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aronSmith\Dropbox (Norcal Development)\Aaron - DropBox Private\Bootcamp\Repositories\ProjectOne\Test Folder Homework 1\"/>
    </mc:Choice>
  </mc:AlternateContent>
  <xr:revisionPtr revIDLastSave="0" documentId="8_{38BEA7DA-1961-4216-98C8-FF64E3053FFD}" xr6:coauthVersionLast="45" xr6:coauthVersionMax="45" xr10:uidLastSave="{00000000-0000-0000-0000-000000000000}"/>
  <bookViews>
    <workbookView xWindow="-120" yWindow="-120" windowWidth="29040" windowHeight="15840" xr2:uid="{00000000-000D-0000-FFFF-FFFF00000000}"/>
  </bookViews>
  <sheets>
    <sheet name="RadGridExport (2)" sheetId="2" r:id="rId1"/>
    <sheet name="RadGridExport" sheetId="1" r:id="rId2"/>
    <sheet name="Sheet1" sheetId="3" r:id="rId3"/>
  </sheets>
  <definedNames>
    <definedName name="_xlnm._FilterDatabase" localSheetId="1" hidden="1">RadGridExport!$A$1:$L$6031</definedName>
    <definedName name="_xlnm._FilterDatabase" localSheetId="0" hidden="1">'RadGridExport (2)'!$A$1:$H$5612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621" i="2" l="1"/>
  <c r="K5614" i="2"/>
  <c r="K5615" i="2" s="1"/>
  <c r="J5614" i="2" l="1"/>
  <c r="I5614" i="2" l="1"/>
  <c r="H5615" i="2"/>
  <c r="K6032" i="1" l="1"/>
  <c r="K6023" i="1"/>
  <c r="K6009" i="1"/>
  <c r="K5986" i="1"/>
  <c r="K5969" i="1"/>
  <c r="K5957" i="1"/>
  <c r="K5935" i="1"/>
  <c r="K5924" i="1"/>
  <c r="K5914" i="1"/>
  <c r="K5899" i="1"/>
  <c r="K5888" i="1"/>
  <c r="K5870" i="1"/>
  <c r="K5855" i="1"/>
  <c r="K5821" i="1"/>
  <c r="K5814" i="1"/>
  <c r="K5812" i="1"/>
  <c r="K5784" i="1"/>
  <c r="K5773" i="1"/>
  <c r="K5752" i="1"/>
  <c r="K5732" i="1"/>
  <c r="K5712" i="1"/>
  <c r="K5710" i="1"/>
  <c r="K5695" i="1"/>
  <c r="K5662" i="1"/>
  <c r="K5644" i="1"/>
  <c r="K5626" i="1"/>
  <c r="K5608" i="1"/>
  <c r="K5589" i="1"/>
  <c r="K5586" i="1"/>
  <c r="K5580" i="1"/>
  <c r="K5544" i="1"/>
  <c r="K5529" i="1"/>
  <c r="K5511" i="1"/>
  <c r="K5493" i="1"/>
  <c r="K5480" i="1"/>
  <c r="K5473" i="1"/>
  <c r="K5467" i="1"/>
  <c r="K5448" i="1"/>
  <c r="K5431" i="1"/>
  <c r="K5411" i="1"/>
  <c r="K5395" i="1"/>
  <c r="K5370" i="1"/>
  <c r="K5362" i="1"/>
  <c r="K5354" i="1"/>
  <c r="K5338" i="1"/>
  <c r="K5324" i="1"/>
  <c r="K5308" i="1"/>
  <c r="K5290" i="1"/>
  <c r="K5279" i="1"/>
  <c r="K5276" i="1"/>
  <c r="K5266" i="1"/>
  <c r="K5246" i="1"/>
  <c r="K5226" i="1"/>
  <c r="K5206" i="1"/>
  <c r="K5189" i="1"/>
  <c r="K5174" i="1"/>
  <c r="K5171" i="1"/>
  <c r="K5158" i="1"/>
  <c r="K5132" i="1"/>
  <c r="K5115" i="1"/>
  <c r="K5101" i="1"/>
  <c r="K5084" i="1"/>
  <c r="K5072" i="1"/>
  <c r="K5065" i="1"/>
  <c r="K5058" i="1"/>
  <c r="K5030" i="1"/>
  <c r="K5006" i="1"/>
  <c r="K4995" i="1"/>
  <c r="K4968" i="1"/>
  <c r="K4947" i="1"/>
  <c r="K4937" i="1"/>
  <c r="K4913" i="1"/>
  <c r="K4902" i="1"/>
  <c r="K4889" i="1"/>
  <c r="K4876" i="1"/>
  <c r="K4859" i="1"/>
  <c r="K4849" i="1"/>
  <c r="K4830" i="1"/>
  <c r="K4812" i="1"/>
  <c r="K4784" i="1"/>
  <c r="K4763" i="1"/>
  <c r="K4747" i="1"/>
  <c r="K4742" i="1"/>
  <c r="K4740" i="1"/>
  <c r="K4733" i="1"/>
  <c r="K4711" i="1"/>
  <c r="K4681" i="1"/>
  <c r="K4663" i="1"/>
  <c r="K4645" i="1"/>
  <c r="K4631" i="1"/>
  <c r="K4624" i="1"/>
  <c r="K4604" i="1"/>
  <c r="K4582" i="1"/>
  <c r="K4545" i="1"/>
  <c r="K4529" i="1"/>
  <c r="K4514" i="1"/>
  <c r="K4510" i="1"/>
  <c r="K4494" i="1"/>
  <c r="K4472" i="1"/>
  <c r="K4452" i="1"/>
  <c r="K4436" i="1"/>
  <c r="K4422" i="1"/>
  <c r="K4408" i="1"/>
  <c r="K4404" i="1"/>
  <c r="K4401" i="1"/>
  <c r="K4370" i="1"/>
  <c r="K4348" i="1"/>
  <c r="K4328" i="1"/>
  <c r="K4309" i="1"/>
  <c r="K4292" i="1"/>
  <c r="K4283" i="1"/>
  <c r="K4268" i="1"/>
  <c r="K4252" i="1"/>
  <c r="K4229" i="1"/>
  <c r="K4211" i="1"/>
  <c r="K4199" i="1"/>
  <c r="K4190" i="1"/>
  <c r="K4184" i="1"/>
  <c r="K4153" i="1"/>
  <c r="K4134" i="1"/>
  <c r="K4112" i="1"/>
  <c r="K4095" i="1"/>
  <c r="K4090" i="1"/>
  <c r="K4083" i="1"/>
  <c r="K4063" i="1"/>
  <c r="K4047" i="1"/>
  <c r="K4022" i="1"/>
  <c r="K4000" i="1"/>
  <c r="K3972" i="1"/>
  <c r="K3969" i="1"/>
  <c r="K3967" i="1"/>
  <c r="K3934" i="1"/>
  <c r="K3907" i="1"/>
  <c r="K3889" i="1"/>
  <c r="K3873" i="1"/>
  <c r="K3853" i="1"/>
  <c r="K3848" i="1"/>
  <c r="K3846" i="1"/>
  <c r="K3819" i="1"/>
  <c r="K3795" i="1"/>
  <c r="K3774" i="1"/>
  <c r="K3756" i="1"/>
  <c r="K3740" i="1"/>
  <c r="K3731" i="1"/>
  <c r="K3722" i="1"/>
  <c r="K3702" i="1"/>
  <c r="K3691" i="1"/>
  <c r="K3674" i="1"/>
  <c r="K3665" i="1"/>
  <c r="K3637" i="1"/>
  <c r="K3635" i="1"/>
  <c r="K3626" i="1"/>
  <c r="K3605" i="1"/>
  <c r="K3589" i="1"/>
  <c r="K3576" i="1"/>
  <c r="K3562" i="1"/>
  <c r="K3552" i="1"/>
  <c r="K3548" i="1"/>
  <c r="K3544" i="1"/>
  <c r="K3522" i="1"/>
  <c r="K3493" i="1"/>
  <c r="K3481" i="1"/>
  <c r="K3460" i="1"/>
  <c r="K3438" i="1"/>
  <c r="K3434" i="1"/>
  <c r="K3430" i="1"/>
  <c r="K3409" i="1"/>
  <c r="K3385" i="1"/>
  <c r="K3369" i="1"/>
  <c r="K3347" i="1"/>
  <c r="K3337" i="1"/>
  <c r="K3335" i="1"/>
  <c r="K3325" i="1"/>
  <c r="K3307" i="1"/>
  <c r="K3290" i="1"/>
  <c r="K3275" i="1"/>
  <c r="K3257" i="1"/>
  <c r="K3245" i="1"/>
  <c r="K3241" i="1"/>
  <c r="K3236" i="1"/>
  <c r="K3226" i="1"/>
  <c r="K3202" i="1"/>
  <c r="K3188" i="1"/>
  <c r="K3166" i="1"/>
  <c r="K3154" i="1"/>
  <c r="K3150" i="1"/>
  <c r="K3145" i="1"/>
  <c r="K3128" i="1"/>
  <c r="K3106" i="1"/>
  <c r="K3087" i="1"/>
  <c r="K3071" i="1"/>
  <c r="K3055" i="1"/>
  <c r="K3052" i="1"/>
  <c r="K3047" i="1"/>
  <c r="K3018" i="1"/>
  <c r="K2990" i="1"/>
  <c r="K2968" i="1"/>
  <c r="K2958" i="1"/>
  <c r="K2933" i="1"/>
  <c r="K2931" i="1"/>
  <c r="K2925" i="1"/>
  <c r="K2903" i="1"/>
  <c r="K2887" i="1"/>
  <c r="K2858" i="1"/>
  <c r="K2837" i="1"/>
  <c r="K2825" i="1"/>
  <c r="K2811" i="1"/>
  <c r="K2802" i="1"/>
  <c r="K2780" i="1"/>
  <c r="K2760" i="1"/>
  <c r="K2728" i="1"/>
  <c r="K2695" i="1"/>
  <c r="K2668" i="1"/>
  <c r="K2662" i="1"/>
  <c r="K2653" i="1"/>
  <c r="K2628" i="1"/>
  <c r="K2590" i="1"/>
  <c r="K2565" i="1"/>
  <c r="K2531" i="1"/>
  <c r="K2521" i="1"/>
  <c r="K2514" i="1"/>
  <c r="K2511" i="1"/>
  <c r="K2486" i="1"/>
  <c r="K2461" i="1"/>
  <c r="K2443" i="1"/>
  <c r="K2428" i="1"/>
  <c r="K2408" i="1"/>
  <c r="K2399" i="1"/>
  <c r="K2380" i="1"/>
  <c r="K2366" i="1"/>
  <c r="K2347" i="1"/>
  <c r="K2320" i="1"/>
  <c r="K2298" i="1"/>
  <c r="K2278" i="1"/>
  <c r="K2271" i="1"/>
  <c r="K2267" i="1"/>
  <c r="K2243" i="1"/>
  <c r="K2229" i="1"/>
  <c r="K2207" i="1"/>
  <c r="K2187" i="1"/>
  <c r="K2163" i="1"/>
  <c r="K2158" i="1"/>
  <c r="K2135" i="1"/>
  <c r="K2109" i="1"/>
  <c r="K2095" i="1"/>
  <c r="K2079" i="1"/>
  <c r="K2059" i="1"/>
  <c r="K2044" i="1"/>
  <c r="K2041" i="1"/>
  <c r="K2037" i="1"/>
  <c r="K2017" i="1"/>
  <c r="K1998" i="1"/>
  <c r="K1975" i="1"/>
  <c r="K1962" i="1"/>
  <c r="K1949" i="1"/>
  <c r="K1944" i="1"/>
  <c r="K1935" i="1"/>
  <c r="K1910" i="1"/>
  <c r="K1898" i="1"/>
  <c r="K1877" i="1"/>
  <c r="K1854" i="1"/>
  <c r="K1846" i="1"/>
  <c r="K1835" i="1"/>
  <c r="K1821" i="1"/>
  <c r="K1807" i="1"/>
  <c r="K1784" i="1"/>
  <c r="K1760" i="1"/>
  <c r="K1757" i="1"/>
  <c r="K1754" i="1"/>
  <c r="K1746" i="1"/>
  <c r="K1714" i="1"/>
  <c r="K1693" i="1"/>
  <c r="K1678" i="1"/>
  <c r="K1656" i="1"/>
  <c r="K1639" i="1"/>
  <c r="K1618" i="1"/>
  <c r="K1608" i="1"/>
  <c r="K1598" i="1"/>
  <c r="K1581" i="1"/>
  <c r="K1558" i="1"/>
  <c r="K1541" i="1"/>
  <c r="K1521" i="1"/>
  <c r="K1508" i="1"/>
  <c r="K1505" i="1"/>
  <c r="K1495" i="1"/>
  <c r="K1476" i="1"/>
  <c r="K1463" i="1"/>
  <c r="K1446" i="1"/>
  <c r="K1433" i="1"/>
  <c r="K1415" i="1"/>
  <c r="K1408" i="1"/>
  <c r="K1382" i="1"/>
  <c r="K1371" i="1"/>
  <c r="K1369" i="1"/>
  <c r="K1346" i="1"/>
  <c r="K1327" i="1"/>
  <c r="K1322" i="1"/>
  <c r="K1315" i="1"/>
  <c r="K1288" i="1"/>
  <c r="K1277" i="1"/>
  <c r="K1274" i="1"/>
  <c r="K1243" i="1"/>
  <c r="K1224" i="1"/>
  <c r="K1219" i="1"/>
  <c r="K1217" i="1"/>
  <c r="K1195" i="1"/>
  <c r="K1177" i="1"/>
  <c r="K1158" i="1"/>
  <c r="K1140" i="1"/>
  <c r="K1116" i="1"/>
  <c r="K1109" i="1"/>
  <c r="K1099" i="1"/>
  <c r="K1083" i="1"/>
  <c r="K1057" i="1"/>
  <c r="K1040" i="1"/>
  <c r="K1016" i="1"/>
  <c r="K994" i="1"/>
  <c r="K983" i="1"/>
  <c r="K966" i="1"/>
  <c r="K948" i="1"/>
  <c r="K926" i="1"/>
  <c r="K912" i="1"/>
  <c r="K895" i="1"/>
  <c r="K873" i="1"/>
  <c r="K859" i="1"/>
  <c r="K845" i="1"/>
  <c r="K829" i="1"/>
  <c r="K805" i="1"/>
  <c r="K778" i="1"/>
  <c r="K756" i="1"/>
  <c r="K750" i="1"/>
  <c r="K747" i="1"/>
  <c r="K722" i="1"/>
  <c r="K704" i="1"/>
  <c r="K683" i="1"/>
  <c r="K670" i="1"/>
  <c r="K650" i="1"/>
  <c r="K638" i="1"/>
  <c r="K628" i="1"/>
  <c r="K610" i="1"/>
  <c r="K588" i="1"/>
  <c r="K570" i="1"/>
  <c r="K552" i="1"/>
  <c r="K532" i="1"/>
  <c r="K525" i="1"/>
  <c r="K515" i="1"/>
  <c r="K494" i="1"/>
  <c r="K457" i="1"/>
  <c r="K444" i="1"/>
  <c r="K426" i="1"/>
  <c r="K409" i="1"/>
  <c r="K404" i="1"/>
  <c r="K392" i="1"/>
  <c r="K367" i="1"/>
  <c r="K344" i="1"/>
  <c r="K325" i="1"/>
  <c r="K296" i="1"/>
  <c r="K279" i="1"/>
  <c r="K275" i="1"/>
  <c r="K268" i="1"/>
  <c r="K233" i="1"/>
  <c r="K215" i="1"/>
  <c r="K192" i="1"/>
  <c r="K176" i="1"/>
  <c r="K162" i="1"/>
  <c r="K157" i="1"/>
  <c r="K154" i="1"/>
  <c r="K131" i="1"/>
  <c r="K113" i="1"/>
  <c r="K94" i="1"/>
  <c r="K85" i="1"/>
  <c r="K72" i="1"/>
  <c r="K62" i="1"/>
  <c r="K54" i="1"/>
  <c r="K39" i="1"/>
  <c r="K22" i="1"/>
  <c r="K5" i="1"/>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3187" i="2"/>
  <c r="H3188" i="2"/>
  <c r="H3189" i="2"/>
  <c r="H3190" i="2"/>
  <c r="H3191" i="2"/>
  <c r="H3192" i="2"/>
  <c r="H3193" i="2"/>
  <c r="H3194" i="2"/>
  <c r="H3195" i="2"/>
  <c r="H3196" i="2"/>
  <c r="H3197" i="2"/>
  <c r="H3198" i="2"/>
  <c r="H3199" i="2"/>
  <c r="H3200" i="2"/>
  <c r="H3201" i="2"/>
  <c r="H3202" i="2"/>
  <c r="H3203" i="2"/>
  <c r="H3204" i="2"/>
  <c r="H3205" i="2"/>
  <c r="H3206" i="2"/>
  <c r="H3207" i="2"/>
  <c r="H3208" i="2"/>
  <c r="H3209" i="2"/>
  <c r="H3210" i="2"/>
  <c r="H3211" i="2"/>
  <c r="H3212" i="2"/>
  <c r="H3213" i="2"/>
  <c r="H3214" i="2"/>
  <c r="H3215" i="2"/>
  <c r="H3216" i="2"/>
  <c r="H3217" i="2"/>
  <c r="H3218" i="2"/>
  <c r="H3219" i="2"/>
  <c r="H3220" i="2"/>
  <c r="H3221" i="2"/>
  <c r="H3222" i="2"/>
  <c r="H3223" i="2"/>
  <c r="H3224" i="2"/>
  <c r="H3225" i="2"/>
  <c r="H3226" i="2"/>
  <c r="H3227" i="2"/>
  <c r="H3228" i="2"/>
  <c r="H3229" i="2"/>
  <c r="H3230" i="2"/>
  <c r="H3231" i="2"/>
  <c r="H3232" i="2"/>
  <c r="H3233" i="2"/>
  <c r="H3234" i="2"/>
  <c r="H3235" i="2"/>
  <c r="H3236" i="2"/>
  <c r="H3237" i="2"/>
  <c r="H3238" i="2"/>
  <c r="H3239" i="2"/>
  <c r="H3240" i="2"/>
  <c r="H3241" i="2"/>
  <c r="H3242" i="2"/>
  <c r="H3243" i="2"/>
  <c r="H3244" i="2"/>
  <c r="H3245" i="2"/>
  <c r="H3246" i="2"/>
  <c r="H3247" i="2"/>
  <c r="H3248" i="2"/>
  <c r="H3249" i="2"/>
  <c r="H3250" i="2"/>
  <c r="H3251" i="2"/>
  <c r="H3252" i="2"/>
  <c r="H3253" i="2"/>
  <c r="H3254" i="2"/>
  <c r="H3255" i="2"/>
  <c r="H3256" i="2"/>
  <c r="H3257" i="2"/>
  <c r="H3258" i="2"/>
  <c r="H3259" i="2"/>
  <c r="H3260" i="2"/>
  <c r="H3261" i="2"/>
  <c r="H3262" i="2"/>
  <c r="H3263" i="2"/>
  <c r="H3264" i="2"/>
  <c r="H3265" i="2"/>
  <c r="H3266" i="2"/>
  <c r="H3267" i="2"/>
  <c r="H3268" i="2"/>
  <c r="H3269" i="2"/>
  <c r="H3270" i="2"/>
  <c r="H3271" i="2"/>
  <c r="H3272" i="2"/>
  <c r="H3273" i="2"/>
  <c r="H3274" i="2"/>
  <c r="H3275" i="2"/>
  <c r="H3276" i="2"/>
  <c r="H3277" i="2"/>
  <c r="H3278" i="2"/>
  <c r="H3279" i="2"/>
  <c r="H3280" i="2"/>
  <c r="H3281" i="2"/>
  <c r="H3282" i="2"/>
  <c r="H3283" i="2"/>
  <c r="H3284" i="2"/>
  <c r="H3285" i="2"/>
  <c r="H3286" i="2"/>
  <c r="H3287" i="2"/>
  <c r="H3288" i="2"/>
  <c r="H3289" i="2"/>
  <c r="H3290" i="2"/>
  <c r="H3291" i="2"/>
  <c r="H3292" i="2"/>
  <c r="H3293" i="2"/>
  <c r="H3294" i="2"/>
  <c r="H3295" i="2"/>
  <c r="H3296" i="2"/>
  <c r="H3297" i="2"/>
  <c r="H3298" i="2"/>
  <c r="H3299" i="2"/>
  <c r="H3300" i="2"/>
  <c r="H3301" i="2"/>
  <c r="H3302" i="2"/>
  <c r="H3303" i="2"/>
  <c r="H3304" i="2"/>
  <c r="H3305" i="2"/>
  <c r="H3306" i="2"/>
  <c r="H3307" i="2"/>
  <c r="H3308" i="2"/>
  <c r="H3309" i="2"/>
  <c r="H3310" i="2"/>
  <c r="H3311" i="2"/>
  <c r="H3312" i="2"/>
  <c r="H3313" i="2"/>
  <c r="H3314" i="2"/>
  <c r="H3315" i="2"/>
  <c r="H3316" i="2"/>
  <c r="H3317" i="2"/>
  <c r="H3318" i="2"/>
  <c r="H3319" i="2"/>
  <c r="H3320" i="2"/>
  <c r="H3321" i="2"/>
  <c r="H3322" i="2"/>
  <c r="H3323" i="2"/>
  <c r="H3324" i="2"/>
  <c r="H3325" i="2"/>
  <c r="H3326" i="2"/>
  <c r="H3327" i="2"/>
  <c r="H3328" i="2"/>
  <c r="H3329" i="2"/>
  <c r="H3330" i="2"/>
  <c r="H3331" i="2"/>
  <c r="H3332" i="2"/>
  <c r="H3333" i="2"/>
  <c r="H3334" i="2"/>
  <c r="H3335" i="2"/>
  <c r="H3336" i="2"/>
  <c r="H3337" i="2"/>
  <c r="H3338" i="2"/>
  <c r="H3339" i="2"/>
  <c r="H3340" i="2"/>
  <c r="H3341" i="2"/>
  <c r="H3342" i="2"/>
  <c r="H3343" i="2"/>
  <c r="H3344" i="2"/>
  <c r="H3345" i="2"/>
  <c r="H3346" i="2"/>
  <c r="H3347" i="2"/>
  <c r="H3348" i="2"/>
  <c r="H3349" i="2"/>
  <c r="H3350" i="2"/>
  <c r="H3351" i="2"/>
  <c r="H3352" i="2"/>
  <c r="H3353" i="2"/>
  <c r="H3354" i="2"/>
  <c r="H3355" i="2"/>
  <c r="H3356" i="2"/>
  <c r="H3357" i="2"/>
  <c r="H3358" i="2"/>
  <c r="H3359" i="2"/>
  <c r="H3360" i="2"/>
  <c r="H3361" i="2"/>
  <c r="H3362" i="2"/>
  <c r="H3363" i="2"/>
  <c r="H3364" i="2"/>
  <c r="H3365" i="2"/>
  <c r="H3366" i="2"/>
  <c r="H3367" i="2"/>
  <c r="H3368" i="2"/>
  <c r="H3369" i="2"/>
  <c r="H3370" i="2"/>
  <c r="H3371" i="2"/>
  <c r="H3372" i="2"/>
  <c r="H3373" i="2"/>
  <c r="H3374" i="2"/>
  <c r="H3375" i="2"/>
  <c r="H3376" i="2"/>
  <c r="H3377" i="2"/>
  <c r="H3378" i="2"/>
  <c r="H3379" i="2"/>
  <c r="H3380" i="2"/>
  <c r="H3381" i="2"/>
  <c r="H3382" i="2"/>
  <c r="H3383" i="2"/>
  <c r="H3384" i="2"/>
  <c r="H3385" i="2"/>
  <c r="H3386" i="2"/>
  <c r="H3387" i="2"/>
  <c r="H3388" i="2"/>
  <c r="H3389" i="2"/>
  <c r="H3390" i="2"/>
  <c r="H3391" i="2"/>
  <c r="H3392" i="2"/>
  <c r="H3393" i="2"/>
  <c r="H3394" i="2"/>
  <c r="H3395" i="2"/>
  <c r="H3396" i="2"/>
  <c r="H3397" i="2"/>
  <c r="H3398" i="2"/>
  <c r="H3399" i="2"/>
  <c r="H3400" i="2"/>
  <c r="H3401" i="2"/>
  <c r="H3402" i="2"/>
  <c r="H3403" i="2"/>
  <c r="H3404" i="2"/>
  <c r="H3405" i="2"/>
  <c r="H3406" i="2"/>
  <c r="H3407" i="2"/>
  <c r="H3408" i="2"/>
  <c r="H3409" i="2"/>
  <c r="H3410" i="2"/>
  <c r="H3411" i="2"/>
  <c r="H3412" i="2"/>
  <c r="H3413" i="2"/>
  <c r="H3414" i="2"/>
  <c r="H3415" i="2"/>
  <c r="H3416" i="2"/>
  <c r="H3417" i="2"/>
  <c r="H3418" i="2"/>
  <c r="H3419" i="2"/>
  <c r="H3420" i="2"/>
  <c r="H3421" i="2"/>
  <c r="H3422" i="2"/>
  <c r="H3423" i="2"/>
  <c r="H3424" i="2"/>
  <c r="H3425" i="2"/>
  <c r="H3426" i="2"/>
  <c r="H3427" i="2"/>
  <c r="H3428" i="2"/>
  <c r="H3429" i="2"/>
  <c r="H3430" i="2"/>
  <c r="H3431" i="2"/>
  <c r="H3432" i="2"/>
  <c r="H3433" i="2"/>
  <c r="H3434" i="2"/>
  <c r="H3435" i="2"/>
  <c r="H3436" i="2"/>
  <c r="H3437" i="2"/>
  <c r="H3438" i="2"/>
  <c r="H3439" i="2"/>
  <c r="H3440" i="2"/>
  <c r="H3441" i="2"/>
  <c r="H3442" i="2"/>
  <c r="H3443" i="2"/>
  <c r="H3444" i="2"/>
  <c r="H3445" i="2"/>
  <c r="H3446" i="2"/>
  <c r="H3447" i="2"/>
  <c r="H3448" i="2"/>
  <c r="H3449" i="2"/>
  <c r="H3450" i="2"/>
  <c r="H3451" i="2"/>
  <c r="H3452" i="2"/>
  <c r="H3453" i="2"/>
  <c r="H3454" i="2"/>
  <c r="H3455" i="2"/>
  <c r="H3456" i="2"/>
  <c r="H3457" i="2"/>
  <c r="H3458" i="2"/>
  <c r="H3459" i="2"/>
  <c r="H3460" i="2"/>
  <c r="H3461" i="2"/>
  <c r="H3462" i="2"/>
  <c r="H3463" i="2"/>
  <c r="H3464" i="2"/>
  <c r="H3465" i="2"/>
  <c r="H3466" i="2"/>
  <c r="H3467" i="2"/>
  <c r="H3468" i="2"/>
  <c r="H3469" i="2"/>
  <c r="H3470" i="2"/>
  <c r="H3471" i="2"/>
  <c r="H3472" i="2"/>
  <c r="H3473" i="2"/>
  <c r="H3474" i="2"/>
  <c r="H3475" i="2"/>
  <c r="H3476" i="2"/>
  <c r="H3477" i="2"/>
  <c r="H3478" i="2"/>
  <c r="H3479" i="2"/>
  <c r="H3480" i="2"/>
  <c r="H3481" i="2"/>
  <c r="H3482" i="2"/>
  <c r="H3483" i="2"/>
  <c r="H3484" i="2"/>
  <c r="H3485" i="2"/>
  <c r="H3486" i="2"/>
  <c r="H3487" i="2"/>
  <c r="H3488" i="2"/>
  <c r="H3489" i="2"/>
  <c r="H3490" i="2"/>
  <c r="H3491" i="2"/>
  <c r="H3492" i="2"/>
  <c r="H3493" i="2"/>
  <c r="H3494" i="2"/>
  <c r="H3495" i="2"/>
  <c r="H3496" i="2"/>
  <c r="H3497" i="2"/>
  <c r="H3498" i="2"/>
  <c r="H3499" i="2"/>
  <c r="H3500" i="2"/>
  <c r="H3501" i="2"/>
  <c r="H3502" i="2"/>
  <c r="H3503" i="2"/>
  <c r="H3504" i="2"/>
  <c r="H3505" i="2"/>
  <c r="H3506" i="2"/>
  <c r="H3507" i="2"/>
  <c r="H3508" i="2"/>
  <c r="H3509" i="2"/>
  <c r="H3510" i="2"/>
  <c r="H3511" i="2"/>
  <c r="H3512" i="2"/>
  <c r="H3513" i="2"/>
  <c r="H3514" i="2"/>
  <c r="H3515" i="2"/>
  <c r="H3516" i="2"/>
  <c r="H3517" i="2"/>
  <c r="H3518" i="2"/>
  <c r="H3519" i="2"/>
  <c r="H3520" i="2"/>
  <c r="H3521" i="2"/>
  <c r="H3522" i="2"/>
  <c r="H3523" i="2"/>
  <c r="H3524" i="2"/>
  <c r="H3525" i="2"/>
  <c r="H3526" i="2"/>
  <c r="H3527" i="2"/>
  <c r="H3528" i="2"/>
  <c r="H3530" i="2"/>
  <c r="H3531" i="2"/>
  <c r="H3532" i="2"/>
  <c r="H3533" i="2"/>
  <c r="H3534" i="2"/>
  <c r="H3535" i="2"/>
  <c r="H3536" i="2"/>
  <c r="H3537" i="2"/>
  <c r="H3538" i="2"/>
  <c r="H3539" i="2"/>
  <c r="H3540" i="2"/>
  <c r="H3541" i="2"/>
  <c r="H3542" i="2"/>
  <c r="H3543" i="2"/>
  <c r="H3544" i="2"/>
  <c r="H3545" i="2"/>
  <c r="H3546" i="2"/>
  <c r="H3547" i="2"/>
  <c r="H3548" i="2"/>
  <c r="H3549" i="2"/>
  <c r="H3550" i="2"/>
  <c r="H3551" i="2"/>
  <c r="H3552" i="2"/>
  <c r="H3553" i="2"/>
  <c r="H3554" i="2"/>
  <c r="H3555" i="2"/>
  <c r="H3556" i="2"/>
  <c r="H3557" i="2"/>
  <c r="H3558" i="2"/>
  <c r="H3559" i="2"/>
  <c r="H3560" i="2"/>
  <c r="H3561" i="2"/>
  <c r="H3562" i="2"/>
  <c r="H3563" i="2"/>
  <c r="H3564" i="2"/>
  <c r="H3565" i="2"/>
  <c r="H3566" i="2"/>
  <c r="H3567" i="2"/>
  <c r="H3568" i="2"/>
  <c r="H3569" i="2"/>
  <c r="H3570" i="2"/>
  <c r="H3571" i="2"/>
  <c r="H3572" i="2"/>
  <c r="H3573" i="2"/>
  <c r="H3574" i="2"/>
  <c r="H3575" i="2"/>
  <c r="H3576" i="2"/>
  <c r="H3577" i="2"/>
  <c r="H3578" i="2"/>
  <c r="H3579" i="2"/>
  <c r="H3580" i="2"/>
  <c r="H3581" i="2"/>
  <c r="H3582" i="2"/>
  <c r="H3583" i="2"/>
  <c r="H3584" i="2"/>
  <c r="H3585" i="2"/>
  <c r="H3586" i="2"/>
  <c r="H3587" i="2"/>
  <c r="H3588" i="2"/>
  <c r="H3589" i="2"/>
  <c r="H3590" i="2"/>
  <c r="H3591" i="2"/>
  <c r="H3592" i="2"/>
  <c r="H3593" i="2"/>
  <c r="H3594" i="2"/>
  <c r="H3595" i="2"/>
  <c r="H3596" i="2"/>
  <c r="H3597" i="2"/>
  <c r="H3598" i="2"/>
  <c r="H3599" i="2"/>
  <c r="H3600" i="2"/>
  <c r="H3601" i="2"/>
  <c r="H3602" i="2"/>
  <c r="H3603" i="2"/>
  <c r="H3604" i="2"/>
  <c r="H3605" i="2"/>
  <c r="H3606" i="2"/>
  <c r="H3607" i="2"/>
  <c r="H3608" i="2"/>
  <c r="H3609" i="2"/>
  <c r="H3610" i="2"/>
  <c r="H3611" i="2"/>
  <c r="H3612" i="2"/>
  <c r="H3613" i="2"/>
  <c r="H3614" i="2"/>
  <c r="H3615" i="2"/>
  <c r="H3616" i="2"/>
  <c r="H3617" i="2"/>
  <c r="H3618" i="2"/>
  <c r="H3619" i="2"/>
  <c r="H3620" i="2"/>
  <c r="H3621" i="2"/>
  <c r="H3622" i="2"/>
  <c r="H3623" i="2"/>
  <c r="H3624" i="2"/>
  <c r="H3625" i="2"/>
  <c r="H3626" i="2"/>
  <c r="H3627" i="2"/>
  <c r="H3628" i="2"/>
  <c r="H3629" i="2"/>
  <c r="H3630" i="2"/>
  <c r="H3631" i="2"/>
  <c r="H3632" i="2"/>
  <c r="H3633" i="2"/>
  <c r="H3634" i="2"/>
  <c r="H3635" i="2"/>
  <c r="H3636" i="2"/>
  <c r="H3637" i="2"/>
  <c r="H3638" i="2"/>
  <c r="H3639" i="2"/>
  <c r="H3640" i="2"/>
  <c r="H3641" i="2"/>
  <c r="H3642" i="2"/>
  <c r="H3643" i="2"/>
  <c r="H3644" i="2"/>
  <c r="H3645" i="2"/>
  <c r="H3646" i="2"/>
  <c r="H3647" i="2"/>
  <c r="H3648" i="2"/>
  <c r="H3649" i="2"/>
  <c r="H3650" i="2"/>
  <c r="H3651" i="2"/>
  <c r="H3652" i="2"/>
  <c r="H3653" i="2"/>
  <c r="H3654" i="2"/>
  <c r="H3655" i="2"/>
  <c r="H3656" i="2"/>
  <c r="H3657" i="2"/>
  <c r="H3658" i="2"/>
  <c r="H3659" i="2"/>
  <c r="H3660" i="2"/>
  <c r="H3661" i="2"/>
  <c r="H3662" i="2"/>
  <c r="H3663" i="2"/>
  <c r="H3664" i="2"/>
  <c r="H3665" i="2"/>
  <c r="H3666" i="2"/>
  <c r="H3667" i="2"/>
  <c r="H3668" i="2"/>
  <c r="H3669" i="2"/>
  <c r="H3670" i="2"/>
  <c r="H3671" i="2"/>
  <c r="H3672" i="2"/>
  <c r="H3673" i="2"/>
  <c r="H3674" i="2"/>
  <c r="H3675" i="2"/>
  <c r="H3676" i="2"/>
  <c r="H3677" i="2"/>
  <c r="H3678" i="2"/>
  <c r="H3679" i="2"/>
  <c r="H3680" i="2"/>
  <c r="H3681" i="2"/>
  <c r="H3682" i="2"/>
  <c r="H3683" i="2"/>
  <c r="H3684" i="2"/>
  <c r="H3685" i="2"/>
  <c r="H3686" i="2"/>
  <c r="H3687" i="2"/>
  <c r="H3688" i="2"/>
  <c r="H3689" i="2"/>
  <c r="H3690" i="2"/>
  <c r="H3691" i="2"/>
  <c r="H3692" i="2"/>
  <c r="H3693" i="2"/>
  <c r="H3694" i="2"/>
  <c r="H3695" i="2"/>
  <c r="H3696" i="2"/>
  <c r="H3697" i="2"/>
  <c r="H3698" i="2"/>
  <c r="H3699" i="2"/>
  <c r="H3700" i="2"/>
  <c r="H3701" i="2"/>
  <c r="H3702" i="2"/>
  <c r="H3703" i="2"/>
  <c r="H3704" i="2"/>
  <c r="H3705" i="2"/>
  <c r="H3706" i="2"/>
  <c r="H3707" i="2"/>
  <c r="H3708" i="2"/>
  <c r="H3709" i="2"/>
  <c r="H3710" i="2"/>
  <c r="H3711" i="2"/>
  <c r="H3712" i="2"/>
  <c r="H3713" i="2"/>
  <c r="H3714" i="2"/>
  <c r="H3715" i="2"/>
  <c r="H3716" i="2"/>
  <c r="H3717" i="2"/>
  <c r="H3718" i="2"/>
  <c r="H3719" i="2"/>
  <c r="H3720" i="2"/>
  <c r="H3721" i="2"/>
  <c r="H3722" i="2"/>
  <c r="H3723" i="2"/>
  <c r="H3724" i="2"/>
  <c r="H3725" i="2"/>
  <c r="H3726" i="2"/>
  <c r="H3727" i="2"/>
  <c r="H3728" i="2"/>
  <c r="H3729" i="2"/>
  <c r="H3730" i="2"/>
  <c r="H3731" i="2"/>
  <c r="H3732" i="2"/>
  <c r="H3733" i="2"/>
  <c r="H3734" i="2"/>
  <c r="H3735" i="2"/>
  <c r="H3736" i="2"/>
  <c r="H3737" i="2"/>
  <c r="H3738" i="2"/>
  <c r="H3739" i="2"/>
  <c r="H3740" i="2"/>
  <c r="H3741" i="2"/>
  <c r="H3742" i="2"/>
  <c r="H3743" i="2"/>
  <c r="H3744" i="2"/>
  <c r="H3745" i="2"/>
  <c r="H3746" i="2"/>
  <c r="H3747" i="2"/>
  <c r="H3748" i="2"/>
  <c r="H3749" i="2"/>
  <c r="H3750" i="2"/>
  <c r="H3751" i="2"/>
  <c r="H3752" i="2"/>
  <c r="H3753" i="2"/>
  <c r="H3754" i="2"/>
  <c r="H3755" i="2"/>
  <c r="H3756" i="2"/>
  <c r="H3757" i="2"/>
  <c r="H3758" i="2"/>
  <c r="H3759" i="2"/>
  <c r="H3760" i="2"/>
  <c r="H3761" i="2"/>
  <c r="H3762" i="2"/>
  <c r="H3763" i="2"/>
  <c r="H3764" i="2"/>
  <c r="H3765" i="2"/>
  <c r="H3766" i="2"/>
  <c r="H3767" i="2"/>
  <c r="H3768" i="2"/>
  <c r="H3769" i="2"/>
  <c r="H3770" i="2"/>
  <c r="H3771" i="2"/>
  <c r="H3772" i="2"/>
  <c r="H3773" i="2"/>
  <c r="H3774" i="2"/>
  <c r="H3775" i="2"/>
  <c r="H3776" i="2"/>
  <c r="H3777" i="2"/>
  <c r="H3778" i="2"/>
  <c r="H3779" i="2"/>
  <c r="H3780" i="2"/>
  <c r="H3781" i="2"/>
  <c r="H3782" i="2"/>
  <c r="H3783" i="2"/>
  <c r="H3784" i="2"/>
  <c r="H3785" i="2"/>
  <c r="H3786" i="2"/>
  <c r="H3787" i="2"/>
  <c r="H3788" i="2"/>
  <c r="H3789" i="2"/>
  <c r="H3790" i="2"/>
  <c r="H3791" i="2"/>
  <c r="H3792" i="2"/>
  <c r="H3793" i="2"/>
  <c r="H3794" i="2"/>
  <c r="H3795" i="2"/>
  <c r="H3796" i="2"/>
  <c r="H3797" i="2"/>
  <c r="H3798" i="2"/>
  <c r="H3799" i="2"/>
  <c r="H3800" i="2"/>
  <c r="H3801" i="2"/>
  <c r="H3802" i="2"/>
  <c r="H3803" i="2"/>
  <c r="H3804" i="2"/>
  <c r="H3805" i="2"/>
  <c r="H3806" i="2"/>
  <c r="H3807" i="2"/>
  <c r="H3808" i="2"/>
  <c r="H3809" i="2"/>
  <c r="H3810" i="2"/>
  <c r="H3811" i="2"/>
  <c r="H3812" i="2"/>
  <c r="H3813" i="2"/>
  <c r="H3814" i="2"/>
  <c r="H3815" i="2"/>
  <c r="H3816" i="2"/>
  <c r="H3817" i="2"/>
  <c r="H3818" i="2"/>
  <c r="H3819" i="2"/>
  <c r="H3820" i="2"/>
  <c r="H3821" i="2"/>
  <c r="H3822" i="2"/>
  <c r="H3823" i="2"/>
  <c r="H3824" i="2"/>
  <c r="H3825" i="2"/>
  <c r="H3826" i="2"/>
  <c r="H3827" i="2"/>
  <c r="H3828" i="2"/>
  <c r="H3829" i="2"/>
  <c r="H3830" i="2"/>
  <c r="H3831" i="2"/>
  <c r="H3832" i="2"/>
  <c r="H3833" i="2"/>
  <c r="H3834" i="2"/>
  <c r="H3835" i="2"/>
  <c r="H3836" i="2"/>
  <c r="H3837" i="2"/>
  <c r="H3838" i="2"/>
  <c r="H3839" i="2"/>
  <c r="H3840" i="2"/>
  <c r="H3841" i="2"/>
  <c r="H3842" i="2"/>
  <c r="H3843" i="2"/>
  <c r="H3844" i="2"/>
  <c r="H3845" i="2"/>
  <c r="H3846" i="2"/>
  <c r="H3847" i="2"/>
  <c r="H3848" i="2"/>
  <c r="H3849" i="2"/>
  <c r="H3850" i="2"/>
  <c r="H3851" i="2"/>
  <c r="H3852" i="2"/>
  <c r="H3853" i="2"/>
  <c r="H3854" i="2"/>
  <c r="H3855" i="2"/>
  <c r="H3856" i="2"/>
  <c r="H3857" i="2"/>
  <c r="H3858" i="2"/>
  <c r="H3859" i="2"/>
  <c r="H3860" i="2"/>
  <c r="H3861" i="2"/>
  <c r="H3862" i="2"/>
  <c r="H3863" i="2"/>
  <c r="H3864" i="2"/>
  <c r="H3865" i="2"/>
  <c r="H3866" i="2"/>
  <c r="H3867" i="2"/>
  <c r="H3868" i="2"/>
  <c r="H3869" i="2"/>
  <c r="H3870" i="2"/>
  <c r="H3871" i="2"/>
  <c r="H3872" i="2"/>
  <c r="H3873" i="2"/>
  <c r="H3874" i="2"/>
  <c r="H3875" i="2"/>
  <c r="H3876" i="2"/>
  <c r="H3877" i="2"/>
  <c r="H3878" i="2"/>
  <c r="H3879" i="2"/>
  <c r="H3880" i="2"/>
  <c r="H3881" i="2"/>
  <c r="H3882" i="2"/>
  <c r="H3883" i="2"/>
  <c r="H3884" i="2"/>
  <c r="H3885" i="2"/>
  <c r="H3886" i="2"/>
  <c r="H3887" i="2"/>
  <c r="H3888" i="2"/>
  <c r="H3889" i="2"/>
  <c r="H3890" i="2"/>
  <c r="H3891" i="2"/>
  <c r="H3892" i="2"/>
  <c r="H3893" i="2"/>
  <c r="H3894" i="2"/>
  <c r="H3895" i="2"/>
  <c r="H3896" i="2"/>
  <c r="H3897" i="2"/>
  <c r="H3898" i="2"/>
  <c r="H3899" i="2"/>
  <c r="H3900" i="2"/>
  <c r="H3901" i="2"/>
  <c r="H3902" i="2"/>
  <c r="H3903" i="2"/>
  <c r="H3904" i="2"/>
  <c r="H3905" i="2"/>
  <c r="H3906" i="2"/>
  <c r="H3907" i="2"/>
  <c r="H3908" i="2"/>
  <c r="H3909" i="2"/>
  <c r="H3910" i="2"/>
  <c r="H3911" i="2"/>
  <c r="H3912" i="2"/>
  <c r="H3913" i="2"/>
  <c r="H3914" i="2"/>
  <c r="H3915" i="2"/>
  <c r="H3916" i="2"/>
  <c r="H3917" i="2"/>
  <c r="H3918" i="2"/>
  <c r="H3919" i="2"/>
  <c r="H3920" i="2"/>
  <c r="H3921" i="2"/>
  <c r="H3922" i="2"/>
  <c r="H3923" i="2"/>
  <c r="H3924" i="2"/>
  <c r="H3925" i="2"/>
  <c r="H3926" i="2"/>
  <c r="H3927" i="2"/>
  <c r="H3928" i="2"/>
  <c r="H3929" i="2"/>
  <c r="H3930" i="2"/>
  <c r="H3931" i="2"/>
  <c r="H3932" i="2"/>
  <c r="H3933" i="2"/>
  <c r="H3934" i="2"/>
  <c r="H3935" i="2"/>
  <c r="H3936" i="2"/>
  <c r="H3937" i="2"/>
  <c r="H3938" i="2"/>
  <c r="H3939" i="2"/>
  <c r="H3940" i="2"/>
  <c r="H3941" i="2"/>
  <c r="H3942" i="2"/>
  <c r="H3943" i="2"/>
  <c r="H3944" i="2"/>
  <c r="H3945" i="2"/>
  <c r="H3946" i="2"/>
  <c r="H3947" i="2"/>
  <c r="H3948" i="2"/>
  <c r="H3949" i="2"/>
  <c r="H3950" i="2"/>
  <c r="H3951" i="2"/>
  <c r="H3952" i="2"/>
  <c r="H3953" i="2"/>
  <c r="H3954" i="2"/>
  <c r="H3955" i="2"/>
  <c r="H3956" i="2"/>
  <c r="H3957" i="2"/>
  <c r="H3958" i="2"/>
  <c r="H3959" i="2"/>
  <c r="H3960" i="2"/>
  <c r="H3961" i="2"/>
  <c r="H3962" i="2"/>
  <c r="H3963" i="2"/>
  <c r="H3964" i="2"/>
  <c r="H3965" i="2"/>
  <c r="H3966" i="2"/>
  <c r="H3967" i="2"/>
  <c r="H3968" i="2"/>
  <c r="H3969" i="2"/>
  <c r="H3970" i="2"/>
  <c r="H3971" i="2"/>
  <c r="H3972" i="2"/>
  <c r="H3973" i="2"/>
  <c r="H3974" i="2"/>
  <c r="H3975" i="2"/>
  <c r="H3976" i="2"/>
  <c r="H3977" i="2"/>
  <c r="H3978" i="2"/>
  <c r="H3979" i="2"/>
  <c r="H3980" i="2"/>
  <c r="H3981" i="2"/>
  <c r="H3982" i="2"/>
  <c r="H3983" i="2"/>
  <c r="H3984" i="2"/>
  <c r="H3985" i="2"/>
  <c r="H3986" i="2"/>
  <c r="H3987" i="2"/>
  <c r="H3988" i="2"/>
  <c r="H3989" i="2"/>
  <c r="H3990" i="2"/>
  <c r="H3991" i="2"/>
  <c r="H3992" i="2"/>
  <c r="H3993" i="2"/>
  <c r="H3994" i="2"/>
  <c r="H3995" i="2"/>
  <c r="H3996" i="2"/>
  <c r="H3997" i="2"/>
  <c r="H3998" i="2"/>
  <c r="H3999" i="2"/>
  <c r="H4000" i="2"/>
  <c r="H4001" i="2"/>
  <c r="H4002" i="2"/>
  <c r="H4003" i="2"/>
  <c r="H4004" i="2"/>
  <c r="H4005" i="2"/>
  <c r="H4006" i="2"/>
  <c r="H4007" i="2"/>
  <c r="H4008" i="2"/>
  <c r="H4009" i="2"/>
  <c r="H4010" i="2"/>
  <c r="H4011" i="2"/>
  <c r="H4012" i="2"/>
  <c r="H4013" i="2"/>
  <c r="H4014" i="2"/>
  <c r="H4015" i="2"/>
  <c r="H4016" i="2"/>
  <c r="H4017" i="2"/>
  <c r="H4018" i="2"/>
  <c r="H4019" i="2"/>
  <c r="H4020" i="2"/>
  <c r="H4021" i="2"/>
  <c r="H4022" i="2"/>
  <c r="H4023" i="2"/>
  <c r="H4024" i="2"/>
  <c r="H4025" i="2"/>
  <c r="H4026" i="2"/>
  <c r="H4027" i="2"/>
  <c r="H4028" i="2"/>
  <c r="H4029" i="2"/>
  <c r="H4030" i="2"/>
  <c r="H4031" i="2"/>
  <c r="H4032" i="2"/>
  <c r="H4033" i="2"/>
  <c r="H4034" i="2"/>
  <c r="H4035" i="2"/>
  <c r="H4036" i="2"/>
  <c r="H4037" i="2"/>
  <c r="H4038" i="2"/>
  <c r="H4039" i="2"/>
  <c r="H4040" i="2"/>
  <c r="H4041" i="2"/>
  <c r="H4042" i="2"/>
  <c r="H4043" i="2"/>
  <c r="H4044" i="2"/>
  <c r="H4045" i="2"/>
  <c r="H4046" i="2"/>
  <c r="H4047" i="2"/>
  <c r="H4048" i="2"/>
  <c r="H4049" i="2"/>
  <c r="H4050" i="2"/>
  <c r="H4051" i="2"/>
  <c r="H4052" i="2"/>
  <c r="H4053" i="2"/>
  <c r="H4054" i="2"/>
  <c r="H4055" i="2"/>
  <c r="H4056" i="2"/>
  <c r="H4057" i="2"/>
  <c r="H4058" i="2"/>
  <c r="H4059" i="2"/>
  <c r="H4060" i="2"/>
  <c r="H4061" i="2"/>
  <c r="H4062" i="2"/>
  <c r="H4063" i="2"/>
  <c r="H4064" i="2"/>
  <c r="H4065" i="2"/>
  <c r="H4066" i="2"/>
  <c r="H4067" i="2"/>
  <c r="H4068" i="2"/>
  <c r="H4069" i="2"/>
  <c r="H4070" i="2"/>
  <c r="H4071" i="2"/>
  <c r="H4072" i="2"/>
  <c r="H4073" i="2"/>
  <c r="H4074" i="2"/>
  <c r="H4075" i="2"/>
  <c r="H4076" i="2"/>
  <c r="H4077" i="2"/>
  <c r="H4078" i="2"/>
  <c r="H4079" i="2"/>
  <c r="H4080" i="2"/>
  <c r="H4081" i="2"/>
  <c r="H4082" i="2"/>
  <c r="H4083" i="2"/>
  <c r="H4084" i="2"/>
  <c r="H4085" i="2"/>
  <c r="H4086" i="2"/>
  <c r="H4087" i="2"/>
  <c r="H4088" i="2"/>
  <c r="H4089" i="2"/>
  <c r="H4090" i="2"/>
  <c r="H4091" i="2"/>
  <c r="H4092" i="2"/>
  <c r="H4093" i="2"/>
  <c r="H4094" i="2"/>
  <c r="H4095" i="2"/>
  <c r="H4096" i="2"/>
  <c r="H4097" i="2"/>
  <c r="H4098" i="2"/>
  <c r="H4099" i="2"/>
  <c r="H4100" i="2"/>
  <c r="H4101" i="2"/>
  <c r="H4102" i="2"/>
  <c r="H4103" i="2"/>
  <c r="H4104" i="2"/>
  <c r="H4105" i="2"/>
  <c r="H4106" i="2"/>
  <c r="H4107" i="2"/>
  <c r="H4108" i="2"/>
  <c r="H4109" i="2"/>
  <c r="H4110" i="2"/>
  <c r="H4111" i="2"/>
  <c r="H4112" i="2"/>
  <c r="H4113" i="2"/>
  <c r="H4114" i="2"/>
  <c r="H4115" i="2"/>
  <c r="H4116" i="2"/>
  <c r="H4117" i="2"/>
  <c r="H4118" i="2"/>
  <c r="H4119" i="2"/>
  <c r="H4120" i="2"/>
  <c r="H4121" i="2"/>
  <c r="H4122" i="2"/>
  <c r="H4123" i="2"/>
  <c r="H4124" i="2"/>
  <c r="H4125" i="2"/>
  <c r="H4126" i="2"/>
  <c r="H4127" i="2"/>
  <c r="H4128" i="2"/>
  <c r="H4129" i="2"/>
  <c r="H4130" i="2"/>
  <c r="H4131" i="2"/>
  <c r="H4132" i="2"/>
  <c r="H4133" i="2"/>
  <c r="H4134" i="2"/>
  <c r="H4135" i="2"/>
  <c r="H4136" i="2"/>
  <c r="H4137" i="2"/>
  <c r="H4138" i="2"/>
  <c r="H4139" i="2"/>
  <c r="H4140" i="2"/>
  <c r="H4141" i="2"/>
  <c r="H4142" i="2"/>
  <c r="H4143" i="2"/>
  <c r="H4144" i="2"/>
  <c r="H4145" i="2"/>
  <c r="H4146" i="2"/>
  <c r="H4147" i="2"/>
  <c r="H4148" i="2"/>
  <c r="H4149" i="2"/>
  <c r="H4150" i="2"/>
  <c r="H4151" i="2"/>
  <c r="H4152" i="2"/>
  <c r="H4153" i="2"/>
  <c r="H4154" i="2"/>
  <c r="H4155" i="2"/>
  <c r="H4156" i="2"/>
  <c r="H4157" i="2"/>
  <c r="H4158" i="2"/>
  <c r="H4159" i="2"/>
  <c r="H4160" i="2"/>
  <c r="H4161" i="2"/>
  <c r="H4162" i="2"/>
  <c r="H4163" i="2"/>
  <c r="H4164" i="2"/>
  <c r="H4165" i="2"/>
  <c r="H4166" i="2"/>
  <c r="H4167" i="2"/>
  <c r="H4168" i="2"/>
  <c r="H4169" i="2"/>
  <c r="H4170" i="2"/>
  <c r="H4171" i="2"/>
  <c r="H4172" i="2"/>
  <c r="H4173" i="2"/>
  <c r="H4174" i="2"/>
  <c r="H4175" i="2"/>
  <c r="H4176" i="2"/>
  <c r="H4177" i="2"/>
  <c r="H4178" i="2"/>
  <c r="H4179" i="2"/>
  <c r="H4180" i="2"/>
  <c r="H4181" i="2"/>
  <c r="H4182" i="2"/>
  <c r="H4183" i="2"/>
  <c r="H4184" i="2"/>
  <c r="H4185" i="2"/>
  <c r="H4186" i="2"/>
  <c r="H4187" i="2"/>
  <c r="H4188" i="2"/>
  <c r="H4189" i="2"/>
  <c r="H4190" i="2"/>
  <c r="H4191" i="2"/>
  <c r="H4192" i="2"/>
  <c r="H4193" i="2"/>
  <c r="H4194" i="2"/>
  <c r="H4195" i="2"/>
  <c r="H4196" i="2"/>
  <c r="H4197" i="2"/>
  <c r="H4198" i="2"/>
  <c r="H4199" i="2"/>
  <c r="H4200" i="2"/>
  <c r="H4201" i="2"/>
  <c r="H4202" i="2"/>
  <c r="H4203" i="2"/>
  <c r="H4204" i="2"/>
  <c r="H4205" i="2"/>
  <c r="H4206" i="2"/>
  <c r="H4207" i="2"/>
  <c r="H4208" i="2"/>
  <c r="H4209" i="2"/>
  <c r="H4210" i="2"/>
  <c r="H4211" i="2"/>
  <c r="H4212" i="2"/>
  <c r="H4213" i="2"/>
  <c r="H4214" i="2"/>
  <c r="H4215" i="2"/>
  <c r="H4216" i="2"/>
  <c r="H4217" i="2"/>
  <c r="H4218" i="2"/>
  <c r="H4219" i="2"/>
  <c r="H4220" i="2"/>
  <c r="H4221" i="2"/>
  <c r="H4222" i="2"/>
  <c r="H4223" i="2"/>
  <c r="H4224" i="2"/>
  <c r="H4225" i="2"/>
  <c r="H4226" i="2"/>
  <c r="H4227" i="2"/>
  <c r="H4228" i="2"/>
  <c r="H4229" i="2"/>
  <c r="H4230" i="2"/>
  <c r="H4231" i="2"/>
  <c r="H4232" i="2"/>
  <c r="H4233" i="2"/>
  <c r="H4234" i="2"/>
  <c r="H4235" i="2"/>
  <c r="H4236" i="2"/>
  <c r="H4237" i="2"/>
  <c r="H4238" i="2"/>
  <c r="H4239" i="2"/>
  <c r="H4240" i="2"/>
  <c r="H4241" i="2"/>
  <c r="H4242" i="2"/>
  <c r="H4243" i="2"/>
  <c r="H4244" i="2"/>
  <c r="H4245" i="2"/>
  <c r="H4246" i="2"/>
  <c r="H4247" i="2"/>
  <c r="H4248" i="2"/>
  <c r="H4249" i="2"/>
  <c r="H4250" i="2"/>
  <c r="H4251" i="2"/>
  <c r="H4252" i="2"/>
  <c r="H4253" i="2"/>
  <c r="H4254" i="2"/>
  <c r="H4255" i="2"/>
  <c r="H4256" i="2"/>
  <c r="H4257" i="2"/>
  <c r="H4258" i="2"/>
  <c r="H4259" i="2"/>
  <c r="H4260" i="2"/>
  <c r="H4261" i="2"/>
  <c r="H4262" i="2"/>
  <c r="H4263" i="2"/>
  <c r="H4264" i="2"/>
  <c r="H4265" i="2"/>
  <c r="H4266" i="2"/>
  <c r="H4267" i="2"/>
  <c r="H4268" i="2"/>
  <c r="H4269" i="2"/>
  <c r="H4270" i="2"/>
  <c r="H4271" i="2"/>
  <c r="H4272" i="2"/>
  <c r="H4273" i="2"/>
  <c r="H4274" i="2"/>
  <c r="H4275" i="2"/>
  <c r="H4276" i="2"/>
  <c r="H4277" i="2"/>
  <c r="H4278" i="2"/>
  <c r="H4279" i="2"/>
  <c r="H4280" i="2"/>
  <c r="H4281" i="2"/>
  <c r="H4282" i="2"/>
  <c r="H4283" i="2"/>
  <c r="H4284" i="2"/>
  <c r="H4285" i="2"/>
  <c r="H4286" i="2"/>
  <c r="H4287" i="2"/>
  <c r="H4288" i="2"/>
  <c r="H4289" i="2"/>
  <c r="H4290" i="2"/>
  <c r="H4291" i="2"/>
  <c r="H4292" i="2"/>
  <c r="H4293" i="2"/>
  <c r="H4294" i="2"/>
  <c r="H4295" i="2"/>
  <c r="H4296" i="2"/>
  <c r="H4297" i="2"/>
  <c r="H4298" i="2"/>
  <c r="H4299" i="2"/>
  <c r="H4300" i="2"/>
  <c r="H4301" i="2"/>
  <c r="H4302" i="2"/>
  <c r="H4303" i="2"/>
  <c r="H4304" i="2"/>
  <c r="H4305" i="2"/>
  <c r="H4306" i="2"/>
  <c r="H4307" i="2"/>
  <c r="H4308" i="2"/>
  <c r="H4309" i="2"/>
  <c r="H4310" i="2"/>
  <c r="H4311" i="2"/>
  <c r="H4312" i="2"/>
  <c r="H4313" i="2"/>
  <c r="H4314" i="2"/>
  <c r="H4315" i="2"/>
  <c r="H4316" i="2"/>
  <c r="H4317" i="2"/>
  <c r="H4318" i="2"/>
  <c r="H4319" i="2"/>
  <c r="H4320" i="2"/>
  <c r="H4321" i="2"/>
  <c r="H4322" i="2"/>
  <c r="H4323" i="2"/>
  <c r="H4324" i="2"/>
  <c r="H4325" i="2"/>
  <c r="H4326" i="2"/>
  <c r="H4327" i="2"/>
  <c r="H4328" i="2"/>
  <c r="H4329" i="2"/>
  <c r="H4330" i="2"/>
  <c r="H4331" i="2"/>
  <c r="H4332" i="2"/>
  <c r="H4333" i="2"/>
  <c r="H4334" i="2"/>
  <c r="H4335" i="2"/>
  <c r="H4336" i="2"/>
  <c r="H4337" i="2"/>
  <c r="H4338" i="2"/>
  <c r="H4339" i="2"/>
  <c r="H4340" i="2"/>
  <c r="H4341" i="2"/>
  <c r="H4342" i="2"/>
  <c r="H4343" i="2"/>
  <c r="H4344" i="2"/>
  <c r="H4345" i="2"/>
  <c r="H4346" i="2"/>
  <c r="H4347" i="2"/>
  <c r="H4348" i="2"/>
  <c r="H4349" i="2"/>
  <c r="H4350" i="2"/>
  <c r="H4351" i="2"/>
  <c r="H4352" i="2"/>
  <c r="H4353" i="2"/>
  <c r="H4354" i="2"/>
  <c r="H4355" i="2"/>
  <c r="H4356" i="2"/>
  <c r="H4357" i="2"/>
  <c r="H4358" i="2"/>
  <c r="H4359" i="2"/>
  <c r="H4360" i="2"/>
  <c r="H4361" i="2"/>
  <c r="H4362" i="2"/>
  <c r="H4363" i="2"/>
  <c r="H4364" i="2"/>
  <c r="H4365" i="2"/>
  <c r="H4366" i="2"/>
  <c r="H4367" i="2"/>
  <c r="H4368" i="2"/>
  <c r="H4369" i="2"/>
  <c r="H4370" i="2"/>
  <c r="H4371" i="2"/>
  <c r="H4372" i="2"/>
  <c r="H4373" i="2"/>
  <c r="H4374" i="2"/>
  <c r="H4375" i="2"/>
  <c r="H4376" i="2"/>
  <c r="H4377" i="2"/>
  <c r="H4378" i="2"/>
  <c r="H4379" i="2"/>
  <c r="H4380" i="2"/>
  <c r="H4381" i="2"/>
  <c r="H4382" i="2"/>
  <c r="H4383" i="2"/>
  <c r="H4384" i="2"/>
  <c r="H4385" i="2"/>
  <c r="H4386" i="2"/>
  <c r="H4387" i="2"/>
  <c r="H4388" i="2"/>
  <c r="H4389" i="2"/>
  <c r="H4390" i="2"/>
  <c r="H4391" i="2"/>
  <c r="H4392" i="2"/>
  <c r="H4393" i="2"/>
  <c r="H4394" i="2"/>
  <c r="H4395" i="2"/>
  <c r="H4396" i="2"/>
  <c r="H4397" i="2"/>
  <c r="H4398" i="2"/>
  <c r="H4399" i="2"/>
  <c r="H4400" i="2"/>
  <c r="H4401" i="2"/>
  <c r="H4402" i="2"/>
  <c r="H4403" i="2"/>
  <c r="H4404" i="2"/>
  <c r="H4405" i="2"/>
  <c r="H4406" i="2"/>
  <c r="H4407" i="2"/>
  <c r="H4408" i="2"/>
  <c r="H4409" i="2"/>
  <c r="H4410" i="2"/>
  <c r="H4411" i="2"/>
  <c r="H4412" i="2"/>
  <c r="H4413" i="2"/>
  <c r="H4414" i="2"/>
  <c r="H4415" i="2"/>
  <c r="H4416" i="2"/>
  <c r="H4417" i="2"/>
  <c r="H4418" i="2"/>
  <c r="H4419" i="2"/>
  <c r="H4420" i="2"/>
  <c r="H4421" i="2"/>
  <c r="H4422" i="2"/>
  <c r="H4423" i="2"/>
  <c r="H4424" i="2"/>
  <c r="H4425" i="2"/>
  <c r="H4426" i="2"/>
  <c r="H4427" i="2"/>
  <c r="H4428" i="2"/>
  <c r="H4429" i="2"/>
  <c r="H4430" i="2"/>
  <c r="H4431" i="2"/>
  <c r="H4432" i="2"/>
  <c r="H4433" i="2"/>
  <c r="H4434" i="2"/>
  <c r="H4435" i="2"/>
  <c r="H4436" i="2"/>
  <c r="H4437" i="2"/>
  <c r="H4438" i="2"/>
  <c r="H4439" i="2"/>
  <c r="H4440" i="2"/>
  <c r="H4441" i="2"/>
  <c r="H4442" i="2"/>
  <c r="H4443" i="2"/>
  <c r="H4444" i="2"/>
  <c r="H4445" i="2"/>
  <c r="H4446" i="2"/>
  <c r="H4447" i="2"/>
  <c r="H4448" i="2"/>
  <c r="H4449" i="2"/>
  <c r="H4450" i="2"/>
  <c r="H4451" i="2"/>
  <c r="H4452" i="2"/>
  <c r="H4453" i="2"/>
  <c r="H4454" i="2"/>
  <c r="H4455" i="2"/>
  <c r="H4456" i="2"/>
  <c r="H4457" i="2"/>
  <c r="H4458" i="2"/>
  <c r="H4460" i="2"/>
  <c r="H4461" i="2"/>
  <c r="H4462" i="2"/>
  <c r="H4463" i="2"/>
  <c r="H4464" i="2"/>
  <c r="H4465" i="2"/>
  <c r="H4466" i="2"/>
  <c r="H4467" i="2"/>
  <c r="H4468" i="2"/>
  <c r="H4469" i="2"/>
  <c r="H4470" i="2"/>
  <c r="H4471" i="2"/>
  <c r="H4472" i="2"/>
  <c r="H4473" i="2"/>
  <c r="H4474" i="2"/>
  <c r="H4475" i="2"/>
  <c r="H4476" i="2"/>
  <c r="H4477" i="2"/>
  <c r="H4478" i="2"/>
  <c r="H4479" i="2"/>
  <c r="H4480" i="2"/>
  <c r="H4481" i="2"/>
  <c r="H4482" i="2"/>
  <c r="H4483" i="2"/>
  <c r="H4484" i="2"/>
  <c r="H4485" i="2"/>
  <c r="H4486" i="2"/>
  <c r="H4487" i="2"/>
  <c r="H4488" i="2"/>
  <c r="H4489" i="2"/>
  <c r="H4490" i="2"/>
  <c r="H4491" i="2"/>
  <c r="H4492" i="2"/>
  <c r="H4493" i="2"/>
  <c r="H4494" i="2"/>
  <c r="H4495" i="2"/>
  <c r="H4496" i="2"/>
  <c r="H4497" i="2"/>
  <c r="H4498" i="2"/>
  <c r="H4499" i="2"/>
  <c r="H4500" i="2"/>
  <c r="H4501" i="2"/>
  <c r="H4502" i="2"/>
  <c r="H4503" i="2"/>
  <c r="H4504" i="2"/>
  <c r="H4505" i="2"/>
  <c r="H4506" i="2"/>
  <c r="H4507" i="2"/>
  <c r="H4508" i="2"/>
  <c r="H4509" i="2"/>
  <c r="H4510" i="2"/>
  <c r="H4511" i="2"/>
  <c r="H4512" i="2"/>
  <c r="H4513" i="2"/>
  <c r="H4514" i="2"/>
  <c r="H4515" i="2"/>
  <c r="H4516" i="2"/>
  <c r="H4517" i="2"/>
  <c r="H4518" i="2"/>
  <c r="H4519" i="2"/>
  <c r="H4520" i="2"/>
  <c r="H4521" i="2"/>
  <c r="H4522" i="2"/>
  <c r="H4523" i="2"/>
  <c r="H4524" i="2"/>
  <c r="H4525" i="2"/>
  <c r="H4526" i="2"/>
  <c r="H4527" i="2"/>
  <c r="H4528" i="2"/>
  <c r="H4529" i="2"/>
  <c r="H4530" i="2"/>
  <c r="H4531" i="2"/>
  <c r="H4532" i="2"/>
  <c r="H4533" i="2"/>
  <c r="H4534" i="2"/>
  <c r="H4535" i="2"/>
  <c r="H4536" i="2"/>
  <c r="H4537" i="2"/>
  <c r="H4538" i="2"/>
  <c r="H4539" i="2"/>
  <c r="H4540" i="2"/>
  <c r="H4541" i="2"/>
  <c r="H4542" i="2"/>
  <c r="H4543" i="2"/>
  <c r="H4544" i="2"/>
  <c r="H4545" i="2"/>
  <c r="H4546" i="2"/>
  <c r="H4547" i="2"/>
  <c r="H4548" i="2"/>
  <c r="H4549" i="2"/>
  <c r="H4550" i="2"/>
  <c r="H4551" i="2"/>
  <c r="H4552" i="2"/>
  <c r="H4553" i="2"/>
  <c r="H4554" i="2"/>
  <c r="H4555" i="2"/>
  <c r="H4556" i="2"/>
  <c r="H4557" i="2"/>
  <c r="H4558" i="2"/>
  <c r="H4559" i="2"/>
  <c r="H4560" i="2"/>
  <c r="H4561" i="2"/>
  <c r="H4562" i="2"/>
  <c r="H4563" i="2"/>
  <c r="H4564" i="2"/>
  <c r="H4565" i="2"/>
  <c r="H4566" i="2"/>
  <c r="H4567" i="2"/>
  <c r="H4568" i="2"/>
  <c r="H4569" i="2"/>
  <c r="H4570" i="2"/>
  <c r="H4571" i="2"/>
  <c r="H4572" i="2"/>
  <c r="H4573" i="2"/>
  <c r="H4574" i="2"/>
  <c r="H4575" i="2"/>
  <c r="H4576" i="2"/>
  <c r="H4577" i="2"/>
  <c r="H4578" i="2"/>
  <c r="H4579" i="2"/>
  <c r="H4580" i="2"/>
  <c r="H4581" i="2"/>
  <c r="H4582" i="2"/>
  <c r="H4583" i="2"/>
  <c r="H4584" i="2"/>
  <c r="H4585" i="2"/>
  <c r="H4586" i="2"/>
  <c r="H4587" i="2"/>
  <c r="H4588" i="2"/>
  <c r="H4589" i="2"/>
  <c r="H4590" i="2"/>
  <c r="H4591" i="2"/>
  <c r="H4592" i="2"/>
  <c r="H4593" i="2"/>
  <c r="H4594" i="2"/>
  <c r="H4595" i="2"/>
  <c r="H4596" i="2"/>
  <c r="H4597" i="2"/>
  <c r="H4598" i="2"/>
  <c r="H4599" i="2"/>
  <c r="H4600" i="2"/>
  <c r="H4601" i="2"/>
  <c r="H4602" i="2"/>
  <c r="H4603" i="2"/>
  <c r="H4604" i="2"/>
  <c r="H4605" i="2"/>
  <c r="H4606" i="2"/>
  <c r="H4607" i="2"/>
  <c r="H4608" i="2"/>
  <c r="H4609" i="2"/>
  <c r="H4610" i="2"/>
  <c r="H4611" i="2"/>
  <c r="H4612" i="2"/>
  <c r="H4613" i="2"/>
  <c r="H4614" i="2"/>
  <c r="H4615" i="2"/>
  <c r="H4616" i="2"/>
  <c r="H4617" i="2"/>
  <c r="H4618" i="2"/>
  <c r="H4619" i="2"/>
  <c r="H4620" i="2"/>
  <c r="H4621" i="2"/>
  <c r="H4622" i="2"/>
  <c r="H4623" i="2"/>
  <c r="H4624" i="2"/>
  <c r="H4625" i="2"/>
  <c r="H4626" i="2"/>
  <c r="H4627" i="2"/>
  <c r="H4628" i="2"/>
  <c r="H4629" i="2"/>
  <c r="H4630" i="2"/>
  <c r="H4631" i="2"/>
  <c r="H4632" i="2"/>
  <c r="H4633" i="2"/>
  <c r="H4634" i="2"/>
  <c r="H4635" i="2"/>
  <c r="H4636" i="2"/>
  <c r="H4637" i="2"/>
  <c r="H4638" i="2"/>
  <c r="H4639" i="2"/>
  <c r="H4640" i="2"/>
  <c r="H4641" i="2"/>
  <c r="H4642" i="2"/>
  <c r="H4643" i="2"/>
  <c r="H4644" i="2"/>
  <c r="H4645" i="2"/>
  <c r="H4646" i="2"/>
  <c r="H4647" i="2"/>
  <c r="H4648" i="2"/>
  <c r="H4649" i="2"/>
  <c r="H4650" i="2"/>
  <c r="H4651" i="2"/>
  <c r="H4652" i="2"/>
  <c r="H4653" i="2"/>
  <c r="H4654" i="2"/>
  <c r="H4655" i="2"/>
  <c r="H4656" i="2"/>
  <c r="H4657" i="2"/>
  <c r="H4658" i="2"/>
  <c r="H4659" i="2"/>
  <c r="H4660" i="2"/>
  <c r="H4661" i="2"/>
  <c r="H4662" i="2"/>
  <c r="H4663" i="2"/>
  <c r="H4664" i="2"/>
  <c r="H4665" i="2"/>
  <c r="H4666" i="2"/>
  <c r="H4667" i="2"/>
  <c r="H4668" i="2"/>
  <c r="H4669" i="2"/>
  <c r="H4670" i="2"/>
  <c r="H4671" i="2"/>
  <c r="H4672" i="2"/>
  <c r="H4673" i="2"/>
  <c r="H4674" i="2"/>
  <c r="H4675" i="2"/>
  <c r="H4676" i="2"/>
  <c r="H4677" i="2"/>
  <c r="H4678" i="2"/>
  <c r="H4679" i="2"/>
  <c r="H4680" i="2"/>
  <c r="H4681" i="2"/>
  <c r="H4682" i="2"/>
  <c r="H4683" i="2"/>
  <c r="H4684" i="2"/>
  <c r="H4685" i="2"/>
  <c r="H4686" i="2"/>
  <c r="H4687" i="2"/>
  <c r="H4688" i="2"/>
  <c r="H4689" i="2"/>
  <c r="H4690" i="2"/>
  <c r="H4691" i="2"/>
  <c r="H4692" i="2"/>
  <c r="H4693" i="2"/>
  <c r="H4694" i="2"/>
  <c r="H4695" i="2"/>
  <c r="H4696" i="2"/>
  <c r="H4697" i="2"/>
  <c r="H4698" i="2"/>
  <c r="H4699" i="2"/>
  <c r="H4700" i="2"/>
  <c r="H4701" i="2"/>
  <c r="H4702" i="2"/>
  <c r="H4703" i="2"/>
  <c r="H4704" i="2"/>
  <c r="H4705" i="2"/>
  <c r="H4706" i="2"/>
  <c r="H4707" i="2"/>
  <c r="H4708" i="2"/>
  <c r="H4709" i="2"/>
  <c r="H4710" i="2"/>
  <c r="H4711" i="2"/>
  <c r="H4712" i="2"/>
  <c r="H4713" i="2"/>
  <c r="H4714" i="2"/>
  <c r="H4715" i="2"/>
  <c r="H4716" i="2"/>
  <c r="H4717" i="2"/>
  <c r="H4718" i="2"/>
  <c r="H4719" i="2"/>
  <c r="H4720" i="2"/>
  <c r="H4721" i="2"/>
  <c r="H4722" i="2"/>
  <c r="H4723" i="2"/>
  <c r="H4724" i="2"/>
  <c r="H4725" i="2"/>
  <c r="H4726" i="2"/>
  <c r="H4727" i="2"/>
  <c r="H4728" i="2"/>
  <c r="H4729" i="2"/>
  <c r="H4730" i="2"/>
  <c r="H4731" i="2"/>
  <c r="H4732" i="2"/>
  <c r="H4733" i="2"/>
  <c r="H4734" i="2"/>
  <c r="H4735" i="2"/>
  <c r="H4736" i="2"/>
  <c r="H4737" i="2"/>
  <c r="H4738" i="2"/>
  <c r="H4739" i="2"/>
  <c r="H4740" i="2"/>
  <c r="H4741" i="2"/>
  <c r="H4742" i="2"/>
  <c r="H4743" i="2"/>
  <c r="H4744" i="2"/>
  <c r="H4745" i="2"/>
  <c r="H4746" i="2"/>
  <c r="H4747" i="2"/>
  <c r="H4748" i="2"/>
  <c r="H4749" i="2"/>
  <c r="H4750" i="2"/>
  <c r="H4751" i="2"/>
  <c r="H4752" i="2"/>
  <c r="H4753" i="2"/>
  <c r="H4754" i="2"/>
  <c r="H4755" i="2"/>
  <c r="H4756" i="2"/>
  <c r="H4757" i="2"/>
  <c r="H4758" i="2"/>
  <c r="H4759" i="2"/>
  <c r="H4760" i="2"/>
  <c r="H4761" i="2"/>
  <c r="H4762" i="2"/>
  <c r="H4763" i="2"/>
  <c r="H4764" i="2"/>
  <c r="H4765" i="2"/>
  <c r="H4766" i="2"/>
  <c r="H4767" i="2"/>
  <c r="H4768" i="2"/>
  <c r="H4769" i="2"/>
  <c r="H4770" i="2"/>
  <c r="H4771" i="2"/>
  <c r="H4772" i="2"/>
  <c r="H4773" i="2"/>
  <c r="H4774" i="2"/>
  <c r="H4775" i="2"/>
  <c r="H4776" i="2"/>
  <c r="H4777" i="2"/>
  <c r="H4778" i="2"/>
  <c r="H4779" i="2"/>
  <c r="H4780" i="2"/>
  <c r="H4781" i="2"/>
  <c r="H4782" i="2"/>
  <c r="H4783" i="2"/>
  <c r="H4784" i="2"/>
  <c r="H4785" i="2"/>
  <c r="H4786" i="2"/>
  <c r="H4787" i="2"/>
  <c r="H4788" i="2"/>
  <c r="H4789" i="2"/>
  <c r="H4790" i="2"/>
  <c r="H4791" i="2"/>
  <c r="H4792" i="2"/>
  <c r="H4793" i="2"/>
  <c r="H4794" i="2"/>
  <c r="H4795" i="2"/>
  <c r="H4796" i="2"/>
  <c r="H4797" i="2"/>
  <c r="H4798" i="2"/>
  <c r="H4799" i="2"/>
  <c r="H4800" i="2"/>
  <c r="H4801" i="2"/>
  <c r="H4802" i="2"/>
  <c r="H4803" i="2"/>
  <c r="H4804" i="2"/>
  <c r="H4805" i="2"/>
  <c r="H4806" i="2"/>
  <c r="H4807" i="2"/>
  <c r="H4808" i="2"/>
  <c r="H4809" i="2"/>
  <c r="H4810" i="2"/>
  <c r="H4811" i="2"/>
  <c r="H4812" i="2"/>
  <c r="H4813" i="2"/>
  <c r="H4814" i="2"/>
  <c r="H4815" i="2"/>
  <c r="H4816" i="2"/>
  <c r="H4817" i="2"/>
  <c r="H4818" i="2"/>
  <c r="H4819" i="2"/>
  <c r="H4820" i="2"/>
  <c r="H4821" i="2"/>
  <c r="H4822" i="2"/>
  <c r="H4823" i="2"/>
  <c r="H4824" i="2"/>
  <c r="H4825" i="2"/>
  <c r="H4826" i="2"/>
  <c r="H4827" i="2"/>
  <c r="H4828" i="2"/>
  <c r="H4829" i="2"/>
  <c r="H4830" i="2"/>
  <c r="H4831" i="2"/>
  <c r="H4832" i="2"/>
  <c r="H4833" i="2"/>
  <c r="H4834" i="2"/>
  <c r="H4835" i="2"/>
  <c r="H4836" i="2"/>
  <c r="H4837" i="2"/>
  <c r="H4838" i="2"/>
  <c r="H4839" i="2"/>
  <c r="H4840" i="2"/>
  <c r="H4841" i="2"/>
  <c r="H4842" i="2"/>
  <c r="H4843" i="2"/>
  <c r="H4844" i="2"/>
  <c r="H4845" i="2"/>
  <c r="H4846" i="2"/>
  <c r="H4847" i="2"/>
  <c r="H4848" i="2"/>
  <c r="H4849" i="2"/>
  <c r="H4850" i="2"/>
  <c r="H4851" i="2"/>
  <c r="H4852" i="2"/>
  <c r="H4853" i="2"/>
  <c r="H4854" i="2"/>
  <c r="H4855" i="2"/>
  <c r="H4856" i="2"/>
  <c r="H4857" i="2"/>
  <c r="H4858" i="2"/>
  <c r="H4859" i="2"/>
  <c r="H4860" i="2"/>
  <c r="H4861" i="2"/>
  <c r="H4862" i="2"/>
  <c r="H4863" i="2"/>
  <c r="H4864" i="2"/>
  <c r="H4865" i="2"/>
  <c r="H4866" i="2"/>
  <c r="H4867" i="2"/>
  <c r="H4868" i="2"/>
  <c r="H4869" i="2"/>
  <c r="H4870" i="2"/>
  <c r="H4871" i="2"/>
  <c r="H4872" i="2"/>
  <c r="H4873" i="2"/>
  <c r="H4874" i="2"/>
  <c r="H4875" i="2"/>
  <c r="H4876" i="2"/>
  <c r="H4877" i="2"/>
  <c r="H4878" i="2"/>
  <c r="H4879" i="2"/>
  <c r="H4880" i="2"/>
  <c r="H4881" i="2"/>
  <c r="H4882" i="2"/>
  <c r="H4883" i="2"/>
  <c r="H4884" i="2"/>
  <c r="H4885" i="2"/>
  <c r="H4886" i="2"/>
  <c r="H4887" i="2"/>
  <c r="H4888" i="2"/>
  <c r="H4889" i="2"/>
  <c r="H4890" i="2"/>
  <c r="H4891" i="2"/>
  <c r="H4892" i="2"/>
  <c r="H4893" i="2"/>
  <c r="H4894" i="2"/>
  <c r="H4895" i="2"/>
  <c r="H4896" i="2"/>
  <c r="H4897" i="2"/>
  <c r="H4898" i="2"/>
  <c r="H4899" i="2"/>
  <c r="H4900" i="2"/>
  <c r="H4901" i="2"/>
  <c r="H4902" i="2"/>
  <c r="H4903" i="2"/>
  <c r="H4904" i="2"/>
  <c r="H4905" i="2"/>
  <c r="H4906" i="2"/>
  <c r="H4907" i="2"/>
  <c r="H4908" i="2"/>
  <c r="H4909" i="2"/>
  <c r="H4910" i="2"/>
  <c r="H4911" i="2"/>
  <c r="H4912" i="2"/>
  <c r="H4913" i="2"/>
  <c r="H4914" i="2"/>
  <c r="H4915" i="2"/>
  <c r="H4916" i="2"/>
  <c r="H4917" i="2"/>
  <c r="H4918" i="2"/>
  <c r="H4919" i="2"/>
  <c r="H4920" i="2"/>
  <c r="H4921" i="2"/>
  <c r="H4922" i="2"/>
  <c r="H4923" i="2"/>
  <c r="H4924" i="2"/>
  <c r="H4925" i="2"/>
  <c r="H4926" i="2"/>
  <c r="H4927" i="2"/>
  <c r="H4928" i="2"/>
  <c r="H4929" i="2"/>
  <c r="H4930" i="2"/>
  <c r="H4931" i="2"/>
  <c r="H4932" i="2"/>
  <c r="H4933" i="2"/>
  <c r="H4934" i="2"/>
  <c r="H4935" i="2"/>
  <c r="H4936" i="2"/>
  <c r="H4937" i="2"/>
  <c r="H4938" i="2"/>
  <c r="H4939" i="2"/>
  <c r="H4940" i="2"/>
  <c r="H4941" i="2"/>
  <c r="H4942" i="2"/>
  <c r="H4943" i="2"/>
  <c r="H4944" i="2"/>
  <c r="H4945" i="2"/>
  <c r="H4946" i="2"/>
  <c r="H4947" i="2"/>
  <c r="H4948" i="2"/>
  <c r="H4949" i="2"/>
  <c r="H4950" i="2"/>
  <c r="H4951" i="2"/>
  <c r="H4952" i="2"/>
  <c r="H4953" i="2"/>
  <c r="H4954" i="2"/>
  <c r="H4955" i="2"/>
  <c r="H4956" i="2"/>
  <c r="H4957" i="2"/>
  <c r="H4958" i="2"/>
  <c r="H4959" i="2"/>
  <c r="H4960" i="2"/>
  <c r="H4961" i="2"/>
  <c r="H4962" i="2"/>
  <c r="H4963" i="2"/>
  <c r="H4964" i="2"/>
  <c r="H4965" i="2"/>
  <c r="H4966" i="2"/>
  <c r="H4967" i="2"/>
  <c r="H4968" i="2"/>
  <c r="H4969" i="2"/>
  <c r="H4970" i="2"/>
  <c r="H4971" i="2"/>
  <c r="H4972" i="2"/>
  <c r="H4973" i="2"/>
  <c r="H4974" i="2"/>
  <c r="H4975" i="2"/>
  <c r="H4976" i="2"/>
  <c r="H4977" i="2"/>
  <c r="H4978" i="2"/>
  <c r="H4979" i="2"/>
  <c r="H4980" i="2"/>
  <c r="H4981" i="2"/>
  <c r="H4982" i="2"/>
  <c r="H4983" i="2"/>
  <c r="H4984" i="2"/>
  <c r="H4985" i="2"/>
  <c r="H4986" i="2"/>
  <c r="H4987" i="2"/>
  <c r="H4988" i="2"/>
  <c r="H4989" i="2"/>
  <c r="H4990" i="2"/>
  <c r="H4991" i="2"/>
  <c r="H4992" i="2"/>
  <c r="H4993" i="2"/>
  <c r="H4994" i="2"/>
  <c r="H4995" i="2"/>
  <c r="H4996" i="2"/>
  <c r="H4997" i="2"/>
  <c r="H4998" i="2"/>
  <c r="H4999" i="2"/>
  <c r="H5000" i="2"/>
  <c r="H5001" i="2"/>
  <c r="H5002" i="2"/>
  <c r="H5003" i="2"/>
  <c r="H5004" i="2"/>
  <c r="H5005" i="2"/>
  <c r="H5006" i="2"/>
  <c r="H5007" i="2"/>
  <c r="H5008" i="2"/>
  <c r="H5009" i="2"/>
  <c r="H5010" i="2"/>
  <c r="H5011" i="2"/>
  <c r="H5012" i="2"/>
  <c r="H5013" i="2"/>
  <c r="H5014" i="2"/>
  <c r="H5015" i="2"/>
  <c r="H5016" i="2"/>
  <c r="H5017" i="2"/>
  <c r="H5018" i="2"/>
  <c r="H5019" i="2"/>
  <c r="H5020" i="2"/>
  <c r="H5021" i="2"/>
  <c r="H5022" i="2"/>
  <c r="H5023" i="2"/>
  <c r="H5024" i="2"/>
  <c r="H5025" i="2"/>
  <c r="H5026" i="2"/>
  <c r="H5027" i="2"/>
  <c r="H5028" i="2"/>
  <c r="H5029" i="2"/>
  <c r="H5030" i="2"/>
  <c r="H5031" i="2"/>
  <c r="H5032" i="2"/>
  <c r="H5033" i="2"/>
  <c r="H5034" i="2"/>
  <c r="H5035" i="2"/>
  <c r="H5036" i="2"/>
  <c r="H5037" i="2"/>
  <c r="H5038" i="2"/>
  <c r="H5039" i="2"/>
  <c r="H5040" i="2"/>
  <c r="H5041" i="2"/>
  <c r="H5042" i="2"/>
  <c r="H5043" i="2"/>
  <c r="H5044" i="2"/>
  <c r="H5045" i="2"/>
  <c r="H5046" i="2"/>
  <c r="H5047" i="2"/>
  <c r="H5048" i="2"/>
  <c r="H5049" i="2"/>
  <c r="H5050" i="2"/>
  <c r="H5051" i="2"/>
  <c r="H5052" i="2"/>
  <c r="H5053" i="2"/>
  <c r="H5054" i="2"/>
  <c r="H5055" i="2"/>
  <c r="H5056" i="2"/>
  <c r="H5057" i="2"/>
  <c r="H5058" i="2"/>
  <c r="H5059" i="2"/>
  <c r="H5060" i="2"/>
  <c r="H5061" i="2"/>
  <c r="H5062" i="2"/>
  <c r="H5063" i="2"/>
  <c r="H5064" i="2"/>
  <c r="H5065" i="2"/>
  <c r="H5066" i="2"/>
  <c r="H5067" i="2"/>
  <c r="H5068" i="2"/>
  <c r="H5069" i="2"/>
  <c r="H5070" i="2"/>
  <c r="H5071" i="2"/>
  <c r="H5072" i="2"/>
  <c r="H5073" i="2"/>
  <c r="H5074" i="2"/>
  <c r="H5075" i="2"/>
  <c r="H5076" i="2"/>
  <c r="H5077" i="2"/>
  <c r="H5078" i="2"/>
  <c r="H5079" i="2"/>
  <c r="H5080" i="2"/>
  <c r="H5081" i="2"/>
  <c r="H5082" i="2"/>
  <c r="H5083" i="2"/>
  <c r="H5084" i="2"/>
  <c r="H5085" i="2"/>
  <c r="H5086" i="2"/>
  <c r="H5087" i="2"/>
  <c r="H5088" i="2"/>
  <c r="H5089" i="2"/>
  <c r="H5090" i="2"/>
  <c r="H5091" i="2"/>
  <c r="H5092" i="2"/>
  <c r="H5093" i="2"/>
  <c r="H5094" i="2"/>
  <c r="H5095" i="2"/>
  <c r="H5096" i="2"/>
  <c r="H5097" i="2"/>
  <c r="H5098" i="2"/>
  <c r="H5099" i="2"/>
  <c r="H5100" i="2"/>
  <c r="H5101" i="2"/>
  <c r="H5102" i="2"/>
  <c r="H5103" i="2"/>
  <c r="H5104" i="2"/>
  <c r="H5105" i="2"/>
  <c r="H5106" i="2"/>
  <c r="H5107" i="2"/>
  <c r="H5108" i="2"/>
  <c r="H5109" i="2"/>
  <c r="H5110" i="2"/>
  <c r="H5111" i="2"/>
  <c r="H5112" i="2"/>
  <c r="H5113" i="2"/>
  <c r="H5114" i="2"/>
  <c r="H5115" i="2"/>
  <c r="H5116" i="2"/>
  <c r="H5117" i="2"/>
  <c r="H5118" i="2"/>
  <c r="H5119" i="2"/>
  <c r="H5120" i="2"/>
  <c r="H5121" i="2"/>
  <c r="H5122" i="2"/>
  <c r="H5123" i="2"/>
  <c r="H5124" i="2"/>
  <c r="H5125" i="2"/>
  <c r="H5126" i="2"/>
  <c r="H5127" i="2"/>
  <c r="H5128" i="2"/>
  <c r="H5129" i="2"/>
  <c r="H5130" i="2"/>
  <c r="H5131" i="2"/>
  <c r="H5132" i="2"/>
  <c r="H5133" i="2"/>
  <c r="H5134" i="2"/>
  <c r="H5135" i="2"/>
  <c r="H5136" i="2"/>
  <c r="H5137" i="2"/>
  <c r="H5138" i="2"/>
  <c r="H5139" i="2"/>
  <c r="H5140" i="2"/>
  <c r="H5141" i="2"/>
  <c r="H5142" i="2"/>
  <c r="H5143" i="2"/>
  <c r="H5144" i="2"/>
  <c r="H5145" i="2"/>
  <c r="H5146" i="2"/>
  <c r="H5147" i="2"/>
  <c r="H5148" i="2"/>
  <c r="H5149" i="2"/>
  <c r="H5150" i="2"/>
  <c r="H5151" i="2"/>
  <c r="H5152" i="2"/>
  <c r="H5153" i="2"/>
  <c r="H5154" i="2"/>
  <c r="H5155" i="2"/>
  <c r="H5156" i="2"/>
  <c r="H5157" i="2"/>
  <c r="H5158" i="2"/>
  <c r="H5159" i="2"/>
  <c r="H5160" i="2"/>
  <c r="H5161" i="2"/>
  <c r="H5162" i="2"/>
  <c r="H5163" i="2"/>
  <c r="H5164" i="2"/>
  <c r="H5165" i="2"/>
  <c r="H5166" i="2"/>
  <c r="H5167" i="2"/>
  <c r="H5168" i="2"/>
  <c r="H5169" i="2"/>
  <c r="H5170" i="2"/>
  <c r="H5171" i="2"/>
  <c r="H5172" i="2"/>
  <c r="H5173" i="2"/>
  <c r="H5174" i="2"/>
  <c r="H5175" i="2"/>
  <c r="H5176" i="2"/>
  <c r="H5177" i="2"/>
  <c r="H5178" i="2"/>
  <c r="H5179" i="2"/>
  <c r="H5180" i="2"/>
  <c r="H5181" i="2"/>
  <c r="H5182" i="2"/>
  <c r="H5183" i="2"/>
  <c r="H5184" i="2"/>
  <c r="H5185" i="2"/>
  <c r="H5186" i="2"/>
  <c r="H5187" i="2"/>
  <c r="H5188" i="2"/>
  <c r="H5189" i="2"/>
  <c r="H5190" i="2"/>
  <c r="H5191" i="2"/>
  <c r="H5192" i="2"/>
  <c r="H5193" i="2"/>
  <c r="H5194" i="2"/>
  <c r="H5195" i="2"/>
  <c r="H5196" i="2"/>
  <c r="H5197" i="2"/>
  <c r="H5198" i="2"/>
  <c r="H5199" i="2"/>
  <c r="H5200" i="2"/>
  <c r="H5201" i="2"/>
  <c r="H5202" i="2"/>
  <c r="H5203" i="2"/>
  <c r="H5204" i="2"/>
  <c r="H5205" i="2"/>
  <c r="H5206" i="2"/>
  <c r="H5207" i="2"/>
  <c r="H5208" i="2"/>
  <c r="H5209" i="2"/>
  <c r="H5210" i="2"/>
  <c r="H5211" i="2"/>
  <c r="H5212" i="2"/>
  <c r="H5213" i="2"/>
  <c r="H5214" i="2"/>
  <c r="H5215" i="2"/>
  <c r="H5216" i="2"/>
  <c r="H5217" i="2"/>
  <c r="H5218" i="2"/>
  <c r="H5219" i="2"/>
  <c r="H5220" i="2"/>
  <c r="H5221" i="2"/>
  <c r="H5222" i="2"/>
  <c r="H5223" i="2"/>
  <c r="H5224" i="2"/>
  <c r="H5225" i="2"/>
  <c r="H5226" i="2"/>
  <c r="H5227" i="2"/>
  <c r="H5228" i="2"/>
  <c r="H5229" i="2"/>
  <c r="H5230" i="2"/>
  <c r="H5231" i="2"/>
  <c r="H5232" i="2"/>
  <c r="H5233" i="2"/>
  <c r="H5234" i="2"/>
  <c r="H5235" i="2"/>
  <c r="H5236" i="2"/>
  <c r="H5237" i="2"/>
  <c r="H5238" i="2"/>
  <c r="H5239" i="2"/>
  <c r="H5240" i="2"/>
  <c r="H5241" i="2"/>
  <c r="H5242" i="2"/>
  <c r="H5243" i="2"/>
  <c r="H5244" i="2"/>
  <c r="H5245" i="2"/>
  <c r="H5246" i="2"/>
  <c r="H5247" i="2"/>
  <c r="H5248" i="2"/>
  <c r="H5249" i="2"/>
  <c r="H5250" i="2"/>
  <c r="H5251" i="2"/>
  <c r="H5252" i="2"/>
  <c r="H5253" i="2"/>
  <c r="H5254" i="2"/>
  <c r="H5255" i="2"/>
  <c r="H5256" i="2"/>
  <c r="H5257" i="2"/>
  <c r="H5258" i="2"/>
  <c r="H5259" i="2"/>
  <c r="H5260" i="2"/>
  <c r="H5261" i="2"/>
  <c r="H5262" i="2"/>
  <c r="H5263" i="2"/>
  <c r="H5264" i="2"/>
  <c r="H5265" i="2"/>
  <c r="H5266" i="2"/>
  <c r="H5267" i="2"/>
  <c r="H5268" i="2"/>
  <c r="H5269" i="2"/>
  <c r="H5270" i="2"/>
  <c r="H5271" i="2"/>
  <c r="H5272" i="2"/>
  <c r="H5273" i="2"/>
  <c r="H5274" i="2"/>
  <c r="H5275" i="2"/>
  <c r="H5276" i="2"/>
  <c r="H5277" i="2"/>
  <c r="H5278" i="2"/>
  <c r="H5279" i="2"/>
  <c r="H5280" i="2"/>
  <c r="H5281" i="2"/>
  <c r="H5282" i="2"/>
  <c r="H5283" i="2"/>
  <c r="H5284" i="2"/>
  <c r="H5285" i="2"/>
  <c r="H5286" i="2"/>
  <c r="H5287" i="2"/>
  <c r="H5288" i="2"/>
  <c r="H5289" i="2"/>
  <c r="H5290" i="2"/>
  <c r="H5291" i="2"/>
  <c r="H5292" i="2"/>
  <c r="H5293" i="2"/>
  <c r="H5294" i="2"/>
  <c r="H5295" i="2"/>
  <c r="H5296" i="2"/>
  <c r="H5297" i="2"/>
  <c r="H5298" i="2"/>
  <c r="H5299" i="2"/>
  <c r="H5300" i="2"/>
  <c r="H5301" i="2"/>
  <c r="H5302" i="2"/>
  <c r="H5303" i="2"/>
  <c r="H5304" i="2"/>
  <c r="H5305" i="2"/>
  <c r="H5306" i="2"/>
  <c r="H5307" i="2"/>
  <c r="H5308" i="2"/>
  <c r="H5309" i="2"/>
  <c r="H5310" i="2"/>
  <c r="H5311" i="2"/>
  <c r="H5312" i="2"/>
  <c r="H5313" i="2"/>
  <c r="H5314" i="2"/>
  <c r="H5315" i="2"/>
  <c r="H5316" i="2"/>
  <c r="H5317" i="2"/>
  <c r="H5318" i="2"/>
  <c r="H5319" i="2"/>
  <c r="H5320" i="2"/>
  <c r="H5321" i="2"/>
  <c r="H5322" i="2"/>
  <c r="H5323" i="2"/>
  <c r="H5324" i="2"/>
  <c r="H5325" i="2"/>
  <c r="H5326" i="2"/>
  <c r="H5327" i="2"/>
  <c r="H5328" i="2"/>
  <c r="H5329" i="2"/>
  <c r="H5330" i="2"/>
  <c r="H5331" i="2"/>
  <c r="H5332" i="2"/>
  <c r="H5333" i="2"/>
  <c r="H5334" i="2"/>
  <c r="H5335" i="2"/>
  <c r="H5336" i="2"/>
  <c r="H5337" i="2"/>
  <c r="H5338" i="2"/>
  <c r="H5339" i="2"/>
  <c r="H5340" i="2"/>
  <c r="H5341" i="2"/>
  <c r="H5342" i="2"/>
  <c r="H5343" i="2"/>
  <c r="H5344" i="2"/>
  <c r="H5345" i="2"/>
  <c r="H5346" i="2"/>
  <c r="H5347" i="2"/>
  <c r="H5348" i="2"/>
  <c r="H5349" i="2"/>
  <c r="H5350" i="2"/>
  <c r="H5351" i="2"/>
  <c r="H5352" i="2"/>
  <c r="H5353" i="2"/>
  <c r="H5354" i="2"/>
  <c r="H5355" i="2"/>
  <c r="H5357" i="2"/>
  <c r="H5358" i="2"/>
  <c r="H5359" i="2"/>
  <c r="H5360" i="2"/>
  <c r="H5361" i="2"/>
  <c r="H5362" i="2"/>
  <c r="H5363" i="2"/>
  <c r="H5364" i="2"/>
  <c r="H5365" i="2"/>
  <c r="H5366" i="2"/>
  <c r="H5367" i="2"/>
  <c r="H5368" i="2"/>
  <c r="H5369" i="2"/>
  <c r="H5370" i="2"/>
  <c r="H5371" i="2"/>
  <c r="H5372" i="2"/>
  <c r="H5373" i="2"/>
  <c r="H5374" i="2"/>
  <c r="H5375" i="2"/>
  <c r="H5376" i="2"/>
  <c r="H5377" i="2"/>
  <c r="H5378" i="2"/>
  <c r="H5379" i="2"/>
  <c r="H5380" i="2"/>
  <c r="H5381" i="2"/>
  <c r="H5382" i="2"/>
  <c r="H5383" i="2"/>
  <c r="H5384" i="2"/>
  <c r="H5385" i="2"/>
  <c r="H5386" i="2"/>
  <c r="H5387" i="2"/>
  <c r="H5388" i="2"/>
  <c r="H5389" i="2"/>
  <c r="H5390" i="2"/>
  <c r="H5391" i="2"/>
  <c r="H5392" i="2"/>
  <c r="H5393" i="2"/>
  <c r="H5394" i="2"/>
  <c r="H5395" i="2"/>
  <c r="H5396" i="2"/>
  <c r="H5397" i="2"/>
  <c r="H5398" i="2"/>
  <c r="H5399" i="2"/>
  <c r="H5400" i="2"/>
  <c r="H5401" i="2"/>
  <c r="H5402" i="2"/>
  <c r="H5403" i="2"/>
  <c r="H5404" i="2"/>
  <c r="H5405" i="2"/>
  <c r="H5406" i="2"/>
  <c r="H5407" i="2"/>
  <c r="H5408" i="2"/>
  <c r="H5409" i="2"/>
  <c r="H5410" i="2"/>
  <c r="H5411" i="2"/>
  <c r="H5412" i="2"/>
  <c r="H5413" i="2"/>
  <c r="H5414" i="2"/>
  <c r="H5415" i="2"/>
  <c r="H5416" i="2"/>
  <c r="H5417" i="2"/>
  <c r="H5418" i="2"/>
  <c r="H5419" i="2"/>
  <c r="H5420" i="2"/>
  <c r="H5421" i="2"/>
  <c r="H5422" i="2"/>
  <c r="H5423" i="2"/>
  <c r="H5424" i="2"/>
  <c r="H5425" i="2"/>
  <c r="H5426" i="2"/>
  <c r="H5427" i="2"/>
  <c r="H5428" i="2"/>
  <c r="H5429" i="2"/>
  <c r="H5430" i="2"/>
  <c r="H5431" i="2"/>
  <c r="H5432" i="2"/>
  <c r="H5433" i="2"/>
  <c r="H5434" i="2"/>
  <c r="H5435" i="2"/>
  <c r="H5436" i="2"/>
  <c r="H5437" i="2"/>
  <c r="H5438" i="2"/>
  <c r="H5439" i="2"/>
  <c r="H5440" i="2"/>
  <c r="H5441" i="2"/>
  <c r="H5442" i="2"/>
  <c r="H5443" i="2"/>
  <c r="H5444" i="2"/>
  <c r="H5445" i="2"/>
  <c r="H5446" i="2"/>
  <c r="H5447" i="2"/>
  <c r="H5448" i="2"/>
  <c r="H5449" i="2"/>
  <c r="H5450" i="2"/>
  <c r="H5451" i="2"/>
  <c r="H5452" i="2"/>
  <c r="H5453" i="2"/>
  <c r="H5454" i="2"/>
  <c r="H5455" i="2"/>
  <c r="H5456" i="2"/>
  <c r="H5457" i="2"/>
  <c r="H5458" i="2"/>
  <c r="H5459" i="2"/>
  <c r="H5460" i="2"/>
  <c r="H5461" i="2"/>
  <c r="H5462" i="2"/>
  <c r="H5463" i="2"/>
  <c r="H5464" i="2"/>
  <c r="H5465" i="2"/>
  <c r="H5466" i="2"/>
  <c r="H5467" i="2"/>
  <c r="H5468" i="2"/>
  <c r="H5469" i="2"/>
  <c r="H5470" i="2"/>
  <c r="H5471" i="2"/>
  <c r="H5472" i="2"/>
  <c r="H5473" i="2"/>
  <c r="H5474" i="2"/>
  <c r="H5475" i="2"/>
  <c r="H5476" i="2"/>
  <c r="H5477" i="2"/>
  <c r="H5478" i="2"/>
  <c r="H5479" i="2"/>
  <c r="H5480" i="2"/>
  <c r="H5481" i="2"/>
  <c r="H5482" i="2"/>
  <c r="H5483" i="2"/>
  <c r="H5484" i="2"/>
  <c r="H5485" i="2"/>
  <c r="H5486" i="2"/>
  <c r="H5487" i="2"/>
  <c r="H5488" i="2"/>
  <c r="H5489" i="2"/>
  <c r="H5490" i="2"/>
  <c r="H5491" i="2"/>
  <c r="H5492" i="2"/>
  <c r="H5493" i="2"/>
  <c r="H5494" i="2"/>
  <c r="H5495" i="2"/>
  <c r="H5496" i="2"/>
  <c r="H5497" i="2"/>
  <c r="H5498" i="2"/>
  <c r="H5499" i="2"/>
  <c r="H5500" i="2"/>
  <c r="H5501" i="2"/>
  <c r="H5502" i="2"/>
  <c r="H5503" i="2"/>
  <c r="H5504" i="2"/>
  <c r="H5505" i="2"/>
  <c r="H5506" i="2"/>
  <c r="H5507" i="2"/>
  <c r="H5508" i="2"/>
  <c r="H5509" i="2"/>
  <c r="H5510" i="2"/>
  <c r="H5511" i="2"/>
  <c r="H5512" i="2"/>
  <c r="H5513" i="2"/>
  <c r="H5514" i="2"/>
  <c r="H5515" i="2"/>
  <c r="H5516" i="2"/>
  <c r="H5517" i="2"/>
  <c r="H5518" i="2"/>
  <c r="H5519" i="2"/>
  <c r="H5520" i="2"/>
  <c r="H5521" i="2"/>
  <c r="H5522" i="2"/>
  <c r="H5523" i="2"/>
  <c r="H5524" i="2"/>
  <c r="H5525" i="2"/>
  <c r="H5526" i="2"/>
  <c r="H5527" i="2"/>
  <c r="H5528" i="2"/>
  <c r="H5529" i="2"/>
  <c r="H5530" i="2"/>
  <c r="H5531" i="2"/>
  <c r="H5532" i="2"/>
  <c r="H5533" i="2"/>
  <c r="H5534" i="2"/>
  <c r="H5535" i="2"/>
  <c r="H5536" i="2"/>
  <c r="H5537" i="2"/>
  <c r="H5538" i="2"/>
  <c r="H5539" i="2"/>
  <c r="H5540" i="2"/>
  <c r="H5541" i="2"/>
  <c r="H5542" i="2"/>
  <c r="H5543" i="2"/>
  <c r="H5544" i="2"/>
  <c r="H5545" i="2"/>
  <c r="H5546" i="2"/>
  <c r="H5547" i="2"/>
  <c r="H5548" i="2"/>
  <c r="H5549" i="2"/>
  <c r="H5550" i="2"/>
  <c r="H5551" i="2"/>
  <c r="H5552" i="2"/>
  <c r="H5553" i="2"/>
  <c r="H5554" i="2"/>
  <c r="H5555" i="2"/>
  <c r="H5556" i="2"/>
  <c r="H5557" i="2"/>
  <c r="H5558" i="2"/>
  <c r="H5559" i="2"/>
  <c r="H5560" i="2"/>
  <c r="H5561" i="2"/>
  <c r="H5562" i="2"/>
  <c r="H5563" i="2"/>
  <c r="H5564" i="2"/>
  <c r="H5565" i="2"/>
  <c r="H5566" i="2"/>
  <c r="H5567" i="2"/>
  <c r="H5568" i="2"/>
  <c r="H5569" i="2"/>
  <c r="H5570" i="2"/>
  <c r="H5571" i="2"/>
  <c r="H5572" i="2"/>
  <c r="H5573" i="2"/>
  <c r="H5574" i="2"/>
  <c r="H5575" i="2"/>
  <c r="H5576" i="2"/>
  <c r="H5577" i="2"/>
  <c r="H5578" i="2"/>
  <c r="H5579" i="2"/>
  <c r="H5580" i="2"/>
  <c r="H5581" i="2"/>
  <c r="H5582" i="2"/>
  <c r="H5583" i="2"/>
  <c r="H5584" i="2"/>
  <c r="H5585" i="2"/>
  <c r="H5586" i="2"/>
  <c r="H5587" i="2"/>
  <c r="H5588" i="2"/>
  <c r="H5589" i="2"/>
  <c r="H5590" i="2"/>
  <c r="H5591" i="2"/>
  <c r="H5592" i="2"/>
  <c r="H5593" i="2"/>
  <c r="H5594" i="2"/>
  <c r="H5595" i="2"/>
  <c r="H5596" i="2"/>
  <c r="H5597" i="2"/>
  <c r="H5598" i="2"/>
  <c r="H5599" i="2"/>
  <c r="H5600" i="2"/>
  <c r="H5601" i="2"/>
  <c r="H5602" i="2"/>
  <c r="H5603" i="2"/>
  <c r="H5604" i="2"/>
  <c r="H5605" i="2"/>
  <c r="H5606" i="2"/>
  <c r="H5607" i="2"/>
  <c r="H5608" i="2"/>
  <c r="H5609" i="2"/>
  <c r="H5610" i="2"/>
  <c r="H5611" i="2"/>
  <c r="H5612" i="2"/>
  <c r="G5613" i="2"/>
  <c r="H5613" i="2" s="1"/>
  <c r="G5356" i="2"/>
  <c r="H5356" i="2" s="1"/>
  <c r="G4459" i="2"/>
  <c r="H4459" i="2" s="1"/>
  <c r="G3529" i="2"/>
  <c r="H3529" i="2" s="1"/>
  <c r="G2543" i="2"/>
  <c r="H2543" i="2" s="1"/>
  <c r="G1547" i="2"/>
  <c r="H1547" i="2" s="1"/>
  <c r="G414" i="2"/>
  <c r="G5614" i="2" l="1"/>
  <c r="H5614" i="2" s="1"/>
  <c r="H414" i="2"/>
  <c r="K6033" i="1"/>
  <c r="J5615" i="2" l="1"/>
  <c r="I5615" i="2"/>
</calcChain>
</file>

<file path=xl/sharedStrings.xml><?xml version="1.0" encoding="utf-8"?>
<sst xmlns="http://schemas.openxmlformats.org/spreadsheetml/2006/main" count="51900" uniqueCount="12337">
  <si>
    <t>DueDate/WorkOrder#/Location</t>
  </si>
  <si>
    <t>ProblemDescription/WorktoBePerformed</t>
  </si>
  <si>
    <t>Issue Type</t>
  </si>
  <si>
    <t>Status</t>
  </si>
  <si>
    <t>Priority</t>
  </si>
  <si>
    <t>Submitted</t>
  </si>
  <si>
    <t>Last Updated</t>
  </si>
  <si>
    <t>Due Date</t>
  </si>
  <si>
    <t>Assigned Tech</t>
  </si>
  <si>
    <t>Submitted By</t>
  </si>
  <si>
    <t>WO Number</t>
  </si>
  <si>
    <t>Store Number</t>
  </si>
  <si>
    <t>03-03 // 113701592 // 1700 Mission Street Santa Cruz ** waiting for Tony's invoice</t>
  </si>
  <si>
    <t>The store called in saying they had a plumber worked on the toilet yesterday However the toilet is still getting clogged. The tech informed the plumbing system is too old and it needs to be replaced so the store needs the plumbing system to be replaced for the toilet. This is for both the men and the women's restroom. Need emergency service. The store closes at 00:00 am.
KIMBERLY VAQUERANO
Kimberly Vaquerano/SM
831-457-2481</t>
  </si>
  <si>
    <t>Plumbing</t>
  </si>
  <si>
    <t>Closed</t>
  </si>
  <si>
    <t>Subcontractor; Kuban, Allie</t>
  </si>
  <si>
    <t>Allie Kuban</t>
  </si>
  <si>
    <t>3-3 // 113699742 // 1193 Admiral Callaghan Lane Vallejo</t>
  </si>
  <si>
    <t>Front Store / CARPENTRY / CARPENTRY / OTHER ISSUES / Store is needing emergency board up services for their front store area- attempted break in via car strike took out their front doors and cannot secure building. Store hours: 8a-9p Mon-Sun
Request Created By: SC-Cydney Lincoln
Allie Kuban
Note added a day ago
 Show on map
 Called Angie for approval. This board up needed to have a temporary door installed . Boad up was 7' tall x14' wide
Allie Kuban
Note added a day ago
 Show on map
 Note 12: Hi Joyce, We got this secured but Capital Doors need to come and replace. See attached pics. Created By: CSNORC Date: Mar 4 2019 12:53 EST Scheduled Date: Mar 3 2019 09:46 PST Action Required: yes Mailed To: Joyce.Fagan@CVSCaremark.co
Name	Work Date	Time In	Time Out	# of Techs	Reg. Hrs	Prem. Hrs
CSNORC	Mar 03 2019	9:30 PST	16:19 PST	2	13.63	0.00
CSNORC	Mar 04 2019	9:57 PST	15:55 PST	2	11.93	0.00
CSNORC	Mar 04 2019	16:27 PST	22:57 PST	1	6.49	0.00
Total Hours	32.05	0.00</t>
  </si>
  <si>
    <t xml:space="preserve">Glass - Cracked/Broken </t>
  </si>
  <si>
    <t>SUB - C &amp; R Glass - Oakland (510) 689-6410-William; Kuban, Allie</t>
  </si>
  <si>
    <t>03-06 // 113701325 // 4242 S El Camino Real San Mateo **Must be Sylvania lights**</t>
  </si>
  <si>
    <t>Front Store / LIGHTING - SERVICE NEEDED / LIGHTS / LIGHTS OUT OR FLICKERING / Item replacement instruction for contractor: Replacements must be like for like to ensure warranty coverage / Quantity: n/a / Model #: unknown. / Multiple lights out on the sales floor.
Request Created By: Marizol Gonzalez
AFAESE YAN LAN
Marizol Gonzalez
415-573-5521
Arrived on job got lift and changed (76 ) t-8 lamps from CME of concord CA. Bought 2 warm white lamps at Home Depot and a light lens for pharmacy. Store manager and pharmacist both asked me to do it pretty much told me to do it so I did it. Store manager has a roll of lights that went out in the warehouse area and another light fixture that went out in the warehouse area but she’s gonna put a work order in for this week coming up and there’s a couple lights in the bathrooms lamps are out I also have two balusters two lights in the storage area that I bought haven’t installed yet she said she put that on the work order to.
Name	Work Date	Time In	Time Out	# of Techs	Reg. Hrs	Prem. Hrs
CSNORC	Mar 04 2019	16:25 PST	16:43 PST	1	0.31	0.00
CSNORC	Mar 08 2019	10:20 PST	16:11 PST	1	5.84	0.00
CSNORC	Mar 11 2019	11:11 PST	15:21 PST	1	4.17	0.00
Total Hours	10.32	0.00</t>
  </si>
  <si>
    <t>Lights</t>
  </si>
  <si>
    <t>Harmon, Mark</t>
  </si>
  <si>
    <t>03-05 // 113580940 // 6401 Mack Road Sacramento</t>
  </si>
  <si>
    <t>Restrooms / PLUMBING / SINK/DRAIN/PUMP/PIPES/FAUCET / LEAKS/CLOGGED / The caller states that they have a leak problem at this location. They have had roofers out, who advised them that this is a Leaking pipe issue. The leak is effecting the front store. The leaks are contained as of now, and the roofers applied a silicone membrane to slow/stop the leak. They are requesting regular service. Store Hours: 8am-10pm
Request Created By: SC-Kylor Pratt
Complaint is that they were having a leak in front of the store right under the roof drain 
The roofer said the problem was not the roof but a clamp not working ,I check the area. 
There is no leak right now even do is raining,I looked for a clamp ,the only clamp is the one on the very top under the drain collar an looks fine ,manager said the roofer stop the leak with cilicone,I don’t find anything leaking at this time .
Name	Work Date	Time In	Time Out	# of Techs	Reg. Hrs	
CSNORC	Mar 05 2019	8:37 PST	9:53 PST	1	1.26	
Total Hours	1.26</t>
  </si>
  <si>
    <t>Leak Detection</t>
  </si>
  <si>
    <t>Ruiz, Carlos</t>
  </si>
  <si>
    <t>03-06 // 113702450 // 5039 Folsom Boulevard Sacramento *Waiting for Kirby Pumps invoice*</t>
  </si>
  <si>
    <t xml:space="preserve">Restrooms / PLUMBING / SINK/DRAIN/PUMP/PIPES/FAUCET / LEAKS/CLOGGED / Update 3/3/2019 issue is not resolved, same issue as before, sewer lift failure, alarm sounding Restrooms / PLUMBING / SINK/DRAIN/PUMP/PIPES/FAUCET / LEAKS/CLOGGED / The store received an alert, and they believe it is a sewer lift or sewer transfer problem. Sewage will start coming thru the drains pretty soon they believe, and they would like someone on sight first thing in the morning when they open. Store hours: 7am - 10pm / POSSIBLE RECALL FROM TN #108479429
KENNETH HERBERT
Kenneth Herbert
916-739-0703
So upon my inspection the reason for the alarm going off had nothing to do with the work that had been completed at this site previously.At the site you have a control box in the attic and also disconnects near the wet well. The disconnects for both pumps had been turned off manually. During my first site visit I brought this issue to the attention of the representative that was out there. So today I had the manager get some locks and I put them on the disconnects so that this cannot happen again. I still checked out the entire system and ran the wet well through two complete cycles to confirm the automation is functioning properly. Now this time someone has been into the wet well since the last time I was in there and removed the bolts that secure the lid. And they are special types of bolts that need to be replaced. There are a number of possibilities as to why they were turned off. I know there was a site visit by an HVAC company. They may have turned them off when trying to turn off power to there unit. Also I could have been by someone who was just causing havoc. But now there are locks on both with one set of keys with the manager and one set in the upstairs control box. 
Name	Work Date	Time In	Time Out	# of Techs	Reg. Hrs	
CSNORC	Mar 05 2019	9:29 PST	16:13 PST	1	6.73
CSNORC	Mar 07 2019	11:07 PST	11:08 PST	1	0.02
Total Hours	6.75	</t>
  </si>
  <si>
    <t>Plumbing - Lift Station/Ejector Pumps/Septic Tank</t>
  </si>
  <si>
    <t>Subcontractor; Re, Cassidy</t>
  </si>
  <si>
    <t>3-3 // 113715184 // 750 Blossom Hill Road Los Gatos</t>
  </si>
  <si>
    <t xml:space="preserve">Restrooms / PLUMBING / TOILET / CLOGGED / Emergency Service is needed. He has displayed a note. Steven Vento/SM stated all of the restrooms are plugged up. There is raw sewage in the janitors closet coming out of the floor drain. There are no working restrooms in the location. He stated they will need sanitary crew after they get the w/o completed by the plumber. They have 2 restrooms and they are both inoperable. He stated they tried plunging and nothing happened. This is an ongoing issue and they will need the main line snaked. Store hours: 7a-10p today
Request Created By: SC-Cassidy Cooper
Ran snake into floor drain by janitor sink used to drums could not get it. Then ran camera and locator to locate the pipe could not find the pipe. Then I move the 300 machine into women’s restroom into a wall clean out ran to drums in the women’s restroom and cleared it also had a mop the floors. Went about 130 feet. Bathrooms are up and running
Name	Work Date	Time In	Time Out	# of Techs	Reg. Hrs	
CSNORC	Mar 03 2019	16:20 PST	20:59 PST	1	4.65
CSNORC	Mar 04 2019	10:58 PST	17:35 PST	1	6.61
Total Hours	11.26	
</t>
  </si>
  <si>
    <t>Garcia, Cuit</t>
  </si>
  <si>
    <t>03-04 // 113715028 //  300 Travis Boulevard Fairfield</t>
  </si>
  <si>
    <t xml:space="preserve">Restrooms / PLUMBING / TOILET / LEAKING / public restroom toilets are flooding.
Request Created By: John Ticer Jr
Ran cable from clean out in the bathroom to clear the line. Ran camera and found belly in the line,it does drain but ever so slow. Flushed multiple times and no backup but it does back walk before it drains out. John the manager have seen it and knows about the problems.
Name	Work Date	Time In	Time Out	# of Techs	Reg. Hrs	
CSNORC	Mar 04 2019	10:24 PST	11:58 PST	1	1.57	
Total Hours	1.57	</t>
  </si>
  <si>
    <t>Park, David</t>
  </si>
  <si>
    <t>03 - 05 // 113714287 // 1324 San Carlos Avenue San Carlos **Need Notes***</t>
  </si>
  <si>
    <t>Break Room / PLUMBING / SINK/DRAIN/PUMP/PIPES/FAUCET / LEAKS/CLOGGED / Their is intermitent back up of water in the break room sink. There is something wrong with the garbage disposal, it needs an adjustment or is not working properly.
Request Created By: John Cataldo
Unclogged disposal and p trap during process pipe in wall broke, from serious corrosion.will return with drain tee...in morning at opening time .
After removing broken corroded pipes I installed like for like 2inch drain tee and 2inch clean out cast iron and new hub boots.
Modified drain pipe, ct down a little , new materials a little bigger, all fit good. Ran water continuously checking for leaks, no leaks. Also cleaned out drain pipe down cleared of debris use hand poker 24 inch to push down crud...and flushed with water...closed up wall with panel...
Name	Work Date	Time In	Time Out	# of Techs	Reg. Hrs	Prem. Hrs
CSNORC	Mar 04 2019	13:33 PST	8:36 PST	1	19.06	0.00
CSNORC	Mar 05 2019	8:36 PST	14:23 PST	1	5.77	0.00
Total Hours	24.83	0.00</t>
  </si>
  <si>
    <t>Sandoval, George</t>
  </si>
  <si>
    <t>03-04 // 113751245 // 201 West Napa Street #29, Sonoma</t>
  </si>
  <si>
    <t>Restrooms / PLUMBING / TOILET / CLOGGED / Restrooms / PLUMBING / TOILET / CLOGGED / Customer bathroom toilet is clogged up again, would like to request Red Hammer to come and fix / POSSIBLE RECALL FROM
Use the router with the claw and then ran water down the drain for about 10 or 15 minutes flush the toilet numerous times all is working his normal! drain was clogged it was a tuffy, I got it . toilets are functioning....
Name	Work Date	Time In	Time Out	# of Techs	Reg. Hrs	Prem. Hrs
CSNORC	Mar 04 2019	14:13 PST	16:17 PST	1	2.06	0.00
Total Hours	2.06	0.00</t>
  </si>
  <si>
    <t>Borem, Michael</t>
  </si>
  <si>
    <t>2/19 //  51791474 // 1935 N. TEXAS STREET Fairfield *</t>
  </si>
  <si>
    <t>two of the break room windows do not lock. they are pretty old windows and probably need to be replaced. 
Took the locks the office bought but they were not the right kind for these windows. Looked for the right style. Knew a guy who worked with these old windows, he found similar style locks. Picked them up from him and took them back to install but the manager said he would rather keep the ones they have now. They were temporary top and bottom locks but he likes the,m.</t>
  </si>
  <si>
    <t>Carpentry</t>
  </si>
  <si>
    <t>Cassidy Re</t>
  </si>
  <si>
    <t>069930A</t>
  </si>
  <si>
    <t>03-05 // 113795489 // 7150 CAMINO ARROYO GILROY</t>
  </si>
  <si>
    <t xml:space="preserve">Parking Lot, Sidewalks And Fencing (Snow Removal, Lot Sweeping, Power washing, Paving, Striping Etc…) / Fencing/Gates/Walls / Property Fence / Repair - Chain Link / Fence is cut behind building 
Whitney Harris
George Arzate - GVARZAT.s02002
(408) 848-8161
I repaired the fence I used everything but the 5/32 cable crimps, plus I had 15” of stainless steal cable. I used the cable crimps and looped the cable in 6 different places along the cut after I had pulled the fence as close together as I could with zip ties and the cable tightener things I bought. I figured since I fixed that spot twice already I put something a little harder to cut.
Name	Work Date	Time In	Time Out	# of Techs	Reg. Hrs
CSNORC	Mar 07 2019	13:49 PST	16:15 PST	1	2.42	
Total Hours	2.42	</t>
  </si>
  <si>
    <t>Jones, Brendan</t>
  </si>
  <si>
    <t>03-07 // 113812675 // 5420 Dewey Drive Fair Oaks</t>
  </si>
  <si>
    <t>Break Room / PLUMBING / FAUCET / FAUCET BROKEN / Water is not coming out of the faucet.
WAYNE WATSON
Bryan Clintsman
916-864-4800
Arrived to the store ,check in with cashier at the front check problem with the faucet in the break room ,there is no water coming out at all ,removed aireator and clean it out ,didn’t work had to replace it they fixed the problem.
Name	Work Date	Time In	Time Out	# of Techs	Reg. Hrs	
CSNORC	Mar 05 2019	6:43 PST	7:32 PST	1	0.83	
Total Hours	0.83</t>
  </si>
  <si>
    <t>3-4 // 27909212 // 12000 Folsom Blvd, Folsom Premium Outlets</t>
  </si>
  <si>
    <t xml:space="preserve">Meet Julie at 12000 Folsom Blvd. She needs to know an estimate to get the lights fixed at the Kitchen Collection #506. Have her show you the store, get a light count of whats out and decide whether they need bulbs or ballasts. We will let her know the cost after. </t>
  </si>
  <si>
    <t>Ibarra, Tim</t>
  </si>
  <si>
    <t>27909212v</t>
  </si>
  <si>
    <t>Smith, Bennie</t>
  </si>
  <si>
    <t xml:space="preserve"> </t>
  </si>
  <si>
    <t>03-07 // 113817274 // 2075 Mendocino Avenue Santa Rosa</t>
  </si>
  <si>
    <t xml:space="preserve">Building Exterior / LIGHTING - SERVICE NEEDED / LIGHT FIXTURE-BUILDING/UNDERCANOPY/PERIMETER / DAMAGED/NOT LIT / Quantity: 2 / Other businesses have request that the light in the trash room and out side the trash room be repaired. Right now it is a starderd light fixture. They would like to see a better system as some one keeps braking the bulds. This request is duo to one of there employees got attached one night
GLEN O MARA
Glen O'Mara
707-542-4480
Arrived on job . job had 2 feet of trash and debris throughout building. went got material from Home Depot. had to clean trash enclosure so I could set up ladders . Killed 3 large rats with shovel.walls covered with Kant’s and bugs. installed three lights and a photocell as per managers request job done
Handed to lisa only because the time that has to be accounted for will run all the wa to around 8 or 9 pm. She will clock out and return paperwork so i can close out properly.
Name	Work Date	Time In	Time Out	# of Techs	Reg. Hrs	Prem. Hrs
CSNORC	Mar 06 2019	8:33 PST		1	0.00	0.00
CSNORC	Mar 07 2019	15:27 PST	15:27 PST	1	0.00	0.00
CSNORC	Mar 07 2019	15:28 PST	17:19 PST	1	1.85	0.00
CSNORC	Mar 08 2019	8:32 PST	18:21 PST	2	19.63	0.00
Total Hours	21.48	0.00
</t>
  </si>
  <si>
    <t>03-07 // 113823572 // 1700 Mission Street Santa Cruz</t>
  </si>
  <si>
    <t xml:space="preserve">Restrooms / PLUMBING / SINK/DRAIN/PUMP/PIPES/FAUCET / LEAKS/CLOGGED / the pipe underneath the sink has a big leak when the water is turned on. 
KIMBERLY VAQUERANO
Kimberly Vaquerano
831-457-2481
Brendans notes;
-3/11; I did not use angle stop but did replace water line because gasket was ripped. It is taking forever to get a signature. Manager keeps helping customers, so I am patiently waiting
Name	Work Date	Time In	Time Out	# of Techs	Reg. Hrs
CSNORC	Mar 11 2019	16:09 PST	16:30 PST	1	0.34	
Total Hours	0.34	
</t>
  </si>
  <si>
    <t>Mary Ellen Fediuk</t>
  </si>
  <si>
    <t>03-05 // 113823774 // 1550 Covell Blvd. Davis</t>
  </si>
  <si>
    <t xml:space="preserve">Restrooms / PLUMBING / TOILET / CLOGGED / Toilet in mens employee restroom clogged
NICOLE GRIFFIN
Christopher Schuette
916-753-4000
Again had to pull the toilet to clear the line. Ran cable and line got cleaned,flushed multiple times and ran water and no backup. Chris the manager saw all this and wants to have clean out install in wall so we don’t have to pull toilet every time. To install the clean out need to open the wall and find the vent pipe in wall and cut into the pipe and run the pipe in wall and add a clean out on the exterior wall. Chris said he was going to talk to corporate and put in a work order to get this work done. 
Name	Work Date	Time In	Time Out	# of Techs	Reg. Hrs
CSNORC	Mar 04 2019	14:31 PST	15:29 PST	1	0.96	
Total Hours	0.96	</t>
  </si>
  <si>
    <t>02-15 // 112615752 // 2701 N TEXAS ST FAIRFIELD   ***wall tile****</t>
  </si>
  <si>
    <t xml:space="preserve">Restrooms / Interior Building Repairs / Wall / Interior - Wall Repair - Other / WALL BEHIND 1ST TOILET HAS A BROKEN TILE AND EXPOSED PLUMBING
Peter Danoff
Sean Atkinson - SPA001B.s02048
(707) 428-4792
Went to site and assisted Jeff  with cutting tile, Explained on how to cut tile with use of the saw-cut blade &amp; grinder 
Name	Work Date	Time In	Time Out	# of Techs	Reg. Hrs	Prem. Hrs
CSNORC	Feb 26 2019	10:39 PST	13:03 PST	1	2.40	0.00
CSNORC	Mar 04 2019	9:30 PST	12:15 PST	1	2.75	0.00
CSNORC	Mar 05 2019	11:06 PST	11:36 PST	1	0.49	0.00
CSNORC	Mar 05 2019	13:13 PST	13:13 PST	1	0.00	0.00
Total Hours	5.64	0.00
</t>
  </si>
  <si>
    <t>Misc.</t>
  </si>
  <si>
    <t>03-07 // 113826148 // 1125 Branham Lane San Jose</t>
  </si>
  <si>
    <t xml:space="preserve">Stock Room / DOORS / RECEIVING DOOR / ROLLING DOOR DAMAGE / A piece of metal is bent on the side of the rolling door that gets stuck while trying to close the door and as a result the door is not closing all the way down. Please send someone to fix it asap. Thank you.
ANGELA PICCHETTI
Ricardo Macias
408-267-3515
Stevens notes;
-3/4; Bent bracket was catching on upper guide. Bent bracket back in place. Back in service.
Name	Work Date	Time In	Time Out	# of Techs	Reg. Hrs
CSNORC	Mar 04 2019	15:06 PST	15:33 PST	1	0.45	
Total Hours	0.45	</t>
  </si>
  <si>
    <t>Receiving Door - Roll-Up</t>
  </si>
  <si>
    <t>Sharp, Steven</t>
  </si>
  <si>
    <t>03-07 // 113828765 // 1966 Main Street Watsonville</t>
  </si>
  <si>
    <t xml:space="preserve">Restrooms / PLUMBING / TOILET / DAMAGED / Restroom #3 is leaking water from the bottom. I believe it needs to be resealed all around the base. 
NICOLE WHITE
Nicole White
831-722-1782
I had to remove the old flange wax seal and put new ones in with new bolts and then had serious problems with the valve that shut the water off. Then I had to replace the spud upright pipe and bottom nut. I did not use the plastic flange or the toilet mount. But I used everything else. This also took a while because I priced out 3 bids at Home Depot then wrote them up in the than so that all my proposals are in. The toilet does not leak at all and is firmly on the ground
CSNORC	Mar 05 2019	15:03 PST	19:15 PST	1	4.20	
Total Hours	4.20	</t>
  </si>
  <si>
    <t>03-07 // 113829080 // 1966 Main Street Watsonville</t>
  </si>
  <si>
    <t xml:space="preserve">Front Store / LIGHTING - SERVICE NEEDED / LIGHTS / LIGHTS OUT OR FLICKERING / Item replacement instruction for contractor: Replacements must be like for like to ensure warranty coverage / Quantity: At least 80 / Model #: Unable to reach myself / Overheading lighting in store, much too high for me to reach with any ladder here at the store, has many light bulbs out. Counted over 80 bulbs out. 
NICOLE WHITE
Nicole White
831-722-1782
93 t8 lights are out.
I replAced 96 lights, there is one row where every two lights are out. It is an electrical issue because lights are all new I told manager to put in separate work order to fix
Name	Work Date	Time In	Time Out	# of Techs	Reg. Hrs
CSNORC	Mar 05 2019	14:13 PST	15:03 PST	1	0.83	
CSNORC	Apr 19 2019	13:15 PST	16:28 PST	1	3.22	
Total Hours	4.05	
</t>
  </si>
  <si>
    <t>03-07 // 113829007 // 1966 Main Street Watsonville</t>
  </si>
  <si>
    <t>Stock Room / DOORS / INTERIOR DOORS / NEEDS REPAIR / The swinging doors between the stockroom and the sales floor are alarmed and require a code to enter. They are extremely senstive and the slightest air pressure change or wind caused by customers walking by the doors causes the alarm to sound almost constantly. There are 2 sets of doors and if one is opened with the code and no alarm going off the air pressure change almost always causes the other door to sound its alarm. The sound is extremely loud, much louder on one set of doors than the other and constantly scares customers, they think it is a fire alarm or an emergency of some kind. 
NICOLE WHITE
Nicole White
831-722-1782
***Please see what is causing doors to set off alarms. If it is due to the doors being to light weight then they will need to be replaced. This will require a proposal. Get the number of doors and the measurements of each door*****
I adjusted the time and the angle of the sensors.
CSNORC	Mar 05 2019	19:16 PST	20:09 PST	1	0.88	0.00
Total Hours	0.88</t>
  </si>
  <si>
    <t>Door - Manual</t>
  </si>
  <si>
    <t>03-04 // 113503809 // 463 Stony Point Road Santa Rosa</t>
  </si>
  <si>
    <t xml:space="preserve">Break Room / PLUMBING / SINK DRAIN / ODOR / Sink in breakroom is clogged
PAUL JEFFRIES
Paul Jeffries
707-526-7821
Upon arrival I spoke with the young lady at the front desk and she directed me to the break room where I found the sink to be 100% clogged. Took the P-trap apart and use the toilet hand routerTo clear the line ran hot water down the line for about five minutes and then filled a 5 gallon bucket full of water poured it in the sink the sink did catch up with the faucet running clog has been cleared.
Name	Work Date	Time In	Time Out	# of Techs	Reg. Hrs	Prem. Hrs
CSNORC	Mar 05 2019	17:16 PST	17:56 PST	1	0.67	0.00
Total Hours	0.67	0.00
</t>
  </si>
  <si>
    <t>03-05 // 113833734 // 6378 Commerce Blvd. Rohnert Park</t>
  </si>
  <si>
    <t xml:space="preserve">Restrooms / PLUMBING / TOILET / CLOGGED / toilet is clogged no water in tank because tank is leaking.
ANDREA PIERRE
Brenda Olguin
707-586-3491
The toilet in the women’s restroom in the handicap stall had a crack tank it was leaking on the floor. I called Toto to ask them if the 1.28 gallons per flush is compatible with a 1.6 gallons per flush it is not. I had to purchase a new toilet I bought an American Standard 1.28 gallons per flush normal toilet with float valve it’s such a etc. installed checked for leaks flushed it like 10 times were good.
Name	Work Date	Time In	Time Out	# of Techs	Reg. Hrs	Prem. Hrs
CSNORC	Mar 05 2019	13:20 PST	16:48 PST	1	3.47	0.00
Total Hours	3.47	0.00
</t>
  </si>
  <si>
    <t>03-03 // 113581538 // 1451 Shattuck Avenue Berkeley</t>
  </si>
  <si>
    <t>Grounds / CONCRETE OR ASPHALT / CAR STOPS / BOLLARDS / NEEDS REPAIR / There is a extremely large unavoidable pot hole in the parking Lot it is very big and could potentially damage someones car and will need to be fixed ASAP thank you
CHRISTOPHER CISMOWSKI
Christopher Cismowski
510-849-0832
Filled pot hole with gravel and small amount of concrete to keep together but it’s pouring rain. At least hole is filled and eliminated the big dip. It’s smoother to drive over, I explained to manager she needs to make new work orders for the entire area to be filled and re topped due to all the cracks surrounding hole water seeps under and will loosen new patch. So a full area top coat is needed.
Name	Work Date	Time In	Time Out	# of Techs	Reg. Hrs	Prem. Hrs
CSNORC	Mar 06 2019	7:51 PST	8:16 PST	1	0.41	0.00
CSNORC	Mar 06 2019	8:37 PST	10:36 PST	1	1.98	0.00
Total Hours	2.39	0.00</t>
  </si>
  <si>
    <t>Parking Lot - Paving/Striping</t>
  </si>
  <si>
    <t>03-06 // 113856574 // #6 The Crossroads Carmel</t>
  </si>
  <si>
    <t xml:space="preserve">Restrooms / PLUMBING / TOILET / CLOGGED / restroom is located in the pharmacy our other restrooms located in the store are working fine. was currently fixed 2 weeks ago, however pharmacys restroom keeps having issues with toilet clogging. the toilet over flowed onto restroom floor.
SHARON WATKINS
Amanda Alvarez
831-624-0148
Upon arrival found urinal clogged, used drain opener, line cleared. 
Name	Work Date	Time In	Time Out	# of Techs	Reg. Hrs	
CSNORC	Mar 06 2019	16:21 PST	9:48 PST	1	17.45	
Total Hours	17.45	</t>
  </si>
  <si>
    <t>03-06 // 113863565 // 7860 West Lane Stockton</t>
  </si>
  <si>
    <t xml:space="preserve">UNIFORM CLOSET / Flooring / Tile / Trip Hazard / the black border on the wall next to the lab coat closet has fallen apart its a trip hazard
Request Created By: Stockton 111
On Feb 6,19! I inspected area was rubber baseboard is unglued at corner at about 6” X 6” area, needs to be reglued went homedepot for materials, cleaned area  added adhesive and taped down to hold until dried. Job completed.
Name	Work Date	Time In	Time Out	# of Techs	Reg. Hrs	
CSNORC	Mar 06 2019	14:53 PST	17:45 PST	1	2.87	
Total Hours	2.87	</t>
  </si>
  <si>
    <t>Lara Jr., Rodolfo</t>
  </si>
  <si>
    <t>185-298</t>
  </si>
  <si>
    <t>03-31 // 111738098 // 9120 Alcosta Boulevard, San Ramon</t>
  </si>
  <si>
    <t xml:space="preserve">Annual emergency lighting inspection. Please close work ticket and upload inspection reports upon completion to enable invoicing. If repairs are needed outside of the inspection, please upload a RFP separate from the Maintenance inspection work order for the requested repairs.
Per Michael-There are a total of 6 lights out period in the store. 2 in the store room ( ceiling mounted with the grid), 1 is back of the house top of the balcony, 1 is back of the house but you'll need a 20 ft extension ladder to get to. 1 in the back of the house compact light ( little white one) the 1st one is in the hallways by the electrical panel ( Emergency light box lights with two lights can get from Zorro 
-Em light is breaker # 27
Name	Work Date	Time In	Time Out	# of Techs	Reg. Hrs	Prem. Hrs
CSNORC	Mar 08 2019	9:02 PST	9:45 PST	1	0.72	0.00
Total Hours	0.72	0.00
</t>
  </si>
  <si>
    <t>03-06 // 113869206 // 2514 Berryessa Road San Jose</t>
  </si>
  <si>
    <t xml:space="preserve">Grounds / GRAFFITI / PROFANITY / REMOVE / I have about 4 areas on the outside of the building and the men's restroom that needs to be repainted due to graffiti. Some of the outside graffiti has offensive language. 
ROLANDO RAMIREZ
Rolando Ramirez
408-272-1414
How to paint exterior of the wall of building and also men’s restroom two different colors had to go to Home Depot twice. Supervisor satisfied. There were some scratches on the sheet rock which the paint could not take off.
Name	Work Date	Time In	Time Out	# of Techs	Reg. Hrs	
CSNORC	Mar 11 2019	10:53 PST	17:21 PST	1	6.46	
Total Hours	6.46	</t>
  </si>
  <si>
    <t>Graffiti</t>
  </si>
  <si>
    <t>03-06 // 21407  //   665 Coleman Ave, San Jose, CA 95110-2000</t>
  </si>
  <si>
    <t>Scope of Work:  Need a Quote:
5x5 area and replace the Frp panel to where is one piece . I also took a picture of the metal behind the grill not sure if this helps. We would like to add a Z Flash on the cove base to avoid water entering the walls. The grout was taken off in that area due to the water and needs to be re grouted.  
Store phone #: 408-287-2509
They need a new valve for hose that will eliminate the water leak. I will require 8 pieces of 4 1/4” x 4 1/4” x 1/4” tile using adhesive and grout caulking. Once the leak is fixed their won’t be a need for the flashing. But if they sill want flashing at bottom then I will need 10.5’ for that corner area. Plus adhesive to install it. It should only take about 3hrs and will have to remain dry for 24hrs..
T-sheets
21407: 2.17 hrs
03/06/2019	Wed 11:16 am- 1:26 pm 2.17</t>
  </si>
  <si>
    <t>Quote</t>
  </si>
  <si>
    <t>03-08 // 113874323 // 4110 North First Street San Jose</t>
  </si>
  <si>
    <t xml:space="preserve">Stock Room / DOORS / RECEIVING DOOR / ROLLING DOOR DAMAGE / Rolling door is not rolling completely up getting stuck a quarter of the way up need fixed asap I have load here right now 
JOSHUA KENTZELL
Joshua Kentzell
408-434-1839
-3/6; Overhead roll up door bent. Needs repair
Name	Work Date	Time In	Time Out	# of Techs	Reg. Hrs
CSNORC	Mar 06 2019	15:00 PST	15:09 PST	1	0.14	
CSNORC	Mar 11 2019	9:07 PST		                1	0.00	
CSNORC	Mar 12 2019	9:31 PST	9:31 PST	1	0.00	
CSNORC	Mar 12 2019	9:32 PST	13:14 PST	1	3.70	
Total Hours	3.84	</t>
  </si>
  <si>
    <t>Sharp, Steven; SUB - R&amp;S Erection</t>
  </si>
  <si>
    <t>03-08 // 113874798 // 150 Donahue Street Marin City</t>
  </si>
  <si>
    <t>Break Room / DOORS / INTERIOR DOORS / NEEDS REPAIR / the swing door walking in the warehouse just need magnet the wind is to strong to keep it close talk to my dm he wants me to put a work order on it.
DARWIN GUEVARRA
Darwin Guevarra
(415) 339-0169
Per Bill
Installed sweeps on bottom of door and that is doing the trick for now and the wind does not blow it open. Manager seen work  and signed off. 
Name	Work Date	Time In	Time Out	# of Techs	Reg. Hrs	Prem. Hrs
CSNORC	Mar 06 2019	10:04 PST	14:43 PST	1	4.65	0.00
Total Hours	4.65	0.00</t>
  </si>
  <si>
    <t>Door - Swing Door</t>
  </si>
  <si>
    <t>Kaminski, Bill</t>
  </si>
  <si>
    <t>03-08 // 113879119 // 5200 Churn Creek Road Suite A Redding</t>
  </si>
  <si>
    <t>PHARMACY / DOORS / INTERIOR DOORS / NEEDS REPAIR / *** POSSIBLE RECALL TICKET ***PHARMACY / DOORS / INTERIOR DOORS / NEEDS REPAIR / This is the third time the door to the pharmacy from the lobby has needed to be fixed. It will not close properly. They need to push really hard to get it to close. It might be a problem between the handle and the wall. The location is reporting that the door is having the same issue and after the tech left the issue came back in an hour. / POSSIBLE RECALL FROM TN #113209906
Store Manager
Romany Ibrahim Rx Man.
530-224-3373</t>
  </si>
  <si>
    <t>Fediuk, Mary Ellen</t>
  </si>
  <si>
    <t>3-13 // 112524607 // 3171 Balfour Road, Brentwood</t>
  </si>
  <si>
    <t>Annual Backflow 12 Months Retail - Please provide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Two Devices</t>
  </si>
  <si>
    <t>Backflow - Inspection</t>
  </si>
  <si>
    <t>Thow, Lisa; SUB - Backflow - AAA Backflow Prevention</t>
  </si>
  <si>
    <t xml:space="preserve">112524607	</t>
  </si>
  <si>
    <t>3-13 // 112525665 // 3320 Tracy Blvd, Tracy</t>
  </si>
  <si>
    <t>Please provide annual back 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2 device. Please confirm. Thanks!</t>
  </si>
  <si>
    <t xml:space="preserve">112525665	</t>
  </si>
  <si>
    <t>3-15 // 112526549 //  375 Gellert Blvd., Daly City</t>
  </si>
  <si>
    <t xml:space="preserve">Please provide annual back 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See test forms. </t>
  </si>
  <si>
    <t>Thow, Lisa</t>
  </si>
  <si>
    <t xml:space="preserve">112526549	</t>
  </si>
  <si>
    <t>3-13 // 112526553 //1621 Lander Avenue, Turlock CA 95382</t>
  </si>
  <si>
    <t xml:space="preserve">Interior-All Areas n/a / PLUMBING / BACKFLOW DEVICE / INSPECTION/VIOLATION / Please provide 2019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1 Device 
See notice
</t>
  </si>
  <si>
    <t xml:space="preserve">112526553	</t>
  </si>
  <si>
    <t>3-15 // 112526554 // 2701 Middlefield Road, Palo Alto</t>
  </si>
  <si>
    <t>BACKFLOW DEVICE / INSPECTION/VIOLATION / Provide the annual backflow inspection for all devices at this site. Be sure the test results are attached to the WO for Corporate and Store visibility. Once completed, you must CLOSE OUT work order and bill accordingly. During inspection, if you find any repair related issues it will require a new work order. 
2 devices
Meter# 53160, #40278</t>
  </si>
  <si>
    <t xml:space="preserve">112526554	</t>
  </si>
  <si>
    <t>3-13 // 112529275 // 3100 Geer Road Turlock CA 95382</t>
  </si>
  <si>
    <t xml:space="preserve">Interior-All Areas n/a / PLUMBING / BACKFLOW DEVICE / INSPECTION/VIOLATION / Please provide 2019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JOSE BECERRA BATIZ
209-664-1121
5 devices
See  30-day notice (1/25/19)
</t>
  </si>
  <si>
    <t xml:space="preserve">112529275	</t>
  </si>
  <si>
    <t>3-13 // 112529278 // Modesto , 801 Oakdale Rd</t>
  </si>
  <si>
    <t>Please provide annual back 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1 device. Please confirm. Thanks!</t>
  </si>
  <si>
    <t>3-13 // 112529280 // 2224 Patterson Rd, Riverbank</t>
  </si>
  <si>
    <t xml:space="preserve">Please provide annual back 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2 devices. Please confirm. Thanks!
</t>
  </si>
  <si>
    <t xml:space="preserve">112529280	</t>
  </si>
  <si>
    <t>03-06 // 113881777 // 455 Center Street Healdsburg</t>
  </si>
  <si>
    <t>Restrooms / PLUMBING / TOILET / CLOGGED / the urinal in the mens room is draining very slowly and spilling onto the floor, creating a health hazard and a sliping hazard
MARIA BARKER
Maria Barker
707-433-3389
The men’s urinal was clogged urinal unfortunately has a lot of minerals and solids in it and left to sit it will crossed over I had a old piece of rod cable that was about a foot long I attached to the drill in and out and rotted it it’s draining much better now.
Name	Work Date	Time In	Time Out	# of Techs	Reg. Hrs	Prem. Hrs
CSNORC	Mar 06 2019	8:13 PST	9:12 PST	1	0.98	0.00
Total Hours	0.98	0.00</t>
  </si>
  <si>
    <t>03-08 // 113881992 // 1201 West Main, Building 14 Ripon</t>
  </si>
  <si>
    <t xml:space="preserve">Front Store / LIGHTING - SERVICE NEEDED / EMERGENCY LIGHTS / EXIT SIGNS / NOT WORKING / Batteries need to be changed on emergency exit signs.
AUDRA NEPOTE
Audra Nepote
209-599-6090
On Feb 6,19 I talk to the store manager to get a description of the one exit light deleted the battery she explained to me that there was 4 emergency exit lights that needed to be tested or replaced front entrance light, right entrance light, left rear entrance light, and back door receiving exit lighting, first light was tested at entrance light, where heavy traffic occurs needed to service the between in coming customers,  periodically while customers are going in and out of the store tested light battery was needed and replaced, tested second light battery was needed went to Home Depot material run for two more batteries to finish this job, replaced three batteries from home depot one was truck stock. 
Total batteries replace three.
All tested good Job was completed and signed by manager.
Job completed.
Name	Work Date	Time In	Time Out	# of Techs	Reg. Hrs	
CSNORC	Mar 06 2019	10:28 PST	14:18 PST	1	3.83	
Total Hours	3.83	</t>
  </si>
  <si>
    <t>Emergency/Exit Lights</t>
  </si>
  <si>
    <t>03-06 // 52005563 // 850 Redwood St., Vallejo, Ca 94589</t>
  </si>
  <si>
    <t>Car wash area,  need to install a power outlet outside the building by the car cleaning area. need wiring.
Phone: (707) 642-8391 
*Penetrated outside 12inch concrete thick wall with 120 volt GFIC outlet with weather proof cover.*
n Progress	03/07/2019 10:47:17 PST	Mark Harmon (Technician)	
Service Incomplete	03/07/2019 14:27:13 PST	Mark Harmon (Technician)	Penetrated outside 12inch concrete thick wall with 120 volt GFIC outlet with weather proof cover.
Change Operational Status	03/07/2019 15:37:27 PST	Anthony Marzan (Dispatcher)	
Completed	03/07/2019 15:37:27 PST	Anthony Marzan (Dispatcher)	Penetrated outside 12 inch concrete thick wall with 120 volt GFIC outlet with weather proof cover.</t>
  </si>
  <si>
    <t>Electrical</t>
  </si>
  <si>
    <t>070030A</t>
  </si>
  <si>
    <t>03-06 // 113904462 // 5065 Deer Valley Road Antioch</t>
  </si>
  <si>
    <t xml:space="preserve">Building Exterior NA / GRAFFITI / GENERAL / REMOVE / Is this a landlord request?: NO / We need the graffiti removed from the old store. Thanks 
-
Joyce Fagan
-
***Please go out immediately as this came in as an Emergency call Sev 1*****
Opened site and disarmed alarm for K-9 units to train. Cleared building. Removed graffiti from windows. Swepted up glass and trash.could not remove graffiti from pillar due to down pour of rain. Have matching paint for cover up and need to return on a dry day
</t>
  </si>
  <si>
    <t>Lascola, Jeff</t>
  </si>
  <si>
    <t>03-09 // 113905492 // 1235 North University Avenue Provo</t>
  </si>
  <si>
    <t>Stock Room / LIGHTING - SERVICE NEEDED / EMERGENCY LIGHTS / EXIT SIGNS / NOT WORKING / one emergency light upstairs by our communication rack does not light up when you hit the test button! 
LUKE REECE
Dustin Renter
801-377-3280
3/7 - Tech replaced battery in one exit light. 
CSNORC	Mar 07 2019	14:15 MST	18:11 MST	1	3.93	0.00
Total Hours	3.93	0.00</t>
  </si>
  <si>
    <t>SUB - A+ Handyman West Valley - Alvin; Fediuk, Mary Ellen</t>
  </si>
  <si>
    <t>MARCH - 3-31-2019 // 113082487 // Antioch, 5065 Deer Valley Road - MARCH 2019</t>
  </si>
  <si>
    <t xml:space="preserve">Category: MAINTENANCE
Priority: Sev 4
Provide monthly underground tank inspection to comply with local code.
To provide access for Balch Petroleum to perform the monthly inspection. 
*******************
Enter through Marita Drive.
There is a lockbox by the front entrance to the building; code: 5929. The lockbox houses keys; each is individually labeled for its purpose.
You can park by the gate arms. Gate arms are “daisy chained” with two padlocks. Key to one of the locks is in the lockbox and labeled “front gate key”. Other lock belongs to the water dept. and they have their own key. 
Use front door key to gain entrance through the front door. Once you’re in the vestibule, you’ll have the find the alarm panel to turn off the alarm. Our alarm code is “3072#”.  
Balch Petroleum will have to test the alarm system for the underground storage tank located in the left wing of the building on the first floor, left corner, back room. 
This location has one underground storage tank with 10,000 gallon capacity, feeds two generators. 
Monthly Underground Inspection 
Required. This is for the monitoring system and alarm history. UST Operator checks the alarm history and prints out two copies of the report; one is left in the binder on-site and they take the other copy for their records. *Need to confirm the number of sensors with operator.
Call the office and speak with Lisa if you have questions. Thanks so much! 
</t>
  </si>
  <si>
    <t>Environmental - Underground Storage Tanks</t>
  </si>
  <si>
    <t>03-03 // 113272149 // 2000 Mountain Boulevard Oakland</t>
  </si>
  <si>
    <t>Restrooms / DOORS / INTERIOR DOORS / NEEDS REPAIR / All of the upstairs restroom stall doors need to have their latches replaced/installed. Health inspector came by and demanded.
ANDREW POUDRIER
Andrew Poudrier
510-339-8535
Came in and spoke with Andrew the manager he said that the inspector was here and we just put on simple hatch locks keyed locks I don’t even know what you call big slide bolts men’s and women’s job complete
Name	Work Date	Time In	Time Out	# of Techs	Reg. Hrs	Prem. Hrs
CSNORC	Mar 05 2019	8:48 PST	9:21 PST	1	0.54	0.00
CSNORC	Mar 06 2019	11:09 PST	12:51 PST	1	1.70	0.00
Total Hours	2.24	0.00</t>
  </si>
  <si>
    <t>3/8 // 113909403 // 678 N. Wilson Way Stockton</t>
  </si>
  <si>
    <t>Restroom - Women's / Lighting / Interior Ceiling Lighting / One Fixture not Working/ Light Bulb Replacement / PATIENT RESTROOM LIGHT IS OUT. NEED LIGHT BULB REPLACEMENT.
Request Created By: Stockton
Check light in the restroom,both light bulbs were out ,replaced light bulbs ,light working fine .
Name	Work Date	Time In	Time Out	# of Techs	Reg. Hrs	Prem. Hrs
CSNORC	Mar 07 2019	11:59 PST	13:55 PST	1	1.93	0.00
Total Hours	1.93	0.00</t>
  </si>
  <si>
    <t>107-215</t>
  </si>
  <si>
    <t>03-09 // 113910386 // 1101 Market Street San Francisco</t>
  </si>
  <si>
    <t xml:space="preserve">Interior-All Areas / LIGHTING - SERVICE NEEDED / LIGHTS / LIGHTS OUT OR FLICKERING / Item replacement instruction for contractor: Replacements must be like for like to ensure warranty coverage / Quantity: 3 / Model #: na / lights are out.Request replacement as 1 bulb is for a bathroom and can become a saety hazard
DON LEPANA
Sabrina Looney
415-558-1538
Change the total of three bulbs to on the floor and one in the restroom
Name	Work Date	Time In	Time Out	# of Techs	Reg. Hrs	Prem. Hrs
CSNORC	Mar 07 2019	9:15 PST	11:14 PST	1	1.98	0.00
Total Hours	1.98	0.00
</t>
  </si>
  <si>
    <t>2-28 // 113198703 // 678 N. Wilson Way Stockton</t>
  </si>
  <si>
    <t xml:space="preserve">Operatories / Water Damage / Cabinetry / Water Damage / -room #8 no water/ 3 eye wash stations need to be replaced.
*CARLOS: These are delivered to the office here, pick them up and then install*
Went by the office and picked up the eye wash stations. Checked eye wash stations two of them were bad a third on was working fine ,replaced the two that were bad ,on one of them there was a leak under the sink ,repaired leak after replacing wash stations.Used the cap off of the last eye wash station to replace a bad one.
Name	Work Date	Time In	Time Out	# of Techs	Reg. Hrs	
CSNORC	Feb 28 2019	11:04 PST	11:56 PST	1	0.87	
CSNORC	Mar 07 2019	9:36 PST	14:01 PST	1	4.42	
Total Hours	5.29	</t>
  </si>
  <si>
    <t>03-07 // 113911581 // 2100 Columbus Parkway Benicia</t>
  </si>
  <si>
    <t xml:space="preserve">Stock Room / ROOF / DRAIN / CLOGGED / Drain system from roof is leaking into the warehouse. needs to be replaced / fixed.
CHRISTOPHER BUSSE
Christopher Busse
(707) 747-3453
I talked to the manager and he showed me the location of the leak. I went onto the loading dock roof and found that the gutter and down spout were blocked with leaves and dirt. I removed all the debris from the gutter and down spout and water flowed out of the gutter as it is supposed to do. I showed the manager the problem and my work and he was happy
Name	Work Date	Time In	Time Out	# of Techs	Reg. Hrs	Prem. Hrs
CSNORC	Mar 06 2019	14:15 PST	15:07 PST	1	0.86	0.00
Total Hours	0.86	0.00
</t>
  </si>
  <si>
    <t>Roof - Drains Clogged</t>
  </si>
  <si>
    <t>01-25 // 111463445 // 4349 San Pablo Avenue Emeryville **Re-assigned to a fencing company**</t>
  </si>
  <si>
    <t xml:space="preserve">Building Exterior Na / FENCING / FENCING/ENCLOSURES/GATES / NEEDS REPAIR / Is this a landlord request?: NO / Building Exterior / FENCING / FENCING/ENCLOSURES/GATES / NEEDS REPAIR / Dumsper is always out. we have homeless issue the the trash is out all the time, rats and rodents is start to get inside theres needles everywhere we need this taking care off immediately. the fence need to be installed to prevent the homeless to get inside We need a structure built to keep the homeless out of the container area.
JINKY AUGUSTO
Jinky Augusto
510-653-0500
 Bennie to go to site to get the specs for  block enclosure for dumpster **
Bennie got called off job for an emergency work order ******
assigned it to bill to get specs &amp; requirements***
</t>
  </si>
  <si>
    <t>3/8 // 21416 //6986 Chestnut St, Gilroy</t>
  </si>
  <si>
    <t xml:space="preserve">Mens restroom door closer
I had to replace door closer because hydraulic stub where arm mounts was broken. I could not fit my ladder in door so I bought one under van 5 that would fit, I did not take packaging off so I could return
</t>
  </si>
  <si>
    <t>03-09 // 113915149 // 686 Lighthouse Avenue Monterey</t>
  </si>
  <si>
    <t xml:space="preserve">Building Exterior / SIGNS / STORE HOURS PLAQUE / INSTALL HOURS PLAQUE / We have received the 2 red "plaques" for installation on the outside wall of the store. Installation is now required.
MARTHA ORTIZ
Leeann Howard
831-655-5404
-3/12; I used 8 tap on screws
Name	Work Date	Time In	Time Out	# of Techs	Reg. Hrs
CSNORC	Mar 12 2019	13:09 PST	14:13 PST	1	1.06	
Total Hours	1.06	</t>
  </si>
  <si>
    <t>03-06 // 113916041 // 738 Bancroft Road Walnut Creek</t>
  </si>
  <si>
    <t>PHARMACY / DOORS / INTERIOR DOORS / NEEDS REPAIR / This is an emergency service request. Wooden door closing to the pharmacy, hinge came off. Want service today asap as they are not able to lock the door. Pharmacy closes at 10 pm.
DAVID BRAVOS
Dev Draves/SM
925-938-7616
Pharmacy door fell off from screws holding hinges stripped out holes in pressed wood cabinet. Installed new screws (from van stock) and adjusted hinges so door closes smoothly. Manager Vickie Morin approved of work performed and signed off on work order.
Name	Work Date	Time In	Time Out	# of Techs	Reg. Hrs	Prem. Hrs
CSNORC	Mar 06 2019	13:59 PST	15:21 PST	1	1.37	0.00
Total Hours	1.37	0.00</t>
  </si>
  <si>
    <t>03-09 // 113921133 // 2700 Homestead Road Santa Clara</t>
  </si>
  <si>
    <t>Minute Clinic / LIGHTING - SERVICE NEEDED.. / LIGHT FIXTURE / DAMAGED/NOT LIT / Esther Balbonado-NP is reporting on side A of the minute clinic one of the fluorescent bulbs is burnt out in one of the ceiling fixtures. M-F 0900-1730 lunch is a 1330-1430
TONI MURPHY
Esther Balbonado-NP
408-247-7400
Had to add two lightbulbs. Upon arrival waited for doctor to come out then checked lights, went to Home Depot. Got what was needed and once I got back I had to wait again for the doctor to come out to install lightbulbs. I also had to use a 6' ladder.
Name	Work Date	Time In	Time Out	# of Techs	Reg. Hrs
CSNORC	Mar 07 2019	11:17 PST	15:05 PST	1	3.80	
Total Hours	3.80</t>
  </si>
  <si>
    <t>03-07 // 113924234 // 10 Bayhill Center San Bruno</t>
  </si>
  <si>
    <t xml:space="preserve">Restrooms / PLUMBING / TOILET / CLOGGED / womens handicap stall overflowing, clogged, plunger did not fix issue.
JAMES MAKELA
Christopher Burns
650-873-9363
I called store yesterday and spoke to store manager, The toilet is no longer having issue as the manager went back and verified that they are functioning properly but to keep ticket open as they have continuous problems and tech has not visited yet.
Toilet in women's bathroom handicap stall is working properly with no issues found.
 LABOR PERFORMED
Name	Work Date	Time In	Time Out	# of Techs	Reg. Hrs	Prem. Hrs
CSNORC	Mar 08 2019	9:06 PST	9:33 PST	1	0.45	0.00
Total Hours	0.45	0.00
</t>
  </si>
  <si>
    <t>03-06 // 113924781 // 5070 West Lane Stockton</t>
  </si>
  <si>
    <t xml:space="preserve">Restrooms / PLUMBING / TOILET / CLOGGED / Mens toilet is clogged, and there is water now leaking out of all of the floor drains in mens, womens and outside hallway. *urgent*
DWAYNE CAVANAS
Amanda Salas
209-472-9682
When I arrived to the store ,I found both ,man and woman’s restrooms completely backed up ,after checking things out I found a clean out that serves all the drains around the restrooms,I ran 11/16 cable to obout 60 ft and line clear ,I keep running it 
Until the end to push everything out of the line,I flash down all the toilets in bot restrooms and sinks ,they all draining good.
I told the manager I notice in women’s restroom the toilet takes a long time to fill the tank that may be the reason why that toilet it self was backed up along with the main line.it may need a new Angle stop and valve . She told me to put it in my notes. 
Name	Work Date	Time In	Time Out	# of Techs	Reg. Hrs	
CSNORC	Mar 06 2019	19:07 PST	20:12 PST	1	1.09	
Total Hours	1.09	
</t>
  </si>
  <si>
    <t>3-15  // 112525646 // 16995 Walnut Grove Drive Morgan Hill CA 95037</t>
  </si>
  <si>
    <t xml:space="preserve">BACKFLOW DEVICE / INSPECTION / Backflow inspection is due.  Account#90822. 
4 devices. </t>
  </si>
  <si>
    <t>Lisa Thow</t>
  </si>
  <si>
    <t>03-07 // 113926632 // 1471 West Covell Road Davis</t>
  </si>
  <si>
    <t xml:space="preserve">Restrooms / PLUMBING / TOILET / CLOGGED / Urinal in men's restroom is completely clogged up, tried plunging and using liquid plumber, got no progress.
JOHN EIBENSTEINER
Patrick Koehn
916-757-1022
3/7 - Try to run urinal auger but didn’t work. Try to open the clean out on bottom and couldn’t open the plug,but in process the whole fitting spun as I was turning,so got the fitting back to original spot ,but I am worrying about how it line up to pipe. Took urinal off the wall to run cable to clear the line. Hooked everything back and flushed multiple times and no backup,and no leaks. Cassidy spoke with Grace and asked if we could open the wall to make sure the pipe isn't detached as the fitting was spinning. She said yes, coming back tomorrow to do so.
3/8 - Open the wall to check to see if the pipe have been offset but found pipe to be lined up and it was the female adapter with the plug was the one that spun around and not the pipe. They used the santee and added female adapter and plug. It is cast iron pipe and fittings.
</t>
  </si>
  <si>
    <t>03-09 // 113926826 // 2293 H. De La Rosa Street Soledad</t>
  </si>
  <si>
    <t xml:space="preserve">Pharmacy / PLUMBING / SINK/DRAIN/PUMP/PIPES/FAUCET / LEAKS/CLOGGED / There is leak from the filtered water faucet. The water is leaking to counter and floor. 
RICARDO MENDEZ
Daniel Perez
(831) 678-5110
The drain on the air gap faucet was clogged causing water to back up. 
Name	Work Date	Time In	Time Out	# of Techs	Reg. Hrs
CSNORC	Mar 08 2019	10:28 PST	11:32 PST	1	1.06	
Total Hours	1.06	</t>
  </si>
  <si>
    <t>03-09 // 113909906 // 4424 Treat Boulevard Concord</t>
  </si>
  <si>
    <t xml:space="preserve">Interior-All Areas na / PEST RELATED REPAIRS / PEST RELATED REPAIR / ANY ISSUE / Please see attached exclusion report / Attachment(s) "3/6/2019" uploaded by LAAdams@cvscaremark.com
CAROLYN SCHNELLE
Lisa A. Adams
925-676-4040
I spoke with Carolyn and we walked the areas in question looks like another company did the plugging of holes.
Name	Work Date	Time In	Time Out	# of Techs	Reg. Hrs	Prem. Hrs
CSNORC	Mar 08 2019	13:44 PST	13:55 PST	1	0.19	0.00
Total Hours	0.19	0.00
</t>
  </si>
  <si>
    <t>Rodent Abatement</t>
  </si>
  <si>
    <t>03-10 // 113941012 // 1675 Hollenbeck Avenue Sunnyvale (Door replaced under: 109530769 )</t>
  </si>
  <si>
    <t>Stock Room / DOORS / RECEIVING DOOR / ROLLING DOOR DAMAGE / The sliding door was replaced with a rolling door however there is a 1" gap where the sliding door used to rest. I need someone to cement the floor in order to fill in the gap.
LENA HUEY
Lena Huey
408-735-7740
There is s 3" gap under door. I have to do some concrete and welding. Then install a brush sweep. Their delivery is weds so thursday would be a good day to do this if i can find the right kind of sweep.
Poured concrete. Welded tabs at corner. Will install door sweeps on tues of next week once concrete dries.
Picked up door sweep. Will install Saturday along with door bottom for roll up.
Concrete cured. Installed door sweep and bottom door seal. Work completed.
Name	Work Date	Time In	Time Out	# of Techs	Reg. Hrs	Prem. Hrs
CSNORC	Mar 11 2019	11:55 PST	13:26 PST	1	1.52	0.00
CSNORC	Mar 14 2019	11:31 PST	13:49 PST	1	2.30	0.00
CSNORC	Mar 23 2019	12:57 PST	14:31 PST	1	1.57	0.00
Total Hours	5.39	0.00</t>
  </si>
  <si>
    <t>02-11 // 112422575 // 6450 Pony Express Trail Pollock Pines</t>
  </si>
  <si>
    <t xml:space="preserve">Interior-All Areas / CARPENTRY / WALLS / NEEDS REPAIR / This is not the result of a car strike. Scott Korp/SM stated there is no power in the store. He is calling about quite a few cracks in the sheet rock. He stated there is 2 above the pharmacy. 1 above the warehouse. 1 is snapped from where it should be 6 inches and buckled. There are 5 cracks in the upper wall right below the ceiling total. The store is completely dark. He was not sure if this is an emergency and wanted it to be reported. this is due to the snow on the roof. The store is closed for now.
SCOTT KORP
Scott Korp/SM
530-647-8013
Removed all damaged drywall in back room of the store up above and under the big beam and repaired it, then painted. Also repaired and painted wall by the pharmacy and by a door going to the back room. Cleaned up the area after I was done. Work is complete.,
Name	Work Date	Time In	Time Out	# of Techs	Reg. Hrs	
CSNORC	Feb 12 2019	12:10 PST	12:20 PST	1	0.17	
CSNORC	Feb 13 2019	8:09 PST	10:16 PST	1	2.12	
CSNORC	Mar 08 2019	8:13 PST	14:39 PST	1	6.44	
CSNORC	Mar 11 2019	8:39 PST	17:10 PST	1	8.52	
CSNORC	Mar 12 2019	8:14 PST	13:49 PST	1	5.58	
CSNORC	Mar 12 2019	15:15 PST	16:00 PST	2	1.50	
CSNORC	Mar 13 2019	8:18 PST	16:04 PST	2	15.53	
CSNORC	Mar 14 2019	8:03 PST	13:38 PST	2	11.17	
Total Hours	51.03	</t>
  </si>
  <si>
    <t>03-10 // 113953013 // 2700 Yulupa Avenue Santa Rosa</t>
  </si>
  <si>
    <t>Restrooms / PLUMBING / TOILET / WON'T FLUSH / Female toilet will not flush; handle stuck. Opened tank to pull down chain, still did not flush. Only male restroom accessible. Emergency service requested.
RAY HERNANDEZ
Lindsay Parker
707-545-7711
Went to the Ace Hardware got a new flapper install the toilet is functioning as normal
Name	Work Date	Time In	Time Out	# of Techs	Reg. Hrs	Prem. Hrs
CSNORC	Mar 07 2019	13:05 PST	14:02 PST	1	0.97	0.00
Total Hours	0.97	0.00</t>
  </si>
  <si>
    <t>01-18 // 109045329 // Santa Rosa, 463 Stony Point Road</t>
  </si>
  <si>
    <t>PROPOSAL to replace 65 feet linear feet of razor wire - three wire string is necessary for repairs. Repair 3 damaged posts along fence line. Install four new posts along wall and roof line. Install razor wire wrap along post to prevent future vandalism. Repair single wire string along overhead and install razor wire in this location as well. Includes repairs to cut mesh along fence Line. Removal of damaged barbwire included. **This was proposed under WO# 99077864 but has been on hold. In the interim, the SM called requesting temporary repairs, so we took care of that and decided to close out that WO and submit this repair separately so that we could bill for time and materials incurred. In addition, the material costs have increased since previous estimate was submitted and labor will be increased as additional damage has been done since.**
Received phone call from Marcy with UFS and she stated that are a bunch of pallets in the way and they will need to be removed in order for them to complete job. Jeff assigned to ticket to remove pallets, So UFS can proceed.
Once I got onsite I checked in with the manager and then went to the fence company and asked them what they needed me to move out of the way and how far back or if they needed the whole area cleared out for their work. The welder informed me that they went ahead and moved the pallets out of the way and they didn’t need my help. I called Anthony to inform him of the situation.
Name	Work Date	Time In	Time Out	# of Techs	Reg. Hrs	Prem. Hrs
CSNORC	Mar 07 2019	10:37 PST	11:46 PST	1	1.15	0.00
CSNORC	Mar 07 2019	12:50 PST	13:54 PST	1	1.07	0.00
CSNORC	Mar 07 2019	15:47 PST		1	0.00	0.00
Total Hours	2.22	0.00</t>
  </si>
  <si>
    <t>03-04 // 113504224 // 5095 ALMADEN EXPY SAN JOSE ***Grout is there 4/8 ****STEVE WILL BE ON SATURDAY****</t>
  </si>
  <si>
    <t xml:space="preserve">Backroom / Floor Repair / Floor Repair / Transition (Metal) Strip Damaged Please refer to Spec#09680a, 09680b, 09320, 09650 / We need a transition strip in our dairy backroom, the tiles are being damaged.
Sophia Jackson
Paul Belena - ppbelen.s05884
(408) 600-3072
There are five tiles that need to be fixed before we put the metal stripping ramp I talk to Sophia supervisor let her know the situation they said they got tiles here they do not know where they’re at. They said that the maintenance person should know where the tiles are at.
Note it does seem like it needs to be done at night time, during daytime too much foot traffic
Spoke to Cuit needs a 10 long transition strip and 10-1To	Subject	Sent	Size	Categories	
'WMmaint'	New Order	10:28 AM	2 MB	
Hello,
Please order 15 or case equivalent of the tiles and adhesive in the picture. Also, one 10’ ½” high reno ramp. This is for the dairy case.
Ship to:
WM 5884
5095 Almaden Expressway
San Jose, CA 95118
WO# 1135042245 tiles the ashen grey as pictured
On Dock in Hayward.
Name	Work Date	Time In	Time Out	# of Techs	Reg. Hrs	Prem. Hrs
CSNORC	Mar 08 2019	8:32 PST	10:02 PST	1	1.49	0.00
CSNORC	Apr 11 2019	16:32 PST	17:05 PST	1	0.55	0.00
Total Hours	2.04	0.00
</t>
  </si>
  <si>
    <t>Transition Strip</t>
  </si>
  <si>
    <t>03/09 // 113202789 // 1800 N MAIN SALINAS  ***see attached picture***</t>
  </si>
  <si>
    <t xml:space="preserve">Backroom / Interior Building Repairs / Wall / Interior - Wall Repair - Sheetrock Please refer to Spec #09250 / Broken Sheetrock wall
Gilbert Mendez
Cristian Zentecatl - CMZ000F.s02458 Phone# 8312969990
(831) 751-0231
-3/14; I talked to manager Gilbert and asst manager mike both said it was the wall I already repaired
Name	Work Date	Time In	Time Out	# of Techs	Reg. Hrs
CSNORC	Mar 14 2019	13:45 PST	14:10 PST	1	0.42	
CSNORC	Mar 14 2019	14:10 PST	14:24 PST	1	0.23	
CSNORC	Mar 14 2019	14:31 PST	15:10 PST	1	0.65	
Total Hours	1.30	</t>
  </si>
  <si>
    <t>Repair</t>
  </si>
  <si>
    <t>03-10 // 113963480 // 6247 Graham Hill Rd Felton</t>
  </si>
  <si>
    <t>Stock Room / LIGHTING - SERVICE NEEDED / LIGHTS / LIGHTS OUT OR FLICKERING / Item replacement instruction for contractor: Replacements must be like for like to ensure warranty coverage / Quantity: 7 / Model #: unknown / 7 bulbs are out in the warehouse. Its a safety issue for employees Store hours 8-10pm Vendor must bring own 10ft ladder
MELISSA MONTES
Melissa Montes
(831) 335-6403
-3/11; I replaced 7 lights
Name	Work Date	Time In	Time Out	# of Techs	Reg. Hrs
CSNORC	Mar 11 2019	17:06 PST	17:38 PST	1	0.53	
Total Hours	0.53</t>
  </si>
  <si>
    <t>03-08 // 113969911 // 4550 Meridian Avenue San Jose</t>
  </si>
  <si>
    <t>Front Store / LIGHTING - SERVICE NEEDED / LIGHTS / LIGHTS OUT OR FLICKERING / Item replacement instruction for contractor: Replacements must be like for like to ensure warranty coverage / Quantity: 2 / Model #: NA / Store called in to inform that 2 Light bulbs need to be replaced in the bathroom. Its pretty high so they are not aware of the kind of bulb or about the replacement bulbs. They have ladder at the location. Its a safety issues as the customers use the bathroom and its dark. They need normal services. The store hours 8am to 10pm.
BRANDON FOYE
Karen Parker / Shift S.
408-267-6440
-3/8; Switched out two light bulbs in restroom how do use a ladder had to go to Home Depot and pick up parts. Job complete
Name	Work Date	Time In	Time Out	# of Techs	Reg. Hrs	
CSNORC	Mar 08 2019	11:13 PST	14:09 PST	1	2.94	
Total Hours	2.94</t>
  </si>
  <si>
    <t>03-08 // 113973486 // 365 East Washington Street Petaluma</t>
  </si>
  <si>
    <t xml:space="preserve">Restrooms / PLUMBING / TOILET / CLOGGED / women restroom is clogged.
CYNTHIA MACKINNEY
Yasamin Taklimi
707-778-6722
Arrived at the store, spoke with Cynthia the manager she said that she had a problem with the toilets. I went in the back and checked and investigated came back and spoke with her and she said that the toilets were clogged, now they’re working. I hand rotted the stalls and then opened the clean out and rotted the main drain. Flushed toilets numerous times everything functioning normal.
Name	Work Date	Time In	Time Out	# of Techs	Reg. Hrs	Prem. Hrs
CSNORC	Mar 08 2019	11:39 PST	13:00 PST	1	1.36	0.00
Total Hours	1.36	0.00
</t>
  </si>
  <si>
    <t>Plumbing - Back Up</t>
  </si>
  <si>
    <t>03-10 // 113973407 // 2677 Clayton Road Concord</t>
  </si>
  <si>
    <t>Pharmacy / DOORS / INTERIOR DOORS / NEEDS REPAIR / the roll up door at the consultation window. i tried to roll up the door. but it didn"t work. it just fell down. i think its off track. 
KEN PULT
Linda Wiget-Huff
925-689-2155
**Tech arrived, Used longer screws , older screws too small , they would fall out of connection , Roll up door operates now**
Name	Work Date	Time In	Time Out	# of Techs	Reg. Hrs	Prem. Hrs
CSNORC	Mar 08 2019	12:09 PST	13:10 PST	1	1.01	0.00
Total Hours	1.01	0.00</t>
  </si>
  <si>
    <t>03-08 // 113973330 // 1125 Branham Lane San Jose</t>
  </si>
  <si>
    <t xml:space="preserve">Restrooms / PLUMBING / TOILET / CLOGGED / toilet in the mens restroom is clogged . tried to use a plunger , it doesn't help. 
ANGELA PICCHETTI
Ronald Zamudio
408-267-3515
-3/8; Clog was at men’s restroom handicap toilet used auger to clear it. Ran water for a little bit flushed all toilets are fine
Name	Work Date	Time In	Time Out	# of Techs	Reg. Hrs	
CSNORC	Mar 08 2019	10:23 PST	10:57 PST	1	0.58	
Total Hours	0.58	</t>
  </si>
  <si>
    <t>03-08 // 113973197 // 4242 S El Camino Real San Mateo</t>
  </si>
  <si>
    <t>PHARMACY / ELECTRICAL / WIRES / CABLES / NEEDS REPAIR / One of the power strips came unattached from a shelf in the pharmacy. There are now exposed wires. They are needing services first thing in the morning. Store hours: 9a-9p
AFAESE YAN LAN
Alexandra Coults-MOD
415-573-5521
Removed 5’ plug strip and install outlet in corner of countertop
Name	Work Date	Time In	Time Out	# of Techs	Reg. Hrs	Prem. Hrs
CSNORC	Mar 08 2019	16:11 PST	16:47 PST	1	0.60	0.00
Total Hours	0.60	0.00</t>
  </si>
  <si>
    <t>03-10 // 113972294 // 455 Center Street Healdsburg</t>
  </si>
  <si>
    <t>Restrooms / PLUMBING / TOILET / LEAKING / Water on the floor
MARIA BARKER
Gail Becker
707-433-3389
After speaking with mya she said these are all on going issues. She is aware of them and when It drips more then a drip she will let us know. Then she will get it fix.
Name	Work Date	Time In	Time Out	# of Techs	Reg. Hrs	Prem. Hrs
CSNORC	Mar 11 2019	8:28 PST	8:49 PST	1	0.36	0.00
Total Hours	0.36	0.00</t>
  </si>
  <si>
    <t>03-09 // 114003049 // 15555 HESPERIAN BLVD SAN LEANDRO       *  Assigned Glass Doctor - (510) 264-5277*</t>
  </si>
  <si>
    <t xml:space="preserve">Restrooms / Glass and Window / Broken Mirrors / Broken Mirrors / All mirrors have graffiti scratches. 
Ahmad Haron Razaq
Michael Labayog - MJLABAY.s05434
(510) 351-0108
4) 21 x 36 Mirror 1/4 clear - Per Glass Doctor 
9	Mar 28 2019 12:12 PST  
Created By CSNORC RedHammer Building Services
Schedule Date changed from Mar 27, 2019 06:49 PST to Apr 05, 2019 06:49 PST. Reschedule Reason: VENDOR REQUESTED. This work is complete , We ill gather cost and close out accordingly.
Name	Work Date	Time In	Time Out	# of Techs	Reg. Hrs	Prem. Hrs
CSNORC	Mar 12 2019	10:25 PST	17:52 PST	1	7.45	0.00
CSNORC	Mar 13 2019	10:23 PST	17:03 PST	1	6.67	0.00
Total Hours	14.12	0.00
</t>
  </si>
  <si>
    <t>Subcontractor; Marzan, Anthony (Inactive)</t>
  </si>
  <si>
    <t>03-10 // 113946414 // 777 STORY RD SAN JOSE--Front restroom  *** Delivered 3/27</t>
  </si>
  <si>
    <t xml:space="preserve">General Merchandise/Sales Floor / Interior Building Repairs / Wall / Interior - Wall Repair - Other / Have a broken tile on entrance by front restroom.
Edgar Pichardo
Edgar Pichardo - EEPICHA.s05435
(408) 885-1142
Could not get a manager to respond to location, so I took photos and measurments. Full tile measures 11 3/4 x 24. Missing piece measures 7 1/4 x 24. Only need one piece. I was going to see if they had missing piece but couldn’t get a response.
May I have one pc or case equivalent of the tile pictured below. Missing pc is 7 ¼ x 24. Also please send adhesive. 
Called this morning to verify tile was still around, they said that the tile is on the trailer and to ask for Antonio when we come by.
Measurements 7 1/8” x24”. Will cut off site then bring back and install on Saturday morning.
Name	Work Date	Time In	Time Out	# of Techs	Reg. Hrs	Prem. Hrs
CSNORC	Mar 14 2019	7:37 PST	8:16 PST	1	0.65	0.00
CSNORC	Apr 11 2019	13:19 PST	10:05 PST	1	20.77	0.00 - Steve forgot to check out
CSNORC	Apr 13 2019	11:01 PST	12:02 PST	1	1.02	0.00
Total Hours	22.44	0.00
</t>
  </si>
  <si>
    <t>Floor Tile / Carpet Tile / Sheet Vinyl</t>
  </si>
  <si>
    <t>03-11 // 114005982 // 7200 Bancroft Avenue Oakland</t>
  </si>
  <si>
    <t>Building Exterior / WASTE REMOVAL / BULK MATERIALS / ILLEGAL DUMPING / REMOVAL REQUEST / Building Exterior / WASTE REMOVAL / BULK MATERIALS / ILLEGAL DUMPING / REMOVAL REQUEST / Need trash removal asap. Property manager is demanding that CVS clean up there section behind the building. Illegal dumping on the backside of the building. Starting to build a homeless enclosure. There is card board, pallets, trash, and household items in the back that need to be disposed of. / POSSIBLE RECALL FROM TN #112154728
LEONARDO VICTORIA
Leonardo Victoria
510-569-2795
*Removed waste from behind building by loading area, 3/4 truckload disposal*
Name	Work Date	Time In	Time Out	# of Techs	Reg. Hrs	Prem. Hrs
CSNORC	Mar 12 2019	10:39 PST	17:52 PST	1	7.22	0.00
CSNORC	Mar 14 2019	8:53 PST	8:54 PST	1	0.02	0.00
Total Hours	7.24	0.00</t>
  </si>
  <si>
    <t>Waste Removal</t>
  </si>
  <si>
    <t>SUB - A &amp; J Hauling; Marzan, Anthony (Inactive)</t>
  </si>
  <si>
    <t>03-11 // 114015215 // 662 East Boronda Road Salinas</t>
  </si>
  <si>
    <t xml:space="preserve">Building Exterior / GRAFFITI / GENERAL / REMOVE / Graffiti on the window.
EDWARD DALEY
Edward Daley
(831) 443-0891
***Not a duplicate to 114015282**** please complete
-3/12; I used graffiti remove to remove. 
Name	Work Date	Time In	Time Out	# of Techs	Reg. Hrs	
CSNORC	Mar 12 2019	15:54 PST	16:11 PST	1	0.30	
Total Hours	0.30	</t>
  </si>
  <si>
    <t>03-11 // 114015282 // 662 East Boronda Road Salinas</t>
  </si>
  <si>
    <t>Restrooms / GRAFFITI / GENERAL / REMOVE / Graffiti on the wall and mirror of the mens restroom.
EDWARD DALEY
Edward Daley
(831) 443-0891
-3/12; I used graffiti remover o remove two of the tags but I need to buy a new mirror
-3/14; I replaced the mirror with the biggest mirror Home Depot had
Name	Work Date	Time In	Time Out	# of Techs	Reg. Hrs
CSNORC	Mar 12 2019	16:12 PST	16:29 PST	1	0.27	
CSNORC	Mar 14 2019	16:58 PST	19:30 PST	1	2.53	
Total Hours</t>
  </si>
  <si>
    <t>03-03 // 113261627 // 1800 N MAIN SALINAS</t>
  </si>
  <si>
    <t xml:space="preserve">GENERAL MERCHANDISE/SALES FLOOR / Floor Repair / Floor Tile / VCT Tile Repair Please refer to Spec #09650a, 09650b / Floor tile in the front entrance is broken again, technician has been here several times to repair and replace and it still keeps breaking. Please send tech that knows how to install tile properly and can fix it 100%
Gilbert Mendez
Stephanie Torres - smtorre.s02458
(831) 751-0231
There are 4 tiles broken 1 of them is from the last job I did the other 3 are ones I never touched.
I got here a little before midnight and talked to the manager about finding the tile she said she would get them. I started to cut the broken tile out, only to find out that they were waxing the floor right next to me. I stopped because the dust from cutting the tiles even with my shop vac on would have screwed up the wax job, the manager was also unable to locate the two cases of tile they would not give me last time I was here. So I went back home and got the hardy backer and taped it over the spots I started to work on. The tile is cracking right next to were I did work the previous time, so is it going to keep happening? I do not know. Honestly the whole thing should be redone, there are so many cracked pieces of tile. It seems stupid to keep patching it. The old tile is barely attached to the floor in a lot of places is why it keeps cracking. I put tile that does not move down it rubs against it and cracks.
I was going to come on Friday but I only had 4 min before I hit 8 hours, so I called the store multiple times trying to get a hold of Gilbert the manager and was on the phone for over 30 min. I was told he was there but busy, he was not there, and that he would call me back of witch none happened. I also left my number with the asm the last night I was here, because she was supposed to get back to me after talking to Gilbert that did not happen either. So I am here today to try and talk to Gilbert to figure this thing out.
. The tiles that I replace are fine the ones next to them crack after I install the new ones because the old ones are no longer attached to the floor. They are floating more or less so if anything gets under them when I am removing the old ones they will crack they will also crack just from things moving on top and rubbing themselves together. The whole section of 39 tiles by 7 tiles needs to be replaced. In the pictures a cut should be made right next to the railing from the edge to the door. A threshold of some sort should be put in separating the tiles that are not being removed witch is over 1800 tiles, from the problem area witch is the entrance and has the most traffic. I know the basics of tiling but I am not a tile guy so my scope of work and bid may not be the best. 
Cut made around the 273 tiles to be torn out. That’s the best I can do, I can not see what I am typing I have never got this far done on the notes. So I am going to stop
I got a third of the tiles out and the csm stopped me and said i have to figure out a better dust reduction system. So i will do that and come back
First off i checked in to gps 15 min late. I had to unload the garbage and crap at my house, drove here got all my tools out and started to set up in side. Right next to where i am working everything was cleared out and a guy was using a machine of some sort. He saw me walked away and he spilt 5 gallons of floor wax on the floor right next to where i was working. I guess they were going to wax the floor and had the option of not waxing until the janitor dumped the 5 gallons of wax. I could not get any dust on it. So the two ASM’’s told me to come back tomorrow, so i cleaned up and lefty
I got the rest of the tiles up and and ready for me to tile tomorrow night
I started to drive to the job and the horn went off on the van while I was driving randomly and the check engine light went on, so I pulled over and called the red hammer cell phone. Anthony answered and told me to take it home. So I did. I will check the engine code in the morning when my friend brings me my check engine computer(obd2 reader).
All I need to do is come back tomorrow night and grout.
grouted the tile, all is completed.
Name	Work Date	Time In	Time Out	# of Techs	Reg. Hrs
CSNORC	Mar 12 2019	9:47 PST	10:18 PST	1	0.52	
CSNORC	Mar 27 2019	23:47 PST	1:43 PST	1	1.92	
CSNORC	Apr 01 2019	10:23 PST	11:38 PST	1	1.25	
CSNORC	May 06 2019	23:10 PST	3:02 PST	1	3.86	
CSNORC	May 08 2019	1:15 PST	1:24 PST	1	0.15	
CSNORC	May 08 2019	23:58 PST	4:20 PST	1	4.36	
CSNORC	May 11 2019	0:25 PST	4:26 PST	1	4.02	
CSNORC	May 12 2019	5:00 PST	6:01 PST	1	1.01	
Total Hours	17.09	</t>
  </si>
  <si>
    <t>03-09 // 114010841 // 12940 Saratoga-Sunnyvale Saratoga</t>
  </si>
  <si>
    <t xml:space="preserve">Interior-All Areas / CARPENTRY / CARPENTRY / OTHER ISSUES / ******RECALL PERMISSION GRANTED BY DM AMY PAGEL*****Interior-All Areas / CARPENTRY / CARPENTRY / OTHER ISSUES / They need general handy man for 4 works.  1)Hung the soap dispenser in the restroom behind the pharmacy. 2) Paper towel holder to be hung in the break room. 3)The door for the counter behind the registers 4 hinges are loose it should swing but its only open. 4) Photo cabinet drawer hinges are rusty. Store hrs 8 am to 10 pm.
Cynthia Coutchavlis/SM
408-867-5400
-3/11; Fixed door, hung soap and paper towel dispensers. I will pick up a new hinge for photo door.
-3/20; Replaced broken hinges and all items completed on list.
Name	Work Date	Time In	Time Out	# of Techs	Reg. Hrs
CSNORC	Mar 11 2019	17:09 PST	17:56 PST	1	0.79	
CSNORC	Mar 20 2019	14:25 PST	14:50 PST	1	0.42	
Total Hours	1.21	
</t>
  </si>
  <si>
    <t>03-11 // 114009273 // 10650 San Pablo Avenue El Cerrito *** ETA 3/22- Delivered 3/26/19 -A.M.</t>
  </si>
  <si>
    <t xml:space="preserve">Grounds / STORM DRAIN/ STORM WATER / STORM DRAIN/ STORM WATER / REPAIR / The grid for the pump is missing, someone or objects can fall into the pump area. Not safe without a grid.
TANGERINE PONCHIONE
Tangerine Ponchione
510-527-5110
Took photos and measurements, sent to Allie to order grate. 24 1/4 x 27 1/4 x 2 1/2. Spoke with Manager, explained that we are on it, grate being ordered, will return for install.
MHD / GPS no functioning on my tablet. Anthony to clock me in to WO. I clocked out via phone.
Spoke to Rachael. She is charging the CC first just for the grate and shipping will come later
Bill Kaminski
Note added 3 days ago
 Ohlone Greenway, El Cerrito, CA, 94530
 Part was to be delivered eta 3/22. On site, part has not been delivered. Removed what was left of old grate, only need to put new grate into place. Holding for confirmation that grate has been delivered.
Grate delivered 3/27, installed into place 3/28.
Name	Work Date	Time In	Time Out	# of Techs	Reg. Hrs	Prem. Hrs
CSNORC	Mar 11 2019	9:45 PST	10:22 PST	1	0.62	0.00
CSNORC	Mar 25 2019	8:45 PST	9:05 PST	1	0.34	0.00
CSNORC	Mar 28 2019	8:09 PST	8:42 PST	1	0.55	0.00
Total Hours	1.51	0.00
</t>
  </si>
  <si>
    <t>Other Issue</t>
  </si>
  <si>
    <t>03-11 // 114019758 // 1960 Tice Valley Boulevard Walnut Creek</t>
  </si>
  <si>
    <t>Restrooms / PLUMBING / SINK/DRAIN/PUMP/PIPES/FAUCET / LEAKS/CLOGGED / The sink in the restroom (next to Pharmacy) will not drain.
DANIEL ARNOLD
Jennifer Neely
925-947-6050
Spoke with Manager. She was unaware of the issue. We checked sinks in restrooms, break room and janitors room. All appeared to be empty and draining. She thought that perhaps it was the sink in the pharmacy, but the pharmacy did not open until 10 am. I told her I would return then. Returned earlier and decide to check restrooms again. Ran water in both sinks. Sink in first restroom drained very slowly and did back up after a few minutes. Spoke with Manager again and explained. She also checked with pharmacy personnel nd there was no problems there. Snaked drain line in first restroom and also cleaned drain grate. Tested, no back ups, drains perfectly.
Name	Work Date	Time In	Time Out	# of Techs	Reg. Hrs	Prem. Hrs
CSNORC	Mar 09 2019	8:37 PST	10:12 PST	1	1.60	0.00
Total Hours	1.60	0.00</t>
  </si>
  <si>
    <t>02-10 // 112223267 // 60 North Cabrillo Highway Half Moon Bay *** Delivered 3/11 , Lift is set for 8 am 3/14/18*** Lift called off 3/15/18***</t>
  </si>
  <si>
    <t xml:space="preserve">Front Store / LIGHTING - SERVICE NEEDED / LIGHTS / LIGHTS OUT OR FLICKERING / Item replacement instruction for contractor: Replacements must be like for like to ensure warranty coverage / Quantity: 100 / Model #: Florocent / more than 100 ceiling light are out.
PHILLIP UMSTEAD
Ray Nejad
650-726-3345
**This work order was proposed for 150 4ft T8 Bulbs , Installed all lights per proposal**
**Lift charge from Sunbelt - $620.00**
Name	Work Date	Time In	Time Out	# of Techs	Reg. Hrs	Prem. Hrs
CSNORC	Feb 15 2019	12:10 PST	12:40 PST	1	0.50	0.00
CSNORC	Mar 14 2019	10:31 PST	17:08 PST	1	6.62	0.00
CSNORC	Mar 15 2019	9:41 PST	11:34 PST	1	1.88	0.00
CSNORC	Mar 15 2019	12:43 PST		1	0.00	0.00
CSNORC	Mar 18 2019	9:59 PST	9:59 PST	1	0.00	0.00
CSNORC	Mar 18 2019	10:00 PST	15:52 PST	2	11.73	0.00
Total Hours	20.73	0.00
</t>
  </si>
  <si>
    <t>03-09 // 114020391 // 1750 41st Avenue Capitola</t>
  </si>
  <si>
    <t>Restrooms / PLUMBING / TOILET / CLOGGED / The toilet in customers bathroom is clogged.
PAUL FRITZSCHE
Angela Bettencourt
831-475-6400
Brendans notes;
-3/11; I snaked the toilet, tested line clear. 
Name	Work Date	Time In	Time Out	# of Techs	Reg. Hrs
CSNORC	Mar 11 2019	19:12 PST	19:20 PST	1	0.13	
Total Hours	0.13</t>
  </si>
  <si>
    <t>03-11 // 114020455 // 1750 41st Avenue Capitola</t>
  </si>
  <si>
    <t xml:space="preserve">Grounds / GRAFFITI / GENERAL / REMOVE / graffiti is inside the customers bathroom, on the door.
PAUL FRITZSCHE
Angela Bettencourt
831-475-6400
Removed graffiti and re-painted 
Name	Work Date	Time In	Time Out	# of Techs	Reg. Hrs
CSNORC	Mar 11 2019	18:05 PST	19:12 PST	1	1.10	
Total Hours	1.10	</t>
  </si>
  <si>
    <t>03-08 // 114022480 // 1382 Solano Avenue Albany</t>
  </si>
  <si>
    <t>Restrooms / PLUMBING / TOILET / CLOGGED / This is an emergency service request. 2 Toilets got clogged, want plumber asap to fix. Store closing time 10 pm.
TENZIN YONTEN
Monique Wyman / SS
510-559-3410
Main line blocked causing back up to toilets. Snaked drain in break room sink. Cleared obstruction at about 55 ft. Flushed line with continuous water for 20 minutes. No back ups. Cleaned drain area, men’s and women’s restrooms back to sanitary. They like me here, don’t know why.
Name	Work Date	Time In	Time Out	# of Techs	Reg. Hrs	Prem. Hrs
CSNORC	Mar 08 2019	14:57 PST	14:58 PST	1	0.02	0.00
CSNORC	Mar 08 2019	16:08 PST	17:42 PST	1	1.56	0.00
Total Hours	1.58	0.00</t>
  </si>
  <si>
    <t>12-01 // 108708508 // 347 E. Alisal Street Salinas  **To run conduit through wall**</t>
  </si>
  <si>
    <t xml:space="preserve">Building Exterior / LIGHTING - SERVICE NEEDED / LIGHT FIXTURE-BUILDING/UNDER CANOPY/PERIMETER / DAMAGED/NOT LIT / Quantity: 3 on building 8 for parking lot lights / 3 lights out on side and back of store that need to be fixed. 8 lights out that light the parking lot
Hector Galvan
831-424-0743
See master under Markie
-2/26; There is no power getting to 3 of the lights. I tried to trace the line every way I could think of. The conduit only shows in 3 places for 3 inches to a box then back into the concrete. We are lucky that the one light with power is in between 2 with out. So instead of wasting any more time I am going to run wire from the light with power to the two directly next to it.
Showed up to run conduit for outside lights ran conduit connected light to existing light power and then connected outside motion sensor to existing light power that I just ran turned on one wall pack had power but it didn’t turn on went to Home Depot bought a bulb for it came back had to take the picture off the wall and change out a whole ballast and repair the fixture and rehang it is on now all lights are on or used 170 W ballast kit from my truck .. used 150 W high-pressure sodium bulb for my truck mogul base and a 70 W high-pressure sodium mogul base bulb from my truck used 75 feet of 12 to MC , four connectors 12 wirenuts.screws,tape, and 1foursquare cover.
CSNORC	Dec 03 2018	11:59 PST	13:05 PST	1	1.10	0.00
CSNORC	Dec 06 2018	12:20 PST	17:30 PST	1	5.17	0.00
CSNORC	Dec 18 2018	13:52 PST	15:56 PST	1	2.08	0.00
CSNORC	Dec 27 2018	9:58 PST	15:53 PST	1	5.91	0.00
CSNORC	Dec 28 2018	11:29 PST	13:56 PST	1	2.44	0.00
CSNORC	Jan 08 2019	13:23 PST	16:31 PST	1	3.13	0.00
CSNORC	Jan 11 2019	12:11 PST	15:17 PST	1	3.09	0.00
CSNORC	Jan 22 2019	15:20 PST	15:51 PST	1	0.51	0.00
CSNORC	Jan 23 2019	16:28 PST	16:28 PST	1	0.00	0.00
CSNORC	Jan 24 2019	7:53 PST	16:12 PST	1	8.33	0.00
CSNORC	Jan 25 2019	8:53 PST	19:28 PST	1	10.59	0.00
CSNORC	Feb 04 2019	12:29 PST	17:07 PST	1	4.63	0.00
CSNORC	Feb 26 2019	10:43 PST	14:39 PST	1	3.93	0.00
CSNORC	Mar 04 2019	13:13 PST	16:01 PST	1	2.80	0.00
CSNORC	Mar 11 2019	8:39 PST	18:18 PST	1	9.66	0.00
Total Hours	63.37	0.00
</t>
  </si>
  <si>
    <t>03-09 // 114024012 // 377 32nd Avenue San Francisco</t>
  </si>
  <si>
    <t xml:space="preserve">Restrooms / PLUMBING / TOILET / CLOGGED / The toilet is clogged. I haved tried the plunger multiple time with no luck. Thanks
CHRISTOPHER WOODBRIDGE
Thomas Ma
415-666-3153
Cleared obstruction in customer bathroom toilet with toilet auger. Manager Brittney Price approved of work performed and signed off on work order.
Name	Work Date	Time In	Time Out	# of Techs	Reg. Hrs	Prem. Hrs
CSNORC	Mar 11 2019	9:06 PST	9:35 PST	1	0.49	0.00
Total Hours	0.49	0.00
</t>
  </si>
  <si>
    <t>Marzan, Anthony (Inactive); Smith, Bennie</t>
  </si>
  <si>
    <t>03-08 // 114024650 // 2314 Santa Clara Avenue Alameda</t>
  </si>
  <si>
    <t xml:space="preserve">Front Store / ELECTRICAL / ELECTRICAL ODOR / BURNING SMELL / Store called in to inform that there's a heavy smell in the office on the Second floor. Its smells like a burnt electronic. The server is up there in the office. They need to get it checked immediately. Safety issue. They emergency services. Store closes at 11pm. 
NEIL RODRIGUEY
Chris Hightree / SMIT.
510-523-1622
Arrived at store met with manager he brought me to his office upstairs with the server is in all the computer stuff is on there is no heaters or plug-in space heaters as a fan only one with plugged in but it was across the room at lawn at the server and UPS or UPS I believe so hot can you touch it so I could be down for the count of electric duster and the fan capacitor and turned it towards it and UPS UPS needs servicing send it over to check power out and batterie..
 LABOR PERFORMED
Name	Work Date	Time In	Time Out	# of Techs	Reg. Hrs	Prem. Hrs
CSNORC	Mar 08 2019	18:38 PST	19:35 PST	1	0.94	0.00
Total Hours	0.94	0.00
</t>
  </si>
  <si>
    <t>03-11 // 114024565 // 809 Bay Avenue Capitola</t>
  </si>
  <si>
    <t xml:space="preserve">Interior-All Areas / ENVIRONMENT / ODOR / FOUL ODOR / Odor is emanating from the drain in the old photo processing room. Can be experienced in the hallway adjacent to that room, and is growing noticeably from moment to moment; we expect it to reach the front store imminently. This is an issue that gets addressed 2 to 3 times a year and resolves temporarily; we need a permanent resolution. We suspect it's because the bathroom drains share pipes with this old photo lab, and tend to back up there from time to time. The odor does not come from the bathroom or janitor closet drains, nor is it a rotten egg smell. We have not noticed rodents or their droppings in any part of the store.
MARY SKOCKO
Andrea Wilson
831-475-1555
-3/11; Neither drain is used so I plugged both drains I had to use rust remover and scrub the inside of one to get the plug to fit
Name	Work Date	Time In	Time Out	# of Techs	Reg. Hrs	
CSNORC	Mar 11 2019	19:21 PST	19:48 PST	1	0.45	
Total Hours	0.45	</t>
  </si>
  <si>
    <t>03-11 // 114027148 // 5170 Moorpark Avenue San Jose</t>
  </si>
  <si>
    <t>Photo Lab / PLUMBING / EYEWASH / LEAKS / They want new eye washer to be install in the front store. Normal service. 
CHI TRINH
Alfredo Robles / SM
408-257-6774
***Please see where site is wanting the new eye wash station and advise what needs to be done in order to have that installed.. Proposal may be needed so advised also if pipping will need to be ran and what else would be needed in order to install where site has indicated****</t>
  </si>
  <si>
    <t>03-12 // 114027206 // 8465 ELK GROVE BLVD ELK GROVE</t>
  </si>
  <si>
    <t>PARKING LOT, SIDEWALKS AND FENCING (SNOW REMOVAL, LOT SWEEPING, POWERWASHING, PAVING, STRIPING ETC…) / Fencing/Gates/Walls / Garden Center Fence / Ornamental Iron / Corner steel pole of Garden Center hit by delivery truck, bending it. / Attachment(s) "3/8/2019, 3/8/2019" uploaded by 103788110
Amanda McPherson
John Shottenkirk - JASHOTT.s01697
(916) 684-7100
Carlos went and checked it out... He said the posts themselves to replace are about $120 ea. at FSI... Also, they will need to jack hammered out and then concrete relayed. It will be roughly three days of work including dry time for the concrete.
Replaced damaged post and repair fence in garden area.
Name	Work Date	Time In	Time Out	# of Techs	Reg. Hrs	
CSNORC	Mar 13 2019	6:31 PST	8:32 PST	1	2.02
CSNORC	Mar 28 2019	9:22 PST	15:25 PST	2	12.11	
CSNORC	Apr 01 2019	6:54 PST	15:24 PST	2	17.02	
CSNORC	Apr 02 2019	8:10 PST	12:07 PST	2	7.90	
Total Hours	39.05</t>
  </si>
  <si>
    <t>03-11 // 114034010 // 347 E. Alisal Street Salinas</t>
  </si>
  <si>
    <t xml:space="preserve">Restrooms / DOORS / INTERIOR DOORS / NEEDS REPAIR / BATHROOM DOORS....HANDLES NEEDS ATTENTION...DOES NOT OPEN FROM THE INSIDE...... 
HECTOR GALVAN
George Mahusay
831-424-0743
-3/19; had found that this wasn't a stall lock, but a key pad lock entry to the restroom will need to refer to lock smith
Name	Work Date	Time In	Time Out	# of Techs	Reg. Hrs
CSNORC	Mar 20 2019	10:34 PST	11:45 PST	1	1.18	
Total Hours	1.18	</t>
  </si>
  <si>
    <t>03-09 // 114057504 // 1500 First Street Livermore</t>
  </si>
  <si>
    <t>Interior-All Areas / HEATING/AIR CONDITIONING / INTERIOR VENTS (DIFFUSERS/RETURN GRILLES) / DIRTY/NEEDS CLEANING / There is an overwhelming odor indicating that we caught a rat in the ventilation system and is giving staff a hard time breathing. The odor is now reaching the sales floor.
JENNIFER CORD
Mary Young
925-455-54003
Ac unit duct work vents opened and checked for rats and or rat droppings. No signs of any indication of rats dead or any rat dropping’s, after further checking route of duct work system one line was smelly after tracing it it lead me to a restroom in warehouse manager didn’t know was there. The second I opened door A tremendous Oder rushed out and was terrible the manager was present and was astonished how bad it was she stated omg that’s it. Which also was behind pharmacy where smell was bad. After testing the vent with deodorizer it did enter pharmacy, which lead to the fact the toilet was filled with stinky muk. And it turns out the water was turned off and the flapper seemed to be inappropriate and should be replaced that probably why water was turned off....the smell has dissipated and hopefully satisfies 
Name	Work Date	Time In	Time Out	# of Techs	Reg. Hrs	Prem. Hrs
CSNORC	Mar 09 2019	10:54 PST	11:43 PST	1	0.82	0.00
CSNORC	Mar 09 2019	15:38 PST	16:54 PST	1	1.27	0.00
Total Hours	2.09	0.00</t>
  </si>
  <si>
    <t>03-12 // 114058132 // 3964-A Missouri Flat Road Placerville</t>
  </si>
  <si>
    <t>Restrooms / PLUMBING / SINK/DRAIN/PUMP/PIPES/FAUCET / LEAKS/CLOGGED / 2 to 3 inches of water in employee bathrooms and coming outside to liquor cage. URGENT please
ERIN OBRIEN
Adele Tremblay
530-626-7621
3/9 - Found clean out on the side door of the building, but it was full of dirt and had a tall can of beer in it. Ran cable big and medium back and forth but can’t clear the line due to soft blockage that keeps on filling back need to hydro jet the line.
3/10 - Got the jetter at the office on elvas and went to picked up parts at HD. Got to the store and ran the hydrojet through the line (4” )main from clean out and clear the line . Great amount of sludge came out. Ran water and flushed toilet and no back up and at clean out it flowed good. The cap was missing so I put a 4” expansion plug.
Name	Work Date	Time In	Time Out	# of Techs	Reg. Hrs	Prem. Hrs
CSNORC	Mar 09 2019	11:07 PST	12:15 PST	1	1.14	0.00
CSNORC	Mar 09 2019	13:00 PST	15:19 PST	1	2.33	0.00
CSNORC	Mar 10 2019	8:54 PST	10:39 PST	1	1.75	0.00
Total Hours	5.22	0.00</t>
  </si>
  <si>
    <t>03-9 // 114059692 // 783 Rio Del Mar #3 Aptos</t>
  </si>
  <si>
    <t xml:space="preserve">Restrooms / PLUMBING / TOILET / LEAKING / Toilet water found all over the floor. Store only has one restroom. Need emergency service. 
JULIE STROBEL
Julie Strobel
(831) 687-0457
-3/9; I got here and nothing looked wrong with the toilet so I tried to make it overflow, turned the sink on and kept flushing the toilet for a long time. I could not get it to over flow. The manager wanted me to snake it anyways so I did.
Name	Work Date	Time In	Time Out	# of Techs	Reg. Hrs
CSNORC	Mar 09 2019	17:02 PST	17:53 PST	1	0.86	
Total Hours	0.86	</t>
  </si>
  <si>
    <t>03-09 // 114064218 // 499 Haight Street San Francisco</t>
  </si>
  <si>
    <t xml:space="preserve">Restrooms / PLUMBING / TOILET / CLOGGED / EMG Service is needed. Dennis Tan/SM is calling about an issue with the mens and women's restrooms. This is the only 2 restrooms they have and both are backed up and this is a constant problem here. He stated they have tried plunging at the store level and it does nothing. There is no leaking yet. There is a sign to keep customers out of both restrooms. The restrooms are located in the basement of the store. Store hours: 7a-10p today
DANIEL PETROFF
Dennis Tan/SM
415-503-0722
Cabled the line twice with backup occurring soon after line was cleared. Ran the hydroscrubber and cleared the line with no back up. 
Name	Work Date	Time In	Time Out	# of Techs	Reg. Hrs
CSNORC	Mar 09 2019	16:11 PST	16:19 PST	1	0.13
CSNORC	Mar 09 2019	19:14 PST	6:50 PST	2	23.20
Total Hours	23.33	</t>
  </si>
  <si>
    <t>Sub - Mr. Rooter; Re, Cassidy</t>
  </si>
  <si>
    <t>03-12 // 114061903 // 490 Rodriguez Street Watsonville</t>
  </si>
  <si>
    <t xml:space="preserve">Restrooms / PLUMBING / TOILET / LEAKING / leaking from seal
JOHN HARGIS
John Hargis
831-722-9464
-3/15; Water line was not tight, tightened. 
Name	Work Date	Time In	Time Out	# of Techs	Reg. Hrs
CSNORC	Mar 15 2019	15:08 PST	15:33 PST	1	0.42	
Total Hours	0.42	</t>
  </si>
  <si>
    <t>03-12 // 114063066 // 600 F Street Arcata</t>
  </si>
  <si>
    <t xml:space="preserve">Restrooms / PLUMBING / SINK / DAMAGED / In the customer restroom, the faucet handle has completely come off from the faucet. It is not running, but it is not functional.
WILLIAM MOORER
William Moorer
707-822-2479
Tech note:  Tech replaced handle on urinal in the rest room and installed a new secure screw.  Functioning properly.  
CSNORC	Mar 12 2019	11:48 PST	17:22 PST	1	5.57	
Total Hours	5.57	</t>
  </si>
  <si>
    <t>03-10 // 114079105 // 1125 Branham Lane San Jose</t>
  </si>
  <si>
    <t xml:space="preserve">Front Store / WINDOWS / GLASS / BROKEN / The front store glass is broken due to the break-in, in the store. They have called 911 and they have been trying to DM but there was no response from their side. They want to replace the glass. There is also a pharmacy window broken. They Need ER service. Store Hrs are 8 am to 10 pm. 
Angella Ticchetti/SM
408-267-3515
Cleaned glass at front of store and pharmacy. Boarded up harmacy and front of store. Measurements for pharmacy glass is 13 3/8 x 39 3/8 x 1/8”. Masurements for inside FRAME of door is 38 1/2 x 26 3/4 for front door. Glass vender should come out and make final measurments for glass 
Steven Sharp
Status changed 15 days ago
 1125 Branham Ln, San Jose, CA, 95118-3702
 Open: 3B. Hold for Parts - Office to Order Parts
This has been reassigned to Glass Doctor*** 
</t>
  </si>
  <si>
    <t>03-12 // 114065854 // 330 Bon Air Center Greenbrae ** ETA 3/12</t>
  </si>
  <si>
    <t>Front Store / LIGHTING - SERVICE NEEDED / LIGHTS / LIGHTS OUT OR FLICKERING / Item replacement instruction for contractor: Replacements must be like for like to ensure warranty coverage / Quantity: 40 / Model #: Sylvania octron xps 32w 4100k / Need someone to come in and replace the bulbs on the ceiling in the front store.
CARLOS TORRES
Elliott Lawrence
415-461-9363
Spoke with Carlos the manager. He had said that they have lightbulbs out we went around the store counted 40 bulbs T 8–32 W – 4100 K also there is one 24 inch T8 32 W 4100 K.. I told Carlos that we would be back Thursday morning or Thursday afternoon to do the job barring any emergency because I have to be in Marin city Tuesday and Wednesday. Spoke with Allie she said she would order the bulbs and have them shipped to my house they should be arriving Tuesday or Wednesday.
*Changed 41 light bulbs, Used 12 ft ladder, Manager is happy.*
Name	Work Date	Time In	Time Out	# of Techs	Reg. Hrs	Prem. Hrs
CSNORC	Mar 11 2019	12:40 PST	13:21 PST	1	0.68	0.00
CSNORC	Mar 13 2019	12:37 PST	15:17 PST	1	2.66	0.00
Total Hours	3.34	0.00</t>
  </si>
  <si>
    <t>03-11 // 114011587 // 1675 Hollenbeck Avenue Sunnyvale</t>
  </si>
  <si>
    <t xml:space="preserve">PHARMACY / WINDOWS / SLIDING WINDOW / DIFFICULT TO OPEN / CLOSE / Store has issue with the glass window it is off track, it is hanging, it will fall, if someone touches it and glass will be broken inside the Pharmacy. Store hours 9:800 AM to 9:00 PM for Saturday Sunday it is 10:00 AM to 5:00 PM
LENA HUEY
Gargi Tates/ PT
408-735-7740
Installed glass slider back on track. No longer hazard or falling. Work completed.
Name	Work Date	Time In	Time Out	# of Techs	Reg. Hrs	
CSNORC	Mar 10 2019	15:14 PST	15:18 PST	1	0.07	
CSNORC	Mar 11 2019	13:26 PST	13:38 PST	1	0.18	
Total Hours	0.25	</t>
  </si>
  <si>
    <t>03-13 // 114087191 // 1405 Foxworthy Avenue San Jose</t>
  </si>
  <si>
    <t xml:space="preserve">Front Store / PLUMBING / FLOOR DRAIN / ODOR / Front Store / PLUMBING / FLOOR DRAIN / ODOR / There is water coming up from the 2 drains in the store. Right in front of the pharmacy and in the cosmetics department. / POSSIBLE RECALL FROM TN #112842602
LINDA HEPPES
Linda Heppes
408-264-0371
Ran 300 machine outside the building behind shipping and receiving on the ramp. Could not reach it. Found another clean out where the cars park. Ran 300 machine there, cleared it. I did have to run the camera to locate which direction the pipe was going. Andrea was my signature however I did tell her that my mobile help desk wasn’t working I also told her if I could put her name down as a signature she said yes she was a supervisor.
Name	Work Date	Time In	Time Out	# of Techs	Reg. Hrs
CSNORC	Mar 10 2019	16:28 PST	19:07 PST	1	2.65	
Total Hours	2.65	</t>
  </si>
  <si>
    <t>03-13 // 114083622 // 135 Pierce Street Daly City</t>
  </si>
  <si>
    <t xml:space="preserve">Restrooms / LIGHTING - SERVICE NEEDED / LIGHTS / LIGHTS OUT OR FLICKERING / Item replacement instruction for contractor: Replacements must be like for like to ensure warranty coverage / Quantity: 4 / Model #: sylvania 32w / Employee restroom and break room lights need to be changed.
MARY SABA
Karla Ostorga Marroquin
(650) 992-2521
Replaced burned out and fading fluorescent bulbs in employee bathroom and breakroom. Two T8/F032/841 4100k bulbs replaced in bathroom were provided by store, in the breakroom one T8/F032/841 5000k installed was purchased at CJ Electrical supply, and the other T8/F032/841 4100k bulb installed was from van stock. Manager Barry Lee approved of work performed and signed off on work order.
Name	Work Date	Time In	Time Out	# of Techs	Reg. Hrs	Prem. Hrs
CSNORC	Mar 11 2019	10:54 PST	12:19 PST	1	1.42	0.00
Total Hours	1.42	0.00
</t>
  </si>
  <si>
    <t>03-13 // 114086122 // 2050 NUT TREE RD VACAVILLE *** Delivered 4/2</t>
  </si>
  <si>
    <t>Backroom / Floor Repair / Floor Repair / Transition (Metal) Strip Damaged Please refer to Spec#09680a, 09680b, 09320, 09650 / Metal transition strip broke off again. 
Julie Phillips
Alexiz Veliz - AMV000Z.s05007
(707) 359-3258
Transition strip 7 1/2” x4’10”.
Contacted HJC, again! I asked for an ETA Hopefully they will get back to me today. 
I scraped away all the old glue and removed all the grout by hand. Couldn’t use the grinder because of risking contamination of the products in the freezer. I had to stop several time during this process because the workers need to run pallets of orders into the freezer. I measured and cut the new transition strip to size. I drilled holes into the new transition strip and concrete for the concrete screws. I added a generous amount of liquid nails to cement for added strength. I set the new transition strip and impact drilled cement screws into the floor. I broke several screws bits but finally got them in. I floated new grout between the gap of transition strip and the tile floors. I cleaned up the grout and tile and cleaned the work area. I grabbed the manager angelic and showed her the completed work and asked her not to use the door for at least 6 hours to allow grout and nail to set. Since they had already gotten their order. She agreed.
Name	Work Date	Time In	Time Out	# of Techs	Reg. Hrs	Prem. Hrs
CSNORC	Mar 12 2019	9:44 PST	13:09 PST	1	3.42	0.00
CSNORC	Mar 14 2019	16:23 PST	16:38 PST	1	0.25	0.00
CSNORC	Mar 26 2019	14:31 PST		1	0.00	0.00
CSNORC	Mar 27 2019	18:35 PST	18:35 PST	1	0.00	0.00
CSNORC	Apr 08 2019	10:57 PST	16:36 PST	1	5.65	0.00
Total Hours	9.32	0.00</t>
  </si>
  <si>
    <t>03-11 // 114086548 // 35080 Newark Boulevard Newark</t>
  </si>
  <si>
    <t>Front Store / MANUAL DOORS / EMERGENCY EXIT / WON'T OPEN / Store needs a battery change in their detex/ crash bar that goes from the sales floor to the back room. The alarm has been beeping when it's not activated. Please call store with ETA. 
MIKE DUNN
Brandie Moore - shift sup
510-796-4050
Arrived at store talk to manager she showed me what door was opened up crash bar replace battery close crash bar alarm silenced job done
Name	Work Date	Time In	Time Out	# of Techs	Reg. Hrs	Prem. Hrs
CSNORC	Mar 12 2019	13:36 PST	14:27 PST	1	0.85	0.00
Total Hours	0.85	0.00</t>
  </si>
  <si>
    <t>03-13 // 114088005 // 576 E. El Camino Real Sunnyvale</t>
  </si>
  <si>
    <t xml:space="preserve">Restrooms / PLUMBING / SINK/DRAIN/PUMP/PIPES/FAUCET / LEAKS/CLOGGED / Sink in womens restroom is clogged
DELILAH ASANUMA
Yesenia Rendon
408-739-4033
Snaked line and cleared. Back in service.
Name	Work Date	Time In	Time Out	# of Techs	Reg. Hrs
CSNORC	Mar 11 2019	14:07 PST	16:30 PST	1	2.37	
Total Hours	2.37	</t>
  </si>
  <si>
    <t>03-13 // 114089953 // 950 North Lake Boulevard, Suite 100 Tahoe City</t>
  </si>
  <si>
    <t xml:space="preserve">Restrooms / ELECTRICAL / HAND DRYERS / NOT WORKING / This hand dryer has been replaced once. Now it is not working again. Powers up then dies down. first restroom on right.
ANTHONY VIEIRA
Anthony Vieira
530-584-0250
Checked in with the store manager Lenda Anthony was not here yet I went to check the hand dryer and it was working only on one speed so I opened it to see if there is a speed adjustment I looked and there is no speed adjustment it only runs on one speed so I waited for Anthony because he wrote the work order to tell him about it and to show it to him while I got it open that it only runs on one speed and it does work.
Installed new hand dryer. At first manager did not like it because it was stainless steel and he wanted me to remove it. I started to remove it and then i decided to put it back. Got it all shined up and knocked on his door. Asked him if he would still like it removed, he looked at it again and said no thank you I like it sorry for earlier. He signed the work order all complete. 	
Name	Work Date	Time In	Time Out	# of Techs	Reg. Hrs	
CSNORC	Mar 12 2019	11:21 PST	14:19 PST	1	2.97
CSNORC	Mar 21 2019	9:40 PST	13:16 PST	1	3.60	
CSNORC	Mar 22 2019	10:33 PST	15:50 PST	1	5.28	
Total Hours	11.85	</t>
  </si>
  <si>
    <t>Oliva, Vic</t>
  </si>
  <si>
    <t>03-13 // 114088561 // 901 GOLF COURSE DRIVE Rohnert Park</t>
  </si>
  <si>
    <t xml:space="preserve">GENERAL MERCHANDISE/SALES FLOOR / Interior Building Repairs / Ceiling / Ceiling Repairs - Ceiling Tile Grid Please refer to Spec #09511 / We are missing a ceiling tile over our alcohol area on the sales floor
Jesse Campbell
Nicole Marino - NAM002D.s02468
(707) 540-9303
The store had several tiles out of the grid and one that was missing. The manager Jesse had some extras we used. No cost for material.
Name	Work Date	Time In	Time Out	# of Techs	Reg. Hrs	Prem. Hrs
CSNORC	Mar 11 2019	9:55 PST	11:20 PST	1	1.42	0.00
Total Hours	1.42	0.00
</t>
  </si>
  <si>
    <t>Ceiling Tiles</t>
  </si>
  <si>
    <t>03-14 // 114103129 // 1123 South California Boulevard Walnut Creek</t>
  </si>
  <si>
    <t>Break Room / ELECTRICAL / WIRES / CABLES / NEEDS REPAIR / the ceiling light has wires hanging down and exposed. This is an unsafe situation. 
MICHAEL FRUGUGLIETTI
Michael Fruguglietti
925-933-9474
Apparently there was a roof leak some time ago. Someone came out and removed the wiring cover and plastic lens in addition to 12 acoustic tiles. Water had accumulated in the cover and lens, rusting and staining. No one had returned to reinstall cover, lens and tiles. Wiring was sagging and hanging. Also found that power wiring was corroded causing an arch when pinned back in place. Disconnected wiring and respliced wire ends. Tested lights, no arching, work correctly. Washed and cleaned wiring cover and lens. Reinstalled both back into position. Did not do anything with ceiling tiles, as it was not noted in work request. Included photos of tiles in case we are requested to return. Old tiles are in a box in the break room. Most are stained and damaged. 12 replacements are needed to repair.
Name	Work Date	Time In	Time Out	# of Techs	Reg. Hrs	Prem. Hrs
CSNORC	Mar 11 2019	11:18 PST	13:47 PST	1	2.48	0.00
Total Hours	2.48	0.00</t>
  </si>
  <si>
    <t>03-14 // 114104557 // 3251 Stanford Ranch Road Rocklin</t>
  </si>
  <si>
    <t xml:space="preserve">Front Store / EQUIPMENT / MOTORIZED SHOPPING CART / NOT WORKING/KEY WON'T TURN / We have had this unit worked on for the same issue of non charging. We attempt to charge nightly and it does not hold. The cord on the unit has extremely bend prongs that cause issues when plugging into outlet. Have had the unit plugged in for several days it is not charging and is giving a loud beeping noise. Disabled customer are unable to use.
KRISTIN SMITH
Kristin Smith
916-435-8076
3/13 - Checked in with the store manager and after a brief conversation about the work order I went to check why the shopping cart is not charging the cord is broken the charger is broken the output voltage is only 9 volts should be 12 There was a website and a 1-800 number on the cart I called the number and order the parts then I told the store manager that I ordered the cart charger and the cord he said okay.
3/20 - Checked in with the store manager and after a brief conversation about the work order I went to replaced the shopping cart battery charger took the old one out and replaced it with a new one plugged it in and it started charging the battery job done then I have one of the store manager sign the work order.
Name	Work Date	Time In	Time Out	# of Techs	Reg. Hrs	
CSNORC	Mar 13 2019	8:00 PST	12:54 PST	1	4.90
CSNORC	Mar 20 2019	8:10 PST	9:57 PST	1	1.78	
Total Hours	6.68	
</t>
  </si>
  <si>
    <t>Motorized Shopping Cart</t>
  </si>
  <si>
    <t>01-21 // 111110415 // 5065 Deer Valley Road Antioch ****Ticket for Alarm &amp; power per Tony</t>
  </si>
  <si>
    <t xml:space="preserve">Building Exterior NA / CARPENTRY / CARPENTRY / OTHER ISSUES / Is this a landlord request?: NO / Building Exterior NA / CARPENTRY / CARPENTRY / OTHER ISSUES / Is this a landlord request?: NO / Site needs to be cleaned of illegal dumping and Grafitti ***1st Qtr work January - April 2019*** Per Tony Cogdill RFM
-
Joyce Fagan
-
Opened site for alarm technician and disarmed he alarm. I took him to the fire and alarm panels for diagnostic and found that the batteries needed to be replaced. He switched out the batteries and I cleared the building. I set the alarm and locked up the building.
Name	Work Date	Time In	Time Out	# of Techs	Reg. Hrs	Prem. Hrs
CSNORC	Jan 25 2019	12:57 PST	14:12 PST	1	1.26	0.00
CSNORC	Jan 25 2019	16:32 PST	16:32 PST	1	0.00	0.00
CSNORC	Feb 20 2019	11:41 PST	16:06 PST	1	4.42	0.00
CSNORC	Feb 22 2019	16:28 PST	16:28 PST	1	0.00	0.00
CSNORC	Mar 11 2019	10:18 PST	11:34 PST	1	1.27	0.00
CSNORC	Mar 11 2019	12:01 PST	17:03 PST	1	5.03	0.00
Total Hours	11.98	0.00
</t>
  </si>
  <si>
    <t>Quarterly Maintenance Inspection</t>
  </si>
  <si>
    <t>03-12 // 114111300 // #6 The Crossroads Carmel</t>
  </si>
  <si>
    <t xml:space="preserve">Restrooms / PLUMBING / TOILET / CLOGGED / The men's urinal is draining very slowly. If an associate or customer flushes it more than once, it overflows. The toilet in the same restroom drains fine. 
SHARON WATKINS
Robert Petrie
831-624-0148
-3/13; I used one bottle of drain opener and my air gun. I put notes in yesterday the service sucks there
Name	Work Date	Time In	Time Out	# of Techs	Reg. Hrs
CSNORC	Mar 12 2019	11:56 PST	12:36 PST	1	0.67	
Total Hours	0.67	
</t>
  </si>
  <si>
    <t>03-13 // 114111678 // 257 Mount Hermon Road Scotts Valley</t>
  </si>
  <si>
    <t xml:space="preserve">Restrooms / PLUMBING / TOILET / LEAKING / One of the toilets in the customer's restroom is clogged the other toilet in the other customers restroom is leaking
KAREN CANEPA
Karen Canepa
408-438-4874
Brendan's notes
I snaked and shop vacced and snaked. I almost gave up and tried one more time and got it. The bathrooms were thrashed I cleaned up the majority of the mess
Name	Work Date	Time In	Time Out	# of Techs	Reg. Hrs
CSNORC	Mar 13 2019	14:13 PST	16:58 PST	1	2.75	
Total Hours	2.75	</t>
  </si>
  <si>
    <t>03-14 // 114111718 // 4242 S El Camino Real San Mateo</t>
  </si>
  <si>
    <t>Stock Room / LIGHTING - SERVICE NEEDED / LIGHTS / LIGHTS OUT OR FLICKERING / Item replacement instruction for contractor: Replacements must be like for like to ensure warranty coverage / Quantity: n/a / Model #: n/a / Stockroom has many light bulbs out
AFAESE YAN LAN
Marizol Gonzalez
415-573-5521
Down to loose connections in a row of lights we connected wires together with larger wire nut and replace bulbs picture of receipt of lightbulbs in Q job completed.
Name	Work Date	Time In	Time Out	# of Techs	Reg. Hrs	Prem. Hrs
CSNORC	Mar 18 2019	10:57 PST	14:23 PST	1	3.44	0.00
Total Hours	3.44	0.00</t>
  </si>
  <si>
    <t>03-14 // 114111903 // 4242 S El Camino Real San Mateo</t>
  </si>
  <si>
    <t xml:space="preserve">Stock Room / ELECTRICAL / CIRCUIT BREAKER / NOT WORKING / Cintas came to audit and we need to know what switch number 36 does and make sure its only the fire alarm
AFAESE YAN LAN
Marizol Gonzalez
415-573-5521
Panel schedules were in the wrong panels put them back in the right panels remove panel covers track wire all the way to the FACP labeled the FACP and the panels correctly for the number 56 in panel “B” . Showed manager everything she was happy.. job done
Name	Work Date	Time In	Time Out	# of Techs	Reg. Hrs	Prem. Hrs
CSNORC	Mar 18 2019	10:56 PST	14:24 PST	1	3.45	0.00
Total Hours	3.45	0.00
</t>
  </si>
  <si>
    <t>03-14 // 114114797 // 1175 2nd Street Brentwood</t>
  </si>
  <si>
    <t>Grounds / WASTE REMOVAL / BULK MATERIALS / ILLEGAL DUMPING / REMOVAL REQUEST / We have a bunch of household items, including furniture, by our dumpster
ROCKY HAWRYSZ
Kimberly Tolero
925-634-8045
* Removed household items, 1/4 Truck disposal *
Name	Work Date	Time In	Time Out	# of Techs	Reg. Hrs	Prem. Hrs
CSNORC	Mar 14 2019	8:54 PST	12:59 PST	1	4.08	0.00
Total Hours	4.08	0.00</t>
  </si>
  <si>
    <t>03-14 // 114116884 // 1900 19th Avenue San Francisco</t>
  </si>
  <si>
    <t>Parking Lot / ELECTRICAL / WIRES / CABLES / NEEDS REPAIR / the connection to our parking lot gate seems to not be fuctioning. The gate will not open when cars pass though the activation pads located in the floor. The parking lot gate has to be manually open and closed using physical strenth. this creates a hasard for the cars coming out since incoming tracic may be comeing in at the same time. the parking lot exit arm has been riped out of its socket and therefor cutomers are not stoping or slowing down when exiting the store. The incoming arm has been dammaged by costruction trucks coming in and customers have complaind that the arm has been coming down to fast on their car. 
KIT LEONG
Kelly Aung
-
Magnetic sensor pad not functioning properly, checked voltage to components and voltage was correct, cut power to sensor and checked under rubber strip and discovered that both conductors had been spliced together and taped, one side of splice had come apart causing sensor to malfunction. Took apart both splices and reconnected with wire nuts, and wrapped with tape, cut larger groove in rubber strip to cover connections. Restored power to sensor and held metal base of sign over sensor and then to ticket gate and through and back to entrance sensor, all sensors are working properly. Manager Justin Leong approved of work performed and signed off on work order.
Name	Work Date	Time In	Time Out	# of Techs	Reg. Hrs	Prem. Hrs
CSNORC	Mar 12 2019	8:50 PST	11:05 PST	1	2.24	0.00
Total Hours	2.24	0.00</t>
  </si>
  <si>
    <t>03-02 // 113592915 // 3074 Story Road San Jose</t>
  </si>
  <si>
    <t>PHARMACY / ELECTRICAL / OUTLET / NOT WORKING / Its the problem with power outlet as registers, one refrigerator whichever connected nearby not working. Want service by to night. Store closes at 10 pm.
Request Created By: SC-Bruce Bele
NAYRA MENDOZA
Mandy P / Pharmacist
408-259-9900
**Went in found panels found 2 trip breaker one in storage room , And the other in fenced in in liquor cabinet area and it was labeled. Flipped Breakers , Power is on. **
Name	Work Date	Time In	Time Out	# of Techs	Reg. Hrs	Prem. Hrs
CSNORC	Mar 02 2019	19:11 PST	20:17 PST	1	1.10	0.00
CSNORC	Mar 03 2019	7:45 PST	13:39 PST	1	5.90	0.00
CSNORC	Mar 07 2019	16:20 PST	20:11 PST	1	3.85	0.00
CSNORC	Mar 11 2019	18:56 PST	20:15 PST	2	2.64	0.00
Total Hours	13.49	0.00</t>
  </si>
  <si>
    <t>03-14 // 114130070 // 6378 Commerce Blvd. Rohnert Park</t>
  </si>
  <si>
    <t xml:space="preserve">Break Room / PLUMBING / SINK DRAIN / ODOR / sink does not drain backed up with friut flys and smell.
ANDREA PIERRE
Maria Lindauer
707-586-3491
Upon arrival at the store I spoke with Milly she showed me the sink it was a combination of debris in the drain in on the drain cleared it away sink is operating normally now
Name	Work Date	Time In	Time Out	# of Techs	Reg. Hrs	Prem. Hrs
CSNORC	Mar 12 2019	7:46 PST	8:25 PST	1	0.64	0.00
Total Hours	0.64	0.00
</t>
  </si>
  <si>
    <t>03-12 // 114130694 // 7010 AUBURN BLVD CITRUS HEIGHTS</t>
  </si>
  <si>
    <t>PARKING LOT, SIDEWALKS AND FENCING (SNOW REMOVAL, LOT SWEEPING, POWERWASHING, PAVING, STRIPING ETC…) / Fencing/Gates/Walls / Garden Center Fence / Chain Link / our chain link fence has been cut and needs repair. It is to left of the emergency exit in the garden center patio. 
Steve Sharp
Gina Anderson - gaa000t.s03712
(916) 729-8077
Check fence in garden center ,need to replace a piece of 20” x 74” x 1 1/2 squares.  Go to the fence supply and pick up chain link fence. Remove the wiring holding the hole together, and replace with new chain link.. The fence supply gave me little too big of holes but I made it work. Hole is closed up. 
Name	Work Date	Time In	Time Out	# of Techs	Reg. Hrs	
CSNORC	Mar 13 2019	8:44 PST	16:30 PST	1	7.77	
Total Hours	7.77</t>
  </si>
  <si>
    <t>03-14 // 114147171 // 2514 Berryessa Road San Jose ** Pick up at HD 4/10 see attached receipt</t>
  </si>
  <si>
    <t>Pharmacy / LIGHTING - SERVICE NEEDED.. / LIGHTS / LIGHTS OUT OR FLICKERING / lights at the rear end of the pharmacy are extremely dim and this is hurting accuracy of placement
ROLANDO RAMIREZ
Raihan Pothigara
408-272-1414
Cuit called he has replaced 3 lights so far already. There are a total of an additional 49 lights that are dim that they want replaced. Advised Cuit to take pictures of the U lights he said they have &amp; we will have to propose the job.
Supervisor request to do all the lights 49 lightbulbs in total. The lights they have now that need to be change our dim
The original call was fully six lights but the supervisor wants all of them , just like the new ones which are brighter
Note these lights are different there are u type lightbulbs the price might different. See picture
Initially I asked Cuit to give me the part number for the lights because the picture of the bulbs he sent me was too blurry. I then asked him to go to home depot and find the lights then send me the picture. He used Phillips bulbs, but the pictures on the order are Sylvania. I found the Sylvania bulbs and am going to send those as I know that CVS prefers sylvania brand overall.
After speaking with Angie, we thought it best to use the lights she quoted, even if they are Philips. I purchased the bulbs from two different stores. The receipt reflects them. I then have Anthony a copy to let Cuit know that he has to pick up at two stores
Had to pick up lightbulbs from two different stores or two different Home Depot‘s Milpita‘s in San Jose
Installed lights 50 lights total . Had to use a small latter had to move boxes and maneuver my way around employees.
Name	Work Date	Time In	Time Out	# of Techs	Reg. Hrs	Prem. Hrs
CSNORC	Mar 13 2019	10:26 PST	13:35 PST	1	3.16	0.00
CSNORC	Apr 12 2019	7:28 PST	14:27 PST	1	6.98	0.00
CSNORC	Apr 15 2019	18:07 PST	22:30 PST	1	4.38	0.00
CSNORC	Apr 16 2019	9:03 PST	21:04 PST	1	12.02	0.00
CSNORC	Apr 16 2019	21:04 PST	9:06 PST	1	12.03	0.00
Total Hours	38.57	0.00</t>
  </si>
  <si>
    <t>3/13 // 114159338 // 1005 East Bidwell Street Folsom</t>
  </si>
  <si>
    <t xml:space="preserve"> Building Exterior / PLUMBING / PIPES/HOSES / LEAKING / Facet in front of store leaking slowly and continuously. This facet is right next to the front exit door, causing a potential issue for slipping. Also the cover for this facet does not fit correctly so it sticks up and is a hazard.
Request Created By: Deborah Holleran
Found the hydrant have a double head hose bib added. The shut off for the hydrant box doesn’t work but the hose bibs do ,thighten down everything and dry the box out and waited but no leak for now. The lids been broken off and the bibs sticks out little, The manager said she does not want the water source cut off which is an option to cap it off so she said she will just keep the sign over it for now.
Name	Work Date	Time In	Time Out	# of Techs	Reg. Hrs
CSNORC	Mar 12 2019	9:55 PST	10:45 PST	1	0.83	
Total Hours	0.83	</t>
  </si>
  <si>
    <t>03-15 // 114161991 // 499 Haight Street San Francisco</t>
  </si>
  <si>
    <t>Break Room / ELECTRICAL / CIRCUIT BREAKER / NOT WORKING / Some of the plugs in break room has no power. Turned circuit breaker "B8" off then on and still didn't work. Thanks
DANIEL PETROFF
Dennis Tan
415-503-0722
Manager was able to fix issue and canceled work order before i arrived.
Name	Work Date	Time In	Time Out	# of Techs	Reg. Hrs	Prem. Hrs
CSNORC	Mar 12 2019	11:49 PST	12:50 PST	1	1.02	0.00
Total Hours	1.02	0.00</t>
  </si>
  <si>
    <t>03-15 // 114163315 // 9280 Sierra College Boulevard Roseville</t>
  </si>
  <si>
    <t xml:space="preserve">Pharmacy / ENVIRONMENT / MOLD / GROWING/ODOR / A water leak occured above pharmacy. Ceiling area needs to be inspected for mold.
JOSHUA RODRICK
Joshua Rodrick
916-772-1955
3/14 - Arrived to store ,manager show me where they had a water leak from a/c unit upstairs
It looks like one of the cameras has a little water in it but there is no way to check for mold unless we cut in to the ceiling ,soo I need to comeback and check it out with a camera to see if we can see anything.
3/15 - Cut out a small hole in the ceiling at the pharmacy check for mold I didn’t find any cover. Looked up in the crawl space did not find any mold. Closed up hole and paint it.
Name	Work Date	Time In	Time Out	# of Techs	Reg. Hrs
CSNORC	Mar 14 2019	12:14 PST	12:46 PST	1	0.52
CSNORC	Mar 15 2019	12:10 PST	13:53 PST	1	1.72	
Total Hours	2.24	</t>
  </si>
  <si>
    <t>Interior Leaks - Ceiling</t>
  </si>
  <si>
    <t>03-15 // 114164077 // 3220 South White Road San Jose</t>
  </si>
  <si>
    <t xml:space="preserve">Stock Room / DOORS / INTERIOR DOORS / NEEDS REPAIR / stockroom doors consistently swing open with air drift and set alarms. I need door laches installed 
NAYRA MENDOZA
Nayra Mendoza
408-238-9601
Came by today put some grease on the doors , I did put the plates on. However the wind does not push the doors open anymore, there’s so much wind at the doors won’t close fully you manually have to push them back. This Problem was already there before The plates were put on . Steve was saying something about a latch that we could put on I’ll get together with Steve and find out more. Also had to put the alarm back on the door which someone had took off had to drill new holes. The grease that I put on did not work.
Cuit stated that the doors are functioning properly and wind does not blow open doors , Job is complete , Latch is not needed as the store thought thay may have needed, Store no longer needs and doors are working properly now. 
 **Steel plates were given to Cuit from Steve , Steve took from his van stock. **
Name	Work Date	Time In	Time Out	# of Techs	Reg. Hrs	Prem. Hrs
CSNORC	Mar 15 2019	12:45 PST	14:48 PST	1	2.04	0.00
CSNORC	Mar 20 2019	14:05 PST	18:39 PST	1	4.56	0.00
CSNORC	Mar 21 2019	10:59 PST	15:14 PST	1	4.24	0.00
CSNORC	Mar 26 2019	15:42 PST	15:42 PST	1	0.00	0.00
Total Hours	10.84	0.00
</t>
  </si>
  <si>
    <t>03-15 // 114170025 // 155 South Orchard Avenue Ukiah</t>
  </si>
  <si>
    <t>Grounds / GRAFFITI / GENERAL / REMOVE / Back wall of the building.
ENRIQUE GONZALEZ
Enrique Gonzalez
707-462-9711
**Painted over graffiti, Please see photos **
 LABOR PERFORMED
Name	Work Date	Time In	Time Out	# of Techs	Reg. Hrs	Prem. Hrs
CSNORC	Mar 14 2019	13:05 PST	15:25 PST	1	2.33	0.00
Total Hours	2.33	0.00</t>
  </si>
  <si>
    <t>03-15 // 114171424 // 1140 South Main Street Salinas</t>
  </si>
  <si>
    <t xml:space="preserve">Break Room / PLUMBING / SINK DRAIN / ODOR / Break room sink is clogged and has odor. Thanks
PAUL PEREZ
Mark Thomas
831-422-8511
-3/14; There were some rock things in the pipe I broke them up with a drill bit, drain opener and high pressure water
Name	Work Date	Time In	Time Out	# of Techs	Reg. Hrs	
CSNORC	Mar 14 2019	17:56 PST	19:17 PST	1	1.34	
Total Hours	1.34	</t>
  </si>
  <si>
    <t>03-12 // 114176124 // 1496 Pollard Road Los Gatos</t>
  </si>
  <si>
    <t xml:space="preserve">Restrooms / PLUMBING / TOILET / CLOGGED / URGENT! Both restrooms are not functioning, water is coming from the floor drains. Restrooms are completely out of order.
HANNAH HOLT
Alejandro Perez-Fernandez
408-376-3527
Cuits notes;
Rent 300 machine. Had to use two drums. Lot of paper towels and women’s products.Ran 300 machine in women’s restroom floor clean out. Clogged was about 125 feet.
Did tell supervisor that someone needs to clean the bathrooms he said he’ll take care of it tomorrow. 
</t>
  </si>
  <si>
    <t>03-15 // 114176844 // 8063 San Miguel Canyon Road Prunedale</t>
  </si>
  <si>
    <t xml:space="preserve">Restrooms / PLUMBING / TOILET / RUNNING CONSTANTLY / the flapper is broken 
NELSON LALATA
Ana Ingle
408-663-2115
I replaced flapper and float valve. Had to dissemble entire top half of toilet. It was van stock
Name	Work Date	Time In	Time Out	# of Techs	Reg. Hrs
CSNORC	Mar 14 2019	19:38 PST	20:31 PST	1	0.88	
Total Hours	0.88	</t>
  </si>
  <si>
    <t>03-15 // 114177053 // 1496 Pollard Road Los Gatos *** 3/29 *** Delivered 3/28</t>
  </si>
  <si>
    <t xml:space="preserve">Front Store / LIGHTING - SERVICE NEEDED / LIGHT FIXTURE / DAMAGED/NOT LIT / Item replacement instruction for contractor: Replacements must be like for like to ensure warranty coverage / Quantity: 47 / Model #: na / We have a large amount of ceiling lights that are out and is making the store very dark in some areas
HANNAH HOLT
Alejandro Perez-Fernandez
408-376-3527
All bulbs installed and old ones boxed for recycle. Completed
CSNORC	Apr 02 2019	11:52 PST	12:15 PST	1	0.38	0.00
Total Hours	5.14
</t>
  </si>
  <si>
    <t>03-14 // 52062791 //  6130 McNair Circle, Sacramento, CA 95837 **PRP Rejected</t>
  </si>
  <si>
    <t>Assess and let the office know what work would need to be done to install 2 new 1-1/4" underground conduits for new customer service booths. 
Call the office when you get onsite to clock you in and out. 
See Kevin Hitchcock for info. 916-532-9189 M-F 7am-2pm</t>
  </si>
  <si>
    <t>Kozell, Angie; Oliva, Vic</t>
  </si>
  <si>
    <t>03-07 // 113813392 // 4893 LONE TREE WAY ANTIOCH ***New ETA 4/2 / *** Delivered 4/1 EOD</t>
  </si>
  <si>
    <t>DELI/MEAT / Floor Repair / Epoxy Coatings Floor Repair / Epoxy - Food Safety - Compliance Visit Please refer to Spec #09675 / See attached picture / Attachment(s) "3/4/2019" uploaded by 102307631
Kenneth Cagle - kscagle.s02697
(925) 755-0900
Arrived onsite and checked in with manager Aaron and asked for the tile order. We searched the office and loading dock area for the tile and couldn’t find it. We went to associate manager Matt and he Aaron and I scoured the store searching for the order. We looked in deli, meat department, produce, various closets, moved pallets, checked outside in storage cages. We found the laminate tiles but couldn’t locate the order. Matt and Aaron are going to talk with the day managers and locate the order. I was told to call in the morning to check on if they have found the order and ask them to put it in the area of work.
I cut and removed all the broken tiles and shop vacuumed up dust and debris from work area. I mixed mortar and floated floor. I placed tiles with spacers and let them set per instructions. I mixed grout and applied it to the tile and let the grout set per instructions and then cleaned the excess grout and cleaned tiles. I swept the the area clean of all dust and followed up with mop and hot water. Per the instructions for the grout the area needs to have very minimal traffic for 12 hours for everything to set and cure. I put the mat that covered the area before work and wrote on the mat “ do not remove for 12 hours. Start time was 0330.” I notified management of this and hopefully they will adhere to these instructions or further damage will happen.
Name	Work Date	Time In	Time Out	# of Techs	Reg. Hrs	Prem. Hrs
CSNORC	Mar 13 2019	9:56 PST	13:09 PST	1	3.22	0.00
CSNORC	Apr 03 2019	23:17 PST	1:02 PST	1	1.76	0.00
CSNORC	Apr 04 2019	22:09 PST	4:00 PST	1	5.84	0.00
Total Hours	10.82	0.00</t>
  </si>
  <si>
    <t>01-10 // 110677414 // 7201 Regional Street Dublin *Bill to Assist George in moving furniture*</t>
  </si>
  <si>
    <t>Front Store / CARPENTRY / CEILING TILES / CEILING TILE REPLACEMENTS / Madina Siddiqi - Regional Director Admin called statting to create a new request for ceiling tiles issue, need additional 150 ceiling tiles in addition to 132 ceiling tiles as they were miscounted , there is already a WO created in reference to the same ceiling tiles issue, WO #107859213, please assist accordingly,
SANG DANG
Madina Siddiqi - Regional Director Admin
925-828-3823
3/13/19 Assisted George moving heavy office furniture and disposal of debris. 
3/14/19 Assisted George removing ceiling panels and disposal of debri. Tied back and secured computer and data cables above drop ceiling. Began cleaning of paint from base boards- over spray/roll. Diverted to Hayward.
3/15/19 Finished cleaning paint from baseboards, installed outlet covers, emptied trash, helped George load extra ceiling panels into his van.
***SC
Mar 13 2019	14:52 PST	15:45 PST	1	0.89 
*** T-Sheets: 
03/13/2019	Wed	1:57 pm	4:57 pm	2.99</t>
  </si>
  <si>
    <t>03-16 // 114199198 // 470 Blossom Hill Road San Jose</t>
  </si>
  <si>
    <t xml:space="preserve">Front Store / LIGHTING - SERVICE NEEDED / LIGHT FIXTURE / DAMAGED/NOT LIT / Item replacement instruction for contractor: Replacements must be like for like to ensure warranty coverage / Quantity: 8 / Model #: n/a / Entire row of lights is out. Not sure if it is a bulb issue or the power is not working.
DANIEL BAUDET
Daniel Baudet
408-578-4400
I put up all eight lights on the find out they weren’t working right then had to take the lights back off, and put A new ballast. How to use a 12 foot ladder.
Name	Work Date	Time In	Time Out	# of Techs	Reg. Hrs
CSNORC	Mar 14 2019	12:18 PST	16:58 PST	1	4.68	
CSNORC	Mar 19 2019	10:57 PST	12:01 PST	1	1.07	
Total Hours	5.75	</t>
  </si>
  <si>
    <t>03-14 // 114199257 // 470 Blossom Hill Road San Jose</t>
  </si>
  <si>
    <t xml:space="preserve">Building Exterior / GRAFFITI / PROFANITY / REMOVE / Graffiti on front of building to the left of the front entrance.
DANIEL BAUDET
Daniel Baudet
408-578-4400
Had to go to Home Depot pick up some paint to match the color painted two sections.
Name	Work Date	Time In	Time Out	# of Techs	Reg. Hrs	
CSNORC	Mar 13 2019	14:53 PST	17:52 PST	1	2.98	
Total Hours	2.98	
</t>
  </si>
  <si>
    <t>03-16 // 114204470 // 662 East Boronda Road Salinas</t>
  </si>
  <si>
    <t xml:space="preserve">Restrooms / PLUMBING / SINK DRAIN / ODOR / an odor of sewage is smelling in the back room and you can smell it in the whole store 
EDWARD DALEY
Elizabeth Lira
(831) 443-0891
-3/14; There was no smell anywhere. Manager said some just took a big number 2 and ast manager called it in
Name	Work Date	Time In	Time Out	# of Techs	Reg. Hrs
CSNORC	Mar 14 2019	16:42 PST	16:58 PST	1	0.27	
CSNORC	Mar 14 2019	19:29 PST	19:29 PST	1	0.00	
Total Hours	0.27	</t>
  </si>
  <si>
    <t>03-13 // 114204789 // 5305 South 1900 West Roy</t>
  </si>
  <si>
    <t>PHARMACY / ELECTRICAL / ELECTRICAL ODOR / BURNING SMELL / The caller reports that they have a burning smell at the store. At first, they thought that it might be a gas odor but then customers advised that it might be an electrical odor. It mostly comes from the vents, so it might be the HVAC. But the temp is fine. Emergency service is needed. For additional troubleshooting, please reach out to the store. Store Hours: 8 am to 10 pm. 
NICOLAS MEJIA
Kelly Reed -Shift Supervisor 
801-825-5648
Shamim manager of the day 
3/17 - Troubleshoot burnt smell, checked HVAC unit. Found nothing wrong. Couldn't find anything else wrong.
CSNORC	Mar 13 2019	12:58 MST	16:50 MST	1	3.87	0.00
CSNORC	Mar 14 2019	12:00 MST	13:01 MST	2	2.03	0.00
Total Hours	5.90	0.00</t>
  </si>
  <si>
    <t>Subcontractor; Fediuk, Mary Ellen</t>
  </si>
  <si>
    <t>03-14 // 114206145 // 1871 El Camino Real Burlingame</t>
  </si>
  <si>
    <t>Restrooms / PLUMBING / TOILET / CLOGGED / Customer restroom located on the sales floor.
MARY SABA
Robin Ellis
415-692-5720
Toilet clogged in public restroom, attempted to clear obstruction in toilet with toilet auger without success, pulled up toilet and discovered that bolts on toilet were not attached to flange and not really holding toilet to floor, also wax ring was worn out. Turned toilet over and pulled obstruction from bottom of toilet, reattached bolts to flange and reset toilet, flushed to test, no leaks, cleaned up work area, manager Lucinda Dennings approved of work performed and signed off on work order.
Name	Work Date	Time In	Time Out	# of Techs	Reg. Hrs	Prem. Hrs
CSNORC	Mar 13 2019	13:12 PST	16:12 PST	1	3.00	0.00
Total Hours	3.00	0.00</t>
  </si>
  <si>
    <t>03-16 // 114216495 // 8585 Elk Grove Blvd Elk Grove</t>
  </si>
  <si>
    <t>Interior-All Areas / PLUMBING / WATER FOUNTAIN / LOW OR NO WATER PRESSURE / the drinking fountain only works sporadically and when it does shoots water all over.
GREG PRETTI
Greg Pretti
916-686-5193
Turn water on and clean the drinking fountain and adjust the water amount on the drinking fountain. Works good.
Name	Work Date	Time In	Time Out	# of Techs	Reg. Hrs	
CSNORC	Mar 13 2019	14:05 PST	14:38 PST	1	0.54	
Total Hours	0.54</t>
  </si>
  <si>
    <t>03-08 // 114001233 // 500 Pine Street San Francisco</t>
  </si>
  <si>
    <t xml:space="preserve">Front Store / FLOOR / MATS / REPAIR/REPLACE / The lead mats and frame were ripped out of the ground in the entry way of the store. This is a major tripping hazard and safety issue
BRYAN JANN
Bryan Jann
415-362-6318
Carpet at front entrance to store bunching up and coming up in a few areas creating a serious tripping hazard. Tucked carpet back up under frame in some areas where it had worked its way out, and bent frame back into shape on side near checkout stands and secured carpet back underneath, cut and spliced a strip of carpet where tripping hazard was most hazardous and glued down, also glued carpet down along both sides of one seam where manager said carpet would come up, particularly when deliveries are made. Manager Anna Denapora approved of work performed and signed off on work order.
Name	Work Date	Time In	Time Out	# of Techs	Reg. Hrs	Prem. Hrs
CSNORC	Mar 13 2019	13:20 PST	13:20 PST	1	0.00	0.00
CSNORC	Mar 13 2019	17:26 PST	18:21 PST	1	0.92	0.00
Total Hours	0.92	0.00
</t>
  </si>
  <si>
    <t>3/20 -  // ATF-PRP: 114217293 // 4242 S El Camino Real San Mateo **Must be Sylvania lights** (113701325)</t>
  </si>
  <si>
    <t xml:space="preserve"> **ATF for additional work done - W.O. # 113701325** WORK COMPLETED During installation of light bulbs on work order 113701325 tech found 2 ballast and a lens that needed to be replaced. He supplied and installed the 2 ballast and replaced the lens cover.
Request Created By: CVS - Lisa Villanueva</t>
  </si>
  <si>
    <t>Lopez, Dolores</t>
  </si>
  <si>
    <t>ATF-PRP: 114217293</t>
  </si>
  <si>
    <t>03-13 // 114220085 // 2964 Broadway Avenue Oakland</t>
  </si>
  <si>
    <t xml:space="preserve">Pharmacy / ELECTRICAL / POWER FAILURE / PARTIAL POWER TO STORE / If store phone is not working, please provide a name and contact number:: 510-836-7904 / about half of all power plugs are not working in pharmacy. we had a power outage about 3 week ago and there still problems. please send out an election to fix this issue. we have to run power cords thru the RX deportment in order to make it work. and it is a trip hazard.
ALBERTO GONZALEZ
Eduard Topchiyan
510-836-7904
** Tech arrived found panel b breaker in main switch gear in basement , Saw it was tripped reset breaker and looked for other tripped breaker ,got everything going again checked all power and all power is working again, Talked to manager and went over what was completed.Manager is aware of circumstances.
Name	Work Date	Time In	Time Out	# of Techs	Reg. Hrs	Prem. Hrs
CSNORC	Mar 13 2019	13:20 PST	13:20 PST	1	0.00	0.00
CSNORC	Mar 13 2019	16:26 PST	18:21 PST	1	1.92	0.00
Total Hours	1.92	0.00
</t>
  </si>
  <si>
    <t>03-14 // 114220556 // 675 Trancas Street Napa</t>
  </si>
  <si>
    <t xml:space="preserve">Restrooms / PLUMBING / TOILET / CLOGGED / The women's toilet is clogged again and won't flush properly. Store hours are 8am to 10pm.
CRYSTAL BAGBY
Xou Saephan/MOD
707-252-2844
Upon arrival at the store I spoke with the manager she said that there was a problem with the women’s room the toilet was not functioning properly I went to pace supply and got a new flush ohmmeter and also the handle guts to rebuild it.
The toilet is an old toilet it required a 3.5 gallons per flush flush ohmmeter I had to go back to pace to get it the first one is for a new high-efficiency toilet at 1.28 gallons 1.6 per flush
The first time I went to pace that stuff I bought is going to be converted to truck stock
Name	Work Date	Time In	Time Out	# of Techs	Reg. Hrs	Prem. Hrs
CSNORC	Mar 14 2019	8:00 PST	10:18 PST	1	2.29	0.00
Total Hours	2.29	0.00
</t>
  </si>
  <si>
    <t>03-14 // 52069950 //  325 MASON STREET, San Francisco, CA 94102</t>
  </si>
  <si>
    <t>Ballasts on 2 Fluorescent light fixtures failing. Intermittent on and off. Located in Mezzanine Dispatch/ Manager's office. 
Troubleshot three floor lamp fixtures checked all connections tighten them up they really weren’t loose but I tighten them up went to the switchbox some two very old switches you can see them in the pictures replace both switches added two new bulbs job done going to keep the two ballast for van stock..
*In Progress	03/26/2019 08:47:38 PST	Mark Harmon (Technician)	
**Service Incomplete	03/26/2019 11:25:19 PST	Mark Harmon (Technician)	Technician arrive and troubleshot three floor lamp fixtures checked all connections tighten them up they really weren’t loose but I tighten them up. Went to the switch box some two very old switches &amp; replace both switches added two new bulbs job done.
***Completed	03/26/2019 16:07:48 PST	Anthony Marzan (Dispatcher)	Technician arrive and troubleshot three floor lamp fixtures checked all connections tighten them up they really weren’t loose but I tighten them up. Went to the switch box some two very old switches &amp; replace both switches added two new bulbs job done.
 Time in Verisae  = 2.63</t>
  </si>
  <si>
    <t xml:space="preserve">070530A </t>
  </si>
  <si>
    <t>12-13 // 109380497 // 1018 RILEY ST FOLSOM</t>
  </si>
  <si>
    <t>GENERAL MERCHANDISE/SALES FLOOR / Interior Building Repairs / Wall / Interior - Wall Repair - Other / several blue plastic molding panels behind customer service needs to be replaced due to noticeable damage
Erika Oconnor
Ahmet Demirer - AADEMIR.s01760
(916) 983-1090
Help Carlos with removal and installing of panel for wall.</t>
  </si>
  <si>
    <t>03-14 // 114222967 // 2314 Santa Clara Avenue Alameda</t>
  </si>
  <si>
    <t xml:space="preserve">Restrooms / PLUMBING / SINK / DAMAGED / They received a health inspection and they are being told they need a new toilet and urinal and they only have seven days to get it changed out.Hours:8 am to 11 pm Sun 8 am to 10 pm
NEIL RODRIGUEY
Melissa Hui Operations Supervisor
510-523-1622
Upon arrival at the store I spoke with the manager Sonia she showed me where the bathroom is some lights are out and the toilet in the urinal need to be changed as well as there’s another clogged toilet on the other side. Will have to go to hey Siri Home Depot to get the toilet in the urinal.
The first receipt is for a lightbulb for my trouble light because the switch is bad in the bathroom we need to replace that also
In addition to changing the toilet in the urinal the other bathroom had a clogged toilet I hand rotted it. It’s not working as should.
I have been stuck in traffic for an hour and a half now Alameda is closed in one direction there’s only one way in and out of the Home Depot what a mass
I just left pace and they don’t carry American Standard they use color I asked them in their professional opinion they would stick with American standard for the simplest city of Kohler might not be mounted the same and then I would run into problems
Installed new Urinal And toilet also 4 T-8, and one 15 amp switch. Bath fan is working.
Name	Work Date	Time In	Time Out	# of Techs	Reg. Hrs	Prem. Hrs
CSNORC	Mar 15 2019	8:51 PST	15:50 PST	1	6.99	0.00
CSNORC	Mar 18 2019	9:03 PST	9:45 PST	1	0.70	0.00
Total Hours	7.69	0.00
</t>
  </si>
  <si>
    <t>03-14 // 114223343 // 2314 Santa Clara Avenue Alameda</t>
  </si>
  <si>
    <t>Interior-All Areas / PLUMBING / SINK / DAMAGED / They need to get access to hot water from there mop sink in the back since,They received a health inspection and only have seven days to get this completed. Hours:8 am to 11 pm Sun 8 am to 10 pm 
NEIL RODRIGUEY
SC-Alisha Lewis
510-523-1622
No hot water at mop sink, shut off hot water, cut existing hot water line closest to mop sink, installed 1/2" copper tee and then ran 1/2" copper line over to mop sink, cut all pieces to size and fit together and soldered, secured line to wall with 1/2" two hole straps, installed new brass spigot at end of new line and over mop sink. Turned water back on with no leaks, existing compression fitting on valve near sink did leak after work was completed and took some time to correct, cleaned up work area. Manager Neil Rodriguez approved of work performed and signed off on work order.
Name	Work Date	Time In	Time Out	# of Techs	Reg. Hrs	Prem. Hrs
CSNORC	Mar 14 2019	7:54 PST	16:49 PST	1	8.92	0.00
Total Hours	8.92	0.00</t>
  </si>
  <si>
    <t>Plumbing - Hot Water Heater</t>
  </si>
  <si>
    <t>03-14 // 114226341 // 650 San Ramon Valley Boulevard Danville</t>
  </si>
  <si>
    <t>Restrooms / PLUMBING / TOILET / CLOGGED / Customer went number #2, alot, won't plunge. Urinal works but it's pretty gross and it reeks. Prompt NON-EMERGENCY service is appreciated. There is likely an adult diaper jammed into it, judging by the mess around the toilet. 
DAVID MONTOYA
Leslie Hammer
925-820-1446
I toilet snaked the toilet and couldn’t clear the blockage. I pulled out the power snake and ran it down the line and finally got the blockage. I cleaned and disinfected my equipment and toilet.
Name	Work Date	Time In	Time Out	# of Techs	Reg. Hrs	Prem. Hrs
CSNORC	Mar 14 2019	13:18 PST	14:16 PST	1	0.98	0.00
Total Hours	0.98	0.00</t>
  </si>
  <si>
    <t>03-16// 113871022 // 1966 Main Street Watsonville</t>
  </si>
  <si>
    <t xml:space="preserve">Interior-All Areas / ROOF / ROOF / LEAKS / Aisle: 17 / Is it currently raining?: Yes / Wall in back corner of store has water damage. Paint bubbling away from wall and the ceiling has rust around the edges that hold in the ceiling tiles. Currently raining but not leaking water onto floor. There is a pile of debris that has fallen from the ceiling, possibly the ceiling tile deteriorating. Ceiling too high to inspect.
NICOLE WHITE
Nicole White
831-722-1782
-3/15; I first snaked the roof drain that was clogged causing it to drip into the store then I flushed the drain from the top and bottom getting a ton of dirt out. Hopefully that will solve the problem 
Name	Work Date	Time In	Time Out	# of Techs	Reg. Hrs
CSNORC	Mar 13 2019	14:13 PST	16:58 PST	1	2.75	
Total Hours	2.75	</t>
  </si>
  <si>
    <t>03-15 // 114252735 // 100 W. Lodi Avenue Lodi</t>
  </si>
  <si>
    <t xml:space="preserve">Restrooms / PLUMBING / TOILET / CLOGGED / Restrooms / PLUMBING / TOILET / CLOGGED / We have two bathroom out of order. Both bathroom toilet clogged. one by pharmacy the other by photo albums/frames. / POSSIBLE RECALL FROM TN #113581408
IFTIKHAR SALIM
Iftikhar Salim
209-369-5853
Ran auger to clear the toilet and clear the toilet. Flushed multiple times and no backup. 
Name	Work Date	Time In	Time Out	# of Techs	Reg. Hrs	
CSNORC	Mar 14 2019	11:28 PST	11:58 PST	1	0.50	
Total Hours	0.50	</t>
  </si>
  <si>
    <t>03-15 // 114253296 // 20800 S.W. 115th Avenue, Suite 100 Tualatin</t>
  </si>
  <si>
    <t xml:space="preserve">Restrooms OF 414 / PLUMBING / SINK/DRAIN/PUMP/PIPES/FAUCET / LEAKS/CLOGGED / The location is reporting that one of the units in the women's restroom is leaking at the back of it. Location hours 8a-5p
Julie Schuling - Supervisor of Finance Operations
Tech replaced the Sloan valve on w/c flushometer on 03/14/2019. PP&amp;D originally went out to on March 14 and found a crack in Sloan valve w/c flushomter in the first stall in ladies room, he replaced the sloan value.  When we got the invoice I went to close it out and say a note in service channel saying the toilet was still leaking.  I called PP&amp;D and they went back out there on 03/26 to investigate.  It was already green in SC so I could not clock in more hours.  He found that the sloan cap also had a leak.  He had to order  the part.  He was suppose to go out on 03/28 to put the new part back in  but he got sick and the part was not replaced until 04/04.  This was a different part than the other he replace so there was a second charge.  Job complete.    
CSNORC	Mar 14 2019	11:41 PST	16:44 PST	1	5.05	
Total Hours	5.05	
Green, I was unable to clock in more hours. </t>
  </si>
  <si>
    <t>12-22 // 109699172 // 35080 Newark Boulevard Newark *George to determine what kind of lock to be installed, Assistance call Steve Sharp he has worked on them before (408)489-9837*</t>
  </si>
  <si>
    <t xml:space="preserve">Grounds / CARPENTRY / WALLS / NEEDS REPAIR / Is this a landlord request?: NO / City is requiring a gate be installed with a lock at the rear of the building ( please work with the corporate offices to coordinate where the keys go for this gate) Also a fence at the rear of the property needs to be installed. See the attached aerial image from the City depicting where the fences need to be. / Attachment(s) "Notice" uploaded by CCrawford1@cvscaremark.com
MICHAEL DICENZO
Chandler Crawford
510-796-4050
*George to determine what kind of lock to be installed, Assistance call Steve Sharp he has worked on them before (408)489-9837*
This is a copied ticket for George to work off of
Upon arrival I called fire department they were aware have a key that was needed for a new lock they said to call back after purchasing a lock have the key ready so they can physically lock it in the lock box heavy duty lock was purchased two keys one for fire department one for store manager. I called the fire department station 29 they arrive to physically lock the key they tested the lock it was functional and manager signed work order Mohammed for completion
Anthony received a call from someone named Eric today stating that he is the LL and wants to know who authorized that fence installation. After reviewing the photos from CVS and United Fence Services, it appears that we installed Option #2 per CVS's aerial photo provided. Evidently, Eric is the LL for a vacant lot on the right end of the complex. Option #2 as installed, runs from the corner of the existing building to the existing fence / property line. This fences off his vacant lot, so he's not happy and is requesting to speak with CVS corporate. I had Anthony call the store and speak with the SM regarding getting a copy of the City's request. I also left a message for Chandler Crawford with CVS to discuss. I will follow-up with an email.
</t>
  </si>
  <si>
    <t>03-14 // 114254436 // 20967 Cabot Boulevard Hayward * R&amp;S - 877-262-2601  -JOHANNA  *</t>
  </si>
  <si>
    <t>STOCK ROOM/WAREHOUSE / MANUAL DOORS / ROLL UP RECEIVING / WON'T CLOSE / Is this a landlord request?: NO / The warehouse roll up door one of the wheel is defective, they can operate the door but it it loose it is gonna fall off, need ER service, close @ 8 pm 
Store Manager
Pam Parlagreco-PT
510-265-0300
I called R&amp;S and they stated that the door issue has been resolved.
Store manager called SC stating that the door has not been fixed and it keeps coming down still. The initial feel from R&amp;S was $345.00 . I called R&amp;S back and stated that the issue has not been resolved, Alice with R&amp;S stated that she will be sending her techs out today to address.
 1st trip ** Techs found a few hinge loose and coming off, techs then secured hinges in place.
Choked springs bearing cables rollers are working properly. Lubed serviced and adjusted door tested
operation door works well job complete no warranty**
2nd trip ** Techs found that direct chain hoist had some play when operating door, personnel
where afraid of chain hoist falling, explained to contact that its normal for chain hoist to have some play
when using door, then secured chain hoist to wall so it could be solid, set screws and spruket are
secured, job complete no warranty
Name	Work Date	Time In	Time Out	# of Techs	Reg. Hrs	Prem. Hrs
CSNORC	Mar 14 2019	12:33 PST	12:44 PST	1	0.18	0.00
CSNORC	Mar 14 2019	17:47 PST	17:50 PST	1	0.05	0.00
CSNORC	Mar 15 2019	10:43 PST		1	0.00	0.00
CSNORC	Mar 18 2019	9:59 PST	9:59 PST	1	0.00	0.00
CSNORC	Mar 18 2019	10:33 PST	17:48 PST	1	7.25	0.00
CSNORC	Mar 22 2019	12:45 PST	15:34 PST	2	5.63	0.00
Total Hours	13.11	0.00</t>
  </si>
  <si>
    <t>SUB - R&amp;S Erection; Marzan, Anthony (Inactive)</t>
  </si>
  <si>
    <t>3/17 // 114253231 //  1617 Canyon Drive Pinole  **(888) 907-4285 -AJ hauling**</t>
  </si>
  <si>
    <t xml:space="preserve">Grounds / WASTE REMOVAL / BULK MATERIALS / ILLEGAL DUMPING / REMOVAL REQUEST / Excess amounts of waste needs to be picked up please.
Request Created By: Stephen Becker
Erika with AJ hauling stated that they arrive onsite to nothing but will charge the minimum. ** $120.00 **
Name	Work Date	Time In	Time Out	# of Techs	Reg. Hrs	Prem. Hrs
CSNORC	Mar 21 2019	13:40 PST	16:34 PST	1	2.90	0.00
CSNORC	Mar 22 2019	12:17 PST	12:18 PST	1	0.02	0.00
Total Hours	2.92	0.00
4	Mar 22 2019 12:19 PST
ACTION REQUIRED
Created By CSNORC RedHammer Building Services
Technicians arrived onsite and found nothing to pick up, Closing ticket and billing for time incurred.
Scheduled
Mar 26 2019 09:48 PST
Joyce.Fagan@CVSCaremark.com; Tony.Cogdill@cvscaremark.com;
</t>
  </si>
  <si>
    <t>09299C02</t>
  </si>
  <si>
    <t>03-14 // 114255283 // 257 Mount Hermon Road Scotts Valley</t>
  </si>
  <si>
    <t xml:space="preserve">Restrooms / PLUMBING / TOILET / CLOGGED / ***POSSIBLE RECALL SAME ISSUES AS BEFORE*** The store states that all bathrooms that were maintenance on yesterday including the pharmacy toilet are all clogged and not working today. Store hours: 8am-10pm PREVIOUS ORDERS STATES&amp;gt;&amp;gt;&amp;gt;Restrooms / PLUMBING / TOILET / LEAKING / One of the toilets in the customer's restroom is clogged the other toilet in the other customers restroom is leaking / POSSIBLE RECALL FROM TN #114111678
KAREN CANEPA
Heather Adkins/Operational 
408-438-4874
mainline clogged, cleared toilets. cleared
recommend from employee floor to be hydro jetted. then toilet reset. 
lock box wont screw down.
last tech ran machine into toilet and scratched/chipped rim. 
Name	Work Date	Time In	Time Out	# of Techs	Reg. Hrs
CSNORC	Mar 14 2019	12:26 PST	14:15 PST	1	1.82	
Total Hours	1.82	</t>
  </si>
  <si>
    <t>Subcontractor</t>
  </si>
  <si>
    <t>2/23 // 51821265 // 502 NORTH HUNTER ST. Stockton</t>
  </si>
  <si>
    <t xml:space="preserve">Back door handle was damaged and no longer allows us to pull down. Door also is misaligned and makes setting alarm difficult at night.
3/16 - Went to Home Depot exchanged old door Dan had then went to site where we then removed old door, did layout for new door, cut slots for hinges, had to replace old door locks and handles so made another run to Home Depot wher we got dead bolts and then returned to properly install. Mounted door sweep after all was level and then put door spring mechanism on correctly so it closes in safe manner.
</t>
  </si>
  <si>
    <t>068030C</t>
  </si>
  <si>
    <t>3-14 // 114258580 // Tracy, 3320 Tracy Blvd</t>
  </si>
  <si>
    <t xml:space="preserve">Failed check valve. Needs cleaning. 
Repair work ticket issued as per discussion with Jordan. </t>
  </si>
  <si>
    <t>Backflow - Repairs</t>
  </si>
  <si>
    <t>03-15 // 114261537 // 1520 East F Street Oakdale</t>
  </si>
  <si>
    <t>Restrooms / PLUMBING / PIPES/HOSES / LEAKING / urinal leaking at the cap at the top. Tried to tighten. Did not stop leaking.
MARK LARGENT
Mark Largent
(209) 845-1857
On March 14 I inspected urinal in men’s restroom found that it was leaking from the top of the body valve which was the diaphragm to be replaced went to Ace and installed diaphragm tested was leaking from handle went back to Ace to get the handle gaskets returned installed tested good repair was done and was inspected by store manager and approved and signed job was completed.</t>
  </si>
  <si>
    <t>12-17 // 1839 // 1616 Del Paso Blvd Sacramento</t>
  </si>
  <si>
    <t>Drop off and pick up the lift for Vic at this Sushi restaurant tomorrow Friday 3/29</t>
  </si>
  <si>
    <t>n/a</t>
  </si>
  <si>
    <t>03-15 // 114263540 // 900 PLEASANT GROVE BLVD ROSEVILLE **ADJUSTING IVR*</t>
  </si>
  <si>
    <t xml:space="preserve">VISION CENTER / Interior Building Repairs / Damaged Fixture / Cabinetry Please refer to Spec #06400 / We had drains back up into vision center causing damage to flooring and cabinets. 
Brandon Luchini
Brandon Luchini - BRLUCHI.s01988
(916) 786-6768
12 x 8 ‘ of vinyl planks needs to be replaced along with 23 ft of hard cove base board. Cabinet is 137 3/4 inches wide 25 inches deep and 35 inches high and countertop 25 3/4 deep. Planks are 4 x 7’ and base board is 5” high. Checked vision center were they had a flood take measurements of floor and cabinets to get it fixed. 
Baseboard did not come with the first shipment, put down the vinyl flooring in the meantime.
Installed baseboards in back room at the vision center
Name	Work Date	Time In	Time Out	# of Techs	Reg. Hrs
CSNORC	Mar 15 2019	14:32 PST	15:05 PST	1	0.55	
CSNORC	Apr 02 2019	9:07 PST	16:21 PST	1	7.23	
CSNORC	Apr 10 2019	6:45 PST	6:57 PST	1	0.19	
CSNORC	Apr 16 2019	9:26 PST	11:22 PST	1	1.92
CSNORC	Apr 16 2019	11:52 PST	15:32 PST	1	3.67	
Total Hours	13.56	</t>
  </si>
  <si>
    <t>03-17// 114250524 // 150 BEACH RD MARINA</t>
  </si>
  <si>
    <t xml:space="preserve">General Merchandise/Sales Floor / Fixtures/Racks / Damaged Fixture - Rack(s) /    to Floor Please refer to Spec #05090 / D46 has been changed over to bull pen and several racks need to be bolted/anchored to floor
Jacob Beebe
Anthony Russell - AJRUSSE.s04488 Phone# 8317944237
(831) 883-9138
I need 40 straps that strap the shelving to the floor, if I have to I will make some but I would rather not. There was not an example I could take a picture of
Closing per Vicki.
Name	Work Date	Time In	Time Out	# of Techs	Reg. Hrs
CSNORC	Mar 20 2019	14:15 PST	14:49 PST	1	0.57	
Total Hours	0.57	</t>
  </si>
  <si>
    <t>03-14 // 114268238 // 560 Center Avenue Martinez * Reassigned to Mr. Rooter *</t>
  </si>
  <si>
    <t>Restrooms / PLUMBING / TOILET / WON'T FLUSH / The MOD called in to inform that they need the plumbing services for their Men's &amp; Women's restroom as they cannot use the toilet because the flush for the toilet is not working Properly. Please assist as they need emergency services to get this issue fixed. Store hrs - 8 am to 10 pm
CHRIS WALSH
Sherri Dequino / MOD
925-370-8075
Main line plugged again. Snaked line 4 times 75 ft. Retrieved some feminine products but was unable to clear obstruction. A lot of clean up from backed up water in both restrooms. Spoke with Manager, explained problem and that someone would respond in the morning or ASAP Friday to see if they could clear the line. This is becoming a reoccurring thing at this store. They continue to have the same problem. Our tools are just not long enough to reach the problem spot. Approx. 150 ft from restrooms to clean out at front of store. Please respond someone first thing Friday AM.
Name	Work Date	Time In	Time Out	# of Techs	Reg. Hrs	Prem. Hrs
CSNORC	Mar 14 2019	18:06 PST	21:16 PST	1	3.17	0.00
Total Hours	3.17	0.00</t>
  </si>
  <si>
    <t>03-17 // 114269387 // 1080 Sperry Avenue Patterson     ***master file***</t>
  </si>
  <si>
    <t xml:space="preserve">Restrooms / PLUMBING / TOILET / WON'T FLUSH / Fecal matter in toilet and it wont flush.
ROSANNA MURATA
Rebecca Bravo
209-892-6182
On March 15 I inspected women’s bathroom and found that Sloan was not flushing had heavy clogged managed to remove clogged with hot water turn Sloan valve water was not coming out determined it was a valve or body diaphragm called office spoke to Mary Ellen about going to Fergusons but possibly could not make it to send Ozzie for extra parts in case I needed him manage to get to Fergusons on time and brought back Sloan kit replaced body valve had heavy clogs of rocks and concrete rocks had some difficulties with the new valve due to a lot of debris in the lines manage to get body valve working cleaned area job was completed and signed by relieving manager job complete.
Name	Work Date	Time In	Time Out	# of Techs	Reg. Hrs	
CSNORC	Mar 15 2019	14:39 PST	19:25 PST	2	9.52	
Total Hours	9.52	</t>
  </si>
  <si>
    <t>03-18 // 114306638 // 821 The Alameda San Jose</t>
  </si>
  <si>
    <t xml:space="preserve">Building Exterior NA / GRAFFITI / GENERAL / VIOLATION / Is this a landlord request?: NO / PER City of San Jose, is requesting assistance in removing the graffiti from the property. Please remove ASAP.
DANIELLE SOLORIO
Joyce Fagan
(408) 291-4553
-3/15; The call for graffiti on the wall. However walked around the building twice could not see anything talk to the supervisor Adam he had said someone had came out two weeks ago and painted the graffiti
Name	Work Date	Time In	Time Out	# of Techs	Reg. Hrs	
CSNORC	Mar 15 2019	11:17 PST	12:15 PST	1	0.96	
Total Hours	0.96	
</t>
  </si>
  <si>
    <t>03-16 // 114309072 // 77 Bovet Road Borel Square San Mateo</t>
  </si>
  <si>
    <t>Restrooms / PLUMBING / TOILET / CLOGGED / Womens restroom is clogged and we need red hammer to come out and service it.
JASPAL JOHAL
Jaspal Johal
415-349-4441
Usedauger on all toilets checking for packages, only one toilet had something in it. Flush all toilets continue outlying all flushing fine now...
Name	Work Date	Time In	Time Out	# of Techs	Reg. Hrs	Prem. Hrs
CSNORC	Mar 19 2019	10:28 PST	10:48 PST	1	0.34	0.00
Total Hours	0.34	0.00</t>
  </si>
  <si>
    <t>3-17 // 113277145 // 2035 Novato Boulevard Novato</t>
  </si>
  <si>
    <t>Pharmacy / PLUMBING / SINK / DAMAGED / Sink is located in Pharmacy, It is not functional. There is no running water. The area smells very bad.
THOMAS PARKES
Pamela Vaughn
415-897-1111
The reverse osmosis faucet was leaking from the internal cartridge. I tried to replace seals but to no success. I went to Home Depot in San Ramon and picked up a new faucet. I got back on site and installed the new faucet only to find that the internal mechanism was broken and this was the last one in stock. I went to ace hardware and they do not carry the faucets. I called Anthony to help find one. I called Ferguson and they don’t carry them. I called grainger and they only sell the whole kit and not just the faucet, the kit was close to a thousand dollars and not acceptable. Anthony called me back and found 2 in Fairfield. I will pick these up today on my way home and will come back Saturday morning with the new faucet and install it. I will also return the broken faucet bought at Home Depot.
Went to Home Depot in Fairfield to pick up the new faucet and they were out. I went to Lowe’s in Fairfield and they had several so I bought one. I arrived onsite only to find the fill station technician had arrived at 7 to do the annual check and they completed the work and replaced the faucet and switched out all the filters and lines. I will be returning all the bought equipment.
Name	Work Date	Time In	Time Out	# of Techs	Reg. Hrs	Prem. Hrs
CSNORC	Mar 15 2019	9:58 PST	15:36 PST	1	5.64	0.00
CSNORC	Mar 16 2019	13:20 PST	14:00 PST	1	0.68	0.00
Total Hours	6.32	0.00</t>
  </si>
  <si>
    <t>3/18 // 114259484 // 1651 Bellevue Road Atwater</t>
  </si>
  <si>
    <t>Work order is to survey this store to confirm layout provided. Survey is of the Pharmacy waiting area. Note, the Kiosks preferred location is the far corner of the Rx Waiting, next to the Gondola run. Please confirm or markup the layout with waiting chairs, ADA spot, wall posters, blood pressure machines and electrical outlets. 
What each of your field teams needs to survey is the waiting area, nothing in the Pharmacy, don’t need pictures of anything behind the Rx counters and do not need you to enter the pharmacy.  Take Pictures of pharmacy waiting area and picture toward Pharmacy, the more pictures the better.  On the layouts your field team will markup what exists, including waiting chairs, ADA spot, wall posters, blood pressure machines and electrical outlets (in the event we need to relocate the BP machine within the RX waiting area.  I am attaching 2 example Surveys that I would like your team to follow when Survey responses are submitted back into Service channel.  Take closer photos of the outlets so we can figure out where they are, and if there is a Flu shot privacy screen in the waiting area, please move that in a second photo so we can see what is behind that should one be in the waiting area.  
-	Take a picture of the waiting area and turn to take a picture of the pharmacy.
-	Make any notes regarding outlets, blood pressure machines coolers in the area, etc. 
***Documents needed and Examples of survey will be emailed to you.***</t>
  </si>
  <si>
    <t>CVS Store Survey</t>
  </si>
  <si>
    <t>Smith, Aaron; Sheppherd, Gordon</t>
  </si>
  <si>
    <t xml:space="preserve">03117L01	</t>
  </si>
  <si>
    <t>3/18  // 114259485 // 1970 Yosemite Parkway Merced</t>
  </si>
  <si>
    <t>07206L01</t>
  </si>
  <si>
    <t>3/18 // 114259486 // 2075 Mendocino Avenue Santa Rosa</t>
  </si>
  <si>
    <t xml:space="preserve">Work order is to survey this store to confirm layout provided. Survey is of the Pharmacy waiting area. Note, the Kiosks preferred location is the far corner of the Rx Waiting, next to the Gondola run. Please confirm or markup the layout with waiting chairs, ADA spot, wall posters, blood pressure machines and electrical outlets. 
What each of your field teams needs to survey is the waiting area, nothing in the Pharmacy, don’t need pictures of anything behind the Rx counters and do not need you to enter the pharmacy.  Take Pictures of pharmacy waiting area and picture toward Pharmacy, the more pictures the better.  On the layouts your field team will markup what exists, including waiting chairs, ADA spot, wall posters, blood pressure machines and electrical outlets (in the event we need to relocate the BP machine within the RX waiting area.  I am attaching 2 example Surveys that I would like your team to follow when Survey responses are submitted back into Service channel.  Take closer photos of the outlets so we can figure out where they are, and if there is a Flu shot privacy screen in the waiting area, please move that in a second photo so we can see what is behind that should one be in the waiting area.  
-	Take a picture of the waiting area and turn to take a picture of the pharmacy.
-	Make any notes regarding outlets, blood pressure machines coolers in the area, etc. 
***Documents needed and Examples of survey will be emailed to you.***
</t>
  </si>
  <si>
    <t>Smith, Aaron</t>
  </si>
  <si>
    <t xml:space="preserve">09393C01 </t>
  </si>
  <si>
    <t>03-16 // 114310798 // 906 East Street Marysville</t>
  </si>
  <si>
    <t xml:space="preserve">PHARMACY / PLUMBING / PIPES/HOSES / LEAKING / The site is reporting sink is leaking in the pharmacy and has mold on the faucet head. 
HERMINIA ALCANTAR
Gina Albrecht - Pharmacy Tech 
530-742-5103
Checked the faucet but there was no leak. It had a calcium buildup from usage through time but no leak. Manager and the staff at pharmacy confirmed no leak.
Name	Work Date	Time In	Time Out	# of Techs	Reg. Hrs
CSNORC	Mar 15 2019	12:04 PST	12:29 PST	1	0.4
Total Hours	0.42	</t>
  </si>
  <si>
    <t>3/18 // 114259487 // 1350 Florin Road Sacramento</t>
  </si>
  <si>
    <t>09823L02</t>
  </si>
  <si>
    <t>3/18 // 114259488  //  474 Winton Parkway Livingston</t>
  </si>
  <si>
    <t>10360L01</t>
  </si>
  <si>
    <t>3/18 // 114259489  //  657 Highway 101 North Crescent</t>
  </si>
  <si>
    <t>Smith, Aaron; Bob Billstrom</t>
  </si>
  <si>
    <t xml:space="preserve">10478C01 </t>
  </si>
  <si>
    <t>Marzan, Anthony (Inactive); Sub - Mr. Rooter</t>
  </si>
  <si>
    <t>03-18 // 114314043 // 800 West Harris Street Eureka</t>
  </si>
  <si>
    <t xml:space="preserve">Stock Room / DOORS / RECEIVING DOOR / ROLLING DOOR DAMAGE / the locking handle is broken and some of the hinges need fixed. 
AARON PIERCE
Fred Spencer
707-443-7011
On 3/20 Bob, replaced the bolts for all the rollers the holes were enlarged over years of use.  He as also able to unjam the latch.  Work Completed 
Name	Work Date	Time In	Time Out	# of Techs	Reg. Hrs
CSNORC	Mar 20 2019	12:59 PST	17:01 PST	1	4.03	
Total Hours	4.03	</t>
  </si>
  <si>
    <t>Bob Billstrom; Fediuk, Mary Ellen</t>
  </si>
  <si>
    <t>03-18 // 114314118 // 800 West Harris Street Eureka</t>
  </si>
  <si>
    <t>Break Room / PLUMBING / SINK DRAIN / LEAKS/CLOGGED / on the reset the contractors poured paint down the drain and plunged it up. 
AARON PIERCE
Fred Spencer
707-443-7011
snake line for break room sink. Cleared line, all drains fine.
CSNORC	Mar 18 2019	8:18 PST	15:18 PST	1	7.00	0.00
Total Hours	7.00	0.00</t>
  </si>
  <si>
    <t>03-18 // 114315720 // 1707 Grant Avenue Novato</t>
  </si>
  <si>
    <t xml:space="preserve">Pharmacy / LIGHTING - SCHEDULE / LIGHTING - SCHEDULE / LIGHTING SCHEDULE ADJUSTMENTS / pharmacys light is out. we need 6
REGGIE BARRERO
Swasti Kumar
415-897-1145
Changed out 8 bulbs in pharmacy and disposed the lights in recycling box provided by cvs. Had to run to ace hardware and pick up bulbs.
Name	Work Date	Time In	Time Out	# of Techs	Reg. Hrs	Prem. Hrs
CSNORC	Mar 15 2019	15:45 PST	16:59 PST	1	1.24	0.00
Total Hours	1.24	0.00
</t>
  </si>
  <si>
    <t>03-16 // 114315281 // 4020 Fremont Hub Fremont</t>
  </si>
  <si>
    <t xml:space="preserve">Pharmacy / PLUMBING / PIPES/HOSES / LEAKING / Tube is leaking, also pharmacy sink drain is running slow
Austin Huang
510-797-5338
***Please also verify that the tube that is leaking is not the same one you and Cuit were out on last month.. If so please let me know so I can check with Angie as I believe we have a proposal in for that issue or not***
Unclogged drain lines and osmosis faucet. Back in service. This is pharmacy and not restrooms in store. Completely separate. Although store was asking what is being done bout their plumbing.
Name	Work Date	Time In	Time Out	# of Techs	Reg. Hrs
CSNORC	Mar 19 2019	10:30 PST	11:12 PST	1	0.71	
Total Hours	0.71	</t>
  </si>
  <si>
    <t>03-18 // 114316642 // 701 Portola Drive San Francisco</t>
  </si>
  <si>
    <t xml:space="preserve">Front Store / ELECTRICAL / OUTLET / INSTALL OUTLET / Is this a landlord request?: NO / Select for outlets related to cooler/freezer installation.: IMPORTANT: If this is for a refrigeration unit please be sure not to tie in to Energy Management circuit. / Need new outlet installed for a new refrigeration unit - trying to schedule delivery on 3/19. Please coordinate installation with Eddie Kim @ Turbo Air # 1-310-900-1043, Charles # 310-900-1050 &amp; Jinni # 310-900-1022. **Please reference #114103163 for unit replacement** 
NOELLE GIBEAU
Noellle Jibdau - Store Manager
415-504-6043
Called and confirmed with Markie and confirmed with Lisa with the cooler company.
Paneling needs to be removed so freezer can be removed.see pictures..
Lisa with Turbo Air company said that we will have to reschedule as the work order has changed and she will have to contact corporate
Name	Work Date	Time In	Time Out	# of Techs	Reg. Hrs	Prem. Hrs
CSNORC	Mar 19 2019	9:21 PST	9:55 PST	1	0.57	0.00
Total Hours	0.57	0.00
***Ticket has been re-assigned to Bennie***
</t>
  </si>
  <si>
    <t>03-16 // 114317074 // 2170 North Fremont Street Monterey</t>
  </si>
  <si>
    <t>Restrooms / PLUMBING / TOILET / CLOGGED / Men and Women's customer restrooms clogged and overflowing with feces. Backed up onto the sales floor. Major health hazard...please help ASAP
Justin Kerrick
831-373-6134
-3/15; Those toilets were disgusting I snaked both of them and it cleared them
-3/18; The women’s bathroom was fine and some took a huge number 2 in the men’s. I made sure both toilets were working last time before I left
Name	Work Date	Time In	Time Out	# of Techs	Reg. Hrs
CSNORC	Mar 15 2019	11:50 PST	12:21 PST	1	0.52	
CSNORC	Mar 18 2019	17:02 PST	17:21 PST	1	0.32	
Total Hours	0.84</t>
  </si>
  <si>
    <t>03-18 // 114317507 // 463 Stony Point Road Santa Rosa</t>
  </si>
  <si>
    <t>Stock Room / DOORS / INTERIOR DOORS / NEEDS REPAIR / My DL would like our interior doors leading to the backroom braced so they don't blow open causing the alarm to sound every two minutes.
PAUL JEFFRIES
Paul Jeffries
707-526-7821
Upon my arrival at the store I spoke with the manager he showed me a door that was just basically flopping in the breeze. After I took off the covers of the rocker arm hinge the hinge was not even engaging the rocker arm I cut the door and move the hinge it works but it’s not enough to stop it when they open the exterior receiving door I went to Ace Hardware and got a couple things that I think will help.
I went to Ace and got some stores like molding weatherstripping. Cut the piece in half and made it into Channel. The door now sits in there we tested it I’m gonna get Paul to inspect it if he likes it when job is complete see attached pictures
Name	Work Date	Time In	Time Out	# of Techs	Reg. Hrs	Prem. Hrs
CSNORC	Mar 18 2019	11:30 PST	15:10 PST	1	3.67	0.00
Total Hours	3.67	0.00</t>
  </si>
  <si>
    <t>3/18 // 52082554 // 2400 WEBSTER Oakland **Darkstar Window Tinting  (510) 749-7505  - Mark and he said it will most likely be the minimum fee / $325.00</t>
  </si>
  <si>
    <t xml:space="preserve">Need to add tint to a window approximately 3ft x 3ft. The sun glares into the eyes of the employees through this window and needs to be tinted.
Supplied and Installed Silver 20 on 1 pane at 2400 Webster Street, Total is $325.00
n Progress	04/11/2019 10:37:53 PST	Chad Slater (Technician)	
Service Incomplete	04/11/2019 17:34:10 PST	Chad Slater (Technician)	SYSTEM AUTOMATED TIMEOUT
Change Operational Status	04/15/2019 10:42:53 PST	Anthony Marzan (Dispatcher)	Supplied and installed silver 20 on 1 pane at site.
Completed	04/15/2019 10:42:53 PST	Anthony Marzan (Dispatcher)	Supplied and installed silver 20 on 1 pane at site.
</t>
  </si>
  <si>
    <t>Glass - Window Tinting</t>
  </si>
  <si>
    <t>069730A</t>
  </si>
  <si>
    <t>03-15 // 114317873 // 9332 Tech Center Drive Suite 100 Sacramento</t>
  </si>
  <si>
    <t>COMPOUNDING ROOM / CARPENTRY / CARPENTRY / OTHER ISSUES / Is this a landlord request?: NO / Urgent repair request. The egg crate style covering over the ceiling lights are cracked &amp; in danger of falling. Please contact pharmacy manager George Liao or Chris Martin at 916.857.7000 for any questions. Thank you
-
Christopher Martin
(916) 857-7000
Took pic of ceiling grate used to cover bulbs is cracked and broken. It is located in a sterile room so I was not able to go in and inspect more. Dimensions are 2’x4’
Arrived on site and talked to Chris to see if I could get in sterile room today and remove parabolic light fixture cover. He then asked George the manager on site if I was able to go in today. George said not today and to return Friday the 22 at 8:00am.
Was able to enter sterilized room to remove broken parabolic fixture cover and will find replacement part and schedule to come back and install.
Installed parabolic egg crate cover for fixture took a pic and had George sign off.
Name	Work Date	Time In	Time Out	# of Techs	Reg. Hrs	
CSNORC	Mar 15 2019	12:10 PST	12:26 PST	1	0.26	
CSNORC	Mar 19 2019	9:04 PST	9:25 PST	1	0.34	
CSNORC	Mar 22 2019	7:51 PST	9:04 PST	1	1.22	
CSNORC	Mar 29 2019	7:16 PST	9:02 PST	1	1.77	
CSNORC	Mar 29 2019	9:34 PST	11:30 PST	1	1.93	
Total Hours	5.52</t>
  </si>
  <si>
    <t>03-20 // 113714886 // 1977 W CLEVELAND AVE MADERA</t>
  </si>
  <si>
    <t xml:space="preserve">EXTERIOR REPAIRS (SIGNING, LIGHTING, BUILDING, ETC – NOT PARKING LOTS) / Fencing/Gates/Walls / Property Fence / Repair - Ornamental Iron / IRON FENCE AT BACK OF STORE DOES NOT CLOSE PROPERLY. ITS OFF TRACK AND WILL NOT SHUT COMPLETELY.
Julio Segura
Diane Seiler - DSEILER.s01583
(559) 675-9212
On W/o I managed to fix the mechanism locking part on this metal door which you can see on M helpdesk but there other going Work that may need to be proposed, the hook that hook that hold this steel rod up from the bottom, closing rods that go into the ground I will send you some pics let me know how soon you can send a welder to fabricate that hook and straighten out them locking pins/ rods that go down into the ground.
On March 19,19 I inspected metal gate at the back receiving area of the store found that the locking mechanism that controls the striker for it to lock was not level due to the door had dropped a little re-drilled into the metal door and move striker plate up for striker to be able to close when shutting and closing there Istanbul other undergoing work that needs welding to be done another hook that holds the pin rods that go down into the ground to lock gate also need to be strained out and a hook added to the metal fence, this may need a proposal Will call office because management need to know when this can be done. I have completed my job on my behalf.
Spoke to Mary Ellen about sending welder out to do this job she said that she would notify store manager on when this will take place job completed for Rodolfo.  One of Cassidy's guys will do the welding.  
Name	Work Date	Time In	Time Out	# of Techs	Reg. Hrs	
CSNORC	Mar 19 2019	13:39 PST	16:25 PST	1	2.75	
Total Hours	2.75	</t>
  </si>
  <si>
    <t>03-18 // 114320563 // 2780 Esplanade Chico  **master file***</t>
  </si>
  <si>
    <t xml:space="preserve">Interior-All Areas / PLUMBING / WATER FOUNTAIN / LEAKING / water fountain is leaking water
GINO MANICCI 
530-345-9009
On 04/23/2019, Dave went to store and installed the new drink fountain that came in two parts and took the old one to the dump.  Work Completed
   Name  Work Date	Time In	Time Out	# of Techs	Reg. Hrs	
CSNORC	Apr 23 2019	8:06 PST	11:26 PST	1	3.34	
Today's added hours:
CSNORC	Apr 25 2019	14:13 PST	17:12 PST	2	5.97	
Total Hours	10.19	
Mike's hours
CSNORC	Mar 22 2019	11:17 PST	11:28 PST	1	0.18	0.00
CSNORC	Mar 26 2019	15:51 PST	16:33 PST	1	0.70	
</t>
  </si>
  <si>
    <t>Kozell, Angie; Helmericks, Dave</t>
  </si>
  <si>
    <t>03-18 // 52092485  //  2266 NORTH MAIN STREET, Walnut Creek, CA 94596</t>
  </si>
  <si>
    <t xml:space="preserve">Need to install 2 key box on the wall. Refer to Edward for specified location for install. 
Mounted the two lock boxes on wall behind the register on west wall. Per mangers location specific instructions.
In Progress	03/18/2019 08:03:27 PST	Allie Kuban (Dispatcher)	
03/18/2019 09:10:23 PST	Allie Kuban (Dispatcher)	Tech arrived onsite and installed two lock boxes behind registers. Manager is happy.
03/18/2019 09:11:46 PST	Anthony Marzan (Dispatcher)	Technician installed two lock boxes behind registers.
03/18/2019 09:11:46 PST	Anthony Marzan (Dispatcher)	Technician installed two lock boxes behind registers. *COMPLETED*
</t>
  </si>
  <si>
    <t xml:space="preserve">069755A </t>
  </si>
  <si>
    <t>03-16 // 114331925 // 8585 Elk Grove Blvd Elk Grove</t>
  </si>
  <si>
    <t xml:space="preserve">Restrooms / PLUMBING / TOILET / CLOGGED / Both customer restrooms toilets seem to be clogged. We tried plunging them but it didn't work.
GREG PRETTI
Angela Handley
916-686-5193
Checked the clean out in the back and found no blockage,came back and flushed both restroom and no blockage. Ran sink as well and flushed toilets and still no blockage. They both flushed good,had manager flush the toilets and still no blockage. It might have been soft blockage on down the line. Even the employees bathrooms works fine.
Name	Work Date	Time In	Time Out	# of Techs	Reg. Hrs
CSNORC	Mar 15 2019	13:41 PST	14:13 PST	1	0.54	
Total Hours	0.54	</t>
  </si>
  <si>
    <t>03-18 // 114333616 // 1587 West El Camino Avenue Sacramento</t>
  </si>
  <si>
    <t xml:space="preserve">Stock Room / LIGHTING - SERVICE NEEDED / LIGHTS / LIGHTS OUT OR FLICKERING / Item replacement instruction for contractor: Replacements must be like for like to ensure warranty coverage / Quantity: 8 / Model #: Service needed / Have Bulbs that are out and heath Dept wants them replaced
CAVIN SMITH
George Rodriguez
916-568-1667
Checked in with the store manager and after a brief conversation he took me to the store stock room then he showed me the burnt out lamps so I replaced the one that I can reach with their ladder and some parts of the stock room I’m going to need a scissor lift so the store manager know that I have to come back with a scissor lift.
Checked in with the store manager and after a brief conversation he said to go ahead and proceed so I drove the scissor lift to the back of the store stock room and replaced six more F32T8 lamps a total of 9 lamps the work order says 8 but he asked me for an extra lamp for the janitors room after everything was done and it all works I asked his signature job completed.All 9 lamps came from stock RH materials from the shop.
Name	Work Date	Time In	Time Out	# of Techs	Reg. Hrs	
CSNORC	Mar 20 2019	11:04 PST	12:29 PST	1	1.41	
CSNORC	Mar 22 2019	9:16 PST	10:52 PST	1	1.60	
CSNORC	Mar 22 2019	13:20 PST	13:43 PST	1	0.38	
Total Hours	3.39	</t>
  </si>
  <si>
    <t>03-18 // 52092446 //2266 NORTH MAIN STREET, Walnut Creek, CA 94596 *** Vortex to repair</t>
  </si>
  <si>
    <t>Both Lobby doors are having issues closing and opening. 
Crew arrived onsite and found closer leaking and door, tech also found hinge badly damaged and needed to be addressed. Tech replaced leading closer, also replaced with new hardware while installing a new U - Arm. 
Assigned	03/15/2019 13:31:58 PST	Verisae System (Administrator)	
Technician Association	03/18/2019 09:17:00 PST	Anthony Marzan (Dispatcher)	Technician Accepted Allocated WO
In Progress	03/18/2019 09:17:18 PST	Jeff Lascola (Technician)	
Service Incomplete	03/18/2019 15:34:07 PST	Jeff Lascola (Technician)	SYSTEM AUTOMATED TIMEOUT
In Progress	03/19/2019 14:32:40 PST	Jeff Lascola (Technician)	
Service Incomplete	03/19/2019 16:25:33 PST	Jeff Lascola (Technician)	Tech replaced glass stop, lock tight, u- arm track and new hardware.
Total Hours in Verisae = 8.17</t>
  </si>
  <si>
    <t>03-18 // 52092563 // 177 S Airport Boulevard, South San Francisco, CA 94080 ( actually at 836 Cowan Rd , Burlingame )</t>
  </si>
  <si>
    <t xml:space="preserve">A truck hit our fence and broke it. Need to get it replaced so the lot can be secured. Please work with Bob at 510 377-1205 as he needs a QUOTE so the trucking company can pay for it.
 The main post that holds the gate up sticks out of the ground 8 feet to the cap. The gate itself is 142 inches across 67 inches high has Roy rods in each of the two sections for stabilizing also has white plastic slats for lower visibility. 71 inches divided in half for two sections see attached photo
In order to replace new metal post you’re going to have to jackhammer the cement away
Let the fence company know that there is going to be some old battered parts and fencing they’re going to have to take away and dispose of
n Progress	03/21/2019 11:38:20 PST	Michael Borem (Technician)	
Service Incomplete	03/21/2019 13:45:05 PST	Michael Borem (Technician)	Gathered information( Photos &amp; Measurement ). Will be returning to site.
</t>
  </si>
  <si>
    <t>03-18 // 114010339 // 2701 N TEXAS ST FAIRFIELD</t>
  </si>
  <si>
    <t xml:space="preserve">PARKING LOT, SIDEWALKS AND FENCING (SNOW REMOVAL, LOT SWEEPING, POWERWASHING, PAVING, STRIPING ETC…) / Fencing/Gates/Walls / Property Fence / Repair - Chain Link / THE GEARBOX FOR THE MOTORIZED GATE (SIDE TO SIDE) THAT BLOCKS OFF OUR TRASH COMPACTOR HAD SOMEONE BREAK IN MAKING IT NOT ABLE TO OPEN BY MOTOR. GATE IS LOCATED IN BACK OF THE BUILDING ATTACHED TO GM REC.
Peter Danoff
John Girard - jrgirar.s02048
(707) 428-4792
Checked in with Peter and showed him the work order and after a brief conversation he asked another store manager to assist me and after I have confirmed the right gate that doesn’t work I asked for the gate code to open and close it then she went back inside the store I opened the gear box to check for power and reset the circuit breaker after I had the power restored I keyed in the code and it works job completed went back inside the store and have William the store manager sign the work order and I told him it was the circuit breaker it tripped.
Name	Work Date	Time In	Time Out	# of Techs	Reg. Hrs
CSNORC	Mar 18 2019	9:47 PST	12:32 PST	1	2.75	
Total Hours	2.75	
</t>
  </si>
  <si>
    <t>03-18 // 114335033 // 110 East Laurel Drive Salinas</t>
  </si>
  <si>
    <t xml:space="preserve">Restrooms / PLUMBING / TOILET / LEAKING / 3rd request restroom leaks when we flush it still not in use
ROCIO MAGANA
Rocio Magana
408-754-6615
Call was for a leak on the Sloan valve replace a whole Sloan valve, it had three leaks on the Sloan valve it was better to just change the whole Sloan valve.. Prior when testing or Flushing the water wasn’t going down, wasn’t flushing right. Need new toilet the main jet on the toilet wasn’t working. I told the supervisor she said she’s gonna put another order in to install new toilet. The leak on the Sloan valve is fixed.
I did have to travel to pick up part at Fergusons.
3/20/19 had to go to Rubenstein to see if I could order the part they won’t be in till tomorrow
Had to pick up a toilet from Rubinstein’s in San Jose. However when I was installing it it didn’t fit. Found one did fit had to go to Fergusons, in Salinas also had trouble with the bolts to the flange they weren’t set right. Also had a mop the floor job complete. Got to take the toilet that didn’t fit see if we can get our refund.
No there’s two different receipts in pictures One for toilet, One for Sloan valv
Returned toilet and seat cover to rubensteins 3/23/19 just toilet and cover , I kept the other supplies.
Name	Work Date	Time In	Time Out	# of Techs	Reg. Hrs	Prem. Hrs
CSNORC	Mar 19 2019	13:34 PST	16:00 PST	1	2.44	0.00
CSNORC	Mar 20 2019	11:14 PST	12:20 PST	1	1.10	0.00
CSNORC	Mar 21 2019	9:04 PST	10:59 PST	1	1.92	0.00
CSNORC	Mar 22 2019	10:46 PST	16:18 PST	1	5.54	0.00
Total Hours	11.00	0.00
</t>
  </si>
  <si>
    <t>03-16 // 114334998 // 110 East Laurel Drive Salinas</t>
  </si>
  <si>
    <t xml:space="preserve">Front Store / ROOF / DRAIN / CLOGGED / Water purifier drain line running across the roof broken and leaking into parking lot area. 
ROCIO MAGANA
Rocio Magana
408-754-6615
-3/19; Came by for a leak on the roof , supervisor said, that it’s been taken care of. Superior name is rocio.
Name	Work Date	Time In	Time Out	# of Techs	Reg. Hrs
CSNORC	Mar 19 2019	13:06 PST	13:30 PST	1	0.39	
Total Hours	0.39	</t>
  </si>
  <si>
    <t>03-16 // 52093943 // 530 B. STREET, Eureka, CA 95501</t>
  </si>
  <si>
    <t>Please check drainage from drainage pipe off the building. Next door neighbor is stating that the water from the pipe or car wash area is causing water damage to their building. Please come out and check as soon as possible.
Tech Note:  Work Order 52093943   Contractor Inspection Notes
Client’s (Hertz) roof-runoff management system appears to be properly designed, installed and functioning.  Downspout outlet has been extended 20 feet further than original installation, at client’s own cost, to minimize water entering the ground on adjacent property.  Structure of adjacent property has three foot retaining wall on client’s side, that, presumably, is poured to the industry standard depth below grade.  This makes it seem highly unlikely that client’s downspout water is responsible for any water infiltration.  Also, adjacent property has their 
own rain-gutter and downspout that empties directly next to the retaining wall.  Additionally, the adjacent property’s rain-gutter is dangerously full of debris and vegetation. Work Complete
Earl's plumbing went out on 03/16 and 03/25 to inspect the drains and pipes but could not find where a leak would be coming from.  We sent Bob to check it out too, see above.    The also included a video that I could not upload,  ME</t>
  </si>
  <si>
    <t>03-18 // 114336470 // 347 E. Alisal Street Salinas</t>
  </si>
  <si>
    <t xml:space="preserve">Stock Room / PLUMBING / SINK DRAIN / LEAKS/CLOGGED / janitors sink clogged
HECTOR GALVAN
Hector Galvan
831-424-0743
Ran 100 machine through a wall clean out all clear, supervisor satisfied .
Name	Work Date	Time In	Time Out	# of Techs	Reg. Hrs
CSNORC	Mar 19 2019	16:25 PST	17:55 PST	1	1.51	
Total Hours	1.51	</t>
  </si>
  <si>
    <t>3-15 // 114308707 // 7011 MAIN ST AMERICAN CANYON ***ATF for Materials** (Original WO#: 106004887)</t>
  </si>
  <si>
    <t xml:space="preserve">**ATF PRP for Materials used but not included in original cost of work order #106004887.** WORK COMPLETED 
CME Lighting Co. </t>
  </si>
  <si>
    <t>03-16 // 114408862 // 525 West Capitol Expressway San Jose</t>
  </si>
  <si>
    <t>Front Store / ELECTRICAL / POWER FAILURE / NO POWER TO STORE / NEIGHBORING BUILDINGS HAVE POWER / If store phone is not working, please provide a name and contact number:: 408 499 1737 / Do you know the root cause of the outage?: NO / They say there is a power outage in the store. They are unable to open the store as there is no power to the store. So they want someone to come and fix it asap. They need emergency service. Contact Cell #408 499 1737 at the store. Store time is 8 am to 10 pm. 
AMOS SOUTHALL
Dawn Lee / SS
408-448-9220
-3/16; I got there and the store had no power so they showed me where the main panel was outside and someone broke the lock and flipped the breakers. So I installed a new lock and latch because the old one was broken
Name	Work Date	Time In	Time Out	# of Techs	Reg. Hrs
CSNORC	Mar 16 2019	11:54 PST	13:47 PST	1	1.89	
Total Hours	1.89</t>
  </si>
  <si>
    <t>03-16 // 114338985 // 5420 Dewey Drive Fair Oaks</t>
  </si>
  <si>
    <t>Restrooms / PLUMBING / TOILET / CLOGGED / Mens restroom large stall 
WAYNE WATSON
Shannon Huckaby
916-864-4800
Pulled the paper towels and toilet papers,and ran auger to clear the toilet. Flushed multiple times and no backup.
Name	Work Date	Time In	Time Out	# of Techs	Reg. Hrs
CSNORC	Mar 18 2019	11:16 PST	11:35 PST	1	0.32
Total Hours	0.32</t>
  </si>
  <si>
    <t>03-19 // 114410617 // 1771 Pleasant Grove Boulevard Roseville</t>
  </si>
  <si>
    <t xml:space="preserve">This job has been rated UNSATISFACTORY by the store with the following comment: "Job not complete. Lights changed inside cooler but lights around cooler door still not working..." 
Front Store / REFRIGERATION / WALK IN COOLER / LIGHT BULB OUT / Lights out on multiple cooler doors, need repair. 
HANNAH FARINHA
Hannah Farinha
916-772-2212
3/18 - 2 bulbs were bad in cooler, platt did not have in stock so went to bulb man. Was able to get them there, returned and lights are now working.
3/19 - Upon checking panel for tripped breakers nothing was tripped, did more diagnostic trouble shooting on tracing circuit and noticed while checking that the light switch for strip lighting which is located on inside of cooler door was turned off. Turned on switch and lights are working.
Name	Work Date	Time In	Time Out	# of Techs	Reg. Hrs
CSNORC	Mar 18 2019	10:20 PST	12:06 PST	1	1.75	
CSNORC	Mar 19 2019	13:58 PST	15:17 PST	1	1.32	
Total Hours	3.07	</t>
  </si>
  <si>
    <t>03-19 // 114413460 // 1018 RILEY ST FOLSOM *** ETA 3/29 Delivered 3/29</t>
  </si>
  <si>
    <t xml:space="preserve">GENERAL MERCHANDISE/SALES FLOOR / Electrical and Lighting Services / Emergency Lights &amp; Exit Signs – Lift required / Self-diagnostic indicates problem with 11-20 fixtures / GENERAL MERCHANDISE/SALES FLOOR / Electrical and Lighting Services /  ADDITIONAL LIGHTS WERE FOUND NOT WORKING SINCE THE MAY 2018 WORK ORDER. COMPANY IS HERE NOW AND FIXED PREVIOUS WORK ORDER BUT NEEDED NEW WORK ORDER TO FIX THE ADDITIONAL 21 LIGHTS FOUND WHILE FIXING THE OTHER LIGHTING. / POSSIBLE RECALL FROM TN #105934683 / POSSIBLE RECALL FROM TN #112271712
Erika Oconnor
Brandon Steinlein - BGSTEIN.s01760
(916) 983-1090
Did a count of all departments including bathrooms and automotive, total count of emergency lights needing to be ordered is 28.
Installed 4 emergency lights inside automotive shop using single man lift. Will finish last one in automotive stockroom tmrw then start on floor.
Finished all emergency lights in automotive dept and moved on to floor where I will continue retrofitting.
Continued installing emergency lights completed 8. Have 12 left to do in store.
Finished installing all emergency lights that needed lift, have 4 left that I will finish with ladder Monday. Calling office to call off lift.
Finished installing emergency lights and had manager Andy sign off
Name	Work Date	Time In	Time Out	# of Techs	Reg. Hrs	
CSNORC	Mar 19 2019	14:30 PST	14:45 PST	1	0.25	
CSNORC	Apr 02 2019	8:21 PST	13:31 PST	1	5.17	
CSNORC	Apr 03 2019	6:51 PST	14:18 PST	1	7.46	
CSNORC	Apr 04 2019	6:33 PST	14:25 PST	1	7.87	
CSNORC	Apr 05 2019	6:45 PST	13:58 PST	1	7.22	
CSNORC	Apr 08 2019	7:05 PST	9:40 PST	1	2.57	
Total Hours	30.54	</t>
  </si>
  <si>
    <t>03-17 // 114413528 // 9030 Brooks Road Windsor</t>
  </si>
  <si>
    <t xml:space="preserve">Restrooms / PLUMBING / TOILET / CLOGGED / Customer informed manager on duty that the toilet was clogged at 7:45pm 3/17/19. Attempted plungering did not relieve clog.
SARAH HUNT
Heather David
707-837-8858
The toilet was clogged with a lot of material and paper. Are use the hand rodding to unclog it, after flushing numerous times and hand rotting again. The toilet is in normal working or
Name	Work Date	Time In	Time Out	# of Techs	Reg. Hrs	Prem. Hrs
CSNORC	Mar 18 2019	10:31 PST	10:51 PST	1	0.34	0.00
Total Hours	0.34	0.00
</t>
  </si>
  <si>
    <t>03-17 // 114414704 // 6490 Clayton Road Clayton</t>
  </si>
  <si>
    <t xml:space="preserve">Restrooms / PLUMBING / PIPES/HOSES / LEAKING / we seem to have a leak under mens restroom sink. I believe its either s trap or shutoff valve h/c where its coming from. Twice we have mopped and puddle appears again.
KATHLEEN SIMONTON
Salvatore Bruno
(925) 673-2803
Water was dripping from hot water supply that was not connected. Tightenened shut off valve and packing nut. No leaks. Explained to Manager the problem and that faucet was a metered faucet and that only cold water was supplied. She said that Red Hammer had recently replaced faucet and per code the faucet had to have hot water. I forwarded my concerns to Anthony and Angie. It was decided to replace the faucet with a duel function faucet. To Home Depot for replacement. After installation I noticed that pressure on hot water side was very minimal. Disconnected feed line and found that closet valve was faulty. Replaced closet valve only to find the same problem. Removed supply hose and found that it was being obstructed. Snaked with bailing wire freeing a piece of rubber, probably from the closet valve. Reassembled, tested, flowing hot and cold water consistently. No leaks. Manager very happy, but also upset as to why the problem with the faucet was not addressed the last time we were called out. I told her that I would relay her concerns to my office for review.
Name	Work Date	Time In	Time Out	# of Techs	Reg. Hrs	Prem. Hrs
CSNORC	Mar 18 2019	11:21 PST	13:06 PST	1	1.75	0.00
CSNORC	Mar 18 2019	14:16 PST	16:32 PST	1	2.27	0.00
Total Hours	4.02	0.00
</t>
  </si>
  <si>
    <t>03-17 // 114473152 // 1970 Yosemite Parkway Merced  ***Master file****</t>
  </si>
  <si>
    <t xml:space="preserve">Building Exterior / WINDOWS / GLASS / BROKEN / The caller reports that there was an attempted break in at this location last night, and the store front windows were smashed. The windows are not smashed all the way through, but they need to be replaced as they are posing a safety/security risk. The store is requesting emergency service. 8am-10pm. 
MARCIAL AGUILERA
Roudni R / Staff
(209) 726-4110
On March 17 I inspected the window at the front of the door and spoke to Kristen about helper with board up. The Windows dimensions size is width 42"X height 73" for first large window, and the sliding door window dimensions 38"3/4 X 35" 1/4 long
On March 17, 19 Office called me for an emergency in my area I took the call for a board up talked to Kristen and advise her that I would need a helper for the board up it was OK did I continued to the job site inspected it and went to Home Depot for materials boarded up entrance of sliding window and side left of window entrance both windows were badly damaged was also advised by Kristen that vendor would come out and finish the job for installing the windows either Pauls Glass Job was completed on my behalf please close me out on my behalf.
Helper and I worked worked from 11:00am to 4:17pm 
Rodolfo portion of the job  is completed.
Don's mobile glass installed the glass on 03/27/2019.  No pictures were provided.  the entire work order is now completed. 
Name	Work Date	Time In	Time Out	# of Techs	Reg. Hrs	
CSNORC	Mar 17 2019	11:05 PST	16:17 PST	2	10.41	
CSNORC	Mar 27 2019	13:12 PST	17:56 PST	1	4.73	
CSNORC	Mar 28 2019	12:43 PST	17:50 PST	2	10.23	
Total Hours	25.37	
</t>
  </si>
  <si>
    <t>Subcontractor; Lara Jr., Rodolfo; Fediuk, Mary Ellen</t>
  </si>
  <si>
    <t>03-20 // 114473681 // 150 Donahue Street Marin City</t>
  </si>
  <si>
    <t xml:space="preserve">Restrooms / PLUMBING / TOILET / WON'T FLUSH / 1st public restroom. one other toilet works. toilet is clogged and won't flush.
DARWIN GUEVARRA
Marcia Randall
(415) 339-0169
Also the flush handle was sticking. I disassembled and greased and reassembled. Working like a charm
Name	Work Date	Time In	Time Out	# of Techs	Reg. Hrs	Prem. Hrs
CSNORC	Mar 19 2019	7:41 PST	8:33 PST	1	0.86	0.00
Total Hours	0.86	0.00
</t>
  </si>
  <si>
    <t>03-20 // 114475076 // 2000 Mountain Boulevard Oakland</t>
  </si>
  <si>
    <t>Restrooms / PLUMBING / TOILET / RUNNING CONSTANTLY / The toilets in the upstair bathrooms are running nonstop and need to be fixed.
ANDREW POUDRIER
Andrew Poudrier
510-339-8535
Checked in with manager and he showed me the two toilets that were running constantly. 1 in men’s and 1 in women’s. I checked the fill tube for cracks and found that they were good. I checked the plungers wnd found that they were rotting out. I went to ace hardware and found the universal plungers. I bought two for replacement and went back to the cvs and installed them. I waited for two minutes to be sure there were not any other issues. Water stoped flowing and everything is working properly.
Name	Work Date	Time In	Time Out	# of Techs	Reg. Hrs	Prem. Hrs
CSNORC	Mar 19 2019	9:22 PST	11:45 PST	1	2.40	0.00
Total Hours	2.40	0.00</t>
  </si>
  <si>
    <t>03-20 // 114476836 // 987 East Hillsdale Boulevard Foster City</t>
  </si>
  <si>
    <t>Front Store / ELECTRICAL / WALL SWITCH / NOT WORKING / The switch on the register 3's light is not working it seems as the wiring is loose because after you shake the switch little bit the light comes on for few seconds and turns off again. 
SUKHJEET DHILLON
Sukhjeet Dhillon
650-570-4631
Troubleshot number three register light found bad switch removed and replaced with new receipt picture in my M desk
Name	Work Date	Time In	Time Out	# of Techs	Reg. Hrs	Prem. Hrs
CSNORC	Mar 18 2019	15:26 PST	17:04 PST	1	1.63	0.00
Total Hours	1.63	0.00</t>
  </si>
  <si>
    <t>03-18 // 114481896 // 377 32nd Avenue San Francisco</t>
  </si>
  <si>
    <t>Restrooms / PLUMBING / TOILET / CLOGGED / Restrooms / PLUMBING / TOILET / CLOGGED / The toilet is clogged. I haved tried the plunger multiple time with no luck. Thanks / POSSIBLE RECALL FROM TN #114024012
CHRISTOPHER WOODBRIDGE
Karina Rodriguez
415-666-3153
Toilet backed up in public restroom, cleared obstruction in toilet with toilet auger. Manager Brittney Price approved of work performed and signed off on work order.
Name	Work Date	Time In	Time Out	# of Techs	Reg. Hrs	Prem. Hrs
CSNORC	Mar 19 2019	9:20 PST	10:02 PST	1	0.69	0.00
Total Hours	0.69	0.00</t>
  </si>
  <si>
    <t>03-19 // 114410903 // 4850 San Felipe Road San Jose**See Log Note for Part Info**</t>
  </si>
  <si>
    <t>Interior-All Areas / FLOOR / SUB-FLOOR / DAMAGED / REPAIR NEEDED / Flooring near front entrance is bubbling up, have had numerous customers nearly trip over this as a result. Needs repair ASAP, as this is the front entrance and a dangerous hazard.
JOSEPH SAPUTO
Joseph Saputo
408-532-2944.
Cuit Garcia
Note added 15 days ago
 4848 San Felipe Rd, San Jose, CA, 95135-1266
 Have to order the mat it’s literally in front of the doors may have to do when is less traffic coming through the doors , it’s a rubber mat
Emailed Anthony:
Cuit had this on Tech to Order but we should get this. We need to know dimensions of entry way so we can determine how much is needed. This should work - ask Cuit to verify:
https://www.rubberflooringinc.com/rubber-roll/5mm-rubber-roll.html
This ticket was assigned to Cuit it is now assigned to Steve**
Name	Work Date	Time In	Time Out	# of Techs	Reg. Hrs	Prem. Hrs
CSNORC	Mar 19 2019	11:15 PST	12:03 PST	1	0.79	0.00
Total Hours	0.79	0.00</t>
  </si>
  <si>
    <t>03-16 // 114333022 // 1057 Eastshore Hwy Albany</t>
  </si>
  <si>
    <t>Pharmacy / PLUMBING / HOT WATER HEATER / NO HOT WATER / Target maintenance manager confirmed with electrician that breakers are operating. Power is down on hot water heater. Board of Pharmacy requires that pharmacy have access to hot and cold running water. Urgent
Store Manager
Julie Vega
510-982-0513
Extensive remodeling of the store is in progress. Problem may or may not have anything to do with that, however Pharmacist said that problem started about the same time remodel began. Insta heat unit mounted on the back wall under the sink in Pharmacy appears to be not receiving power. Checked on/ off switch located next to heater. Measures only 14+ volts. Checked wiring, appears solid and intact. Panel located in Pharmacy on opposite wall does not indicate breaker for heater. Also what is marked does not consistently indicate the correct power source. Some are marked wrong. Checked all breakers other than plug molds ( computers ) and none correspond to that power source. My tracker could not identify the correct breaker. Either the tool is broken, or the correct breaker is located else where.Requesting help from another Tech with more expertise in locating problem. Should be an easy fix with the right tools and knowledge.
Met with Markie 9 am. Spent considerable time trouble shooting location of power source and breaker. Panels are scattered, mislabeled and hard to locate. Markie has exceptional talent in electrical knowledge. There is no way I could have figured this out. He was able to locate a breaker box located in another part of the building with a breaker that had been turned off, most likely by contractors working on the remodel. Markie seems to know everything electrical, hang on to this guy! He checked out and went to another WO and I continued putting everything back together, labeling breaker and outlet, also showed Pharmacist location in case of future issues. Disassembled plumbing under the sink and replaced failed tail pipe. Reassembled, tested, no leaks and hot water is again functioning. Pharmacist very happy for all our efforts and work.
Name	Work Date	Time In	Time Out	# of Techs	Reg. Hrs	Prem. Hrs
CSNORC	Mar 19 2019	9:26 PST	13:37 PST	1	4.18	0.00
CSNORC	Mar 20 2019	8:48 PST	10:53 PST	2	4.16	0.00
CSNORC	Mar 20 2019	14:08 PST	17:06 PST	1	2.97	0.00
Total Hours	11.31	0.00</t>
  </si>
  <si>
    <t>03-18 // 114473166 // 949 11th Street Lakeport</t>
  </si>
  <si>
    <t xml:space="preserve">Restrooms / PLUMBING / TOILET / CLOGGED / Product clogged toilet lots poop and paper
SHARLENE GONZALEZ
Mercedes Robb
707-262-0211
Upon arrival at the store I spoke with the clerk who pointed me to the restroom. Where I proceeded to unclog the toilet see attached pictures toilet is functioning normally now
Name	Work Date	Time In	Time Out	# of Techs	Reg. Hrs	Prem. Hrs
CSNORC	Mar 19 2019	12:53 PST	13:29 PST	1	0.60	0.00
Total Hours	0.60	0.00
</t>
  </si>
  <si>
    <t>03-19 // 114508286 // #6 The Crossroads Carmel</t>
  </si>
  <si>
    <t xml:space="preserve">Restrooms / PLUMBING / TOILET / CLOGGED / This appears to be an ongoing issue for this store. Fecal water is coming up from the floor drain in the men's restroom after the toilet is flushed. This is a health / safety issue. Can we please escalate this to the level needed to get a once and for all fix of the problem instead of a plumber coming out and snaking the pipes to have this occur again in a few days? Please and thank you in advance for the assistance, Robert 
SHARON WATKINS
Robert Petrie
831-624-0148
-3/18; I honestly could not live with myself if I reported this kid hitting me. I am sure I could make a lot of money off this and most people would. Honestly just forget I even told you. I ll be ok, I have done worse to myself. I have a sore shoulder, he was probably going 5 maybe 10 mph and he did not run any part of me over with his tires.
Name	Work Date	Time In	Time Out	# of Techs	Reg. Hrs
CSNORC	Mar 18 2019	11:15 PST	16:29 PST	1	5.23	
CSNORC	Mar 18 2019	16:55 PST	18:11 PST	1	1.27	
Total Hours	6.50	</t>
  </si>
  <si>
    <t>03-19 // 114508171 // #6 The Crossroads Carmel</t>
  </si>
  <si>
    <t xml:space="preserve">Restrooms / PLUMBING / TOILET / CLOGGED / toilet is located in the pharmacy. clogged and over flowing .
SHARON WATKINS
Amanda Alvarez Hernandez
831-624-0148
Nothing Was Wrong so I went around and checked all clean outs, toilets, urinals and sinks, everything was clear
Name	Work Date	Time In	Time Out	# of Techs	Reg. Hrs
CSNORC	Mar 20 2019	15:37 PST	16:35 PST	1	0.97	
Total Hours	0.97	
</t>
  </si>
  <si>
    <t>03-21 // 114508238 // 670 El Cerrito Plaza El Cerrito</t>
  </si>
  <si>
    <t>Restrooms / GRAFFITI / GENERAL / REMOVE / Graffiti in mens bathroom.
JEFFREY DI MARTINO
Jeffrey Di Martino
510-524-6886
Removed graffiti from the walls in women’s restroom with graffiti remover. Removed graffiti from mirror in men’s restroom and stall wall. Painted over graffiti on men’s restroom door. Got manager approval of work. They were happy with results.
Name	Work Date	Time In	Time Out	# of Techs	Reg. Hrs	Prem. Hrs
CSNORC	Mar 18 2019	12:41 PST	14:37 PST	1	1.94	0.00
Total Hours	1.94	0.00</t>
  </si>
  <si>
    <t>03-19 // 114410717 // 1451 Shattuck Avenue Berkeley</t>
  </si>
  <si>
    <t xml:space="preserve">Parking Lot / CONCRETE OR ASPHALT / POT HOLE / NEEDS REPAIR / We had already opened a ticket but because of the rain he had to just fill it with gravel but it needs to be repaired completely also the parking lot is a tight space they should come in the morning to block off space for cars to leave as well .
CHRISTOPHER CISMOWSKI
Christopher Cismowski
510-849-0832
Cleaned out to pot holes
Filled with 3 bags of QPR quality pavement repair. Each bag costs amount 20.00
I had 3 bags on van supply..
Name	Work Date	Time In	Time Out	# of Techs	Reg. Hrs	Prem. Hrs
CSNORC	Mar 19 2019	7:17 PST	8:54 PST	1	1.61	0.00
Total Hours	1.61	0.00
</t>
  </si>
  <si>
    <t>Parking Lot</t>
  </si>
  <si>
    <t>3-20 // 114513550 // 2495 Iron Point Rd. #11 Folsom</t>
  </si>
  <si>
    <t xml:space="preserve">Problem Description: GENERAL MERCHANDISE / Electrical and Lighting Services / Emergency Lights &amp; Exit Signs – No lift required / Lights/Signs Not Working - Do NOT Need Emergency Service (48hr Response) / we had our annual fire expection and we are missing an exit sign above a door by pharmacy. We need a sign that lights up incase the club goes dark
Request Created By: Stacee Hackler - S0H02VX.s06620
Talked to manager Stacee, she said they need a Exit sign installed above doorway leading to building exit. Took a pic of possible power source for exit sign using an emergency light fixture in room located by designated sign area.
</t>
  </si>
  <si>
    <t>03-18 // 114511718 // 5305 South 1900 West Roy</t>
  </si>
  <si>
    <t>Restrooms / PLUMBING / PIPES/HOSES / LEAKING / Store states that Saturday night their men's restroom appeared to be flooded but seemed to be resolved by floor drain getting rid of excess water. Store was able to clean up residue. Upon opening today store noticed that men's restroom was flooded again and smelled of urine. Leak has now traveled out into the hallway and saturated the carpet near the restroom. Store currently has placed restroom out of order until issue can be resolved. Store hours- 8am-10pm daily 
NICOLAS MEJIA
Nicholas Mejia- SM
801-825-5648
On March 18, Roto rooter, found a leak, needed a part and turned off the water, they returned on 03/26 to replace the part and restore working function of the water foundation.  RR made several holes in drywalls.  Jeremiah, replaced all the holes in the drywall directed by store manager.  He had to go back 3 times to add drywall compound and paint 2 different colors.  Work complete</t>
  </si>
  <si>
    <t>SUB - MR and MRS Handyman LLC; SUB - Roto Rooter; Fediuk, Mary Ellen</t>
  </si>
  <si>
    <t>03-19 // 114515848 // 701 Portola Drive San Francisco</t>
  </si>
  <si>
    <t xml:space="preserve">Building Exterior NA / CARPENTRY / CARPENTRY / OTHER ISSUES / Is this a landlord request?: YES / Per Mario Dahdah Landlord: Alleyway adjacent to cleaners please remove debris and other garbage located in the alleyway. Rear of the building there is debris where homeless are occupying a cutout at the rear of the building. underneath sign and either end of the overhang adjacent to the front signage there is evidence of rusting and deterioration. Landlord recommends treating and repainting. Debris is building up around the drainage system. which could result to leakage on the roof. 
NOELLE GIBEAU
Joyce Fagan
415-504-6043
After talking to Bennie the ones the store was having issue with is just the two , Which shouldn’t take too long , I did ask him how long he think itll take two to complete IF he is to do it all. So I’ll call Joyce fagan in the morning .
The trash was a old carpet that he shoved in his van and disposed of at no charge at a local dump.
He dismantled parts of the furniture so i can fit in van. I will call Joyce and ask for direction as far as paint. - If possible we ill close out this ticket as we had already addressed the waste removal and have new one be issued for paint , Bennie is aware and is not heading to site until further direction.
Name	Work Date	Time In	Time Out	# of Techs	Reg. Hrs	Prem. Hrs
CSNORC	Mar 21 2019	8:48 PST	10:08 PST	1	1.33	0.00
CSNORC	Mar 21 2019	8:48 PST		1	0.00	0.00
CSNORC	Mar 22 2019	10:21 PST	11:06 PST	1	0.75	0.00
CSNORC	Mar 27 2019	13:30 PST	13:30 PST	1	0.00	0.00
Total Hours	2.08	0.00
</t>
  </si>
  <si>
    <t>03-21 // 114516979 // 2075 Mendocino Avenue Santa Rosa  *Junkman* (707) 537-1899</t>
  </si>
  <si>
    <t>Parking Lot / WASTE REMOVAL / BULK MATERIALS / ILLEGAL DUMPING / REMOVAL REQUEST / Trash and other large items need to be removed and cage area need to be cleaned out of old displays Per DL and Safety department
GLEN O MARA
Glen O'Mara
707-542-4480
Clean up, hauling , Removal of miscellaneous debris, Work included wood ,Metal , Cardboard, Grocery carts  And tons of garbage.
Name	Work Date	Time In	Time Out	# of Techs	Reg. Hrs	Prem. Hrs
CSNORC	Mar 22 2019	7:04 PST	15:56 PST	2	17.73	0.00
Total Hours	17.73	0.00</t>
  </si>
  <si>
    <t>3-19 // 28211927 // 366 N Sunrise Ave, Roseville, CA 95661 - Did not bill client</t>
  </si>
  <si>
    <t xml:space="preserve">Check all outlet covers at this location. There are (2) confirmed broken outlet covers at this location. One behind the diamond counter, and one to the left of the first jeweler across from the customer service desk. The outlet covers need to be the same grey color.  Kevin Tallman -  Is the Corporate Facilities Director who requested work to be done.  
**Check in with store manager and store operations manager upon arrival.  They are very sensitive to who is working at stores and who they let behind counters etc.**
HOURS: 10am - 8pm
3/18 - Talked to manger on shift and located 3 outlet covers that need to be replaced. Took pics and will return after finding covers of rite color.
3/19 - Bought 3 grey single gain receptacle covers at Home Depot then came to site removed old broken ones and replaced with new.
</t>
  </si>
  <si>
    <t>03-22 // 114523288 // 200 Highway 12 Bldg D Valley Springs *adjusting IVR*</t>
  </si>
  <si>
    <t xml:space="preserve">Pharmacy / LIGHTING - SERVICE NEEDED.. / LIGHTS / LIGHTS OUT OR FLICKERING / most of the light are not working in the pharmacy.
CAITLIN ALBRIGHT
Caitlin Albright
209-772-9711
*Tim: I would bring stock bulbs with you ahead of time, if there are more than 50 out call the office.*
One row of ceiling fixtures were a lot dimmer then rest of rows, removed fixture covers and noticed the fixtures were LED. Checked connections to ballasts all was good, shut breaker off and turned on. Followed circuit back to switch where I noticed dimmers had been turned down. Adjusted and lights are now working fine.
Name	Work Date	Time In	Time Out	# of Techs	Reg. Hrs	
CSNORC	Mar 22 2019	10:30 PST	12:03 PST	1	1.55
CSNORC	Mar 22 2019	13:56 PST	15:40 PST	1	1.73	
Total Hours	3.28	</t>
  </si>
  <si>
    <t>03-21 // 114506887 // 1720 South Bascom Avenue Campbell</t>
  </si>
  <si>
    <t>Stock Room / PLUMBING / BACKFLOW DEVICE / REPAIR/REPLACE / during recent regulatory audit our janitor sink was found to be missing hose bibb for faucet to prevent back flow
CARLA AKINO
Carla Akino
408-371-2055
-3/19: Changed out faucet and leader hose. Required trip to Home Depot and Rubenstein. Up to code and back in service.
Name	Work Date	Time In	Time Out	# of Techs	Reg. Hrs	
CSNORC	Mar 19 2019	12:02 PST	15:32 PST	1	3.49	
Total Hours	3.49</t>
  </si>
  <si>
    <t>03-21 // 114525354 // 750 Blossom Hill Road Los Gatos</t>
  </si>
  <si>
    <t xml:space="preserve">Restrooms / PLUMBING / TOILET / WON'T FLUSH / one of the Woman's stalls are plug up
STEVEN VENTO
Steven Vento
408-356-1355
Reached in by bare hand and removed clog. Back in service.
Name	Work Date	Time In	Time Out	# of Techs	Reg. Hrs
CSNORC	Mar 19 2019	16:05 PST	16:33 PST	1	0.47	
Total Hours	0.47	</t>
  </si>
  <si>
    <t>03-19 // 114525841 //  8250 Power Inn Rd, Sacramento, CA 95823 **Delivered 3/25</t>
  </si>
  <si>
    <t>Problem Description: Café / Plumbing / Sink / Leaking - Do NOT Need Emergency Service (48hr Response) / small hand washing sink located by the oven leaking water in the floor. The sink petal for water also get stuck and we cannot get the water to turn off unless we lift the pedal up a couple of times.
Request Created By: Ashley Mossey - AEM001L.s06622
3/19 - Took out the leaky water supply line and install new steel braded water supply line ,and no leak. The foot push valve will be order by Sam’s. Either valve or repair kit.
3/25 - Took the push button cartridge and install new cartridge. It works smoothly and no leaks.
Name	Work Date	Time In	Time Out	# of Techs	Reg. Hrs	
CSNORC	Mar 19 2019	8:34 PST	11:41 PST	1	3.12	
CSNORC	Mar 25 2019	10:15 PST	11:12 PST	1	0.95	
Total Hours	4.07</t>
  </si>
  <si>
    <t>03-21 // 114526297 // One Jefferson Street San Francisco</t>
  </si>
  <si>
    <t xml:space="preserve">Front Store / LIGHTING - SERVICE NEEDED / LIGHTS / LIGHTS OUT OR FLICKERING / Item replacement instruction for contractor: Replacements must be like for like to ensure warranty coverage / Quantity: 48 / Model #: F032/841/XPS/ECO3 / There are some areas in the store needs the bulbs replaced. Especially by the back of the store by Revlon.
MICHAEL TSE
Michael Tse
415-291-0268
Markie replaced 65 bulbs and did not use a lift.
Name	Work Date	Time In	Time Out	# of Techs	Reg. Hrs	Prem. Hrs
CSNORC	Mar 19 2019	10:57 PST	15:53 PST	1	4.93	0.00
CSNORC	Mar 21 2019	11:39 PST	16:33 PST	1	4.90	0.00
Total Hours	9.83	0.00
</t>
  </si>
  <si>
    <t>03-21 // 114526801 // 1097 Leigh Avenue San Jose</t>
  </si>
  <si>
    <t xml:space="preserve">Building Exterior / GRAFFITI / GENERAL / REMOVE / There are multiple areas on the exterior building with graffiti, 2 windows, 1 wall, 1 parking sign. i would like to have it removed from CVS property. 
PAUL SANDEFUR 
408-294-2240
-3/19; Ran out of time. Will come back tomorrow for final sign. Rest of graffiti removed.
-3/20; All areas that had graffiti are now cleaned or removed.
Name	Work Date	Time In	Time Out	# of Techs	Reg. Hrs
CSNORC	Mar 19 2019	17:15 PST	18:00 PST	1	0.76	
CSNORC	Mar 20 2019	8:01 PST	8:13 PST	1	0.20	
Total Hours	0.96	</t>
  </si>
  <si>
    <t>03-21 // 114528360 // 60 North Cabrillo Highway Half Moon Bay</t>
  </si>
  <si>
    <t xml:space="preserve">Restrooms / PLUMBING / TOILET / RUNNING CONSTANTLY / Men's restroom one of the urinals/toliets has a constant flow of water when the lever is not fully placed back causing water to build up on the ground it becomes a safety hazard.
PHILLIP UMSTEAD
Hannah Holt
650-726-3345
Adjusted flush handle. Tighten water supply. Obviously toilets f8lled wi goodies and overflowed. Packages are put in tank obscured the flush handle causing water to continue to flow and with toilet filled crap it just overflowed. All operating fine
Name	Work Date	Time In	Time Out	# of Techs	Reg. Hrs	Prem. Hrs
CSNORC	Mar 19 2019	11:11 PST	11:40 PST	1	0.49	0.00
Total Hours	0.49	0.00
</t>
  </si>
  <si>
    <t>03-19 //  114519900 //  5756 Pacific Ave, Stockton, Ca 95207</t>
  </si>
  <si>
    <t xml:space="preserve">Problem Description: ENTIRE OFFICE / Locksmith / Key / Copies / The OS red crash cart key broke inside the medicine cart and not able to close the cart. This cart carries medications for sedation patients and it is very important we get this fix so we can lock the cart.
Request Created By: Stockton-Pacific Ave
The tech was on site 03/19/2019 pulled the key out of the lock and made extra keys $124.04. Waiting for receipt. Got a verbal from their office.  WC
Name	Work Date	Time In	Time Out	# of Techs	Reg. Hrs	
CSNORC	Mar 19 2019	10:07 PST	10:36 PST	1	0.49	
Total Hours	0.49	</t>
  </si>
  <si>
    <t>Locks / Keys - Interior Door(s)</t>
  </si>
  <si>
    <t>874-674</t>
  </si>
  <si>
    <t>03-19 // 114528849 // 809 Bay Avenue Capitola</t>
  </si>
  <si>
    <t>Stock Room / ENVIRONMENT / ODOR / FOUL ODOR / The previous work order was for a foul odor emanating from the drain in the former photo lab. This is not a duplicate, it is a subsequent. That work order was not completed satisfactorily but the system will not allow me to submit this update properly so I'm doing it this way. The foul odor has now moved from the former photo lab drain (which now simply has a mildew smell instead of a foul, raw sewage smell). The odor emanates now from the drain in the janitor's closet, which is shared by the Beauty Consultant for product and event collateral storage and event creation and management. It's so foul that she can no longer use the room. This is an ongoing problem that will no doubt causing illness among employees and is likely to escalate to customers. It's raw sewage moving from the bathrooms into the adjacent drains for the photo lab and janitor's rooms, and it has never been fully completed. It's a health hazard, and has become urgent that we get this permanently resolved as soon as possible.
MARY SKOCKO
Lynda Williams
831-475-1555
-3/19; I used everything I bought but 4 shark bite fittings and I used 1 shark bite 3/4 ball valve from my collection(25$ at Home Depot, because the gate valve did not work and they did not want me to turn the water off, so I got a little wet when I cut the line and put the shark bite ball valve on then closed it, it was also fun mounting the water heater above my head by myself but I got it. I removed all the old equipment that had melded on it and discovered a lot more, plus I found out the water heater was burnt out and leaking, I tried to repair the leak so I could just replace elements but had no luck. At the end I walked the manager through the entire back and she could not smell any mildew I could not until I removed equipment, but after I scrubbed the room there was no smell
Name	Work Date	Time In	Time Out	# of Techs	Reg. Hrs	
CSNORC	Mar 19 2019	10:05 PST	18:24 PST	1	8.33	
Total Hours	8.33</t>
  </si>
  <si>
    <t>03-19 // 114529260 // 10650 San Pablo Avenue El Cerrito</t>
  </si>
  <si>
    <t xml:space="preserve">Restrooms / PLUMBING / TOILET / CLOGGED / clogged and running 
TANGERINE PONCHIONE
Melvin Hardy
510-527-5110
Common problem at this store. Only 2 clean outs located directly next to restrooms. Snaked main 75 ft. 3 separate times using different heads. Unable to free obstruction. Contacted office, Anthony to sub Mr. Rooter, Wed. morning.
Name	Work Date	Time In	Time Out	# of Techs	Reg. Hrs	Prem. Hrs
CSNORC	Mar 19 2019	14:32 PST	16:15 PST	1	1.72	0.00
CSNORC	Mar 20 2019	12:31 PST		1	0.00	0.00
Total Hours	1.72	0.00
</t>
  </si>
  <si>
    <t>03-21 // 114529394 // 8465 ELK GROVE BLVD ELK GROVE *** Delivered 3/27</t>
  </si>
  <si>
    <t xml:space="preserve">General Merchandise/Sales Floor / Door (Not Locks) / Changing Room Door / All Issues excluding locks Please order from GNFR / Door for disabled person room is not latched correctly and won’t close properly 
Amanda McPherson
Leonardo Melchor - LMELCHO.s01697 Phone# 9166847100
(916) 684-7100
Arrived to store, found a door in fitting rooms hanging by two screws half way screwed in. Removed door, got some wood to fill holes to make it stronger, didn't work due to wood wear out really bad no screw will hold it. Hung door temporarily until we get a new one to put there.
Door in fitting rooms handicap stall not working was hanging by a couple screws try to repair it but door been repair to many times holes are to it all around ,replaced door ,working good again ,lock working has well.
Name	Work Date	Time In	Time Out	# of Techs	Reg. Hrs	
CSNORC	Mar 20 2019	8:34 PST	10:44 PST	1	2.17
CSNORC	Mar 29 2019	7:03 PST	8:03 PST	1	1.00	
Total Hours	3.17	</t>
  </si>
  <si>
    <t>03-20 // 114548823 // 5200 Churn Creek Road Suite A Redding     **see note for a new door charge**</t>
  </si>
  <si>
    <t xml:space="preserve">Front Store / MANUAL DOORS / CUSTOMER ENTRANCE/EXIT / WON'T OPEN / Is this a landlord request?: NO / locksmith on-site - Our technician was on site and replaced the hydraulic arm and adjusted the hinges. He called the security company and adjusted the delay of the lock. He does recommend replacing the door. please quote and investigate door 
Store Manager
Romany Ibrahim Rx Man.
530-224-3373
Tech note:  It is a hollow core door, Lou installed a plate to make the door closure stronger, there were 3  different hinges on the door which were fighting with each other, replaced the hinges with 3 similar hinges that didn't fight with the door closure.  The side gap on the door was too wide, he made it shorter and he ground down a protrusion on the latch.  The door was cut to fit the carpet but now there is no wood at the bottom which makes it flimsy.  Lou would charge us $1677.24 for a new solid core door.  Work complete. 
Name	Work Date	Time In	Time Out	# of Techs	Reg. Hrs
CSNORC	Mar 20 2019	9:28 PST	12:27 PST	1	2.98	
CSNORC	Mar 26 2019	12:05 PST	17:58 PST	1	5.88	
Total Hours	8.86	</t>
  </si>
  <si>
    <t>03-22 // 114548871 // 1235 North University Avenue Provo</t>
  </si>
  <si>
    <t xml:space="preserve">Restrooms / PLUMBING / TOILET / LEAKING / There is a leak in the toilet for the girls bathroom. The leak is occurring where the joint meets the toilet handle and wall. 
LUKE REECE
Kacie Pierce
801-377-3280
Alvin originally went to the store on 3/21 and found that flushing value needed to be rebuilt.  He order the parts and went back on 03/28 to complete the job.  He got excellent feedback on 03/30.  I did not get the invoice until  04/11/2019.  Work complete.  
Name	Work Date	Time In	Time Out	# of Techs	Reg. Hrs
CSNORC	Mar 21 2019	12:31 MST	16:48 MST	1	4.28	
CSNORC	Mar 29 2019	12:02 MST	17:08 MST	1	5.10	
CSNORC	Mar 29 2019	17:13 MST	17:14 MST	1	0.02	
Total Hours	9.40	</t>
  </si>
  <si>
    <t>SUB - MR and MRS Handyman LLC</t>
  </si>
  <si>
    <t>3-16 // 114408750 // 2677 Clayton Road Concord - Business License &amp; PERMIT FEES for 109683626</t>
  </si>
  <si>
    <t>Category: REPAIR
Priority: Sev 2 NBD
NTE: 775.20
Costs incurred for business license and permit fees as required by City of Concord and requested by Landlord for repairs performed under WO#: 109683626.</t>
  </si>
  <si>
    <t>3/19 // 114557061 // 1500 Helen Power Dr. - Vacaville</t>
  </si>
  <si>
    <t>Problem Description: Café / Plumbing / Sink / Clogged - Need EMERGENCY Service (4hr Response) / cafe soda machine has a drain snake caught in the drain.
Request Created By: Marcus Mills - mamills.s06433
Try to get the cable out from top and wasn’t able to get it out. Removed the cover and cut into 2” drain to retrieve the cable. Put the drain back together and ran water and no leak. Let manager know the drain has no grade and has belly in line. Should be re plumb to get the grade it needs.
Name	Work Date	Time In	Time Out	# of Techs	Reg. Hrs	
CSNORC	Mar 19 2019	12:30 PST	13:36 PST	1	1.09	
Total Hours	1.09</t>
  </si>
  <si>
    <t>03-20 // 114564584 // 1039 El Camino Real Redwood City</t>
  </si>
  <si>
    <t>Restrooms / PLUMBING / TOILET / CLOGGED / Customer restroom on the left is clogged and will not flush. Employee restrooms are bubbling water when flushed and must be cleaned out to remove clog. 
James Havey
650-780-9905
94063-1690
 Angered public restrooms broke loose packages? 
Snaked employees restrooms, towelettes coming out. A couple tries no good need sub.
Name	Work Date	Time In	Time Out	# of Techs	Reg. Hrs	Prem. Hrs
CSNORC	Mar 20 2019	7:58 PST	12:21 PST	1	4.40	0.00
Total Hours	4.40	0.00</t>
  </si>
  <si>
    <t>03-22 // 114564888 // 701 Portola Drive San Francisco</t>
  </si>
  <si>
    <t xml:space="preserve">Front Store / CARPENTRY / CARPENTRY / OTHER ISSUES / Is this a landlord request?: NO / Need to have trims &amp; walls removed for the unit to be removed &amp; have trims and wall reinstalled once the new unit has been installed. Please coordinate installation with Jinni @ Turbo Air # 310-900-1022, Eddie Kim # 1-310-900-1043 or Charles # 310-900-1050 
NOELLE GIBEAU
Noellle Jibdau - Store Manager
415-504-6043
Bennie arrived onsite and took apart the trim, the outlet has been installed and Bennie will return to install trim once turbo air has made the install , I will call store and find out if it has been done and send Bennie back to site.
Reassembled wood trim surrounding new coolers.
Name	Work Date	Time In	Time Out	# of Techs	Reg. Hrs	Prem. Hrs
CSNORC	Mar 21 2019	7:45 PST	8:47 PST	1	1.04	0.00
CSNORC	Mar 21 2019	11:34 PST	11:35 PST	1	0.02	0.00
CSNORC	Mar 29 2019	8:29 PST	10:22 PST	1	1.87	0.00
Total Hours	2.93	0.00
</t>
  </si>
  <si>
    <t>03-20 // 114565585 // 1558 Trancas Street Napa</t>
  </si>
  <si>
    <t>Restrooms / PLUMBING / TOILET / CLOGGED / womens public restroom
COURTNEY HEATHCOTE
Courtney Heathcote
707-253-7906
Use the claw rod to remove debris from line put the hose down let it run for several minutes as well as numerous 5 gallon buckets of water in both toilets everything is functioning normally at this time
Name	Work Date	Time In	Time Out	# of Techs	Reg. Hrs	Prem. Hrs
CSNORC	Mar 20 2019	7:46 PST	9:52 PST	1	2.10	0.00
Total Hours	2.10	0.00</t>
  </si>
  <si>
    <t>03-20 // 114567214 // 1550 Covell Blvd. Davis</t>
  </si>
  <si>
    <t xml:space="preserve">Restrooms / PLUMBING / TOILET / CLOGGED / Restrooms / PLUMBING / TOILET / CLOGGED / Employee Men's and Women's bathroom toilets are both clogged and overflowing. Require immediate attention. Emergency service needed / POSSIBLE RECALL FROM TN #113823774
NICOLE GRIFFIN
Mohammed Benjelloun
530-753-4004
Pulled toilet again to clear the main stoppage by cableing the line. Flushed multiple times and no backup. Installed toilet with new wax ring and no leaks. Need to install a clean out on the wall by the toilet. 
Cut open the men’s bathroom wall to have an access to 4” line to put in a new clean out for the both restroom. Found existing tap tee in wall with plug and cap on it, which was right behind the men’s restroom toilet and it was in the wall far from it. Took off the tap tee and replumbed the line to give a dead vent and clean out on the side for future problems use. Noticed the flange for the toilet is off set and limits the flow of toilet. Should change out the flange and set the toilet right for better flow. It should take about 4 hours and need new flange and need to chip off the old flange.
The line was backed up so I ran cable to clear the line,also ran camera to see the condition of the line. The line is old,but the line was clear.
Set the women’s toilet and no leak. Took out the old offset flange out and install new flange,then set toilet no leaks and works fine.
Name	Work Date	Time In	Time Out	# of Techs	Reg. Hrs
CSNORC	Mar 19 2019	16:23 PST	17:23 PST	1	0.99	
CSNORC	Mar 20 2019	14:42 PST	14:43 PST	1	0.02	
CSNORC	Apr 02 2019	12:32 PST	13:56 PST	1	1.40	
CSNORC	Apr 03 2019	9:06 PST	14:51 PST	1	5.75	
CSNORC	Apr 04 2019	10:19 PST	14:20 PST	1	4.01	
CSNORC	Apr 05 2019	8:18 PST	9:51 PST	1	1.54	
CSNORC	Apr 09 2019	15:03 PST	17:39 PST	2	5.20	
CSNORC	Apr 10 2019	7:48 PST	11:54 PST	1	4.10	
Total Hours	23.01	</t>
  </si>
  <si>
    <t>03-22 // 114568152 // 3081 Stevens Creek Boulevard Santa Clara</t>
  </si>
  <si>
    <t xml:space="preserve">Front Store / ELECTRICAL / OUTLET / NOT WORKING / Need to Have a floor outlet in Photo removed as it is a tripping hazard and no longer gets used. Thanks!
ZEPHEN PAFFENDORF
Zephen Paffendorf
408-243-7774
-3/20; Removed j box and capped wires in floor. Sealed. Work completed.
Name	Work Date	Time In	Time Out	# of Techs	Reg. Hrs	
CSNORC	Mar 20 2019	11:49 PST	13:40 PST	1	1.84	
Total Hours      1.84	</t>
  </si>
  <si>
    <t>03-13 // 114161448 // 2000 Mountain Boulevard Oakland</t>
  </si>
  <si>
    <t xml:space="preserve">Building Exterior NA / ENERGY MANAGEMENT SYSTEM (EMS) / EXTERIOR SIGNS / INCORRECT ILLUMINATION SCHEDULE (SIGNS NOT TURNING ON/OFF) / The entire sign doesn't light up at night. Per sign vendor EMS is not able to power sign on or off
ANDREW POUDRIER
Andrew Poudrier
510-339-8535
roubleshot lost power to sign an outside lights found three panels one on the back building left corner small panel one in the stockroom panel be in one upfront which picture shows Panaway behind the column nothing was labeled there no one knew where it was had to remove all cosmetic products to take paneling down to get to the panel in the time clock to covers off troubleshot power and circuits found tripped breaker a breaker shut off turned on that your time clock was on. They need a new time clock just doesn’t have the tabs that turn it on and off and it’s not holding time right maybe another work order but the powers on it’s on a photocell the sinus
Name	Work Date	Time In	Time Out	# of Techs	Reg. Hrs	Prem. Hrs
CSNORC	Mar 20 2019	12:02 PST	14:35 PST	1	2.55	0.00
Total Hours	2.55	0.00
</t>
  </si>
  <si>
    <t>03-20 // 114571024 // 4110 North First Street San Jose</t>
  </si>
  <si>
    <t>Restrooms / PLUMBING / TOILET / CLOGGED / When you flush the toilet the water starts coming out. The smell is all over the back of the store.
JOSHUA KENTZELL
Thalia Lopez
408-434-1839
-3/21; Snaked main line by pulling toilet. Cleared. Cleaned both restrooms. Had a lovely talk with health dept. Both back in service.
Name	Work Date	Time In	Time Out	# of Techs	Reg. Hrs
CSNORC	Mar 21 2019	10:43 PST	14:24 PST	1	3.69	
Total Hours	3.69</t>
  </si>
  <si>
    <t>03-23 // 114615284 // 2630 West El Camino Real Mountain View</t>
  </si>
  <si>
    <t xml:space="preserve">Restrooms / PLUMBING / TOILET / WON'T FLUSH / 2 toilets in the upstairs restroom and 1 in the upstairs rest room wont flush. need 2 toilet seats for the mens restroom.
GABRIEL CRUZ
George Van Etta
650-941-8650
-3/22; Augered 6 toilets and cleared. Replaced 2 toilet seats. All back in service.
Name	Work Date	Time In	Time Out	# of Techs	Reg. Hrs
CSNORC	Mar 22 2019	6:47 PST	9:23 PST	1	2.60	
Total Hours	2.60	</t>
  </si>
  <si>
    <t>03-21 // 114616650 // 243 W. Jackson Street Hayward</t>
  </si>
  <si>
    <t xml:space="preserve">Restrooms / PLUMBING / TOILET / CLOGGED / mens bathroom is clogged up.
JOSEPH WELLS
Joseph Wells
510-783-4521
Plugged men’s room toilet only. Hand snaked 2-3 ft. Clearing obstruction. Ran water from angle stop to flush main line 15 minutes. No back ups, flush’s correctly. Cleaned restroom back to sanitary. Checked woman’s restroom, both toilets flush correctly.
Name	Work Date	Time In	Time Out	# of Techs	Reg. Hrs	Prem. Hrs
CSNORC	Mar 21 2019	8:23 PST	9:54 PST	1	1.53	0.00
Total Hours	1.53	0.00
</t>
  </si>
  <si>
    <t>03-23 // 114617009 // 738 Bancroft Road Walnut Creek</t>
  </si>
  <si>
    <t xml:space="preserve">Pharmacy / DOORS / INTERIOR DOORS / NEEDS REPAIR / Pick up sign at pick up window keeps falling down . Try fixing the issue but it doesn't stay we need some one to come in and put the sign secure back on it. 
DAVID BRAVOS
Dipikaben Patel
925-938-7616
The sign had pulled from the roof and the hanger clips were broken. I went to Home Depot and bought new hooks and fabricated new clip hanger for sign frame. I drilled into the metal frame of ceiling and put in wall anchors to help support the sign. In stalled the hooks and hung up sign. I patched old holes.
Name	Work Date	Time In	Time Out	# of Techs	Reg. Hrs	Prem. Hrs
CSNORC	Mar 20 2019	9:46 PST	12:58 PST	1	3.19	0.00
Total Hours	3.19	0.00
</t>
  </si>
  <si>
    <t>Signage/Misc.</t>
  </si>
  <si>
    <t>3/22 // 114617717 // 7147 Greenback Ln. Citrus Heights</t>
  </si>
  <si>
    <t xml:space="preserve">Café / Interior Building / Wall / Repairs - Do NOT Need Emergency Service (48hr Response) / WALL BEHIND CONDIMENT STATION NEEDS TO BE REPLACED REPLACED AND SEALED
Request Created By: Moises Salazar - M0S022X.s04799
Cup off all angle stops in condiment area ,removed all panels and replaced them with new,everything is good except we need trim and the baseboard is bad we need to replace it the work is not finished.
Cancel 5 angle stops in by condiment table ,removed two wall panels and install new ones .install trim were it need it .
Name	Work Date	Time In	Time Out	# of Techs	Reg. Hrs	
CSNORC	Mar 20 2019	11:26 PST	12:38 PST	1	1.20
CSNORC	Apr 28 2019	18:36 PST	23:44 PST	2	10.28	
CSNORC	Jun 11 2019	7:53 PST	8:47 PST	1	0.90
CSNORC	Jun 11 2019	10:39 PST	15:11 PST	2	9.07	
Total Hours	21.45	</t>
  </si>
  <si>
    <t>02-21 // 112776995 // 681 LINCOLN AVE NAPA</t>
  </si>
  <si>
    <t>Backroom / Interior Building Repairs / Ceiling / Ceiling Repairs - Ceiling Tile Grid Please refer to Spec #09511 / backroom meat department has multiple large spaces between the ceiling tiles, and the pipes on the ceiling. the gaps between needs to be filled in. / Attachment(s) "2/18/2019, 2/18/2019" uploaded by 218763057
Leah Tinkham
Kenneth Jones - K0J00KX.s02925
(707) 224-8797
Upon arrival at the store I spoke with Kenny the manager. The work order had been accidentally re-entered I had him sign we canceled, finished it
Name	Work Date	Time In	Time Out	# of Techs	Reg. Hrs	Prem. Hrs
CSNORC	Mar 21 2019	8:13 PST	8:47 PST	1	0.57	0.00
Total Hours	0.57	0.00</t>
  </si>
  <si>
    <t>03-20 // 114621665 // 4349 San Pablo Avenue Emeryville</t>
  </si>
  <si>
    <t xml:space="preserve">Restrooms / PLUMBING / FLOOR DRAIN / ODOR / Both the men's and women's restroom, from the floor drain, human waste/dirty water coming up. This may be due to the rain? We need service please, thanks. 
ALFONSO HAMMITT
Alana Dong
510-653-0500
Sewage backing up from drains and clean out in both bathrooms, cleared obstruction in sewer line from clean out in men's bathroom with line snake, tested with water and flushing. Manager Rayna Rodriguez approved of work performed and signed off on work order.
Name	Work Date	Time In	Time Out	# of Techs	Reg. Hrs	Prem. Hrs
CSNORC	Mar 20 2019	16:44 PST	18:30 PST	1	1.77	0.00
Total Hours	1.77	0.00
</t>
  </si>
  <si>
    <t>03-21 // 114623682 // 1550 East 14th Street San Leandro</t>
  </si>
  <si>
    <t xml:space="preserve">Restrooms / PLUMBING / TOILET / CLOGGED / Brown water is comming out of drain in the middle of the bathroom when you flush the toliet.
JASON GAMBLE
Jason Gamble
510-351-7957.
Both restrooms clogged and both drains overflowing 
Any water being used also causes drains to over flow. 
Feces all over floor. I did clean some to access toilet. But waste continuously comes up drains.
PERFORMED
Name	Work Date	Time In	Time Out	# of Techs	Reg. Hrs	Prem. Hrs
CSNORC	Mar 20 2019	13:18 PST	13:55 PST	1	0.61	0.00
Total Hours	0.61	0.00
</t>
  </si>
  <si>
    <t>03-23 // 114623725 // 1550 East 14th Street San Leandro</t>
  </si>
  <si>
    <t>Restrooms / PLUMBING / HOT WATER HEATER / INSPECTION/VIOLATION / Restrooms / PLUMBING / HOT WATER HEATER / NO HOT WATER / There is hot water in rx and in stockroom but not in the bathrooms.The hot water is turned on but the balance control seem to only let cold water run in both bathrooms. / POSSIBLE RECALL FROM TN #113210249
JASON GAMBLE
Jason Gamble
510-351-7957
Per manager req. set water lines to work independently, all ok.
Also the water valves are reversed hot on rat. Cold on left. So hoses connected appropriately
Name	Work Date	Time In	Time Out	# of Techs	Reg. Hrs	Prem. Hrs
CSNORC	Mar 20 2019	13:55 PST	14:49 PST	1	0.89	0.00
Total Hours	0.89	0.00</t>
  </si>
  <si>
    <t>03-23 // 114623985 // 1500 First Street Livermore</t>
  </si>
  <si>
    <t xml:space="preserve">Restrooms / PLUMBING / TOILET / WON'T FLUSH / We have two toilets that are an issue. One toilet is in the backroom and is completely broken. It's giving out an odor that is overwhelming all bathrooms. Womens toilet won't flush and is also giving out an odor.
JENNIFER CORD
Mary Young
925-455-5400
Newly remodeled store. Pressure vessel toilets were installed in customer restrooms. Toilet handles and flush levers are separate and unattached. Occasionally handle and lever slip past one another and become unattached. Toilet can not be flushed. Some one must have noticed this prior to my arrival, as they were back in contact with one another. Showed and explained this to the manager in case of future problems. Both men’s and woman’s toilets flush and drain correctly. Auxiliary toilet in ware house is original equipment. This toilet was pretty much neglected, at one point was plugged and did not flush properly. Flapper was completely worn and fill valve needed replacement. Replaced fill valve and flapper, adjusted and tested for optimum performance. Toilet flush’s and drains correctly. Cleaned toilet and restroom back to sanitary. Air freshness issues are just from use and spotty ventilation. Installed store stock air fresheners in all restrooms.
Name	Work Date	Time In	Time Out	# of Techs	Reg. Hrs	Prem. Hrs
CSNORC	Mar 21 2019	10:48 PST	14:12 PST	1	3.39	0.00
Total Hours	3.39	0.00
</t>
  </si>
  <si>
    <t>03-20 // 114625169 // 3625 Mt. Diablo Boulevard Lafayette</t>
  </si>
  <si>
    <t xml:space="preserve">Restrooms / PLUMBING / TOILET / CLOGGED / Mens toilet is clogged , it is located in the back of the store, it is public restroom, this is the only men toilet, they tried plunging it, dint help, need ER service, close@ 10 pm 
VENESSA OCHOA
Rodan Saytanya-SS Rx
925-284-7177
Checked men’s restroom for back plug /back up. Restroom was not signed as closed. Toilet appears to be flushing normally. Flushed approx. 10 times with and without paper, drains normally. Spoke with Manager who stated that earlier in the day, another manager told her that it was backing up to the point of spill over. We checked it together and it flushed correctly. We also checked woman’s restroom and it also flushed correctly. Problem resolved.
Name	Work Date	Time In	Time Out	# of Techs	Reg. Hrs	Prem. Hrs
CSNORC	Mar 20 2019	13:34 PST	14:52 PST	1	1.30	0.00
Total Hours	1.30	0.00 </t>
  </si>
  <si>
    <t>03-21 // 114626794 // 2314 Santa Clara Avenue Alameda</t>
  </si>
  <si>
    <t>Interior-All Areas / PLUMBING / SINK / DAMAGED / ***POSSIBLE RECALL TICKET*** Interior-All Areas / PLUMBING / SINK / DAMAGED / They need to get access to hot water from there mop sink in the back since,They received a health inspection and only have seven days to get this completed. Hours:8 am to 11 pm Sun 8 am to 10 pm Melissa Hui-OPS Supervisor is reporting the Health Inspector stated today 3/20/2019, that the mop sink is not up to code. Health Inspector specifically states to replace spigots with wall mounted mop sink faucet with a vacuum breaker to provide 120 degrees Fahrenheit of hot water. It only read 112 degrees Fahrenheit today. / POSSIBLE RECALL FROM TN #114223343
NEIL RODRIGUEY
Melissa Hui-OPS Supervisor 
510-523-1622
Electrical water heater turned up the temperature on both settings. Previous setting was below 125.
Sat morfinish closing wall, 
Installed new water lines hot and cold to add per code faucet.
Sheetrock and panel tomorrow
D emo old wall installed new Sheetrock.
And panel.w faucet.
Removed old pipes and installed new copper and re routed water supply.
Name	Work Date	Time In	Time Out	# of Techs	Reg. Hrs	Prem. Hrs
CSNORC	Mar 21 2019	7:03 PST	7:38 PST	1	0.59	0.00
CSNORC	Mar 21 2019	9:13 PST	9:49 PST	1	0.59	0.00
CSNORC	Mar 21 2019	11:43 PST	11:43 PST	1	0.00	0.00
CSNORC	Mar 22 2019	8:33 PST	15:44 PST	1	7.19	0.00
CSNORC	Mar 23 2019	7:45 PST	11:37 PST	1	3.87	0.00
Total Hours	12.24	0.00</t>
  </si>
  <si>
    <t>03-21 // 114520713 // 3100 Geer Road Turlock          ****Worked with Ozzie</t>
  </si>
  <si>
    <t xml:space="preserve">Building Exterior / WASTE REMOVAL / BULK MATERIALS / ILLEGAL DUMPING / REMOVAL REQUEST / In our compactor area we removed a homeless emcapment and there is alot of trash left behind blankets clothing etc. 
JOSE BECERRA BATIZ
Gabriel Cruz
209-664-112
On March 20, 19 Ozzie and I removed heavy trash clothing bottles and cans trash needles feces  and furniture finished after 4 PM Waze site was closed needed to be dispose of the following date.
On March 21 Ozzie and I picked up the heaviest furniture tube take to waste site as shown in pictures worked from 9:40 AM to 1:47 PM. Job completed 
Name	Work Date	Time In	Time Out	# of Techs	Reg. Hrs
CSNORC	Mar 19 2019	13:09 PST	17:45 PST	1	4.60	
CSNORC	Mar 20 2019	10:32 PST	16:10 PST	2	11.27	
CSNORC	Mar 21 2019	9:40 PST	13:47 PST	2	8.23	
Total Hours	24.10	
</t>
  </si>
  <si>
    <t>3-20 // 28274397 // 3741 Business Dr Suite 200, Sacramento CA</t>
  </si>
  <si>
    <t xml:space="preserve">**LIGHTS STILL FLICKERING** Our ladies restroom is clogged and the lights are out here at the office. </t>
  </si>
  <si>
    <t>N/A</t>
  </si>
  <si>
    <t>03-23 // 114629555 // 3301 Zinfandel Drive Rancho Cordova</t>
  </si>
  <si>
    <t>Restrooms / PLUMBING / FAUCET / FAUCET BROKEN / faucet won't stop running, constantley running. 
JAE SANGIACOMO
Jae Sangiacomo
916-852-8332
Arrived to the store ,the complain was the sink faucet staying on and dripping constantly,but when we checked it is working just fine ,no problem found.
Name	Work Date	Time In	Time Out	# of Techs	Reg. Hrs	
CSNORC	Mar 21 2019	6:30 PST	6:44 PST	1	0.24	
CSNORC	Mar 21 2019	11:42 PST	11:43 PST	1	0.02	
Total Hours	0.26</t>
  </si>
  <si>
    <t>03-21 // 114631343 // 2314 Santa Clara Avenue Alameda</t>
  </si>
  <si>
    <t>Restrooms / CARPENTRY / CARPENTRY / OTHER ISSUES / Melissa Hui Operations Supervisor is reporting the Health Inspector states that in both the Men's and Women's restrooms, the sinks need to be re-caulked at the base. Health Inspectors second visit from last week Please review. Health Inspector will return Friday, 3/22/2019. M-Sat 0800-2300
NEIL RODRIGUEY
Melissa Hui Operations Supervisor
510-523-1622
** Clean up base of toilet, Re- caulked areas needed ( base of the toilet )  2 sink base **
Name	Work Date	Time In	Time Out	# of Techs	Reg. Hrs	Prem. Hrs
CSNORC	Mar 21 2019	7:57 PST	9:09 PST	1	1.21	0.00
Total Hours	1.21	0.00</t>
  </si>
  <si>
    <t>03-21 // 114630310 // 2314 Santa Clara Avenue Alameda</t>
  </si>
  <si>
    <t xml:space="preserve">Interior-All Areas / CARPENTRY / CARPENTRY / OTHER ISSUES / Melissa Hui Operations Supervisor is reporting that during Health Inspector's second visit, the insulation located in the warehouse is dangling and dirty and must be replaced before it falls on someone. Please review due to Health Inspector will return Friday, 3/22/2019
NEIL RODRIGUEY
Melissa Hui Operations Supervisor
510-523-1622
3-21 Large areas. Need new insulation. Per inspector we should sub this to insulation installers.
3-22 ISA Insulation Specialties  925 -846–7990 Pleasanton 
I called them and left a voice message stating I am looking for pricing and to give a phone call back.
3-26 Called LW supply and spoke to Matthew and gave him measurements of 8ft tall and 24" wide. I asked for pricing, # of pieces come in bundle., and delivery cost. Mathew also stated we will l have to let them know about week before if delivery is needed. Mathew stated he will call me back with the information i need.
4-3 I called L&amp;W Supply and spoke to Eric and he stated he will need a closer photo of the existing insulation to determine correct pricing. I told him to just provide quote for both R30 &amp; R38 (which are two different types of insulation). HE stated he will e-mail me back today with he pricing.
4-4 To	Subject	Sent	Size	Categories	
'mchaleinsulation@yahoo.com'	114630310 2314 Santa Clara Avenue Alameda	4:36 PM 4 MB	
Good Afternoon Lisa, 
I have attached the work order and photos of the job, Please reach out to me If you guys decide to visit the site tomorrow as I will have to coordinate with the manager. Also please be sure to discuss all pricing with us and not the store staff. We are looking to get the whole are re-insulated.
We will talk soon.
Thank you so much for the help, 
Anthony Marzan 
Dispatcher
4-9 This job will require extensive labor and material, Due to the estimated cost of job , This will need to proposed to corporate. Gathering cost and material to submit proposal.
4-11 I called Mchalen Insulation and left a voice message on their phone and also emailed.
4-23 From	Subject	Received	Size	Categories	
McHale's Environmental Insulation	Re: 114630310 2314 Santa Clara Avenue Alameda	4/5/2019	82 KB	
Hello Anthony,
This project is a little more than we are able to handle.
My apologies, I'm not sure who can do commercial work like this.
Our owner is not available to recommend someone else.
Good luck with your project,
Lisa Luehs
McHale's Environmental Insulation
(925) 825-9780 office
(925) 957-6598 fax
4-23 o	Subject	Sent	Size	Categories	
rachel@tricountyinsulation.com	FW: 114630310 2314 Santa Clara Avenue Alameda	2:30 PM	4 MB	
Good Afternoon,
Attached are the photos, Thank you.
**I called and spoke to Rachel with tri-counties and she is sending the photos over to her estimator.
5-6 So do you want me to go shopping for prices on insulation?ill need to find the one for commercial too.?
Looks like approximately 100pcs...and the highest point is 25 ft. Plus obstacles below.
80 feet wide and 80 feet long.
Insulation is 24” wide and the bays are 15 feet long.
Best to buy the big rolls and cut yourself.?
I know a company that will do it. Do you want me to inquire?
George
7-22 Status Updated: Rejected
Reason Code: Work no longer needed
Date Updated: Jul 22, 2019 19:47 PST 
Updated By: Tony Cogdill
CSNORC	Mar 21 2019	7:41 PST	7:52 PST	1	0.17	
CSNORC	Apr 30 2019	12:49 PST	13:45 PST	1	0.93	
CSNORC	Jul 23 2019	16:24 PST	16:26 PST	1	0.03	
Total Hours	1.13	</t>
  </si>
  <si>
    <t>03-21 // 114633706 // 5333 Elkhorn Boulevard Sacramento</t>
  </si>
  <si>
    <t>Front Store / MANUAL DOORS / EMERGENCY EXIT / WON'T OPEN / The store is facing the issues with the front store manual swing door, they use to go pharmacy safe, They want to replace it with the big door, call store for more information, They are fine with the normal service, store closes at 07:00 pm 
STEVEN ESTES
Katherine Riveral/Sft Ldr
916-334-7170
Manager tell me he is having a problem with customers getting in to areas they are not suppose too,soo he like to cover up a 79” space in one side to install something permanent like swing door that stay close or just a wall so no customer get in without 
Permission,on the other side I think we can just install a post an a lock like they use in the pharmacy.We need to cover a 79” open area by either installing doors or installing something permanent ,and install a post and a lock in the opposite side.
*Angie - There isn't much we can do on the large open end (with gray laminate) as they don't have anything to mount a second door to and I'm not sure that we can even close that gap as most of the stock gates from IDX are 36" wide, two gates would not close the space. *
Installed a piece of wood panel to make door reach and close also install a door latch to keep it locked and secured.
Name	Work Date	Time In	Time Out	# of Techs	Reg. Hrs	
CSNORC	Mar 22 2019	7:29 PST	8:12 PST	1	0.72	
CSNORC	Apr 08 2019	12:53 PST	14:38 PST	1	1.74	
CSNORC	Apr 09 2019	13:06 PST	14:29 PST	1	1.39	
CSNORC	Apr 12 2019	9:08 PST	9:09 PST	1	0.02	
CSNORC	Apr 12 2019	12:25 PST	14:44 PST	1	2.32
Total Hours	6.19</t>
  </si>
  <si>
    <t>03-23 // 114635108 // 4550 Meridian Avenue San Jose *** ETA 4/4 EOD / Delivered 4/04</t>
  </si>
  <si>
    <t xml:space="preserve">Front Store / LIGHTING - SERVICE NEEDED / LIGHTS / LIGHTS OUT OR FLICKERING / Item replacement instruction for contractor: Replacements must be like for like to ensure warranty coverage / Quantity: 50 / Model #: not sure / Upstairs storage area has over 50 lights out. 
BRANDON FOYE
Brandon Foye
408-267-6440
***Please get accurate bulb count, if 50 or over we will need to propose it***
There are 67 lights total upstairs and downstairs in shipping and receiving
Installed 70 lights. Used a small ladder up in basement. I did installed some downstairs, also had to move boxes , so I can reach the lights.
Note the lights were already here
Name	Work Date	Time In	Time Out	# of Techs	Reg. Hrs	Prem. Hrs
CSNORC	Mar 25 2019	8:37 PST	10:16 PST	1	1.64	0.00
CSNORC	Apr 08 2019	8:02 PST	13:05 PST	1	5.06	0.00
CSNORC	Apr 08 2019	14:59 PST	9:42 PST	1	18.72	0.00
Total Hours	25.42	0.00
</t>
  </si>
  <si>
    <t>03-21 // 114638162 // 352 University Avenue Palo Alto *** Delivered 3/25</t>
  </si>
  <si>
    <t xml:space="preserve">Front Store / LIGHTING - SERVICE NEEDED / LIGHTS / LIGHTS OUT OR FLICKERING / Item replacement instruction for contractor: Replacements must be like for like to ensure warranty coverage / Quantity: 26 / Model #: NA / Store called in to inform that the 26 Tube lights at the Sales floor are not working. These are on the ceiling. They have got ladders at the location. They do not have replacement bulbs at the location. They need immediate service. The store hours are 7am to 10pm.
KERRY GONZALEZ
Kerry Gonzalaz / SM
650-324-1667
40 t-8 bulbs for sales floor and basement. No lift required.
**reassigned to Bennie**
Name	Work Date	Time In	Time Out	# of Techs	Reg. Hrs	Prem. Hrs
CSNORC	Mar 21 2019	15:30 PST	15:49 PST	1	0.31	0.00
CSNORC	Apr 01 2019	13:07 PST	13:08 PST	1	0.02	0.00
Total Hours	0.33	0.00 </t>
  </si>
  <si>
    <t>03-21 // 114638865 // 3081 Stevens Creek Boulevard Santa Clara</t>
  </si>
  <si>
    <t>Restrooms / PLUMBING / TOILET / CLOGGED / urinal in the mens restroom is clogged.
Zephen Paffendorf
408-243-7774
Snaked urinal and cleared. Back in service.
Name	Work Date	Time In	Time Out	# of Techs	Reg. Hrs	Prem. Hrs
CSNORC	Mar 23 2019	18:39 PST	19:13 PST	1	0.56	0.00
Total Hours	0.56	0.00</t>
  </si>
  <si>
    <t>03-24 // 114648527 // 855 El Camino Real, Space 116 Palo Alto *** ETA 3/26 EOD **    73 t-8 bulbs 4ft. No lift, Ladder onsite - A.M.</t>
  </si>
  <si>
    <t xml:space="preserve">Front Store / LIGHTING - SERVICE NEEDED / LIGHTS / LIGHTS OUT OR FLICKERING / Item replacement instruction for contractor: Replacements must be like for like to ensure warranty coverage / Quantity: 35 / Model #: usual model / CEO VISIT. 35 florescent light out on the sales floor. Please send electrician out asap
Chi Trinh
650-322-2554
Lights are onsite, as the manager called in and confirmed that the lights are onsite.
This ticket has been reassigned to Bennie
Name	Work Date	Time In	Time Out	# of Techs	Reg. Hrs	Prem. Hrs
CSNORC	Mar 22 2019	11:29 PST	11:48 PST	1	0.32	0.00
Total Hours	0.32	0.00
</t>
  </si>
  <si>
    <t>03-21 // 114628550 // 2314 Santa Clara Avenue Alameda</t>
  </si>
  <si>
    <t xml:space="preserve">Building Exterior / CONCRETE OR ASPHALT / LOADING DOCK / NEEDS REPAIR / Melissa Hui-Operations Supervisor is reporting the Health Inspector stated a 1/4 " gap/crack under the rolling door in the back that needs to be patched completely immediately. Health Inspector is returning Friday, 3/22/2019. Third visit since last week. M-Sat 0800-2300
NEIL RODRIGUEY
Melissa Hui-Operations Supervisor
510-523-1622
Door rubber approximately 6’
Removed oiled rubber seal and steel brackets red rolled and installed new rubber seal strip and new screws...
Name	Work Date	Time In	Time Out	# of Techs	Reg. Hrs	Prem. Hrs
CSNORC	Mar 21 2019	9:50 PST	13:52 PST	1	4.04	0.00
Total Hours	4.04	0.00
</t>
  </si>
  <si>
    <t>Equipment Delivery / Pick up</t>
  </si>
  <si>
    <t>3/22 // 52138694 // 1815 Old Bayshore Burlingame</t>
  </si>
  <si>
    <t>cannot be shut off completely, drips 
Showed up to start work and another tech from RC store maintenance had already began working on fixture 
and bought parts. Manager Pascal Dusabe stated that this tech was here on another work order but saw that the sink was leaking badly and since he had previously worked on that fixture and not repaired it properly he took it upon himself to make a second attempt to repair said fixture.
in Progress	03/22/2019 08:22:23 PST	Bennie Smith (Technician)	
Service Incomplete	03/22/2019 08:35:55 PST	Bennie Smith (Technician)
Completed	03/22/2019 10:59:59 PST	Anthony Marzan (Dispatcher)	
**Technician arrived Found RC Maintenance( )addressing work order already. After technician finished speaking to RedHammer, Our technician found that RC tech was there to address another work order and found leak and began addressing, Tech has already purchased parts and is beginning install. We will close work order and bill for time incurred as this issue is already being addressed by RC Maintenance.**</t>
  </si>
  <si>
    <t>069080B</t>
  </si>
  <si>
    <t>03-22 // 114659196 // 135 Pierce Street Daly City</t>
  </si>
  <si>
    <t>Restrooms / PLUMBING / TOILET / CLOGGED / Men's bathroom toilet is clogged. Customers can not use bathroom. Emergency service is needed.
MARY SABA
Barry Lee
(650) 992-2521
Cleared obstruction in men's bathroom toilet with toilet auger, manager Barry Lee approved of work performed and signed off on work order.
Name	Work Date	Time In	Time Out	# of Techs	Reg. Hrs	Prem. Hrs
CSNORC	Mar 21 2019	10:25 PST	10:41 PST	1	0.27	0.00
Total Hours	0.27	0.00</t>
  </si>
  <si>
    <t>03-21 // 114629559 // 2314 Santa Clara Avenue Alameda</t>
  </si>
  <si>
    <t>Front Store / FLOOR / MATS / REPAIR/REPLACE / Melissa Hui-Operations Supervisor is reporting at the front entry, the Health Inspector observed damaged floor-bubbled up (black mat) which is a tripping hazard needs to be replaced. Health Inspector will return Friday 3/22/2019. M-Sat 0800-2300
NEIL RODRIGUEY
Melissa Hui-Operations Supervisor
510-523-1622
4x6 area. 
Manager said same stuff. Just flat rubber mats because it does get wet
Temparaly glued back down. But rubber Matt is damaged and stretched out, so I cut and trimmed and glued it back down, the are is approximately 4x10 and needs to be replaced. With new rubber matting materials manager does not want carpet he says it gets wet by the door.
Tuesday early morning is the best time to re place area mat
Name	Work Date	Time In	Time Out	# of Techs	Reg. Hrs	Prem. Hrs
CSNORC	Mar 23 2019	12:00 PST	12:00 PST	1	0.01	0.00
CSNORC	Mar 25 2019	8:39 PST	9:38 PST	1	0.98	0.00
CSNORC	Apr 05 2019	10:22 PST	10:22 PST	1	0.00	0.00
Total Hours	0.99	0.00</t>
  </si>
  <si>
    <t>3/25 // 114661004 // 616 West Hammer Lane Stockton ***Delivered 4/2 EOD</t>
  </si>
  <si>
    <t xml:space="preserve">Problem Description: Equipment Room / Building/Interior / Walls / Add/Remove/Modify / we need chains added for E size oxygen tanks
Request Created By: Stockton Hammer Ln
On March 22 I was directed by manager to the oxygen tank room which I inspected tanks were loose needed to be screwed on the wall inspected tank called manufacture and they are available contacted Angie in regards to ordering these did not speak to Angie spoke to Mary Ellen to Allie that she would order them directly from the manufacture and send them to my place and then I will finish job when parts arrive at my place worked from 10:44 AM to 12:56 PM.
On April 4 I installed to support brackets for oxygen cylinders on each side of the wall inside in her closet to keep them secure from earthquakes or any movement meant from building worked from 12:49 PM to 2:50 PM job is completed.
Name	Work Date	Time In	Time Out	# of Techs	Reg. Hrs	
CSNORC	Mar 22 2019	10:44 PST	12:56 PST	1	2.21	
CSNORC	Apr 04 2019	12:49 PST	14:48 PST	1	1.98	
Total Hours	4.19	</t>
  </si>
  <si>
    <t>876-676</t>
  </si>
  <si>
    <t>3-25 // 114661128 // 616 West Hammer Lane Stockton</t>
  </si>
  <si>
    <t>Problem Description: X-Ray Room / Building/Interior / Walls / Add/Remove/Modify / mask fixtures fell off the wall screws to short
Request Created By: Stockton Hammer Ln
On March 22, 19 I inspected mask clear plastic box was off the wall it was because it was moved up away from screw and screw head allow box to come out,  for large headed screws and achors, installed and tested box is secure on to all of the x-ray room.
CSNORC	Mar 22 2019	13:02 PST	15:11 PST	1	2.15	0.00
Total Hours	2.15	0.00</t>
  </si>
  <si>
    <t>3/25 // 114618690 // 150 BEACH RD MARINA **Brendan, add photos of issue**</t>
  </si>
  <si>
    <t xml:space="preserve">OUTDOOR LIVING/GARDEN CENTER / Interior Building Repairs / Wall / Interior - Wall Repair - Other / In the Garden Center right above the Charcoal there is a big leak coming from the ceiling and its where the missing tile is at
Jacob Beebe
Adrian Escobar - ARESCOB.s04488
(831) 883-9138
I patched the holes in the gutter with the Henry’s and sprayed the flex seal on the welds that had not rusted out yet. I got all the paint so I would have the correct color for the roof but ended up not using any. I also chaulked 2 welds. Took forever to get signed out. Yesterday would have been to dangerous with it raining.
Name	Work Date	Time In	Time Out	# of Techs	Reg. Hrs	
CSNORC	Mar 25 2019	15:03 PST	17:30 PST	1	2.45	
CSNORC	Mar 26 2019	17:51 PST	18:56 PST	1	1.07	
Total Hours	3.52	</t>
  </si>
  <si>
    <t>3/21 // 114666588 // 1500 Helen Power Dr. - Vacaville</t>
  </si>
  <si>
    <t xml:space="preserve">BAKERY / Plumbing / Hot Water / No Hot Water - Interior - Need EMERGENCY Service (4hr Response) / hot water on handwashing sink is not at acceptable temerature.
Request Created By: Steven Anderson - soa000b.s06433
(707) 449-0290 Deliah
Arrived to the store manager tells me they are having a problem with one of the foot pedal sinks is no getting hot water ,I adjusted the mixing valve and was able to get hot water ,but water fells like comes and goes hot and not soo hot ,we looked all over for the water heather to see if anything is wrong with it but we can’t find it .
Carlos went back to the store and found the hot water heater in different exterior building. It is the circulation pump. He is going to pick up one at Ferguson's first thing saturday morning and should be at the store by 9am.
Put the new circulation pump in and the water was hot again. Showed the manager John and he was happy.
**unsatisfactory 3/25**
Look all over for the problem ,finally decided to trace the lines ,and we discover a mixing valve above the sink with the most problem ,bypassed mixing valve by turning water coming in off.check water is nice and hot .
Name	Work Date	Time In	Time Out	# of Techs	Reg. Hrs	
CSNORC	Mar 21 2019	13:41 PST	14:46 PST	1	1.09	
CSNORC	Mar 22 2019	13:05 PST	15:37 PST	1	2.52	
CSNORC	Mar 22 2019	18:23 PST	19:46 PST	1	1.38	
CSNORC	Mar 23 2019	8:29 PST	12:32 PST	1	4.06	
CSNORC	Mar 26 2019	6:29 PST	12:21 PST	2	11.72	
Total Hours	20.77	</t>
  </si>
  <si>
    <t>3-23 // 114670792 // 1500 Helen Power Dr. - Vacaville</t>
  </si>
  <si>
    <t xml:space="preserve">Café / Plumbing / Sink / Leaking - Do NOT Need Emergency Service (48hr Response) / Mop sink is leaking at the faucet
Request Created By: Christopher Greco - c0g01b8.s06433
The valve was already replaced when I got onsite, the leak was fixed. No work to be done.
Name	Work Date	Time In	Time Out	# of Techs	Reg. Hrs	
CSNORC	Mar 22 2019	12:13 PST	13:05 PST	1	0.88	
Total Hours	0.88	</t>
  </si>
  <si>
    <t>03-24 // 114672391 // 600 F Street Arcata</t>
  </si>
  <si>
    <t xml:space="preserve">Interior-All Areas / ELECTRICAL / OUTLET / NOT WORKING / The outlets on aisle 23 are not working.
WILLIAM MOORER
Alicia Martinez
707-822-2479
Troubleshoot no power in isle 23 tower, traced wire through attic, found a junction box another electrician wired wrong, rewired junction to isle tower.  Test satisfactory. Work complete.  
CSNORC	Mar 25 2019	13:12 PST	16:01 PST	1	2.82	
CSNORC	Mar 27 2019	10:28 PST	15:03 PST	1	4.58	
Total Hours	7.40	
</t>
  </si>
  <si>
    <t>Subcontractor; Bob Billstrom; Fediuk, Mary Ellen</t>
  </si>
  <si>
    <t>03-24 // 114672914 // 931 Marina Village Parkway Alameda</t>
  </si>
  <si>
    <t>Pharmacy / PLUMBING / FAUCET / FAUCET BROKEN / Pipe to faucet is leaking.
NATHANIEL MILLER
Long Tran
510-523-4455
Upon arrival at the store I spoke with the manager who pointed me in the direction of the pharmacist he stated that there was water underneath the sink in the pharmacy. He was correct there was he also indicated that the filter system guy was here yesterday and he had indicated there was water under there in my search I found a plastic bag knoted, it full of water. After I removed all the stuff from under the sink and dried up all the water I proceeded to run the sink water for a minute or two minutes long enough in my opinion that it would’ve started leaking if there was a leak. After not finding any leak I put everything back under the sink
Name	Work Date	Time In	Time Out	# of Techs	Reg. Hrs	Prem. Hrs
CSNORC	Mar 22 2019	8:54 PST	9:16 PST	1	0.37	0.00
Total Hours	0.37	0.00</t>
  </si>
  <si>
    <t>02-23 // 113008850 // 1039 El Camino Real Redwood City</t>
  </si>
  <si>
    <t xml:space="preserve">Front Store / CARPENTRY / CABINETS/COUNTER TOPS/DRAWERS / NEEDS REPAIR / ***WO STATUS SHOULD BE INCOMPLETE AS TECH WAS DUE TO RETURN TO FINISH THE SECOND HALF OF THE JOB***Front Store / PEST CONTROL / MICE/RATS / INFESTATION / Need metal strip on dock plate repaired to prevent rodents from entering the backroom. Per Western, gap in dock plate is a source of entry.&amp;lt;&amp;lt;&amp;lt;&amp;lt;
JAMES HAVEY
James Havey-SM
650-780-9905
Anthony Marzan
Note added 7 days ago
 Show on map
 I called R&amp;S for pricing and they do not have pricing available yet
Called and spoke to Lori, she said the invoice is not yet available but she will call the shop. I asked if we could even get the price in the meantime and she said the job cost was not yet available either so she will call the shop and try to get one of those.
Called and spoke to Alice with R&amp;S and she stated that the job was completed the job and added levelers to both sides of dock and disassembled the metal plates that were installed and installed a more secure fitting to block the rodents. She stated she will be sending over invoice today.
Called R&amp;S and asked for a price, Emily stated, "$1,044.00"
Name	Work Date	Time In	Time Out	# of Techs	Reg. Hrs	Prem. Hrs
CSNORC	Mar 01 2019	13:50 PST	15:17 PST	1	1.45	0.00
CSNORC	Mar 01 2019	15:18 PST	15:18 PST	1	0.00	0.00
CSNORC	Mar 13 2019	10:10 PST	12:36 PST	1	2.44	0.00
CSNORC	Mar 19 2019	11:21 PST	15:26 PST	1	4.08	0.00
CSNORC	Mar 20 2019	10:15 PST		1	0.00	0.00
CSNORC	Mar 21 2019	14:34 PST	14:34 PST	1	0.00	0.00
CSNORC	Apr 09 2019	12:48 PST	20:57 PST	2	16.30	0.00
Total Hours	24.27	0.00
</t>
  </si>
  <si>
    <t>Rodent - Close / Seal All Entry Points</t>
  </si>
  <si>
    <t>03-24 // 114673619 // 821 The Alameda San Jose</t>
  </si>
  <si>
    <t>Building Exterior / LIGHTING - SERVICE NEEDED / LIGHT FIXTURE-PARKING LOT / DAMAGED/NOT LIT / Quantity: 1 / The fixture is a very tall black pole in front of the Redbox machine. It does not turn on at night and leaves the front of the store very dark. We've had several complaints. 
DANIELLE SOLORIO
Richard Hatfield
(408) 291-4553
Replaced bulb. Work completed.
Name	Work Date	Time In	Time Out	# of Techs	Reg. Hrs	Prem. Hrs
CSNORC	Mar 22 2019	13:21 PST	14:16 PST	1	0.91	0.00
Total Hours	0.91	0.00</t>
  </si>
  <si>
    <t>03-24 // 114684249 // 1405 Foxworthy Avenue San Jose</t>
  </si>
  <si>
    <t>Restrooms / PLUMBING / FLOOR DRAIN / ODOR / Drains in bathrooms have a black sludge-like substance coming out of them and floor drain on sales floor is staring to leak water.
LINDA HEPPES 
408-264-0371
Had to run the snake outside of the building in the back ran 300 machine. I recommended to the supervisor to run the camera sometime next week. Advised her to put an order in so we can run the camera. Cannot run my camera today or tomorrow my camera head is being delivered. There is a Mexican restaurant it seems that it’s tied into the same pipe not sure yet until I get a camera in the mainline.
Note I did unclog it
 LABOR PERFORMED
Name	Work Date	Time In	Time Out	# of Techs	Reg. Hrs	Prem. Hrs
CSNORC	Mar 21 2019	16:09 PST	18:22 PST	1	2.21	0.00
Total Hours	2.21	0.00</t>
  </si>
  <si>
    <t>03-21 // 114688618 // 352 University Avenue Palo Alto</t>
  </si>
  <si>
    <t xml:space="preserve">Restrooms / PLUMBING / TOILET / LEAKING / The employee restroom is completely flooded and they are not sure where the water and sewage are coming from .Hours:7 am to 10 pm 
KERRY GONZALEZ
Jessica Sigman shift Supervisor
650-324-1667
-3/21; Snaked line. Flushed. Camera confirmed clear. Cleaned restrooms. Back in service.
Name	Work Date	Time In	Time Out	# of Techs	Reg. Hrs
CSNORC	Mar 21 2019	15:52 PST	17:38 PST	1	1.77	
Total Hours	1.77	</t>
  </si>
  <si>
    <t>03-22 // 114691207 // 2701 Middlefield Road Palo Alto</t>
  </si>
  <si>
    <t xml:space="preserve">Restrooms / PLUMBING / TOILET / CLOGGED / Toilet is clogged with unknown problem including tissue, tried plunging but it didn't work.
SUMAN SINGH
Jonathan Huato Herrera
650-330-0128
Toilet clogged used auger it was the restroom on the left that was clogged.
Cuit forgot to clock out , Excessive hours in IVR 
Name	Work Date	Time In	Time Out	# of Techs	Reg. Hrs	Prem. Hrs
CSNORC	Mar 25 2019	12:59 PST	10:19 PST	1	21.33	0.00
Total Hours	21.33	0.00
</t>
  </si>
  <si>
    <t>03-24 // 114691730 // 352 University Avenue Palo Alto</t>
  </si>
  <si>
    <t>Building Exterior / WINDOWS / GLASS / BROKEN / The sun film on the windows facing university are pealing. / Attachment(s) "3/21/2019, 3/21/2019, 3/21/2019" uploaded by 1179587@cvscaremark.com
KERRY GONZALEZ
Jessica Sigman
650-324-1667
Store has visit from corp next thursday. Would like done before then. Included crude drawings and measurments with photos. Upper windows do not need to be done. They want old tint removed and new tint installed.
***Please get tons of pictures and measurements as well of windows where tinting needs to be replaced***
Name	Work Date	Time In	Time Out	# of Techs	Reg. Hrs	Prem. Hrs
CSNORC	Mar 22 2019	9:45 PST	10:56 PST	1	1.18	0.00
CSNORC	Jun 17 2019	9:36 PST	8:38 PST	2	46.07	0.00
CSNORC	Jun 19 2019	8:49 PST	8:49 PST	1	0.00	0.00
Total Hours	47.25	0.00</t>
  </si>
  <si>
    <t>03-22 // 114694012 // 377 32nd Avenue San Francisco</t>
  </si>
  <si>
    <t>Restrooms / PLUMBING / TOILET / CLOGGED / Restrooms / PLUMBING / TOILET / CLOGGED / Restrooms / PLUMBING / TOILET / CLOGGED / The toilet is clogged. I have tried the plunger multiple time with no luck. It continues to clog even after its been fixed. Has happened a total of 3 times. Thanks / POSSIBLE RECALL FROM TN #114481896
CHRISTOPHER WOODBRIDGE
Karina Rodriguez
415-666-3153
Upon arrival at the store I spoke with the manager he showed me which toilet was clogged I tried to use the auger and it was unsuccessful I had to pull the toilet see attached picture for item that was inside toilet reassembled working as usual
one toilet wax ring. Truck stock
Name	Work Date	Time In	Time Out	# of Techs	Reg. Hrs	Prem. Hrs
CSNORC	Mar 22 2019	10:46 PST	11:51 PST	1	1.07	0.00
Total Hours	1.07	0.00</t>
  </si>
  <si>
    <t>03-24 // 114695147 // 1063 C Street Galt</t>
  </si>
  <si>
    <t xml:space="preserve">Restrooms / PLUMBING / FLOOR DRAIN / ODOR / Floor drain in both restrooms are backed up with sewage waste which is overflowing on restroom floor from floor drain. Please send someone on 3/22/19 to unclog - restrooms are unoperative
LANCE AOKI
Lance Aoki
209-745-9534
Flushed all the toilets and saw no backup then noticed one toilet and urinal bubble then it came up at floor drain,but other toilets didn’t. Ran cable from floor drain to clear the main for the urinal and toilet and floor drains. Flushed multiple times and no backup for all of them.
Name	Work Date	Time In	Time Out	# of Techs	Reg. Hrs	
CSNORC	Mar 22 2019	8:46 PST	10:26 PST	1	1.66	
Total Hours	1.66	</t>
  </si>
  <si>
    <t>3/23 // 114694630 // 7147 Greenback Ln Citrus Heights</t>
  </si>
  <si>
    <t>FRESH MEAT / Plumbing / Water Pipes (Non-Sewage) / Leak Repair - Interior - Do NOT Need Emergency Service (48hr Response) / Hand wash sink is leaking
Request Created By: Justin Dickson - jmdicks.s04799
Founded a hands wash sink leaking constantly, went to the local plumbing supplies to look for the valve replacement. They did not have it in. Office ordered. Replaced sink valve working good again.
Name	Work Date	Time In	Time Out	# of Techs	Reg. Hrs
CSNORC	Mar 22 2019	8:33 PST	11:06 PST	1	2.55	
CSNORC	Mar 28 2019	6:55 PST	8:14 PST	1	1.30	
Total Hours	3.85</t>
  </si>
  <si>
    <t>3/23 // 114694637 // 7147 Greenback Ln. Citrus Heights</t>
  </si>
  <si>
    <t xml:space="preserve">FRESH MEAT / Floor / Bollards/Poles / Damaged - Do NOT Need Emergency Service (48hr Response) / Metal on Pole in meat department is coming apart.
Request Created By: Justin Dickson - jmdicks.s04799
Need to secure bollard cover in the poll with rivets and rivet gun.
Founded a pollard rapped with metal sheet coming apart ,secure it with rivets soo it doesn’t come apart soo easeally.
Name	Work Date	Time In	Time Out	# of Techs	Reg. Hrs	
CSNORC	Mar 22 2019	9:05 PST	11:08 PST	1	2.04	
CSNORC	Mar 28 2019	6:46 PST	8:18 PST	1	1.52	
Total Hours	3.56	</t>
  </si>
  <si>
    <t>03-23 // 114735977 // 375 Gellert Blvd. Daly City</t>
  </si>
  <si>
    <t xml:space="preserve">Restrooms / LOCKS AND KEYS / BATHROOM PRIVACY LOCKS / EMERGENCY REPAIR / Locks were switched out last month, but we need locks that the customer or bathroom patron can lock from the inside for privacy!!! Please contact SM Marc Lajoie for details at 781.664.0445. Thank you.
MARC LAJOIE
Marc Lajoie
650-994-0752
This store recently had the locks rekeyed but they neglected to put push buttons on the inside. They need to contact the vendor and have them come back and just change the locks with a push button on the inside
Name	Work Date	Time In	Time Out	# of Techs	Reg. Hrs	Prem. Hrs
CSNORC	Mar 22 2019	12:50 PST	13:09 PST	1	0.32	0.00
Total Hours	0.32	0.00
</t>
  </si>
  <si>
    <t>03-25 // 114737610 // 1140 South Main Street Salinas</t>
  </si>
  <si>
    <t xml:space="preserve">Break Room / PLUMBING / SINK DRAIN / LEAKS/CLOGGED / Break Room / PLUMBING / SINK DRAIN / ODOR / Breakroom sink is clogged and has odor. Thanks / POSSIBLE RECALL FROM TN #114171424
PAUL PEREZ
Mark Thomas
831-422-8511
The sink drained fine when I got here I still snaked it and used the high pressure water thing to break up any of the rock things that have formed in the line that I got out last time.
Name	Work Date	Time In	Time Out	# of Techs	Reg. Hrs	
CSNORC	Mar 26 2019	13:12 PST	14:01 PST	1	0.82	
Total Hours	0.82	</t>
  </si>
  <si>
    <t>03-25 // 114738590 // 3600 Geary Boulevard San Francisco //Dave Denson with Mayday hauling. May day stated job is complete, and he will have Invoice ready later today.</t>
  </si>
  <si>
    <t>Stock Room / WASTE REMOVAL / BULK MATERIALS / ILLEGAL DUMPING / REMOVAL REQUEST / We have a bunch of old fixtures and large items that need to be dispose of that wont fit in the regular dumpster. 
JINKY AUGUSTO
Jinky Augusto
415-668-6083
May day removed metal Shelves , Metal displays, Slabs of wood , Plastic attachments,Metal display hooks, Debris, and tall wood displays. 
Name	Work Date	Time In	Time Out	# of Techs	Reg. Hrs	Prem. Hrs
CSNORC	Mar 26 2019	12:47 PST	17:17 PST	2	9.00	0.00
Total Hours	9.00	0.00</t>
  </si>
  <si>
    <t>03-25 // 114739686 // 821 The Alameda San Jose</t>
  </si>
  <si>
    <t>Break Room / ELECTRICAL / WALL SWITCH / NOT WORKING / the wall switch next to the door is not working properly when pressed and the motion sensor is buggy and doesnt turn on when people are present.
DANIELLE SOLORIO
Adam Kamal
(408) 291-4553
Troubleshoot occupancy switch at break room . found that the occupancy mode wasn’t working correctly lights would shut off hard to stay on . replace switch with new , got it at Ace Hardware receipt picture is in the queue. Bill job.
Name	Work Date	Time In	Time Out	# of Techs	Reg. Hrs	Prem. Hrs
CSNORC	Mar 27 2019	9:41 PST	12:33 PST	1	2.87	0.00
Total Hours	2.87	0.00</t>
  </si>
  <si>
    <t>03-22 // 114731925// 5407 Camden Avenue San Jose (Reference WO 112875752)</t>
  </si>
  <si>
    <t xml:space="preserve">ATF Proposal for Work Order 112875752
During installation of light bulbs on work order 112875752 tech found 3 ballast that needed to be replaced. He supplied and installed the 3 ballast. Work complete.
---------------------------------------------------------------------------------------------------------------
Interior-All Areas / LIGHTING - SERVICE NEEDED / LIGHTS / LIGHTS OUT OR FLICKERING / Item replacement instruction for contractor: Replacements must be like for like to ensure warranty coverage / Quantity: 40 / Model #: Fluorescent / Approx 40 fluorescent lights are out. Vast majority on the sales floor. Affects look, feel and visibility in the store. 
PATRICIA HAMILTON
Aaron Quaresma
408-267-9750
-2/26; Need 70 t-8 four ft bulbs and single man lift with no beeper.
-3/12; Installed new bulbs and 3 new ballasts. Work completed.
Name	Work Date	Time In	Time Out	# of Techs	Reg. Hrs
CSNORC	Feb 26 2019	15:56 PST	16:05 PST	1	0.15	
CSNORC	Mar 12 2019	7:27 PST	12:35 PST	1	5.14	
CSNORC	Mar 12 2019	13:42 PST	13:43 PST	1	0.02	
CSNORC	Mar 13 2019	8:02 PST	16:05 PST	1	8.05	
Total Hours	13.36	</t>
  </si>
  <si>
    <t>Dolores Lopez</t>
  </si>
  <si>
    <t>03-25 // 114745808 // 675 Trancas Street Napa *** ETA 4/15 EOD *** Delivered 4/15</t>
  </si>
  <si>
    <t>Front Store / LIGHTING - SERVICE NEEDED / LIGHTS / LIGHTS OUT OR FLICKERING / Item replacement instruction for contractor: Replacements must be like for like to ensure warranty coverage / Quantity: approximatly 300+ bulbs, and replace ballasts / Model #: can not reach / the lighting in the whole store. They have already been replaced once this year and they keep dying making the store look older and dingy. please have electrician know they will have to check and replace ballasts as well. and they will need a lift. warehouse lighting needs to be replaced as well. remodel coming soon needs to be done.
CRYSTAL BAGBYc
Xou Saephan
707-252-2844
I spoke with the manager and informed her that we would be doing it a week from this coming Monday and once the proposal was approved we would call them and let them know that it’s ago
230 Total bulbs in store and back of house.
They have 18 bulbs in store
Also told her that the bulbs we be delivered directly to the store and we would call her when the proposal was approved
4/16 - I got the front of the house done. I called the office and asked them to have the lift picked up tomorrow, I’ve got 25 balls to do that I Gotta do on a ladder. I’m going to return at 7 AM tomorrow morning which is Wednesday and finish up and then drop the recycle balls at Fed ex
4/17 - It’s 7:23 AM I told the store manager that I would be here at seven. She said that was way better than five it’s now 720 I just checked and they’re not here yet. Have 25 bulbs to put in the back of the house bring the lift out so Sun Belt can come and pick it up it is fully charged. I plugged it in and charged it overnight. I also have to do some recycling bags and then go to Fed ex.
4/17 - It’s 5 to 9. I have to go to Home Depot and get (2) 3 foot T8 25 W 4100 K Bulb’s for the displays. I have an I come back and install the bulbs package up the rest of the recycling and I’m done.
4/17 - Work is all completed bulbs in the loft or change the valves by the bathroom or changed changed all the bulbs in the store and back of the house as well as last time they change the bulbs they left them here I package that up and will take it with me to the recycling. And the manager said I was awesome.
Called Sunbelt and asked about the charges for the lift , Assistant manager( Guerimmo) and manger (James) both stated that there will be no charges for this lift and they have taken care of it.
Name	Work Date	Time In	Time Out	# of Techs	Reg. Hrs	Prem. Hrs
CSNORC	Mar 22 2019	15:35 PST	16:14 PST	1	0.64	0.00
CSNORC	Apr 16 2019	11:42 PST	18:10 PST	1	6.48	0.00
CSNORC	Apr 17 2019	7:24 PST	10:18 PST	1	2.90	0.00
CSNORC	Apr 17 2019	10:49 PST	17:11 PST	2	12.73	0.00
CSNORC	Apr 18 2019	8:17 PST	10:36 PST	2	4.63	0.00
Total Hours	27.38	0.00</t>
  </si>
  <si>
    <t>03-25 // 114747004 // 2170 North Fremont Street Monterey</t>
  </si>
  <si>
    <t xml:space="preserve">Stock Room / ELECTRICAL / OUTLET / NOT WORKING / The outlet near the receiving door is not working. That outlet is the main outlet used to power our fork lifts. Requesting immediate support. Thank You.
JUSTIN KERRICK
Rick Enriquez
831-373-6134
I could not find panels to outlet, I asked everyone no one knew I finally found in bathroom and replaced out let
Name	Work Date	Time In	Time Out	# of Techs	Reg. Hrs	
CSNORC	Mar 25 219	16:01 PST	17:08 PST	1	1.11	
Total Hours	1.11	
</t>
  </si>
  <si>
    <t>03-25 // 114747035 // 931 Marina Village Parkway Alameda</t>
  </si>
  <si>
    <t xml:space="preserve">Interior-All Areas / LIGHTING - SERVICE NEEDED / EMERGENCY LIGHTS / EXIT SIGNS / NOT WORKING / working but need to be attached to ceiling fixtures...2 signs are dangling from the wires.
NATHANIEL MILLER
Kristie Yamasaki
510-523-4455
Upon arrival at the store the manager showed me the two exit lights that were dangling by the wires, they had been struck with something in the plastic tabs that hold them in place had been cracked off. I went to Home Depot and got two new exit lights. Return to the store and install them see attached photos for receipt of Home Depot and before and after installation of the new exit lights.
 LABOR PERFORMED
Name	Work Date	Time In	Time Out	# of Techs	Reg. Hrs	Prem. Hrs
CSNORC	Mar 25 2019	8:43 PST	10:42 PST	1	1.99	0.00
Total Hours	1.99	0.00
</t>
  </si>
  <si>
    <t>03-23 // 114747373 // 377 E. Monte Vista Avenue Vacaville</t>
  </si>
  <si>
    <t>Restrooms / PLUMBING / HOT WATER HEATER / NO HOT WATER / maximum temperature of hot water at the handwash sinkmeasure at 68*F at the restrooms handwash sinks.
GLADYS ALEXANDER
Gladys Alexander
707-446-2300
Met with the manager and Gladys showed me the restroom and break room sinks. I ran water for about 30seconds and water got warm but not hot. I went to the breaker panel and found that the fuse had not tripped.so I went to the water heater and checked it out and found pump and heater are working properly. I turned on the mop sink and got instant hot water. I decided to chase and flush the line cause it is a very long run. I went to the 1st sink in pharmacy and ran it till hot water was running. Went to the second sink and got the hot water then on to the bathrooms and everything is working properly. Sinks are not ran long enough for the hot water to reach sinks. Now there is hot water in the line and it is hot. Not above the requirements but just perfect
Name	Work Date	Time In	Time Out	# of Techs	Reg. Hrs	Prem. Hrs
CSNORC	Mar 22 2019	13:48 PST	14:35 PST	1	0.78	0.00
Total Hours	0.78	0.00</t>
  </si>
  <si>
    <t>03-23 // 114769416 // 800 First Street Gilroy</t>
  </si>
  <si>
    <t>Interior-All Areas / PLUMBING / TOILET / CLOGGED / Toilet is clogged paper does not drain in toilet when flushed. Suspect that empty packages were put down drain again.
CONSUELO GALLARDO
Consuelo Gallardo
408-842-0373
Toilets were fine when I got here but manager Connie had me snake them anyway
Name	Work Date	Time In	Time Out	# of Techs	Reg. Hrs	
CSNORC	Mar 25 2019	10:47 PST	11:01 PST	1	0.23	
Total Hours	0.23</t>
  </si>
  <si>
    <t>03-25 // 114773340 // 9332 Tech Center Drive Suite 100 Sacramento **Awaiting word back from Angie</t>
  </si>
  <si>
    <t xml:space="preserve">General Office 1 / DOORS / INTERIOR DOORS / NEEDS REPAIR / Is this a landlord request?: NO / The bar to push open the main entrance door doesn't function normally anymore. It requires a extremely forceful press to open the door when trying to exit. Management would like to have the bar adjusted so as to return the ease of use it had previously. For any questions please contact Chris Martin at 916.857.7000. Thank you 
-
Christopher Martin
(916) 857-7000
They’re having a problem with the front door When they open it sticks because the board hardware is wearing out and they have to force the door to open it. Went to a lock store that supplies this brand and they would not let me purchase without being on account. Called the manufacturer to try and figure out how to take the lock apart. Talked to Angie about it and we agreed it is a locksmith issue. Work reassigned to CVS locksmith.
Name	Work Date	Time In	Time Out	# of Techs	Reg. Hrs
CSNORC	Mar 25 2019	14:15 PST	14:58 PST	1	0.72
CSNORC	Mar 27 2019	7:20 PST	9:03 PST	1	1.72
CSNORC	Mar 27 2019	15:47 PST	15:47 PST	1	0.00
Total Hours	2.44	</t>
  </si>
  <si>
    <t>03-25 // 114773763 // 1405 Foxworthy Avenue San Jose</t>
  </si>
  <si>
    <t>Front Store / PLUMBING / FLOOR DRAIN / ODOR / We have had an intermittent problem for 2 months with water leaking up through the restroom floor drains in the restrooms as well the salesfloor clean outs. The last technician that came out found produce (lettuce) in the line near the street. The produce most likely has come from the restaurant next door. Please escalate this issue to resolve the root cause of our issue. thanks / POSSIBLE RECALL FROM TN #114684249
LINDA HEPPES
Linda Heppes
408-264-0371
2 techs on site. Line clogged at main sewer tie in at alley. Will have to come back and Jet so we can see with camera. Bathrooms are still functional for now.
Jetted line several times to clear a piece of round ABS pipe that was in line. Plus clear sludge and scale buildup. All cleared and restrooms back in service. Two techs on site. Cuit and I. Work completed.
There was some plastic fitting that was in pipe could not clear it out tried pull and push method, Hydro jetted multiple times ( 5 or 6 times )  all clear
Name	Work Date	Time In	Time Out	# of Techs	Reg. Hrs	Prem. Hrs
CSNORC	Mar 25 2019	10:09 PST	11:46 PST	2	3.23	0.00
CSNORC	Apr 01 2019	9:13 PST	15:22 PST	2	12.30	0.00
Total Hours	15.53	0.00</t>
  </si>
  <si>
    <t>03-25 // 114774177 // 12940 Saratoga-Sunnyvale Saratoga</t>
  </si>
  <si>
    <t>Restrooms / LIGHTING - SERVICE NEEDED / LIGHTS / LIGHTS OUT OR FLICKERING / Item replacement instruction for contractor: Replacements must be like for like to ensure warranty coverage / Quantity: 1 / Model #: na / Warehouse bathroom lights out. Requires a different type of light bulb and can not find one instore.
CYNTHIA COUTCHAVLIS
Luciano Fernandez Iii
408-867-5400
Replaced burned out 8" round fluorescent bulb in warehouse bathroom, manager Kathy Shiroma approved of work performed and signed off on work order.
Name	Work Date	Time In	Time Out	# of Techs	Reg. Hrs	Prem. Hrs
CSNORC	Apr 03 2019	9:20 PST	10:02 PST	1	0.69	0.00
Total Hours	0.69	0.00</t>
  </si>
  <si>
    <t>03-25 // 114776870 // 3301 Zinfandel Drive Rancho Cordova</t>
  </si>
  <si>
    <t>Restrooms / PLUMBING / TOILET / WON'T FLUSH / Toilet wont flush, bowl fills with water
JAE SANGIACOMO
John Skaggs
916-852-8332</t>
  </si>
  <si>
    <t>03-22 // 114779253 // 576 E. El Camino Real Sunnyvale**** has been reassigned to Glass doctor</t>
  </si>
  <si>
    <t>Front Store / WINDOWS / GLASS / BROKEN / The window is located outside in the front of the store. It is cracked across the window. 
DELILAH ASANUMA
Gabrielle Aguilar
408-739-4033
Steve is going to go to his storage shed for some plywood, the head to the store
Inside measurment of frame. 39 1/4” x 68 1/2” Board up completed.
Name	Work Date	Time In	Time Out	# of Techs	Reg. Hrs	Prem. Hrs
CSNORC	Mar 22 2019	22:18 PST	23:09 PST	1	0.85	0.00
Total Hours	0.85	0.00</t>
  </si>
  <si>
    <t>03-23 // 114810984 // 1101 Market Street San Francisco</t>
  </si>
  <si>
    <t xml:space="preserve">Front Store / WINDOWS / GLASS / BROKEN / Entire window panel shattered in front of store in effort to break in. Please board up immediately and replace as soon as possible.
DON LEPANA
Don Lepana
415-558-1538
Double pane window. Only the outside glass is affected. Glass still intact, but completely spider webbed. Secured plywood to outside and inside for added protection. Had to go to 2 different Home Depot’s, as the first in Daly City could not cut wood. 4 sheets of plywood would not fit in my van, and Market Street in the city is no place to do carpentry. Long day, enough said.
Has been reassigned to Glass Dr.
 LABOR PERFORMED
Name	Work Date	Time In	Time Out	# of Techs	Reg. Hrs	Prem. Hrs
CSNORC	Mar 23 2019	16:11 PST	20:02 PST	1	3.85	0.00
Total Hours	3.85	0.00
</t>
  </si>
  <si>
    <t>03-24 // 114824935  //1225 Concord Avenue, Concord, CA 94520</t>
  </si>
  <si>
    <t>Problem Description: Restrooms / Plumbing / Toilet/Urinal/Sink / Clogged - Need EMERGENCY Service (4hr Response) / Severe backup in toilets in the men's restroom.
Request Created By: George Tucker - GFTUCKE.s06612
Contact: Jason Okutsu
Phone: (925) 687-1400
Problem appears to have self resolved prior to arrival. Flushed all toilets numerous times with no back ups. Calling it completed.
Name	Work Date	Time In	Time Out	# of Techs	Reg. Hrs	Prem. Hrs
CSNORC	Mar 24 2019	12:37 PST	13:44 PST	1	1.12	0.00
Total Hours	1.12	0.00</t>
  </si>
  <si>
    <t>03-24 // 114813571 // 1225 Concord Avenue, Concord, CA 94520</t>
  </si>
  <si>
    <t xml:space="preserve">Problem Description: BREAKROOMS / Plumbing / Floor Drains / Clogging - Interior - Do NOT Need Emergency Service (48hr Response) / Water is overflowing in the break room, and is going over to the maintenance room.
Request Created By: Michael Owens - MSOWENS.s06612
Contact: Jason Okutsu
Phone: (925) 687-1400
Most of the plumbing for the sink was shot or ready to fail. Tailpiece for 1 drain was rusted on solid, took considerable time to free. Home Depot had minimal plumbing supply’s, and not the materials I needed. All plumbing supply stores are closed on Sunday. Purchased 2 tailpipes I thought might work, then went to Ace Hardware. Found drainers with retaining nuts to secure drain strainers. Returned to Sams, tailpipes purchased at Home Depot would not work, returned for refund $ 33.35, could not locate correct tailpipes, HD did not carry. Returned to Ace HW, found correct tail pieces but only in ABS. Returned to Sams, disassembled all plumbing, reseated drains, fit pipes to match, tested, no leaks. Formica panel covering plumbing was extremely difficult to remove and reinstall, extra tight. Finally got back into place. Cleaned sink, panel and floor back to sanitary.
Found that breakroom sink and janitors floor drains were tied together as water ran in sink was backing up into janitors drain and onto surrounding floors. Noted that strainer for janitors floor drain had been removed, probabably allowing unwanted material to enter drain system. Hand snaked clean out and janitors drain 25 ft with no success. Ran Big snake +- 60 ft. freeing obstruction. Flowed water 20 minutes, no back ups. Cleaned all back to sanitary. Reinstalled strainer back into janitors drain covered with grate. Turned out to be a lot more work than anticipated but all problems solved.
No lunch taken, the jobs were time consuming and I just wanted to finish them today.
Name	Work Date	Time In	Time Out	# of Techs	Reg. Hrs	Prem. Hrs
CSNORC	Mar 24 2019	13:44 PST	19:41 PST	1	5.94	0.00
Total Hours	5.94	0.00
</t>
  </si>
  <si>
    <t>03-25 // 114774354 // 900 Walton Blvd, Yuba City, CA 95993</t>
  </si>
  <si>
    <t>Problem Description: FUEL STATION / Electrical and Lighting Services / Lights - Interior - No lift required / Lights Out/Damaged - Do NOT Need Emergency Service (48hr Response) / Broken light box in front of gas price sign.
Request Created By: Ryan Crumley - RECRUML.s06405
Contact: Gino Garcia
Phone: (530) 751-1244
Checked in with the gas pump attendant and after a brief conversation he showed me the broken electrical junction box then I went to CED electrical supplies and got the parts came back and replaced the broken box turned it on and lights came on job completed then the attendant sign the work order.
Name	Work Date	Time In	Time Out	# of Techs	Reg. Hrs	
CSNORC	Mar 25 2019	12:39 PST	14:43 PST	1	2.06	
Total Hours	2.06</t>
  </si>
  <si>
    <t>03-25 // 114778164 // 1043 Emerald Bay Road South Lake Tahoe</t>
  </si>
  <si>
    <t>Front Store / EQUIPMENT / MOTORIZED SHOPPING CART / NOT WORKING/KEY WON'T TURN / The store is facing the issues with the MOTORIZED SHOPPING CART it turn's on but it won't go forward or backward they have charged it but still no use, they don't know how to change the battery of the 
Sarah Erb/SM
(530) 544-1445
Name	Work Date	Time In	Time Out	# of Techs	Reg. Hrs	Prem. Hrs
CSNORC	Mar 26 2019	11:22 PST	12:39 PST	1	1.28	0.00
CSNORC	Mar 27 2019	10:12 PST	16:21 PST	1	6.15	0.00
CSNORC	Mar 27 2019	16:22 PST	16:22 PST	1	0.00	0.00
Total Hours	7.43</t>
  </si>
  <si>
    <t>Re, Cassidy</t>
  </si>
  <si>
    <t>03-26 // 114807126 // 4100 Redwood Road Oakland</t>
  </si>
  <si>
    <t xml:space="preserve">Restrooms / PLUMBING / TOILET / WON'T FLUSH / restroom won't flush and it is flooding the restroom with backup water.
HELEN LEE
Helen Lee
510-531-0602
Snaked cleanout between restrooms 40 ft. Could not get past hard spot. Mud, gravel on end of snake auger. Spoke with pipe camera company that was on site. He said he had just cameraed cvs line. Saw possible damage at about 50 ft from manhole in front of store. Sent office photos of probable damage. Will require jetting at the least and repairs to line. Requesting follow up from office.
Name	Work Date	Time In	Time Out	# of Techs	Reg. Hrs	Prem. Hrs
CSNORC	Mar 25 2019	10:00 PST	12:35 PST	1	2.57	0.00
</t>
  </si>
  <si>
    <t>03-26 // 114807340 // 100 North San Tomas Aquino Campbell</t>
  </si>
  <si>
    <t>Pharmacy / PLUMBING / FAUCET / FAUCET BROKEN / Faucet at the pharmacy is leaking all over the counter
ELENA UMALI
Melissa Ruiz
408-374-1333
Went up to the supervisor and the pharmacist ask her if the sink was leaking she had told me no, there’s nothing wrong with it then, I asked her if I could come in the pharmacy to see if I could look at it , she said no that I cannot come in.her name was Vannasharee.
The pharmacist name was Vanna Sharee and she refused to sign.
Name	Work Date	Time In	Time Out	# of Techs	Reg. Hrs	Prem. Hrs
CSNORC	Apr 02 2019	11:48 PST	12:55 PST	1	1.11	0.00
Total Hours	1.11	0.00</t>
  </si>
  <si>
    <t>03-26 // 114808023 // 45 North Milpitas Boulevard Milpitas</t>
  </si>
  <si>
    <t>Restrooms / PLUMBING / TOILET / LEAKING / Water on floor by toilet. Cleaned up water but found more water leaking from toilet.
MANUEL FUMERO
Sandra Hunt
408-946-6300
Toilet was leaking on the tank. took the tank apart , retighten boalts. And clean mess
Name	Work Date	Time In	Time Out	# of Techs	Reg. Hrs	Prem. Hrs
CSNORC	Apr 02 2019	13:43 PST	15:35 PST	1	1.87	0.00
Total Hours	1.87	0.00</t>
  </si>
  <si>
    <t>03-24 // 114809936 // 2314 Santa Clara Avenue Alameda</t>
  </si>
  <si>
    <t>Restrooms / PLUMBING / TOILET / CLOGGED / Both toilets near the pharmacy are clogged. We've tried unclogging them.
NEIL RODRIGUEY
Neil Rodriguey
510-523-1622
Upon speaking with the store manager she pointed me to the restrooms that were clogged. I hand rotted both of them and flushed it I didn’t see any signs of a clog. I went ahead and got out the hose and ran water in each of the toilets for 5 to 7 minutes which equates to anywhere between 150 and 200 gallons of water. I didn’t see any signs of a back up and also that will remove any debris that might be partially clogging the drain line. as the water will remove it. All toilets flushing normally and on an ending note I did adjust one flush valve to increase the quantity of water in the tank it was at its lowest setting I turned it to the highest setting the management also stated that that toilet always flashed a little slower than the rest of them
Name	Work Date	Time In	Time Out	# of Techs	Reg. Hrs	Prem. Hrs
CSNORC	Mar 25 2019	11:04 PST	12:10 PST	1	1.11	0.00
Total Hours	1.11	0.00</t>
  </si>
  <si>
    <t>03-24 // 114811554 // 6378 Commerce Blvd. Rohnert Park</t>
  </si>
  <si>
    <t>Restrooms / PLUMBING / TOILET / CLOGGED / Restrooms / PLUMBING / TOILET / CLOGGED / toilet is clogged no water in tank because tank is leaking. / POSSIBLE RECALL FROM TN #113833734
ANDREA PIERRE
Milly Pettijohn
707-586-3491
Upon arrival at the store I talk with Greg and he said that the toilet that’s clogged is in the pharmacy pharmacy doesn’t open until 9 AM they neglected to put that in the notes
I got back to the store about 1 PM after going to Lakeport the toilet was just clogged up the toilet itself are use the hand router and remove the clog then put down for 5 gallon buckets of water with toilet also needs a flush arm I’m on my way to Home Depot to get that will replace a job will be complete.
Return from Home Depot with new flush arm switched out with your broken one toilets are both operating normally
Name	Work Date	Time In	Time Out	# of Techs	Reg. Hrs	Prem. Hrs
CSNORC	Mar 26 2019	6:53 PST	7:03 PST	1	0.17	0.00
CSNORC	Mar 26 2019	12:53 PST	14:04 PST	1	1.18	0.00
Total Hours	1.35	0.00</t>
  </si>
  <si>
    <t>03-27 // 114826850 // 291 South Coombs Street Napa</t>
  </si>
  <si>
    <t xml:space="preserve">Break Room / PLUMBING / SINK DRAIN / LEAKS/CLOGGED / The sink is clogged. Ive tried using drano sans success on two separate occasions. 
REGINALD BATISTE
James Drake
707-252-0101
Upon arrival at the store I spoke with the clerk who pointed me in the direction of the break room where the clog the sink was disassembled P-trap and use the hand router which I’ve had success in the past but this time wasn’t so lucky I’m coming back from Home Depot with a smaller version of a snake and will proceed from there.
After I return from Home Depot with the small hand router I proceeded to clear the line clean the sink everything is functioning normally
Name	Work Date	Time In	Time Out	# of Techs	Reg. Hrs	Prem. Hrs
CSNORC	Mar 25 2019	13:40 PST	15:00 PST	1	1.34	0.00
Total Hours	1.34	0.00
</t>
  </si>
  <si>
    <t>03-26 // 114828851 //1500 Helen Power Dr, Vacaville, CA</t>
  </si>
  <si>
    <t xml:space="preserve">Problem Description: EXTERIOR REPAIRS (SIGNING, LIGHTING, BUILDING, ETC – NOT PARKING LOTS) / Exterior Building / Wall / Repairs - Do NOT Need Emergency Service (48hr Response) / Dark residue running down side of building along with possible Lime scale buildup on front of building.
Request Created By: Christopher Greco - c0g01b8.s06433
Contact: Jeff Darensbourg
Phone: (707) 449-0290
Met with the manager John and he showed me the areas in question for the salt and scaling for the pillars in front of the building and the sludge residue from the peak gutter. We will need a 40’ articulating boom lift to clear out gutter and scrub down the wall to remove the residue. The pillar will be high pressure hose soap and water bucket, stiff scrub brush and some good old fashion elbow grease to scrub and rinse the pillars. I estimate the time on the job will be no less than 4 hours of work. And will have to be done either after store closes or before the store opens to the public for this area is right at the entrance and exits of the store. Two technicians. One ground and one airborne tech.
Speaking to Jeff and only issue that would be time consuming the entire gutter cleaning would take about one day.
I'm not sure scrubbing these areas and washing them down will clean them well enough. I emailed the photos to JAS Steam and asked them to review for their recommendations / proposal.
NOTE #7 APR 02 2019 08:39 PST
Proposal # prp40119202418947 has been rejected. Please stand down for this service call and bill for incurred cost only. The gutter scope of work will be re-routed to the club's roofing primary vendor. The notification has been e-mailed to service@redhammerbuilding.com, daniela.reyes0@samsclub.com.
Name	Work Date	Time In	Time Out	# of Techs	Reg. Hrs	Prem. Hrs
CSNORC	Mar 25 2019	10:34 PST	11:34 PST	1	1.00	0.00
CSNORC	Apr 02 2019	13:10 PST	13:10 PST	1	0.00	0.00
Total Hours	1.00	0.00
</t>
  </si>
  <si>
    <t>03-27 // 114835515 // 1750 41st Avenue Capitola</t>
  </si>
  <si>
    <t xml:space="preserve">Grounds / WASTE REMOVAL / BULK MATERIALS / ILLEGAL DUMPING / REMOVAL REQUEST / Someone has dumped a bunch of trash including a garbage can and misc. items everywhere. needs to be removed as city/local police have complained.
PAUL FRITZSCHE
David Bradford
831-475-6400
I cleaned up all the garbage and packed it in the van along with the broken carts. The van is packed. I am going to the dump right now. Everything ended up being recycled so no cost.
Name	Work Date	Time In	Time Out	# of Techs	Reg. Hrs
CSNORC	Mar 25 2019	12:14 PST	12:54 PST	1	0.66	
CSNORC	Mar 26 2019	9:05 PST	10:17 PST	1	1.20	
Total Hours	1.86	</t>
  </si>
  <si>
    <t>03-25 // 114836220 // 352 University Avenue Palo Alto</t>
  </si>
  <si>
    <t xml:space="preserve">Restrooms / PLUMBING / TOILET / CLOGGED / Customer restroom is clogged. Toilet over flows causing water to seep onto sales floor. Management tried to unclog to no success. Womens employee restroom in downstairs basement is intermittently continuing to clog and needs the attention of a plumber also.
KERRY GONZALEZ
Moses Hardy Jr
650-324-1667
Manager says work was already completed
Name	Work Date	Time In	Time Out	# of Techs	Reg. Hrs	Prem. Hrs
CSNORC	Apr 01 2019	8:52 PST	9:24 PST	1	0.53	0.00
Total Hours	0.53	0.00
</t>
  </si>
  <si>
    <t>03-25 // 114836613 // 6668 Alhambra Avenue Martinez</t>
  </si>
  <si>
    <t>Restrooms / PLUMBING / TOILET / CLOGGED / toilets are located in the back of the store. we do not have another working toilet, both are giving us problems. we need this fixed asap thank you.
RHETCHEL SANTOS
Yen Chang Ou
925-935-9430
Snaked cleanouts in both restrooms 70+ ft 2-3/times each. Felt very little to no resistance. If flow is to manhole at front of store, the run would be approx. 110 ft. Either stoppage is from 75 - 110 ft, or main sewer line is plugged and the residual is preventing drainage. Called office for sub. Explained to Manager that we were not able to clear obstruction and another would respond ASAP hopefully before closing of today.
Name	Work Date	Time In	Time Out	# of Techs	Reg. Hrs	Prem. Hrs
CSNORC	Mar 25 2019	13:25 PST	16:00 PST	1	2.58	0.00
CSNORC	Mar 26 2019	11:51 PST		1	0.00	0.00
Total Hours	2.58	0.00</t>
  </si>
  <si>
    <t>03-22 // 114774107 // 1274 Stabler Lane Yuba City **adding time to IVR</t>
  </si>
  <si>
    <t>Restrooms / PLUMBING / TOILET / CLOGGED / The store is facing the issues with the women toilet it is over flowing, when they flush the men toilet is over flows women toilet, They want the ER service, store closes at 10:00 pm.
ANN MCBRIDE
Diana Barnec/SM
530-671-3168
Flushed all the toilets and no back up. Didn’t see any problems,but the manager told me she had someone out on Friday.
Name	Work Date	Time In	Time Out	# of Techs	Reg. Hrs	
CSNORC	Mar 25 2019	7:59 PST	8:18 PST	1	0.33	
CSNORC	Mar 25 2019	14:28 PST	15:32 PST	1	1.07	
Total Hours	1.40</t>
  </si>
  <si>
    <t>03-26 //  114854939  // 2495 Iron Point Road</t>
  </si>
  <si>
    <t xml:space="preserve">Problem Description: Exterior Repairs (Signing, Lighting, Building, Etc – Not Parking Lots) / Electrical and Lighting Services / Lights - Exterior / Lights Not Working - Do NOT Need Emergency Service (48hr Response) / Lights towards back of building by receiving are out. Entire row is out
Contact: Chad Penn
Phone: (916) 817-8965
Timothy Cook  9163426637
Checked in with the store manager Paul and after checking in I went to the electrical room to see if there is a trip circuit breaker or for what ever reason the rows of lights outside are not working after checking all the circuit breaker for perimeter lights I noticed that all of them are working properly but when I came in this morning all the lights that is attached to the building wall or wall pack are not on so to see if they work some other time I manually override the lighting system then I went outside to see if the wall pack were on then I showed it to Paul because I thought that’s what they meant in the work order he saw all of them on but then he said what they want to come on is the parking lot lights I also noticed they didn’t have the parking lot lights circuit in the electrical room and it didn’t come on when I override the lighting system so I called the Walmart Facility Monitoring number 1-800-932-3367 to have the parking lot lights override but after giving them the store number and address I was told that Sams club doesn’t control the parking lot lights Facility monitoring system told me to ask the Landlord who of all the businesses here have the parking lot lights control .
Name	Work Date	Time In	Time Out	# of Techs	Reg. Hrs	
CSNORC	Mar 26 2019	7:01 PST	11:21 PST	1	4.33	
CSNORC	Mar 26 2019	15:48 PST	15:48 PST	1	0.00	
Total Hours	4.33	</t>
  </si>
  <si>
    <t>03-26 // 114894713 // 1382 Solano Avenue Albany</t>
  </si>
  <si>
    <t xml:space="preserve">Restrooms / PLUMBING / TOILET / CLOGGED / the all the toilets in the store are clogged. it is reoccurring issue. they have tried to plunge it but it not working. they need an emergency service to fix this issue. store hours are 8:00 Am to 10:00 Pm.
TENZIN YONTEN
Cripton Gelli / OS
510-559-3410
Both men's and women's bathrooms backed up with sewage spilling out from clean out, cleared obstruction in sewer line with line snake from clean out in men's bathroom. Tested with water and flushing and line is clear, manager Thupten Gelek approved of work performed and signed off on work order.
Name	Work Date	Time In	Time Out	# of Techs	Reg. Hrs	Prem. Hrs
CSNORC	Mar 25 2019	11:45 PST	13:18 PST	1	1.55	0.00
Total Hours	1.55	0.00
</t>
  </si>
  <si>
    <t>4-1 // 114853370 // 686 Lighthouse Avenue, Monterey, CA 93940</t>
  </si>
  <si>
    <t>BACKFLOW DEVICE / REPAIR/REPLACE / Irrigation, ¾” Febco 805Y DC, SN. A118889</t>
  </si>
  <si>
    <t>03-25 // 114896139 // 699 Lewelling Boulevard San Leandro</t>
  </si>
  <si>
    <t>PHARMACY / PLUMBING / HOT WATER HEATER / LEAKING / EMG. SERVICE REQUESTED. The carpet started flooding overnight, potentially from a water heater underneath the sink. The leak cannot be contained. It's a constant drip, soaking the carpet. It could damage the floor if not repaired today. They have a pregnant staff member, who they are concerned could slip. A cleanup work order will be needed. The pharmacy hours are 8 AM - 9 PM. Please call with an ETA. Thank you.
JOSEPH MORTE
Tammy Ngan, Pharmacist
510-351-0937
New water heater installed new water lines and fittings to adapt to main. Previous lines bad. Filled and temp set. And explain to pharmacy how tank works....
Name	Work Date	Time In	Time Out	# of Techs	Reg. Hrs	Prem. Hrs
CSNORC	Mar 25 2019	10:57 PST	12:09 PST	1	1.20	0.00
CSNORC	Mar 26 2019	9:11 PST	11:33 PST	1	2.36	0.00
Total Hours	3.56	0.00</t>
  </si>
  <si>
    <t>03-27 // 114827207 // 260 Spruce Street Gridley *ADJUSTING IVR*</t>
  </si>
  <si>
    <t xml:space="preserve">Interior-All Areas / ROOF / ROOF / INSPECTION / Pieces of the ceiling in the office is falling on to the ground.  TECH: see attached picture for style of ceiling tile.  They need 50 tiles replace.  They are 2x2's 
CHAD GREEN
Mao Lo
(530) 846-3634
Replaced obout 52 ceiling tiles around the store and inside the pharmacy.
Carlos is replacing tile in the back room under WO 117005640 
Name	Work Date	Time In	Time Out	# of Techs	Reg. Hrs
CSNORC	May 13 2019	8:30 PST	14:30 PST	1	6.00	
CSNORC	May 15 2019	15:23 PST	7:48 PST	1	16.42
Total Hours	22.42	</t>
  </si>
  <si>
    <t>03-26 // 114881939 // 352 University Avenue Palo Alto</t>
  </si>
  <si>
    <t>Restrooms / GRAFFITI / PROFANITY / REMOVE / The location reports that they need somebody to remove the graffiti. It's some offensive words. The door close to the pharmacy is affected (door to the restroom) and the walls of the restroom as well. Pharmacy Hours: 7 am to 10 pm. 
KERRY GONZALEZ
Kerry Gonzalez - SM
650-324-1667
Manager says work has already been completed.
Name	Work Date	Time In	Time Out	# of Techs	Reg. Hrs	Prem. Hrs
CSNORC	Apr 01 2019	13:04 PST	14:05 PST	1	1.02	0.00
Total Hours	1.02	0.00</t>
  </si>
  <si>
    <t>03-28 // 114893394 // 1097 Leigh Avenue San Jose **ETA 4/10, EOD**</t>
  </si>
  <si>
    <t>Interior-All Areas / LIGHTING - SERVICE NEEDED / LIGHTS / LIGHTS OUT OR FLICKERING / Item replacement instruction for contractor: Replacements must be like for like to ensure warranty coverage / Quantity: 241 / Model #: Sylvania 400K thin tube bulb. / a total of 241 ceiling lights are out. high theft area. need replacement/ repair. 
PAUL SANDEFUR
Brian Sapp
408-294-2240
Count the number of bulbs out see if we need a lift
238 lamps t-8 32w ..48” cool white ..they have 60 there already ...get 6 more cases=180 total.
Need 18’ bucket lift 
2-recycle boxes
1-36” t-8 
3-32” t-8 lamps
Hey Mark, 
I’m working on the proposal for this job and I see your notes and quantities, but I have a couple of questions. I’m having a hard time finding a 32” T-8 bulb in any brand. I did find a 33” T-12 bulb and a 30” T-8, but none that are 32”. They’re pretty expensive so I don’t want to price the wrong thing. Will you please confirm that it actually is a 32” bulb that you’re looking for? Also, if it is, is that something you can get from CME? I tried to search their site but it won’t let me see the products they stock. 
Markie e-mailed stating "Our cost is around $10..I get those bulbs. Have to match up with new.Thank you, Markie Harmon"
There was some confusion with invoices from Uline because their carrier did not deliver correctly. 1) Original invoice 106402219 was the first order. Then, it was discovered by Uline that the full delivery did not make it to the store. 2) That resulted in Credit Memo 106591944. That was for 1 box of 4' lights, 16 Med Recycle kits and one large plus shipping. 3) The invoice 106905590 if for reshipping the material that did not make it. We were not charged for shipping on the last invoice.
Tony emailed for an ETA. I told him that the bulbs were ordered and that we are just coordinating the lift so the work can be completed this week. I let Anthony know what I told Tony and told him that Steve or Cuit could assist so we can get this knocked out.
Per Allie, these have been ordered and will be on site EOD tomorrow, 4/10
The lift at sunbelt should be onsite around 3pm
Markie is aware and will gather parts needed tomorrow before he arrives to job site.
Markie called. Lift would not fit through the door. I called Sunbelt and asked for a bucket lift. I also asked if they wouldn't charge us for the lift that was there. I talked to Crystal and she agreed not to charge us for the 19' lift. We will have a 20' lift delivered tomorrow. Pick up ticket number for the 19'. 14329462
Removed and replaced 6 cases of lamps (180). Dog tired..cleaned up and plugged in lift..please call for lift pick up for after 4pm tomorrow ..... FOR SURE.....THE LATEST.. thx u..
Completed the ceiling and all the displays about additional hundred lamps went to Home Depot got the three specialty lamps installed those packaged and recycle boxes and set for Fed ex manager happy job complete
Name	Work Date	Time In	Time Out	# of Techs	Reg. Hrs	Prem. Hrs
CSNORC	Mar 26 2019	14:29 PST	15:39 PST	1	1.16	0.00
CSNORC	Apr 10 2019	13:41 PST	9:49 PST	1	20.13	0.00
CSNORC	Apr 11 2019	9:59 PST	10:01 PST	1	0.03	0.00
CSNORC	Apr 11 2019	10:01 PST		1	0.00	0.00
CSNORC	Apr 11 2019	10:25 PST	17:49 PST	1	7.41	0.00
CSNORC	Apr 12 2019	10:23 PST	17:24 PST	1	7.02	0.00
Total Hours	35.75	0.00</t>
  </si>
  <si>
    <t>Sunbelt Rentals - Dave; Harmon, Mark</t>
  </si>
  <si>
    <t>03-28 // 114895128 // 2700 Homestead Road Santa Clara *** ETA 3/28 EOD *** Delivered 3/28 LIFT Onsite - 4/3/2019</t>
  </si>
  <si>
    <t xml:space="preserve">Front Store / LIGHTING - SERVICE NEEDED / LIGHTS / LIGHTS OUT OR FLICKERING / Item replacement instruction for contractor: Replacements must be like for like to ensure warranty coverage / Quantity: 60 / Model #: N/A / light are out and it looks dark inside
TONI MURPHY
Surjit Lakha
408-247-7400
63 t-8 lamps out 48”.....1- FO25/841/Xperia’s/5003...25 watt 32” long..need single bucket lift ceiling is 15 feet high
I called Markie and asked what the single bulb he needs looked like. We decided that he would go to home depot and find that one light. He has the bulb with him
Removed and replaced 64 T8 lamps with new call of lift call to pick it up job done
Added extra lamps that were ordered on the job to van stock backed up old recycle and shipped
Name	Work Date	Time In	Time Out	# of Techs	Reg. Hrs	Prem. Hrs
CSNORC	Mar 26 2019	13:11 PST	13:34 PST	1	0.37	0.00
CSNORC	Apr 03 2019	8:05 PST	12:33 PST	1	4.47	0.00
Total Hours	4.84	0.00
</t>
  </si>
  <si>
    <t>3-28 // 114895539 // 7860 West Lane Stockton</t>
  </si>
  <si>
    <t xml:space="preserve">X-Ray Room / Wall Fixtures / Apron Hangers / Loose or Falling Down / loose apron holder falling down in operatory #13 have a new one to be installed
Request Created By: Stockton 111
 On March 26, 2019 I worked on carpentry hanging apron holder that had fallen from the wall installed brand new one that came with the kit anchor bolts anchored it down to the wall it was secured to reuse job was completed.
</t>
  </si>
  <si>
    <t>03-25 // 114898379 // 14830 Highway 4 Discovery Bay</t>
  </si>
  <si>
    <t>GROUNDS / PLUMBING / BACKFLOW DEVICE / REPAIR/REPLACE / The location reports that they received the call from the city stating that they have high water flow. There's a big possibility that the problem is with the backflow device. The pipe burst under the unit and there's a big puddle around it. Store Hours: 8 am to 10 pm *Edit: the caller said that the store is losing 400 gallons a day. Emergency service is needed.
RANDI MILLER
Camera Franclin - Op. Supervisor 
925-240-8569</t>
  </si>
  <si>
    <t>03-28 // 114894011 // 2790 East Bidwell Street Folsom</t>
  </si>
  <si>
    <t xml:space="preserve">Restrooms / PLUMBING / WATER FOUNTAIN / LEAKING / water fountain has a slow drip from the bottom and is soaking our carpet.
JAMES ZIMMERMAN
Janet Smith
(916) 983-8719
Arrived to store found the drinking water fountain on the right not working try to find defective part ,unable to find part ,office order two new different brand fountains,when 
I removed old water fountains I noticed there is no electricity for this fountains,but the 
New ones require electricity in order to work ,because one of them has a compressor and a pump,I called office to let them know this ,they called vendor ,they tell them the fountains we’ll work with out electricity,soo after removing old fountains and make modifications to install the new ones ,and install them I find out they don’t work.soo
I turned off water and let manager know we need to comeback and get power to water fountains.
Tried to make the water fountains work without power they didn’t work ,connected one to a gfyi in the restroom it work fine ,call the support number for the fountain a lady tells me this units do not work without power ,that they have a different model that work without power .
Removed the new old water fountains that were suppose to work with electricity 
Installed two new water fountains that don’t require electricity they’re working just fine .
Name	Work Date	Time In	Time Out	# of Techs	Reg. Hrs
CSNORC	Mar 25 2019	12:25 PST	13:22 PST	1	0.95	
CSNORC	Apr 03 2019	9:15 PST	10:21 PST	1	1.10	
CSNORC	Apr 05 2019	9:37 PST	19:55 PST	1	10.28	
CSNORC	Apr 12 2019	8:59 PST	10:41 PST	1	1.70	
CSNORC	May 03 2019	8:10 PST	13:06 PST	1	4.93	
CSNORC	May 06 2019	15:29 PST	15:30 PST	1	0.02	
CSNORC	May 07 2019	8:29 PST	16:02 PST	1	7.55	
CSNORC	May 08 2019	8:06 PST	13:12 PST	1	5.10	
Total Hours	31.63	</t>
  </si>
  <si>
    <t>03-26 // 114808876 // 2514 Berryessa Road San Jose *** Glass Doctor 3/28</t>
  </si>
  <si>
    <t>Interior-All Areas / LOCKS AND KEYS / FRAGRANCE CABINET / BROKEN LOCK / Glass broke with lock on it, so need new glass door and lock
ROLANDO RAMIREZ
Thomas Pfister
408-272-1414
Rough opening of cabinet is w 46”1/2 x H 86”
Displays and shelving systems. Used by cvs. Lozier co.
Order glass framed show case with lock. Lozier.com.
Glass is Tempered. 1/4 inch thick. Or 1/8 is ok too.
Name	Work Date	Time In	Time Out	# of Techs	Reg. Hrs	Prem. Hrs
CSNORC	Mar 27 2019	11:04 PST	12:09 PST	1	1.08	0.00
CSNORC	Apr 10 2019	10:12 PST	16:23 PST	1	6.18	0.00
Total Hours	7.26	0.00</t>
  </si>
  <si>
    <t>01-08 // 110602077 // 1700 McHenry Avenue Modesto</t>
  </si>
  <si>
    <t>DRIVE THRU EQUIPMENT / CARPENTRY / SECURITY MIRRORS / NEEDS REPAIR OR REPLACEMENT / mirror is broken from wind damage. could fall at any time
JAMIE PHIPPS
Kevin Mcgrew
209-529-4813
On March 27, 2019 the inspected pharmacy drive-through mirror was missing mirror needs to be ordered and installed called Maryellen/Redhammer who  transferred me to Allie I then spoke to her and asked her to order me a Mira she said she would order me a 19 inch circumference mirror that I could install for this pharmacy and that she would deliver it to my house as soon as possible, Work to be continued as soon as we’re arrives. 
04/01 2019 I advised pharmacy that I would be in drive-through with my latter and temporarily blocking this area I needed to assemble my latter several times before being able to secure mirror to corner of drive-through as customers were driving in and out managed to accomplish installation and was reviewed by attendance to see if mirror was correct and positioned in right angle job was completed.</t>
  </si>
  <si>
    <t>03-28 // 114898505 // 1097 Leigh Avenue San Jose</t>
  </si>
  <si>
    <t>Stock Room / PLUMBING / FAUCET / FAUCET BROKEN / the mop sink in the janitors closet is leaking when used and does not provide hot water. Water temp is also too low. should be between 115-120. 
PAUL SANDEFUR
Brian Sapp
408-294-2240
Faucet in mop sink was flagged during inspection due to multiple issues, including hot water side not turning, cold water handle loose, and leaking, too many issues to fix so bought a replacement fixture, shut off water and uninstalled the malfunctioning fixture and installed new one, manager stated that inspector also flagged the water temperature in bathroom adjacent to mop sink so to assure that both bathroom sink and mop sink temps will pass increased water heater temperature. Manager Lynn Hansen approved of work performed and signed off on work order.
Name	Work Date	Time In	Time Out	# of Techs	Reg. Hrs	Prem. Hrs
CSNORC	Mar 26 2019	8:42 PST	13:19 PST	1	4.63	0.00
Total Hours	4.63	0.00</t>
  </si>
  <si>
    <t>03-14 // 114190647 // 2601 Oakdale Building E Modesto</t>
  </si>
  <si>
    <t xml:space="preserve">PHARMACY / CARPENTRY / CABINETS/COUNTER TOPS/DRAWERS / NEEDS REPAIR / The store is having issue with the cage located in the stock room of the pharmacy. There is records in the cage, the cage should be extended. Store working hours is from 7 am to 12 am. Need done ASAP the Board of Pharmacy was in for a visit this month. Thanks 
MICHAEL PETTIT
Matthew Fretz/District Manager
209-523-4901
On March 25,19
I check in with Manager Michael and show me what needed to be done in Pharmacy records area a door needed to be added as well approximate height 12 feet high and 12 feet wide, heavy trash haul away is needed as well, Metal shelving‘s and Displays plastic and Displays cardboard and trash a large truck or two trips to waste dump will be needed materials are indicated in Email sent to Angie and Maryellen. 
I have a skilled helper that will be helping me for this job.
Skilled carpenter which I have already used in the past will help me, hours 25 hrs. Needed for this job, email has been sent to Mary Ellen and Angie.
On April 10, 19 Helper and scoped and measured, Prepped for framing.
On April 11th install door for storage with framing for wire mesh,
On April 12,19 Helper and I work finishing work.
Made trip to homedepot for door knob set, installed adjusted and texted good job was completed.
Name	Work Date	Time In	Time Out	# of Techs	Reg. Hrs	
CSNORC	Mar 25 2019	15:10 PST	16:42 PST	1	1.53	
CSNORC	Apr 09 2019	13:15 PST	17:52 PST	4	18.47	
CSNORC	Apr 10 2019	12:13 PST	18:13 PST	2	12.01	
CSNORC	Apr 11 2019	9:51 PST	19:31 PST	2	19.35	
CSNORC	Apr 12 2019	10:03 PST	18:56 PST	2	17.74	
Total Hours	69.10	</t>
  </si>
  <si>
    <t>02-27 // 114895746   //   7860 West Lane Stockton, CA, 95210, Stockton, CA 95210</t>
  </si>
  <si>
    <t xml:space="preserve">Problem Description: STORAGE/ SUPPLIES ROOM / Lighting / Interior Ceiling Lighting / One Fixture not Working/ Light Bulb Replacement / lights have went out in in three different places through out the office
Request Created By: Stockton 111
Contact: SHERRYLL WONG
Phone: 2099541728
On March 26 I arrived at the dentist and checked in with the manager manager showed me the areas that needed bulbs front patient lobby two bulbs entrance hallway two bulbs examining room at the far end right of dentist office two bulbs diagnosed or check boobs for sizes remove them went to Home Depot and bought bulbs came back and stole bulbs well installing customers or patients need to go, needed to climb down my ladder and wait to the patients were out of the way and clear for me to work under safety conditions in all sections of work areas this happened for there is ongoing Service installed bulbs and areas as described tested well no ballast were needed was inspected by Manager and sign my manager. 
Work completed.
Name	Work Date	Time In	Time Out	# of Techs	Reg. Hrs
CSNORC	Mar 26 2019	10:32 PST	14:08 PST	1	3.60	
Total Hours	3.60	</t>
  </si>
  <si>
    <t>3-25 // 52173146  // 1398 Bryan Street San Francisco, CA, 94103   **Phone: (510) 264-5277 - Glass Doctor **</t>
  </si>
  <si>
    <t xml:space="preserve">Call Description: Window shattered in break in
Steven at this Hertz location called stating the glass company who boarded up the location yesterday stated they would be back today. I told him they most likely did not have the glass ready as planned but that I will relay message to Anthony to get in touch with him in the morning.
40X40 0000 - ER BOARD UP &amp; GLASS
INSTALLATION
0.00 500.00 500.00
Notes: **** COMPLETED ON 3/27 ****
In Progress	03/25/2019 11:34:44 PST	Chad Slater (Technician)	
Service Incomplete	03/25/2019 11:36:37 PST	Chad Slater (Technician)	Called site and spoke to Chris with Hertz, I stated we will have a tech onsite with 4 hours, He said he will let his manager know.
In Progress	03/26/2019 09:50:56 PST	Chad Slater (Technician)	
Service Incomplete	03/26/2019 16:12:03 PST	Chad Slater (Technician)	Awaiting replacement glass to complete install.
In Progress	03/28/2019 11:07:18 PST	Chad Slater (Technician)	
Service Incomplete	03/28/2019 11:08:23 PST	Chad Slater (Technician)	Job is complete ER Board up &amp; Installation of a 40 x 40 piece of glass.
</t>
  </si>
  <si>
    <t>02-18 // 112614987 // 783 Rio Del Mar #3 Aptos</t>
  </si>
  <si>
    <t xml:space="preserve">PHARMACY / CARPENTRY / CABINETS/COUNTER TOPS/DRAWERS / NEEDS REPAIR / They have a medication drawer that falls right off when you open it. They are really heavy drawers. This is a safety hazard as it could fall over someone. Pharmacy Hours: 9am to 8pm
JULIE STROBEL
Cindy Lu-PM
(831) 687-0457
Attached rear guide. Replaced guide clips. Put several drawers back on track. Recommended that they put in for several drawers repairs if needed in the future. Work completed.
CSNORC	Mar 29 2019	14:28 PST	15:25 PST	1	0.94	0.00
Total Hours	4.75	0.00
</t>
  </si>
  <si>
    <t>03-28 // 114904499 // 801 Oakdale Rd Suite F Modesto</t>
  </si>
  <si>
    <t>Pharmacy / DOORS / INTERIOR DOORS / NEEDS REPAIR / front door latch does not work or secure the door
LONNIE MUSSELMAN
Gregory Grooms
(209) 525-9423
On March 25,19 I inspected Pharmacy swinging door entrance found the lock had been completely broken went to Home Depot on Carpenter Road did not find the right fit went to Home Depot in Riverbank and found the same lock that had been installed, installed and tested good had had pharmacy tested unsigned work was completed</t>
  </si>
  <si>
    <t>03-25 // 114904595 // 525 West Capitol Expressway San Jose * Steve put notes in **</t>
  </si>
  <si>
    <t xml:space="preserve">Stock Room / PLUMBING / SINK DRAIN / LEAKS/CLOGGED / Matinance room closet. Sink is over flowing. Drain on the floor is overflowing. I currently have RCA hear cleaning backroom in need of a plumber ASAP.
AMOS SOUTHALL
Amos Southall
408-448-9220
The whole store is backed up. Tried snaking line from each end of store but my cable is binding and stalling. Need a 300 series snake. Called Cassidy and let her know that I will be tied up tomorrow so I can’t come back and finish.
Dropping off jetter with queet
Name	Work Date	Time In	Time Out	# of Techs	Reg. Hrs	Prem. Hrs
CSNORC	Mar 25 2019	18:57 PST	21:24 PST	1	2.44	0.00
Total Hours	2.44	0.00
</t>
  </si>
  <si>
    <t>03-28 // 114909743 // 738 Bancroft Road Walnut Creek</t>
  </si>
  <si>
    <t xml:space="preserve">Minute Clinic / PLUMBING / SINK / DAMAGED / Room in minute clinic sink water flow and faucet are not in compliance
DAVID BRAVOS
Juan Diaz
925-938-7616
I arrived onsite and spoke to the manager and the small clinic doctor. She showed me the issues with the sinks in the clinic rooms. The airrators were clogged with calcium and not allowing water to flow at the right pressure. I went to Home Depot and bought 2 new airrators. I installed them and adjusted the faucet handles to the 45 degree angles for ADA as instructed. I tested everything and everything is working properly.
Name	Work Date	Time In	Time Out	# of Techs	Reg. Hrs	Prem. Hrs
CSNORC	Mar 25 2019	15:33 PST	18:13 PST	1	2.66	0.00
Total Hours	2.66	0.00
</t>
  </si>
  <si>
    <t>03-10 // 113958741 // 7201 Regional Street Dublin *** Install to take place 7/29/2019 ***</t>
  </si>
  <si>
    <t xml:space="preserve">Manager's_Office / FLOOR / TILE REPLACEMENT / FULL /Carpet tiles need to be installed for the conference room. Already have the carpet tiles. Please contact regional admin Madina Siddiqi for details: 925-361-1833.
SANG DANG
Rui Camacho
925-828-3823
4-16 1,000 Blue, square feet of carpet tile needed. Thin padded carpet tiles needed to complete
4-16 I called Madina to make sure that she wants the same carpet tile as last time , She was unavailable so I left a voice message stating why I called.
4-25 Below is the last e-ail from Madina Saddiqi :
I will measure the Conference Room again and send you the measurements. 
Have a great day,
Madina Siddiqi | Assistant to Jeff Vipond, Region Director R68 CVS Health 
p 925-361-1833 | p 401-665-8396 | e madina.siddiqi@CVShealth.com
| 7201 Regional Street, Dublin, CA-94568 
From: Anthony Marzan [mailto:anthony@redhammerbuilding.com] 
Sent: Tuesday, April 23, 2019 12:52 PM
To: Siddiqi, Madina 
Subject: [EXTERNAL] RE: CVS Carpet Tiles
Awesome I can do that, Also George gave me some measurements of room but after reviewing it I just want to make sure, Do you a have a rough Idea on how big the room is?
George stated its about 960 square feet. *which is a lot* 
Anthony Marzan 
Dispatcher
NORCAL Development 
RedHammer Building Service
a CS NORCAL Inc. Co
4-25 Good Morning Madina, 
Any updates on the Conference Room Measurements? I know you’re a busy lady, But when you have chance please send the measurements over.
Hope to hear from you soon.
Thank you for help,
Anthony Marzan 
Dispatcher
4-25 Per Madina, the conference room is 1000 SF.
4-25 
Hi Lis, 
I have a District Office for CVS requesting the Mantra, Mystical #4078 carpet tile. This is for their conference room which they state is 1000 SF. If these are the same size as the standard sales floor tiles for CVS, then assuming 5.98 YD per box, I need a price for 19 cases. Please let me know what the pricing is on this product and if my estimated cases is correct. I have to propose this and get approval from corporate before ordering, so please include the Carpet Adhesive and estimated shipping costs on your quote so that I may account for all costs in my proposal to CVS.
Thank you, 
Angie Kozell
Operations Manager
4-29 
5.98 yds per box / $24 per square yard. 
Thank you,
Lis Newton
Senior Program Coordinator Assistant 
5-17 Emailed Lis Newton with Interface:
Hi Lis, 
I need to order this carpet tile. Since it’s not on my order sheet, do you have another form I need to submit the order on?
(1000 SF / 9 = 111.11 SY / 5.98 = 18.58 cases)
Order:
19 Cases - Mantra, Mystical #4078 Carpet Tile @ $143.52 / Case = $2,726.88
1 Pail - Carpet Adhesive 4 Gallon (coverage 155-175 SY) @ $84 / Pail = $84.00
Subtotal (before taxes and shipping) = $2,810.88
Ship To:
CVS# 03024L01
7201 Dublin Street 
Dublin, CA 94568
ATTN: Medina Siddiqi, 925-361-1833
PO# 113958741
Thank you, 
Angie Kozell
Operations Manager
5-22 Interface Order Processed, Order # 986341 $3643.33
6-3 Meeting at the site is the 13th &amp; 14th, If tile is onsite this week Install will take place ASAP
6-4 www.xpo.com  pro# 820955671
SCHEDULED DELIVERY
Friday
JUNE 7
IN TRANSIT
TRACKING SUMMARY
Pro Number
820955671
Shipped 6/3/2019
In Transit 6/3/2019
Out for Delivery
Delivered Est. 6/7/2019
Shipment Origin
Interfaceflor % Finished Goods Lag Whse
7225 Goodson Rd Union City GA 30291
Shipment Destination
Cvs 3024
7201 Regional St Dublin CA 94568
Shipment Destination
Interfaceflor Llc 
PO Box 1503 Lagrange GA 30241
6-11 Called Madina Saddiqi to set up date and confirm tiles are onsite. Madinna did not pick up, So I left a voice message.
6-28 Tile is onsite and have confirmed with George to visit site next week 7/3
7-3 Organize project oversee the work space location set the stage for start date double check on materials....schedule the project
7-3 Everything looks good to go. Set time frame for project 
July 29th -August 2nd. No work on Tuesday meeting.
Mon ,wed, thurs, Friday.
7-8 Set time with Jessica(Manager) and she stated the next open date to start job will be 7/29.
7-29 Carpet removal floor preping for new carp, underlying tile repair glue if required. Stinky locations pull up old tile and it needs to be re glued. So new carpet sits flat.  Trash dumping of old materials. In store dumpster.
8-1 Removing old carpet section for new carpet.
8-5 Replaced entry way and surrounding wall with coke machine cabinets supply cabinet which needed to be moved and edge pcs needed to be cut around the wall . Need to finish last section 30 pcs. Needs cutting.
8-6 Cleaning up and dumping all old carpet in dumpster out back....  Work Completed
Name	Work Date	Time In	Time Out	# of Techs	Reg. Hrs	Prem. Hrs
CSNORC	Jul 03 2019	13:11 PST	14:02 PST	1	0.86	
CSNORC	Jul 29 2019	7:11 PST	14:19 PST	2	14.26	
CSNORC	Aug 01 2019	13:12 PST	14:13 PST	1	1.03	
CSNORC	Aug 02 2019	9:29 PST	16:05 PST	1	6.61	
CSNORC	Aug 05 2019	8:13 PST	16:18 PST	1	8.08	
CSNORC	Aug 06 2019	7:44 PST	9:57 PST	1	2.21	
CSNORC	Aug 06 2019	15:01 PST	15:02 PST	1	0.02	
CSNORC	Aug 07 2019	9:05 PST	17:42 PST	1	8.62	
Total Hours	41.69	
</t>
  </si>
  <si>
    <t>03-28 // 114910171 // 10455 South De Anza Boulevard Cupertino</t>
  </si>
  <si>
    <t>Restrooms / GRAFFITI / GENERAL / REMOVE / Please have someone remove the gang related graffiti from the unisex restrooms on the inside of the door. Per DL, Amy Pagel to please have it done by corporate visit 4/1/19
TREVOR RYAN
Trevor Ryan
408-996-2500
Sanded off graffiti and sprayed silver
Name	Work Date	Time In	Time Out	# of Techs	Reg. Hrs	Prem. Hrs
CSNORC	Mar 26 2019	13:04 PST	14:17 PST	1	1.23	0.00
Total Hours	1.23	0.00</t>
  </si>
  <si>
    <t>03-28 // 114910431 // 1041 El Monte Avenue Mountain View</t>
  </si>
  <si>
    <t>Building Exterior Front entrance / CARPENTRY / WALLS / NEEDS REPAIR / Is this a landlord request?: YES / There is water damage by the fron doors due to a leak
SERENA MARQUEZ
Tony Cogdill
415-961-9050
Facia approximately 50 feet. A lot of cracks along bottom and corners. Water leaking through. Obviously from top need to get roofers to look at what opened up on top and check top trim looks like foam? May not be the best it holds water and or allows leaks through it. . The manager jodey is the 
Wednesday morning before store opens I will return to use tall ladder to see top of openings check for cracks and open the access doors to see inside soffit structure. 
Couldn’t use ladder today , too many people in and out of store.. it’s in front of doors..
Name	Work Date	Time In	Time Out	# of Techs	Reg. Hrs	Prem. Hrs
CSNORC	Mar 26 2019	14:36 PST	15:02 PST	1	0.44	0.00
CSNORC	Mar 27 2019	6:39 PST	7:17 PST	1	0.63	0.00
CSNORC	Apr 02 2019	11:05 PST	11:05 PST	1	0.00	0.00
Total Hours	1.07	0.00</t>
  </si>
  <si>
    <t>03-28 // 114932513 // 2677 Clayton Road Concord</t>
  </si>
  <si>
    <t>Parking Lot / WASTE REMOVAL / BULK MATERIALS / ILLEGAL DUMPING / REMOVAL REQUEST / At night on Saturday someone dropped several buckets of paint, solvents and other toxic items by the receiving back door. Need these picked up asap. Thanks.
KEN PULT
Ken Pult
925-689-2155
Collected all the chems and empty paint cans and removed all from property.
Will find proper location to drop off all the chemicals
Dropped off paint to Kelly Moore for recycling. Dropped off household chemicals at the solano county hazardous waste drop off. No charge. Free
 LABOR PERFORMED
Name	Work Date	Time In	Time Out	# of Techs	Reg. Hrs	Prem. Hrs
CSNORC	Mar 26 2019	9:51 PST	11:08 PST	1	1.28	0.00
Total Hours	1.28	0.00</t>
  </si>
  <si>
    <t>03-28 // 114936956 // 1324 San Carlos Avenue,  San Carlos</t>
  </si>
  <si>
    <t>Restrooms / PLUMBING / FLOOR DRAIN / ODOR / Floor drain in mens and ladies room is backing up, usually the waste line that goes to the east side of the building is clogged and needs to be snaked out, this has happened before but not recently.
JOHN CATALDO
John Cataldo
650-591-7602
Snaked cleanout in store, not unclogging floor drains overflowing and also a drain in warehouse, previous issue with drains, serviced from outside cleanout, thick paper in drain along with heavy waste....notified on call to sub out store closes at mid nite.
Name	Work Date	Time In	Time Out	# of Techs	Reg. Hrs	Prem. Hrs
CSNORC	Mar 25 2019	20:25 PST	21:27 PST	1	1.05	0.00
CSNORC	Mar 26 2019	9:39 PST		1	0.00	0.00
Total Hours	1.05	0.00</t>
  </si>
  <si>
    <t>03-26 // 114937642 // 949 11th Street Lakeport</t>
  </si>
  <si>
    <t>Restrooms / PLUMBING / TOILET / CLOGGED / Clogged won't flush 
SHARLENE GONZALEZ
Jennifer Kinney
707-262-0211
Upon my arrival at the store I spoke with the manager who directed me to the restrooms. See attached picture for condition of toilet I hand write it and remove the media clog and then I got a hose and ran the water down there for 10 minutes to clear the line and remove any debris and obstructions. The toilet is functioning normally
Name	Work Date	Time In	Time Out	# of Techs	Reg. Hrs	Prem. Hrs
CSNORC	Mar 26 2019	8:50 PST	10:03 PST	1	1.21	0.00
Total Hours	1.21	0.00</t>
  </si>
  <si>
    <t>03-29 // 52173703 //1398 Bryan Street, San Francisco    *** Take lost of picture and get the measurements please *** - Door</t>
  </si>
  <si>
    <t xml:space="preserve">Need door replaced with heavier duty security door
Requested By: Kera Prell 
Phone: (415) 703-0205 
The door is 37 inches wide from jam to jam and 74 inches tall it’s an exterior door they’re looking for either a new door heavy security or one of those metal doors you put in as a front security they’re looking for options will have to discuss that with the door company what they recommend about security
The measurement from brick to brick is 40 inches they also wanted to look at maybe putting in one of those metal security screen doors and leaving the existing door alone
**Michael went back to site due to the manager requesting some type of remedy to secure the area Bennie was unable to get to, Michael secured the are for a temp fix**
I went by this morning in stalled to latch locks one on the base of the door another on a access door. I also put up some mesh screening around the The ladder leading to know where it also some mesh at the top where the entryway is used bailing wire to connect it all. The lock I bought at Home Depot is a Bay Center like it’s not gonna work I have to come back when I’m down in San Francisco again and put on a new one. I told the manager he said it wasn’t a problem the next couple days
I just returned the extra latch and the wrong deadbolt the total was $50.04 put back on the card
</t>
  </si>
  <si>
    <t>03-29 // 52173674 //   1398 Bryan Street, San Francisco **COMPLETE** // VERISAE**</t>
  </si>
  <si>
    <t xml:space="preserve">Re-key all door locks, add a electronic key pad
Requested By: Kera Prell 
Phone: (415) 703-0205 
I called Warmans @ Phone: (415) 775-8513 and spoke to Dave, They stated they do not do the heavy duty security doors. They can provide estimates for keyless entry doors and that is it. I sent over the PDF with the pictures and what the customer needs.
WO Note	04/15/2019 11:59:05 PST Anthony Marzan (Dispatcher)	Waiting to move forward with the install, Awaiting approval for the new door to be installed. New door and Key-less entry go hand in hand. Once the door prop is submitted and approved, We will address install ASAP.
***Furnished and installed a new heavy duty lever locks and deadbolts where required on 6 doors, Electronic keypad access lock on 1 door and master key all with 10 keys***
I called and spoke to Warmans Security and spoke to a guy at the front counter and he stated the job is complete and the invoice will be mailed . I stated i need completion photos and a copy of invoice EMAILED to me, He provided the estimators direct line and it is 415-341-7902
In Progress	05/13/2019 11:28:35 PST	Chad Slater (Technician)	
Service Incomplete	05/13/2019 17:34:10 PST	Chad Slater (Technician)	
In Progress	05/15/2019 11:39:41 PST	Chad Slater (Technician)	
Service Incomplete	05/15/2019 18:34:07 PST	Chad Slater (Technician)	
In Progress	05/16/2019 09:03:11 PST	Chad Slater (Technician)	
Service Incomplete	05/16/2019 14:45:11 PST	Chad Slater (Technician)	Gathering cost
</t>
  </si>
  <si>
    <t>03-29 // 52173687 //  1398 Bryant Street, San Francisco **Beny's Iron Works**</t>
  </si>
  <si>
    <t>Bars on lower exterior windows
Requested By: Kera Prell 
Phone: (415) 703-0205 
In reference to the bars on the windows they’re not exactly sure if they want to go with actual bars or if they want to go with expanded metal or some other kind of mashing we’re going to need to present them with different options. It’s going to be a total of five windows that they want to put bars on. Two of the windows are 165 inches wide by 42 inches high is what they want to cover three of the windows are 118 wide and once again it’s going to be 42 inches high as what they want to cover.
In Progress	03/27/2019 08:37:19 PST	Michael Borem (Technician)	
Service Incomplete	03/27/2019 09:19:58 PST	Michael Borem (Technician)	
*Technician arrived and assessed, Tech seen 5 windows total, 3 of windows are 118 and they want bars to extend 42 inches up from the seal, 2 of the windows are 165 x 42 high. We will propose job as this will need proposal.*</t>
  </si>
  <si>
    <t>03-25 // 114938241 // 525 West Capitol Expressway San Jose</t>
  </si>
  <si>
    <t xml:space="preserve">Restrooms / PLUMBING / FLOOR DRAIN / ODOR / Drains on the floor backing up from previous work order submitted today.
AMOS SOUTHALL
Amos Southall
408-448-9220
STeve at the store working on a Sev 1 114904595, this came in drain issue in a different part of the store. He will work on this one too. OT MEF
Note RCA was at the store earlier today. MEF
Snaked main line and could not clear. Called cassidy to request someone out in morning to jet. Line is cleared now after Cuit and i jetted line.
Jetted line and installed new wax ring on toilet. Work completed.
Name	Work Date	Time In	Time Out	# of Techs	Reg. Hrs	Prem. Hrs
CSNORC	Mar 26 2019	9:51 PST		1	0.00	0.00
CSNORC	Mar 28 2019	8:50 PST	8:50 PST	1	0.00	0.00
CSNORC	Mar 28 2019	10:56 PST	12:13 PST	1	1.28	0.00
Total Hours	1.28	0.00
</t>
  </si>
  <si>
    <t>03-26 // 114938541 // 809 Bay Avenue Capitola</t>
  </si>
  <si>
    <t xml:space="preserve">Restrooms / PLUMBING / TOILET / CLOGGED / The mens restroom toilet is clogged and not flushing properly. 
MARY SKOCKO
Allison Johnson
831-475-1555
Nothing was wrong with any toilet
Name	Work Date	Time In	Time Out	# of Techs	Reg. Hrs	
CSNORC	Mar 26 2019	15:39 PST	15:53 PST	1	0.23	
Total Hours	0.23	</t>
  </si>
  <si>
    <t>03-28 // 114939053 // 22501 Foothill Boulevard Hayward</t>
  </si>
  <si>
    <t xml:space="preserve">Restrooms / PLUMBING / TOILET / RUNNING CONSTANTLY / toliet water consistenly runs danger of flooding need imediate assistance
HARPREET RUELAS
Ronald Wong
510-881-9470
The toilet in the men’s restroom was running due to the build up of dirt on the diaphragm. I removed the bell housing and cleaned out the diaphragm and reassembled the bell housing. I tested toilet and everything is working properly
Name	Work Date	Time In	Time Out	# of Techs	Reg. Hrs	Prem. Hrs
CSNORC	Mar 27 2019	10:23 PST	11:26 PST	1	1.06	0.00
Total Hours	1.06	0.00
</t>
  </si>
  <si>
    <t>01-25 // 111465766 // 3081 Stevens Creek Boulevard Santa Clara *** Uline parts on site/ others ETA 3-18 - ** Sunbelt and set up a 2 man scissor lift 3/26, 3/27 **</t>
  </si>
  <si>
    <t>Interior-All Areas / LIGHTING - SERVICE NEEDED / LIGHTS / LIGHTS OUT OR FLICKERING /  Quantity: 462 light bulbs needed for complete relight for the FS. And 14 light bulbs for the back room. / Model #: We cannot reach the light fixtures to see the bulb type. / Over half of the light bulbs on the sales floor are dead. the store is due for a full re-light. Some areas of the back room like the area in front of our electric pannel are completely blacked out because of lack of light.
**STEVE: Please get a count of how many lights are out. If more than 50, this is a proposal***
DAVID THOMAS
Zephen Paffendorf
408-243-7774
Help Steve put up lights
Help Steve to install lights Had do you scissor lift.
Name	Work Date	Time In	Time Out	# of Techs	Reg. Hrs	Prem. Hrs
CSNORC	Feb 01 2019	18:36 PST	19:16 PST	1	0.66	0.00
CSNORC	Feb 06 2019	14:13 PST	14:13 PST	1	0.01	0.00
CSNORC	Mar 26 2019	8:14 PST	14:33 PST	2	12.64	0.00
CSNORC	Mar 27 2019	13:13 PST	16:53 PST	2	7.35	0.00
CSNORC	Mar 28 2019	9:42 PST	16:11 PST	1	6.48	0.00
Total Hours	27.14	0.00</t>
  </si>
  <si>
    <t>03-29 // 114964577 // 821 The Alameda San Jose**Have Bennie talk to Steve**</t>
  </si>
  <si>
    <t>Front Store / ENVIRONMENT / MOLD / GROWING/ODOR / Growing mold in fridgeration coolers
DANIELLE SOLORIO
Danielle Solorio
(408) 291-4553
Dirt, grime, and mold on shelving and floor in the five doors of food coolers, moved all product to two coolers so three could be cleaned, removed all shelving and the metal pans that sit on the floor of the coolers, mixed a solution of bleach and water and thoroughly cleaned cooler floors, also cleaned all shelving, reinstalled all shelving and pans, moved all product back to three doors on the left side and emptied remaining product from two doors on the right and repeated cleaning process, reinstalled all shelving. Manager Adam Kamal approved of work performed and signed off on work order.
Name	Work Date	Time In	Time Out	# of Techs	Reg. Hrs	Prem. Hrs
CSNORC	Mar 27 2019	7:37 PST	14:39 PST	1	7.02	0.00
CSNORC	Mar 28 2019	8:31 PST	12:49 PST	1	4.30	0.00
Total Hours	11.32	0.00</t>
  </si>
  <si>
    <t>Environmental</t>
  </si>
  <si>
    <t>03-29 // 114969241 // 700 El Camino Real Menlo Park</t>
  </si>
  <si>
    <t>Pharmacy / LIGHTING - SERVICE NEEDED.. / LIGHT FIXTURE / DAMAGED/NOT LIT / both bulb of a light are out 
BRAYAN GARCIA
Tracee Rozett
650-566-1405
Replaced two burned out T8/F032/841 4100k bulbs in Pharmacy, two bulbs in fixture in rear of Pharmacy thought to be burned out but after testing PS1400 emergency ballast is out and needs replacing.
Order from Richmond Platt - Emergency Ballast - Give them Bennie's name and they will name
Name	Work Date	Time In	Time Out	# of Techs	Reg. Hrs	Prem. Hrs
CSNORC	Apr 03 2019	10:52 PST	12:05 PST	1	1.22	0.00
CSNORC	Apr 12 2019	13:53 PST	14:32 PST	1	0.65	0.00
CSNORC	Apr 16 2019	11:11 PST	12:40 PST	1	1.48	0.00
CSNORC	Apr 25 2019	14:20 PST	10:02 PST	1	19.70	0.00
Total Hours	23.05	0.00</t>
  </si>
  <si>
    <t>03-29 // 114970400 // 3251 Stanford Ranch Road Rocklin</t>
  </si>
  <si>
    <t xml:space="preserve">Front Store / LIGHTING - SERVICE NEEDED / LIGHTS / LIGHTS OUT OR FLICKERING / Item replacement instruction for contractor: Replacements must be like for like to ensure warranty coverage / Quantity: 500 on the sales floor/77 in the back room / Model #: N/A / The store has numerous lights out within their store causing the store to be very dark. The back room lighting is the worst due to the dock area only having one light. They can't see good at all and are concerned about safety issues. The new SM states that they do not have any light bulbs onsite that he knows of. Store hours: 8am-10pm
KRISTIN SMITH
Michael Coffman/SM 
916-435-8076
Did walk through of store counted 81 in back of store and there are 500 on floor that are out.
Picked up trailer and loaded up lift from sushi paw restaurant and brought to site. Began replacing bulbs in back storage area and noticed there is a few of them out which bulbs are not the problem. Checked connections and figured it might be ballast. Continued replacing and will return tmrw.
Finished back storage area of burnt bulbs and moved onto store floor. Replaced at lease 150 bulbs in floor and notified Micheal of several ballasts not working on floor also.
Continued replacing bulbs on floor and have about 260 more to go. Maybe less considering lots of ballasts are no good.
Finished replacing bulbs on floor did ballast count for fixtures out and gave to Micheal for order along with talking to Bryan pharmacy mngr who I got a bulb count on pharmacy bulbs needed to be changed, he will be putting in work order.
Name	Work Date	Time In	Time Out	# of Techs	Reg. Hrs	
CSNORC	Mar 27 2019	8:49 PST	9:18 PST	1	0.49	
CSNORC	Apr 22 2019	13:38 PST	17:00 PST	1	3.36	
CSNORC	Apr 23 2019	7:57 PST	14:31 PST	1	6.58	
CSNORC	Apr 24 2019	8:05 PST	15:35 PST	1	7.50	
CSNORC	Apr 25 2019	8:02 PST	12:10 PST	1	4.14	
CSNORC	Apr 29 2019	9:59 PST	20:52 PST	2	21.77	
CSNORC	Apr 30 2019	8:27 PST	15:57 PST	2	15.00	
CSNORC	May 01 2019	12:58 PST	16:15 PST	2	6.57	
Total Hours	65.41	</t>
  </si>
  <si>
    <t>Kozell, Angie; Ibarra, Tim</t>
  </si>
  <si>
    <t>03-29 // 114973014 // 701 Portola Drive San Francisco</t>
  </si>
  <si>
    <t>Front Store / ELECTRICAL / OUTLET / INSTALL OUTLET / Select for outlets related to cooler/freezer installation.: Default / Red hammer said outlet was replaced to a higher voltage but when freezer was installed outlet did not work needs to be fixed again Front Store / ELECTRICAL / OUTLET / INSTALL OUTLET / Is this a landlord request?: NO / Select for outlets related to cooler/freezer installation.: IMPORTANT: If this is for a refrigeration unit please be sure not to tie in to Energy Management circuit. / Need new outlet installed for a new refrigeration unit - trying to schedule delivery on 3/19. Please coordinate installation with Eddie Kim @ Turbo Air # 1-xxx-xxx-xxxx, Charles # xxx-xxx-xxxx &amp; Jinni # xxx-xxx-xxxx. **Please reference #114103163 for unit replacement** / POSSIBLE RECALL FROM TN #114316642
NOELLE GIBEAU
Noelle Gibeau
415-504-6043
Outlet was wired correctly but circuit breaker was shut off, switched circuit breaker back on, pulled receptacle out and rechecked for correct voltage, correct voltage at receptacle, reinstalled receptacle. Manager Michael Nguyen approved of work performed and signed off on work order.
Name	Work Date	Time In	Time Out	# of Techs	Reg. Hrs	Prem. Hrs
CSNORC	Mar 26 2019	14:19 PST	14:49 PST	1	0.51	0.00
Total Hours	0.51	0.00</t>
  </si>
  <si>
    <t>03-29 // 114973172 // 1285 Lincoln Avenue San Jose</t>
  </si>
  <si>
    <t>Break Room / LIGHTING - SERVICE NEEDED / LIGHTS / LIGHTS OUT OR FLICKERING / Item replacement instruction for contractor: Replacements must be like for like to ensure warranty coverage / Quantity: 6 / Model #: Cannot reach/Unsure how to remove plastic covering. / The lights are out. I have no lights in my breakroom.
NATALIE MURPHY
Natalie Murphy
(408) 280-5124
Replaced 6  lamps in the break room 3 were there onsite and 3 from van stock 
Name	Work Date	Time In	Time Out	# of Techs	Reg. Hrs	Prem. Hrs
CSNORC	Mar 27 2019	10:59 PST	12:46 PST	1	1.79	0.00
Total Hours	1.79	0.00</t>
  </si>
  <si>
    <t>03-29 // 114973670 // 1285 Lincoln Avenue San Jose</t>
  </si>
  <si>
    <t>Stock Room / LIGHTING - SERVICE NEEDED / LIGHTS / LIGHTS OUT OR FLICKERING / Item replacement instruction for contractor: Replacements must be like for like to ensure warranty coverage / Quantity: 50 / Model #: Sylvania octron xps 32W 4100K, F032/841/XPS/ECO3 / I have lights out in my upper stockroom that need to be immediately replaced. It is a safety issue since we cannot not see what we're doing. I also have lights out across the sales floor that need replacement as well. 
NATALIE MURPHY
Natalie Murphy
(408) 280-5124
Need 64 T8 lamps cool white 48 inch 32 W do you want to job done in one day I’ll probably need a lift I can try to do it in a one day maybe extra couple hours if I use a ladder it’s up to you guys
Got the stockroom done today just need three more lamps upstairs when I was one of the stairs is Naby tough so I can get it the rest are downstairs
Changed stock room upstairs lamps (9) lots of stuff moved for ladder lamps Incase’s with plastic tubes and loaded a second recycle box changed out 38 lamps in sales area off ladder long reach over product fixtures from ladder placement.
Re-lamped 21 more bulbs add three to total lamps bought from van stock they had a few also. They had recycle box and I did also from Anthony shipped to my house..total of (2)..
 LABOR PERFORMED
Name	Work Date	Time In	Time Out	# of Techs	Reg. Hrs	Prem. Hrs
CSNORC	Mar 27 2019	12:59 PST	12:59 PST	1	0.01	0.00
CSNORC	Mar 28 2019	12:06 PST	15:53 PST	1	3.79	0.00
CSNORC	Mar 29 2019	7:26 PST	10:19 PST	1	2.89	0.00
Total Hours	6.69	0.00</t>
  </si>
  <si>
    <t>3/26 // 114973715 // 850 South Guild Avenue Lodi</t>
  </si>
  <si>
    <t>PHARMACY / SECURITY / SECURITY GRILL/SHUTTER / WON'T OPEN / CLOSE / Store is facing issue with the roll up day door is not going up or down with the button. it is for the pharmacy. south side of the building behing the gate.This is safety issue. they need ER service. Store hours 8:00 am to 5:00pm
Request Created By: SC-Stan Kanda
Note from: R&amp;S: 14x14 Porvene service door WORK PERFORMED: Found manual release mechanism dry and sticking, lubed. Guides bent at bottom, straightened and lubed. Set limits and tested. Work complete
Name	Work Date	Time In	Time Out	# of Techs	Reg. Hrs	Prem. Hrs
CSNORC	Mar 26 2019	14:39 PST	18:11 PST	1	3.53	0.00
CSNORC	Mar 27 2019	17:15 PST	12:00 PST	1	18.75	0.00
Total Hours	22.28	0.00</t>
  </si>
  <si>
    <t>SUB - R&amp;S Erection; Fediuk, Mary Ellen</t>
  </si>
  <si>
    <t>03-29 // 114973945 // 1285 Lincoln Avenue San Jose</t>
  </si>
  <si>
    <t>Interior-All Areas / CARPENTRY / STAIRS / NEEDS REPAIR / I have two sets of stairs. One one set there is a broken step. The other set of stairs has three broken steps. By broken steps, I mean large chunks have broken off (of plastic covering) creating a tripping hazard.
NATALIE MURPHY
Natalie Murphy
(408) 280-5124
Approximately 6 steps with damage.
Try to locate non slip strips to wrap step
Cleaned broken areas and covered with stick non slip pads. This eliminated current danger. Manager will request for new step covers for all areas. See in attached pic.
Name	Work Date	Time In	Time Out	# of Techs	Reg. Hrs	Prem. Hrs
CSNORC	Mar 27 2019	10:59 PST	12:46 PST	1	1.79	0.00
Total Hours	1.79	0.00</t>
  </si>
  <si>
    <t>03-27 // 114975248 // 5040 Laguna Boulevard Elk Grove</t>
  </si>
  <si>
    <t xml:space="preserve">Building Exterior NA / PAINTING / EXTERIOR WALL / REQUEST TO PAINT A WALL / Is this a landlord request?: YES / Minute Clinic was closed in this location back in early 2018 at that time the sign was removed and wall was painted. LL provided picture showing how you are able to see the shadow of the sign. Area needs to be painted again to match area. Please provide pre and post pictures.
DAVID RIANS
Pamela L Brien
916-684-6822
Found an area were there use too be a sign ,that need it to be painted,pull a plug cover from behind the soda machine and got a paint match from Home Depot .
Name	Work Date	Time In	Time Out	# of Techs	Reg. Hrs	
CSNORC	Mar 27 2019	9:12 PST	11:23 PST	1	2.18
Total Hours	2.18	</t>
  </si>
  <si>
    <t>Painting</t>
  </si>
  <si>
    <t>3-27 // 52179798 / 52092563 // 1815 Old Bayshore , Burlingame (Cowan Rd)</t>
  </si>
  <si>
    <t xml:space="preserve">Call Description: A truck hit our fence and broke it. Need to get it replaced so the lot can be secured. Please work with Bob at 510 377-1205 as he needs a quote so the trucking company can pay for it.***DO NOT DISPATCH - Ask Angie K ***
**Michael Borem Time - 2HR (see WO# 52092563), Toll Fee, Parking**
Jason emailed to inquire about the dump fees on the proposal as the site manager, Brian Wong, stated that the old gate was left behind. I told him that we would get someone out there to take care of it.
Sent Anthony message on Skype:
Hey there, the site manager for Hertz says that the old gate was left behind but we charged for dump fees. Please have someone go by and pick it up. Whoever goes will need to disassemble it to fit it in the van.
Chain Link Bi-Parting Gate
United fence services proposes to replace
damaged chain-link fence and gate.
Quote based on pic .
Looks like missing gate.
Approximately .
.12' x 6' tall swing gate.
. 3.5" x 6' chain link mesh with gray slats.
.1 5/8" frame.
. New commercial grade hinges.
. New latch if needed cant see it on the gtae
standing.
. Provide all materials and labor to perform the
work.
1 3,100.00 3,100.00
03/22/2019 Fence:
Replace.
.12' x 6' chain link panel by post bent.
. Cut out post jack hammer footing.
. Install new 4" gate hinge post.
. Re hang new gate and re install chain link
panel
. Provide all materials and labor to perform the
work.
In Progress	03/29/2019 10:42:45 PST	Chad Slater (Technician)
Service Incomplete	03/29/2019 15:56:22 PST
In Progress	04/04/2019 08:38:49 PST
Service Incomplete	04/04/2019 15:34:08 PST
In Progress	04/08/2019 11:32:32 PST
Service Incomplete	04/08/2019 16:39:50 PST
In Progress	04/09/2019 08:13:53 PST
Service Incomplete	04/09/2019 14:34:08 PST
Total = 23.63
</t>
  </si>
  <si>
    <t>03-27 // 114979938 // 14830 Highway 4 Discovery Bay</t>
  </si>
  <si>
    <t xml:space="preserve">Restrooms / PLUMBING / TOILET / CLOGGED / The handicap stall toilet in the womens bathroom is clogged and slow draining. THis happened after the water was turned off to fix outside problem then turned back on
RANDI MILLER
Randi Miller
925-240-8569
Issue resolved under WO 114987707 
Technician arrived and found this is the same issue as WO 114987707
Tech assessed all plumbing and than clocked out and clocked in new work order which is 114987707.
Name	Work Date	Time In	Time Out	# of Techs	Reg. Hrs	Prem. Hrs
CSNORC	Mar 27 2019	8:50 PST	13:06 PST	1	4.27	0.00
Total Hours	4.27	0.00
</t>
  </si>
  <si>
    <t>03-29 // 114980539 // 1063 C Street Galt</t>
  </si>
  <si>
    <t xml:space="preserve">Front Store / PLUMBING / FLOOR DRAIN / ODOR / Sewage backflow from ground drain on both restroom. Plumber came in on 3/25 to unclog - however, same issue occured. Please send plumber ASAP
LANCE AOKI
Lance Aoki
209-745-9534
Ran cable from floor drain again and clear the line. Flushed multiple times and no backup.
Name	Work Date	Time In	Time Out	# of Techs	Reg. Hrs
CSNORC	Mar 26 2019	15:12 PST	15:46 PST	1	0.58	
Total Hours	0.58	
</t>
  </si>
  <si>
    <t>03-27 // 114980553 // 300 Travis Boulevard Fairfield</t>
  </si>
  <si>
    <t xml:space="preserve">Restrooms / PLUMBING / TOILET / CLOGGED / Sales floor restrooms.
CRAIG GAINS
Craig Gains
707-422-3722
Flushed multiple times and no backup,both bathrooms working fine. It might have been soft blockage and it pushed its way out. Manager and I both flushed multiple times and had no back up.
Name	Work Date	Time In	Time Out	# of Techs	Reg. Hrs	
CSNORC	Mar 27 2019	9:22 PST	9:50 PST	1	0.47	
Total Hours	0.47	</t>
  </si>
  <si>
    <t>03-29 // 114987503 // 809 Bay Avenue Capitola</t>
  </si>
  <si>
    <t xml:space="preserve">Front Store / LIGHTING - SERVICE NEEDED / LIGHTS / LIGHTS OUT OR FLICKERING / Item replacement instruction for contractor: Replacements must be like for like to ensure warranty coverage / Quantity: 60 / Model #: unknown / over 60 light bulbs are out throughout the front store. 
MARY SKOCKO
Allison Johnson
831-475-1555
I spent the first hour trying to find the bulbs someone locked them in the liquor cabinet. I replaced 85 bulbs
CSNORC	Apr 04 2019	7:43 PST	14:05 PST	2	12.73	0.00
Total Hours	16.17	
</t>
  </si>
  <si>
    <t>03-29 // 114987707 // 14830 Highway 4 Discovery Bay</t>
  </si>
  <si>
    <t xml:space="preserve">Restrooms / PLUMBING / TOILET / WON'T FLUSH / There was an outside pipe repaired on the 26th, and now all toilets, both men and womens will not flush down. takes 3 to 4 times or more, and repeatedly flushing to get stuff down the toilet..
RANDI MILLER
Lynne Jensen
925-240-8569
Found that all 3 toilets would not flush. Gained access to clean out in men’s room. Snaked line 75 ft no obstruction. Flowed water from hose 40 + minutes, no back ups. Pulled men’s toilet, toilet unobstructed. Flowed water through drainage, no back ups????? Inspected diagram and vacuum breaker, both were in poor condition. Spoke with Manager, some repair work was done to the back flow a couple of days ago. Problems with toilets coincided. Located and checked back low at back of store. One shut off was only 1/2 open. Opened all the way. Replaced diaphragm and vacuum breaker in men’s toilet, reassembled, tested, flushing correctly. Checked and tested woman’s toilets, all flushing correctly. HCP woman’s could probably use replacement of diaphragm and vacuum breaker as well, but left as is. Cleaned both restrooms back to sanitary.
Name	Work Date	Time In	Time Out	# of Techs	Reg. Hrs	Prem. Hrs
CSNORC	Mar 27 2019	9:05 PST	13:07 PST	1	4.03	0.00
Total Hours	4.03	0.00
</t>
  </si>
  <si>
    <t>3/28 // 115020066 // 904 Pleasant Grove Blvd Roseville</t>
  </si>
  <si>
    <t xml:space="preserve"> Restrooms / Plumbing / Toilet/Urinal/Sink / Clogged - Do NOT Need Emergency Service (48hr Response) / Claims restroom clogging leaking water after flashing the toilet
Request Created By: Aweshni Prasad - AAPRASA.s06621
The toilet in receiving area bathroom was leaking. The vacuum breaker fo flush valve gone bad. Took out the old and install new and tightened it down and no leak. Note the valve is off little and it is tied to hot water line.
Name	Work Date	Time In	Time Out	# of Techs	Reg. Hrs	
CSNORC	Mar 27 2019	11:00 PST	15:55 PST	1	4.92	
Total Hours	4.92	</t>
  </si>
  <si>
    <t>03-30 // 115023938 // 7777 South Redwood Road West Jordan</t>
  </si>
  <si>
    <t xml:space="preserve">Stock Room / PLUMBING / FLOOR DRAIN / ODOR / Something in the back by the wall is seriously stinking. It started today. When I went up to the pipes against the back wall, that is where the smell is coming from.
HEATHER BOULDIN
Heather Winters
801-255-9077
On 03/29 Alvin went to the store and put water into the drain, the smell went away.  He also showed the store manger how to do it.  We did not receive his invoice until 04/24.
Name	Work Date	Time In	Time Out	# of Techs	Reg. Hrs	
CSNORC	Mar 29 2019	14:28 MST	17:55 MST	1	3.45	
Total Hours	3.45	</t>
  </si>
  <si>
    <t>Environmental - Foul Odor / Smell</t>
  </si>
  <si>
    <t>3/29 // 115028715 // 8250 Power Inn Road Sacramento</t>
  </si>
  <si>
    <t xml:space="preserve"> Restrooms / Electrical and Lighting Services / Lights - Interior - No lift required / Lights Out/Damaged - Do NOT Need Emergency Service (48hr Response) / Women’s restroom has multiple panels out. Possibly broken fixtures or ballasts
Request Created By: Monica Link - MLINK.s06622
Checked in with the store manager and after a brief conversation she asked one of the staff to accompany me to the women’s restroom I brought with me nine F32T8 fluorescent lamps from the van or stock while the staff is watching the door I started to replace all nine lamps and the last one I didn’t have the type of lamp so I went to Home Depot and got it then I went back to replace it job completed have the signature of one of the manager.
Name	Work Date	Time In	Time Out	# of Techs	Reg. Hrs
CSNORC	Mar 27 2019	10:48 PST	15:16 PST	1	4.47
Total Hours	4.47	
</t>
  </si>
  <si>
    <t>03-27 // 115032504 // 3236 Lakeshore Avenue Oakland</t>
  </si>
  <si>
    <t xml:space="preserve">Front Store / CARPENTRY / CARPENTRY / OTHER ISSUES / They need a general handyman on site because there is a leak in the store due to rains and water is coming from the floor and from walls but they do not know the source for the leak. They want to find the source of the leak. They said it is a safety issue. They need ER service. Store hrs are 8 am to 9 pm.
KRISTIE YAMASAKI
Jules Jacobs/OM
510-451-1709
I cleaned out all the vines around jost caps. I scrubbed the areas clean of dirt. I took gap filling foam and filled the spaces exposing the inner wall. I waited for the foam to set then I trimmed the excess and sealed the caps with white silicone. I smoothed and cleaned up all the excess silicon. Monday will be the test of truth. Manager went on lunch while I was working and I had to wait for 30mins for him to return and sign work order.
CSNORC	Mar 29 2019	12:09 PST	13:54 PST	1	1.74	0.00
Total Hours	3.84	0.00
</t>
  </si>
  <si>
    <t>03-28 // 115032819 // 4424 Treat Boulevard Concord</t>
  </si>
  <si>
    <t>Restrooms / PLUMBING / TOILET / CLOGGED / Men's public restroom toilet is clogged really bad with feces and lots of paper! Won't flush and is overflowing. 
CAROLYN SCHNELLE
Sylvia Vides
925-676-4040
Way to much paper, not enough flush’s. Removed the pile, plunged, redeposited with many flush’s. Cleaned all back to sanitary.
Name	Work Date	Time In	Time Out	# of Techs	Reg. Hrs	Prem. Hrs
CSNORC	Mar 27 2019	14:19 PST	15:23 PST	1	1.06	0.00
Total Hours	1.06	0.00</t>
  </si>
  <si>
    <t>03-28 // 115033316 // 801 East Avenue Chico **8/19 Working with Fletcher Plumbing on Engineering quotes**</t>
  </si>
  <si>
    <t xml:space="preserve">Interior-All Areas / PLUMBING / PIPES/HOSES / LEAKING / Roof drain between roof and ceiling tiles is leaking. Roofing company has been out several times. Actually identified the problem as a drain pipe above ceiling tiles yesterday. They recomend plumber pressure test pipe to identify leak location. Spicket and hose on roof.
THOMAS KELLY
Thomas Kelly
916-345-1347
Jeff of Earl's Plumbing (530-815-8689) regarding the ER WO that came in last night for this location which relates to this WO. He explained that the existing roof drains at the front of the store are old cast and some areas were replaced with ABS at some point. The cast lines are deteriorating and breaking in some areas and pulling away from the drains in other areas. He did not pressure test the lines as requested on this WO as the pressure test would need to take place a night and can be dangerous as the pressure could blow off caps and injure someone. Therefore, he only performed a running water test (with a hose) to locate leaks. Due to the rainfall last night (2" per hour), the weight of the rain draining through the lines caused more separation and damage, thus revealing additional leaks. Jeff stated that the right way to repair this is to replace all of the drain lines in the front of the store with cast iron which is pricey. However, he can just add the new leaks to his existing proposal and send over the revision but those repairs would basically be a band-aid and would not be guaranteed at all. He said 3"-4" ABS is fine for a residential roof drain, but that for commercial drains, the volume of water that is draining is too much weight for the ABS pipe and causes it to separate / pull apart at seams and connections. I have asked him to provide the revised quote for the band-aid repairs, but have also asked for a separate proposal to replace all of those lines with cast iron. He hopes to have those to us by the end of the week. Also, Allie mentioned that these leaks on this WO are at the back of the store so I asked Jeff to clarify. He states that they are in the warehouse which is "L" shaped, so while the store refers to them as the "back" since it's the warehouse, it's actually the front drains that he is already addressing.
Mike please look at the drains for the entire roof, since they were having problems in the front and back of the store.  Thank you , Mary Ellen 
</t>
  </si>
  <si>
    <t>03-30 // 115034317 // 10045 Combie Road Auburn</t>
  </si>
  <si>
    <t xml:space="preserve">Restrooms / PLUMBING / TOILET / WON'T FLUSH / women's toilet in handicapped stall won't flush completely. We tried a plunger but it didn't work.
MATTHEW COLVIN
Matthew Colvin
530-268-0975
Ran auger for the handicap toilet in women’s bathroom and clear the line. Flushed multiple times and no backup and works good.
Name	Work Date	Time In	Time Out	# of Techs	Reg. Hrs	
CSNORC	Mar 27 2019	14:12 PST	14:39 PST	1	0.45	
Total Hours	0.45	</t>
  </si>
  <si>
    <t>03-30 // 115034411 // 1235 North University Avenue Provo</t>
  </si>
  <si>
    <t xml:space="preserve">Restrooms / PLUMBING / TOILET / DAMAGED / Toilet is not properly secured to the floor. Problem might be loose screws/bolts. 
LUKE REECE
Isaac Valdez
801-377-3280
on 03/30/19 Alvin went to store, pulled the toilet, added a new wax ring and tighten the bolts, job complete.  
Name	Work Date	Time In	Time Out	# of Techs	Reg. Hrs
CSNORC	Apr 02 2019	14:27 MST	18:39 MST	1	4.20	
Total Hours	4.20	</t>
  </si>
  <si>
    <t>03-28 // 115042654 // 1140 South Main Street Salinas</t>
  </si>
  <si>
    <t>Restrooms / PLUMBING / TOILET / CLOGGED / Both customer restrooms are clogged an unuseable. Please send a technician out.
PAUL PEREZ
Abraham Longoria
831-422-8511
I snaked the toilet with hand snake and the clean out with spartan 100
Name	Work Date	Time In	Time Out	# of Techs	Reg. Hrs	
CSNORC	Mar 28 2019	16:08 PST	16:41 PST	1	0.55	
Total Hours	0.55</t>
  </si>
  <si>
    <t>03-30 // 115043049 // 2514 Berryessa Road San Jose</t>
  </si>
  <si>
    <t>Parking Lot / LIGHTING - SERVICE NEEDED / LIGHT FIXTURE-PARKING LOT / DAMAGED/NOT LIT / Quantity: Unknown / Exterior Lights in Parking lot and above outside store entrance are "unlit" or broken. I am not sure how many are out as they are currently not lit.
ROLANDO RAMIREZ
Rolando Ramirez
408-272-1414
Need 24 T8 lamps cool white 32 W need 5 - 400 W high-pressure sodium mogul base bulbs and 3 ballast kits . Need boom lift 40’. Also 2 Specialty fluorescent 10 bulbs for over the receiving dock they’re out probably best to order one LED light to 150 W ceiling mount into the bid is a specialty bulbs and take a while to wind up paying more on trips
Need 24 T8 lamps cool white 32 W - CME - $2.98 each - 30-in each case = $86.70
Need 5 - 400 W high-pressure sodium mogul base bulbs = $24.50 each 
3 ballast kits 400 W high-pressure sodium = $106.49 each 
Markie will have to buy ($55) 2 Specialty fluorescent 10 bulbs for over the receiving dock they’re out probably best to order one LED light to 150 W ceiling mount into the bid is a specialty bulbs and take a while to wind up paying more on trips
Need boom lift 40’.
There What is the loss of power in a pole light right in front of the store has two heads on it. Had to take apart completely both light heads and grind lock off of cover plate at base of pole pulling new wire and Paul threw throat of pole head and Paul had clips had missing pins and had to fabricate a new base for the size of new ballast kits. Took extra time because of the lift had to be returned. I did however fix two other light poles so a total of three poles and four heads I also faxed 12 fluorescent fixtures and canopy there still 10 left to do and they’re still the two lights on the back dock to install you do not need a lift on the job anymore the left was called off I explained everything to the manager the night manager I told him that I’d be back later this week or early next week to finish.
Finish changing out the three Balis add 24 wire knots to the order and add an extra 20 Lance Casino three lamp fixtures still need to add two lights in the back I’ll do that I don’t have a tall enough ladder and they don’t have one here so I’ll figure something else out the jobs done
Name	Work Date	Time In	Time Out	# of Techs	Reg. Hrs	Prem. Hrs
CSNORC	Mar 29 2019	10:55 PST		1	0.00	0.00
CSNORC	Apr 09 2019	10:50 PST	20:47 PST	1	9.95	0.00
CSNORC	Apr 10 2019	14:35 PST	19:50 PST	1	5.24	0.00
CSNORC	Apr 11 2019	12:16 PST	15:31 PST	1	3.25	0.00
Total Hours	18.44	0.00</t>
  </si>
  <si>
    <t>03-29 //  115043360 //  500 Automall Drive, Roseville  *adjusting IVR*</t>
  </si>
  <si>
    <t xml:space="preserve">Problem Description: Shop / Flooring / Tiles / Replace floor tiles / If this a safety issue?: Yes / What is the Priority?: High / This affects:: Associate Satisfaction / Specified the exact location:: Workshop floor / Tiles are missing in the workshop floor which are a tripping hazard. Shop equipment, on wheels, have also caused an accident as it got stuck in the floor of the missing tiles.
Request Created By: Alan Carr
There are a few areas around dealership with missing ,broken or loose tiles that need to get repaired,we have to do it after 5 when there isn’t soo much traffic ,grab some tiles from the shop in case no body is here with the key later.
Reset three tiles in front of store sales floor two on the floor and one on the wall 
Also repair around 7 tiles and the threshold in third garage all tiles and threshold were 
Loose.cleaned all old mortar from second garage and I need to replace half of the threshold the old one doesn’t set right with all the cement in it.
Arrived to dealership got everything ready to install treshold when I open it I found out is not the right one ,good thing I have removed all the old concrete from the old one ,soo I install the old one .
Name	Work Date	Time In	Time Out	# of Techs	Reg. Hrs
CSNORC	Mar 29 2019	8:59 PST	9:22 PST	1	0.38	
CSNORC	Apr 03 2019	18:42 PST	21:13 PST	1	2.51	
CSNORC	Apr 17 2019	21:07 PST	22:36 PST	1	1.48	
CSNORC	Apr 18 2019	14:12 PST	15:57 PST	2	3.50	
Total Hours	7.87	</t>
  </si>
  <si>
    <t>03-27 // 115045811 // 560 Center Avenue Martinez</t>
  </si>
  <si>
    <t xml:space="preserve">Restrooms / PLUMBING / TOILET / CLOGGED / Emergency service is needed. Our main drain is clogged again. We need it fixed now because we have no working toilets.
CHRIS WALSH
Chris Walsh
925-370-8075
The clog was about 20’ into the line. Waste water was coming up from bathroom drains. I opened drain and ran my snack down the line and about 20’ in water rushed away. I ran a additional 30’ to be sure I got everything. I retrieved my snake and tested toilets several times and no backup. Iran the mop sink for a few minutes trying to fill the line. Everything is working properly.
Name	Work Date	Time In	Time Out	# of Techs	Reg. Hrs	Prem. Hrs
CSNORC	Mar 27 2019	16:57 PST	18:42 PST	1	1.75	0.00
Total Hours	1.75	0.00
</t>
  </si>
  <si>
    <t>03-30 // 115046304 // 155 South Orchard Avenue Ukiah</t>
  </si>
  <si>
    <t xml:space="preserve">Restrooms / PLUMBING / TOILET / DAMAGED / Employees Men's toilet and urinal are broken.
ENRIQUE GONZALEZ
Enrique Gonzalez
707-462-9711
Upon arrival at the CVS in Ukiah the manager explained to me that two toilets in the employee restroom were not functioning one was a urinal. I unclog the toilet for numerous buckets of water down it and flushed multiple times operating normally. The second was a urinal I want up having to remove the urinal and rotted the line. After several attempts I succeeded I had to go to pace supply and get a new gasket. See attached photo for receipt going to return to CVS install.
It’s 2:15 PM I’m finished I had some trouble putting the hardware or the plumbing back together with the urinal just didn’t seem to want to go but Tatian’s to persevere I’m finished it’s not leaking job complete
CSNORC	Mar 28 2019	9:29 PST	14:25 PST	1	4.93	0.00
Total Hours	4.93	</t>
  </si>
  <si>
    <t>03-30 // 115046424 // 2151 Meeker Avenue Richmond</t>
  </si>
  <si>
    <t xml:space="preserve">Restrooms / DOORS / INTERIOR DOORS / NEEDS REPAIR / Handle on restroom bathroom needs to be replaced so we can add a core to it and secure it when not in use. 
NATHANIEL MILLER
Nathaniel Miller
510-231-6955
No action taken. WO to be referred to corporate for their lock vendor. Closing this WO as completed.
CSNORC	Mar 28 2019	10:32 PST	11:31 PST	1	0.98	0.00
Total Hours	0.98	0.00
</t>
  </si>
  <si>
    <t>03-28 // 115046484 // 2151 Meeker Avenue Richmond</t>
  </si>
  <si>
    <t>Restrooms / PLUMBING / TOILET / CLOGGED / Toilet in store not flushing completely and may overflow before fixed. Need taken care of ASAP.
NATHANIEL MILLER
Nathaniel Miller
510-231-6955
3/28 - First restroom flushing slowly but not completely. Pulled toilet found plastic packaging stuck in shoot of toilet. Removed, reassembled, tested, flushing correctly. Silicone sealed wall contact.
CSNORC	Mar 28 2019	9:01 PST	10:31 PST	1	1.50	0.00
Total Hours	1.50	0.00</t>
  </si>
  <si>
    <t>02-22 // 112840871 // 1784 Miramonte Avenue Mountain View **George to get the measurements of actual opening size</t>
  </si>
  <si>
    <t>Stock Room / DOORS / INTERIOR DOORS / NEEDS REPAIR / The door to the back room is not working properly. The alarm goes off even doors are closed.
QUANG HUYNH
Jairon Guillen Solarez
(650) 969-6297
Cuits notes;
-2/25; Doors inside that go into the shipping and receiving kept opening when the two front doors open in front of the store and the alarm will go on I tried cleaning the magnet that hold the door in place. There was quite a wind coming in through the front doors the kept pushing the other doors to open. May need some new magnets.
Doors inside that go into the shipping and receiving kept opening when the two front doors open in front of the store and the alarm will go on I tried cleaning the magnet that hold the door in place. There was quite a wind coming in through the front doors the kept pushing the other doors to open. May need some new magnets.
Also took the sensors off and reversed them on the other side of the door to see if that worked it worked a little bit but again there was too much wind
-2/26; Came by to let the manager know to call the alarm service people see if they can deal with the door alarm situation
This ticket has been reassigned to George 
Drilled 3 inch holes for ventilation added screens and screws .the door was metal.
Added springs to resist the pressure of air passing through doors, with vents and springs it should maintain its position..
Name	Work Date	Time In	Time Out	# of Techs	Reg. Hrs	Prem. Hrs
CSNORC	Feb 25 2019	15:40 PST	18:31 PST	1	2.85	0.00
CSNORC	Feb 26 2019	10:23 PST	11:21 PST	1	0.96	0.00
CSNORC	Mar 14 2019	10:08 PST	11:28 PST	1	1.34	0.00
CSNORC	Mar 28 2019	8:33 PST	11:58 PST	1	3.42	0.00
Total Hours	8.57	0.00</t>
  </si>
  <si>
    <t>03-31 // 115066999 // 7201 Regional Street Dublin</t>
  </si>
  <si>
    <t xml:space="preserve">General Office MDF room / DOORS / INTERIOR DOORS / CHANGE/MODIFY AN EXISTING DOOR / This is for the RBO. A new door is needed for the MDF. room In order to secure the MDF Room with a card reader, a new wooden door is needed because the one installed is not a commercial grade door. We are unable to drill the door to install the electric lock for the card reader. 
SANG DANG
Lynne S Lewis
925-828-3823
I found a solid door, birch wood slab. Just need to confirm with office before purchasing
OK confirmation for a white solid door, so it matches color and also a solid door.
Searching for slab no one has it available store is looking for it in stock.
Door needs to get fabricated to fit existing door frame and drill holes and mortises for hinges to fit.. install door tomorrow and paint, door is unfinished.
*Called the store and clarified that this is something that a locksmith will have to do. Initially we thought it was a door to be installed with a electrical  card reader for the locksmith, Site wanted us to install the card reader and also wanted the door to have a per-cut hole in it, DL called office and apologized as he said their manager forgot to mention all this on ticket. George does not have the proper tools to drill in to door and install this mechanism.** 
Called site and notified management that we are closing this ticket and billing for time incurred ans this is not a trade that we service.
Name	Work Date	Time In	Time Out	# of Techs	Reg. Hrs	Prem. Hrs
CSNORC	Apr 02 2019	7:07 PST	11:11 PST	1	4.07	0.00
CSNORC	Apr 03 2019	7:08 PST	10:59 PST	1	3.85	0.00
CSNORC	Apr 05 2019	9:00 PST	9:01 PST	1	0.02	0.00
Total Hours	7.94	0.00
</t>
  </si>
  <si>
    <t>03-28 // 115074827 // 7200 Bancroft Avenue Oakland</t>
  </si>
  <si>
    <t>Interior-All Areas / ELECTRICAL / ELECTRICAL ODOR / BURNING SMELL / We have a wall outlet by the entrance of the store which the atm machine is plugged into that continues to have a burning smell. Wall switch is also very loose. Need this replaced asap.
LEONARDO VICTORIA
Leonardo Victoria
510-569-2795
3/28 - Troubleshoot burning smell at entrance of store. Found broken outlets in two locations where the ATM is plugged in. Drove to Home Depot bought two new 20 amp duplex receptacles with cover plates. Installed tested and cleaned up. Add manager sign he’s happy . His name is Leo.
CSNORC	Mar 28 2019	8:50 PST	11:11 PST	1	2.35	0.00
Total Hours	2.35	0.00</t>
  </si>
  <si>
    <t>03-31 // 115074672 // 7200 Bancroft Avenue Oakland *Aj hauling - 888 -907-4285*</t>
  </si>
  <si>
    <t xml:space="preserve">Stock Room / WASTE REMOVAL / BULK MATERIALS / ILLEGAL DUMPING / REMOVAL REQUEST / Illegal dumping continuing outside of the buiiding. Need a clean up asap.
LEONARDO VICTORIA
Leonardo Victoria
510-569-2795
Name	Work Date	Time In	Time Out	# of Techs	Reg. Hrs	
CSNORC	Apr 03 2019	9:15 PST	16:08 PST	1	6.88	
CSNORC	Apr 04 2019	11:37 PST	11:37 PST	1	0.00	
Total Hours	6.88	</t>
  </si>
  <si>
    <t>03-29 // 115077747 // 2100 Columbus Parkway Benicia</t>
  </si>
  <si>
    <t>Interior-All Areas / PLUMBING / TOILET / CLOGGED / Women's restroom toilet is clogged and will not flush.
CHRISTOPHER BUSSE
Christopher Busse
(707) 747-3453
The women’s handicap stall had a lot of toilet paper covering up a adult diaper. I removed the diaper and disposed of it and cleared the toilet. I tested it and found that everything is working properly.
CSNORC	Mar 28 2019	14:21 PST	15:23 PST	1	1.03</t>
  </si>
  <si>
    <t>03-26 // 114959788 // 3320 Fruitvale Avenue Oakland</t>
  </si>
  <si>
    <t>Building Exterior / PAINTING / EXTERIOR WALL / REQUEST TO PAINT A WALL / THERE IS GRIFFTING ON THE OUT SIDE WALL
MARIA GODINEZ
Maria Godinez
510-530-0468
Manager showed me the two areas that needed to be painted over and gave me the paint she wanted me to use. I went to Home Depot to purchase roller heads and trays for painting. I mixed the paint and proceed to cover the area
Name	Work Date	Time In	Time Out	# of Techs	Reg. Hrs	Prem. Hrs
CSNORC	Mar 28 2019	9:00 PST	9:03 PST	1	0.05	0.00
CSNORC	Mar 28 2019	10:21 PST	13:07 PST	1	2.76	0.00
Total Hours	2.81	0.00</t>
  </si>
  <si>
    <t>3-29 // 52187195 // 2400 Webster, Oakland</t>
  </si>
  <si>
    <t>Need to replace bulbs in back office .
Found fixture in office to have a bad 4 lamp ballast and bad lamps removed and replaced lamps and ballast.job done
Completed	04/02/2019 12:56:47 PST	Allie Kuban (Dispatcher)	Found fixture in office to have a bad 4 lamp ballast and bad lamps removed and replaced lamps and ballast.job done</t>
  </si>
  <si>
    <t>02-28 // 112939926 // 1675 Hollenbeck Avenue Sunnyvale ** Glass Doctor **</t>
  </si>
  <si>
    <t>Pharmacy / WINDOWS / SLIDING WINDOW / DIFFICULT TO OPEN / CLOSE / The pharmacy windows (2) corner have 3 inch glass chips. It fell off the rail 8 months ago and nobody was hurt when it shattered. I need the windows replaced before it slips again. It is not a drive by window.
LENA HUEY
Lena Huey
408-735-7740
Glass is 39 1/2”x 38 1/2”. 1/8” thick. Tempered. Need 4 windows, 8 top guides, and 8 bottom sets of wheels
Glass Doctor replaced 4) 1/4 Clear Tempered &amp; 8 Wheels
Name	Work Date	Time In	Time Out	# of Techs	Reg. Hrs	Prem. Hrs
CSNORC	Mar 01 2019	8:06 PST	8:35 PST	1	0.49	0.00
CSNORC	Apr 09 2019	14:36 PST	20:58 PST	2	12.73	0.00
CSNORC	Apr 10 2019	10:34 PST	10:34 PST	1	0.00	0.00
Total Hours	13.22	0.00</t>
  </si>
  <si>
    <t>112939926R</t>
  </si>
  <si>
    <t>3/29 // 115081933 // 451 Blossom Hill Road San Jose</t>
  </si>
  <si>
    <t xml:space="preserve">Operatories / Electrical / Outlet / Not Working / Room 7: Outlet located right side from patient's chair and under the xray machine is NOT working
Request Created By: San Jose-Blossom Hill
Troubleshoot power in room seven duplex receptacle below x-ray machine cabinet. Found two loose wire connections on the trip breaker in panel be one loose wire connection was above the T-bar ceiling above clock on the wall. The other loose connection was in room eight in the double duplex receptacle see both pictures thank you. Power restored to room seven
</t>
  </si>
  <si>
    <t>871-671</t>
  </si>
  <si>
    <t>03-28 // 115083316 // 1700 Mission Street Santa Cruz</t>
  </si>
  <si>
    <t>Restrooms / PLUMBING / TOILET / CLOGGED / The caller reports that there is a toilet at this location that is clogged, and there is now feces coming out of the bowl. This is the customer bathroom that is being affected. The entire bathroom is closed off. Store Hours: 8am-12
KIMBERLY VAQUERANO
Brenna T / Operations Supervisor 
831-457-2481
I flushed the toilet, everything was flushing fine. Toilets fine.
Name	Work Date	Time In	Time Out	# of Techs	Reg. Hrs	
CSNORC	Mar 28 2019	11:58 PST	12:06 PST	1	0.14	
Total Hours	0.14</t>
  </si>
  <si>
    <t>03-28 // 115084822 // #6 The Crossroads Carmel</t>
  </si>
  <si>
    <t xml:space="preserve">Restrooms / ENVIRONMENT / ODOR / FOUL ODOR / They say there is a very bad odor coming from the Women's restroom. They say due to this odor, one woman faint away on the floor. Every customers are complaining about it. They have lock the women's restroom. So they want someone to come and fix it asap. They need emergency service. Closing time is 10 pm.
SHARON WATKINS
Sandy Gondring / SS
831-624-0148
Name	Work Date	Time In	Time Out	# of Techs	Reg. Hrs	
CSNORC	Mar 28 2019	12:44 PST	13:37 PST	1	0.88	
CSNORC	Apr 23 2019	8:50 PST	16:43 PST	1	7.88
CSNORC	Apr 24 2019	10:19 PST	10:19 PST	1	0.00	
CSNORC	Apr 25 2019	15:07 PST	16:48 PST	1	1.68
CSNORC	Apr 30 2019	7:53 PST	16:51 PST	1	8.97	
CSNORC	May 01 2019	8:41 PST	16:10 PST	3	22.45	
CSNORC	May 02 2019	8:13 PST	14:54 PST	3	20.05	
CSNORC	May 03 2019	9:29 PST	13:32 PST	1	4.05	
Total Hours	65.96	
</t>
  </si>
  <si>
    <t>Chris Cook; SUB-Athens Flooring - Dave McAnelly - 916-502-5450; Re, Cassidy</t>
  </si>
  <si>
    <t>03-29 // 190328-481 / 28456864 // Pleasanton, 3716 Stanley Blvd</t>
  </si>
  <si>
    <t xml:space="preserve">Rear gate was recently installed, but the cane bolt to lock the swing gate in place was never drilled in the pavement to lock the fence in place.  I need a tech to go out and core drill in a hole in the paving to allow the cane bolt to lock the swing gate in place.  
Caller: Joe Maruri RFM
Arrived to take a look at size of post for hole dimensions needed. Looked at fence in front of property. To get an idea. Manager came out but said come back. In a bit. I can go get materials til then. She also stated fence was in rear of building.
So now the process is different than just drilling a hole. Basically the area is cracked up broken and not suitable for securing post. I will now remove the approximately 3x3 area of broken loose ground, fill and cement fill with 2” post for security.
After cleaning out the area and making form for concrete I pour first layer and was about to pour final layer to level out and a lake of water rushed to my working area and flooded. Manger for storage has problems with the developers building homes next door they are not supposed to drain water towards storage property, she is very mad and is on way to talk to general contractor again.... she will notify when water has cleared. To continue......
Came back and finished job. 
</t>
  </si>
  <si>
    <t>Angie Kozell</t>
  </si>
  <si>
    <t>28456864 / 190328-481</t>
  </si>
  <si>
    <t>03-31 // 115092006 // 1150 El Camino Real San Bruno</t>
  </si>
  <si>
    <t>Pharmacy / LIGHTING - SERVICE NEEDED.. / LIGHTS / LIGHTS OUT OR FLICKERING / Light fixture above Drop-off window, within the front of the pharmacy area, was flickering and now lightbulbs are burned out. Drop-off window is now dark and only light up by surrounding lightbulbs. Light fixture contains two lightbulbs that need to be replaced.
Store Manager
Amber Guillory
650-825-2115
This CVS is located inside a target. I spoke with the pharmacist and she showed me that it was a ballast Canlite to four pin light.
I have to get a stepladder and get one of the bulbs to see what type they aren’t head over to the lighting store
The bulbs are 13 W F13DBX/830/eco4P
Name	Work Date	Time In	Time Out	# of Techs	Reg. Hrs	Prem. Hrs
CSNORC	Apr 01 2019	10:05 PST	11:46 PST	1	1.68	0.00
Total Hours	1.68	0.00</t>
  </si>
  <si>
    <t>03-31 // 114415672  //250 Automall Dr, Roseville,       ***Subaru dealer -- Finance office</t>
  </si>
  <si>
    <t xml:space="preserve">Problem Description: Need to install plaques for the finance offices. Please see Kimberly Jackson for the plaques and locations.
Contact: Ryan Nelson
Phone: (916) 724-6774
**Spoke to finance office they have several picture frame style placards that need to be installed, double sided tape is okay**
Hanged 18 picture signs 6 on each office ,cleaned up when done
Name	Work Date	Time In	Time Out	# of Techs	Reg. Hrs
CSNORC	Mar 29 2019	9:24 PST	12:11 PST	1	2.78	
Total Hours	2.78	</t>
  </si>
  <si>
    <t>03-31 // 115098618 // 1558 Trancas Street Napa</t>
  </si>
  <si>
    <t xml:space="preserve">Pharmacy / PLUMBING / SINK DRAIN / LEAKS/CLOGGED / sink drain blocked and leaking
COURTNEY HEATHCOTE
Gurbax Deol
707-253-7906
Upon arrival at the store the manager pointed me to the pharmacy where I spoke with the pharmacist and he informed me that the overflow for the water heater tank is connected to the main drain line and raw sewage was coming up through the overflow. Upon further review you can see where the concrete has been cut in the back of the store and it is connected to the main drain line the office is going to have to have the plumber come out and put in a backFlow valve to prevent this sewage from coming up the overflow. Secondly I informed the manager that he’s going to need to call and put in a work order for a hazmat team to come out and clean up the Ross sewage underneath the sink in the pharmacy upon pulling the toilet the drain line is filled to the brim with raw sewage
</t>
  </si>
  <si>
    <t>02-27 // 113079425 // 1750 41st Avenue Capitola</t>
  </si>
  <si>
    <t xml:space="preserve"> DRIVE THRU STRUCTURE / LIGHTING - SERVICE NEEDED / LIGHT FIXTURE-BUILDING/UNDERCANOPY/PERIMETER / DAMAGED/NOT LIT / Quantity: 1 / The light under the Pharmacy Drive-Thru canopy is out. It is the light closest to the wall on the front of the Drive-Thru under the "y" of the pharmacy.
PAUL FRITZSCHE
David Bradford
831-475-6400
Requires 2 techs and extension plus A frame ladder to access panel. Will have to come back at 630am on Tuesday before pharmacy opens a 8am. 
Helped Brenden with electrical issue.
</t>
  </si>
  <si>
    <t>03-29 // 115100945 // 442 Las Gallinas Avenue San Rafael</t>
  </si>
  <si>
    <t>Restrooms / PLUMBING / TOILET / CLOGGED / Customer left restroom, the toilet is clogged. We tried using the snake but it is still not working.
CARLO VIALE LEMLEY
Carlo Viale-Lemley
415-479-9171
In the files and photos there’s two receipts the first one is for $6.11 that’s for the wax ring that is billed to this work order. This second receipt is for truck stock for a different type of small hand rod.
After trying various methods to grout it in with the big router with the clock I determined or feel that that is a T and I am on able to complete the job but I don’t have the waterjet have to call Roto router on Monday inform the manager he said it was OK will see the other tech on Monday
Advisable to call the tech that has the mini jet or Mr. router I believe there’s a T
Name	Work Date	Time In	Time Out	# of Techs	Reg. Hrs	Prem. Hrs
CSNORC	Mar 29 2019	13:54 PST	16:38 PST	1	2.73	0.00
CSNORC	Apr 02 2019	13:30 PST	17:25 PST	2	7.83	0.00
Total Hours	10.56	0.00</t>
  </si>
  <si>
    <t>03-28 // 115102134 // 1496 Pollard Road Los Gatos</t>
  </si>
  <si>
    <t xml:space="preserve">Restrooms / PLUMBING / TOILET / CLOGGED / The Store called in to inform that the bathrooms Toilet is clogged. They have 2 restrooms out of which one is clogged and its leaking. They have tried flushing it but didn't work. They require emergency services. The store timings 8am to 9pm.
HANNAH HOLT
Patti Tantillo / Shift S.
408-376-3527
Have to put a spud on the toilet and a vacuum breaker where it was leaking, I did run test on it wasn’t leaking anymore however I did see a hairline fracture on the wall mount toilet I’m not sure if that was part of the issue,However I did run test on it and didn’t see any leaks. I advise The supervisor if it starts leaking again we may have to replace that toilet.
CSNORC	Mar 29 2019	12:56 PST	15:18 PST	1	2.36	0.00
Total Hours	3.41	0.00
</t>
  </si>
  <si>
    <t>03-29 // 115142376 // Los Gatos Boulevard and Los Gatos Almeden Road Los Gatos</t>
  </si>
  <si>
    <t>Building Exterior NA / CARPENTRY / CARPENTRY / OTHER ISSUES / Is this a landlord request?: NO / Building Exterior NA / CARPENTRY / CARPENTRY / OTHER ISSUES / Is this a landlord request?: NO / Please secure the back of the main building and the larger of the two out buildings, remove all graffiti, and remove all dumped items as soon as possible. 15600 Los Gatos Blvd, CVS property. Thanks
STEVEN VENTO
Joyce Fagan
-
Took photos. Boarded up. Will have to come back for garbage removal and paint. Or send hauler for cleanup.
Referred garbage pick up to Anthony. Graffiti is covered and board up was completed last week. And my work is completed.
Name	Work Date	Time In	Time Out	# of Techs	Reg. Hrs	Prem. Hrs
CSNORC	Mar 29 2019	8:55 PST	10:30 PST	1	1.58	0.00
CSNORC	Apr 02 2019	13:43 PST	14:14 PST	1	0.52	0.00
Total Hours	2.10	0.00</t>
  </si>
  <si>
    <t>EMERGENCY - Repair/Secure Premises</t>
  </si>
  <si>
    <t>03-31 // 115103824 // 1375 N DAVIS RD. SALINAS</t>
  </si>
  <si>
    <t xml:space="preserve">AUTO CARE CENTER / Interior Building Repairs / Ceiling / Ceiling Repairs - Insulation Falling Please refer to Spec #07210 / Celling in ACC customer area continues to fall in multiple places. This is due to draft from the door in ACC. this is causing a dafety hazard for our associate and customer since tile have fiber glass in them. Need permanent solution to issue within fire safety standards.
Michael Reeves
Richard Chavez - RMCHAVE.s05751
(831) 998-9080
The ceiling panels were blowing up when the door was left open I put the panel all back on and replaced the closest ones to the door with 8 heavy ones. I may get a call back on this one but the manager was happy and said he will let us know, it all depends on the wind.
Name	Work Date	Time In	Time Out	# of Techs	Reg. Hrs	
CSNORC	Apr 01 2019	11:59 PST	14:53 PST	1	2.89	
Total Hours	2.89	</t>
  </si>
  <si>
    <t>03-31 // 115104090 // 9120 Alcosta Boulevard San Ramon</t>
  </si>
  <si>
    <t>Upon inspection during the annual ER lighting inspection (WO# 111738098), tech noted 7 emergency light fixtures that need to be replaced as they are not working. Work order for inspection stated to issue a separate proposal for repairs. PROPOSAL to install (7) new emergency light fixtures. Fixtures to be LED.
BETTY STEEN
Jennifer M Carchia
925-829-1213
Removed and installed emergency lights through out storage area’s 3 of the seven were in very hard to reach spots..job finished.
Name	Work Date	Time In	Time Out	# of Techs	Reg. Hrs	Prem. Hrs
CSNORC	Apr 01 2019	10:35 PST	15:41 PST	1	5.11	0.00
CSNORC	Apr 03 2019	9:35 PST	12:53 PST	1	3.30	0.00
Total Hours	8.41	0.00</t>
  </si>
  <si>
    <t>03-29 // 115104127 // 352 University Avenue Palo Alto</t>
  </si>
  <si>
    <t xml:space="preserve">Restrooms / PLUMBING / TOILET / CLOGGED / Jessica Sigina/Shift Super called to report that the upstairs bathroom (single bathroom) is flooding because it is clogged. There is toilet paper all over the bathroom and water. There is one in the downstairs that is operational. Need emergency service as the store is inspecting Corporate visit on this coming Tuesday. Store Hours: 7AM-10 PM
KERRY GONZALEZ
Jessica Sigina/Shift Super
650-324-1667
I pulled a bunch of stuff out with my snake. Cleared all the toilets. Now I am stuck in the parking lot. Between a truck that won’t move and a fuel truck delivery to att
Name	Work Date	Time In	Time Out	# of Techs	Reg. Hrs	
CSNORC	Mar 30 2019	10:35 PST	10:35 PST	1	0.00	
CSNORC	Mar 30 2019	12:50 PST	13:28 PST	1	0.63	
Total Hours	0.63	</t>
  </si>
  <si>
    <t>03-29 // 115104432 // 880 Sir Francis Drake Boulevard San Anselmo</t>
  </si>
  <si>
    <t>Restrooms / PLUMBING / TOILET / CLOGGED / Men's bathroom clogged
ANGELA MAFFEI
Daryoush Far
415-456-4004
The clog had worked itself out I spoke with the manager gave her a couple pointers she signed close work order
 LABOR PERFORMED
Name	Work Date	Time In	Time Out	# of Techs	Reg. Hrs	Prem. Hrs
CSNORC	Apr 01 2019	8:39 PST	8:53 PST	1	0.23	0.00
Total Hours	0.23	0.00</t>
  </si>
  <si>
    <t>04-01 // 115144725 // 470 Blossom Hill Road San Jose</t>
  </si>
  <si>
    <t>Building Exterior / ELECTRICAL / WIRES / CABLES / NEEDS REPAIR / There are live wires exposed outside the front of the store causing a potential safety hazard. Please send service asap.
DANIEL BAUDET
Daniel Baudet
408-578-4400
Arrived on job troubleshot exposed electrical screws were loose you self tappers to screw down gasket and cover re-connected the half inch connector to the box compression fit and re-support the pipe with the strap all secure
Name	Work Date	Time In	Time Out	# of Techs	Reg. Hrs	Prem. Hrs
CSNORC	Mar 29 2019	12:54 PST	13:19 PST	1	0.42	0.00
CSNORC	Apr 01 2019	12:47 PST	13:46 PST	1	0.98	0.00
Total Hours	1.40	0.00</t>
  </si>
  <si>
    <t>03-30 // 115146014 // 2700 Yulupa Avenue Santa Rosa</t>
  </si>
  <si>
    <t xml:space="preserve"> PROBLEM DESCRIPTION
Restrooms / PLUMBING / TOILET / CLOGGED / Family restroom Toilet is clogged and will not flush. Previous user left overflowing with plunger inside. When trying to use the plunger, it resulted in contents overflowing onto floor; could not get unclogged. Emergency service requested, only one working restroom!
Upon arrival at the store The manager showed me the restrooms are use the hand router to unclog the toilet ran the slop sink hose down the toilet to push the debris away for five minutes recommended to the manager because there’s raw sewage on the floor that she called the hazmat team and have it professionally cleaned out due to the risk of pathogen’s
Name	Work Date	Time In	Time Out	# of Techs	Reg. Hrs	Prem. Hrs
CSNORC	Mar 29 2019	12:41 PST	13:05 PST	1	0.40	0.00
Total Hours	0.40	0.00</t>
  </si>
  <si>
    <t>03-23 // 114637324 // 4785 Granite Drive Rocklin</t>
  </si>
  <si>
    <t>Grounds / FENCING / FENCING/ENCLOSURES/GATES / NEEDS REPAIR / When garbage company picked up trash, they hit the dumpster against a metal pole that is our walkway ramp. The ramp is now missing the pole and we are left with an open space and sharp edges. Needs to be replaced.
MEGHAN KERRICK
Meghan Kerrick
916-624-8286</t>
  </si>
  <si>
    <t>03-04 // 113726035 // 4893 LONE TREE WAY ANTIOCH</t>
  </si>
  <si>
    <t xml:space="preserve">EXTERIOR REPAIRS (SIGNING, LIGHTING, BUILDING, ETC – NOT PARKING LOTS) / Fencing/Gates/Walls / Exterior Guard Rail / Guard Rail / Our back alley gates on o e end have been run into and knocked off their post. These gates are required by the fire department. Need repairs quickly . / Attachment(s) "3/3/2019" uploaded by 102307631
Keith Samimi
Kenneth Cagle - kscagle.s02697
(925) 755-0900
Significant damage to one of three gates, moderate damage to another and total damage to pins and sleeves that hold gates in place. Sent explanation and photos to office. Recommending gate specialist do the repairs. Leaving incomplete per office direction.
Email below sent to UFS :
Good Afternoon, 
I have a work order @ 4893 LONE TREE WAY ANTIOCH,CA. 
I have attached photos to see if you guys handle these type of issues. Please let me know if this is something you guys do.
Thank you,
Anthony Marzan 
Dispatcher
</t>
  </si>
  <si>
    <t>04-01 // 115146959 // 1900 19th Avenue San Francisco</t>
  </si>
  <si>
    <t>Stock Room / PLUMBING / SINK DRAIN / ODOR / next to the sink there appears to be a sweage trap and some pipes leading to it. the trap as well as the sink have an oder that resembles raw sweage and fecal matter. initially i belived that it was just a dierty sink so i washed all the mops but oder still remains around the area. the oder appears to be strongest next to the spor taht looks like a sweage trap. 
KIT LEONG
Kelly Aung
-
Assessed area odor is eliminated and smell no longer an issue 
CSNORC	Mar 29 2019	12:46 PST	12:49 PST	1	0.05	0.00
Total Hours	0.05	0.00</t>
  </si>
  <si>
    <t>03-30 // 115147439 // 1900 19th Avenue San Francisco</t>
  </si>
  <si>
    <t>Restrooms / PLUMBING / PIPES/HOSES / LEAKING / pipes connecting to the bathroom seem to have overfloted and raw sewage appears to have overfloted and is splatted in the wall as well as the floor around the sewage trap. from previous experience this signifies that there might be a clog in one of our two bathrooms. 
KIT LEONG
Kelly Aung
Flushed bathroom toilets repeatedly and found no evidence of a clogging, snaked clean out in sprinkler system closet since manager said there was sewage backing up from there and there is no clogging there either, cleaned up very small amount of spillage, Manager Kelly Aung approved of work performed and signed off on work order.
Name	Work Date	Time In	Time Out	# of Techs	Reg. Hrs	Prem. Hrs
CSNORC	Mar 29 2019	11:15 PST	12:07 PST	1	0.87	0.00
CSNORC	Apr 01 2019	14:57 PST	17:45 PST	1	2.80	0.00
Total Hours	3.67	0.00</t>
  </si>
  <si>
    <t>04-01 // 115147979 // 6902-6918 Almaden Expressway San Jose</t>
  </si>
  <si>
    <t xml:space="preserve">Restrooms / DOORS / INTERIOR DOORS / NEEDS REPAIR / someone kicked in the door to the womens handycap restroom now you cant get the door past the lock to close it. and the other door was hit with a hammer or tool of some kind and the pannel is pushed to the side so the door wont lock or stay closed. so now we have no working womens restroom for employees or customers.
ANDREW PAYNE
Kimberly Clark
408-927-7303
Adjusting the panels screws and added new locklatches and aluminum strips privacy gaps. Covered. Pre drilled and screwed in.
CSNORC	Apr 01 2019	12:47 PST	13:46 PST	1	0.98	0.00
Total Hours	1.40	0.00
</t>
  </si>
  <si>
    <t>04-01 // 115149829 // 10650 San Pablo Avenue El Cerrito</t>
  </si>
  <si>
    <t xml:space="preserve">Restrooms / PLUMBING / TOILET / DAMAGED / Restrooms / PLUMBING / TOILET / CLOGGED / clogged and running / POSSIBLE RECALL FROM TN #114529260
TANGERINE PONCHIONE
Melvin Hardy
510-527-5110
Main line plugged again. Snaked line about 10 ft. from second clean out. Freed obstruction, retrieved large wads of paper towels. Flowed hose water 40 minutes, no back ups. Cleaned up absorbent poured around 1st cleanout, mopped floors back to sanitary.
CSNORC	Mar 29 2019	14:33 PST	15:59 PST	1	1.44	0.00
Total Hours	1.44	0.00
</t>
  </si>
  <si>
    <t>04-01 // 115154077 // 470 Blossom Hill Road San Jose</t>
  </si>
  <si>
    <t xml:space="preserve">Pharmacy / LIGHTING - SERVICE NEEDED.. / LIGHTS / LIGHTS OUT OR FLICKERING / There is a light out in the pharmacy in one of the medication bays making it hard to read Rx labels.
DANIEL BAUDET
Daniel Baudet
408-578-4400
Burnt 24” lamps. Went to Home Depot and installed new 17watt replacements. Job done.
Name	Work Date	Time In	Time Out	# of Techs	Reg. Hrs	Prem. Hrs
CSNORC	Apr 02 2019	14:35 PST	15:48 PST	1	1.20	0.00
Total Hours	1.20	0.00
</t>
  </si>
  <si>
    <t>04-01 // 115154328 // 1558 Trancas Street Napa</t>
  </si>
  <si>
    <t>Pharmacy / PLUMBING / SINK DRAIN / LEAKS/CLOGGED / Installation of back flow valve to prevent raw sewege in hot water tank over flow
COURTNEY HEATHCOTE
Gurbax Deol
707-253-7906
I had to get a 2 inch check valve from pace supply and then I went to Home Depot and got some elbows and some couplings and some glue and other stuff that I need it’s tender for I am heading back to CVS
After I got back from pace supply and Home Depot I cut the line elbow down elbowed out then the check valve elbow elbow straight piece elbow up into the overflow it works I don’t think we’ll have a problem with the material backing up into the drain again after that I put down the tile it’s not the same tile but the pharmacist didn’t care
I had to put the plywood back up in the back after taking it down and looking job is complete and tested it it works
Name	Work Date	Time In	Time Out	# of Techs	Reg. Hrs	Prem. Hrs
CSNORC	Apr 01 2019	13:30 PST	18:10 PST	1	4.68	0.00
Total Hours	4.68	0.00</t>
  </si>
  <si>
    <t>03-29 // 115158891 // 1039 El Camino Real Redwood City</t>
  </si>
  <si>
    <t>Restrooms / PLUMBING / TOILET / CLOGGED / Emergency - Both customer restrooms are clogged and one has overflowed and has soot on floor... employee restrooms are bubbling when flushed.... need service immediately. 
JAMES HAVEY
James Havey
650-780-9905
Ran 300 machine into the restroom on the left these restrooms were at the back of the store from the front doors they also have another set of bathrooms which is totally relevant to that main line, there are two different set of main lines in the store. Had to pull the toilet off rent 300 machine at 50 feet lot of paper towels there was no toilet paper in the bathroom so they are using paper towels I advise the supervisor Jim about the situation. It didn’t seem like he cared. I also told him that’s why he got clogged because they’re using paper towels and wipes
All clear
Note he also asked me to check the other bathrooms flushed all toilets and they were good
Name	Work Date	Time In	Time Out	# of Techs	Reg. Hrs	Prem. Hrs
CSNORC	Mar 29 2019	16:26 PST	19:26 PST	1	2.99	0.00
Total Hours	2.99	0.00</t>
  </si>
  <si>
    <t>04-01 // 115159493 // 949 11th Street Lakeport</t>
  </si>
  <si>
    <t xml:space="preserve">Stock Room / DOORS / RECEIVING DOOR / ROLLING DOOR DAMAGE / As per health inspection we need open gaps on both sides of receiving door sealed about 2"x4" to keep pest form coming in.
SHARLENE GONZALEZ
Sharlene Gonzalez
707-262-0211
Upon arriving at the store the manager showed me the openings at the base of the receiving door. I went over to Mendo Mill and purchased a small piece of flat stock metal and also two tubes of JB Weld steel stick. I cut small pieces of metal place them inside the door there was a groove there where I had filled with the JB weld steel stick and then packed it on both sides as I was leaving it was already hardening we open and close the door to make sure he wasn’t impeding. Job complete
Name	Work Date	Time In	Time Out	# of Techs	Reg. Hrs	Prem. Hrs
CSNORC	Apr 02 2019	8:30 PST	10:18 PST	1	1.81	0.00
Total Hours	1.81	0.00
</t>
  </si>
  <si>
    <t>04-01 // 115161393 // 1201 West Main, Building 14 Ripon</t>
  </si>
  <si>
    <t xml:space="preserve">Building Exterior / WASTE REMOVAL / BULK MATERIALS / ILLEGAL DUMPING / REMOVAL REQUEST / Illegal dumping of 15 shopping carts in the back that needs to be removed. Need a good size container to get the carts out so that the truck can park back there. Store hours: 8am-10pm
AUDRA NEPOTE
Matt Fretz-DM
209-599-6090
Trash King went out on 04/02/2019 spoke to the store manager and found 32 old carts that needed to be removed along with 2 old doors and 2 cabinets, everything was removed and taken away be trash king, job complete.  
Name	Work Date	Time In	Time Out	# of Techs	Reg. Hrs
CSNORC	Apr 02 2019	12:02 PST	17:17 PST	3	15.75	
Total Hours	15.75	</t>
  </si>
  <si>
    <t>3-30 // 52210529 // 1089 Santa Rosa Avenue Santa Rosa</t>
  </si>
  <si>
    <t xml:space="preserve">Call Description: Need to hand large picture in lobby service 
See attached photos of the area and picture they want hung have to go to Home Depot and get some mollies to hang it. Went to HD, got the picture hung. Work is done. 
</t>
  </si>
  <si>
    <t>068780A</t>
  </si>
  <si>
    <t>3-30 // 21708 // 2505 El Camino Real, Santa Clara 95051</t>
  </si>
  <si>
    <t>Problem Description:Main entry door falling off on topside right door.
Approved Maintenance - Gary -  (316)200-7095
Ell Pollo/Manager-Yvette - (408)241-4851 
I used a bolt and 2 screws to fix the door one of them was missing and the other was stripped out, I put the door back together.</t>
  </si>
  <si>
    <t>04-02 // 115240283 // 5407 Camden Avenue San Jose * (408) 912-1063 *</t>
  </si>
  <si>
    <t>Building Exterior / WASTE REMOVAL / BULK MATERIALS / ILLEGAL DUMPING / REMOVAL REQUEST / There's trash outside next to the dumpsters. There's also a shelf/dresser. 
PATRICIA HAMILTON
Vincent Bui
408-267-9750
Removal of Furniture, Shelves, and Dressers
Name	Work Date	Time In	Time Out	# of Techs	Reg. Hrs	Prem. Hrs
CSNORC	Apr 02 2019	17:25 PST	17:26 PST	1	0.02	0.00
CSNORC	Apr 03 2019	9:37 PST	16:04 PST	2	12.90	0.00
Total Hours	12.92	0.00</t>
  </si>
  <si>
    <t>04-01 // 115267205 // 783 Rio Del Mar #3 Aptos</t>
  </si>
  <si>
    <t>Restrooms / PLUMBING / TOILET / CLOGGED / toilet is clogged from heavy use and customers trying to flush too much stuff down toilet. toilet was overflowing so we turned off water to avoid mess. it cannot be plunged or feces will overflow into the back storage room. must be snaked. repeat ongoing problem
JULIE STROBEL
Cynthia Tomlinson
(831) 687-0457
I had to remove the toilet twice I used a new wax seal and finally got it after using the 300 twice.
Name	Work Date	Time In	Time Out	# of Techs	Reg. Hrs	
CSNORC	Mar 31 2019	13:54 PST	13:56 PST	1	0.03	
CSNORC	Mar 31 2019	15:27 PST	16:54 PST	1	1.45	
Total Hours	1.48</t>
  </si>
  <si>
    <t>04-01 // 115268303 // 560 Center Avenue Martinez</t>
  </si>
  <si>
    <t xml:space="preserve">Restrooms / PLUMBING / TOILET / CLOGGED / Clogged toilets in both men and women restrooms. Plumber informed the store that it definitely needs new lines and everything for both restrooms. A severe flood in both restrooms as well. Ongoing issues from week to week basis and the problem still exists. Store hours: 8am-10pm. 
CHRIS WALSH
Cindy Coats-OS
925-370-8075
The usual problem, main line blocked. Snaked line 70 ft. no success. Snaked a second time cleared obstruction at about 40 - 50 ft. Flushed line with hose water at full pressure for about 20 minutes. No back ups. Cleaned all back to sanitary.
CSNORC	Apr 01 2019	8:55 PST	10:44 PST	1	1.82	0.00
Total Hours	1.82	</t>
  </si>
  <si>
    <t>04-03 // 115269139 // 3320 Tracy Boulevard Tracy</t>
  </si>
  <si>
    <t xml:space="preserve">Pharmacy / ELECTRICAL / OUTLET / NOT WORKING / no power for the blood pressure machine. i checked the outlet, there is no power
JUANA HERNANDEZ
Huong Tran
209-836-2162
On April 1 I inspected blood pressure machine in front of pharmacy register tested for power in lines power was running steady at 120 did not show any signs of any power shortage going to this machine,This blood pressure machine needs to be vented out and tested for shortage was in the machine itself, I called Office and spoke to Mary Ellen and asked if we were going to contract somebody else to fix this machine but she said that we didn’t so I proceeded by telling Manager that they needed to contact Service Channel to put in another work order and my job was completed for testing powerline.  The electrical outlet is working properly.  Work complete
CSNORC	Apr 01 2019	13:08 PST	15:31 PST	1	2.37	
Total Hours	2.37
</t>
  </si>
  <si>
    <t>4-03 //115270617 //1225 Concord Ave , Concord,CA *** ETA 4-4 EOD</t>
  </si>
  <si>
    <t>Problem Description: Fresh Meat / Plumbing / Water Pipes (Non-Sewage) / Leak Repair - Interior - Do NOT Need Emergency Service (48hr Response) / Three compartment sink sprayer hose broke in meat room
Request Created By: Nita Cannedy - NCANNED.s06612
Hose and assembly to be ordered. Other question as to faucet along with photos sent to office for direction. On hold.
I ordered the entire spraying unit
Manager Jason called and wanted an ETA, I told him it is due to deliver 4-4 end of day. I told him if it comes earlier, then please call and we will get that installed. Sent Anthony an email to keep on the "look out" as will I for the delivery notice.
Delays in locating parts, worn stub out nipples for new faucet, proper anchors for wall support/ tie in, and store closed at 8:30 making entry into store difficult. Will return 4/5 7 am to complete.
Finished install of complete rinse plumbing. Tested, no leaks, works perfectly. Manager inspection ok.
Name	Work Date	Time In	Time Out	# of Techs	Reg. Hrs	Prem. Hrs
CSNORC	Apr 01 2019	11:45 PST	14:02 PST	1	2.27	0.00
CSNORC	Apr 04 2019	18:30 PST	21:24 PST	1	2.90	0.00
CSNORC	Apr 05 2019	7:04 PST	8:37 PST	1	1.55	0.00
Total Hours	6.72	0.00</t>
  </si>
  <si>
    <t>4-30 // 115132058 // 1401 WASHINGTON AVENUE SAN LEANDRO CA 94577 US</t>
  </si>
  <si>
    <t xml:space="preserve">Monthly power wash service. - Service Window:04/01/2019 - 04/30/2019
Power washed areas needed (Dumpster enclosure &amp; surrounding areas).
Name	Work Date	Time In	Time Out	# of Techs	Reg. Hrs	Prem. Hrs
CSNORC	Apr 18 2019	9:39 PST	10:57 PST	1	1.30	0.00
Total Hours	1.30	0.00
</t>
  </si>
  <si>
    <t>Powerwash</t>
  </si>
  <si>
    <t>03-31 // 115241923 // 1811 Hillsdale Ave San Jose</t>
  </si>
  <si>
    <t>PHARMACY - TARGET / ENVIRONMENT. / POOR AIR QUALITY / ANY PROBLEM / Have you already notified the Target Leader on Duty?: Yes / If YES, What is their name?: Store manager / Vic / This is not a poor air quality issue, But an issue with Black molds. They noticed black molds near the floor behind the plastic baseboard. Want service by Monday.
Store Manager
Keri Giotta / PT
408-265-3253
Mold behind cove base. Will come back with camera to see inside walls.
Treated mold and glued cove base back into place. Work completed.
Name	Work Date	Time In	Time Out	# of Techs	Reg. Hrs	Prem. Hrs
CSNORC	Apr 01 2019	15:35 PST	15:56 PST	1	0.36	0.00
CSNORC	Apr 03 2019	8:55 PST	10:04 PST	1	1.15	0.00
Total Hours	1.51	0.00</t>
  </si>
  <si>
    <t>4-24 // 114422271// Carson City, NV -  3240 Highway 50 East</t>
  </si>
  <si>
    <t xml:space="preserve">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5 devices. Please confirm. Thank you. 
</t>
  </si>
  <si>
    <t>4-24 // 114422270 // Carson City NV, 1980 North Carson St</t>
  </si>
  <si>
    <t xml:space="preserve">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4 devices for this location. Please confirm. Thank you. </t>
  </si>
  <si>
    <t>4-12 // 114422269 //  4349 San Pablo Ave, Emeryville</t>
  </si>
  <si>
    <t xml:space="preserve">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t>
  </si>
  <si>
    <t>4-12 // 114422268 // 1175 2nd Street, Brentwood</t>
  </si>
  <si>
    <t xml:space="preserve">Annual Backflow 12 Months Retail - Please provide April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1 Device. </t>
  </si>
  <si>
    <t>04-04 // 115413470 // 1123 South California Boulevard Walnut Creek</t>
  </si>
  <si>
    <t xml:space="preserve">Restrooms / PLUMBING / TOILET / WON'T FLUSH / The toilet in the employee bathroom will not flush right. The water drains down but nothing in the toilet goes away. Then it only puts a little bit of water (not even enough to fill the small hole) back into the bowl. The toilets in the other 2 bathrooms seem to be working ok..
MICHAEL FRUGUGLIETTI
Amanda Casillas
925-933-9474
Fill valve for toilet was broken and very slowly filling tank with in 4mins. I went to Home Depot in concord to pick up the new fill valve and a 2 gallon bucket to catch the water from tank. I removed and installed fill valve and adjusted fill height and pressure. It now fills in 30 seconds.
NORC	Apr 01 2019	11:10 PST	13:26 PST	1	2.27	0.00
Total Hours	2.27
</t>
  </si>
  <si>
    <t>04-04 // 115413843 // 8455 Auburn-Folsom Road Granite Bay</t>
  </si>
  <si>
    <t xml:space="preserve">Stock Room / PLUMBING / SINK / DAMAGED / We need to have the sink in the liquor room removed since we do not do food prep or develop. health inspector is requiring that we keep stocked if we have it even though we dont use it.
CONNIE SCHAUER
Connie Schauer
(916) 791-1189
Took out the 3 comp sink and eye wash station. Caped of the water line nes and drain line at the wall.
Name	Work Date	Time In	Time Out	# of Techs	Reg. Hrs
CSNORC	Apr 04 2019	8:13 PST	10:43 PST	1	2.50
Total Hours	2.50	</t>
  </si>
  <si>
    <t>4-12 // 114422266 // 901 North Carpenter Rd, Modesto</t>
  </si>
  <si>
    <t>Please provide annual back 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1 device. Please confirm. Thank you. 
(RP, 2", Febco, LF825Y, SN #J002888)</t>
  </si>
  <si>
    <t>04-12 // 114422264 // 201 West Napa St, #29, Sonoma</t>
  </si>
  <si>
    <t xml:space="preserve">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2 devices. Please confirm. Thank you.
</t>
  </si>
  <si>
    <t>4-12 // 114422263 //  9285 Elk Grove Blvd, Elk Grove</t>
  </si>
  <si>
    <t xml:space="preserve">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4 devices.
4 devices + tags
</t>
  </si>
  <si>
    <t>4-24 // 114422262 //  Carson City, NV - 220 Fairview Lane</t>
  </si>
  <si>
    <t xml:space="preserve">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3 devices. Please confirm. Thank you. </t>
  </si>
  <si>
    <t>04-12 // 114422261 // 1496 East Ave, Chico</t>
  </si>
  <si>
    <t xml:space="preserve">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4 devices. Please confirm. Thanks!
</t>
  </si>
  <si>
    <t>04-12 // 114422260 //2780 Esplanade Chico, CA 95973</t>
  </si>
  <si>
    <t xml:space="preserve">Annual Backflow 12 Months Retail - Please provide April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Please see attached notice for 3 devices. </t>
  </si>
  <si>
    <t>4-12 // 114421324 // 9120 Alcosta Boulevard, San Ramon CA 94583</t>
  </si>
  <si>
    <t xml:space="preserve">Please provide the annual backflow inspection for ALL devices at this site. Be sure that the test results are sent to the city and a copy is attached to the work order for Corporate and Store visibility. Once completed you must CLOSE OUT the work order and bill accordingly. During inspection, if you find any repair related issues - it will require a new work order. 
Records indicate two devices. Please confirm.
RP 2" FEBCO 825Y, SN#: BD8574 - See EBMUD test form
Also test: 
RP 3/4" Wilkins 375XL, A341636 - No form
Reference 2014 WO#" 47063009 for when the 2nd device was installed in the cooling tower. 
Back of CVS in fenced mechanical area against the exterior wall. Cooling tower area. </t>
  </si>
  <si>
    <t>APRIL - 4-30-2019 // 115060134 // Antioch, 5065 Deer Valley Road - APRIL 2019</t>
  </si>
  <si>
    <t>04-04 // 115464960 // 5170 Moorpark Avenue San Jose *** ETA 4/17 EOD *** Delivered 4/17   ***Doc are complte, IVR to account for time.</t>
  </si>
  <si>
    <t xml:space="preserve">Front Store / LIGHTING - SERVICE NEEDED / LIGHTS / LIGHTS OUT OR FLICKERING / Item replacement instruction for contractor: Replacements must be like for like to ensure warranty coverage / Quantity: 100 / Model #: Cannot reach light bulb to see the model number / There are a approx 100 lights out in the store I would like to have someone come in and replace them ASAP
CHI TRINH
Alfredo Robles
408-257-6774
We’re gonna need a single man bucket lift 18 foot. Like count is as follows throughout the whole interior of the store 86 on the high ceiling 11 in the displays 19 in the stockroom warehouse area and then 18 more on the back wall displays all four footers total comes to 134 T-8 cool white 4000k or close to . And 2 T-8 three footers
Remove and replace T8 lamps throughout interior of store packaged old lamps up and recycle box cleaned up Jada
Per Markie - Removed and replaced T8 cool white lamps in sales and warehouse area. Went through 4 cases about 102 and recycled all used lamps in recycle boxes and cleaned up manger happy. Job complete
Name	Work Date	Time In	Time Out	# of Techs	Reg. Hrs	Prem. Hrs
CSNORC	Apr 05 2019	6:55 PST	8:01 PST	1	1.10	0.00
CSNORC	Apr 18 2019	8:11 PST	12:15 PST	1	4.07	0.00
CSNORC	Apr 23 2019	9:32 PST	16:13 PST	2	13.37	0.00
Total Hours	18.54	0.00
</t>
  </si>
  <si>
    <t>04-02 // 115466150 // 155 South Orchard Avenue Ukiah</t>
  </si>
  <si>
    <t>Restrooms / PLUMBING / TOILET / CLOGGED / customers restrooms by the pharmacy are both clogged.
ENRIQUE GONZALEZ
Enrique Gonzalez
707-462-9711
Upon arrival at the store I was pointed in the direction of the bathrooms were both of the units were clogged I undid the clean out the water was all the way to the top. I went ahead and got the rod and started after a while I could see the water go down I got out the hose cleared the line toilets are operating normally
Name	Work Date	Time In	Time Out	# of Techs	Reg. Hrs	Prem. Hrs
CSNORC	Apr 02 2019	11:55 PST	13:46 PST	1	1.85	0.00
Total Hours	1.85	0.00</t>
  </si>
  <si>
    <t>04-04 // 115466719 // 4349 San Pablo Avenue Emeryville</t>
  </si>
  <si>
    <t xml:space="preserve">Building Exterior / GRAFFITI / GENERAL / REMOVE / Outside of our building on the side facing the skate park, there's graffiti on the walls. Can we please have it removed. Also, there's graffiti on our windows by the bus stop along San Pablo Ave. Thank you.
ALFONSO HAMMITT
Alana Dong
510-653-0500
Graffiti city. To Home Depot for paint match and supply’s. Painted over or removed all graffiti from walls, curbs, doors and windows, including the infamous skate park wall. As clean as it ever will be.
CSNORC	Apr 09 2019	11:09 PST	17:08 PST	1	5.98	</t>
  </si>
  <si>
    <t>04-04 // 115467049 // 2630 West El Camino Real Mountain View *** ETA 4/5 EOD* Waiting to close ticket , Cuit still logged in going home *</t>
  </si>
  <si>
    <t>Minute Clinic / PLUMBING / FAUCET / FAUCET BROKEN / Side A, closest to the pharmacy. The automatic faucet is dripping every 30 seconds or so. Store hours m-f 10A-630P, lunch 2-3P. Sat-Sun 9A-530P, lunch 1-2P.
GABRIEL CRUZ
Oksana Prodan-Nurse Practitioner 
650-941-8650
Call was for a leaky faucet in the Minute clinic. the Fossett does drip, nothing major in order to fix that we need a new one see pictures for the right one.
Allie asked if we can order this faucet due to the price. It's a Chicago metering faucet which is always expensive. I told her to proceed as this is for the pharmacy. An ATF proposal will need to be created once work is complete.
Called store and asked for Gabriel. That manager is no longer there so I spoke to George and told him that this faucet was coming in and it is an expensive piece so he told me to have it shipped addressed to him. Done.
Came by to put a Fossett in in a minute clinic the nurse doesn’t come back until 330 reschedule for tomorrow I did try to look for the Fossett couldn’t find it try again tomorrow
There was a part missing in the box had to re-order another one. order one with two water supply. The one they deliver deliver could work but a part was missing. Same model but with two water supply lines
I called Cuit and asked him to stop buy Grainger to see if he can have them get the part he needs or possibly order a new part
Can’t buy to put the Fossett in, in a minute clinic out lunch till 315 Anthony did not want me to wait due to approaching 8 hours
Finally got to put on the faucet in the minute clinic. Added mechanical mixing valve and two water supply lines had to go to Home Depot to pick up extra parts. Job complete
Name	Work Date	Time In	Time Out	# of Techs	Reg. Hrs	Prem. Hrs
CSNORC	Apr 03 2019	11:30 PST	12:21 PST	1	0.85	0.00
CSNORC	Apr 09 2019	13:36 PST	14:41 PST	1	1.09	0.00
CSNORC	Apr 10 2019	9:26 PST	11:49 PST	1	2.38	0.00
CSNORC	Apr 16 2019	13:55 PST	14:24 PST	1	0.49	0.00
CSNORC	Apr 18 2019	11:10 PST	14:24 PST	1	3.23	0.00
CSNORC	Apr 19 2019	12:33 PST	16:33 PST	1	4.00	0.00
Total Hours	12.04	0.00</t>
  </si>
  <si>
    <t>04-04 // 115467932 // 1617 Canyon Drive Pinole</t>
  </si>
  <si>
    <t>Restrooms / PLUMBING / TOILET / DAMAGED / Both Toilet seats are damage and need to be replace. They move around when you sit on them. Not safe for customer to use. Thank you
KEVIN SIMON
Mary Wahba
510-724-8880
The toilet seats were not broken but the nuts had just wiggled lose over time. I tightened up the nuts and everything is working properly.
Name	Work Date	Time In	Time Out	# of Techs	Reg. Hrs	Prem. Hrs
CSNORC	Apr 01 2019	13:57 PST	14:53 PST	1	0.93	0.00
Total Hours	0.93	0.00</t>
  </si>
  <si>
    <t>04-04 // 115503686 // 110 East Laurel Drive Salinas</t>
  </si>
  <si>
    <t xml:space="preserve">Restrooms / PLUMBING / SINK / DAMAGED / sink clogged 
ROCIO MAGANA
Rocio Magana
408-754-6615
I unclogged the sink with the snake that just got fixed. They also had a clogged urinal that I bought the stuff for I could not get it with what I had, I also broke my air gun so I bought a new one
Name	Work Date	Time In	Time Out	# of Techs	Reg. Hrs	
CSNORC	Apr 01 2019	18:40 PST	20:41 PST	1	2.01	
Total Hours	2.01	</t>
  </si>
  <si>
    <t>04-02 // 115503756 // 110 East Laurel Drive Salinas</t>
  </si>
  <si>
    <t xml:space="preserve">Front Store / ROOF / DRAIN / CLOGGED / water build and now leaking over product in store aisle 26 over picture frames 
ROCIO MAGANA
Rocio Magana
408-754-6615
Roof has a ton of problems, 
1, the glacier water machine plumbing is terrible there are 3 broken valves in a row with a cap on the end, also the water machine is circulating water at an incredible rate, way too much, the drain line went up on the roof for some reason and with that much water on the pipe it froze multiple time and broke causing water to pour on the roof 24/7
I cut the drain line as close to the edge as possible and routed it into the closets roof drain, I used a 1/2 90 and a 1/2 45 to do that. 
2, the manager put an ticket in last week to get the leaves cleaned off the roof some company came and pretended they did it, it looked exactly how I left it 6 months ago. As long as those leaves are there they are going to clog the drain, It would take me all day to clean the roof if I had too.
3 The roof is in poor condition I thought I was going to fall through a couple times. 
I cleaned the roof drain that was clogged and shop vac'd a bunch of garbage left by the roof repair guys that caused another leak.
Name	Work Date	Time In	Time Out	# of Techs	Reg. Hrs
CSNORC	Apr 01 2019	16:46 PST	18:40 PST	1	1.89	
Total Hours	1.89	</t>
  </si>
  <si>
    <t>Water Intrusion</t>
  </si>
  <si>
    <t>4-12 // 114422267   // 2075 Mendocino Avenue, Santa Rosa</t>
  </si>
  <si>
    <t xml:space="preserve">Annual Backflow 12 Months Retail - 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t>
  </si>
  <si>
    <t>04-04 // 115506988 // 4240 Harrison Boulevard Ogden</t>
  </si>
  <si>
    <t xml:space="preserve">Break Room / LIGHTING - SERVICE NEEDED / EMERGENCY LIGHTS / EXIT SIGNS / NOT WORKING / Emergency flood lights do not work in break room AND hall way
JESSICA PALMER
Dakota Terry
801-621-2610
On 04/11/2019, Jeremiah several batteries in the emergency exit lights. Job complete
Name	Work Date	Time In	Time Out	# of Techs	Reg. Hrs	
CSNORC	Apr 11 2019	15:48 MST	19:07 MST	1	3.32	
CSNORC	Apr 15 2019	14:24 MST	19:01 MST	1	4.62	
Total Hours	7.94
</t>
  </si>
  <si>
    <t>04-04 // 115510047 // 2280 West Alexander Street Salt Lake City</t>
  </si>
  <si>
    <t xml:space="preserve">PHARMACY / CARPENTRY / PLASTER CEILING \ DROP CEILING GRID / NEEDS REPAIR / Is this a landlord request?: N/A / There is insulation in the ceiling that looks like it is being held up with fabric and nails. Some of the nails have come loose and the insulation is hanging down. This needs to be repaired asap due to regulations. Pharmacy hours are 9am to 6pm.
Store Manager
Wes Peterson/GM
801-266-3999
On April 10th Jeremiah went to the store to assess what work needed to be done.  On the night of 04/19:  Jeremiah and crew, moved furniture per direction of Wes the store manager, covered the affected areas with plastic, got a lift, removed old or falling insulation, replaced missing insulation including a plastic cover in 2 different rooms.  The original work order came in for one room. The second room was added per Wes's request and approved by Jessica Wright.  Work complete 
Name	Work Date	Time In	Time Out	# of Techs	Reg. Hrs	Prem. Hrs
CSNORC	Apr 10 2019	15:59 MST	15:49 MST	1	23.83	0.00
CSNORC	Apr 19 2019	16:22 MST	10:45 MST	4	73.53	0.00
CSNORC	Apr 22 2019	12:02 MST	12:04 MST	1	0.03	0.00
Total Hours	97.39	0.00
</t>
  </si>
  <si>
    <t>SUB - MR and MRS Handyman LLC; Fediuk, Mary Ellen</t>
  </si>
  <si>
    <t>4/5 // 52272185 // 177 S. Airport Blvd. S. San Fran</t>
  </si>
  <si>
    <t xml:space="preserve">2 GFI outlets plugs in the back of the building and one in the guard booth are showing  a yellow light and not working. Might just need new ones.
Tested double gang GFCI outlets located on outside of warehouse, tester indicated correct wiring, also plugged in divice to both outlets and device powered up. GFCI in gaurd shack had yellow error indicator light lit even though outlet was functioning, pulled outlet and discovered loose neutral, tightened and light was still lit, replaced old GFCI with new one (from van stock) then tested without issue.
In Progress	04/02/2019 14:41:33 PST	Bennie Smith (Technician)	
Service Incomplete	04/02/2019 15:52:36 PST	Bennie Smith (Technician)	
Completed	04/03/2019 09:35:27 PST	Anthony Marzan (Dispatcher)	
Tested double gang GFCI outlets located on outside of warehouse, tester indicated correct wiring, also plugged in divice to both outlets and device powered up. GFCI in gaurd shack had yellow error indicator light lit even though outlet was functioning, pulled outlet and discovered loose neutral, tightened and light was still lit, replaced old GFCI with new one
</t>
  </si>
  <si>
    <t>4-5 // 52272208 // 177 S. Airport Bvld. S. San Fran</t>
  </si>
  <si>
    <t xml:space="preserve">Time for a PM on the water heater. Last time we had a pluming issue the tech recommended that we flush the water heater as we noticed some dirt in the filter. Please PM and Flush the water heater 
Turned off power to water heater control unit, attached water hose to water heater drain spigot, opened up drain valve and flushed unit to romve sediment. Closed valve and restored power to control unit and removed hose.
n Progress	04/02/2019 09:56:59 PST	Bennie Smith (Technician)
Completed	04/02/2019 13:13:50 PST	Allie Kuban (Dispatcher
</t>
  </si>
  <si>
    <t>4-5 // 52272245 // 177 S. Airport Blvd. S. San Fran *** Ready for pick-up</t>
  </si>
  <si>
    <t>Please change filters on the water fountains. 
Changed water filters in warehouse and upstairs water fountains.
In Progress	04/02/2019 11:42:58 PST	Bennie Smith (Technician)	
Service Incomplete	04/02/2019 18:34:08 PST	Bennie Smith (Technician)	SYSTEM AUTOMATED TIMEOUT
In Progress	04/03/2019 11:54:40 PST	Bennie Smith (Technician)	
Service Incomplete	04/03/2019 12:45:53 PST	Bennie Smith (Technician)	Job is complete.
Change Operational Status	04/03/2019 13:09:56 PST	Allie Kuban (Dispatcher)	Complete
Completed	04/03/2019 13:09:56 PST	Allie Kuban (Dispatcher)	Filters have been installed. All working well.</t>
  </si>
  <si>
    <t>04-02 // 115510945 // 9120 Alcosta Boulevard San Ramon</t>
  </si>
  <si>
    <t xml:space="preserve">Interior-All Areas NA / PLUMBING / WATER ISSUES / HIGH USAGE REPORTED / Is this a landlord request?: NO / Please have vendor investigate for leaks/ issues. Check all plumbing, toilets, faucets, fixtures and equipment. Please unterior-All Areas NA / PLUMBING / WATER ISSUES / HIGH USAGE REPORTED / Is this a landlord request?: NO / Interior-All Areas NA / PLUMBING / WATER ISSUES / HIGH USAGE REPORTED / Is this a landlord request?: NO / Please have vendor investigate for leaks/ issues. Check all plumbing, toilets, faucets, fixtures and equipment. Please update Service Channel notes with findings as soon as possible. Water bill higher than normal update Service Channel 
BETTY STEEN
Joyce Fagan
925-829-1213
The manager gave me access to all spaces for my investigation. I checked all plumbing and found that all pipes were dry. I checked all toilets and faucets for leaks or continuous running of taps and toilets and found them all to be working properly. I got with the landscaper that was on site and asked if he could turn on the sprinkler system and found that there was no problems. I checked the ac units and found that the water lines to be good and no leaks. I checked the water meter box and found that the meter was not spinning. I can not find any issues. All water sources are dry.
CSNORC	Apr 02 2019	10:21 PST	12:31 PST	1	2.18	0.00
Total Hours	2.18	</t>
  </si>
  <si>
    <t>High Usage Reported</t>
  </si>
  <si>
    <t>04-04 // 115513711 // 1599 Tiburon Boulevard Tiburon</t>
  </si>
  <si>
    <t>Stock Room / PLUMBING / HOT WATER HEATER / LEAKING / Water leaking out of side of water heater into drip pan which is draining into janitor sink. Water heater is located above janitor sink.
TAMMY YANEZ
Victoria Gaetz
415-435-3843</t>
  </si>
  <si>
    <t>04-02 // 115514240 // 4785 Granite Drive Rocklin</t>
  </si>
  <si>
    <t xml:space="preserve">Restrooms / PLUMBING / TOILET / CLOGGED / All toilets in both womens and mens bathrroms seem to be flooding from the drain when flushed. I assume there is a clog causing the water to back up into the bathrooms.
MEGHAN KERRICK
Gary Cribbs
916-624-8286
No clean out for the store except one in the front of the store,but go one way to man hole in parking lot. Ran cable from floor drain and was able to clear the line. Flushed multiple times and no backup,went out to man hole and saw the flow of drain and it was good. Pulled back female products from the line. Note: should have clean out install in the back.
Name	Work Date	Time In	Time Out	# of Techs	Reg. Hrs	
CSNORC	Apr 02 2019	8:30 PST	10:51 PST	1	2.36	
Total Hours	2.36	</t>
  </si>
  <si>
    <t>04-02 // 115514330 // 10650 San Pablo Avenue El Cerrito</t>
  </si>
  <si>
    <t xml:space="preserve">PHARMACY / ELECTRICAL / OUTLET / NOT WORKING / The store is facing issues with the pharmacy Under counter cooler outlet near the sink, they checked the outlet with the phone charger but it is not working, they are fine with the normal service, The store closes at 08:00 pm.
TANGERINE PONCHIONE
Cristina Crowley/PM 
510-527-5110
Four outlets out, two inside the pharmacy and two in the restrooms. No gfi located. Went to breaker room and found that 2 breakers were tripped. I reset the breakers and tested the outlets for continuity and polarity. Outlets are working properly. My suggestion to the pharmacy manager was to not put to many high energy use equipment on this line as the bathrooms have air driers connected to the line. They are eccesseding the power output of the line.
Name	Work Date	Time In	Time Out	# of Techs	Reg. Hrs	Prem. Hrs
CSNORC	Apr 02 2019	13:51 PST	14:28 PST	1	0.62	0.00
Total Hours	0.62	0.00
</t>
  </si>
  <si>
    <t>03-11 // 114019850 // 455 South Main Street Red Bluff  ***David don't change status****</t>
  </si>
  <si>
    <t xml:space="preserve">Front Store / LIGHTING - SERVICE NEEDED / EMERGENCY LIGHTS / EXIT SIGNS / NOT WORKING / Main entrance emergency exit sign not working
DIANE SMITH
Mario Fruguglietti
530-529-5530
Mike Smith could not complete this work order.  Dave went there on 04/01 and properly installed the exit light with bug eyes work complete.  </t>
  </si>
  <si>
    <t>Helmericks, Dave</t>
  </si>
  <si>
    <t>04-04 // 115514810 // 1599 Tiburon Boulevard Tiburon *** Deliver tomorrow by 1pm</t>
  </si>
  <si>
    <t xml:space="preserve">Stock Room / PLUMBING / HOT WATER HEATER / LEAKING / Stock Room / PLUMBING / HOT WATER HEATER / LEAKING / Water leaking out of side of water heater into drip pan which is draining into janitor sink. Water heater is located above janitor sink. Not turning off water because unable to locate breaker for water heater
TAMMY YANEZ
Victoria Gaetz
415-435-3843
Heater needs replacement. Contacted office for purchase direction. Ferguson $ 411.80 19 gallon- ordered today pick up tomorrow bid # B062121
Home Depot - 1 in stock 20 gallon $ 335.00
Diverted to sub 1 - on hold till office confirms
Removed old water heater in am. New heater delivered by 1 pm as promised. Installed new heater. Filled, plugged in, waited for water to heat while cleaning up. Exact match for old. Blend lines. Tested in restrooms and janitors sink. Warm to hot water flowing. Left old heater at store inside at loading dock for store disposal.
Name	Work Date	Time In	Time Out	# of Techs	Reg. Hrs	Prem. Hrs
CSNORC	Apr 02 2019	10:08 PST	11:16 PST	1	1.13	0.00
CSNORC	Apr 03 2019	10:54 PST	15:46 PST	1	4.86	0.00
Total Hours	5.99	0.00
</t>
  </si>
  <si>
    <t>04-04 // 115515839 // 1059 Hyde Street San Francisco **IVR**</t>
  </si>
  <si>
    <t>Restrooms / PLUMBING / SINK DRAIN / LEAKS/CLOGGED / the drain conection on the bottom of the sink has disconected from the pipe that leads to the wall.
STEVEN LOUIE JR
Francais Andrade
415-346-6100
****Bennie Smith
Note added 6 days ago
1401 California St, San Francisco, CA, 94109-4711
Brace that sink sits on was not fastened snug or flush to wall causing sink sag away from wall, resecured brace to wall with toggle bolts, also not enough thread from drain to attach tailpiece, will aquire correct parts and install.
Bennie Smith
Status changed 6 days ago
1401 California St, San Francisco, CA, 94109-4711
Open: 3A. Hold for Parts -Tech to Order Parts
94109-4711
Removed old basin plug as not enough thread was exposed to connect to p-trap, installed new basin plug, sealed and connected to p-trap with slip coupling and reducing waher, tested for leaks, no leaks, manager Sheila Valera approved of work performed and signed off on work order.
Tailpiece connecting sink to p-trap is not flanged allowing it to slip out of nut, pipe also has no reducing washer . Aquired neccessary paets to repair drain but the sink completely unstable because one bolt is missing and the other is not secure and just spins, sink needs to be resecured to wall before drain is repaired. Instructed manager to open work order for sink repair.
I spoke to Angie and Anthony. Initially, Angie wanted him to go back to fix the sink on this work order, but the store already put another work order for sink repair. We are keeping the jobs seperate .
Spoke to Angie again, we will complete all work under this work order number. I put wo 115557387 under no charge and spoke to Anthony about using this work order only
Name	Work Date	Time In	Time Out	# of Techs	Reg. Hrs	Prem. Hrs
CSNORC	Apr 08 2019	16:28 PST	17:37 PST	1	1.15	0.00
CSNORC	Apr 09 2019	10:33 PST	17:18 PST	1	6.75	0.00
Total Hours	7.90	0.00</t>
  </si>
  <si>
    <t>4-3 // 52274532 // 50 Broderick Rd. San Fran **Verisae**</t>
  </si>
  <si>
    <t xml:space="preserve">Need a new duplex outlet installed next to the fire alarm panel. Need to be within 2' of the panel. Please contact Brian Wong 510-589-4304 1 Hr before arrival so he can meet you
Extended garage receptacle circuit over to within 2' of fire alarm panel, ran 1/2" EMT from junction-box to 4" box , drilled hole and attached conduit to wall with one hole straps, installed emt connectors in boxes and secured, pulled in #10 conductors and wired to receptacles, installed double gang box cover, restored power and tested. Receptacles are wired and functioning properly.
In Progress	04/05/2019 11:47:30 PST	Bennie Smith (Technician)	
Service Incomplete	04/05/2019 15:39:19 PST	Bennie Smith (Technician)
In Progress	04/10/2019 13:26:58 PST
Service Incomplete	04/10/2019 15:25:01 PST	
Completed	04/11/2019 09:36:12 PST
</t>
  </si>
  <si>
    <t>069080A</t>
  </si>
  <si>
    <t>4-3 // 52138673 // 1815 Old Bayshore Burlingame *Verisae*</t>
  </si>
  <si>
    <t xml:space="preserve">Remove "dollar"  sign . Not a Dollar location
Sinage has already been removed.
In Progress	04/05/2019 13:07:41 PST	Bennie Smith (Technician)	
Service Incomplete	04/05/2019 15:30:43 PST	Bennie Smith (Technician)	Sinage has already been removed.
Change Operational Status	04/05/2019 15:31:41 PST	Anthony Marzan (Dispatcher)	Sinage has already been removed.
Completed	04/05/2019 15:31:41 PST	Anthony Marzan (Dispatcher)	Sinage has already been removed.
</t>
  </si>
  <si>
    <t>04-03 // 115538629 // 10455 South De Anza Boulevard Cupertino</t>
  </si>
  <si>
    <t xml:space="preserve">Interior-All Areas / PLUMBING / PIPES/HOSES / LEAKING / There is a leak from a pipe in the ceiling on aisle 9. It is a fine heavy mist and SM thinks it may be a sprinkler pipe. Emergency service is requested as they are having to move merchandise and it is a heavy leak. It already caused a ceiling tile to fall. Store hours are 8am to 10pm.
TREVOR RYAN
Trevor Ryan/SM
408-996-2500
Water leaking from the ceiling it’s a fire system leak. Had to take 12 foot ladder to see. The pipes about maybe 16 feet up in the air. I did advise the supervisor to not let people in through those aisles, just a precaution.
Name	Work Date	Time In	Time Out	# of Techs	Reg. Hrs	Prem. Hrs
CSNORC	Apr 02 2019	9:38 PST	11:07 PST	1	1.49	0.00
Total Hours	1.49	0.00
</t>
  </si>
  <si>
    <t>04-3 // 115083278 // 2790 East Bidwell Street Folsom</t>
  </si>
  <si>
    <t xml:space="preserve">Stock Room / CARPENTRY / WALLS / NEEDS REPAIR / There is a hole about 1'x1' where mice were nesting that needs to be fixed as per county health audit. It is a plywood wall. Must be fixed within 7 days
JAMES ZIMMERMAN
James Zimmerman
(916) 983-8719
Cover up hole in back of the store wall ,were they did some kind of repair.
Name	Work Date	Time In	Time Out	# of Techs	Reg. Hrs
CSNORC	Apr 03 2019	10:24 PST	11:44 PST	1	1.33
Total Hours	1.33	
</t>
  </si>
  <si>
    <t>04-05 // 115543434 // 2020 West Briggsmore Avenue Suite C Modesto</t>
  </si>
  <si>
    <t xml:space="preserve">Front Store / ELECTRICAL / WIRES / CABLES / NEEDS REPAIR / There are several outlets through out the store that have duck tape holding them to posts. Theres one by the stockroom that just has a broken cover. There is also one outside that has wires exposed that homeless have spliced and use to charge phones (fire hazard). These are all potential hazards. 
MOHAMMED KHAN
Mohammed Khan
209-521-5713
On April 2 I inspected outside pole light that had missing cover couldn’t find it at Home Depot so I fabricated metal piece cut to fit drilled into pole and added secure screws for sheet-metal grinded sharp edges and corners inside outlet was moved on the other side of the pole to alleviate from damaging or hiring, outlet tested after securing tested properly backside by diaper wall close to pharmacy needed also to be ground it was faulty and sparking added cover secured and tested good cover by entrance to stockroom was just replaced, as manager reviewed all outlets he saw another one that wasn’t mentioned earlier when I arrived so I needed to go get a cover for the one inside stockroom by loading dock as shown in pictures went to Home Depot and purchased and came back install job was completed.
Name	Work Date	Time In	Time Out	# of Techs	Reg. Hrs	
CSNORC	Apr 02 2019	13:18 PST	20:19 PST	1	7.02	
Total Hours	7.02	</t>
  </si>
  <si>
    <t>04-02 // 115543885 // 3236 Lakeshore Avenue Oakland</t>
  </si>
  <si>
    <t xml:space="preserve">Front Store / CARPENTRY / CARPENTRY / OTHER ISSUES / **************** POSSIBLE RECALL TICKET ************** PREVIOUS TICKET STATES &amp;gt;&amp;gt;&amp;gt;&amp;gt;&amp;gt;&amp;gt;&amp;gt;&amp;gt;&amp;gt;&amp;gt;&amp;gt;&amp;gt;&amp;gt;&amp;gt;&amp;gt;&amp;gt;&amp;gt; Front Store / CARPENTRY / CARPENTRY / OTHER ISSUES / They need a general handyman on site because there is a leak in the store due to rains and water is coming from the floor and from walls but they do not know the source for the leak. They want to find the source of the leak. They said it is a safety issue. They need ER service. Store hrs are 8 am to 9 pm. &amp;lt;&amp;lt;&amp;lt;&amp;lt;&amp;lt;&amp;lt;&amp;lt;&amp;lt;&amp;lt;&amp;lt;&amp;lt;&amp;lt;&amp;lt;&amp;lt;&amp;lt;&amp;lt;&amp;lt;&amp;lt;&amp;lt;&amp;lt; It is raining today and the leak has returned. Red Hammer called the site and advised they needed a new WO as this was complete in their system. The site needs emergency service as the leak is active near electronics in the manager's office. / POSSIBLE RECALL FROM TN #115032504
KRISTIE YAMASAKI
Jules Jacobs/OM
510-451-1709
Problem likely coming from a leak or leaks on roof. Took several photos. Found wet insulation and other damp material directly above computer / office area. Spoke with Manager and updated him. Awaiting direction from office.
Per conversation with Anthony it was determained that more than likely a roofing problem. Explained to Day Manager prior to his departure for the day. Explained again to night Manager, he stated that he thought day manager had forwarded information to DM that roofing assistance was required to solve problem. Obtained signature from night Manager. Closed out on our end.
Bill left notes in T-Sheets that his battery died and he had to wait for about an hour for a jump. That is why the times don't match. Please refer to notes in T- sheet
Name	Work Date	Time In	Time Out	# of Techs	Reg. Hrs	Prem. Hrs
CSNORC	Apr 02 2019	13:14 PST	15:53 PST	1	2.64	0.00
CSNORC	Apr 03 2019	14:26 PST	14:27 PST	1	0.02	0.00
Total Hours	2.66	0.00
</t>
  </si>
  <si>
    <t>4-19-19 // 115031371 // 50 South Fort Lane, Layton, Utah 84041 **Waiting for Invoice from Jeremiah 4-16**</t>
  </si>
  <si>
    <t>Smith, Aaron; SUB - MR and MRS Handyman LLC</t>
  </si>
  <si>
    <t>Aaron Smith</t>
  </si>
  <si>
    <t>4-19-19 //115031437 //11385 South 700 East Sandy Utah  **Waiting for Invoice from Jeremiah 4-16**</t>
  </si>
  <si>
    <t>04-05 // 115543485 // 2020 West Briggsmore Ave Modesto</t>
  </si>
  <si>
    <t>Front Store / SAFETY/SECURITY / FIRE EXTINGUISHER / REQUEST TO MOVE / Fire extinguisher in pharmacy needs to be moved to a more accessible location- request per safety audit.
MOHAMMED KHAN
Mohammed Khan
209-521-5713
On April 3 I inspected fire extinguisher I moved it to a different location secured to the wall went to Home Depot for extinguisher sign as required by inspector returned installed was checked by Mohammed manager and signed by him job was completed.</t>
  </si>
  <si>
    <t>04-03 // 115548720 // 2100 South and 1300 East Salt Lake City</t>
  </si>
  <si>
    <t xml:space="preserve">Interior-All Areas / PLUMBING / TOILET / CLOGGED / Men’s toilet is continuously clogging more often than it should. The women’s restroom is working fine while the men’s keeps having issues. 
DEVON GOOD
Kira Fail
801-486-0695
Snaked line, found packaging, was able to clear the line.  Work complete
Name	Work Date	Time In	Time Out	# of Techs	Reg. Hrs	
CSNORC	Apr 02 2019	15:30 MST	18:41 MST	1	3.18	
CSNORC	Apr 03 2019	18:49 MST	18:52 MST	1	0.05	
CSNORC	Apr 04 2019	11:16 MST	16:18 MST	1	5.03	
Total Hours	8.26	</t>
  </si>
  <si>
    <t>04-03 // 115552482 // 201 West Napa Street #29 Sonoma</t>
  </si>
  <si>
    <t>Restrooms / PLUMBING / TOILET / CLOGGED / The new restrooms installed during the remodel were not built correctly. The angle is too much for the pipes. It's to code, but not enough for the footage of the pipes. Corporate is well aware of the problem, but not able to fix it. Both restrooms clogged again this afternoon. They have attempted using a plunger without success. There is no flooding as a result of the clog. Service is needed today, if possible. The store hours are 8 am - 12 am (midnight). Thank you.
DANIEL DWYER
Danny Dwyer, Store Manager
707-938-4730
The restrooms were clogged they rotted it from the second clean out his usual ran the hose down the line to clear the material out everything functioning normally
Name	Work Date	Time In	Time Out	# of Techs	Reg. Hrs	Prem. Hrs
CSNORC	Apr 03 2019	7:41 PST	9:51 PST	1	2.16	0.00
Total Hours	2.16	0.00</t>
  </si>
  <si>
    <t>04-03 // 115556141 // 4424 Treat Boulevard Concord</t>
  </si>
  <si>
    <t>Restrooms / PLUMBING / TOILET / CLOGGED / Restrooms / PLUMBING / TOILET / CLOGGED / Men's public restroom toilet is clogged really bad with feces and lots of paper! Won't flush and is overflowing. / POSSIBLE RECALL FROM TN #115032819
CAROLYN SCHNELLE
Christopher Madison
925-676-4040
Men’s restroom toilet was clogged with adult diaper and a lot of toilet paper and paper towels and cleaning wipes. I removed all of the big debris from the toilet and disposed of the waste in plastic trash bag. Tied and sealed and disposed of in the trash. I ran toilet snake down the toilet to be sure nothing else was pushed into the toilet. I cleared everything and tested the toilet and everything is working properly
Name	Work Date	Time In	Time Out	# of Techs	Reg. Hrs	Prem. Hrs
CSNORC	Apr 03 2019	11:08 PST	12:07 PST	1	0.99	0.00
Total Hours	0.99	0.00</t>
  </si>
  <si>
    <t>04-05 // 115557387 // 1059 Hyde Street San Francisco</t>
  </si>
  <si>
    <t>Restrooms / PLUMBING / SINK / DAMAGED / There are two problems with the bathroom sink. One is the sink is missing a bolt and the other bolt is coming out makeing it so the sink is almost out of the wall. The other is that the drain pipe under the sink is broken and is draining onto the floor.
STEVEN LOUIE JR
John Gilliland
415-346-6100</t>
  </si>
  <si>
    <t>04-02 // 115557977 // 801 East Avenue Chico</t>
  </si>
  <si>
    <t xml:space="preserve">Interior-All Areas / ROOF / ROOF / WATER DIVERSION / Frances Parker / Shift S. Called in to inform that there are 2 leaks from the roof in back warehouse. There are 2 pipes from which the water is coming. Its a very heavy leak. They are not able to contain it. Its raining outside. They need water diversion facility. They need emergency services. The store is closing by 10pm. Person waiting back - Contact - Com kelly 530 520 8559.
THOMAS KELLY
Frances Parker / Shift S.
916-345-1347
SNORC	Apr 08 2019	11:48 PST	11:48 PST	1	0.00	0.00
Total Hours	2.15	
</t>
  </si>
  <si>
    <t>04-04 // 115669022 // 77 Bovet Road Borel Square San Mateo</t>
  </si>
  <si>
    <t xml:space="preserve">Restrooms / PLUMBING / TOILET / CLOGGED / Both mens and restrooms toilets are clogged and not working. Need emergency service today as a severity level 1. Overtime is approved. Employees and customers have no toilets available to use.
JASPAL JOHAL
Jaspal Johal
415-349-4441
CSNORC	Apr 03 2019	9:22 PST	12:45 PST	1	3.38	0.00
Total Hours	3.38	</t>
  </si>
  <si>
    <t>Kuban, Allie; Sub - Mr. Rooter</t>
  </si>
  <si>
    <t>04-04 // 115724554 // 662 East Boronda Road Salinas</t>
  </si>
  <si>
    <t xml:space="preserve">Break Room / PLUMBING / PIPES/HOSES / LEAKING / break room sink is leaking 
EDWARD DALEY
Elizabeth Lira
(831) 443-0891
I used everything I Bought. The traffic getting here and to Home Depot sucks. I fixed two leaks under the sink and took the faucet apart and fixed it. I do not think there is another leak behind the sink. I would have had to pull the entire cabnet off the wall to check. I told the manager this, I said if it is resubmit the job.
Name	Work Date	Time In	Time Out	# of Techs	Reg. Hrs
CSNORC	Apr 03 2019	12:17 PST	15:18 PST	1	3.02	
Total Hours	3.02	</t>
  </si>
  <si>
    <t>04-06 // 115725610 // 300 Travis Boulevard Fairfield</t>
  </si>
  <si>
    <t xml:space="preserve">Building Exterior / GRAFFITI / GENERAL / REMOVE / Graffiti in front of building on right side small corner. Remember to paint corner to corner and color match the existing paint.
CRAIG GAINS
Craig Gains
707-422-3722
Found graffiti on right corner of front of the store ,painted the hole square ,looks better even do paint is peeling off really bad.
Name	Work Date	Time In	Time Out	# of Techs	Reg. Hrs	
CSNORC	Apr 04 2019	7:56 PST	9:57 PST	1	2.02	
Total Hours	2.02	</t>
  </si>
  <si>
    <t>04-06 // 115725721 // 300 Travis Boulevard Fairfield *Adjusting IVR*</t>
  </si>
  <si>
    <t xml:space="preserve">Parking Lot / WASTE REMOVAL / BULK MATERIALS / ILLEGAL DUMPING / REMOVAL REQUEST / rear of building furniture dumping as well as pallets and milk crate
CRAIG GAINS
Craig Gains
707-422-3722
 couches and things too big for van and the HD didn't have any trailers available to rent. Going to come back with either our truck or trailer.
Picked up the truck from the shop and went to fairfield. Cleaned up all trash in back of the store by the dumpsters ,take all of it away to the dump. Took truck back to shop.
Name	Work Date	Time In	Time Out	# of Techs	Reg. Hrs	
CSNORC	Apr 04 2019	9:11 PST	9:28 PST	1	0.29	
CSNORC	Apr 09 2019	7:35 PST	8:53 PST	1	1.30
CSNORC	Apr 10 2019	7:48 PST	13:31 PST	1	5.72	
Total Hours	7.31	</t>
  </si>
  <si>
    <t>04-06 // 115726431 // 1720 South Bascom Avenue Campbell</t>
  </si>
  <si>
    <t>Front Store / LIGHTING - SERVICE NEEDED / LIGHTS / LIGHTS OUT OR FLICKERING / Item replacement instruction for contractor: Replacements must be like for like to ensure warranty coverage / Quantity: 150 / Model #: no idea / several lights out store is dark
CARLA AKINO
Carla Akino
408-371-2055
44 lights need to be changed in the store gonna need scissor, lift small and one man lift
Lift has been ordered and set up for 4/5 @ 9:00am
45 lights installed. I had to use scissor lift and 12 foot ladder.
Name	Work Date	Time In	Time Out	# of Techs	Reg. Hrs	Prem. Hrs
CSNORC	Apr 03 2019	14:05 PST	15:27 PST	1	1.36	0.00
CSNORC	Apr 05 2019	8:22 PST	13:38 PST	1	5.28	0.00
Total Hours	6.64	0.00</t>
  </si>
  <si>
    <t>04-06 // 115726630 // 6378 Commerce Blvd. Rohnert Park</t>
  </si>
  <si>
    <t>Pharmacy / PLUMBING / SINK / DAMAGED / Pharmacy sink is leaking out of the pipe into the cabnet and onto the floor. 
ANDREA PIERRE
Yan Lin
707-586-3491
After disassembling the faucet and reassembling it the leaking has stopped I believe there was just a loose connection I have to come back tomorrow and put the carpet tile down.
See attached pictures I had to pick up the tiles yesterday when I fix the sink let them dry and we put the indoor outdoor carpeting back down
CSNORC	Apr 04 2019	14:17 PST	14:58 PST	1	0.69	0.00
Total Hours	1.89</t>
  </si>
  <si>
    <t>04-06 // 115727305 // 700 El Camino Real Menlo Park * IVR</t>
  </si>
  <si>
    <t>Front Store / LIGHTING - SERVICE NEEDED / LIGHTS / LIGHTS OUT OR FLICKERING / Item replacement instruction for contractor: Replacements must be like for like to ensure warranty coverage / Quantity: 12 / Model #: Unable to locate / Twelve lights are out around the sales floor. A couple have been out for a while, but as of today, more have went out. The store is very dim. Requesting new bulbs. store hours: 8a-10p
BRAYAN GARCIA
Brian - SM 
650-566-1405
Removedbattery back up and direct wired fixture. Work completed.
Name	Work Date	Time In	Time Out	# of Techs	Reg. Hrs	Prem. Hrs
CSNORC	Apr 12 2019	11:34 PST	13:53 PST	1	2.32	0.00
CSNORC	Apr 29 2019	16:46 PST	17:55 PST	1	1.15	0.00
CSNORC	Apr 30 2019	12:35 PST	15:33 PST	1	2.97	0.00
Total Hours	6.44	0.00</t>
  </si>
  <si>
    <t>04-06 // 115727759 // 3678 Sonoma Boulevard Vallejo</t>
  </si>
  <si>
    <t>Building Exterior / GRAFFITI / GENERAL / VIOLATION / Front of the store. Thank you!
JOSE MAGHANOY
Jose Maghanoy
707-552-8800
Cleaned and painted over all graffiti.
Name	Work Date	Time In	Time Out	# of Techs	Reg. Hrs	Prem. Hrs
CSNORC	Apr 04 2019	7:59 PST	12:29 PST	1	4.51	0.00
Total Hours	4.51	0.00</t>
  </si>
  <si>
    <t>04-06 // 115727820 // 3678 Sonoma Boulevard Vallejo</t>
  </si>
  <si>
    <t>Parking Lot / WASTE REMOVAL / BULK MATERIALS / ILLEGAL DUMPING / REMOVAL REQUEST / Front and back of the plaza.
JOSE MAGHANOY
Jose Maghanoy
707-552-8800
1/4 Truck disposal
Name	Work Date	Time In	Time Out	# of Techs	Reg. Hrs	Prem. Hrs
CSNORC	Apr 16 2019	9:28 PST	16:19 PST	1	6.85	0.00
CSNORC	Apr 26 2019	8:57 PST	12:26 PST	1	3.48	0.00
Total Hours	10.33	0.00</t>
  </si>
  <si>
    <t>04-06 // 115728781 // 11 El Camino Real San Carlos</t>
  </si>
  <si>
    <t xml:space="preserve">Restrooms / DOORS / INTERIOR DOORS / NEEDS REPAIR / the gender neutral bathroom door frame is broken. It is stuck on the door with nails stinking out 
KATRINA CAPPA
Katrina Cappa
415-595-8505
Someone installed a hydraulic opener and screwed into just the dr trim.
It eventually failed and nails pulled out.
I removed old nails predrilled counter sunk holes and used 3 inch screws to secure.
Also the screws that hold the hydraulic onto frame were short, I used hex head 3 inch 1/4 inch #10 screws to attach hydraulic arm and into stud.
CSNORC	Apr 04 2019	8:00 PST	9:58 PST	1	1.97
Total Hours	1.97	
</t>
  </si>
  <si>
    <t>3/29 // 114899868 // 230 Auto Mall Drive, Roseville *4/10 6:30 pm</t>
  </si>
  <si>
    <t xml:space="preserve">Parts Department / Painting / Interior Walls / Paint entire area / If this a safety issue?: No / What is the Priority?: Low / This affects:: Associate Satisfaction / Specified the exact location:: interior walls around the shop counter area / The interior walls around the shop counter in parts, badly need to be painted!
Request Created By: Ron Shaw
First night Sunday went and the store did not have the keys and the manager was not picking up, had to go back home and reschedule. Wednesday went by to see how much material was needed because I could not see Sunday and Dan could not give answer. Went to HD and returned that night. Fixed minor marks on walls, painted parts department walls, office and computer counter
Name	Work Date	Time In	Time Out	# of Techs	Reg. Hrs
CSNORC	Mar 27 2019	9:00 PST	9:12 PST	1	0.21	
CSNORC	Apr 07 2019	17:34 PST	17:55 PST	2	0.70	
CSNORC	Apr 10 2019	7:27 PST	8:09 PST	1	0.70	
CSNORC	Apr 10 2019	18:03 PST	1:01 PST	2	13.95	
CSNORC	Apr 11 2019	8:12 PST	9:37 PST	1	1.42	
Total Hours	16.98	</t>
  </si>
  <si>
    <t>04-06 // 115734659 // 175 41st Street Oakland</t>
  </si>
  <si>
    <t>Restrooms / GRAFFITI / GENERAL / REMOVE / Graffiti on bathroom door - removal has been attempted. Safety auditor was in and said if it can't be removed we may need it painted over
RYAN SOLIS
Darren Harper
510-658-4819
Continuous tagging. Removed approx. 97% of staining. Additional work would require sanding, staining and revarnishing. Looked at with Asst. Mgr. Considering condition now and repeat tags, he felt this would suffice.
Name	Work Date	Time In	Time Out	# of Techs	Reg. Hrs	Prem. Hrs
CSNORC	Apr 05 2019	9:39 PST	11:31 PST	1	1.88	0.00
Total Hours	1.88	0.00</t>
  </si>
  <si>
    <t>04-06 // 115734696 // 155 South Orchard Avenue Ukiah</t>
  </si>
  <si>
    <t xml:space="preserve">Pharmacy / ENVIRONMENT / ODOR / FOUL ODOR / Mold smell at the end of the pharmacy. its being going on for 2 day's.
ENRIQUE GONZALEZ
Enrique Gonzalez
707-462-9711
Upon arriving at the store I spoke with the pharmacist and her assistant, they said there was a heavy musty mildewy smell coming from an area around the printer. Upon further investigation there was substantial debris located in the chase behind the counter as well as a lot of debris proceeded to vacuum and remove paper debris food rubber bands trail mix I think there was a dead mouse carcass in there. After further investigation I found What I thought was it drain it had a musty mildew odor so I took some chalk in covered it and sealed it. Usefulness is nonexistent as it pinned in between two walls nowhere near where there might be a leak but I believe sewer gas and just evaporation musty mildew water is emitted. we covered it the pharmacist said after I cleaned it it smelled better already. I told her that it’s 1130 11:45 now I take lunch at noon I’ll go to the store and get some disinfectant deodorizer as well as those absorb water pads there like a package with a absorbent in it help dissipate some of the water and dry it out to reduce the smell.
I went by the Home Depot and I got four moisture absorber odor illuminator’s. To put in the Chase to absorb all the water as well as I also got a small air freshener gentle odor last up to 60 days to mask the smell and see if that makes a difference.
I deployed the four moisture absorbing tents or eliminator and also the order Genie vanilla and lavender it’s in place going to get enrique to sign job complete
Name	Work Date	Time In	Time Out	# of Techs	Reg. Hrs	Prem. Hrs
CSNORC	Apr 04 2019	9:09 PST	12:56 PST	1	3.78	0.00
Total Hours	3.78	0.00
</t>
  </si>
  <si>
    <t>04-06 // 115737472 // 1193 Admiral Callaghan Lane Vallejo*** ETA to ship 5/15 **Markie has material for job, Need silicone &amp; wire**</t>
  </si>
  <si>
    <t xml:space="preserve">Pharmacy / LIGHTING - SERVICE NEEDED / EMERGENCY LIGHTS / EXIT SIGNS / NOT WORKING / the lighting in the drive through has been flickering on and off
ALBERTO HUERTA
Alberto Huerta
707-552-0382
Removed and replaced with new exit emergency light in pharmacy but at Home Depot receipt in photos. Troubleshot outside drive-through awning in pharmacy for LED cans one flashing direction outlet found driver inside the T-bar ceiling need to replace driver ...picture is in photos.... I will order at CME.
Use the two pictures that the driver is tied to my steering well can’t take a picture of the whole thing because you can’t read it is a black dot in the middle as a reference point of the ballast I mean driver
Noticed that there’s four blue wires coming out of this driver there’s only one blue wire coming out of that other driver that was ordered the hundred watt ones.
I have Mason with CED working with Sylvania to get a suitable replacement as the driver that was in there is discontinued
Anthony brought me some pricing and info from Markie. After reviewing and seeing the age of the WO and that we have already been working on this, I told Anthony to have Markie proceed with the remaining work and we will create an ATF proposal. Markie needs 6-8 hours and about $180 in materials to complete.
Markie met Michael onsite and assisted Michael with the installation of the new lights.
</t>
  </si>
  <si>
    <t>04-06 // 115737438 // 1193 Admiral Callaghan Lane Vallejo</t>
  </si>
  <si>
    <t>Front Store / ELECTRICAL / OUTLET / NOT WORKING / We are trying to reconnect the moneygram machine and the tech for money gram said the outlets that he needs doesn't have power. They ordered new parts which have arrived and now we need the power restored to the outlets in the front end. They said to call them(moneygram) when the power was retored.
ALBERTO HUERTA
Alberto Huerta
707-552-0382
Trouble shoot money machine outlet .( no power ) due to truck drove over registers trying to steal ATM machine. Found a number of breakers off in 3 different panels.found damaged conductors and conduits. Repaired and retighten all connections. Turned on power . All working great.120volts at all outlets at register counter
Name	Work Date	Time In	Time Out	# of Techs	Reg. Hrs	Prem. Hrs
CSNORC	Apr 04 2019	10:19 PST	12:08 PST	1	1.82	0.00
Total Hours	1.82	0.00</t>
  </si>
  <si>
    <t>04-07 // 115757039 // 9120 Alcosta Boulevard San Ramon</t>
  </si>
  <si>
    <t xml:space="preserve">Front Store / CARPENTRY / CEILING TILES / TILE REPLACEMENTS / Is this a landlord request?: NO / Violation# 6738864- Damaged and/or missing ceiling tiles must be replaced. liquor room - replace missing ceiling tiles
BETTY STEEN
Jennifer M Carchia
925-829-1213
Installed 8 pcs tile store had on hand supply.
CSNORC	Apr 05 2019	7:03 PST	9:32 PST	1	2.49	0.00
Total Hours	2.49
</t>
  </si>
  <si>
    <t>04-06 // 115732670 // 576 E. El Camino Real Sunnyvale</t>
  </si>
  <si>
    <t xml:space="preserve">Front Store / LOCKS AND KEYS / GLASS CABINETS / DISPLAYS / NEW OR REPLACEMENT LOCKS / MUCINEX GLASS DISPLAY METAL CORNER IS BENT .. SOMEONE TRIED TO BREAK INTO IT.. METAL NEEDS TO BE ATTACHED . COVER. REPAIR..
DELILAH ASANUMA
Yesenia Rendon
408-739-4033
Had to go to Home Depot pick up parts also had to go to storage to pick up parts, then waited outside shipping and receiving for someone to open the door no one ever came out to open the door at this time I’m pressed for time over eight hours schedule for another day.
</t>
  </si>
  <si>
    <t>04-07 // 115763016 // 909 Grand Street San Rafael</t>
  </si>
  <si>
    <t>Manager's_Office / ELECTRICAL / WIRES / CABLES / NEEDS REPAIR / Loud beeping noise coming from what we believe is the battery backup surge box. Loud beeping has been going on for almost 2 days now.
SHAN DAMANI
Mona Sabella
415-258-1649
Battery back up searge protector under desk giving a loud beep alarm sound (see picture) many cords and other equipment was piled on top of it. I am plugged it and reset it twice and it seems to be working good now. The alarm sound has stopped should still be referred for IT to look at
Name	Work Date	Time In	Time Out	# of Techs	Reg. Hrs	Prem. Hrs
CSNORC	Apr 08 2019	9:04 PST	10:01 PST	1	0.94	0.00
Total Hours	0.94	0.00</t>
  </si>
  <si>
    <t>4-8 // 115737697 // 48 E. Santa Clara San Jose</t>
  </si>
  <si>
    <t xml:space="preserve">Restroom - Men's / Wall Fixtures / Hand Dryer / Not working / in the employee restroom the hand dryer is not working, Non stop buzzing noise. can we get this fixed
Request Created By: San Jose Santa Clara
Tech arrived and cleaned off breaker and than reset breaker, All is working properly now 
Name	Work Date	Time In	Time Out	# of Techs	Reg. Hrs	Prem. Hrs
CSNORC	Apr 05 2019	9:27 PST	10:22 PST	1	0.91	0.00
Total Hours	0.91	0.00
</t>
  </si>
  <si>
    <t>100-247</t>
  </si>
  <si>
    <t>04-07 // 115767193 // 490 Market Place San Ramon</t>
  </si>
  <si>
    <t>Front Store / LIGHTING - SERVICE NEEDED / EMERGENCY LIGHTS / EXIT SIGNS / NOT WORKING / Emergency lights dont work. need it fixed for compliance asap
ANDRE BUSTOS
Alyssa Leveque
925-327-0213
Lites, approximately 12 lites at store 3 not working , tested with new batteries not working these are some older lites different than all the rest I will locate similar lites depends on availability to replace these damaged lites. I will return on Monday morning prior to opening and there will be less customers. These lites are at the isle end .
Manager Alyssa is ok with returning on Monday
Reassigned to Markie*This was completed by Markie.*
Name	Work Date	Time In	Time Out	# of Techs	Reg. Hrs	Prem. Hrs
CSNORC	Apr 05 2019	9:50 PST		1	0.00	0.00
CSNORC	Apr 16 2019	10:54 PST	10:54 PST	1	0.00	0.00
CSNORC	Apr 18 2019	12:19 PST	14:10 PST	1	1.85	0.00
CSNORC	Apr 19 2019	12:44 PST	17:43 PST	1	4.98	0.00
Total Hours	6.83	0.00</t>
  </si>
  <si>
    <t>04-06 // 115732586 // 576 E. El Camino Real Sunnyvale</t>
  </si>
  <si>
    <t xml:space="preserve">Front Store / LOCKS AND KEYS / GLASS CABINETS / DISPLAYS / NEW OR REPLACEMENT LOCKS / ROGAINE CABINET BIG GAP ON THE BACK . SOMEONE REACH INTO THE CABINET AND TRY TO STILL MERCHANDISE .. GAP ON THE BACK NEEDS TO BE COVER.
DELILAH ASANUMA
Yesenia Rendon
408-739-4033
I used 12 self tapping screws to seal both sides of the cabinet
Name	Work Date	Time In	Time Out	# of Techs	Reg.Hrs	
CSNORC	Apr 05 2019	13:28 PST	15:06 PST	1	1.65
Total Hours	1.65	</t>
  </si>
  <si>
    <t>04-05 // 115771844 // 1193 Admiral Callaghan Lane Vallejo</t>
  </si>
  <si>
    <t xml:space="preserve">PHARMACY / ELECTRICAL / OUTLET / NOT WORKING / The outlet where the printer is connected is not working. Has tried to plug in other things and confirmed it is the outlet not working. No weird color in outlet or smell. They noticed today. Store hours are 9a-8p
ALBERTO HUERTA
cherry - pharmacy tech
707-552-0382
Troubleshot lost power in pharmacy island tractor back to circuit number 12 and panel a reset breaker power restored and out breaker is running fine120v
CSNORC	Apr 04 2019	15:31 PST	16:20 PST	1	0.81	0.00
Total Hours	0.81	
</t>
  </si>
  <si>
    <t>4-3 // 115726955 // 1407 W. March Lane Stockton</t>
  </si>
  <si>
    <t xml:space="preserve">Restroom - Men's / Plumbing / Toilet / Over Flowing / both bathroom are down.
Request Created By: March Lane
Ozzie cleared the line on 04/03, but told the manager that the fix was only temporary , she says the toilets are flushing slowly so she wants someone back to look at it. That is why we are sending David.
 David's notes:  The line was ok , but beyond the clean out had some issues. Clear the line and ran camera and found the line is old and has belly from 5’ from clean out to about 30’.  David provided a picture of the clean out and direction of the pipe.  needs return to hydro clean the litter line that will help in great ways. Also must install two way clean out on the out side of the building. It will take approximately 4 hours to install two way clean out and 4” pipe and couplings and Jim cap and two way clean out. For now it needs hydro jet the line must.
Lisa said to close out Ozzie and David's ticket since both clocked out as work complete in SC.  
</t>
  </si>
  <si>
    <t>130-154</t>
  </si>
  <si>
    <t>04-05 // 115769068 // 879 Second Street Santa Rosa</t>
  </si>
  <si>
    <t>PHARMACY / ENVIRONMENT / MOLD / GROWING/ODOR / Is this a landlord request?: NO / There is musty moldy smell in the front part of our building that we can not identify the source to have it removed, its started about 1-2 weeks ago. Can you please send someone to investigate it . My contact info below Conrad Tapado, Pharm.D. PIC/General Manager Omnicare of Santa Rosa 879 Second Street Santa Rosa, Ca 95404 Bus: 888-888-3135 x20210 Fax: 888-909-6159 Email: conrad.tapado@omnicare.com
Store Manager
Conrad Tapado
888-888-3135
I spoke with Conrad he’s the manager he said that the work order had been canceled yesterday they figured out the smell was the mop in the room it just stunk. I got him to sign
Name	Work Date	Time In	Time Out	# of Techs	Reg. Hrs	Prem. Hrs
CSNORC	Apr 05 2019	8:04 PST	8:56 PST	1	0.86	0.00
Total Hours	0.86	0.00</t>
  </si>
  <si>
    <t>04-05 // 115776872 // 1871 El Camino Real Burlingame</t>
  </si>
  <si>
    <t xml:space="preserve">Restrooms / PLUMBING / TOILET / CLOGGED / Toilet clogged. 
MARY SABA
Daniel Martinez Ramirez
415-692-5720
Cleared obstruction in toilet with toilet auger in public restroom. Manager Lucinda Denning approved of work performed and signed off on work order.
Name	Work Date	Time In	Time Out	# of Techs	Reg. Hrs	Prem. Hrs
CSNORC	Apr 05 2019	10:20 PST	10:41 PST	1	0.35	0.00
Total Hours	0.35	0.00
</t>
  </si>
  <si>
    <t>4-9 // 52292027 // 6130 McNair Circle Sacramento</t>
  </si>
  <si>
    <t xml:space="preserve">Nee 1 to help man move furniture, tool boxes. Set up racking Tuesday 4/9 8-3:30pm
Contact Kevin on site @ 916-291-9424
Helped Kevin assemble racks for parts. Moved furniture and tools out of office that is under repair. Everything in office was relocated to different shop area. I then helped him move old office table from different storage antra along with old heavy computer monitors that had needed to be relocated.
</t>
  </si>
  <si>
    <t>04-07 // 115778999 // 6378 Commerce Blvd. Rohnert Park</t>
  </si>
  <si>
    <t xml:space="preserve">Front Store / LIGHTING - SERVICE NEEDED / LIGHT FIXTURE / DAMAGED/NOT LIT / Item replacement instruction for contractor: Replacements must be like for like to ensure warranty coverage / Quantity: 1 light fixture / Model #: N/A / Photo room/ Light is not working. Completely dark. Need emergency work order.
ANDREA PIERRE
Mohammed Benjelloun
707-586-3491
Received additional work order while at 6378 Commerce Blvd. to change light it was a 96 inch I went over to the Home Depot picked up two of them they only sell them in packs of two install the lights put the other one behind the fire suppression out of the way so there’s no possibility that it could get broken also store manager is aware that I had to buy two bulbs and showed him where the second one is job complete
CSNORC	Apr 04 2019	15:02 PST	16:19 PST	1	1.29	0.00
Total Hours	1.29	
</t>
  </si>
  <si>
    <t>04-07 // 115780383 // 850 Oroville Dam Boulevard Oroville</t>
  </si>
  <si>
    <t xml:space="preserve">Interior-All Areas / PLUMBING / TOILET / RUNNING CONSTANTLY / one of the toilets in the women's restroom will not stop running, the water has been turned off
BRIAN HALLEN
Brian Hallen
(530) 534-1554
04/08:  Dave replaced sloan valve kit, work complete
</t>
  </si>
  <si>
    <t>04-04 // 115781114 // 1500 Helen Power Dr, Vacaville //</t>
  </si>
  <si>
    <t>THIS IS A RECALL. THE ORIGINAL TRACKING NUMBER is 114670792, WO # is 114670792
Problem Description: Café / Plumbing / Sink / Leaking - Need EMERGENCY Service (4hr Response) / Café / Plumbing / Sink / Leaking - Do NOT Need Emergency Service (48hr Response) i need someone to come out asap our sink in cafe area where we spray the floor is leaking doesnt shoot out water. cap is broken leaking water / POSSIBLE RECALL FROM TN #114670792
Request Created By: Marcus Mills - mamills.s06433
Contact: Jeff Darensbourg
Phone: (707) 449-0290
The bell plunger had gasket that failed, Replaced gasket and turned on water reconnected dispensers to line and soap dispenser were clogged and created failure of bell.
Van stock for gaskets 
Name	Work Date	Time In	Time Out	# of Techs	Reg. Hrs	Prem. Hrs
CSNORC	Apr 04 2019	17:59 PST	18:52 PST	1	0.88	0.00
Total Hours	0.88	0.00</t>
  </si>
  <si>
    <t>04-06 // 115783517 // 1500 Helen Power Dr. Vacaville CA 95687 ** ETA 4/12 EOD *** Delivered 4/12</t>
  </si>
  <si>
    <t xml:space="preserve">Problem Description: ROTISSERIE / Electrical and Lighting Services / Outlet / Need Outlet Repaired - Do NOT Need Emergency Service (48hr Response) / Switch to oven fan in rotisserie area needs to be replaced / Attachment(s) "4/4/2019" uploaded by 213095838
Request Created By: Marcus Mills - mamills.s06433
4/8 - Switches to the fan unit above the rotisserie cabinets it’s a specialty switch I remove the switch and I was going to get advice from office to order is the switch to special order switch wait on for the Instructions
4/8 - Parts Ordered
4/15 - Replaced switch with new after resetting breaker #24 (hood fan) works great
CSNORC	Apr 08 2019	12:26 PST	14:22 PST	1	1.93	0.00
CSNORC	Apr 15 2019	15:05 PST	16:26 PST	1	1.35	0.00
Total Hours	3.28	0.00
</t>
  </si>
  <si>
    <t>04-06 // 115783546 // 1500 Helen Power Dr.  Vacaville CA 95687</t>
  </si>
  <si>
    <t>Problem Description: ROTISSERIE / Electrical and Lighting Services / Lights - Interior - No lift required / Lights Out/Damaged - Do NOT Need Emergency Service (48hr Response) / Rotisserie oven hood lights one of 4 is broken to the point we can’t replace light bulb / Attachment(s) "4/4/2019" uploaded by 213095838
Request Created By: Marcus Mills - mamills.s06433
4/15 - Removed broken bulbs from sockets of two fixtures replaced with new hundred watt LED bulbs that last 22 years. Cleaned and washed glass jelly jars and replaced over bulbs. Job done
CSNORC	Apr 15 2019	16:26 PST	17:42 PST	1	1.27	0.00
Total Hours	1.27	0.00</t>
  </si>
  <si>
    <t>04-07 // 115783733 // 3081 Stevens Creek Boulevard Santa Clara</t>
  </si>
  <si>
    <t xml:space="preserve">Restrooms / PLUMBING / SINK / DAMAGED / sink located in ladies restroom is clogged, water was left running, flooded restroom, and to down stairs stockroom.
ZEPHEN PAFFENDORF
Trent Suerdieck
408-243-7774
Cleaned up stock room and barhoom. Snaked drain line and unclogged sink. Bathroom Back in service.
Name	Work Date	Time In	Time Out	# of Techs	Reg. Hrs	Prem. Hrs
CSNORC	Apr 05 2019	4:46 PST	7:01 PST	1	2.25	0.00
Total Hours	2.25	0.00
</t>
  </si>
  <si>
    <t>04-05 // 115779491 // 1039 El Camino Real Redwood City</t>
  </si>
  <si>
    <t xml:space="preserve">Front Store / CARPENTRY / CABINETS/COUNTER TOPS/DRAWERS / NEEDS REPAIR / They need a glass protector in aisle 14 they keep having theft issues and it is now become an everyday thing.
JAMES HAVEY
Scott Cousens - Protection Leader
650-780-9905
Fabricated shelves and cabinet so frames will fit being they were a little too big.
James checked out and liked the work. Done.
Name	Work Date	Time In	Time Out	# of Techs	Reg. Hrs	Prem. Hrs
CSNORC	Apr 11 2019	10:22 PST	14:12 PST	1	3.83	0.00
Total Hours	3.83	0.00
</t>
  </si>
  <si>
    <t>4-5 // 115820119 // 2495 Iron Point Rd. #11 Folsom</t>
  </si>
  <si>
    <t xml:space="preserve"> Restrooms / Plumbing / Toilet/Urinal/Sink / Clogged - Do NOT Need Emergency Service (48hr Response) / Men’s restroom stall is clogged
Request Created By: Timothy Cook - T0C015N.s06620
Clear the second stall in men’s bathroom dumped water and no backup. The flush valve was bad it would not flush manual or automatic. Took the old valve out and replaced with new then the spud popped out and it was in bad condition so install new spud. Put everything together and flushed multiple times and it works great. Manual and automatic both are working.
Name	Work Date	Time In	Time Out	# of Techs	Reg. Hrs	
CSNORC	Apr 05 2019	10:35 PST	15:26 PST	1	4.85	
Total Hours	4.85	</t>
  </si>
  <si>
    <t>04-05 // 115820809 // 987 East Hillsdale Boulevard Foster City</t>
  </si>
  <si>
    <t xml:space="preserve">PHARMACY / ELECTRICAL / POWER FAILURE / PARTIAL POWER TO STORE / If store phone is not working, please provide a name and contact number:: N/A / The large Master-Bilt insulin refrigerator holding insulin is not on this morning. The fans are no longer running. The temperature is holding at 58 degrees, much higher than the normal range of 37-38. There is normally a temperature reader at the bottom of the fridge, which is also blank. It's possible there was an electrical failure, because everything along this particular wall is without power. They are in the process of checking the breakers. They cannot even figure out where the fridge is plugged into right now. The need to get this resolved to prevent product damage. The pharmacy hours are 8 am - 9 pm. Please call with an ETA. Thank you.
SUKHJEET DHILLON
Regina Gayatinea, Pharmacist
650-570-4631
GFCI receptacles where Pharmacy refrigerators plug in tripped, manager had already reset GFCI's but wanted me to check circuit, receptacles and breaker to assure it was safe to plug fridges back in. Plugged in tester and found wiring correct with no issues, located correct circuit breaker which was in the on switch and manager indicated breaker had not tripped during outage. Plugged fridges back in without issue, manager Tom Piazza approved of work performed and signed off on work order.
CSNORC	Apr 05 2019	9:16 PST	9:54 PST	1	0.63	0.00
Total Hours	0.63	
</t>
  </si>
  <si>
    <t>4-5 // 04052019 // 8668 Tiogawoods Drive Sacramento 95828</t>
  </si>
  <si>
    <t>Switch in Master Bedroom Vanity does not turn on lights. All plugs still work, but none of the lights will go on. Bulbs were changed and no results
* See Allie for Alarm Code and Key</t>
  </si>
  <si>
    <t>Allie's House</t>
  </si>
  <si>
    <t>04-08 // 115825260 // 1900 19th Avenue San Francisco</t>
  </si>
  <si>
    <t xml:space="preserve">Parking Lot / ELECTRICAL / WIRES / CABLES / NEEDS REPAIR / Parking lot entry arm bar is not opening for customers. Customers are able to get parking tickets but armbar is not moving up for them.
KIT LEONG
David Mui
-
Bennie arrived and could not gain access at all, Staff could not gain access either , The Manufacturer has been assigned now. </t>
  </si>
  <si>
    <t>04-08 // 115819022 // 10 Bayhill Center San Bruno</t>
  </si>
  <si>
    <t>Pharmacy / PHARMACY HEATING/AIR CONDITIONING / INTERIOR VENTS (DIFFUSERS/RETURN GRILLES) / DIRTY/NEEDS CLEANING / gnats problems in vents in pharmacy , over 1000 dead and alive in vents. All over product . Western exterminator said its from the vents. Please see Margaret or Jim.
JAMES MAKELA
James Makela
650-873-9363
Vacuumed 3 duct work locations above pharmacy.
Noticed a gap in unit leading out to roof top recommended to seal around outside edges of unit...water entry
Manager was made aware that a roofing company or a HVAC company should be called out for a permanent solution. 
Name	Work Date	Time In	Time Out	# of Techs	Reg. Hrs	Prem. Hrs
CSNORC	Apr 12 2019	8:10 PST	10:01 PST	1	1.86	0.00
Total Hours	1.86	0.00</t>
  </si>
  <si>
    <t>HVAC - Interior Vent Cleaning</t>
  </si>
  <si>
    <t>04-08 // 115835272 // 3251 Stanford Ranch Road Rocklin</t>
  </si>
  <si>
    <t xml:space="preserve">Restrooms / PLUMBING / TOILET / WON'T FLUSH / Womens room large toilet stall. Automatic flushing works intermittently. Has clogged once due to not flushing. Not currently clogged,.
KRISTIN SMITH
Michael Coffman
916-435-8076
The sensor flush valve is hard wiled and has little delay but work fine. It seems odd so ran auger to clear something in the toilet,and it seems better. Flushed multiple times and it works good.
Name	Work Date	Time In	Time Out	# of Techs	Reg. Hrs
CSNORC	Apr 08 2019	8:45 PST	9:31 PST	1	0.77	
Total Hours	0.77	</t>
  </si>
  <si>
    <t>04-05 // 115839022 // 1685 Tully Road San Jose</t>
  </si>
  <si>
    <t>Interior-All Areas NA / ELECTRICAL / WALL SWITCH / NOT WORKING / Is this a landlord request?: NO / We need (2) duplex outlets installed next to the Burglar Alarm Control Panel at this store. Can you please dispatch an electrician for emergency service, since this needs to be done as soon as it can? Thank you, Joe Wayland Joseph C. Wayland │Contractor, LP Asset Protection Services p 800-430-0664 
NANETTE VIERA
Joyce Fagan
408-923-2244
Installed two new outlets. Work completed.
Name	Work Date	Time In	Time Out	# of Techs	Reg. Hrs	Prem. Hrs
CSNORC	Apr 05 2019	16:04 PST	18:43 PST	1	2.64	0.00
Total Hours	2.64	0.00</t>
  </si>
  <si>
    <t>04-08 // 115839200 // 10045 Combie Road Auburn</t>
  </si>
  <si>
    <t xml:space="preserve">Building Exterior / LIGHTING - SERVICE NEEDED / LIGHT FIXTURE-BUILDING/UNDERCANOPY/PERIMETER / DAMAGED/NOT LIT / Quantity: 1 / Exterior lights not coming on when they are supposed to 
MATTHEW COLVIN
Kaitlynn Kyle
530-268-0975
Checked in with the store manager on duty Lisa and after a brief conversation I asked her if she could open the electrical room outside she said yes so we went to the electrical room but she inadvertently pushed the wrong key and then the key got stuck and so broke the lock she tried for a while to open it with no avail then she said I’m done with this and asked me either I wait for Matt or come back another day.
Checked in with the store manager and after a brief conversation we went to the electrical room then I checked the circuit breaker for the outside lights and the controller including the time clock I noticed that the time clock need to be reset so I corrected it and told Matt the store manager if it doesn’t come on tonight will send a request to CVS engineering to come and program the system he said they came before around December and program it and it works but now it doesn’t come on again I said will call tomorrow to see if it works since I corrected the time clock he said okay thank you.
Checked in with the store manager and after a brief conversation she unlocked the electrical room and I called cvs engineering and spoke to Randy and we started walking each other to what lighting controller I have in front of me and which is which after identifying all the electrical controller we started the troubleshooting and the troubleshooting we found out that the time clock was running in reverse instead of on it’s off and off is on so he had me corrected it then he said that his technician will be here next week to change the time clock so CsNorcal can close this work order I also went inside the store to tell the manager on duty what went on.
Name	Work Date	Time In	Time Out	# of Techs	Reg. Hrs	
CSNORC	Apr 10 2019	7:11 PST	8:45 PST	1	1.57	
CSNORC	Apr 11 2019	7:19 PST	9:58 PST	1	2.64
CSNORC	Apr 19 2019	7:29 PST	10:14 PST	1	2.74	
Total Hours	6.95	</t>
  </si>
  <si>
    <t>4/8 // 115840253 // 230 Auto Mall Drive Roseville</t>
  </si>
  <si>
    <t xml:space="preserve">Building Exterior / Electrical / Other / Electrical issue. Safety Issue / If this a safety issue?: Yes / Specified the exact location:: Building exterior / What is the Priority?: Medium / We currently have 4 cameras down at this site. Can we please have an electrician on site to troubleshoot the power at the poles? These cameras are vital to the monitoring process and we need them back online as soon as possible.
Request Created By: Cynthia Diaz
Checked in with Nick in the service department and after a brief conversation I went to check the cameras that’s not working there was a receptacle on the pole below the camera so I took the receptacle cover out and saw the wire label camera I check it and it has voltage 120 volt I went inside and told Nick that there’s voltage to the wires labeled camera so I said it might be the cameras but he said camera guy already been here and said it’s electrical so I said maybe the wire is labeled wrong I need to go up the pole to physically check the wires to the cameras.
Checked in with the service manager Nick I told him that I have a scissor lift to check if the cameras are getting power to it he said alright so after checking if it has voltage I checked and it has 120 volt going to the controller and the controller convert it to DC voltage to the cameras so I went back inside and told Nick that there is 120 volt going to the camera controller and from the controller to the cameras and I asked him if he wanted to come with me to see it he said no let the corporate deal with it then he sign the work order.
Name	Work Date	Time In	Time Out	# of Techs	Reg. Hrs	
CSNORC	Apr 09 2019	12:31 PST	13:47 PST	1	1.27	
CSNORC	Apr 10 2019	10:53 PST	11:42 PST	1	0.82	
Total Hours	2.09	
</t>
  </si>
  <si>
    <t>4-6 // 115840328 // 616 West Hammer Lane Stockton</t>
  </si>
  <si>
    <t xml:space="preserve">Lobby / Furniture / Lobby Chairs / Broken or Upholstery damaged / one of the theater chair came unscrewed unsafe for kids
Request Created By: Stockton Hammer Ln
On April 8,19 inspected and found lobby chair loose because support mount was bent, straighten and rescrewed down with special tool individual Allen was used all Secured  Job completed.
CSNORC	Apr 08 2019	10:45 PST	13:00 PST	1	2.25	0.00
Total Hours	2.25	0.00
</t>
  </si>
  <si>
    <t>04-08 // 115842778 // 515 Highway 49 South Jackson</t>
  </si>
  <si>
    <t xml:space="preserve">Pharmacy / DOORS / INTERIOR DOORS / NEEDS REPAIR / Front swing door hinge has fallen off mounting pole due to broken screws. as well as hinge to door has fallen off due to broken screws
CORY CAHILL
William Heffelfinger
209-223-2433
Found pharmacy door hanging by two screws and a few screws broken off inside hole ,removed door ,removed door hardware for access,drill out four screws ,install hardware with new screws ,hanged door back up ,I noticed there is no latch for door to stay closed ,soo we may need to find a latch for this door.
Repaired latch for door in the pharmacy,working good
Name	Work Date	Time In	Time Out	# of Techs	Reg. Hrs
CSNORC	Apr 08 2019	8:15 PST	9:51 PST	1	1.61	
CSNORC	Apr 16 2019	9:50 PST	11:14 PST	1	1.40	
Total Hours	3.01	</t>
  </si>
  <si>
    <t>04-06 // 115869997 // 22501 Foothill Boulevard Hayward **Storefront Repairs - Glass Doctor**</t>
  </si>
  <si>
    <t xml:space="preserve">Front Store / MANUAL DOORS / EMERGENCY EXIT / WON'T OPEN / They say they had a car strike in the early morning today and due to this the front entrance glass door is completely broken. They are not able to secure the store. So they want someone to come and fix it asap. They need emergency service. Also they need board up services. They need board up services asap.Closing time is 10 pm. 
HARPREET RUELAS
Harpret Rulas / SM
510-881-9470
Board up needed for car strike, cut 2'x4's to size and secured inside door frame for bracing, attached two 36" doors to bracing, cut plywood sheeting to size and secured onto bracing, installed dead bolt locks onto doors. Manager Harpreet Ruelas approved of work performed and signed off on work order.
There was a car strike at this CVS, when Bennie got to the store, the bumper was still in the broken doorway. After he assessed the damage, he said he needed help with the getting rid of the broken shelving and dumping it. He said he know some guys. I told him to hire who he needed to get the job done. Right after he got there a second WO came in for the same store. 115871922, it addressed the broken shelves. I assigned it to Bennie too. About a half hour later a 3rd work order came in 115873700 which was similar to this work order, I was on the road, I accepted it and called Bennie, he said he would talk to the Store Manager and tell him he would do whatever was needed. I asked Bennie several times if he needed help, he said he just needed help with the trash. About an hour or so after that Tony called, he was upset that there was only 1 guy on site. He wanted 6 guys. I told him we had trash guys coming and we would get more help. Then Curt called because Tony texted him. Curt said to call George to help, but I told him I tried earlier and he didn't respond then he said to call Steve. Steve went to help out. The guys finished the clean up and boarded the door. Glass doctor came and sent an estimate. I have attached it. ME
After talking to Lisa monday morning, the 3 work order that came in will be assigned This work order is for the initial board up and glass quote assigned to Bennie. 115871922 is assigned to the removal of broken shelving, clean up and dumping.
Glass doctor called around 10:45pm. The glass doors are done. I did not clock out because you need a lot of hours. They had 4 guys on the job. Pictures on the cell phone, MEF
</t>
  </si>
  <si>
    <t>Car Strike</t>
  </si>
  <si>
    <t>04-06 // 115871922 // 22501 Foothill Boulevard Hayward **Clean-up / Hauling**</t>
  </si>
  <si>
    <t xml:space="preserve">Front Store / CARPENTRY / CABINETS/COUNTER TOPS/DRAWERS / NEEDS REPAIR / There was a car strike in the back of the store because of which 7 counter broke. They need someone to clean the broken counters.Need emergency service. The store closes at 22:00 pm.
HARPREET RUELAS
Harpreet Ruelas/SM
510-881-9470
On 04/06, Bennie and Montano Moving  cleaned up the interior of the CVS after a car strike.  Debris included merchandise, ruined shelving and lots of glass.  Montano also dumped the merchandise.   Bennie was on site for the board up which is addressed in another WO 115869997.  Job complete 
Name	Work Date	Time In	Time Out	# of Techs	Reg. Hrs	
CSNORC	Apr 06 2019	8:12 PST	8:13 PST	1	0.02	
CSNORC	Apr 06 2019	12:23 PST	13:35 PST	1	1.19	
CSNORC	Apr 08 2019	11:07 PST	18:41 PST	4	30.27	
Total Hours	31.48	</t>
  </si>
  <si>
    <t>Subcontractor; Smith, Bennie</t>
  </si>
  <si>
    <t>04-06 //  115873700  // 22501 Foothill Blvd., Hayward **Temp Board-up / Temp Doors**  Billed under 116210923  Tony approved the PRP under a NEW WO.</t>
  </si>
  <si>
    <t>Problem Description: Building Exterior / CARPENTRY / WALLS / NEEDS REPAIR / A majority portion of the store has been obliterated by a car striking the back of the store. The car has broken a side wall of glass on the store, as well as a full wall and multiple aisles. They will need an Emergency board up request for the back of the store to properly secure it for it's closed hours tonight.
Contact: HARPREET RUELAS
Phone: 510-881-9470
After Tony called I sent Steve to help out Bennie per Curt's request. I asked Steve to shoot more pictures and provide all technical information for the flooring, shelving and any other repairs except for the door. I spoke to Glass Doctor the estimate includes a 100% new door and glass installation.
Store will require 50ft of shelving to be straightened. 4 rows of replacement shelving that is 24ft long by 62jn high and 34in wide. These come in sections that are 4 ft long by 62in high and require 6 sections per row. A total of 24 of these sections need replacing. Plus end caps for four of the rows which would be 8 end caps. The carpet squares are 19 1/2 in x 19 1/2in. The area that needs replacing is 40 ft by 50 ft which equals 2000 sq ft. Any other questions I’m sure you will call me for.
Sent photos to Anthony to show that the doors are leaning inward due to lack of framing support. Asked him to have Bennie go back and add studs on the other side of the door jamb and to add sill plates to support the doors and to prevent rodent entry.
I have duplicated ticket and assigned Bennie to completed Angie's direction on the door leaning. Bennie is headed to site
Anthony is clocking Bennie's time from WO# 115869997 on this WO along with Steve's time and Bennie's time today so that we can close this out and bill for the temporary board-up and temp doors.
Emailed Joyce, Lynne Lewis, and Tony:
Hi All, 
Attached are photos of the shelving that was damaged in the car strike over the weekend along with a few photos for reference to see what is being used there. I believe that your reset team handles ordering / installing the shelving so I wanted to pass on the photos and notes from our techs so that you can create a WO for them.
Store will require 50ft of shelving to be straightened. 4 rows of replacement shelving that is 24ft long by 62in high and 34in wide. These come in sections that are 4 ft long by 62in high and require 6 sections per row. A total of 24 of these sections need replacing. Plus end caps for four of the rows which would be 8 end caps total. 
Thank you, 
Angie Kozell
Operations Manager
Name	Work Date	Time In	Time Out	# of Techs	Reg. Hrs	Prem. Hrs
CSNORC	Apr 06 2019	10:01 PST	10:03 PST	1	0.03	0.00
CSNORC	Apr 06 2019	14:10 PST	17:44 PST	1	3.58	0.00
CSNORC	Apr 06 2019	17:55 PST	18:39 PST	1	0.75	0.00
CSNORC	Apr 08 2019	11:08 PST	14:54 PST	1	3.77	0.00
CSNORC	Apr 08 2019	17:37 PST	17:38 PST	1	0.02	0.00
CSNORC	Apr 09 2019	11:37 PST	13:58 PST	1	2.35	0.00
CSNORC	Apr 09 2019	16:50 PST	20:58 PST	1	4.13	0.00
CSNORC	Apr 10 2019	16:22 PST	16:22 PST	1	0.00	0.00
CSNORC	Apr 11 2019	11:09 PST	17:10 PST	2	12.03	0.00
Total Hours	26.66	0.00</t>
  </si>
  <si>
    <t>00816L02</t>
  </si>
  <si>
    <t>04-07 // 115878211 // 135 Pierce Street Daly City</t>
  </si>
  <si>
    <t>Restrooms / PLUMBING / TOILET / CLOGGED / customer restroom is clog with paper. tried to flush and not working.
MARY SABA
Karla Ostorga Marroquin
(650) 992-2521
Cleared obstruction in toilet in public restroom with toilet auger, manager Karla Ostorga approved of work performed and signed off on work order.
Name	Work Date	Time In	Time Out	# of Techs	Reg. Hrs	Prem. Hrs
CSNORC	Apr 07 2019	13:36 PST	14:03 PST	1	0.46	0.00
Total Hours	0.46	0.00</t>
  </si>
  <si>
    <t>04-08 // 115880509 // 455 Center Street Healdsburg</t>
  </si>
  <si>
    <t xml:space="preserve">Restrooms / PLUMBING / TOILET / CLOGGED / toliet pluged with load of paper and fecses, 
MARIA BARKER
Dennis Smith
707-433-3389
The toilet in the men’s restroom was clogged with toilet paper and paper towels. I removed the Buick and ran my snake down the line and cleared the blockage. I disinfected the area and tools. I tested the toilet several times and found that everything is working properly
CSNORC	Apr 09 2019	14:30 PST	15:31 PST	1	1.03	</t>
  </si>
  <si>
    <t>04-08 //  115878391 //7147 Greenback Lane, Citrus Heights</t>
  </si>
  <si>
    <t xml:space="preserve">Problem Description: BAKERY / Electrical and Lighting Services / Cases - Refrigerated / Lights not working (48hr Response) / RIGHT SIDE CHEESECAKE CASE WILL NOT LIGHT UP. BULBS ALREADY REPLACED.
Request Created By: Moises Salazar - M0S022X.s04799
Contact: Marcia Philemon
Phone: (916) 721-6499
Checked in with the store manager and after a brief conversation about what I was working on yesterday then I went to continue troubleshooting the bakery cheese display case.
Finally got to the ballast and after checking the ballast I found which one is bad luckily I have one three lamps ballast in the van or stock so I replaced the ballast and two F32 T8 lamps with a broken pin after replacing the lamps the ballast I tested it and it works so I put everything back together and have the store manager to sign the work order job completed.
Name	Work Date	Time In	Time Out	# of Techs	Reg. Hrs	
CSNORC	Apr 08 2019	12:06 PST	14:03 PST	1	1.95	
CSNORC	Apr 09 2019	7:04 PST	11:33 PST	1	4.49	
Total Hours	6.44	</t>
  </si>
  <si>
    <t>04-07 // 115888208 // 2069 Camden Avenue San Jose  ***master file ** IVR for time</t>
  </si>
  <si>
    <t>Front Store / AUTOMATIC DOORS / SWING DOORS / CRACKED/BROKEN GLASS / attempted break-in. front door glass is broken out. door has been secured with plywood at this time. broken glass still out front and needs to be removed. safety issue at this time. please make priority 1
RICHARD WIEGAND
Richard Wiegand
408-559-3858
Spoke to the store manager, the cops sent someone to board up the door, the store cleaned most of the glass but there a large pieces of glass still hanging and he does not want to try to remove them. Cuit has his phone off and not responding to text's. I am going to reassign to Glass Doctor if I don't hear from him in 10 mins.
Anthony, I waited an hour for Cuit to call, his phone was off and he didn't respond to texts. I reassigned to Glass Dr. They are on a job in Daly City then will head to the store. It is already boarded up they need to remove unsafe glass and I told them to go ahead and measure for new glass. ME
Glass doctor removed the glass and measured for new glass, Red Hammer did not do the board up, the cops arranged it.
The car strike happened in early sunday morning, the police sent a board up crew. The store manager ask the we remove the glass left behind by glass company. Since Cuit was not available I had glass doctor do it and measure for a new door. In the evening of 4/08 the store manager called, he said the way the door was installed the store alarm kept going off and people were trying to pry the door open . Anthony sent Cuit out there to reinforce the door. Glass doctor is going out on 04/09 to install the new glass for $450.00
Name	Work Date	Time In	Time Out	# of Techs	Reg. Hrs	Prem. Hrs
CSNORC	Apr 07 2019	10:56 PST	16:00 PST	1	5.07	0.00
CSNORC	Apr 08 2019	11:54 PST	17:41 PST	2	11.57	0.00
CSNORC	Apr 08 2019	18:19 PST	19:41 PST	1	1.36	0.00
CSNORC	Apr 09 2019	9:39 PST	9:39 PST	1	0.00	0.00
CSNORC	Apr 10 2019	11:17 PST	16:23 PST	1	5.10	0.00
Total Hours	23.10	0.00</t>
  </si>
  <si>
    <t>04-07 // 115891803 // 352 University Avenue Palo Alto</t>
  </si>
  <si>
    <t xml:space="preserve">Front Store / GLASS / GLASS CABINET / FRAGRANCE CABINET / BROKEN GLASS CLEAN UP / Select to display message for contractor: THIS IS FOR THE BROKEN GLASS CLEAN UP ONLY. Replacements can be purchased by the DISTRICT LEADER / Someone tried to break into glass fragrance case about 30 minutes ago. The case is not broken, but the edges are cracked and not completely secured. This is a safety hazard because if someone tries to grab or lean on the cabinet, they can cut themselves. Store hours: 7a-10p. **Requesting Emergency Services**
KERRY GONZALEZ
Carey Gonzalez - SM 
650-324-1667
Glass Dr arrive at store around 9pm. The glass was not broken but the metal framing around the glass was bent. They had the stock on the truck the were able to repair the cabinet that night. Work complete
Name	Work Date	Time In	Time Out	# of Techs	Reg. Hrs	
CSNORC	Apr 07 2019	12:45 PST	16:44 PST	1	3.98	
CSNORC	Apr 08 2019	11:50 PST	18:42 PST	2	13.73	
Total Hours	17.71	</t>
  </si>
  <si>
    <t>04-10 // 115892063 // 1060 East Cypress Avenue Redding</t>
  </si>
  <si>
    <t xml:space="preserve">Front Store / LIGHTING - SERVICE NEEDED / LIGHTS / LIGHTS OUT OR FLICKERING / Item replacement instruction for contractor: Replacements must be like for like to ensure warranty coverage / Quantity: 20 / Model #: Model #4100k, 28 watts. / I only need bulbs to replace outages in the offices and backroom, can change out at store level. We probably have about 20 out but could use a couple extra for when they need to be replaced, 25 or 30 would be good.
ANTHONY HOFFMAN
Anthony Hoffman
(530) 221-5575
On 04/10 Dave replace  44 bulbs (the only ones he could find).   He said still needs 34 bulbs replaced.  Allie ordered 60 bulbs from 1000 bulbs.  On 04/26 Dave replaced and additional 49 bulbs and left 9 with the store, 2 came broken.  Work complete
Name	Work Date	Time In	Time Out	# of Techs	Reg. Hrs	
CSNORC	Apr 10 2019	10:38 PST	14:47 PST	1	4.15	
CSNORC	Apr 15 2019	17:48 PST	17:49 PST	1	0.02	
CSNORC	Apr 26 2019	8:36 PST	10:31 PST	1	1.92	
Total Hours	6.09	</t>
  </si>
  <si>
    <t>04-10 // 115894425 // 10045 Combie Road Auburn *adjusting IVR*</t>
  </si>
  <si>
    <t xml:space="preserve">Restrooms / PLUMBING / FLOOR DRAIN / ODOR / Foul odor coming from floor drain in men's and women's room. We have attempted to pour hot water/bleach doen both but it does not help. Please provide service.
MATTHEW COLVIN
Matthew Colvin
530-268-0975
Saw both the bathrooms floor drain and both was holding water,tested both by dumping water and both drains good and had water in it. Checked the toilets and men’s bathroom toilet was loose and saw water marks around the bowl. Pulled and reset the toilet and chaulk the base. No leak and was working good. Spoke to the manager about what’s going on,and if this doesn’t solve the smell problems next step will be removing the tile and replacing the floor drain and pipes.
Ran camera through drains and in toilet area and found nothing,but the flange or clean out cover I have removed and found 3 “ Jim cap as a plug to cover. Need to cut out from inside and put in the right plug or cap for the clean out. I believe that is the source of where smells coming from.
Spoke with Curt. Rather than moving this (because if needed, techs can pull toilet to snake the line) we need to cap this off to seal it and then add a wall cover.
Open the cover plate off and put the 3” Jim cap in then stuff the pipe and then put on a 4” Jim cap out side to stop the smell coming back. Sealed the cover plate back with silicone to station in place.
Name	Work Date	Time In	Time Out	# of Techs	Reg. Hrs	
CSNORC	Apr 08 2019	10:14 PST	11:33 PST	1	1.32	
CSNORC	Apr 17 2019	8:20 PST	8:25 PST	1	0.08	
CSNORC	Apr 18 2019	8:18 PST	10:00 PST	1	1.69	
CSNORC	Apr 23 2019	8:34 PST	9:26 PST	1	0.87	
CSNORC	Apr 24 2019	8:40 PST	10:19 PST	1	1.65	
CSNORC	Apr 24 2019	14:16 PST	15:54 PST	1	1.63	
Total Hours	7.24	</t>
  </si>
  <si>
    <t>04-10 // 115893448 // 701 Portola Drive San Francisco * May Day Hauling *</t>
  </si>
  <si>
    <t>Grounds / WASTE REMOVAL / BULK MATERIALS / ILLEGAL DUMPING / REMOVAL REQUEST / Hazardous waste cleanup and removal behind building, requested by area neighborhood. 
NOELLE GIBEAU
Noelle Gibeau
415-504-6043
Swept up debris and trash from alley way
behind store. Also removed crate, cardboard
and shelving form around store perimeter.
Name	Work Date	Time In	Time Out	# of Techs	Reg. Hrs	Prem. Hrs
CSNORC	Apr 11 2019	11:24 PST	13:28 PST	2	4.13	0.00
Total Hours	4.13	0.00</t>
  </si>
  <si>
    <t>04-10 // 115895662 // 352 University Avenue Palo Alto</t>
  </si>
  <si>
    <t xml:space="preserve">Front Store / FLOOR / MATS / REPAIR/REPLACE / The carpet that connects the cooler and floor is coming off. This has been an issue for a day. A safety hazard to customers and employees. Store hours: 7am-10pm
KERRY GONZALEZ
Kerry Gonzalez-SM
650-324-1667
Employee glued down trans strip.
CSNORC	Apr 15 2019	11:58 PST	12:19 PST	1	0.36	0.00
Total Hours	0.36	0.00
</t>
  </si>
  <si>
    <t>02-02 // 111765508 // 1966 Main Street Watsonville</t>
  </si>
  <si>
    <t xml:space="preserve">Pharmacy / PLUMBING / SINK/DRAIN/PUMP/PIPES/FAUCET / LEAKS/CLOGGED / Sink in pharmacy has overflowed again overnight causing watering to flood the pharmacy counter and carpet. The carpet is soaked and probably will be moldy. This is the third time this has happened since someone came out before to fix it.
NICOLE WHITE
Melynda Scholes
831-722-1782
Brendans note; 
-1/30; The original sink was below the drain line so I got a shallow sink so I could put a pee trap in and get rid of the pump. So I did that. I had it all glued up and ready to go the opened the drain valve and the pressure was insane I do not know where it is pumped to but that’s why it keeps leaking. 
-2/7;  I tried to access the drain line from every possible place I had access to. No luck, next door is vacant so I tracked the landlord down through the discount cigarette store. He gave me the number I called them explained the situation and they are going to try and get me access o next door to hopefully access the drain lines. After I installed the new shallow sink to get it above the drain line, before it was 6 inches below. I thought I could get rid of the pump. I got it all hooked up and started to crack the valve on the drain(witch was wired). And water came out the bottom hitting the roof, there is probably 50 to 60 lb of pressure in the sink drain.
Made sure Brenden didn’t hurt himself or any others. He said he can handle it tomorrow. He’s a funny guy.
</t>
  </si>
  <si>
    <t>04-09 // 115919891 // 1039 El Camino Real Redwood City</t>
  </si>
  <si>
    <t xml:space="preserve">Restrooms / PLUMBING / TOILET / CLOGGED / Urgent - Customer restroom and both employee restrooms are clogged and / or bubbling when flushed. No restroooms for customers or employees 
JAMES HAVEY
James Havey
650-780-9905
There was two different bathrooms two different main lines and both bathrooms i used an A toilet auger. I flush toilets repeatedly and ran water all clear. Used auger men’s handicap by shipping and receiving. The other restrooms in the store i use the auger for the restroom on the left.
Name	Work Date	Time In	Time Out	# of Techs	Reg. Hrs	Prem. Hrs
CSNORC	Apr 09 2019	10:53 PST	13:08 PST	1	2.24	0.00
Total Hours	2.24	0.00
</t>
  </si>
  <si>
    <t>04-11 // 115922995 // 2170 North Fremont Street Monterey</t>
  </si>
  <si>
    <t>Interior-All Areas / PLUMBING / TOILET / LEAKING / Both Customer Restrooms are clogged and constantly leaking. I put in a work order regularly and red hammer just comes out and snakes the toilets but the issue is greater than that. The toilets keep backing up and spiling sewage waste onto the sales floor.
ran cable towards building next to sidewalk, about 65' cleared obstruction
CSNORC	Apr 09 2019	10:55 PST	13:28 PST	2	5.10	0.00
Total Hours	7.47
JUSTIN KERRICK
Justin Kerrick
831-373-6134</t>
  </si>
  <si>
    <t>4-8 // 52329776 // 6130 McNair Circle Sacramento *hertz ordering new sink*</t>
  </si>
  <si>
    <t>Remove and replace 2 sinks and faucets in M/W restrooms. Customer has sinks and faucets and traps onsite
Contact Kevin 916-291-9424</t>
  </si>
  <si>
    <t>04-11 // 115924965 // 821 The Alameda San Jose *Steve will need assistance to complete job**</t>
  </si>
  <si>
    <t>Parking Lot / LIGHTING - SERVICE NEEDED / LIGHT FIXTURE-PARKING LOT / DAMAGED/NOT LIT / Quantity: 2 / Building Exterior / LIGHTING - SERVICE NEEDED / LIGHT FIXTURE-PARKING LOT / DAMAGED/NOT LIT / Quantity: 1 / The fixture is a very tall black pole in front of the Redbox machine. It does not turn on at night and leaves the front of the store very dark. We've had several complaints. / POSSIBLE RECALL FROM TN #114673619
DANIELLE SOLORIO
Danielle Solorio
(408) 291-4553
This is not a recall. There are 3 different fixtures out in par,king lot. Replacing the bulbs.
Fixture third on the left in prkg lot needs a new ballast. Cant reach wiring with 14ft ladder and trying with an extension is too dangerous. Need a lift or bucket truck to access the ballast and wiring. All other lighting is good now.
Used straps to secure ladder to post.
George helped with ladder. Transformer burnt up. Had existing wiring for 208v and 120v. Used 120v with new bulb. Eliminated transformer and ballasts. Labled new voltage. Work completed.
Name	Work Date	Time In	Time Out	# of Techs	Reg. Hrs	Prem. Hrs
CSNORC	Apr 13 2019	12:36 PST	15:16 PST	1	2.68	0.00
CSNORC	Apr 15 2019	9:54 PST	10:29 PST	1	0.58	0.00
CSNORC	Apr 16 2019	6:39 PST	10:24 PST	2	7.51	0.00
Total Hours	10.77	0.00</t>
  </si>
  <si>
    <t>04-08 // 115926426 // 686 Lighthouse Avenue Monterey</t>
  </si>
  <si>
    <t>Restrooms / PLUMBING / TOILET / LEAKING / Both men and women's restrooms are out of service because when the toilets are flushed, sewage starts leaking onto the sidewalks outside. This has been a continuous issue. Tech came out a few weeks ago, but the issue has happened again. The city has reached out to store and told them to shut down the restrooms as of last night. There are no working restrooms in the store. Employees, nor customers have anywhere to use the bathroom. Store hours: 24/7. **Requesting Emergency Services**
MARTHA ORTIZ
Leann - Supervisor
831-655-5404
Mainline back up was located in vent trap. Snaked and cleared clogged and cleaned vent trap. Recommend 2 way clean - out
CSNORC	Apr 08 2019	14:18 PST	16:25 PST	2	4.23	0.00
Total Hours	4.23	0.00</t>
  </si>
  <si>
    <t>04-09 // 115926718 // 7465 Rush River Drive, Suite 500 Sacramento</t>
  </si>
  <si>
    <t xml:space="preserve">Restrooms / PLUMBING / TOILET / CLOGGED / toliet is located in the back of the store. there is another restroom available by key only. water is not running, tried clearing the clog but couldnt
GLEN NAUMAN
Shira Hampton
(916) 391-1289
Ran auger to the toilet in the public restroom and clear the line. Came back with great amount of paper towels. Flushed multiple times and no backup.
Name	Work Date	Time In	Time Out	# of Techs	Reg. Hrs
CSNORC	Apr 08 2019	14:07 PST	14:41 PST	1	0.56	
Total Hours	0.56	</t>
  </si>
  <si>
    <t>04-09 // 115928427 // 4959 Marconi Avenue Carmichael</t>
  </si>
  <si>
    <t xml:space="preserve">Restrooms / PLUMBING / TOILET / CLOGGED / Toilet clogged beyond our ability to repair in customer restroom. This is our only ADA compliant restroom.
CRAIG JENSEN
Craig Jensen
916-485-1335
Pulled the toilet to clear the line,install toilet back and no leaks and it drains good. Pull back paper towel.
Name	Work Date	Time In	Time Out	# of Techs	Reg. Hrs
CSNORC	Apr 08 2019	15:22 PST	16:32 PST	1	1.17
Total Hours	1.17	</t>
  </si>
  <si>
    <t>04-08 // 115930593 // 2700 Homestead Road Santa Clara</t>
  </si>
  <si>
    <t>Building Exterior / CARPENTRY / CARPENTRY / OTHER ISSUES / The customer drove through the front of the store. Need clean up metro services, carpentry and doors immediately.
TONI MURPHY
Toni Murphy
408-247-7400
A car ran into the store busted wall in the back busted sheet metal it looks like, but it’s not glass. The whole frame seems like it’s pushed in that holds the glass. I installed a sheet of plywood with metal screws.
Anthony says the glass people who fixes these windows are supposed to be arriving sometime tomorrow.
Name	Work Date	Time In	Time Out	# of Techs	Reg. Hrs	Prem. Hrs
CSNORC	Apr 08 2019	15:31 PST	17:47 PST	1	2.26	0.00
Total Hours	2.26	0.00</t>
  </si>
  <si>
    <t>04-09 // 115932067 // 110 East Laurel Drive Salinas</t>
  </si>
  <si>
    <t xml:space="preserve">Restrooms / PLUMBING / TOILET / CLOGGED / restroom clogged also a customer broke off the seat 
ROCIO MAGANA
Rocio Magana
408-754-6615
I snaked the floor drain with the spartan 100, I used a tyvex suit because it was nasty. I also cleaned the floor.  I replaced the seat because the old one had a broken hinge.
***I cleaned the bathroom super good and the manager will not sign me out she says I have to clean it more. Look at the before and after pictures. It is so much cleaner than when I got here. I tried telling her I do not carry cleaning products on my van, she said I should start to. Her name is rocio.
Allie Kuban
Note added a day ago
I called and spoke to Manager. I explained that while Brendan mopped up, she may need a deep clean. She was refusing to sign the work order. I told her that I would notify corporate to send Cintas. She was happy.***
Name	Work Date	Time In	Time Out	# of Techs	Reg. Hrs	
CSNORC	Apr 10 2019	10:14 PST	13:05 PST	1	2.85
CSNORC	Apr 10 2019	15:06 PST	15:18 PST	1	0.20
Total Hours	3.05	</t>
  </si>
  <si>
    <t>02-19 // 112718874 // 470 Blossom Hill Road San Jose **Everclear Hydro**</t>
  </si>
  <si>
    <t xml:space="preserve">Restrooms / PLUMBING / FLOOR DRAIN / ODOR / Very strong odor comes from both bathrooms daily. Please send service to inspect plumbing.
DANIEL BAUDET
Daniel Baudet
408-578-4400
3/25 Snaked floor drain in men &amp; women restroom to no avail.
Cable is not turning down to clear stoppage.
3/28 Cut hole in men's restroom wall to locate vent for floor sinks.
Added clean out in vent and snaked to clear drain
Name	Work Date	Time In	Time Out	# of Techs	Reg. Hrs	Prem. Hrs
CSNORC	Feb 18 2019	13:14 PST	18:32 PST	1	5.30	0.00
CSNORC	Feb 19 2019	9:10 PST	18:24 PST	2	18.47	0.00
CSNORC	Feb 20 2019	9:43 PST	18:03 PST	1	8.33	0.00
CSNORC	Feb 21 2019	11:22 PST	16:06 PST	1	4.73	0.00
CSNORC	Feb 22 2019	9:50 PST	13:21 PST	1	3.52	0.00
CSNORC	Feb 25 2019	13:02 PST	13:58 PST	2	1.88	0.00
CSNORC	Mar 28 2019	16:51 PST	12:57 PST	1	20.10	0.00
CSNORC	Apr 03 2019	11:08 PST	15:48 PST	1	4.67	0.00
CSNORC	Apr 04 2019	12:07 PST	9:46 PST	1	21.65	0.00
CSNORC	Apr 08 2019	14:31 PST	14:32 PST	1	0.02	0.00
Total Hours	88.67	0.00
</t>
  </si>
  <si>
    <t>SUB - Everclear Hydro-Jetting; Marzan, Anthony (Inactive)</t>
  </si>
  <si>
    <t>04-11 // 115933839 // 377 32nd Avenue San Francisco</t>
  </si>
  <si>
    <t>Parking Lot / LIGHTING - SERVICE NEEDED / LIGHT FIXTURE-PARKING LOT / DAMAGED/NOT LIT / Quantity: 0 / The lights in the parkinglot (front fixtures are not turning on at night) I currently have a work order for two DAMAGED ones but these are the other set in the front. Need someone to access the timer/ electrical room and turn back on
CHRISTOPHER WOODBRIDGE
Brittany Price
415-666-3153
Troubleshoot outside pole lights found one pole with wires hanging out of it and disconnected respliced and re-hooked up found to time clock is not set to the right times found tripped breakers reset breakers turned on pole lights back working they still have four recessed cans out in the canopy and 12 wall washers around the building two poles are missing in the front from the previous work order and two poles in the very back are out need a lift to repair
Name	Work Date	Time In	Time Out	# of Techs	Reg. Hrs	Prem. Hrs
CSNORC	Apr 15 2019	19:55 PST		1	0.00	0.00
CSNORC	Apr 17 2019	10:04 PST	10:04 PST	1	0.00	0.00
CSNORC	Apr 17 2019	11:16 PST	9:03 PST	1	21.78	0.00
CSNORC	Apr 18 2019	9:05 PST	9:06 PST	1	0.02	0.00
Total Hours	21.80	0.00</t>
  </si>
  <si>
    <t>04-11 // 115933862 // 377 32nd Avenue San Francisco</t>
  </si>
  <si>
    <t>Building Exterior / GRAFFITI / GENERAL / REMOVE / Grafitti written on side stairs
CHRISTOPHER WOODBRIDGE
Brittany Price
415-666-3153
I went to the CVS first and took a snapshot of the graffiti I’m at Home Depot right now heading back to the CVS to remove the graffiti and I got some paint that I think will match pretty well going to paint the whole bar it’s 8:05 AM
Remove graffiti with goof off A spot on green.colum.
Name	Work Date	Time In	Time Out	# of Techs	Reg. Hrs	Prem. Hrs
CSNORC	Apr 12 2019	7:03 PST	8:56 PST	1	1.88	0.00
CSNORC	Apr 12 2019	11:08 PST	11:30 PST	1	0.37	0.00
Total Hours	2.25	0.00</t>
  </si>
  <si>
    <t>04-10 //52332055 //  675 El Camino Real, San Bruno  ***see note below ***</t>
  </si>
  <si>
    <t>Call Description: bent roller pins getting stuck when opening/closing on the garage door.
Phone: 650.872.1866 
***Tech,  take a look at this job.  Let us know if it is something you  feel comfortable to do or should we call R&amp;S to service ***
It was a loose nut and bolt that was stopping the door from going all the way up I tighten the job complete.
In Progress	04/12/2019 10:41:23 PST	Michael Borem (Technician)	
Change Operational Status	04/12/2019 11:03:03 PST	Anthony Marzan (Dispatcher)	
Completed	04/12/2019 11:03:03 PST	Anthony Marzan (Dispatcher)	Loose nut and bolt that was stopping the door from going all the way up I tighten the job complete.</t>
  </si>
  <si>
    <t xml:space="preserve">074085A </t>
  </si>
  <si>
    <t>04-11 // 52332041 //  958 El Camino Real, San Bruno</t>
  </si>
  <si>
    <t>Walls need re-painting, large chunks of paint missing
phone: 650.876.1866 
Got to the job at 8:30 and started washing baseboards it’s about 10 o’clock now I’m gonna go to break I have to go to Ace Hardware and get the paint I have a sample of the yellow as well as I’m going to call Anthony and then I’m gonna go with white semi gloss. And get some brushes in etc. tetra everything that I need.
After I scrub the baseboards I went to the Ace Hardware which is actually in a grocery store Molly something or another. I got 3 gallons of white paint and 1 gallon that I’ve matched to the hertz logo color. And I filled in some of the rough spots it’s going to need to be sanded and skim coated.I only painted the sillsI did not get any of the frames or behind the office where the people are working. All the materials are there whoever is to finish the job is going to need a brush and roller and a paint pan. I think it’s going to take anywhere between three and five hours to finish.
In Progress	04/12/2019 11:04:14 PST	Michael Borem 
Service Incomplete	04/12/2019 11:26:51 PST
*Technician will return next week to complete work order.*
In Progress	04/15/2019 07:38:57 PST	
Service Incomplete	04/15/2019 14:34:09 PST</t>
  </si>
  <si>
    <t>04-11 // 52332124 //958 El Camino Real, San Bruno</t>
  </si>
  <si>
    <t xml:space="preserve">slowed/blocked wash bay drain; also re route down spout if possible
He paid arrival at the Hertz the manager showed me the drain it was very slow. I started with the large rod machine with the droptop on it that did not work. I had to go to the quarter inch and a rod which I have a piece that I attached to the drill which makes it kind of a hand power rodder. I made the turn clear the line and then ran the pressure washer down the line for about five minutes with the hand written drill power rider going to try to loosen the debris and wash it along drain is moving much more water. I say it’s clear. I’m also on my way to East to get a 3 inch downspout round 90 we’re going to divert the water over the edge of the curb quick fix I just have to go to Ace Hardware and buy the 90.
In Progress	04/12/2019 08:41:42 PST	
Service Incomplete	04/12/2019 10:38:18 PST
Change Operational Status	04/12/2019 10:38:45 PST
Completed	04/12/2019 10:38:45 PST	Anthony Marzan (Dispatcher)
*Technician addressed the wash bay drain, Tech drain cabled line and also wen to 1/4 inch rod and fed rod in drain line and pressure washed the line until obstruction cleared.*
</t>
  </si>
  <si>
    <t>04-11 // 52332145 //7046 MISSION STREET, Daly City</t>
  </si>
  <si>
    <t>wash bay drain blocked
Phone: 650-992-1582 
Water backing up in front of plate covering drain, unbolted nut and washer holding cover down then pried cover up enough to get pressure washer nozzle underneath and washed away all debris, swept up debris and washed area clean. Manager Erlana Baron approved of work performed and signed off on work order.
In Progress	04/09/2019 13:46:22 PST	Bennie Smith (Technician)	
Service Incomplete	04/09/2019 15:32:09 PST	Bennie Smith (Technician)
Change Operational Status	04/11/2019 12:15:22 PST	Anthony Marzan (Dispatcher)	
Completed	04/11/2019 12:15:22 PST	Anthony Marzan (Dispatcher)
Lifted up the drain plate cover and power washed a ton of debris that was preventing water to get to drain, Cleared obstruction, Job completed Staff is happy.</t>
  </si>
  <si>
    <t>069255A</t>
  </si>
  <si>
    <t>04-11 // 115937435 // 1405 Foxworthy Avenue San Jose</t>
  </si>
  <si>
    <t>Front Store / ENVIRONMENT / ODOR / FOUL ODOR / The store smells like rotten eggs mixed with sewage. We have had plumbers out to fix our drains and they fixed the issue. But throughout the entire store, including pharmacy, it smells realy bad.
LINDA HEPPES
Andrea Olivares
408-264-0371
There was a bad order in the store found out some of the floor cleanouts did not have a plug,Went to Reuben seeds and pick up two plugs came back noticed that didn’t fit the floor clean out it’s and old piping system. Went back to Rubinstein’s and pick up another set and return the other ones. Need to go back tomorrow and try to install them
A bad Water was coming out from floor clean out put soap and bucket of water and put new plugs in recommendation Hydro jet the line and camera. Hydro jet the line would be after hours. Store closes at nine
Name	Work Date	Time In	Time Out	# of Techs	Reg. Hrs	Prem. Hrs
CSNORC	Apr 10 2019	12:45 PST	15:51 PST	1	3.10	0.00
CSNORC	Apr 11 2019	10:18 PST	11:49 PST	1	1.53	0.00
Total Hours	4.63	0.00</t>
  </si>
  <si>
    <t>04-12 // 115960230 // 9285 Elk Grove Boulevard Elk Grove</t>
  </si>
  <si>
    <t xml:space="preserve">Restrooms / PLUMBING / FLOOR DRAIN / ODOR / When flushing the tolet, the floor drain backs up, in both restroom. Swage water , Haszardous waste, comes back up. 
SOPAT SAM
Sopat Sam
(916) 714-5372
Ran cable from clean out on the side of building to clear the sewer by going under the building. Flushed multiple times and no backup and everything drains good.
Name	Work Date	Time In	Time Out	# of Techs	Reg. Hrs	
CSNORC	Apr 09 2019	10:29 PST	11:48 PST	1	1.32	
Total Hours	1.32	</t>
  </si>
  <si>
    <t>04-10 // 115960560 // 2677 Clayton Road Concord</t>
  </si>
  <si>
    <t>Building Exterior NA / GRAFFITI / GENERAL / REMOVE / Is this a landlord request?: NO / Graffiti is present to the back of Big 5, there is new miscellaneous graffiti that is being tagged. Please remove ASAP
KEN PULT
Joyce Fagan
925-689-2155
I located the graffiti and pulled paint from van stock along with roller head and disposable paint tray. I painted over graffiti on walls. I cleaned my equipment.
Name	Work Date	Time In	Time Out	# of Techs	Reg. Hrs	Prem. Hrs
CSNORC	Apr 09 2019	9:59 PST	11:41 PST	1	1.69	0.00
Total Hours	1.69	0.00</t>
  </si>
  <si>
    <t>4-12 // 52332255 // 6130 McNair Circle Sacramento, CA, 95837 **Curt has packet**  ****Estimate rejected on 5/23, billing for incurred</t>
  </si>
  <si>
    <t xml:space="preserve">Work Order Details 
Bid to Frame and drywall 8x18 office space in admin office. See Kevin on site for details.916-291-9424. 
</t>
  </si>
  <si>
    <t>Slater, Kyle</t>
  </si>
  <si>
    <t>04-10 // 115962394 // 2100 South and 1300 East Salt Lake City</t>
  </si>
  <si>
    <t xml:space="preserve">Restrooms / PLUMBING / TOILET / CLOGGED / They came over the weekend and said they fixed it but they did not
DEVON GOOD
Kira Fail
801-486-0695
Tower/Valley plumbing went to the store, the store manager did not want a new toilet. He augured the line and cleared the new clog. Toilet working properly.   He said to put in a new toilet will cost $900.00 Job complete
CSNORC	Apr 10 2019	9:50 MST	15:39 MST	2	11.63
Total Hours	11.63	</t>
  </si>
  <si>
    <t>SUB - Towers Murray Plumbing, Inc.; Fediuk, Mary Ellen</t>
  </si>
  <si>
    <t>4-16 // 115817900 // 6877 Sebastopol Avenue, Sebastopol</t>
  </si>
  <si>
    <t xml:space="preserve">BACKFLOW DEVICE / INSPECTION/VIOLATION / Is this a landlord request?: NO / Please provide April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6 devices. Please see notice. 
14496816, 14496815, 48326395, 48326395, 48523372, 48523372
</t>
  </si>
  <si>
    <t>04-12 // 115977217 // 2151 Meeker Avenue Richmond</t>
  </si>
  <si>
    <t>Front Store / ENVIRONMENT / MOLD / GROWING/ODOR / The store has a dark or black mess on the bottom of the milk cooler that may be mold. Store hasn't tried cleaning it because they are not sure how it should be cleaned and need to determine what it is and hopefully have some help cleaning it. Store hours are 7 am - 10 pm seven days a week. 
NATHANIEL MILLER
Kevin Azmudeah - shift supervisor trainee
510-231-6955
Removed racks and covers. Cleaned, sterilized milk cooler. Cleaned, sterilized racks and covers. Reassembled, washed glass doors, frames and floor vent.
Name	Work Date	Time In	Time Out	# of Techs	Reg. Hrs	Prem. Hrs
CSNORC	Apr 12 2019	8:02 PST	12:18 PST	1	4.27	0.00
Total Hours	4.27	0.00</t>
  </si>
  <si>
    <t>04-10 // 115977263 // 801 East Avenue Chico</t>
  </si>
  <si>
    <t xml:space="preserve">Restrooms / PLUMBING / TOILET / CLOGGED / Toilet is in the womens room. It is the handicap stall. We tried to plunge it several times. No luck.
THOMAS KELLY
Thomas Kelly
916-345-1347
04/10:  Dave was able to plunge the toilet and removed the clog.  He recommends a power assist toilet, ADA replacement.  Work complete. 
Name	Work Date	Time In	Time Out	# of Techs	Reg. Hrs	
CSNORC	Apr 10 2019	8:16 PST	9:05 PST	1	0.83	
Total Hours	0.83	</t>
  </si>
  <si>
    <t>04-12 // 115977278 // 7777 South Redwood Road West Jordan</t>
  </si>
  <si>
    <t xml:space="preserve">Break Room / LIGHTING - SERVICE NEEDED / EMERGENCY LIGHTS / EXIT SIGNS / NOT WORKING / Emergency flood lights don't work
HEATHER BOULDIN
Megan Garbarini
801-255-9077
On 04/11/2019 Jeremiah replaced serveral batteries in the emergency exit light signs.  Work complete
Name	Work Date	Time In	Time Out	# of Techs	Reg. Hrs	
CSNORC	Apr 11 2019	15:50 MST	19:06 MST	1	3.27	
CSNORC	Apr 15 2019	14:25 MST	19:00 MST	1	4.58	
Total Hours	7.85	</t>
  </si>
  <si>
    <t>04-10 // 115977700 // 1301 Broadway Redwood City ** 7AM **</t>
  </si>
  <si>
    <t>Building Exterior / GRAFFITI / PROFANITY / REMOVE / graffiti on the woodside side of the building.
DAISY VALDOVINOS
Daisy Valdovinos
415-364-1113
Removed all graffiti from side of building
Name	Work Date	Time In	Time Out	# of Techs	Reg. Hrs	Prem. Hrs
CSNORC	Apr 11 2019	7:08 PST	10:05 PST	1	2.94	0.00
Total Hours	2.94	0.00</t>
  </si>
  <si>
    <t>04-12 // 115977792 // 1193 Admiral Callaghan Lane Vallejo</t>
  </si>
  <si>
    <t xml:space="preserve">Restrooms / LIGHTING - SERVICE NEEDED / LIGHT FIXTURE / DAMAGED/NOT LIT / Item replacement instruction for contractor: Replacements must be like for like to ensure warranty coverage / Quantity: 1 / Model #: sylvania octron xps 32w 4100k F032/841/xps/ec03 / One of the two bulbs by the bathroom was on still, but fell out of the fixture. We tried to put the fixture back into place, but the whole thing fell down. The bulb still works it is just disconnected from all of the wires and the ceiling. We believe we have all the parts we just don't know which wires go where
ALBERTO HUERTA
Erin De Jesus
707-552-0382
Light fixture appears to have been knocked down. Located parts through asst. Mgr. Reassembled, all parts in place. Light works correctly.
Name	Work Date	Time In	Time Out	# of Techs	Reg. Hrs	Prem. Hrs
CSNORC	Apr 11 2019	8:25 PST	10:24 PST	1	1.99	0.00
CSNORC	Apr 12 2019	10:36 PST	10:36 PST	1	0.00	0.00
Total Hours	1.99	0.00
</t>
  </si>
  <si>
    <t>4-9 // 115978647 // 1500 Helen Power Dr. - Vacaville</t>
  </si>
  <si>
    <t xml:space="preserve"> Café / Plumbing / Sink / Leaking - Need EMERGENCY Service (4hr Response) / Plumper came out already told us eco lab needed to replace apart. In the mean time I could switch the hose on the unit. Plumber told me the water shouldn’t come out. The water is still coming out of the water pressure Val.
Request Created By: Marcus Mills - mamills.s06433
Vacuum breaker for the utility sink faucet is broken. Spoke to manager that we will get the parts or bring new faucet first thing in the morning. He is okay with it. It is American standard wall mount utility sink faucet with 8” spread.
Took out the old utility sink faucet and install new faucet,no leaks and works great.
Name	Work Date	Time In	Time Out	# of Techs	Reg. Hrs
CSNORC	Apr 09 2019	16:03 PST	16:42 PST	1	0.65	
CSNORC	Apr 10 2019	8:33 PST	9:39 PST	1	1.09	
Total Hours	1.74	</t>
  </si>
  <si>
    <t>04-12 // 115978384 // 35720 Fremont Boulevard Fremont</t>
  </si>
  <si>
    <t>Restrooms / PLUMBING / TOILET / RUNNING CONSTANTLY / toilet is in one of the main bathrooms. it wont stop running water. we were contacted by Alameda county to get it fixed. 
DAYNA RIDDLE
Crystal Silva
510-792-5656
4/7 - Changed fill valve. Adjusted flush valve. Work completed.
CSNORC	Apr 17 2019	10:44 PST	11:54 PST	1	1.18	0.00
Total Hours	1.18	0.00</t>
  </si>
  <si>
    <t>04-12 // 115981680 // 200 Highway 12 Bldg D Valley Springs</t>
  </si>
  <si>
    <t xml:space="preserve">Restrooms / PLUMBING / FAUCET / FAUCET BROKEN / Water continuously runs unless you bang on the push button to stop it.
CAITLIN ALBRIGHT
Bruce Williams
209-772-9711
On 04/12/2019:  Drain man replace the broken faucet in the break room and leaking supply line and installed a new commercial faucet and supply lines.  Tested for leaks.  Job complete
Name	Work Date	Time In	Time Out	# of Techs	Reg. Hrs	
CSNORC	Apr 12 2019	16:12 PST		1	0.00	0.00
CSNORC	Apr 15 2019	11:53 PST	11:53 PST	1	0.00	
CSNORC	Apr 15 2019	12:08 PST	17:56 PST	2	11.60	
Total Hours	11.60	</t>
  </si>
  <si>
    <t>04-12 // 115983478 // 6378 Commerce Blvd. Rohnert Park</t>
  </si>
  <si>
    <t>Stock Room / ELECTRICAL / CIRCUIT BREAKER / NOT WORKING / smell electric fire called fire department they came out and said strong smell of electric fire but could not find a source and found no fire but said our electric personal needed to be called to have them come out and inspect.
ANDREA PIERRE
Maria Lindauer
707-586-3491
I arrived at the store and spoke with Mohammed the manager he had expressed that there was a burning smell the day before in the fire department was alerted came out and second the motion that there was a heavy burning smell. I first started with the HVAC to make sure that it was blowing and it was when I moved on and took the covers off of the panels I didn’t see any burnt wires moved onto the refrigeration compressor is both units are operating no signs of trouble after poking around asking about the power. I noticed that there was a small exhaust fan where the blade was off and wedged. I got out the latter and you could see where the blade on the fan had a new hole drilled from the shaft of the motor spinning little bits of plastic where it melted were falling off. I touch the motor it was white hot which is not good. I unplug the motor and notified the store manager he came over and touched it and we both agree that it is way too hot I believe this burning smell was coming from the motor it burned up and is now seized but because power was thrown to it continuously it was still really hot, unplugged now will cool.
Name	Work Date	Time In	Time Out	# of Techs	Reg. Hrs	Prem. Hrs
CSNORC	Apr 11 2019	8:21 PST	10:12 PST	1	1.84	0.00
Total Hours	1.84	0.00</t>
  </si>
  <si>
    <t>04-09 // 115983727 // 2964 Broadway Avenue Oakland *** Glass orderd from CR **510) 689-6410</t>
  </si>
  <si>
    <t xml:space="preserve">Front Store / WINDOWS / GLASS / BROKEN / the front window of the store is shattered a thief threw a boulder through window glass everywhere
ALBERTO GONZALEZ
Felicia Cavizo
510-836-7904
I called Bill, Jeff, George and Bennie. Bennie picked up and was going to go to site to do board up, But found after looking at the pictures that he will need 12 foot plywood and there was not a store open he could go to to buy the wood. I than called William and he stated he could go.
All are "1 O/A clear tempered Glass ( Insulated ) 
50 x 103 
105 x 103 (split in two pieces)
=2 = 52 X 103 - With Aluminum after discount / Division bar
of $216.00
Name	Work Date	Time In	Time Out	# of Techs	Reg. Hrs	Prem. Hrs
CSNORC	Apr 09 2019	22:07 PST	22:07 PST	1	0.00	0.00
CSNORC	Apr 10 2019	12:17 PST	11:27 PST	1	23.17	0.00
CSNORC	Apr 29 2019	9:09 PST	8:36 PST	1	23.45	0.00
CSNORC	May 14 2019	10:49 PST	10:49 PST	1	0.00	0.00
Total Hours	46.62	0.00
</t>
  </si>
  <si>
    <t>SUB - C &amp; R Glass - Oakland (510) 689-6410-William</t>
  </si>
  <si>
    <t>04-10 // 115996061 // 701 Portola Drive San Francisco</t>
  </si>
  <si>
    <t>Front Store / CARPENTRY / CARPENTRY / OTHER ISSUES / Is this a landlord request?: NO / Front Store / AUTOMATIC DOORS / SLIDING DOORS / CAR STRIKE / Car ran through the doors to steal the ATM machine we will need a board up and possible temporary entrance doors
NOELLE GIBEAU
Tony Cogdill
415-504-6043
Cleaned up glass and broken doors and debris from car strike, cut 2'x4' to size and installed in door opening as framing, installed doors to framing, covered exterior with Plywood, installed door hardware and deadbolt lock and left keys with manager. Manager Michael Nguyen approved of work performed and signed off on work order.
Email below was sent to Capital Doors:
Good Morning Jordan &amp; Robert,
We at RedHammer are currently in the middle of a work order in San Francisco at a CVS store. There was a car strike that damaged the sliding doors and are in need of replacement. We sent a technician out to do a board up and to install some temporary doors. In the meanwhile CVS has issued a ticket to Capital Doors to replace sliding doors. When that happens, Can you notify us when that occurs and provide ETA on when the doors will be installed? This way I can have my guys take down the temporary fix to make your install go smoothly. 
Name	Work Date	Time In	Time Out	# of Techs	Reg. Hrs	Prem. Hrs
CSNORC	Apr 10 2019	4:33 PST	4:33 PST	1	0.00	0.00
CSNORC	Apr 10 2019	6:38 PST	17:01 PST	1	10.40	0.00
CSNORC	Apr 11 2019	9:08 PST	9:08 PST	1	0.00	0.00
CSNORC	May 16 2019	5:39 PST	7:40 PST	1	2.02	0.00
Total Hours	12.42	0.00</t>
  </si>
  <si>
    <t>4/11 // 115983804 // 8250 Power Inn Road  Sacramento</t>
  </si>
  <si>
    <t xml:space="preserve">Café / Plumbing / Floor Drains / Clogging - Interior - Do NOT Need Emergency Service (48hr Response) / DRAIN BACK BY 3 COMPARTMENT SINK IS BACKED UP BY GREASE
Request Created By: Michelle Draper - MLDRAPE.s06622
The floor drain was backing up,ran cable from floor drain and clear the line. Ran water and no backup in the floor drain. Came back with hair nets and plastic. Asked them to tell the night crew to not remove the grill to drain water.
Name	Work Date	Time In	Time Out	# of Techs	Reg. Hrs	
CSNORC	Apr 10 2019	11:59 PST	13:32 PST	1	1.54	
Total Hours	1.54
</t>
  </si>
  <si>
    <t>04-10 // 115994443 // 201 West Napa Street #29 Sonoma</t>
  </si>
  <si>
    <t xml:space="preserve">Restrooms / PLUMBING / TOILET / CLOGGED / Customer restrooms are backed up again as usual. Swift service would be very appreciated!
DANIEL DWYER
John Moll
707-938-4730
The toilet drain line was clogged I rotted it put the hose down there ran a bunch of water through it it’s operational
CSNORC	Apr 10 2019	8:13 PST	9:39 PST	1	1.43	
</t>
  </si>
  <si>
    <t>04-12 // 115983639 // 525 West Capitol Expressway San Jose</t>
  </si>
  <si>
    <t xml:space="preserve">Stock Room / CARPENTRY / PEST CONTROL REPAIRS / PEST CONTROL REPAIRS / Fan in the stockroom needs a wire cage to stop rodents getting in the building. As long as fan is on they can not get in. A wire cage can stop them from getting in when fan is off.
AMOS SOUTHALL
Amos Southall
408-448-9220
I used everything but the concrete caulking. I was going to seal a huge crack that I think the rats are getting in at but the manager was a grump so I did not. I had to buy the clamps to hold it while I screwed it in
Name	Work Date	Time In	Time Out	# of Techs	Reg. Hrs	
CSNORC	Apr 12 2019	15:00 PST	16:54 PST	1	1.90	
Total Hours	1.90	</t>
  </si>
  <si>
    <t>04-13 // 116001888 // 2655 Telegraph Road Berkeley</t>
  </si>
  <si>
    <t>Building Exterior / GRAFFITI / GENERAL / VIOLATION / city of berkeley wants graffitti removed or they will fine the store until the issue is resolved. 
JOSEPH WEISS
Joseph Weiss
510-549-9063
Painted over or removed all graffiti from walls, Ballard’s, doors etc.
Home Depot commercial accounts were off line today. Got permission to use Visa card and used for purchase.
Name	Work Date	Time In	Time Out	# of Techs	Reg. Hrs	Prem. Hrs
CSNORC	Apr 10 2019	9:33 PST	12:36 PST	1	3.06	0.00
CSNORC	Apr 10 2019	13:20 PST	16:23 PST	1	3.05	0.00
Total Hours	6.11	0.00</t>
  </si>
  <si>
    <t>04-11 // 116002003 // 2075 Hatch Road Modesto</t>
  </si>
  <si>
    <t xml:space="preserve">DRIVE THRU STRUCTURE / CANOPY/ROOF / CANOPY/ROOF / DAMAGE / Is this a landlord request?: NO / The drive thru access hatch is broken. It looks like the latches are broken and someone put a screw it in that stripped out, but the main latch is a lock with no key. Please see photo / Attachment(s) "4/10/2019" uploaded by GRamirez@cvscaremark.com
REBECCA RAMOS
Stacy Campbell / Inventory Specialist
209-537-4824
On April 10, 19 
Inspected drive-through latch was open by previous person or technician.  Just needed  to realign door with locks that are accessible from the outside
Job completed .
CSNORC	Apr 10 2019	10:55 PST	12:04 PST	1	1.15	
Total Hours	1.15	</t>
  </si>
  <si>
    <t>04-13 // 116005845 // 2100 Columbus Parkway Benicia</t>
  </si>
  <si>
    <t>Stock Room / DOORS / RECEIVING DOOR / ROLLING DOOR DAMAGE / Roll door will not fully close causing a gap. Needs to be fixed.
CHRISTOPHER BUSSE
Christopher Busse
(707) 747-3453
6' x 8' Porvene sheet door wood mount. Push pull operated
WORK PERFORMED: Straighten guide. Installed (2) lags and lubed door. Customer still wasn't satisfied
due to small gap under door so we suggested brush seal to close off gap.
RECOMMENDATIONS: Brush seal
$233.00
SCOPE OF WORK: Approved
Furnish and install 6' of aluminum retainer with brush seal attached to the existing foot piece.
$287.00
WORK ORDER: Mon 4/15/19
6' x 8' Porvene sheet door with rope
WORK PERFORMED: Arrived to find a little gap on corner of door allowing light to shine thru. Furnished
and installed 6' of brush seal with retainer. Gaps are closed door runs well.
Name	Work Date	Time In	Time Out	# of Techs	Reg. Hrs	Prem. Hrs
CSNORC	Apr 15 2019	11:11 PST	17:59 PST	1	6.80	0.00
Total Hours	6.80	0.00</t>
  </si>
  <si>
    <t>04-11 // 116007178 // 7201 Regional Street Dublin</t>
  </si>
  <si>
    <t xml:space="preserve">Restrooms / PLUMBING / TOILET / CLOGGED / The toilet is backing up into the warehouse.
SANG DANG
Clara Mills
925-828-3823
Unable to clear lines, normally from second cleanout back towards drain it clears but it’s clogged up to second cleanout, so from 3 rd clean out unable to make turn back to point B second clean out, pulled out towels and tampons....
Name	Work Date	Time In	Time Out	# of Techs	Reg. Hrs	Prem. Hrs
CSNORC	Apr 10 2019	10:52 PST	12:49 PST	1	1.95	0.00
CSNORC	Apr 11 2019	10:29 PST	13:29 PST	2	6.00	0.00
Total Hours	7.95	0.00
</t>
  </si>
  <si>
    <t>4/10 // 116007648 // Bmw Of Roseville 500 Automall Drive Roseville</t>
  </si>
  <si>
    <t xml:space="preserve">Shop / Plumbing / Water Line / Broken / If this a safety issue?: No / Specified the exact location:: parts washer in oil room / What is the Priority?: High / We need water plumbed into the parts washing machine and one of the supply pipes replacing (broken). There is currently no water supply to the parts washer and it has to be filled manually. Also, we need an exhaust vent installed for the parts washer.
Request Created By: Alan Carr
The part washer intake is 3/4” water line that needs to be tee of a existing 1” water,and ran around one other machine and strapped along concrete sinder block wall approximately 17’ and needs ball valve for shut off individual for just washer. The flute for the washer needs to go through the inventory floor on second floor and then to the roof,approximately 26’ plus fittings,and it’s 4” flute double wall. Also will need special caseing for where the inventory area is that is approximately 10’ long. It will take 2 technicians and least 2 days. The water has to be copper pipe.
</t>
  </si>
  <si>
    <t>04-13 // 116008390 // 1784 Miramonte Avenue Mountain View *R&amp;S*</t>
  </si>
  <si>
    <t>Stock Room / DOORS / RECEIVING DOOR / ROLLING DOOR DAMAGE / Wheels fell off now we cannot open door completely. When we open the door it is hitting the lights. 
QUANG HUYNH
David Kamikawa
(650) 969-6297
SCOPE OF WORK: Wheels fell off receiving door, cannot open door completely, cannot secure. Contact on
site is David Kamikawa 650-969-6297
WORK ORDER: Wed 4/10/19
6x11 rud
WORK PERFORMED: Arrived at the job site. The 3 rollers were broken and horizontal track opened a little
bit. Replaced 5 long stem rollers, also installed the new slide lock and reinforced the horizontal track and
made the door working as needed for proper operation.
$459.00
Name	Work Date	Time In	Time Out	# of Techs	Reg. Hrs	Prem. Hrs
CSNORC	Apr 16 2019	16:06 PST	21:01 PST	1	4.92	0.00
CSNORC	Apr 23 2019	13:58 PST	16:14 PST	2	4.53	0.00
Total Hours	9.45	0.00</t>
  </si>
  <si>
    <t>04-11 // 116009144 // 14830 Highway 4 Discovery Bay</t>
  </si>
  <si>
    <t>Restrooms / PLUMBING / TOILET / CLOGGED / Toilet in the men's bathroom is backed up
RANDI MILLER
Tamara Franklin
925-240-8569
The toilet in the men’s restroom was clogged with toilet paper. I ran my snake down the toilet and cleared the clog. I tested the toilet several times and found that everything is working properly. I sanitized the toilet, snake and mopped and disinfected the floor.
Name	Work Date	Time In	Time Out	# of Techs	Reg. Hrs	Prem. Hrs
CSNORC	Apr 10 2019	13:02 PST	14:08 PST	1	1.10	0.00
Total Hours	1.10	0.00</t>
  </si>
  <si>
    <t>4-12 // 116010126 // 133 Serramonte Ctr Daly City</t>
  </si>
  <si>
    <t>Pharmacy / PLUMBING / SINK / DAMAGED / water on the floor from a leak under the sink
Request Created By: Teresa Salit
Leak underneath Pharmacy sink, turned compression valve on and noticed leak coming from threaded fitting that holds handle to valve, tighted fitting and leaking stopped, Fillmaster had been turned off also, checked all related connections and turned Fillmaster back on, Pharmacist tested Fillmaster which is also working properly. Manager Connie Wong approved of work performed and signed off on work order.
Name	Work Date	Time In	Time Out	# of Techs	Reg. Hrs	Prem. Hrs
CSNORC	Apr 11 2019	12:58 PST	13:30 PST	1	0.54	0.00
Total Hours	0.54	0.00</t>
  </si>
  <si>
    <t>04-13 // 116012564 // #6 The Crossroads Carmel</t>
  </si>
  <si>
    <t xml:space="preserve">Front Store / LIGHTING - SERVICE NEEDED / DISPLAY SHELVING / NOT WORKING / Item replacement instruction for contractor: Replacements must be like for like to ensure warranty coverage / Quantity: 4 / Model #: unknown / Two light panels are flashing on the high end facial creams wall.
SHARON WATKINS
Jacqueline King
831-624-0148
The top lights were blinking because who ever installed the lights had those two getting double the power. I played musical lights and moved some around so it looked like it should with out having to order two new led bars.
Name	Work Date	Time In	Time Out	# of Techs	Reg. Hrs	
CSNORC	Apr 10 2019	13:58 PST	14:35 PST	1	0.62	
Total Hours	0.62	
</t>
  </si>
  <si>
    <t>04-13 // 116014250 // 783 Rio Del Mar #3 Aptos</t>
  </si>
  <si>
    <t>PHARMACY / CARPENTRY / CARPENTRY / OTHER ISSUES / The pharmacy is calling in regards to the cabinet that needs to be installed. These are the main drawers that the pharmacist use on a daily bases. RedHammer already has the cabinet but a work order needs submitted for installation. This is a multiple drawer cabinet. Hours: 9a- 8p
JULIE STROBEL
Cindy Lu - PM
(831) 687-0457
4/15 - Checked every drawer. Listed all parts that were replaced in help desk. Work completed.
CSNORC	Apr 15 2019	16:24 PST	18:30 PST	1	2.11	0.00
Total Hours	2.11	0.00</t>
  </si>
  <si>
    <t>4-12 // 116018603 // 2495 Iron Point Rd. #11 Folsom</t>
  </si>
  <si>
    <t xml:space="preserve">ROTISSERIE / Plumbing / Floor Drains / Clogging - Interior - Do NOT Need Emergency Service (48hr Response) / drain near the rotisserie over is clogged
Request Created By: Anthony Hughes - ALH004X.s06620
Ran cable in the floor drain in front of door way in to back of prep area and clear the line. Ran water and no backup, has great amount of grease ran it few times before it finally clear.
Name	Work Date	Time In	Time Out	# of Techs	Reg. Hrs	
CSNORC	Apr 11 2019	7:50 PST	9:29 PST	1	1.64	
Total Hours	1.64	</t>
  </si>
  <si>
    <t>04-11 // 116021781 // 9030 Brooks Road Windsor</t>
  </si>
  <si>
    <t xml:space="preserve">Restrooms / PLUMBING / TOILET / CLOGGED / Restrooms / PLUMBING / TOILET / CLOGGED / Customer informed manager on duty that the toilet was clogged. Attempted plungering did not relieve clog. Begining to happen often. / POSSIBLE RECALL FROM TN #114413528
SARAH HUNT
Heather David
707-837-8858
Hand rod toilet. Working as normal
Name	Work Date	Time In	Time Out	# of Techs	Reg. Hrs	Prem. Hrs
CSNORC	Apr 11 2019	11:02 PST	11:20 PST	1	0.29	0.00
Total Hours	0.29	0.00
</t>
  </si>
  <si>
    <t>04-11 // 116023252 // 949 11th Street Lakeport</t>
  </si>
  <si>
    <t xml:space="preserve">Restrooms / PLUMBING / TOILET / CLOGGED / Urinal leaks when flushed in one bathroom. Sink clogged in other
SHARLENE GONZALEZ
Luis Rodriguez
707-262-0211
Upon arrival at the store I spoke with the clerk and he told me that the urinal was overflowing and the Sink in the other bathroom was draining really slow. I handle rotted the urinal with a short piece of cable I haven’t pulled out a large wad of toilet paper toilet operating normally now. Took the sink apart and found the threaded extension tube to be corroded as well as clogged up on taking it apart it disintegrated had to go to Mendo Mill and get a new one see attached receipt. Will return to the store reassemble it should work fine with new pipe
Name	Work Date	Time In	Time Out	# of Techs	Reg. Hrs	Prem. Hrs
CSNORC	Apr 11 2019	13:28 PST	15:07 PST	1	1.66	0.00
Total Hours	1.66	0.00
</t>
  </si>
  <si>
    <t>04-11 // 116023276 // 16995 Walnut Grove Drive Morgan Hill</t>
  </si>
  <si>
    <t xml:space="preserve">Restrooms / PLUMBING / TOILET / CLOGGED / The mens urinal isn't draining. 
KENNETH ROSA
Robert Petrie
(408) 779-6981
I had to pull the urinal off and snake the line. I used all the Home Depot stuff I bought plus a long pair of rubber gloves and my tote I use to carry my plumbing parts. I needed it to drain the urinal in to and used it to flush it once off the wall.
Name	Work Date	Time In	Time Out	# of Techs	Reg. Hrs	
CSNORC	Apr 11 2019	10:08 PST	11:35 PST	1	1.45	
Total Hours	1.45	</t>
  </si>
  <si>
    <t>04-11 //  116026149 // 1225 Concord Avenue, Concord, CA 94520</t>
  </si>
  <si>
    <t>Problem Description: Receiving / Plumbing / Water Pipes (Non-Sewage) / Leak Repair - Interior - Do NOT Need Emergency Service (48hr Response) / Leak from unknown source coming from the wall to the backroom floor. Area of leak is next to the meat cooler door, behind demo backroom. Puddles of water accumulating on the floor.
Request Created By: George Tucker - 
Contact: Jason Okutsu
Phone: (925) 687-1400
I was shown the area of the leak out front of the produce freezer. I checked the roof gutter line that runs down the side of the freezer and foun that it was dry and not leaking. I went into the unit and found it wet along the the same area as the old sink lines located on the outside of the freezer. I checked the cooling units inside and found them to be working properly and drain lines were not clogged. I went on top of the freezer to check for possible water line leaks and or roof leaks and found that the top of the freezer was bone dry. My conclusion is that the old sink valves are the cause of the leak and unfortunately there is only one shut off point and this line runs the whole back house. I have to return at 10 to shut off the line and cap the valves dry the area and turn back on the water and wait to see if we solved it or not. If this doesn’t work we will have to cut the line and cap the water line at the top of the freezer.
4/11 I came onto site and checked in with the manager and started my work of removing and capping the valves that were leaking it was the hot water line. The night manager didn’t know where the hot water heaters were located and we searched the building. The day manager called and told us they were located outside in the back of the building. I shut off the water and went back inside to start work. There are three lines that connected to each other and were ran for a recerculation of the water. The shut off valves were located on the ceiling and out of reach of my ladder. They had a sciccor lift and the manager went to get it. I waited for about a hour before he returned to shut the valves off. Once off I started to drain the line and remove the valve. As I was removing the Valve I noticed that water was coming from behind the wall and not the back of the valve as intitally thought. I grabbed my scope and looked behind the wall and found that the line had a small hole in it and this was the actual cause of the leak. So new plan is to cut the line at the top and sweet a cap on to seal the line as it is no longer needed. I got my touch and started to set everything up for the sweating. My tourch head was broken and would not allow the flow of gas. I checked with manager and let him know of the issue and asked to keep the water off to help dry the line and I would return in the morning with a new head.
I arrived onsite and and checked in with manager. I went to the top of the freezer to start cutting the line and prep for the sweating. I found that the night manager had turned the water back on so I had to track down another manager to get the lift so we could once again shut off the water and drain the line. The day manager couldn’t figure out how to run the lift and after about a hour and a half another employee went to the lift and found that he never turned it on. Finally got the water shut off and I started to drain the lines. I cut the pipe and found that the water was still dripping so I let it drip dry. I waited for about a hour turning on every faucet on this line to help speed things up. The drip never stopped. I tried to sweat the pipe in hopes that it was slow enough that I could seal it but it was to fast and kept washing away the flux. The main valves are closed but they are not closing all the way and allowing water to pass by the gate. So I went on a search for a manager to show me where the main shut off for the building was and explaining the situation. He totally understood the situation due to previous experiences. He told me that I couldn’t shut off the water till after business hours and will have to come back at 10 o’clock pm to complete the work. He unlocked the back flow for me and has set everything up for me for tonight. The pipe is cut and everything is prepped and ready to go I just need to stop the flow of water to complete this job that has turned into my personal nightmare.
I shut off the water to the building and drained the lines and drip from work area pipe finally stopped. I sanded pipe and cap fitting. I flexed the pipe and joint and sweated pipe. I cleaned up the pipe and had to wait for the pipe to cool and for the only employee that is certified for the lift to turn on the valves to the line I was working on. I ran outside and turned on the water to the building and bleed the line of air. Once the employee was available we turned on the valves and checked the line. There was no leaking. Work is finally complete.
Name	Work Date	Time In	Time Out	# of Techs	Reg. Hrs	Prem. Hrs
CSNORC	Apr 11 2019	10:59 PST	13:03 PST	1	2.05	0.00
CSNORC	Apr 11 2019	22:24 PST	0:46 PST	1	2.36	0.00
CSNORC	Apr 12 2019	8:48 PST	0:38 PST	1	15.83	0.00
Total Hours	20.24	0.00</t>
  </si>
  <si>
    <t>04-11 // 116054228 // 3475 McKee Road San Jose</t>
  </si>
  <si>
    <t>Restrooms / PLUMBING / TOILET / CLOGGED / Site needs a tech ASAP today as both floor drains are backed up and there will be no clean up but they need it un clogged today please call with an ETA. Hrs. are 8-10pm Call with an ETA.
ISHTIAQUE ALAM
Ishi-SM
408-272-9073
Snaked floor drains in both baths and janitors closet drain. Cleared line and cleaned bathrooms. Back in service.
Name	Work Date	Time In	Time Out	# of Techs	Reg. Hrs	Prem. Hrs
CSNORC	Apr 11 2019	11:00 PST	12:59 PST	1	1.98	0.00
Total Hours	1.98	0.00</t>
  </si>
  <si>
    <t>04-12 // 116057514 / 27817076 // 1000 West Kettleman Lane Lodi ***5/24</t>
  </si>
  <si>
    <t>Interior-All Areas / PLUMBING / PIPES/HOSES / LEAKING / Drainage pipes for the AC cooling towers can not handle the amount of water being released, drainage pipes need to be replaced, the over flow of water is leaking through the ceiling. this is a plumbing issue not and AC issue, Sac refrigeration and Red hammer have been out, Red hammer need to submit a quote to fix this. 
ALEXANDRIA RALL
Alexandria Rall
(209) 368-2722</t>
  </si>
  <si>
    <t>116057514 / 27817076</t>
  </si>
  <si>
    <t>04-14 // 116061344 // 872 North Delaware San Mateo</t>
  </si>
  <si>
    <t xml:space="preserve">Front Store / GLASS / GLASS CABINET / BROKEN / Is this a landlord request?: NO / Interior-All Areas / GLASS CABINETS / DISPLAYS / NEW OR REPLACEMENT LOCKS / one of the face care glass cases the glass broke need replaced. Bass was changing a lock on one of the cases wo# 113925350 and broke the glass. third Party Damage. 
THOMAS HOFFMAN
Steven Blumel
650-342-5727
Glass doctor installed the doors on 05/29/2019. Job complete.
Name	Work Date	Time In	Time Out	# of Techs	Reg. Hrs
CSNORC	Apr 23 2019	15:32 PST	16:13 PST	1	0.68	
CSNORC	May 30 2019	10:34 PST	15:01 PST	2	8.90	
Total Hours	9.58	</t>
  </si>
  <si>
    <t>04-14 // 116061534 // 9332 Tech Center Drive Suite 100 Sacramento</t>
  </si>
  <si>
    <t>General Office 1 / HEATING/AIR CONDITIONING / INTERIOR VENTS (DIFFUSERS/RETURN GRILLES) / DIRTY/NEEDS CLEANING / Is this a landlord request?: NO / There are office complaints that the HVAC's are blowing out dust or dirt like particles into the branch. We are aware that a filter changes will be happening soon. However we can clearly see dirt rings on the vents where air is being released in the office. We would like these vents cleaned as well. It's affecting some of the more allergy sensitive patients &amp; staff. For any questions contact Chris Martin at 916-857-7000. Thank you
-
Christopher Martin
(916) 857-7000
Went and looked at what vents needed to be cleaned out and they asked to come back in the morning to clean.
Cleaned all a/c vents around the main office,receiving area and other offices around ,removed the ones I can removed easily to clean them up better on the inside and outside.
Name	Work Date	Time In	Time Out	# of Techs	Reg. Hrs	
CSNORC	Apr 16 2019	13:46 PST	14:09 PST	1	0.39	
CSNORC	Apr 17 2019	9:47 PST	12:04 PST	1	2.29	
Total Hours	2.68</t>
  </si>
  <si>
    <t>4/8 // 115504708 / 117099477 // 500 Automall Drive Roseville - BMW Parts Department **Ken Bagwill**</t>
  </si>
  <si>
    <t xml:space="preserve"> Parts Department / General Repairs / Other / Non-Emergency issue / If this a safety issue?: No / Specified the exact location:: Parts Department / What is the Priority?: Medium / We are in need to have a ramp built to offload carts and heavy objects from our part lifts. There is an excessively large gap between the lift and the wall, which continues to get larger with the wall eroding. This is easily large enough to fit a foot through and can cause severe damage to someone.
Request Created By: Cynthia Diaz</t>
  </si>
  <si>
    <t>Bagwill, Kristi; Re, Cassidy</t>
  </si>
  <si>
    <t>115504708 / 117099477</t>
  </si>
  <si>
    <t>04-08 // 52332012  // 958 El Camino Real San Bruno, CA, 94066</t>
  </si>
  <si>
    <t>Location: UNISEX RESTROOM
Upon speaking with the manager he said that the toilet wasn’t fully flashing. The toilet wasn’t clogged upon removing the top of the toilet I noticed that the flow valve was turned all the way down only filling the tank halfway. I turned the fill valve up to its highest level allowing the tank to fully filled and get better action i.e. more water per flush
04/12/2019	12:27	04/12/2019	12:39	Reason	Service Complete</t>
  </si>
  <si>
    <t>4-12 // 116065046 // 8250 Power Inn Road - Sacramento</t>
  </si>
  <si>
    <t>Café / Plumbing / Sink / Not Working - Do NOT Need Emergency Service (48hr Response) / hand washing sink in the back of cafe hot water is tempting at 120 degree's and needs to be at 108 degrees or below. The knob on the left only turns off the water and the knob on the right is only hot water.
Request Created By: Ashley Mossey - AEM001L.s06622
Mixing valve is not working properly and needs to be replaced. 3/8” intake and 3/8”out.water supply line needs to be replaced as well.
Took out the old mixing valve and replaced with new,water supply line as well. Hook up everything and it works great,no leaks.
Name	Work Date	Time In	Time Out	# of Techs	Reg. Hrs
CSNORC	Apr 11 2019	15:06 PST	15:39 PST	1	0.55
CSNORC	Apr 15 2019	7:58 PST	8:27 PST	1	0.48
Total Hours	1.03</t>
  </si>
  <si>
    <t>4/12 // 116065132 // 8250 Power Inn Road - Sacramento</t>
  </si>
  <si>
    <t xml:space="preserve"> FRESH MEAT / Plumbing / Hot Water / No Hot Water - Interior - Do NOT Need Emergency Service (48hr Response) / The meat Hand washing sink located in the front Is Temping at 120 degrees and needs to be at 108 degrees or below.
Request Created By: Ashley Mossey - AEM001L.s06622
The mixing valve is not working and needs to be replaced.3/8” intake and3/8”out. Need new flex line as well.
Took out the old mixing valve and replaced with new,hooked up everything and no leaks and works good.
Name	Work Date	Time In	Time Out	# of Techs	Reg. Hrs
CSNORC	Apr 11 2019	15:40 PST	15:45 PST	1	0.09	
CSNORC	Apr 15 2019	8:28 PST	8:54 PST	1	0.43	
CSNORC	Apr 16 2019	10:23 PST	11:14 PST	1	0.85	
Total Hours	1.37	</t>
  </si>
  <si>
    <t>4/15 // 116066460 // 1800 Saratoga Avenue San Jose</t>
  </si>
  <si>
    <t>Stock Room / DOORS / INTERIOR DOORS / NEEDS REPAIR / button to enter sales floor from back room not working
Request Created By: Paul Sandefur
4/16 - Troubleshoot button for entry into sales area from stockroom found loose connections just taped onto the switch tested switch and make sure it works the only open so I closed every time put on new low-voltage fittings after picking them up at Ace Hardware Saratoga hardware installed tested works great job complete bill job
CSNORC	Apr 16 2019	10:15 PST	12:09 PST	1	1.90	0.00
Total Hours	1.90	0.00</t>
  </si>
  <si>
    <t>04-12 // 116069452 // 1000 West Kettleman Lane Lodi</t>
  </si>
  <si>
    <t>Tech met with HVAC vendor, Sacramento Refrigeration, on site to discuss issue and come up with a repair scope. The existing units are very old and are dumping a lot of water and sediment into the drain line. The existing drain line is only 2" in diameter and cannot handle the amount of water and sediment in the line without overflowing. HVAC vendor states that the units should be replaced, however that would not only require new units, but also structural reinforcement and new plumbing. While on site, HVAC vendor called Tony Cogdill to discuss and estimated that replacing the units would be around $300K. Tony asked for an alternate price from us to just replace the existing drain lines with a bigger drain line. PROPOSAL to cut open the drywall ceiling in the downstairs women's room and the hallway for access to plumbing line, open up the wall in the women's restroom to run new plumbing, saw-cut a 4'x4' section of the floor in the women's restroom and remove the concrete, demo the dirt, install a 3" drain line from the cooling tower and tie-into the 3" line under the slab, and install a new floor sink upstairs at the cooling tower. Once installed, techs will test the line and flush-out the line with the hydrojetter to clear debris. Area would then be back-filled, concrete re-poured and finished, and we will install new ceramic tile to match existing as closely as possible. Walls and ceilings will be repaired to match existing (walls have FRP). We will also need to apply waterproof coating on the floor around the cooling tower where work is performed to install new floor sink. Work to be performed during normal business hours. **PLEASE NOTE that these are the anticipated repairs and that additional work may need to be performed once we open everything up and see what is going on.**
ALEXANDRIA RALL
Joyce Fagan
(209) 368-2722</t>
  </si>
  <si>
    <t>Kozell, Angie</t>
  </si>
  <si>
    <t>4-11 // 117544396 / 28786287 //  3320 Fruitvale Avenue, Oakland, CA  *Mayday Hauling*</t>
  </si>
  <si>
    <t xml:space="preserve">Need waste removal as dumpster has fallen over. 
Swept up trash from large dumpster, Hauled away electric scooter </t>
  </si>
  <si>
    <t>117544396 / 28786287</t>
  </si>
  <si>
    <t>4-16 // 116069892 // 7860 West Lane Stockton</t>
  </si>
  <si>
    <t xml:space="preserve">RECEPTION/ FRONT DESK / Lighting / Interior Ceiling Lighting / One Fixture not Working/ Light Bulb Replacement / front receptionist area five light bulbs are out
Request Created By: Stockton 111
On April 16 I inspected receptionist area found that there was six bulbs out only managed to install two because Office is closing will return tomorrow the following day
On April 17,19 I return and tested and installed 4 more fluorescent bulbs in receptionist area 
Job Completed.
Name	Work Date	Time In	Time Out	# of Techs	Reg. Hrs	
CSNORC	Apr 16 2019	17:06 PST	19:03 PST	1	1.94	
CSNORC	Apr 17 2019	10:20 PST	11:31 PST	1	1.18	
Total Hours	3.12	
</t>
  </si>
  <si>
    <t>04-12 // 116070621 // 45 North Milpitas Boulevard Milpitas</t>
  </si>
  <si>
    <t>Restrooms / PLUMBING / TOILET / CLOGGED / Customer restroom toliet is clogged 
MANUEL FUMERO
Manuel Fumero
408-946-6300
Bathroom on the left was clogged up use toilet auger all clear
Name	Work Date	Time In	Time Out	# of Techs	Reg. Hrs	Prem. Hrs
CSNORC	Apr 11 2019	15:18 PST	16:26 PST	1	1.14	0.00
Total Hours	1.14	0.00</t>
  </si>
  <si>
    <t>01-10 // 116070290// 7201 Regional Street Dublin</t>
  </si>
  <si>
    <t>**ATF PROPOSAL FOR WORK ORDER #110677414**
**WORK COMPLETED**
During installation of ceiling tiles on work order 110677414 techs were required to do additional work. They encountered a lot of debris in ceiling while working, a lot loose fiber glass, scraps from previous workers wire clippings duct work old ceiling tile pieces and rat feces everywhere so they had need to work carefully not to spill on self. Tried to eliminate the old fiberglass insulation and dust that had been sitting for a long time, keeping work area clean and air pollutant, taking precautions. Also a lot of electrical and data cables running throughout the ceiling laying on top of ceiling tiles making removal and install difficult and supporting the hanging wires and mechanical parts to eliminate sitting on ceiling tiles and framing support T-Bars. Techs had to move furniture each trip. Cleaned up ceiling wires and cords. Work complete. 
-------------------------------------------------------------------------------------------------
Front Store / CARPENTRY / CEILING TILES / CEILING TILE REPLACEMENTS / Madina Siddiqi - Regional Director Admin called statting to create a new request for ceiling tiles issue, need additional 150 ceiling tiles in addition to 132 ceiling tiles as they were miscounted , there is already a WO created in reference to the same ceiling tiles issue, WO #107859213, please assist accordingly,
SANG DANG
Madina Siddiqi - Regional Director Admin
925-828-3823
Andrea called from AMS looking to proceed with payment . I stated we will need to get approval before we make payment I let her know I will call her back as soon as I get a response . $4,184.04 - AMS 510-614-8883 - Andrea
Removing ceiling tiles [ID:67157864]
Removing old tiles cleaning up and installing some ceiling tiles..waiting for complete order of ceiling tiles to continue with this project. [ID:67157864]
Cleaned ceiling wires and cords insulation miscellaneous wires and components hang8ng. Dangerous tied up wires and cords off ceiling tiles, install some tiles... [ID:67157864]
Securing wires and installing tiles power outage waited for a bit but still out will return [ID:67157864]
Lites repaired 1 lite was installed and manager stated inspection wants it on wall mount not hanging from ceiling so I will run new electrical to the door. In attic for new location
Hall way needs to be completed but meetings all week have postponed the work, next week Wednesday will be ok to start up again per madina.
Encountering a lot debris in ceiling while working, a lot loose fiber glass, scraps from previous workers wire clippings duct work old ceiling tile PCs everywhere and ret feces everywhere so you need to work carefully not to spill on self. And try to eliminate the shaking of old fiberglass insulation and crud dust that’s been sitting for a long time, keeping work area clean and air pollutant, taking precautions. Also a lot of electrical and data cables running throughout the ceiling laying on top of ceiling tiles making removal and install difficult and supporting the hanging wires and mechanical parts to eliminate sitting on ceiling tiles and framing support T-Bars...
Roomed old lies
Support wires cables etc. clean previous garage that someone left in ceiling area. Installed new tiles and cleaned up
Name	Work Date	Time In	Time Out	# of Techs	Reg. Hrs	Prem. Hrs
CSNORC	Jan 18 2019	12:13 PST	14:29 PST	1	2.26	0.00
CSNORC	Jan 21 2019	7:31 PST	14:17 PST	1	6.77	0.00
CSNORC	Jan 23 2019	7:33 PST	11:21 PST	1	3.80	0.00
CSNORC	Jan 23 2019	12:44 PST	14:40 PST	1	1.93	0.00
CSNORC	Feb 26 2019	8:18 PST	14:47 PST	1	6.48	0.00
CSNORC	Feb 27 2019	7:33 PST	14:08 PST	1	6.58	0.00
CSNORC	Feb 28 2019	7:04 PST	10:15 PST	1	3.18	0.00
CSNORC	Mar 04 2019	7:13 PST	8:53 PST	1	1.67	0.00
CSNORC	Mar 13 2019	7:11 PST	14:47 PST	2	15.23	0.00
CSNORC	Mar 13 2019	14:52 PST	15:45 PST	1	0.89	0.00
CSNORC	Mar 14 2019	7:04 PST	13:47 PST	2	13.44	0.00
CSNORC	Mar 15 2019	7:17 PST	12:03 PST	2	9.55	0.00
Total Hours	71.78	0.00</t>
  </si>
  <si>
    <t>04-11 // 116071143 // 257 Mount Hermon Road Scotts Valley</t>
  </si>
  <si>
    <t>Restrooms / PLUMBING / TOILET / CLOGGED / All of their toilets are clogged and water is coming up. They need a tech tonight.
KAREN CANEPA
Vincent Millard SS
408-438-4874
4/11 - I had o pull the toilet. I broke the end off the 100 first thing and it took my repaired hand one to get the piece out, then it broke. I got everything out. The 300 would not fit down the hole so that’s why I bought 2 drain openers it was all I could do. It worked. The squeegee was for the flooded floor I got most of it down the floor drain.</t>
  </si>
  <si>
    <t>04-12 // 116098939 // 1097 Leigh Avenue San Jose</t>
  </si>
  <si>
    <t xml:space="preserve">Building Exterior / WINDOWS / GLASS / BROKEN / Someone tried to break in and put a large hole in the front window (4x8). Need **Emergency Board up** as are unable to secure the store. Contact April Holiday - Supervisor on her cell at 408 828 4621 with ETA. Store hours: 8am to 9pm
PAUL SANDEFUR
April Holiday - Supervisor
408-294-2240
Sev 1  early morning break in.04/12/2019   RPI  did the board up service, Glass Dr and C&amp;R were not available. Anthony is taking care of the glass portion of this work order.  Board up was completed. </t>
  </si>
  <si>
    <t>04-12 // 116074356 // 268 Reservation Road Marina</t>
  </si>
  <si>
    <t xml:space="preserve">Restrooms / PLUMBING / FLOOR DRAIN / ODOR / floor drain is backing up
DAVID EALS
Cynthia Martinez
831-384-1605
Cleared from the inside drain with cable.
*No invoice yet from Chris, should be around $100-$150 closing it out as he only used snake.*
Name	Work Date	Time In	Time Out	# of Techs	Reg. Hrs
CSNORC	Apr 15 2019	12:14 PST	13:36 PST	1	1.37	
CSNORC	Apr 15 2019	14:49 PST	16:06 PST	1	1.28	
Total Hours	2.65	</t>
  </si>
  <si>
    <t>Chris Cook; Re, Cassidy</t>
  </si>
  <si>
    <t>04-12 // 116100263 // 821 The Alameda San Jose</t>
  </si>
  <si>
    <t xml:space="preserve">Building Exterior / AUTOMATIC DOORS / SLIDING DOORS / CRACKED/BROKEN GLASS / Store had a break in and they broke two panels on front entrance doors. Need **Emergency Board up** as they cannot secure store. Contact Adam Kamal - Shift Supervisor on his cell at 408 476 9558 with ETA. Store hours: 7am to 10pm.
04/12/2019:  This was an emergency board up 4am friday morning.  The doors were boarded up.  The board up was completed.  Glass portion will be taken care of by Anthony.  
DANIELLE SOLORIO
Adam Kamal - Shift Supervisor
(408) 291-4553
Name	Work Date	Time In	Time Out	# of Techs	Reg. Hrs	
CSNORC	Apr 12 2019	3:45 PST	10:38 PST	2	13.77	
CSNORC	Apr 12 2019	15:25 PST	15:25 PST	1	0.00	
CSNORC	Apr 16 2019	13:40 PST	15:37 PST	1	1.95	
CSNORC	Apr 17 2019	11:48 PST	15:13 PST	3	10.25	
Total Hours	25.97	</t>
  </si>
  <si>
    <t>04-13 // 116103332 // 2224 Patterson Road Riverbank   **master file***</t>
  </si>
  <si>
    <t>STOCK ROOM/WAREHOUSE / CARPENTRY / CARPENTRY / OTHER ISSUES / Is this a landlord request?: NO / We need the waste removal so we can make a Shark Cage for the pharmacy. We also need the Shark cage built. We have only until 04/30/2019 to complete the job per the California Board of Health. 
JOSE ESQUIVEL
Joyce Fagan
(209) 869-6499
04/17:  Inspected and measured and for pharmacy records a 20’ x 9’4”x 9 4” builds with opening door 
Materials needed 35) 2”x 4” @ 14ft , 5 Metal mesh rolled wire, 1) box 3 1/2” screw 
1) box 2 1/2” screws, metal staples, 
1) door pre-hang door. To start Tuesday 23rd.
Will take 32 hour for each with Helper that have ready to help me.
Email has been sent to Angie and Maryallen for starting dates.
On April 23,19 Helper and gather most material for Shark Cage at Homedepot to location.
On April 24,19 Helper and worked on framing the cage, Angie contacted Matt to make change on door to be a per-hung door will need to go back home depot on more supplies door and more wood 2x4’s 14 pieces and door. On April 25, 19 Helper and worked doing carpentry on medical records cage door was change to pre-hang door went homedepot for more wood and pre-hang door.
On April 26,19 Helper and installed metal mesh framing in door. Job was completed and signed by manager Irene. Job completed.</t>
  </si>
  <si>
    <t>04-12 // 116069740 //855 El Camino Real, Space 116 Palo Alto</t>
  </si>
  <si>
    <t>Restrooms / PAINTING / INTERIOR WALL / REQUEST TO PAINT A WALL / Offensive graffiti in men's restroom. 
CHI TRINH
Chi Trinh
650-322-2554
4/12 - Removed and painted over graffiti. Had to paint entire stall area. Work completed.
CSNORC	Apr 12 2019	8:52 PST	10:53 PST	1	2.00	0.00
Total Hours	2.00	0.00</t>
  </si>
  <si>
    <t>riber:</t>
  </si>
  <si>
    <t>04-13 // 116109272 // 670 El Cerrito Plaza El Cerrito</t>
  </si>
  <si>
    <t>Building Exterior NA / GRAFFITI / GENERAL / REMOVE / Is this a landlord request?: NO / Graffiti on the rear of the building. Please Remove. Thanks 
JEFFREY DI MARTINO
Joyce Fagan
510-524-6886
Marched paint form paint stock in van. Painted over graffiti on wall. Cleaned up work area .
Name	Work Date	Time In	Time Out	# of Techs	Reg. Hrs	Prem. Hrs
CSNORC	Apr 15 2019	11:38 PST	13:46 PST	1	2.13	0.00
Total Hours	2.13	0.00</t>
  </si>
  <si>
    <t>04-12 // 116114770 // 257 Mount Hermon Road Scotts Valley</t>
  </si>
  <si>
    <t xml:space="preserve">Restrooms / PLUMBING / TOILET / CLOGGED / EMG Service Needed: Heather Atkins/Ops Manager stated she is calling about the restrooms being out and the toilets being out again. They have no toilets available. As soon as the tech left she stated it seemed the restrooms were clogged again. She stated she cannot see anything caught causing the clog. The restroom is located off to the right down aisle 25. They have tried plunging at the store level and it did nothing but the flood. She has a sign that toilets are out of order. Store hours: 8a-10p every day
KAREN CANEPA
Heather Atkins/Ops Manager
408-438-4874
I cleared it yesterday 2 times and today 3 times. I can flush the toilet 6-7 times after I clear it then it is clogged again. I get resistance at 25 to 30 feet, but it getting backed up after 6-7 flushes tells me it is not that far down the hole. We need a camera in there to see what is going on. Who ever comes up tell them not to snake it from the toilet holes or the floor drain. That’s how I broke my snakes they might want to send the camera down there. There is a clean out under the sink and under the baby changing table in the first bathroom. The one under the baby changing table is too small to fit anything in. Cassidy called a local sub who advised me to try the clean out, outside, I did with the 300 and got the same results.
</t>
  </si>
  <si>
    <t>01-25 // 116104475 // 3081 Stevens Creek Boulevard Santa Clara **** ATF PRP for Ballasts</t>
  </si>
  <si>
    <t>**ATF PROPOSAL FOR WORK ORDER #111465766** **WORK COMPLETED** During installation of light bulbs on work order 111465766 tech found 3 ballast and 4 additional bulbs that needed to be replaced. He supplied and installed 3 ballast and 4 bulbs.
---------------------------------------------------------------------------------------------------------------------------------
Interior-All Areas / LIGHTING - SERVICE NEEDED / LIGHTS / LIGHTS OUT OR FLICKERING /  Quantity: 462 light bulbs needed for complete relight for the FS. And 14 light bulbs for the back room. / Model #: We cannot reach the light fixtures to see the bulb type. / Over half of the light bulbs on the sales floor are dead. the store is due for a full re-light. Some areas of the back room like the area in front of our electric pannel are completely blacked out because of lack of light.
**STEVE: Please get a count of how many lights are out. If more than 50, this is a proposal***
DAVID THOMAS
Zephen Paffendorf
408-243-7774
Store needs 230 T-12 (8ft) bulbs , 17 T-12 (4ft) bulbs , 30 T-8 (4ft) bulbs. Also need 2 man scissor lift. Let me know when eta is. Thanks
Due to the number of bulbs that need to be replaced will need to get over to Angie for proposal
Emailed Steve 2 options for the ends on the T-12's as I am not finding the medium bi-pin that we usually purchase for the T-8's. Waiting on Steve's response before quoting so that I can price the correct bulbs.
Sent Steve a follow-up email for the info as he was going to go by with a ladder so he could take one down and verify the ends and I have not heard back yet.
They are the nipple type single pin. They also have another 8 four foot single pins t-12 in their office I didnt see before.
This proposal was approved. Please order the following as quoted:
Quoted the following: 
(17) Cases (15pk) 96" Single Pin 4100K CW T12 Sylvania Bulbs (Uline S-19056) 
(1) Case (30pk) 48" Bi Pin 4100K CW T8 Sylvania Bulbs (Uline S-11871) 
(1) 4' Medium Recycle Box (Uline S-14845) 
(16) 8' Medium Recycle Box (Uline S-14847) 
(1) Case (30pk) 48" Single Pin 4200K Daylight T12 Sylvania Bulbs (lightbulbs.com SL-24830)*** 
I have called Sunbelt and set up a 2 man scissor lift, Spoke to Dave and confirmed , Called Steve Sharp and let him know I have a lift set up for tomorrow.
Installed bulbs but need to transfer them to recycling boxes. Cuit watched while I worked.
All bulbs boxed. Work completed. Brenden helped for an hour or so.
Name	Work Date	Time In	Time Out	# of Techs	Reg. Hrs	Prem. Hrs
CSNORC	Feb 01 2019	18:36 PST	19:16 PST	1	0.66	0.00
CSNORC	Feb 06 2019	14:13 PST	14:13 PST	1	0.01	0.00
CSNORC	Mar 26 2019	8:14 PST	14:33 PST	2	12.64	0.00
CSNORC	Mar 27 2019	13:13 PST	16:53 PST	2	7.35	0.00
CSNORC	Mar 28 2019	9:42 PST	16:11 PST	1	6.48	0.00
CSNORC	Apr 02 2019	14:07 PST	17:25 PST	1	3.30	0.00
CSNORC	Apr 03 2019	9:27 PST	16:25 PST	1	6.97	0.00
CSNORC	Apr 05 2019	7:05 PST	13:17 PST	1	6.21	0.00
Total Hours	43.62	0.00</t>
  </si>
  <si>
    <t>04-15 // 116119425 // 352 University Avenue Palo Alto</t>
  </si>
  <si>
    <t xml:space="preserve">Restrooms / PLUMBING / TOILET / DAMAGED / toilet does not work
KERRY GONZALEZ
Jasmin Bacha
650-324-1667
Checked all toilets in store and they all work. No one knew anything about a non working toilet. Checked with pharmacy and Assist manager. Lisa. Work completed.
CSNORC	Apr 15 2019	12:22 PST	12:26 PST	1	0.07	0.00
Total Hours	0.07	0.00
</t>
  </si>
  <si>
    <t>04-15 // 116119440 // 11092 Sun Center Drive Rancho Cordova</t>
  </si>
  <si>
    <t xml:space="preserve">General Office COE Desk/Cubicle Repair / CARPENTRY / CARPENTRY / OTHER ISSUES / Is this a landlord request?: NO / Cubicle needs repair
-
Tina Hoag
(916) 857-7100
Found cubical a little loose and employee complaining of getting pinched soo I tightened up for her and put a small washer on one of the sides that was loose
Name	Work Date	Time In	Time Out	# of Techs	Reg. Hrs
CSNORC	Apr 16 2019	12:43 PST	13:29 PST	1	0.77
Total Hours	0.77	</t>
  </si>
  <si>
    <t>04-15 // 116121594 // 1140 South Main Street Salinas</t>
  </si>
  <si>
    <t xml:space="preserve">Restrooms / PLUMBING / SINK / DAMAGED / The sink in the public rest room is fallen off the wall. The seal on the wall is split and cracked. Not leaking
PAUL PEREZ
Mark Thomas
831-422-8511
I used 10 self tapping bolts 2 inches long and two 1/2 in red heads. I took the sink off and reinstalled bracket then remounted.
Name	Work Date	Time In	Time Out	# of Techs	Reg. Hrs	
CSNORC	Apr 16 2019	11:59 PST	13:02 PST	1	1.04	
Total Hours	1.04	</t>
  </si>
  <si>
    <t>4-13 // 52362220 // 2991 Auto Center Circle (Car Sales ) Stockton</t>
  </si>
  <si>
    <t>Urinal in the men's restroom is clogged and leaking. We are unable to use it.
Friday found the clog to be too hard like concrete from chemical build up. Went to pull urinal from wall to try clearing and found the urinal expoxied to the wall. Pulled it without breaking it but still found the clog too hard to remove. Went and purchased new urinal at Ferguson, was too small. Got right size urinal, went back to install and was unable to remove brackets from the wall that need to be replaced as they are farther apart on new urinal. Ask office for assistance, David came out and we found that the pipe underneath is detatched something is loose behind wall. Need to open wall to see what is going on.
Repaired wall behind urinal in mans restroom,replaced tile ,installed a new urinal and a new vacuum breaker and vacuum breaker tube,test for leaks there were none ,working great.</t>
  </si>
  <si>
    <t>014230A</t>
  </si>
  <si>
    <t>04-13 // 116126405 // 801 East Avenue Chico</t>
  </si>
  <si>
    <t xml:space="preserve">Restrooms / PLUMBING / TOILET / CLOGGED / Mens room. The stall toilet. Only have a urinal in operation in mens room now.
THOMAS KELLY
Thomas Kelly
916-345-1347
04/13: David, used a plunger and was able to unclog the toilet.  Work complete.  Dave recommends a new toilet and urinal and upgrade to pressure assist.  
Name	Work Date	Time In	Time Out	# of Techs	Reg. Hrs
CSNORC	Apr 13 2019	16:09 PST	16:57 PST	1	0.80
Total Hours	0.80	
</t>
  </si>
  <si>
    <t>4-16 // 116126986  // 1407 W. March Lane Stockton</t>
  </si>
  <si>
    <t xml:space="preserve">Operatories / Lighting / Interior Ceiling Lighting / One Fixture not Working/ Light Bulb Replacement / Good afternoon, These are a few rooms that need lights replaced. May you please send someone out to replace them. Thank you, Stephanie
Request Created By: March Lane
On April 16 I inspected fluorescent bulbs throughout the office that needed to be replaced I started by checking all sections found that there was eight bulbs out throughout the office front entrance room number two and x-ray room for a total of eight bulbs went to Home Depot for bulbs returned and installed them but found that walkway bulbs were not working tested ballast ballast wasn’t working went back to Home Depot to purchase Balis also take into consideration that well Office is in session people and  article I need to move around for customers that are handicap or need more space to go through job was completed and signed by office manager.
Name	Work Date	Time In	Time Out	# of Techs	Reg. Hrs
CSNORC	Apr 16 2019	11:32 PST	16:36 PST	1	5.06	
Total Hours	5.06	</t>
  </si>
  <si>
    <t>130-454</t>
  </si>
  <si>
    <t>04-13 // 116128204 // 10 Bayhill Center San Bruno</t>
  </si>
  <si>
    <t>Restrooms / PLUMBING / TOILET / CLOGGED / mens restroom only partial/weak flush after using plunger multiple times, first stall in womens clogged, second stall in womens also not flushing properly.
JAMES MAKELA
Christopher Burns
650-873-9363
*Augered toilet in first stall of  women's restroom* - Mr.Rooter 
Name	Work Date	Time In	Time Out	# of Techs	Reg. Hrs	Prem. Hrs
CSNORC	Apr 12 2019	14:15 PST	16:21 PST	1	2.10	0.00
CSNORC	Apr 15 2019	11:31 PST	17:59 PST	1	6.47	0.00
CSNORC	Apr 16 2019	14:24 PST	14:30 PST	1	0.10	0.00
Total Hours	8.67	0.00</t>
  </si>
  <si>
    <t>04-13 // 116128624 // 365 East Washington Street Petaluma</t>
  </si>
  <si>
    <t xml:space="preserve">Restrooms / PLUMBING / TOILET / CLOGGED / All toilets are not working(Men's,Women's and Pharmacy) the clog seem to be in the pipes because waste water is bubbling from the vents in the floor. We have no working Toilets in our store.
CYNTHIA MACKINNEY
Cynthia Mackinney
707-778-6722
Used large power rod to remove clog. Ran hose for 15 minutes down drain. All toilets are working.
Name	Work Date	Time In	Time Out	# of Techs	Reg. Hrs	Prem. Hrs
CSNORC	Apr 12 2019	14:56 PST	16:40 PST	1	1.74	0.00
Total Hours	1.74	0.00
</t>
  </si>
  <si>
    <t>04-12 // 116129304 // 533 Coleman Ave San Jose</t>
  </si>
  <si>
    <t>PHARMACY - TARGET / PLUMBING. / SINK/DRAIN/PUMP/PIPES/FAUCET / LEAKS/CLOGGED / Is the door to the restroom accessible from outside the pharmacy or clinic?: No / one of the pipes is croatted the store tech did a hole in the wall and saw this and now its leaking into the pharmacy and in the store. They turned off the water nothing is on right now. Store hours 8a-12p
Store Manager
George - Tech 
408-346-2023
4/12 - Two different issues upon arrival first issue was sink was backed up and a vent pipe that had holes in it due to electrolysis when the pipe was filled, or backed up the water level rolls where the holes are in the pipe at the vent. Ran gorltzs machine at 20 feet cleared it. Ran water for about a good five minutes, in order for water to come out of the holy pipe, the sink would have to get back up again.
4/16 - My second day back had to run to the 100 machine again and fix pipe that was damage by electrolysis. When I cut open The copper pipe there was a blockage that prevented venting on the kitchen sink how to run snake and camera. How do use about a foot of ABS into mission Bands.
CSNORC	Apr 12 2019	14:55 PST	16:55 PST	1	2.00	0.00
CSNORC	Apr 16 2019	9:52 PST	13:21 PST	1	3.49	0.00
Total Hours	5.49	0.00</t>
  </si>
  <si>
    <t>04-12 // 116131489 // 77 Bovet Road Borel Square San Mateo</t>
  </si>
  <si>
    <t>Restrooms / PLUMBING / TOILET / CLOGGED / They have an issue with the men's and women's restroom as it's clogged up and need to fix this ASAP. they are open until 12 am. 
JASPAL JOHAL
Jay Johal / SM
415-349-4441
CSNORC	Apr 12 2019	15:40 PST	15:40 PST	1	0.00	0.00
CSNORC	Apr 15 2019	11:31 PST	17:59 PST	1	6.47	0.00
CSNORC	Apr 16 2019	14:24 PST	21:00 PST	1	6.60	0.00
Total Hours	13.07	0.00</t>
  </si>
  <si>
    <t>04-13 // 116131762 // 10650 San Pablo Avenue El Cerrito</t>
  </si>
  <si>
    <t xml:space="preserve">Restrooms / PLUMBING / TOILET / CLOGGED / Restrooms / PLUMBING / TOILET / DAMAGED / Restrooms / PLUMBING / TOILET / CLOGGED / clogged and running / POSSIBLE RECALL FROM TN #114529260 / POSSIBLE RECALL FROM TN #115149829
TANGERINE PONCHIONE
Melvin Hardy
510-527-5110
Waited for manager to finish with other contractor. Once she was free the manager informed me that the weekend manager escalated the work order to a er and that someone had came out and fixed the toilet and hazmat crew came to clean the bathroom. The work order was not removed from my Que.
6	Apr 15 2019 11:54 PST  
Created By CSNORC RedHammer Building Services
Technician arrived onsite to address issue. Manager stated that another company was called out over weekend and completed work order, Red Hammer was never notified. Closing this ticket and billing for time incurred.
Scheduled
Apr 19 2019 14:56 PST
Name	Work Date	Time In	Time Out	# of Techs	Reg. Hrs	Prem. Hrs
CSNORC	Apr 15 2019	10:19 PST	11:28 PST	1	1.15	0.00
Total Hours	1.15	0.00
</t>
  </si>
  <si>
    <t>04-12 // 116132006 // 759 East Blithedale Avenue Mill Valley</t>
  </si>
  <si>
    <t>Stock Room / PLUMBING / FLOOR DRAIN / ODOR / The caller reports that there is a floor drain located in the stock room that is flooding. He believes there may be a clog in the line. This has been an issue for 10 minutes, and it began just after turning on the water. The caller is concerned that if a toilet is flushed or any other plumbing units are used, it may cause more flooding. This is where product is kept, and it cannot be damaged. There is also a terrible smell coming from the drain. Emergency service is being requested. Store Hours: 7am-10pm
JAMES KIDDER JR
James Kitter / Store Manager 
415-389-8058
Janitors floor sink was backing up into adjoining floor drain. Clean out above janitors drain. Snaked with electric hand snake 25 ft., partial clearance. Retrieved hair, mop material and some paper. Snaked again with big snake 70 ft. clearing obstruction. Flushed line with hose 20+ minutes, no back ups. Cleaned up spill material that was put down prior to my arrival. Cleaned area back to sanitary and dry.
 LABOR PERFORMED
Name	Work Date	Time In	Time Out	# of Techs	Reg. Hrs	Prem. Hrs
CSNORC	Apr 12 2019	18:19 PST	20:33 PST	1	2.23	0.00
Total Hours	2.23	0.00</t>
  </si>
  <si>
    <t>04-15 // 116132598 // 351 California Street San Francisco</t>
  </si>
  <si>
    <t xml:space="preserve">Front Store / ENVIRONMENT / ODOR / FOUL ODOR / store smells like sewage, please come in and check it out
KAY GOITE
Kay Anne Goite
415-398-2578
Manager says ordor very strong last Friday but has not been noticed since.
Name	Work Date	Time In	Time Out	# of Techs	Reg. Hrs
CSNORC	Apr 16 2019	11:59 PST	12:15 PST	1	0.27	
Total Hours	0.27	
</t>
  </si>
  <si>
    <t>04-13 // 116132909 // 3320 Tracy Boulevard Tracy</t>
  </si>
  <si>
    <t xml:space="preserve">Restrooms / PLUMBING / TOILET / WON'T FLUSH / The public restroom is not working as it will not flush. we have been escorting customers to the employee restroom which has NO LIGHTS when you enter. this can cause someone to trip and fall so we need someone to come check the toilet
JUANA HERNANDEZ
Juana Hernandez
209-836-2162
Checked the toilet in bathroom for the public and found to be no problems. Flushed multiple times and ran sink sink as well,but no backup. It might have been soft blockage that pushed itself out,and now it drains good.
Name	Work Date	Time In	Time Out	# of Techs	Reg. Hrs
CSNORC	Apr 13 2019	8:01 PST	8:23 PST	1	0.37	
Total Hours	0.37	</t>
  </si>
  <si>
    <t>04-15 // 116134053 // 4785 Granite Drive Rocklin</t>
  </si>
  <si>
    <t xml:space="preserve">Restrooms / LIGHTING - SERVICE NEEDED / LIGHTS / LIGHTS OUT OR FLICKERING / Item replacement instruction for contractor: Replacements must be like for like to ensure warranty coverage / Quantity: 6 / Model #: T8/12 / Restrooms / LIGHTING - SERVICE NEEDED / LIGHTS / LIGHTS OUT OR FLICKERING / Item replacement instruction for contractor: Replacements must be like for like to ensure warranty coverage / Quantity: ? / Model #: ? / Women's customer restroom. Lights out. I believe the problem is that the motion sensor is not wokring correctly. Need fixed ASAP / POSSIBLE RECALL FROM TN #114667904
MEGHAN KERRICK
Mariano Zamora Fong
916-624-8286
Checked in with the store manager she knows the work order and then she pointed to where the women’s costumer bathroom after checking for anything that is out of the norm I noticed that the two pin that connects the lamp to the lamp holder is not in properly I corrected it and close it back hopefully that will do it I told the cashier that I think I fix the flickering she said she will tell the manager
Called this morning and spoke to Meghan, she confirmed the lights are working properly. Let her know I was going to close this work order out, she said okay.
Name	Work Date	Time In	Time Out	# of Techs	Reg. Hrs	
CSNORC	Apr 15 2019	7:01 PST	8:48 PST	1	1.79	
CSNORC	Apr 16 2019	9:28 PST	9:28 PST	1	0.00	
Total Hours	1.79	</t>
  </si>
  <si>
    <t>04-14 // 116134036  // 900 Walton Blvd, Yuba City, CA 95993</t>
  </si>
  <si>
    <t xml:space="preserve">Problem Description: Vestibule / Electrical and Lighting Services / Outlet / Need Outlet Repaired - Do NOT Need Emergency Service (48hr Response) / In the entrance vestibule multiple outlets not working.
Request Created By: Samantha Basham - sebasha.s06405
Contact: Gino Garcia
Phone: (530) 751-1244
Checked in with the store manager and after a brief conversation he showed me the receptacles that are not working then I started to check for any anything that could cause the problem first of all I noticed that the outlet box is broken so after taking the receptacle and cover out I fix the box fastened it to the wall then visual inspections of all the electrical wires and connections after everything checked out okay I put everything back and looked for the electrical panel to find a trip circuit breaker to turn it on found it turned it on it works job completed .
Name	Work Date	Time In	Time Out	# of Techs	Reg. Hrs	
CSNORC	Apr 15 2019	9:49 PST	11:53 PST	1	2.07	
Total Hours	2.07	
</t>
  </si>
  <si>
    <t>04-13 // 116157754 // 2151 Meeker Avenue Richmond</t>
  </si>
  <si>
    <t>Front Store / CARPENTRY / WALLS / NEEDS REPAIR / The caller reports that they are having issues with their cosmetic wall. He states that there is a 'floating' wall, like a peg board, that goes in front of the drywall that holds the cosmetics. This wall has been loose for quite some time, but today when the associates were removing price tags, the wall became more of a hazard. They are requesting emergency service as to avoid product damage, or customer injury. Store Hours: 9am-10pm
NATHANIEL MILLER
Nathan Miller / Store Manager 
510-231-6955
This is complete, was in town when call came in and sent George WO # &amp; address. Just needs to add his notes.
Removed panel and reinstalled reinforced with higher screws,
The case was pulled off damaging hooks.
Name	Work Date	Time In	Time Out	# of Techs	Reg. Hrs	Prem. Hrs
CSNORC	Apr 13 2019	16:03 PST	17:15 PST	1	1.21	0.00
Total Hours	1.21	0.00</t>
  </si>
  <si>
    <t>04-14 // 116150512 // 2100 South and 1300 East Salt Lake City</t>
  </si>
  <si>
    <t xml:space="preserve">Restrooms / PLUMBING / TOILET / CLOGGED / Men's restroom toilet is CLOGGED AGAIN
DEVON GOOD
Devon Good
801-486-0695
This store has been having a problem with the men's toilet continually clogging.  It is not the pipes since most of the time the woman's bathroom is working fine.  Several times packaging was found to be the reason why.  Our tech noted the toilet was acting up too and should be replace.  We sent Towers plumbing who thought they could clear the clog which they did. They did not replace the toilet.  2 days later it clogged again and we sent Tower to put in a new toilet.  On 04/15:  they  removed existing toilet, installed new water saver 1.6 gallon elongated toilet with seat and reset with new wax ring, replaced vacuum breaker and rebuilt handle.  replaced 3/32 ring and chalked toilet.  1 year warrenty.  Work Complete.  
Name	Work Date	Time In	Time Out	# of Techs	Reg. Hrs
CSNORC	Apr 15 2019	13:06 MST	18:57 MST	2	11.70	
CSNORC	Apr 17 2019	13:45 MST	17:26 MST	1	3.68	
CSNORC	Apr 17 2019	17:31 MST	18:21 MST	3	2.50	
Total Hours	17.88	</t>
  </si>
  <si>
    <t>04-16 // 116151104 // 500 Pine Street San Francisco</t>
  </si>
  <si>
    <t>Building Exterior / GRAFFITI / GENERAL / VIOLATION / There is grafitti on the sidewalk in front of the building we are responsible for removing it within 30 day notification posted on the exterior of the building. This needs to be done ASAP
BRYAN JANN
Bryan Jann
415-362-6318
4/17 - Removed graffiti from sidewalk in front of store with wire brush and graffiti remover, manager Bryan Jann approved of work performed and signed off on work order.
CSNORC	Apr 17 2019	9:24 PST	10:47 PST	1	1.38	0.00
Total Hours	1.38	0.00</t>
  </si>
  <si>
    <t>04-16 // 116152106 // 2630 West El Camino Real Mountain View *Waiting for JOyce *</t>
  </si>
  <si>
    <t>Interior-All Areas / LIGHTING - SERVICE NEEDED / LIGHTS / LIGHTS OUT OR FLICKERING / Item replacement instruction for contractor: Replacements must be like for like to ensure warranty coverage / Quantity: 60+ / Model #: service needed / I have 60 light bulbs out on the sales floor. Some of them are on the emergency lighting if the power goes out
GABRIEL CRUZ
George Van Etta
650-941-8650
Need 75 t 8 bulbs plus single man lift. Please order.
Called Store and talked to Manager George. I told him that I was shipping a recycle box to his store and wanted to address it to someone specifically so it wouldn't get lost. He said to have it shipped to him. I did
Tech arrived and installed all light per proposal.
Name	Work Date	Time In	Time Out	# of Techs	Reg. Hrs	Prem. Hrs
CSNORC	Apr 15 2019	12:59 PST	13:15 PST	1	0.27	0.00
CSNORC	Apr 24 2019	11:01 PST		1	0.00	0.00
CSNORC	Apr 26 2019	9:39 PST	9:39 PST	1	0.00	0.00
CSNORC	Apr 26 2019	9:39 PST	12:04 PST	1	2.40	0.00
CSNORC	Apr 29 2019	11:43 PST	15:38 PST	2	7.83	0.00
Total Hours	10.50	0.00</t>
  </si>
  <si>
    <t>04-16 // 116152665 // 463 Stony Point Road Santa Rosa</t>
  </si>
  <si>
    <t xml:space="preserve">Restrooms / GRAFFITI / GENERAL / REMOVE / Public restroom door tagged with gang graffiti
PAUL JEFFRIES
Paul Jeffries
707-526-7821
4/16 - Checked in with manager and manager showed me the areas of graffiti. Graffiti was on the back of the door, inside lid to sanitation trash can and emergency light I had to buy a set of scrub pads for the door and removed all the graffiti from light, sanitation trash lid. I had to scrub the door with the scrub pads to remove the graffiti from the grain of the wood. Unfortunately the cleaning product they used before we came out allowed the paint or marker to absorb into the wood and I couldn’t remove the stain. I informed the manager that I removed all the graffiti but couldn’t remove the stain from the door without sanding down the door and refinishing the back of he door. He didn’t want me to do all of that and he was happy with the results.
Name	Work Date	Time In	Time Out	# of Techs	Reg. Hrs	Prem. Hrs
CSNORC	Apr 16 2019	11:27 PST	13:23 PST	1	1.94	0.00
Total Hours	1.94	0.00
</t>
  </si>
  <si>
    <t>04-16 // 116153277 // 1060 East Cypress Avenue Redding</t>
  </si>
  <si>
    <t xml:space="preserve">Building Exterior / GRAFFITI / GENERAL / REMOVE / Main pillar outside of front door covered with graffiti.
ANTHONY HOFFMAN
Eric Meininger
(530) 221-5575
04/17:  Tech went to store and used various paint and graffiti removers.  Job complete 
Name	Work Date	Time In	Time Out	# of Techs	Reg. Hrs	
CSNORC	Apr 17 2019	12:42 PST	15:33 PST	1	2.85	
Total Hours	2.85	</t>
  </si>
  <si>
    <t>4-15 // 116160070 //  1500 Helen Power Dr. Vacaville, CA , US</t>
  </si>
  <si>
    <t xml:space="preserve">Description1: Café / Plumbing / Sink / Not Working - Do NOT Need Emergency Service (48hr Response) / PEP SINK IN BACK OF CAFE AREA IS NOT GETTING COLD WATER.
The faucet for 3 comp.sink on cold was not working. Took it apart and by eliminating steps at a time found to be the water saver part in the back was jammed up. Took out the part and rebuilt it back and put everything back and turn water on and it works good. Found no leaks and faucet is working fine.
Name	Work Date	Time In	Time Out	# of Techs	Reg. Hrs	
CSNORC	Apr 15 2019	10:04 PST	11:44 PST	1	1.66	
Total Hours	1.66	</t>
  </si>
  <si>
    <t>04-15 // 116171426 // 4405 First Street Livermore *master*</t>
  </si>
  <si>
    <t xml:space="preserve">Someone broke into store and glass every where. Front store door broke
JONATHAN ALLEY
Ignazia Di Caro
925-373-8124
Called and spoke to Jonathan this morning, he was only in for a bit yesterday and wasn't sure if capitol doors had a ticket in yet. He confirmed these were sliding doors, so I told him to double check if there was a ticket put in for them as well.
George and Bennie were assisting one another in addressing the board up. </t>
  </si>
  <si>
    <t>04-17 // 116172950 // 8063 San Miguel Canyon Road Prunedale</t>
  </si>
  <si>
    <t xml:space="preserve">Restrooms / PLUMBING / TOILET / LEAKING / the public restroom toilet is so clogged and there is feces on the floor. hazardous to health please send someone ASAP. 
NELSON LALATA
Ana Ingle
408-663-2115
Used hand snake to clear line, all toilets working.
Name	Work Date	Time In	Time Out	# of Techs	Reg. Hrs
CSNORC	Apr 14 2019	14:13 PST	14:46 PST	1	0.55	
Total Hours	0.55	</t>
  </si>
  <si>
    <t>04-14 // 116174289 // 10650 San Pablo Avenue El Cerrito</t>
  </si>
  <si>
    <t xml:space="preserve">Restrooms / PLUMBING / TOILET / WON'T FLUSH / restroom in the pharmacy and the two toilets in the back of the store are clogged and will not flush. This is a recurring issue, last time the lines had paper towels. The store needs emergency service since they have to walk to a neighboring gas station to use the restroom. Store closes at 8 am - 10 pm seven days a week. They will also need ER cleaning as well. 
TANGERINE PONCHIONE
Denise Georges - shift supervisor 
510-527-5110
Cabled to clear the lines. All toilets flushing and drains clear. Pulled feminine products. Let the store know Cintas needs an additional ticket for the clean up. 
Name	Work Date	Time In	Time Out	# of Techs	Reg. Hrs
CSNORC	Apr 14 2019	11:57 PST	19:02 PST	1	7.08
Total Hours	7.08	</t>
  </si>
  <si>
    <t>04-15 // 116175396 // 949 11th Street Lakeport</t>
  </si>
  <si>
    <t xml:space="preserve">Restrooms / PLUMBING / TOILET / CLOGGED / Mens Restroom
SHARLENE GONZALEZ
Mercedes Robb
707-262-0211
When I got to Lakeport I looked at the toilet it was full of paper and material the water had all sucked down into the toilet. I grabbed a hand rodder. Which is not a power tool. And it cleared out the line I pulled the toilet to make sure there wasn’t any debris in it because it was hand rodding very difficult. I had to go to Mendo Mill to get a new wax ring going to return to the store and install wax ring. it is operating normally
Name	Work Date	Time In	Time Out	# of Techs	Reg. Hrs	Prem. Hrs
CSNORC	Apr 17 2019	13:12 PST	15:09 PST	1	1.95	0.00
Total Hours	1.95	0.00
</t>
  </si>
  <si>
    <t>04-17 // 116175670 // 1900 19th Avenue San Francisco</t>
  </si>
  <si>
    <t xml:space="preserve">Stock Room / LIGHTING - SERVICE NEEDED / LIGHTS / LIGHTS OUT OR FLICKERING / Item replacement instruction for contractor: Replacements must be like for like to ensure warranty coverage / Quantity: 5 / Model #: na / 5 lights are out in the stock room or pink lighting
KIT LEONG
David Mui
-
Replaced eight T8/F032/841 fluorescent bulbs in stockroom, purchased six and two were provided by store. Manager David Mui approved of work performed and signed off on work order.
Name	Work Date	Time In	Time Out	# of Techs	Reg. Hrs	Prem. Hrs
CSNORC	Apr 18 2019	8:37 PST	9:58 PST	1	1.35	0.00
CSNORC	Apr 18 2019	10:04 PST	10:05 PST	1	0.02	0.00
Total Hours	1.37	0.00
</t>
  </si>
  <si>
    <t>04-14 // 116176195 // 1382 Solano Avenue Albany</t>
  </si>
  <si>
    <t xml:space="preserve">Interior-All Areas / PLUMBING / TOILET / CLOGGED / the site is reporting that their restrooms are clogged. this site has no more restrooms to use at the moment. when the store manager tries to flush the toilet it backs up in the breakroom sink. the site is requesting emergency services. store hours are 8am - 10p.m
TENZIN YONTEN
Tenzen yonten - store manager 
510-559-3410
Cabled the line and cleared out some paper but not full clearance. Ran jetter to clear the line. 
Name	Work Date	Time In	Time Out	# of Techs	Reg. Hrs	
CSNORC	Apr 14 2019	13:07 PST	19:08 PST	2	12.03	
Total Hours	12.03	</t>
  </si>
  <si>
    <t>04-17 // 116179801 // 731 Market Street San Francisco</t>
  </si>
  <si>
    <t>Break Room / LIGHTING - SERVICE NEEDED / LIGHTS / LIGHTS OUT OR FLICKERING / Item replacement instruction for contractor: Replacements must be like for like to ensure warranty coverage / Quantity: 1 / Model #: na / Light is out in break room
KEN TU
Ken Tu
415-243-0273
4/17 - Replaced T8/F032/841 4100k fluorescent bulb in breakroom.
CSNORC	Apr 17 2019	10:53 PST	11:46 PST	1	0.87	0.00
Total Hours	0.87	0.00</t>
  </si>
  <si>
    <t>04-15 // 116134553 // 375 Gellert Blvd. Daly City **Planet Paving**</t>
  </si>
  <si>
    <t>Parking Lot / CONCRETE OR ASPHALT / POT HOLE / NEEDS REPAIR / Property management contacted SM stating that: "parking lot repairs are needed to correct the sunken pavement and cracks adjacent to the ADA parking spot. according to the lease, the tenant is responsible for maintenance and repairs of the parking lot surrounding the property." Property Management is expecting information ASAP. Please contact Store Manager Marc Lajoie ASAP with any questions at 781.664.0445. DM Jeremy McCarthy notified.
MARC LAJOIE
Marc Lajoie
650-994-0752</t>
  </si>
  <si>
    <t>Subcontractor; Borem, Michael</t>
  </si>
  <si>
    <t>04-15 // 116198222 // 1700 Mission Street Santa Cruz * Work is complete, IVR *</t>
  </si>
  <si>
    <t xml:space="preserve">Restrooms / PLUMBING / FLOOR DRAIN / ODOR / The black water is coming from the floor drain in both women's and men's restroom. The restrooms are flooded. It is all over the floor. They haven't tried to put hot water and/or bleach in the drain to stop the odor. Cleaning services are requested. Emergency services are requested as well. Store hours: 8 am till midnight.
KIMBERLY VAQUERANO
Brenna - Ops Supervisor
831-457-2481
I tried all day with everything I could think of I left it with a gallon and half of drain opener in it. Hopefully that will work.
LVM for Brendan to see where he is at with this, Cuit was wondering if he should keep the jetter on his van for this and I wanted to see if he ran the small camera here.
Called and spoke to Kimberly, she said there is too much hazardous waste for them to check and see if the drain is properly working. Cintas has not done their clean up yet, when Brendan was there yesterday he came by and was supposed to be coming back today. She said she isn't having any clean up until the plumbing is fixed, she wants Brendan to check if the drain drained so we will swing by later today for a second trip.
I have a migraine. I tuned water off at meter. Took a little while to find it. I also made sure no watee
Service Channel called and asked for a tech to come to site to fix the flooding of water, I stated that we will have a technician onsite to remedy the problem tonight and we will have our senior plumber onsite in the morning to address the issu
Brendan heading back to help Cuit with jetting
I was called out here to assist cuit(Native American tech). When I got here he lectured me for 15 min on how to properly assess a building for clean outs, and then proceeded to tell me I should have started at the clean out in front of the building. I let him finish. And he said there were roots in the clean out and that we were going to jet it, witch I guess he went back to San Jose to get. Then told him I did assess the clean outs in front and determined that they were for the storm drains because they were corrugated pipe. He said good assessment but he still wanted to jet it. We jetted it for 5 min and then he realized it was not the issue. I did hear him talk to someone at the office who asked how it was going, he said he cleared part of it with the jetter witch was false. He wanted me to stay longer to camera the drain after we got it clear with the snake from inside. The clog was 149 feet in he had one more foot. I obviously could not get it with my longest snake at 75. I feel he thinks I am an idiot, but I could be wrong, I just got that from his tone and way he talked to me.
Name	Work Date	Time In	Time Out	# of Techs	Reg. Hrs	Prem. Hrs
CSNORC	Apr 15 2019	10:43 PST	14:36 PST	1	3.88	0.00
CSNORC	Apr 15 2019	16:04 PST	18:28 PST	1	2.41	0.00
CSNORC	Apr 16 2019	20:03 PST	20:36 PST	1	0.56	0.00
CSNORC	Apr 16 2019	20:56 PST	21:18 PST	1	0.37	0.00
CSNORC	Apr 17 2019	8:28 PST	15:40 PST	1	7.20	0.00
CSNORC	Apr 18 2019	9:39 PST	14:22 PST	2	9.43	0.00
Total Hours	23.85	0.00
</t>
  </si>
  <si>
    <t>04-18 // 116198979 // 26059 Mission Boulevard Hayward</t>
  </si>
  <si>
    <t>Building Exterior / GRAFFITI / GENERAL / VIOLATION / THe graffiti located outside the building. The city of hayward called to let us know that need to be removed ASAP. thank you
SANG DANG
Maricel Mendez
(510) 886-2207
Painted over graffiti.
Name	Work Date	Time In	Time Out	# of Techs	Reg. Hrs	Prem. Hrs
CSNORC	Apr 15 2019	13:48 PST	14:20 PST	1	0.53	0.00
Total Hours	0.53	0.00</t>
  </si>
  <si>
    <t>04-18 // 116199095 // 26059 Mission Boulevard Hayward</t>
  </si>
  <si>
    <t>Stock Room / PLUMBING / HOT WATER HEATER / INSPECTION/VIOLATION / The CAlifornia Department of Health check the water tank/faucet in the warehouse and find out that no hot water coming out. They will comeback this coming Thursday to re-inspect the area.ASAP. thank you
SANG DANG
Maricel Mendez
(510) 886-2207
4/15 - Water heater temperature not staying hot long enough at mop sink to pass inspection, removed covers from upper and lower thermostats and turned temperature control up to 140°.
CSNORC	Apr 15 2019	12:37 PST	13:47 PST	1	1.17	0.00
Total Hours	1.17	0.00</t>
  </si>
  <si>
    <t>04-18 // 116199392 // 26059 Mission Boulevard Hayward</t>
  </si>
  <si>
    <t>Interior-All Areas / ELECTRICAL / CIRCUIT BREAKER / NOT WORKING / One light bulb in walk in does not turn on, water appears to be collecting in bulb guard. As per Department of Environmental Health, They will come back on Thursday for re-inspection. ASAP. Thank you.
SANG DANG
Maricel Mendez
(510) 886-2207
4/16 - Two cooler lights out and 3 of 4 bulb covers half full of water from condensation, removed all covers and emptied water, replaced 2 CFL26/41/GU26 bulbs and reinstalled covers, all four lights working and should pass inspection, manager Maricel Mendez approved of work performed and signed off on work order.
Name	Work Date	Time In	Time Out	# of Techs	Reg. Hrs	Prem. Hrs
CSNORC	Apr 15 2019	14:20 PST	14:20 PST	1	0.00	0.00
CSNORC	Apr 16 2019	9:58 PST	10:33 PST	1	0.60	0.00
CSNORC	Apr 18 2019	8:30 PST	9:08 PST	1	0.63	0.00
Total Hours	1.23	0.00</t>
  </si>
  <si>
    <t>04-15 // 116202684 // 257 Mount Hermon Road Scotts Valley</t>
  </si>
  <si>
    <t>Restrooms / PLUMBING / TOILET / CLOGGED / The caller reports that the toilets are actively "flooding". This may be due to a clog. The caller reports that this is an ongoing issue. The water has not been shut off, but the caller states that she will look at it and try to shut it off. This is affecting 2 out of 3 of the toilets in the store. Requesting emergency service. Store Hours: 8am-10pm
KAREN CANEPA
Heather Atkins / Ops manager 
408-438-4874
4/15 - Had to take the toilet apart try to run camera through the toilet could not get through ran 100 machine could get through but was not clearing. It looks like a large plastic that was wedged in there. It took me a few tries to get through by switching different heads on the 100 machine did notice that the water was slurry recommendation change out toilet ASAP. Ran water hose through the line to clear all the sludge. Then put the toilet back on and flush toilets simultaneously the pipes all clear and cleaned. I had to run a camera through a different pipe underneath the sink
CSNORC	Apr 15 2019	10:56 PST	16:25 PST	1	5.49	0.00
Total Hours	5.49	0.00</t>
  </si>
  <si>
    <t>4-18 // 52386582 // 1089 Santa Rosa Avenue, Santa Rosa</t>
  </si>
  <si>
    <t>Front door at location has a door gap, causing a security issue. Locking mechanism is accessible through the gap and can press down the locking pin to open the door.Please have someone come out and fix the gap for the front door to the location to alleviate issue. 
The hinge on door was missing screws allowing the door to sag creating the gap. The remaining screws were stripped out and couldn’t remove them. I tried drilling them out but hardened steel screws just ate up my drill bits. So I talked to the manager and a option was agreed upon. I bought a steel plater and mounted it to the door wth self tapping screws and added blue lock tight to the treads to make it difficult but not entirely impossible to remove if necessary. Manager was happy with results.
In Progress	04/16/2019 12:43:02 PST	Jeff Lascola (Technician)	
Change Operational Status	04/16/2019 16:24:59 PST	Mary Ellen Fediuk (Dispatcher)	Tech put in metal plate to cover the gap in doorway
Completed	04/16/2019 16:24:59 PST	Mary Ellen Fediuk (Dispatcher)	The tech put in metal plate to cover gap with the okay of the office manager</t>
  </si>
  <si>
    <t>04-18 // 116206455 // 1550 East 14th Street San Leandro</t>
  </si>
  <si>
    <t>Restrooms / PLUMBING / TOILET / RUNNING CONSTANTLY / Both bathrooms water is coming up threw the floor drain and toilets are full of water need service ASAP thank you.
JASON GAMBLE
Jason Gamble
510-351-7957
4/16 - Partial blockage in the main line causing floor drains to back up when toilets were flushed. Snaked cleanout in restroom 50-60 ft, clearing obstruction. Cleaned both restrooms, public and employee back to sanitary.
CSNORC	Apr 16 2019	9:51 PST	11:53 PST	1	2.05	0.00
Total Hours	2.05	0.00</t>
  </si>
  <si>
    <t>04-16 // 116208368 // 1175 West Lathrop Road Manteca *** ETA 5-6 EOD</t>
  </si>
  <si>
    <t>Building Exterior NA / CARPENTRY / CARPENTRY / OTHER ISSUES / Is this a landlord request?: YES / We need a "DO NOT ENTER SIGN" posted at the Drive-Thru. There is large graffiti on the CVS pharmacy storage container. Also a torn awning that needs to be repaired. Per Dan Nunes Avanti Properties (209)490-2313 office. Mobile phone (209)471-4538.
APRIL BARNES
Joyce Fagan
209-825-4685
SNORC	May 07 2019	11:31 PST	13:17 PST	1	1.78	0.00
Total Hours	4.38	0.00
On April 27, 19 I checked With head pharmacist about sign she was in aware of any signed been ordered for the drive-through also I had to store manager on site Angela called April store manager about the sign she said that she also did not know when was in aware of the sign being wanted or requested for this pharmacy I didn’t ask about the awning outside and Angela showed me which I mean it was it has a tear in about 20 inches wide and 6 inches long this only needs to be vented out to a specialist on this type of work .
Went homedepot and matched paint for storage container work was completed on my behalf 
Job completed. On May 7 I returned back to the store due to corporate office informed our office that the sign needed to be posted on the drive-through do not enter sign this sign was mailed to my house from Redhammer and I am ready to install it today on May 7,19, Installed do not enter sign in the center of exiting lanes of pharmacy drive-through job was completed and looked over from April Burns store manager job completed.</t>
  </si>
  <si>
    <t>04-18 // 116208526 // 490 Market Place San Ramon</t>
  </si>
  <si>
    <t>Restrooms / PLUMBING / TOILET / DAMAGED / toilet is located in mens bathroom. the mens urinal seems to be broken, it will flush but looks like broken pieces in the hole. also looks like its breaking from the outside, need someone to come take a look to figure out the next steps
ANDRE BUSTOS
Alyssa Leveque
925-327-0213
4/15 - I checked in with the manager and she sent me to the restroom. I looked at the urinal and saw what looked like a piece of porcelain had broken off and fell into the drain. I checked the urinal for cracks and breaks and couldn’t find any. I pulled the piece out of the drain and it was just a piece of cardboard. The urinal is working fine and is not broken. I showed the manager and she just laughed.
CSNORC	Apr 15 2019	14:38 PST	14:57 PST	1	0.32	0.00
Total Hours	0.32	0.00</t>
  </si>
  <si>
    <t>04-18 // 116210671 // 1707 Grant Avenue Novato</t>
  </si>
  <si>
    <t xml:space="preserve">Interior-All Areas / ENVIRONMENT / MOLD / GROWING/ODOR / there molo issue in the milk cooler 
REGGIE BARRERO
Swasti Kumar
415-897-1145
Upon arrival at the store I spoke with Reggie the manager, he showed me the coolers there is some growth and just general nasty from the dairy products. I will take the products off-the-shelf take the shelves in the back and wipe them down with water sprayed the Pine-Sol clean them and let them dry in the sun and then rehang them there are six doors six or eight shelves per door.
I bought a gray nozzle at CVS and some Pine-Sol it just doesn’t have any power and I’m a little short on the hose so I had to go down the block to the ace and get a real spray nozzle and 25 feet hose. total is $30.36
To avoid any confusion there are two receipts three pictures and the spray nozzle I bought at CVS I’m going to return at the end of the day after I’m done.
I had to buy a scrub brush also, if I would’ve known it was like this I would’ve bought a little pressure washer out already would’ve been done you live you learn.
All the racks are clean job is complete there will be one return for a 9 inch pattern wand for hose. 1199+ tax
Name	Work Date	Time In	Time Out	# of Techs	Reg. Hrs	Prem. Hrs
CSNORC	Apr 18 2019	8:11 PST	17:45 PST	1	9.57	0.00
Total Hours	9.57	0.00
</t>
  </si>
  <si>
    <t>9/26  // 116211382// 201 West Napa Street #29 Sonoma ****ATF-PRP - previous wo#: 105728942****</t>
  </si>
  <si>
    <t>**ATF PROPOSAL FOR WORK ORDER 105728942**
**WORK COMPLETE**
During installation of bulbs for work order 105728942 technician found an additional 36 bulbs and 1 ballast needing replacement. He supplied and installed the 36 bulbs and ballast. Work complete.
------------------------------------------------------------------------------------------------------------------------------------
Problem Description: Front Store / LIGHTING - SERVICE NEEDED / LIGHTS / LIGHTS OUT OR FLICKERING / Item replacement instruction for contractor: Replacements must be like for like to ensure warranty coverage / Quantity: 150 / Model #: N/A / Danny-SM is reporting 150 florescent bulb lights are out on the entire sales floor. They are the 4 foot florescent bulbs. Hours: 0800-0000
Request Created By: SC-Constance Rose
Phone: 707-938-4730
A note from the manager checking on the WO came into the inbox... looked and saw that Tony rejected the WO so we said close at no charge, then a month later Tony approved the WO. Let Angie know and she is going to look into it.
Anthony you’re gonna need to order seven cases of T8 32 W 4100 K that’s 210 bulbs total. Also you’re going to need the 19 foot scissor lift. it’s easier I’m going to need it for two days starting on the morning of Wednesday, April 10th.
Have the bulbs with a couple recycle boxes shipped directly to the store
I called store and let them know we will be onsite to install the lights.
Had to go to Friedmans and get a ballast I bought two of them in case there’s another bad one I am about halfway done when I get back I’m going to take lunch total on the Friedman bill is 5597 for two ballasts and some quick connects for the wiring
 20490 Broadway, Sonoma, CA, 95476-7508
 It’s 5:38 PM I had to go to Friedmans to return the second ballast I only needed one. I’m going to get them to sign and then tomorrow morning or at some point during the day I will stop by the federal express office and mail out all the recyclable bulbs
Package up recycle bulbs 216 was the count job complete store is a lot brighter
Name	Work Date	Time In	Time Out	# of Techs	Reg. Hrs	Prem. Hrs
CSNORC	Apr 10 2019	9:42 PST	17:57 PST	1	8.24	0.00
CSNORC	Apr 12 2019	9:26 PST	15:21 PST	2	11.83	0.00
Total Hours	20.07	0.00</t>
  </si>
  <si>
    <t>4/15 // 116215769 // 5756 Pacific Ave Stockton *6:00p 4/22</t>
  </si>
  <si>
    <t xml:space="preserve">Restroom - Women's / Plumbing / Sinks / Leaking from underneath / The second restroom is leaking from under the sink and the toilet squirts water out from underneath the water tank when flushing the toilet.
Request Created By: Stockton-Pacific Ave
Need to changeout the angle stop on the hot water side and need new water supply line. Toilet rocks at the tank to bowl need new gasket and it is American standard toilet. Set for Friday morning before they open.
Took of the tank from the second bathroom off and replaced with new tank to bowl gasket ,put the tank back on and flushed multiple times and no leaks. Shut water off for the building and taken the angle stop for cold off and install new angle stop and water supply line for the lavatory sink in second bathroom. Turn water back on and no leaks and works good.
Name	Work Date	Time In	Time Out	# of Techs	Reg. Hrs	
CSNORC	Apr 15 2019	15:09 PST	15:37 PST	1	0.46	
CSNORC	Apr 22 2019	16:59 PST	18:18 PST	1	1.31	
Total Hours	1.77	</t>
  </si>
  <si>
    <t>4-18 // 116215844 // 5756 Pacific Ave Stockton</t>
  </si>
  <si>
    <t xml:space="preserve">UNIFORM CLOSET / Doors / Doors / Broken or Damaged / The door is split and the internal filling of the door came out. The door is completely falling apart and broken. Needs urgent repair before it falls on someone.
Request Created By: Stockton-Pacific Ave
Inspected and found door broken off hinges removed and got sizes sent to both Mary Ellen and Allie for ordering descriptions, please have door shipped to this property.
On June 10,19 Tim assisted with installation door bottom cut out was off by one inch chiseled out added all new hardware including door knob cleaned and paint door to match as possible with existing color.
 Signed by Maria. Job completed </t>
  </si>
  <si>
    <t>04-16 // 116218066 // 2170 North Fremont Street Monterey</t>
  </si>
  <si>
    <t xml:space="preserve">Grounds / GRAFFITI / PROFANITY / REMOVE / Gang graffiti on the front window.
JUSTIN KERRICK
Justin Kerrick
831-373-6134
Used material from HD to remove graffiti on window. I did not use the razor blade. 
Name	Work Date	Time In	Time Out	# of Techs	Reg. Hrs	
CSNORC	Apr 16 2019	13:23 PST	14:38 PST	1	1.25	
Total Hours	1.25	</t>
  </si>
  <si>
    <t>04-15 // 116210457 // 1707 Grant Avenue Novato</t>
  </si>
  <si>
    <t>Interior-All Areas / ENVIRONMENT / HAZARDOUS WASTE / VIOLATION / Restrooms / FLOOR / FLOOR CLEANING / BODILY FLUIDS / TOXIC SPILL / Floor is dirty and foul order in both restrooms.
REGGIE BARRERO
Swasti Kumar
415-897-1145</t>
  </si>
  <si>
    <t>03-15 // 114162639 // 499 Haight Street San Francisco</t>
  </si>
  <si>
    <t>Front Store / LIGHTING - SCHEDULE / LIGHTING - SCHEDULE / LIGHTING SCHEDULE ADJUSTMENTS / When is this store due for light bulb changing/replacing service? There are a number of bulbs out on salesfloor. Thanks,
DENNIS TAN
Dennis Tan
415-503-0722
Completed all the T8 lamps throughout the store and in the warehouse I need to order one Balis Mergen see light 2 x 4 fixture just the ballast kit also I need four lightbulbs for the recessed cans on this work order and the manager said he’s going to put another work order for the recessed cans outside which need five bulbs ordered
Returned with ordered material and completed install.
Name	Work Date	Time In	Time Out	# of Techs	Reg. Hrs	Prem. Hrs
CSNORC	Apr 17 2019	13:30 PST	17:56 PST	1	4.43	0.00
CSNORC	Apr 23 2019	13:18 PST	14:11 PST	1	0.90	0.00
Total Hours	5.33	0.00</t>
  </si>
  <si>
    <t>04-19 // 116288149 // 2455 San Ramon Valley Boulevard San Ramon</t>
  </si>
  <si>
    <t>Building Exterior NA / CARPENTRY / CARPENTRY / OTHER ISSUES / Is this a landlord request?: YES / Per Property Manager Dafina McCree Property Manager Regency Centers: Windows in disrepair and also has building items leaning against one window repair and remove. Thanks 
*If we don’t have or cant get a key have Red Hammer change the locks to get in. * - Tony Cogdill | Regional Facilities Manager, Retail/Coram/Specialty . 
JENNIFER MACK MILBURN
Joyce Fagan
925-820-7321
4/17 - Met with the manager and she opened up the door for me and I removed the wood and light fixture from the window. The windows are not damaged
*Jeff drove from Antioch*
CSNORC	Apr 17 2019	12:42 PST	13:57 PST	1	1.25	0.00
Total Hours	1.25	0.00</t>
  </si>
  <si>
    <t>04-19 // 116289412 // 26059 Mission Boulevard Hayward</t>
  </si>
  <si>
    <t>Interior-All Areas / ELECTRICAL / OUTLET / NOT WORKING / Somebodt change the light bulb from our walk in cooler, but he just noticed that the water is coming in inside the light because of the fan(cooler). We need need it ASAP due to cito f hayward inspection on this coming Thurday. Thank you
SANG DANG
Maricel Mendez
(510) 886-2207
4/17 - Water was condensing in plastic globes do to heat of light bulbs and exterior cold temperatures pooling in bottom of globes. Drilled a 3/16 weep hole in bottom of globes to allow any condensation to escape.
CSNORC	Apr 17 2019	9:35 PST	11:08 PST	1	1.55	0.00
Total Hours	1.55	0.00</t>
  </si>
  <si>
    <t>04-19 // 116292232 // 257 Mount Hermon Road Scotts Valley</t>
  </si>
  <si>
    <t>Restrooms / PLUMBING / TOILET / DAMAGED / We are requesting 3 new toilets per the contractors recommendation to solve the problem of our ongoing clogged toilets.
KAREN CANEPA
Heather Atkins
408-438-4874
Came by took measurements for the toilets I need two toilets. Handicap or ADA with toilet seat to wax rings
Note also went to Fergusons about 10 to 15 minutes away from job site to get an estimate on toilet.
Upon arrival restrooms on Main, were backed up use the small Jetter . Before I ran a Jetter ran my camera in first I noticed there was a lot of paper towels from the employee bathroom in the shipping and receiving advise the supervisor not to throw away these towels in the toilet. I did run my camera before jetting the line and after. I did see some obstruction on the pipe , you can see pictures possible dig up one of the reasons why the papers getting stuck. The obstruction looks to be the Bands on the pipe, their rubber and their color black again refer to pictures it’s outside the store clean out. I also added two new toilets there is A third toilet but that toilet is fine it’s the same toilet that I installed today no need to change. Also had to expose the old toilets into the garbage can
It’s possible that the obstruction on the pipe it could clog again or it may not because of the new toilet system that may not clogged again
Name	Work Date	Time In	Time Out	# of Techs	Reg. Hrs	Prem. Hrs
CSNORC	Apr 24 2019	10:48 PST	13:11 PST	1	2.38	0.00
CSNORC	Apr 24 2019	13:11 PST	13:11 PST	1	0.00	0.00
CSNORC	May 06 2019	10:45 PST	17:13 PST	1	6.46	0.00
CSNORC	May 07 2019	8:05 PST	13:19 PST	1	5.23	0.00
Total Hours	14.07	0.00</t>
  </si>
  <si>
    <t>04-19 // 116295727 // 330 Bon Air Center Greenbrae</t>
  </si>
  <si>
    <t>Pharmacy / PLUMBING / SINK DRAIN / LEAKS/CLOGGED / Pharmacy sink will not drain. We have tried 2 bottles of Drano and running a snake down the drain over the last 3 days with no success. 
CARLOS TORRES
Samuel Allen
415-461-9363
When I got to the CVS who is an inch or two of water in the sink. I drained out the water took the P-trap off and ran about 10 or 15 feet of quarter inch rod down the drain line, reassembled P-trap ran water still clogged went to Home Depot and got 25 feet of cable with a new rigid machine very nice. On able to unclog drain line with 25 feet.
The attached receipt for $180 is for the new rod for the truck
I got the clog with the 3/8 rod had to put off 75 feet in the drain. Job complete. It was a Tuffy
Upon arrival at the store the sink was clogged they said that they had dumped two bottles of Drano down it and tried to plunge it no go. I started with a quarter inch rod and put about eight or 10 feet down it that didn’t work then I got the 25 feet that didn’t work so then I busted out the 3/8 power water 75 feet later the drain cleared the clog must’ve been really down the line very far job complete
Name	Work Date	Time In	Time Out	# of Techs	Reg. Hrs	Prem. Hrs
CSNORC	Apr 19 2019	9:44 PST	14:05 PST	1	4.35	0.00
Total Hours	4.35	0.00</t>
  </si>
  <si>
    <t>04-19 // 116296159 // 347 E. Alisal Street Salinas</t>
  </si>
  <si>
    <t xml:space="preserve">Building Exterior / WASTE REMOVAL / BULK MATERIALS / ILLEGAL DUMPING / REMOVAL REQUEST / Dumpster area and storage area behind store need cleanup and dumping.
HECTOR GALVAN
Hector Galvan
831-424-0743
I filled the van and their dumpster. There is still a dump charge to come. It took s usually 28 dollars
Name	Work Date	Time In	Time Out	# of Techs	Reg. Hrs	
CSNORC	Apr 22 2019	13:09 PST	14:40 PST	1	1.52	
Total Hours	1.52	</t>
  </si>
  <si>
    <t>04-19 // 116297672 // 2075 Hatch Road Modesto</t>
  </si>
  <si>
    <t xml:space="preserve">Building Exterior / WASTE REMOVAL / BULK MATERIALS / ILLEGAL DUMPING / REMOVAL REQUEST / somebody broke into dumpster areas garbage and compactor and threw garbage everywhere and left behind dirty condoms and clothes also they went to the bathroom all of the wall and roll up door / HUMAN WASTE NEEDS TO CLEANED 
REBECCA RAMOS
Rebecca Ramos
(209) 537-4824
Junk king went on site on 04/19/2019 and cleaned up all the stuff and hauled it away. Work complete
Name	Work Date	Time In	Time Out	# of Techs	Reg. Hrs
CSNORC	Apr 19 2019	10:01 PST	13:17 PST	3	9.80	
Total Hours	9.80	</t>
  </si>
  <si>
    <t>04-07 // 115731422 //: 230 Auto Mall Drive, Roseville - Honda *adjusting ivr*</t>
  </si>
  <si>
    <t xml:space="preserve">Problem Description: Building Exterior / Electrical / Other / Electrical issue. Non Emergency / If this a safety issue?: No / Specified the exact location:: exterior / What is the Priority?: Low / Provide proposal to remove power to several tents.
Request Created By: Ada Alvarado
Checked in with Nick the service manager and after a brief conversation about the work order I went to work on it I disconnected the two conduit that power the two tents I installed one weatherproof single gang box and a cover.then connect the power back to the one remaining tent that they are using job completed.
Name	Work Date	Time In	Time Out	# of Techs	Reg. Hrs	
CSNORC	Apr 04 2019	9:14 PST	9:27 PST	1	0.22	
CSNORC	Apr 17 2019	6:52 PST	10:01 PST	1	3.15	
CSNORC	Apr 17 2019	10:02 PST	15:33 PST	1	5.52
Total Hours	8.89	</t>
  </si>
  <si>
    <t>04-19 // 116303520 // 2455 San Ramon Valley Boulevard San Ramon *Jeff on way to Grainger*</t>
  </si>
  <si>
    <t>Restrooms / PLUMBING / TOILET / LEAKING / handle leaks during flush
JENNIFER MACK MILBURN
Jennifer Mack-Milburn
925-820-7321
4/18 - The seals to the pressure flushing system has failed and allowing water to spray from tank to handle. We ordered a new flush tank from grainger and will be available for pickup on Friday the 19th.
4/29 - Ordered tank to replace porcelain tank that broke. The tank that was sent was not the correct size. Bought a new toilet and installed it and everything is right with the world again
CSNORC	Apr 18 2019	9:45 PST	15:46 PST	1	6.02	0.00
CSNORC	Apr 29 2019	10:22 PST	14:29 PST	1	4.13	0.00
Total Hours	10.15	0.00</t>
  </si>
  <si>
    <t>04-19 // 116303267 // 5170 Moorpark Avenue San Jose</t>
  </si>
  <si>
    <t>Restrooms / PLUMBING / TOILET / WON'T FLUSH / Smaller stall toliet doesn't flush properly.
CHI TRINH
Danielle Lastra
408-257-6774
Repaired handle and reconnected chain, Manager is happy.
CSNORC	Apr 17 2019	12:49 PST	13:37 PST	1	0.81	0.00
Total Hours	0.81	0.00</t>
  </si>
  <si>
    <t>04-17 //116303185 //  1407 W March Ln, Stockton, CA</t>
  </si>
  <si>
    <t>Problem Description: Operatories / Lighting / Interior Ceiling Lighting / One Fixture not Working/ Light Bulb Replacement / Room #1 and hallway lights are out. Please send someone out to fix this. Thank you
Request Created By: March Lane
Contact: ELIZABETH VALDIVIA
Phone: 209473112
Inspected that at this property and light are working when tested spoke to manager on site and asked if other needed replacement no there was no others.Just diagnostic troubleshooting was done no bulbs  were replaced job completed 
Name	Work Date	Time In	Time Out	# of Techs	Reg. Hrs	
CSNORC	Apr 17 2019	14:25 PST	15:32 PST	1	1.12	
Total Hours	1.12</t>
  </si>
  <si>
    <t>04-17 // 52399783 //1159 RILEY STREET, Folsom, CA</t>
  </si>
  <si>
    <t>Call Description: The bathroom sink is currently clogged and looks like water is dripping from the pipe on to the floor. Need AM service 4-17-19
Phone: 916-983-0627 
The whole drain from under the sink was bad,plus drain was backed up. Took off all drains including the nipple in the wall and replaced with new . Waste arm and p trap,and grill drain as well and the nipple in wall. Ran cable to clear the line then put everything back together with new parts and no leaks and drains good.</t>
  </si>
  <si>
    <t>070130A</t>
  </si>
  <si>
    <t>4/18 // 116305794 // 7147 Greenback Ln.  Citrus Heights</t>
  </si>
  <si>
    <t xml:space="preserve">Receiving / Electrical and Lighting Services / Breaker - Breaker Panel / Missing Breaker Panel Cover (48hr Response) / There is a gap in the panel had a note that said electrician working on this with a phone number ... it's located in the back breaker room by bakery
Request Created By: Marcia Philemon - maphile.s04799
Checked in with the store associate and after a brief conversation about the work order the store manager told her by the radio to let me go ahead and check it out so I went and look for the electrical panel that is missing a circuit breaker filler or blank I called around if any supply house carries it unfortunately no body does the model number of the panel . Willl look and see what I have.
CASS - Called the electrician's phone number that was left on the breaker panel, he said he doesn't remember what that was from but it is left from months ago and he did not leave a blank in the panel. He is not doing any work here.
After checking in with the store manager I went to the electrical room and started working on putting the filler blank but to put it in I have to take all the panel covers after I installed the blank filler I put everything back and showed it to the manager he Joe check it out after that he sign the work order job completed.
Name	Work Date	Time In	Time Out	# of Techs	Reg. Hrs
CSNORC	Apr 17 2019	10:36 PST	13:13 PST	1	2.63	
CSNORC	Apr 18 2019	11:10 PST	13:53 PST	1	2.73	
Total Hours	5.36	</t>
  </si>
  <si>
    <t>04-19 // 116290293 // 22501 Foothill Boulevard Hayward * Take pictures please and call office*</t>
  </si>
  <si>
    <t>Front Store / CARPENTRY / CARPENTRY / OTHER ISSUES / They need the Hallmark counters removed. This hold the "happy birthday" cards and other type of cards. But they need them removed from the store since they recently had a car crash into the store. Store hrs are 8a-10p
HARPREET RUELAS
Melissa Zepeda - Shift Supervisor 
510-881-9470
Large pile of display materials, more than I can haul. Reminants of an accidental car strike. All exterior damage has been cleaned up and repaired. What remains is hauling of displays and possible carpet square replacement. Referring back to office for direction.
Name	Work Date	Time In	Time Out	# of Techs	Reg. Hrs	Prem. Hrs
CSNORC	Apr 17 2019	13:11 PST	14:46 PST	1	1.59	0.00
Total Hours	1.59	0.00</t>
  </si>
  <si>
    <t>04-18 // 116216230 // 1651 Bellevue Road Atwater  see pictures, bring bolt cutters</t>
  </si>
  <si>
    <t>Building Exterior / WASTE REMOVAL / TRASH DUMPSTERS / NEEDS REPAIR / A lock has been attached to the doors leading into the bay that holds our dumpster. It was not installed via CVS or the waste removal commpany. The lock needs to be cut off with bolt cutters, and the post that secures the door into the ground needs to be straighten/replaced so that it can be secured with the correct lock that has been supplied to CVS
STACY TEWARI
Stacy Tewari
209-358-3304
On 4/27 Rodolfo cut the lock off the door to the dumpster enclosure.  He also was able to pound the bent post straight again.  The pole is weaker now and would need to replace the next time something pushes it in again. Work complete. 
CSNORC	Apr 27 2019	14:48 PST	17:15 PST	1	2.44	0.00
Total Hours	2.44	0.00</t>
  </si>
  <si>
    <t>Dumpster Enclosure - Repair / Secure</t>
  </si>
  <si>
    <t>4-26 // 116350660  // 6877 Sebastopol Avenue, Sebastopol</t>
  </si>
  <si>
    <t xml:space="preserve">BACKFLOW DEVICE / REPAIR/REPLACE / Repair work order for 2" LF009M2QT Watts Device (serial 064508) 
</t>
  </si>
  <si>
    <t>4-26 // 116350823  // 201 West Napa St, #29, Sonoma -</t>
  </si>
  <si>
    <t>BACKFLOW DEVICE / REPAIR/REPLACE / One of the two devices tested requires a new shut off valve. 
Replace shut off valve to DCDA 6" Ames Backflow.</t>
  </si>
  <si>
    <t>04-20 // 116355215 // 1701 K Street Sacramento</t>
  </si>
  <si>
    <t xml:space="preserve">Restrooms / PLUMBING / TOILET / WON'T FLUSH / Restrooms / PLUMBING / TOILET / WON'T FLUSH / mens room urinal will not flush. automatic sensor not responding. / POSSIBLE RECALL FROM TN #115048125
CHAD GREEN
Chad Green
(916) 444-9266
The auto flush valve is not working do to ware and tare and missing parts. Need to get new automatic flush valve,for urinal in men’s restroom.
Took out the not working hard wired automatic flush and install new battery operated automatic flush valve. No leaks and it works good,both manual and automatic flush.
Name	Work Date	Time In	Time Out	# of Techs	Reg. Hrs	
CSNORC	Apr 17 2019	13:45 PST	14:21 PST	1	0.60
CSNORC	Apr 18 2019	10:57 PST	11:55 PST	1	0.97
Total Hours	1.57	</t>
  </si>
  <si>
    <t>04-20 // 116355388 // 1701 K Street Sacramento</t>
  </si>
  <si>
    <t xml:space="preserve">Building Exterior / WASTE REMOVAL / BULK MATERIALS / ILLEGAL DUMPING / REMOVAL REQUEST / Excessive bulk items around trash dumpster. Possible hazmat issue( needles, etc.) due to homeless in dumpster area.
CHAD GREEN
Chad Green
(916) 444-9266
Saw the trash in the back and side of the store. Picked up all the dirty trash and bag them and disposed them in trash can. Tons of trash around dumpster area. Pulled out the dumpster and collected all trash and dumped it in to the trash can.
Name	Work Date	Time In	Time Out	# of Techs	Reg. Hrs	
CSNORC	Apr 17 2019	14:23 PST	15:17 PST	1	0.90	
Total Hours	0.90	</t>
  </si>
  <si>
    <t>4/19 // 116355448 // 2495 Iron Point Rd. #11 - Folsom  ****5/28 - Vic will schedule a return trip to return bulbs to store</t>
  </si>
  <si>
    <t>General Merchandise / Electrical and Lighting Services / Lights - Interior - Lift required / Lights Out/Damaged - Do NOT Need Emergency Service (48hr Response) / More than 100 lamps out. Please check ballast as well.
Request Created By: Paul Riling - prrilin.s06620 
Daniel told me that this work order is not about lamps but wiremold on the gondola that are not working during my troubleshooting the wires are disconnected from the ceiling.
This morning I checked in with Tim the store manager and after a brief conversation I started to count all the burnt out F32T8 lamps in the whole sales floor a total of 278 lamps and 25 ballast I need to come in tonight to get the right information of the ballast because there are 6 lamps in every lights so it could be a one four lamps ballast and one two lamps or it could be two three lamps ballast I can’t tell without going up there to physically see it he said come in at night we close at 8:30 PM great.
Checked in with the store manager at 5:45 AM she said she remember me from yesterday then I went to get the scissor lift and checked what kind of ballast the lights have took a picture close it back but I noticed that the lights that wasn’t working yesterday are working today so I did the recount and I counted total 150 lamps 4 three lamps 
ballast and 3 four lamp ballast with a scissor lift I was able to go up close to inspect the lamp if it’s burnt out or not.
Checked in with the store manager and after a brief conversation I started replacing the burnt out lamps one of the fixtures I have to replace two four lamps ballast there’s a rows of fixtures that have a bad circuit breaker it won’t turn on after I used up all lamps I went to the shop to get the rest of the lamps and ballast.
Checked in with the store manager and after a brief conversation I went to load everything that I needed in the scissor lift and replaced 4 four lamps ballast and 30 lamps at around 7:45 AM the store manager told me that he cannot have a scissor lift on the floor I have to come in when the store is not open yet so Maybe come in tonight at 10:00 PM and get off at 6:30 AM the store open at 7:00 AM
Checked in at 10:PM the store manager knows what I’m working on so I just went in and started replacing bulbs and ballast There’s another rows of lights that needs troubleshooting somehow there’s no power to the ballast so I skip that rows of lights and went on replacing bulbs and ballast I need 6 three lamps ballast three more 4 lamps ballast and a bag of wire connectors.
Checked in with the night manager he knows what I was working on so after a brief conversation I went right ahead and load the scissor lift with materials and started replacing ballast and bulbs one of the fixtures have a broken lamp holder that needed to be replace for it to work it looks like another 4 hours and I’ll be done I need to exchange one 4 lamps ballast to CED it didn’t work brand new.
Checked in with the night manager he knows what I was working on so I loaded my materials and tools to the scissor lift and continued what I was working on last time got everything done except the broken lamps holder and the rows of lights that don’t have voltage job completed.
**I told Vic to not worry about the rows of lights that are not working under this WO as it is already proposed and will take more troubleshooting to figure out what is wrong. Told him in the future we only will replace what was proposed and always have the store produce new WO for issues that aren't bulbs/ballast that we proposed.**
Name	Work Date	Time In	Time Out	# of Techs	Reg. Hrs	
CSNORC	Apr 19 2019	12:42 PST	13:59 PST	1	1.29	
CSNORC	Apr 22 2019	9:22 PST	10:37 PST	1	1.24	
CSNORC	Apr 23 2019	5:40 PST	7:43 PST	1	2.06	
CSNORC	May 08 2019	6:22 PST	12:08 PST	1	5.76	
CSNORC	May 09 2019	5:21 PST	8:30 PST	1	3.15	
CSNORC	May 09 2019	11:09 PST	13:18 PST	1	2.15	
CSNORC	May 09 2019	22:26 PST	5:42 PST	1	7.27	
CSNORC	May 14 2019	3:13 PST	7:41 PST	1	4.48	
CSNORC	May 16 2019	2:53 PST	7:06 PST	1	4.22	
CSNORC	May 17 2019	13:44 PST	16:11 PST	1	2.45	
CSNORC	May 20 2019	8:46 PST	15:13 PST	1	6.45
Total Hours	40.52</t>
  </si>
  <si>
    <t>4-18 // 116356651 // 8250 Power Inn Road - Sacramento</t>
  </si>
  <si>
    <t xml:space="preserve">Café / Electrical and Lighting Services / Lights - Interior - No lift required / Lights Out/Damaged - Need EMERGENCY Service (4hr Response) / Cafe side grab n go cases has lights out
Request Created By: Ashley Mossey - AEM001L.s06622
4/17 - Checked in with the store manager and after a brief conversation she said to go ahead and see what the problem is I if I don’t have the parts I have to go back tomorrow she said okay .
4/18 - Checked in with the store manager and after a brief conversation I continued troubleshooting the grab n go case lights after taking the toe kick cover I saw the ballast and the switch for the case lights I checked the voltage no power checked the ballast wrong ballast it’s a 4 lamps T8F32 the lamp is T8F25 I’d like to replace the ballast but I don’t know how the wires went it runs inside the case the wires in the electrical panel circuit 6 labeled grab N go was trip so I reset it after resetting the breaker I still don’t have power to the grab N go case but instead the refrigerator that don’t have power now works the staff told she put in a work order for the refrigerator yesterday but the grab N go I still need to do some research put in the right ballast and power to it.
4/22 - Checked in with the store manager and after a brief conversation she knew what I was working on so I continued what I left off last time tracing the wires from the ballast to the lights didn’t finish but I think I know what to do tomorrow.
4/23 - Checked in with the store manager and after a brief conversation I went to continue what I was doing yesterday today my goal is to replace the wrong ballast that was installed by other with the correct ballast then figure out the control wiring and give it a shot to see if it comes on I’m glad it came on job completed.
Name	Work Date	Time In	Time Out	# of Techs	Reg. Hrs	
CSNORC	Apr 17 2019	13:53 PST	14:30 PST	1	0.62	
CSNORC	Apr 18 2019	7:03 PST	10:31 PST	1	3.45	
CSNORC	Apr 22 2019	12:50 PST	14:12 PST	1	1.37	
CSNORC	Apr 23 2019	8:38 PST	10:31 PST	1	1.89	
Total Hours	7.33	</t>
  </si>
  <si>
    <t>04-18 // 116357628 // 821 The Alameda San Jose *** ETA 5/2 *** Delivered 5/3 (pick up at Pace)</t>
  </si>
  <si>
    <t xml:space="preserve">Restrooms / PLUMBING / HOT WATER HEATER / NO HOT WATER / The hot water in the men and women's restroom is at 86 degrees, and it is supposed to be at 100 degrees. The break room doesn't have any hot water at all. Just noticed today when the health inspector came in. Store hours: 7a-10p. 
DANIELLE SOLORIO
Danielle - STL
(408) 291-4553
Wtr htr needs lower element and circulation pump not working. Ordered new pump and have new element. Will change both when pump comes in. Still trying to find lower thermostat. Checked 4 different places with no luck.
Pace replied back this morning. They will be shipping all three of these parts to Steve. 5-6 day lead time.
I have the ETA at Thursday. Pace will let me know if they are not going to be there to move up the date.
I have recirculating pump and one heater element. Waiting on one more element and two thermostats.
Called Steve to let him know that these parts are here. He asked if we wanted him to install tomorrow (Saturday) but it would be overtime. Spoke to Angie and she said to have him do it Monday. No overtime. I relayed that to Steve.
Name	Work Date	Time In	Time Out	# of Techs	Reg. Hrs	Prem. Hrs
CSNORC	Apr 18 2019	8:45 PST	13:35 PST	1	4.83	0.00
CSNORC	May 06 2019	15:42 PST	17:20 PST	1	1.63	0.00
CSNORC	May 07 2019	10:47 PST	13:50 PST	1	3.04	0.00
CSNORC	May 08 2019	9:11 PST	12:04 PST	1	2.90	0.00
Total Hours	12.40	0.00
***This is legit the work order was not completed and steve needed get a part for the work order he was doing 5/7. Went to storage,Went to Home depot, Went to Ace, Now he is going to Harbor freight, Looking for lower heating element socket.
</t>
  </si>
  <si>
    <t>4/19 // 116359150 // 2495 Iron Point Rd. #11 - Folsom</t>
  </si>
  <si>
    <t xml:space="preserve">Technology, Entertainment, Office (Teo) / Electrical and Lighting Services / Data Conduit / Need Data Conduit Moved (48hr Response) / Camera bar is going away and we have power running from the ceiling. Also need power looked at for tv runs. Contact: Paul R or Daniel Martin.
Request Created By: Paul Riling - prrilin.s06620
Checked in with the store manager and after a brief conversation Daniel showed me the conduit that need to be move then he also showed me the receptacles that are not working after that I started to check why the wiremold receptacles are not working When I checked the wires coming from the ceiling two circuit are not working but all the circuit breaker from the electrical panel are working so I told Daniel that I’m going to need a scissor lift he said I could use their scissor lift just make sure you plug it today so I went and charge it today .
Checked in with the store manager Tim after the a brief conversation about the work order I went to the back to get the scissor lift to continue demoing the electrical conduit after I completed the work order I had him signed and showed him the other work order
Name	Work Date	Time In	Time Out	# of Techs	Reg. Hrs	
CSNORC	Apr 19 2019	11:39 PST	12:41 PST	1	1.04	
CSNORC	Apr 22 2019	6:40 PST	10:38 PST	1	3.97	
Total Hours	5.01	</t>
  </si>
  <si>
    <t>4-19 // 116359981 // 5518 W High Market Dr West Valley City UT</t>
  </si>
  <si>
    <t xml:space="preserve"> Restrooms / PLUMBING / FLOOR DRAIN / ODOR / Every time the toilet is flushed, foul smelling water comes up through the floor drain. It will eventually drain back out but leaves a smell and a residue. It seems to putting out more water each time too.
Request Created By: Carolyn Robinson
alley Plumbing called first thing this morning. I spoke to Brian and he said that he could not get the toilets to back up but I agreed for a drain cleaning. He said it was 255.00. Brian started to work but Target Maintenance came in at told him that it was a main line back on Targets entire store and they would take care of it. We were only invoiced $25. I clocked this order in and out closing it.  The clog was withn  Targets responsibility, not CVS.  Work complete. 
Name	Work Date	Time In	Time Out	# of Techs	Reg. Hrs	
CSNORC	Apr 18 2019	9:33 MST	10:15 MST	1	0.70	
CSNORC	Apr 18 2019	16:27 MST	17:07 MST	1	0.67	
Total Hours	1.37	</t>
  </si>
  <si>
    <t>04-18 // 116361093 // 2900 Standiford Modesto</t>
  </si>
  <si>
    <t>Building Exterior / WASTE REMOVAL / BULK MATERIALS / ILLEGAL DUMPING / REMOVAL REQUEST / They need service for tomorrow for illegal dumping near the emergency exit at the alley way at the back of the store. This might require a huge truck. Store hours are 8 am to 10 pm. Tech can request for the access to the alley.
DARLEN BETTENCOURT COSTA
Matthew Fretz-DL
(209) 522-1047
On 04/19/2019 Junk man pick up the junk and hauled it away and cleaned the area. Job complete
Name	Work Date	Time In	Time Out	# of Techs	Reg. Hrs	
CSNORC	Apr 19 2019	10:05 PST	14:35 PST	3	13.50	
Total Hours	13.50</t>
  </si>
  <si>
    <t>04-20 // 116363036 // 750 Blossom Hill Road Los Gatos</t>
  </si>
  <si>
    <t>Manager's_Office / LIGHTING - SERVICE NEEDED / LIGHTS / LIGHTS OUT OR FLICKERING / Item replacement instruction for contractor: Replacements must be like for like to ensure warranty coverage / Quantity: 2 / Model #: N/A / Lights are out very dim in room.
STEVEN VENTO
Justine White Visek
408-356-1355
Replaced 3bulbs in cash room and 1 in men’s restroom. Store provided bulbs.
Name	Work Date	Time In	Time Out	# of Techs	Reg. Hrs	Prem. Hrs
CSNORC	Apr 22 2019	9:04 PST	9:27 PST	1	0.38	0.00
Total Hours	0.38	0.00</t>
  </si>
  <si>
    <t>04-20 // 116363020 // 750 Blossom Hill Road Los Gatos</t>
  </si>
  <si>
    <t>Stock Room / LIGHTING - SERVICE NEEDED / LIGHTS / LIGHTS OUT OR FLICKERING / Item replacement instruction for contractor: Replacements must be like for like to ensure warranty coverage / Quantity: 4 / Model #: n/a / recieving dock lights are out
STEVEN VENTO
Justine White Visek
408-356-1355
Timer on tab fell off so outside lights were not turning on. Replaced tab. Changed one bulb in stock room. Store provided. Work completed.
Name	Work Date	Time In	Time Out	# of Techs	Reg. Hrs	Prem. Hrs
CSNORC	Apr 22 2019	9:29 PST	9:55 PST	1	0.44	0.00
Total Hours	0.44	0.00</t>
  </si>
  <si>
    <t>04-18 // 116365085 // #6 The Crossroads Carmel</t>
  </si>
  <si>
    <t xml:space="preserve">Restrooms / PLUMBING / TOILET / CLOGGED / The drains for the men's restroom is starting to overflow. They are not sure if it is related to the women's restrooms. They do not need clean-up at this time. They would like services first thing tomorrow (04/18) Store hours: 8a-10p
SHARON WATKINS
Sandy Mendoza-Ops Manager 
831-624-0148
no issues at the store, he checked the restrooms and the cleanouts. He snaked the cleanout to be sure.
Name	Work Date	Time In	Time Out	# of Techs	Reg. Hrs	
CSNORC	Apr 18 2019	10:24 PST	13:09 PST	1	2.75	
CSNORC	Apr 18 2019	13:37 PST	8:48 PST	1	19.18	
Total Hours	21.93	</t>
  </si>
  <si>
    <t>04-19 // 116381225 // 463 Stony Point Road Santa Rosa</t>
  </si>
  <si>
    <t>Restrooms na / PLUMBING / TOILET / DAMAGED / Is this a landlord request?: NO / Toilet seat was set on fire, needs to be replaced
PAUL JEFFRIES
Paul Jeffries
707-526-7821
I got a toilet seat from Home Depot on the way up the receipt is in the file. I came in I spoke with Erica and she showed me where it was I changed out the toilet seat I think it might be glued she thinks it might be a blowtorch job complete.
 LABOR PERFORMED
Name	Work Date	Time In	Time Out	# of Techs	Reg. Hrs	Prem. Hrs
CSNORC	Apr 19 2019	8:26 PST	8:41 PST	1	0.25	0.00
Total Hours	0.25	0.00</t>
  </si>
  <si>
    <t>10-05 // 106207817 // 1471 West Covell Road Davis</t>
  </si>
  <si>
    <t xml:space="preserve">Pharmacy / CARPENTRY / CARPENTRY / VIOLATION / Pickup window requires dividers to ensure for patient privacy. Please provide new updated pickup windows with dividers to ensure patient privacy! Thank you. 
JOHN EIBENSTEINER
Bryan Nguyen
916-757-1022
Went to the pharmacy with the panels and looked at how I would make them work. Realized that they will have to be cut because of the pharmacy shutter. Went by the office to see what they thought of the idea. Cut the panels later and then went back and started working. Had to make cut in counter. Installed two divider panels in pharmacy counter for privacy when doing transactions. Had to secure panels on the bottom and hang them from the top. All work had to be done before pharmacy opened every day. 
Name	Work Date	Time In	Time Out	# of Techs	Reg. Hrs
CSNORC	Oct 05 2018	10:20 PST	13:15 PST	1	2.92	
CSNORC	Dec 07 2018	20:40 PST	22:38 PST	1	1.97
CSNORC	May 06 2019	7:14 PST	7:21 PST	1	0.12	
CSNORC	May 06 2019	8:43 PST	14:20 PST	1	5.62	
CSNORC	May 07 2019	8:05 PST	8:51 PST	1	0.76	
CSNORC	May 08 2019	6:09 PST	8:05 PST	1	1.93	
CSNORC	May 08 2019	12:18 PST	8:35 PST	1	20.28	
CSNORC	May 09 2019	8:35 PST	8:36 PST	1	0.02	
Total Hours	33.62	</t>
  </si>
  <si>
    <t>4/25 // 116438908 // 525 West Capitol Expressway San Jose</t>
  </si>
  <si>
    <t xml:space="preserve">Front Store / ELECTRICAL / WIRES / CABLES / NEEDS REPAIR / Wall outlets in frontstore needs to be repaired near exit door. In additttion to out lets near roll up doors in backroom a total of three outlets needs to be repaired.
Request Created By: Amos Southall
Used in van stock materials 2- four square blanks , 2 - 2” self tapping screws 2” long.
Talk to manager he showed me to foursquare boxes near the two rear rollup doors that were for the alarm they were uncovered and wires hanging out the covers on them up at the front that a plug hang out the wall stripped out screws so I got 22 inch self tappers and got that secure on the wall job done
Name	Work Date	Time In	Time Out	# of Techs	Reg. Hrs	Prem. Hrs
CSNORC	Apr 22 2019	12:02 PST	12:58 PST	1	0.93	0.00
Total Hours	0.93	0.00
</t>
  </si>
  <si>
    <t>**MASTER** 4/18 // 116438965 // 1500 Helen Power Dr. - Vacaville</t>
  </si>
  <si>
    <t xml:space="preserve">estibule / Plumbing / Sewage Piping / Odors - Exterior - Need EMERGENCY Service (4hr Response) / sewage coming out of the man hole in the ground. Terrible sewage odor. Safety concern. Member complaints / Attachment(s) "4/18/2019, 4/18/2019" uploaded by 103357350
Request Created By: Delia Contreras - D0C01J6.s06433
Email from Bill at 4:12PM:
A couple of things going on here. The metal christy box is an access for a clean out that leads to the concession/ snack bar inside. ABS pipe in sleeves. It carries grey water. Next to that is a holding tank also for grey water. Emptied via sump pumps. After emptying the christy box dry, I noticed that it refills at a very slow rate, maybe a quart an hour. Over time the box fills and overflows, hence the WO. Two possibilities. There is a fresh water leak near by flowing to the point of least resistance. I also noticed water seeping inside the holding tank from an electrical stub out, and a minor yet constant flow of water from a pipe that drains into the tank. Another possibility is that there is a crack or break in the ABS pipe system, so as the sumps pump the tank empty, water is leaking out into the surrounding area. From one or both of those two possibilities, water eventually fills the christy and it overflows. Stagnant grey water smells pretty funky. Could not see any leaks from the ABS in the christy box, so if there are leaks they are under the concrete. The pumps did not come on while I was here so it is difficult to pin point the issue and could not guesstimate how fast the box would fill if and when the pumps come on. For now the problem is fixed, but I’m afraid not permantly. Should I get a signature for something that just has a temporary fix.
Thank you, Bill Kaminski
Reviewed below email and Bill's photos with Curt. Curt suggested that Bill fill up the tank to trigger the pumps so that we can determine where the leak is coming from. Bill stated that the tank probably holds over 1000 gallons and would take forever to fill, not to mention, there aren't any visible hose bibbs. Bill stated that he ran the water in the Snack Area for over an hour and that he christy box filled up about 2". Curt said to proceed with digging down deeper into the box to uncover more pipe. We sent David Park over to assist and to run a camera.
Problem identified. 🤓I pulled up the inactive floats to make the pumps come on. There is a break/ leak between the PVC riser and the connection to the ABS pipe in the christy box, IF..... they are tied straight together. They appear to be slightly offset, in which case there is an elbow under the concrete. Fix the leak, problem should be solved. No need for David unless you want to cut into the line. No other way to access. About a 3 ft run between couplings, about 16 inches deep. Direction, poor favor.
Thank you, Bill Kaminski
Bill called to discuss below email. He says that he was able to trigger pumps and then the christy box filled-up with water. He said the water is flowing from the opposite direction of what he suspected. David had just arrived on site when Bill called. Bill says he is unsure if we need to open the concrete for repairs. I told him to have David run a camera and see if that can be determined. Bill stated that they would need to cut into the pipe to do that as the fittings are glued in this area. I told him to check with David to see if there is a fitting on the van that he can use if they cut into the pipe to camera - if so, proceed. Otherwise, they can come up with a game plan for tomorrow.
Email from Bill 6:41PM:
David and I concur that the ABS and the PVC connections do not align. So either there is a 22 or 45 elbow in between or the pipe was just bent to fit. In any event, to repair will mean jack hammering about a 1 ft strip between the two holes and replacing the bad section. Hopefully there’s nothing else unexpected going on. Then patching the cement. Will require : Jack hammer, generator ( no power Near by ) pipe, fittings, cement. FYI, guesstimating that about 2-3 gallons gets pumped in every time the pumps go off. At about 20-25 gallons capacity of christy box and if the tank empty’s once every day or two, it might be 5-10 days before it overflows again. Leaving WO incomplete. Let me know what direction we are going. A good days work. Also a good field experience training for Anthony. Sweaty and stinky. 
Thank you, Bill Kaminski
Discovered break, crack , leak between holding tank and christy box. Will require jack hammering section between the two, digging up and replacing that section. Referring back to office with notes for direction forward.
Name	Work Date	Time In	Time Out	# of Techs	Reg. Hrs	Prem. Hrs
CSNORC	Apr 18 2019	12:05 PST	18:42 PST	2	13.24	0.00
CSNORC	Apr 29 2019	10:47 PST	10:47 PST	1	0.00	0.00
CSNORC	Apr 29 2019	11:00 PST	11:00 PST	1	0.00	0.00
Total Hours	13.24	0.00
</t>
  </si>
  <si>
    <t>4/19 // 116477837 // 12940 Saratoga-Sunnyvale Saratoga</t>
  </si>
  <si>
    <t>Restrooms / PLUMBING / TOILET / DAMAGED / The store wants the toilet seats in the warehouse to be secured to their fixtures. The issue is a safety issue and they mentioned a lawyer told them they could get sued. A customer states that the seats don't have washers. Please have a tech come out and make sure the toilet seats are not shifting around when a person uses the facility. Store hours are 8 am - 10 pm every day. Please call store for details and to advise when a tech will be out
Request Created By: SC-Sarah Christensen
Had to install new toilet seat. Had to go to rubensteins and pick up new one. Job complete.
Name	Work Date	Time In	Time Out	# of Techs	Reg. Hrs	Prem. Hrs
CSNORC	Apr 23 2019	13:57 PST	15:49 PST	1	1.85	0.00
Total Hours	1.85	0.00</t>
  </si>
  <si>
    <t>4/18 // 52417041 // 1040 The Alameda San Jose ** Steve is working on Proposal onfo</t>
  </si>
  <si>
    <t xml:space="preserve">Light Cover fell down
Tried 2 different HDs. No luck with covers. Allie will have to order covers.
Steve called and told me that he has already picked up the light fixtures so I am going to put this in Parts Delivered status
Fixtures are taking a little longer to install. They don’t have side holes for wire so they have to be wired from top. Requires more work. Will return in morning to finish last two. All other covers are replaced.
Tech arrived and removed / installed new 4 LED fixtures and replaced covers on 4 other lights
*Tech arrived and removed / installed new 4 LED fixtures and replaced covers on 4 other lights
In Progress	04/18/2019 12:54:10 PST	
Service Incomplete	04/18/2019 15:00:08 PST	Steve Sharp (Technician)	Technician arrived onsite and assessed problem, Parts are being tracked down as they sourced locally.
In Progress	04/23/2019 13:00:11 PST	Steve Sharp (Technician)	
Service Incomplete	04/23/2019 15:34:07 PST	Steve Sharp (Technician)	Tech needs more lamps, will return in the morning with more lamps
In Progress	04/24/2019 06:33:04 PST	Steve Sharp (Technician)	
Service Incomplete	04/24/2019 08:30:34 PST	Steve Sharp (Technician)	Tech arrived and removed / installed new 4 LED fixtures and replaced covers on 4 other lights.
Verisae = 6.62 hours </t>
  </si>
  <si>
    <t>4/18 // 52417055 / 1040 The Alameda San Jose</t>
  </si>
  <si>
    <t xml:space="preserve">Lobby door is loose and slammed very badly
Door had a stopper plate at top. Did not need it there. Removed and door no longer slams. Work completed.
In Progress	04/18/2019 13:49:07 PST	Steve Sharp (Technician)	
Change Operational Status	04/18/2019 15:01:48 PST	Anthony Marzan (Dispatcher)	Door had a stopper plate at top. Did not need it there. Removed and door no longer slams. Work completed.
Completed	04/18/2019 15:01:48 PST	Anthony Marzan (Dispatcher)	Door had a stopper plate at top. Did not need it there. Removed and door no longer slams. Work completed.
Manager Not Available	04/18/2019 15:01:51 PST	Anthony Marzan (Dispatcher)	</t>
  </si>
  <si>
    <t>04-21 // 116512560 // 667 East 9000 South Street Sandy</t>
  </si>
  <si>
    <t xml:space="preserve">Restrooms / LIGHTING - SERVICE NEEDED / EMERGENCY LIGHTS / EXIT SIGNS / NOT WORKING / Emergency lights in both restrooms not working. Battery replacement?
ANDREW TERRY
Andrew Terry
801-255-9699
On 04/22  Alvin replace the batteries in both the men's and womens room emergency lights.  1 battery each for a total of 2 batteries, job complete.  
Name	Work Date	Time In	Time Out	# of Techs	Reg. Hrs
CSNORC	Apr 23 2019	12:22 MST	18:16 MST	1	5.90	
Total Hours	5.90	</t>
  </si>
  <si>
    <t>04-19 // 116513611 // 100 W. Lodi Avenue Lodi</t>
  </si>
  <si>
    <t xml:space="preserve">Restrooms / PLUMBING / TOILET / CLOGGED / Customer bathroom by pharmacy, toilet clogged and leaking.
IFTIKHAR SALIM
Iftikhar Salim
209-369-5853
It wasn’t toilet backup but the main line backup. Had to pull the toilet to clear the line,pull back feminine products. Put everything back and flushed multiple times and no backup,and no leaks.
Recommendation: Notice the flange is off set by 1 1/2” should be addressed.
Name	Work Date	Time In	Time Out	# of Techs	Reg. Hrs	
CSNORC	Apr 18 2019	14:58 PST	16:23 PST	1	1.41	
Total Hours	1.41	
</t>
  </si>
  <si>
    <t>4-19 // 116518035 // 1871 Camden Avenue, San Jose, California 95124</t>
  </si>
  <si>
    <t>ORTHO BAY AREA / Electrical / Outlet / Not Working / Outlet isn't working
Request Created By: San Jose
Troubleshoot island power in orthodontics and found that there was a tripped breaker into bad GFI‘s removed and replaced with two new GFI‘s but had to go to Home Depot twice because they missed boxed a GFI on the first time so I returned it and got another one I’m back in stalled
Name	Work Date	Time In	Time Out	# of Techs	Reg. Hrs	Prem. Hrs
CSNORC	Apr 22 2019	9:38 PST	11:46 PST	1	2.14	0.00
Total Hours	2.14	0.00</t>
  </si>
  <si>
    <t>132-217</t>
  </si>
  <si>
    <t>04-21 // 116518722 // 11502 South 4000 West South Jordan</t>
  </si>
  <si>
    <t xml:space="preserve">Restrooms / ELECTRICAL / HAND DRYERS / NOT WORKING / Mens room electric hand dryer is broken
ZACHARY VAN CLEVE
Zachary Van Cleve
801-446-9995
On 05/20/2019, Alvin installed 2 new hand dryers in the men's and women's restroom.  Job complete.
Name	Work Date	Time In	Time Out	# of Techs	Reg. Hrs
CSNORC	Apr 23 2019	12:22 MST	17:48 MST	1	5.43	
CSNORC	Apr 24 2019	11:24 MST	11:39 MST	1	0.25	
CSNORC	May 22 2019	14:11 MST	16:59 MST	2	5.60	
Total Hours	11.28	</t>
  </si>
  <si>
    <t>4/18 // 116519356 // 1407 W. March Lane Stockton</t>
  </si>
  <si>
    <t xml:space="preserve"> Restroom - Men's / Plumbing / Toilet / Over Flowing / We are having a major issue with the plumping. The toilet has stopped working and now the water is leaking in room 9. We have oral surgery today. And really need to have all rooms working. May we please have a plumber come out to fix this as soon as possible.
Request Created By: Curtess F. Maldonado
Found both man and woman’s restrooms backed up also pumproom floor drain backed up ,there is a clean out in mans restroom but I wasn’t able to open it so I pull trap and ran a sneak thru it .
Name	Work Date	Time In	Time Out	# of Techs	Reg. Hrs	
CSNORC	Apr 18 2019	14:13 PST	15:25 PST	1	1.20	
Total Hours	1.20	</t>
  </si>
  <si>
    <t>04-20 // 116520169 // 576 E. El Camino Real Sunnyvale</t>
  </si>
  <si>
    <t>Break Room / PLUMBING / SINK DRAIN / LEAKS/CLOGGED / the sink in the breakroom is glogged
DELILAH ASANUMA
Delilah Asanuma
408-739-4033
Call is for a clog sink in the break room. Garbage disposal was stuck. Got a long screwdriver and turn the garbage disposal manually job complete all clear.
Name	Work Date	Time In	Time Out	# of Techs	Reg. Hrs	Prem. Hrs
CSNORC	Apr 23 2019	16:36 PST	17:45 PST	1	1.16	0.00
Total Hours	1.16	0.00</t>
  </si>
  <si>
    <t>04-21 // 116525192 // 10045 Combie Road Auburn</t>
  </si>
  <si>
    <t xml:space="preserve">Building Exterior / WASTE REMOVAL / BULK MATERIALS / ILLEGAL DUMPING / REMOVAL REQUEST / Someone dumped a sofa and trash behing our store. Will not fit in our dumpster. Please send someone to remove.
MATTHEW COLVIN
Matthew Colvin
530-268-0975
Removed a couch and an office furniture from dumpster area. took them to the dump after.
Name	Work Date	Time In	Time Out	# of Techs	Reg. Hrs	
CSNORC	Apr 23 2019	16:27 PST	18:54 PST	2	4.90	
CSNORC	Apr 24 2019	15:52 PST	15:53 PST	1	0.02	
Total Hours	4.92	</t>
  </si>
  <si>
    <t>04-21 // 116525338 // 1599 Tiburon Boulevard Tiburon</t>
  </si>
  <si>
    <t>Restrooms / PLUMBING / TOILET / WON'T FLUSH / Women's restroom. Non-handicapped stall. When the lever is pushed to flush the toilet the water gently swirls for a minute without actually emptying the bowl then the water stops. It's lost it's WOOSH so it doesn't actually flush.
TAMMY YANEZ
Victoria Gaetz
415-435-3843
The clog was localized to the toilet are used the hand rod which is a non-power tool to clear the clog.
Name	Work Date	Time In	Time Out	# of Techs	Reg. Hrs	Prem. Hrs
CSNORC	Apr 22 2019	8:58 PST	9:15 PST	1	0.28	0.00
Total Hours	0.28	0.00</t>
  </si>
  <si>
    <t>04-21 // 116525931 // 200 Highway 12 Bldg D Valley Springs</t>
  </si>
  <si>
    <t>Restrooms / PLUMBING / FAUCET / FAUCET BROKEN / Restrooms / PLUMBING / FAUCET / FAUCET BROKEN / Water continuously runs unless you bang on the push button to stop it. / POSSIBLE RECALL FROM TN #115981680
CAITLIN ALBRIGHT
Bruce Williams
209-772-9711
Sent Drain man 01/19/2019  since he put in a new faucet for 115981680.  This was a different faucet that needed to be installed.The one for 115981680 was for the breakroom, this one for was for men's bathroom in the breakroom.   He installed it and the job is complete.  
Name	Work Date	Time In	Time Out	# of Techs	Reg. Hrs	
CSNORC	Apr 19 2019	11:12 PST	16:43 PST	2	11.03	
Total Hours	11.03</t>
  </si>
  <si>
    <t>4-19 // 116527399 // 801 Oakdale Rd Suite F Modesto, CA, US  - Backflow replaced  WKN975XL22 - LF 975XL2 RED PRESS BACKFLOW VLV 2</t>
  </si>
  <si>
    <t xml:space="preserve">Description1: Interior-All Areas / PLUMBING / WATER ISSUES / NO WATER / Leticica Martinez/Shift super called in to report that they just notice there is no water in the store. Bathrooms' sink breakroom's sink no water is coming out. Nothing is running at all. Store Hours: 8am-10 pm. Need Emergency service but the store will close in an hour. Tomorrow early service is welcome.
Took off the back flow that was missing a part and install new back flow for the store to have water for business. Turn the water on and no leaks and the whole building have water. Put a blanket on the back flow and put a lock on it for now until we can get the cage for the unit.
Pour concrete around the back flow and made a form to station the metal box around the valve,and put the blanket on it as well. Install 3 locks ,two for box and one for the blanket. Gave the key to crystal the manager with spare key.
Name	Work Date	Time In	Time Out	# of Techs	Reg. Hrs
CSNORC	Apr 18 2019	21:06 PST	21:09 PST	1	0.05	
CSNORC	Apr 19 2019	7:46 PST	15:03 PST	1	7.28	
CSNORC	Apr 22 2019	10:08 PST		1	0.00	0.00
CSNORC	Apr 23 2019	11:21 PST	11:21 PST	1	0.00
CSNORC	Apr 23 2019	11:22 PST	16:16 PST	2	9.80
CSNORC	Apr 24 2019	14:21 PST	14:21 PST	1	0.00
Total Hours	17.13	</t>
  </si>
  <si>
    <t>04-19 // 116554834 // 855 El Camino Real, Space 116 Palo Alto</t>
  </si>
  <si>
    <t xml:space="preserve">Restrooms / PLUMBING / PIPES/HOSES / LEAKING / The floor drains in both restrooms started backing up last night. Both restrooms are out of service. If people cannot use the restrooms, they may have to close down the store. There is water as well as sewage. This occurs whenever the toilets are flushed. They will not be needing a cleanup work order. The store hours are 7 am - 10 pm. Please call with an ETA. Thank you. 
CHI TRINH
Chi Trinh, Store Manager
650-322-2554
4/19/19
Snaked line many times but it keeps filling with sludge. Needs to be jetted. Let Anthony know. My try is completed.
Name	Work Date	Time In	Time Out	# of Techs	Reg. Hrs	Prem. Hrs
CSNORC	Apr 19 2019	9:31 PST	14:49 PST	1	5.30	</t>
  </si>
  <si>
    <t>04-22 // 116559129 // 3710 Franklin Boulevard, Sacramento</t>
  </si>
  <si>
    <t>Building Exterior / PLUMBING / BACKFLOW DEVICE / REPAIR/REPLACE / City of Sacramento came by to check a water backflow problem going on in the area. They tracked the problem back to our backflow device located on the outside of the building. The backflow device is leaking due to a blockage or clogged and the City of Sacramento wants the problem to be repaired or checked out as soon as possible. If the leak is not fixed soon, City of Sacramento is going to shut off the water to the store.
Store Manager: SAMUEL DONKOR
Caller: Wathana Thao
916-739-1071</t>
  </si>
  <si>
    <t>04-22 // 116562310 // 625 Elmire Road Vacaville</t>
  </si>
  <si>
    <t>Pharmacy / DOORS / INTERIOR DOORS / NEEDS REPAIR / Help! Urgent! Pull-up manual door to drop-off is jammed and we do not have access to drop-off area. We tried pulling forcefully and nothing budged, not sure where or how it is jammed. S.O.S.
APRIL MILLER
Libby Drumm
707-451-0260
The manager showed me the roll up door for the pharmacy and gave me the key to unlock the door. I unlocked the door and everything seemed to be working properly with the lock and slide bolts.. I could hear them sliding. I got my ladder and opened the roll and spring hous. I found no disingagement, binding or spring break. The door would slide a little bit and seemed as if the slide bolt or rod was not disengaging. I pulled apart lock and slide housing and found that infact the slide was only disengaging on the left side but the right sides slide rod had a screw and nut missing and not allowing the slide to disengage. I replaced the screw and nut and reattached the slide to the lock. I tested door and the door is working properly now. I put everything back together and cleaned up my work area.
Name	Work Date	Time In	Time Out	# of Techs	Reg. Hrs	Prem. Hrs
CSNORC	Apr 19 2019	10:13 PST	11:30 PST	1	1.28	0.00
Total Hours	1.28	0.00</t>
  </si>
  <si>
    <t>04-19 // 116570349 // 1700 Mission Street Santa Cruz *adjusting ivr*</t>
  </si>
  <si>
    <t xml:space="preserve">Front Store / FLOOR / CARPET REPLACEMENT / PARTIAL AREA / They need the carpets by the restroom to be replaced. They do have the carpet squares just replacement needs to be done. Store hours are 8 am to 12 am.
KIMBERLY VAQUERANO
Brenna Pimewell-OS
831-457-2481
This is a little more involved than replacing a couple carpet tiles. The health inspector came and wants all the tiles in the hallway replaced the old glue removed and floor cleaned witch means I need more stuff and time. I ripped out old carpet.
Finished replacing all the tile in the whole hallway. The manager Kim is special to say the least. I took pictures of the bathroom because she tried to tell me I made them dirty.
I used the tube of clear liquid nails for the wallpaper. And I saved the wall adhesive from the first day I bought stuff because I did not trust the instructions of the coving that said in big letters do not use additional adhesive. Th3 adhesive on the coving was terrible, obviously. I also fixed the carpet tile that was coming up. It was not cut small enough when I installed it. This job is done
Name	Work Date	Time In	Time Out	# of Techs	Reg. Hrs	
CSNORC	Apr 19 2019	17:30 PST	18:33 PST	1	1.06	
CSNORC	Apr 20 2019	15:16 PST	20:45 PST	1	5.48	
CSNORC	Apr 26 2019	14:29 PST	16:02 PST	1	1.55	
Total Hours	8.09	</t>
  </si>
  <si>
    <t>04-20 // 116571120 // 330 Bon Air Center Greenbrae</t>
  </si>
  <si>
    <t xml:space="preserve">Building Exterior / PLUMBING / PIPES/HOSES / LEAKING / Behind the store there is a water line that is seemigly broken. Water is coming from the ground and when pressure is placed above it more water comes out.
CARLOS TORRES
Elliott Lawrence
415-461-9363
Upon arrival at the store I spoke with Carlos and he showed me where the leak is I think it’s the feed from the box to the building the guy said it’s been like that for years even in the hardest the summer there’s water coming up out of the ground they have a leak need to send a team out and do a exploratory excavation
Tony Tuscany stated he will be visiting site to address the leak going on at store
Tony called his office and the office called me stated that he had visited site and is awaiting for the leak detection people to get back to him before he provides any cost on moving forward as he may need to dig.
I called Tony and I called his cell and asked for update. He stated he will call the leak detector guy and get back to me.
Name	Work Date	Time In	Time Out	# of Techs	Reg. Hrs	Prem. Hrs
CSNORC	Apr 19 2019	14:36 PST	14:49 PST	1	0.21	0.00
CSNORC	May 30 2019	10:47 PST	13:49 PST	1	3.04	0.00
CSNORC	Jun 13 2019	10:47 PST	10:48 PST	1	0.02	0.00
Total Hours	3.27	0.00
</t>
  </si>
  <si>
    <t>04-20 // 116571634 // 2771 Fourth Street Santa Rosa</t>
  </si>
  <si>
    <t>Restrooms / PLUMBING / TOILET / CLOGGED / Level 1 Service Request. HR Issue in the past! Both mens and womens bathrooms are out of service. No bathrooms for Employees or Customers. This is Friday before Easter! We need someone out here today! This is going to be a very busy weekend!, Our customers and employees expect a working bathroom. Employees are having to walk to Safeway to use restrooms. Both bathrooms are flooded with backed up toliets! Level One HR issue. Immediate service expected today 4/19/19 @ 2:30 this request is being put in. Please respond to the store with a ETA of service with a phone call&amp;gt; 707-528-1151. Thank you! Chuck Antonetti, Store Manager.
CHARLES ANTONETTI
Charles Antonetti
707-528-1151
The toilets were badly clogged overflowed from the drains onto the floor. I’ve vacuumed up all the nasty water, rotted the drain line with the larger router with the claw. After the water went down I ran the hose in it for about 15 minutes flushing all the toilets numerous times as well as a couple 5 gallon buckets of water for good measure. Toilets are functioning normally and operational
Name	Work Date	Time In	Time Out	# of Techs	Reg. Hrs	Prem. Hrs
CSNORC	Apr 19 2019	16:19 PST	18:02 PST	1	1.72	0.00
Total Hours	1.72	0.00</t>
  </si>
  <si>
    <t>04-22 // 116572205 // 377 32nd Avenue San Francisco</t>
  </si>
  <si>
    <t xml:space="preserve">Stock Room / WASTE REMOVAL / BULK MATERIALS / ILLEGAL DUMPING / REMOVAL REQUEST / due to backroom clean up, store has many large fixtures, small fixtures, Displays that need to be removed all at once. It is too much to place into our dumpster for normal processing. The dumpsters have locks and no additional pickups work for this location
CHRISTOPHER WOODBRIDGE
Brittany Price
415-666-3153
Contents included:
- cardboard boxes
-Wood/Metal displays
-metal fixtures
-Several Metal shopping carts
 -Sliding glass doors
- Long light bulbs
-Wood pallets
Name	Work Date	Time In	Time Out	# of Techs	Reg. Hrs	Prem. Hrs
CSNORC	Apr 29 2019	11:49 PST	15:54 PST	2	8.17	0.00
Total Hours	8.17	0.00
</t>
  </si>
  <si>
    <t>4-22 // 1918 // Sacramento, 6001 Elvas Avenue</t>
  </si>
  <si>
    <t>Capital Barricade -  talk to Wally about installing a switch / discount for one of his machines.
*Ask Curt if you have questions*
Checked in with the Wally and after a brief conversation he showed me the electrical box that he wanted to change out to a service none fuse disconnect single phase 240 volts with neutral wire after that I went to CED electrical supply to pickup the disconnect .
Checked in with Wally and after we shut down the power I started working first uninstall the outlet box then installed the disconnect and wire it after it’s all done we turned it on everything works job completed.</t>
  </si>
  <si>
    <t>Oliva, Vic; Re, Cassidy</t>
  </si>
  <si>
    <t>28966131 / 1918</t>
  </si>
  <si>
    <t>6001 Elvas</t>
  </si>
  <si>
    <t>04-20 // 116574928 // 330 Bon Air Center Greenbrae</t>
  </si>
  <si>
    <t>Restrooms / PLUMBING / PIPES/HOSES / LEAKING / By the mens empolyee bathroom there is an area infront of it that has water coming from out of the floor. When stepped on brown water comes out of the edge of the floor. 
CARLOS TORRES
Elliott Lawrence
415-461-9363
The ground was dry. I believe someone spilled some liquid. No pip s in area. Told them to keep eye on it.
Name	Work Date	Time In	Time Out	# of Techs	Reg. Hrs	Prem. Hrs
CSNORC	Apr 22 2019	13:13 PST	13:33 PST	1	0.34	0.00
Total Hours	0.34	0.00</t>
  </si>
  <si>
    <t>04-20 // 116601110 // 2000 Mountain Boulevard Oakland ** IVR **</t>
  </si>
  <si>
    <t>Front Store / AUTOMATIC DOORS / SWING DOORS / CRACKED/BROKEN GLASS / *****UNABLE TO SECURE**** The front doors were shattered in an attempted break in. They are needing EMERGENCY BOARD UP and replacement. Please call Andrew @ 209-402-9356 with an eta.
ANDREW POUDRIER
Andrew Poudrier-Store Manager 
510-339-8535
Allie Kuban
Note added 9 days ago
 Show on map
 I finally got in touch with William at C&amp;R Glass. He boarded it up and will send price for glass replacement.
Allie Kuban
Note added 9 days ago
 Show on map
 I kept Michael on this ticket because he may have a little time on his T-Sheets
Cassidy Re
Note added 9 days ago
 Michael drove for about 10 min total, did not go to call because Allie ended up getting ahold of glass company. He did not clock into this WO in SC. Only TSheets.
- Emergency Board up Service 2) commercial Storefront doors - $450.00
- Glass replacements 32 x 71 - 1/4 Safety Laminated glass- $760.00 
Job completed 4/26/19
Name	Work Date	Time In	Time Out	# of Techs	Reg. Hrs	Prem. Hrs
CSNORC	Apr 20 2019	9:48 PST	12:30 PST	1	2.70	0.00
CSNORC	Apr 26 2019	9:09 PST	13:33 PST	2	8.80	0.00
CSNORC	Apr 29 2019	16:16 PST	8:36 PST	1	16.33	0.00
CSNORC	Apr 30 2019	16:07 PST	16:08 PST	1	0.02	0.00
Total Hours	27.85	0.00</t>
  </si>
  <si>
    <t>04-21 // 116608700 // 77 Bovet Road Borel Square San Mateo</t>
  </si>
  <si>
    <t>Restrooms / PLUMBING / TOILET / CLOGGED / Restrooms / PLUMBING / TOILET / CLOGGED / They have an issue with the men's and women's restroom as it's clogged up and need to fix this ASAP. they are open until 12 am. / POSSIBLE RECALL FROM TN #116131489
JASPAL JOHAL
Magun Mack
415-349-4441</t>
  </si>
  <si>
    <t>4-21 // 116612755 // 405 Foxworthy Avenue San Jose</t>
  </si>
  <si>
    <t>Restrooms / PLUMBING / TOILET / CLOGGED / The urinal in the mens bathroom is clogged. It will not flush and there is currently urine that has been built up. 
Back up on the urinal ran auger all clear
Name	Work Date	Time In	Time Out	# of Techs	Reg. Hrs	Prem. Hrs
CSNORC	Apr 22 2019	9:12 PST	10:08 PST	1	0.95	0.00
Total Hours	0.95	0.00</t>
  </si>
  <si>
    <t>04-21 // 116627422 // 880 Sir Francis Drake Boulevard San Anselmo</t>
  </si>
  <si>
    <t>Restrooms / PLUMBING / TOILET / CLOGGED / ladies bathroom clogged
ANGELA MAFFEI
Daryoush Far
415-456-4004
The clog was a localized clog I use the non-power hand rodder. Quad is removed poured 25 gallon buckets of water down the toilet flushed it numerous times.
The toilet clog was localized are used a non-power hand roddder to clear the toilet. I poured two - 5 gallon buckets of water Down the toilet. Flushed it numerous times it was operating as normal
Name	Work Date	Time In	Time Out	# of Techs	Reg. Hrs	Prem. Hrs
CSNORC	Apr 22 2019	13:57 PST	14:29 PST	1	0.53	0.00
Total Hours	0.53	0.00</t>
  </si>
  <si>
    <t>04-22 // 116628945 // 2151 Meeker Avenue Richmond</t>
  </si>
  <si>
    <t>Restrooms / PLUMBING / TOILET / CLOGGED / Both bathroom toilets will not flush. This is a reoccurring issue and needs to be address so it doesn't continue. 
NATHANIEL MILLER
Nathaniel Miller
510-231-6955
Problem self resolved, taken care of by store staff. Toilets flush normally, restrooms sanitary. Spoke with Manager, explained possible causes. Manager still hoping for a replacement lock core for customer restroom to cut down on usage. Being ignored by corporate. He is aware that this is not in our scope.
Name	Work Date	Time In	Time Out	# of Techs	Reg. Hrs	Prem. Hrs
CSNORC	Apr 22 2019	8:33 PST	9:07 PST	1	0.56	0.00
Total Hours	0.56	0.00</t>
  </si>
  <si>
    <t>4/22 // 116629417 // 1800 Saratoga Avenue San Jose</t>
  </si>
  <si>
    <t>Restrooms / PLUMBING / TOILET / CLOGGED / one of your toliets is really clogged
Request Created By: Laura Mayer
Hand angered toilet and cleared. Back in service.
Name	Work Date	Time In	Time Out	# of Techs	Reg. Hrs	Prem. Hrs
CSNORC	Apr 22 2019	8:31 PST	8:44 PST	1	0.23	0.00
Total Hours	0.23	0.00</t>
  </si>
  <si>
    <t>04-24 // 116629665 // 9120 Alcosta Boulevard San Ramon</t>
  </si>
  <si>
    <t>Restrooms / PLUMBING / TOILET / LEAKING / Women's Restroom toilet in stall 1 leaks when flushed from the pipe where the flusher handle is.
BETTY STEEN
Amanda Holt
925-829-1213
Installed flush kit. No leaks..
Name	Work Date	Time In	Time Out	# of Techs	Reg. Hrs	Prem. Hrs
CSNORC	Apr 24 2019	7:28 PST	10:19 PST	1	2.86	0.00
Total Hours	2.86	0.00</t>
  </si>
  <si>
    <t>04-22 // 116633749 // 5407 Camden Avenue San Jose</t>
  </si>
  <si>
    <t xml:space="preserve">Restrooms / PLUMBING / TOILET / CLOGGED / The toilet in the employee men's room is clogged. It's the one all the way at the end. The combo for the lock on the men's room is 22, 12, 22
PATRICIA HAMILTON
Vincent Bui
408-267-9750
Upon arrival one toilet stall in men’s restroom the far right handicap is clogged. Try to use toilet auger multiple times can I get through. Wanted to take the toilet off, but Could not shut water off from angle stop. Need to shut the main off, however shut the main off, Would allow no bathroom access to customers or employees supervisor asked me to come back tomorrow around 7 o’clock tomorrow to do so. However shut the main off is also taking a chance meaning the main , has a gate valve. You’re taking a chance whether it gets shut off and not turn back on or vice a versa.
Note it took me a bit of time to find the inside main shut off
Had to shut the main off around 8 o’clock then pull toilet off. Turn toilet upside down and pulled out small water bottle plastic and a handle of a brush. Job complete all clear
Also had to shut the main down due to the fact that angle stop wasn’t working, installed a new angle stop
Name	Work Date	Time In	Time Out	# of Techs	Reg. Hrs	Prem. Hrs
CSNORC	Apr 22 2019	10:28 PST	14:17 PST	1	3.81	0.00
CSNORC	Apr 23 2019	19:04 PST	21:08 PST	1	2.06	0.00
Total Hours	5.87	0.00
</t>
  </si>
  <si>
    <t>04-22 // 116633783 // 2314 Santa Clara Avenue Alameda</t>
  </si>
  <si>
    <t>Restrooms / PLUMBING / TOILET / CLOGGED / toilet closest to pharmacy keeps clogging. 
NEIL RODRIGUEY
Dimple Kanji
510-523-1622
Toilet flushing properly ut cabled toilet per manager request to make sure obstruction was cleared. Manager Sonya Jackson approved of work performed and signed off on work order.
Name	Work Date	Time In	Time Out	# of Techs	Reg. Hrs	Prem. Hrs
CSNORC	Apr 22 2019	11:52 PST	12:06 PST	1	0.24	0.00
Total Hours	0.24	0.00</t>
  </si>
  <si>
    <t>04-22 // 116633812 // 759 East Blithedale Avenue Mill Valley</t>
  </si>
  <si>
    <t xml:space="preserve">Restrooms / PLUMBING / TOILET / CLOGGED / We don't have any toilet working they are clogged
JAMES KIDDER JR
Ana Olivares Morales
415-389-8058
Upon arrival at the store I spoke with Anita the manager she said that all three stalls In both bathrooms were not working. I got out the key 300 router with the claw and sent it down the line 3 times. Did not relieve clog. Pulled toilet in hopes I could maybe get a better angle or more rod pulled the toilet in the men’s room. the rod went in about 4 feet and stopped. Call the office and had them send out Mr. router
</t>
  </si>
  <si>
    <t>04-22 // 116633916 // 1550 Covell Blvd. Davis</t>
  </si>
  <si>
    <t xml:space="preserve">Restrooms / PLUMBING / TOILET / CLOGGED / Both restrooms on side not flushing and clogged same as previous visits. 
NICOLE GRIFFIN
Christopher Schuette
916-753-4000
Ran cable from clean out in wall and clear the line ,flushed multiple times and no backup. Ran camera and line is clear ,but belly in the line that is causing backup all the time recommend to hydro jet the line,and it will help out great deal.
Name	Work Date	Time In	Time Out	# of Techs	Reg. Hrs	
CSNORC	Apr 22 2019	8:05 PST	9:45 PST	1	1.67	
CSNORC	Apr 23 2019	11:05 PST	11:05 PST	1	0.00	
Total Hours	1.67	</t>
  </si>
  <si>
    <t>04-22 // 116608459 // 525 West Capitol Expressway San Jose</t>
  </si>
  <si>
    <t xml:space="preserve">Front Store / CARPENTRY / PEST CONTROL REPAIRS / PEST CONTROL REPAIRS / Hole in the wall underneath electrical pannel in restroom hall way.
AMOS SOUTHALL
Amos Southall
408-448-9220
Patched wall. Completed.
Name	Work Date	Time In	Time Out	# of Techs	Reg. Hrs	Prem. Hrs
CSNORC	Apr 23 2019	8:11 PST	8:56 PST	1	0.73	0.00
Total Hours	0.73	0.00
</t>
  </si>
  <si>
    <t>04-20 // 116573743 // 150 Donahue Street Marin City</t>
  </si>
  <si>
    <t xml:space="preserve">Stock Room its the passport photo back ground fell from the ceiling just need to be put back i don't know where to put this category please call if have any question
DARWIN GUEVARRA
Darwin Guevarra
(415) 339-0169
Passport photo background fell when clip holding wire to suspended ceiling T bar was pulled down, rehung background using existing wire and clips, manager Darwin Guevarra approved of work performed and signed off on work order.
Name	Work Date	Time In	Time Out	# of Techs	Reg. Hrs	Prem. Hrs
CSNORC	Apr 23 2019	13:30 PST	14:37 PST	1	1.12	0.00
Total Hours	1.12	0.00
</t>
  </si>
  <si>
    <t>04-25 // 116648305 // 5408 Ygnacio Valley Road Concord</t>
  </si>
  <si>
    <t xml:space="preserve">Restrooms / DOORS / INTERIOR DOORS / NEEDS REPAIR / The partition wall between the urinal and the sink is pulling away from the wall. The bracket holding the top to the wall is broken and needs to be replaced.
BRIAN CAMPAGNA
Brian Campagna
925-672-0547
I removed partition wall from the wall and dismantled the partition wall hanging bracket hardware. I removed all the wall anchors that were used for the original mounting as they were pulling from the wall as well. I replace the wall anchors with driller toggle anchors that are rated for 100lbs. I mounted the partition wall hangers to the wall and then I mounted the wall to the hangers with all new hardware. Everything is looking good and manager is happy with the anchors we went with and the work.
Name	Work Date	Time In	Time Out	# of Techs	Reg. Hrs	Prem. Hrs
CSNORC	Apr 22 2019	11:27 PST	12:28 PST	1	1.02	0.00
CSNORC	Apr 24 2019	10:25 PST	11:34 PST	1	1.15	0.00
Total Hours	2.17	0.00
</t>
  </si>
  <si>
    <t>04-23 // 116650928 // 365 East Washington Street Petaluma</t>
  </si>
  <si>
    <t>Restrooms / PLUMBING / TOILET / CLOGGED / Both Men's and Women's toilets are not working, water is coming out from the drain in the floor. We DO NOT have any working restrooms in the store.
CYNTHIA MACKINNEY
Cynthia Mackinney
707-778-6722
Water backing up from floor drains. Toilets flushing normally. Snaked line to clear any obstructions. Ran hose water 20 minutes, no back ups. All toilets flushing correctly. Cleaned both restrooms back to sanitary.
 LABOR PERFORMED
Name	Work Date	Time In	Time Out	# of Techs	Reg. Hrs	Prem. Hrs
CSNORC	Apr 22 2019	11:32 PST	14:33 PST	1	3.01	0.00
Total Hours	3.01	0.00</t>
  </si>
  <si>
    <t>04-22 // 116652483 // 2701 Middlefield Road Palo Alto</t>
  </si>
  <si>
    <t>PHARMACY / CARPENTRY / CABINETS/COUNTER TOPS/DRAWERS / NEEDS REPAIR / They have two pharmacy / ABS under counter coolers that are sitting in the break room unused because they lack the space in the pharmacy to have them unless the counter space is addressed. The counters where the old coolers were do not fit the new coolers. The old coolers are being replaced due to not holding temp. Store states they need the barrier between the counters to be removed which will help the new ones fit. They are unable to store refrigerated medications anymore and are losing inventory because they have to throw them away. The ABS coolers they are assigned do not fit in the old space. Please review and dispatch accordingly
SUMAN SINGH
Tam Tran / Pharmacy Manager
650-330-0128
Removed drawers and partitions to fit new refrigerators. Work completed.
Name	Work Date	Time In	Time Out	# of Techs	Reg. Hrs	Prem. Hrs
CSNORC	Apr 22 2019	10:53 PST	14:46 PST	1	3.90	0.00
Total Hours	3.90	0.00</t>
  </si>
  <si>
    <t>04-22 // 116658673 // 3160 Corporate Place Hayward</t>
  </si>
  <si>
    <t xml:space="preserve">Interior-All Areas Racks need to be built / CARPENTRY / CARPENTRY / OTHER ISSUES / Is this a landlord request?: NO / we are moving to new Clean Room and need racks to be built for purpose of Drug inventory area. DO has approved it. Thanks 
-
IMAN ESKANDARI
(510) 732-8800
Survey the project and will be getting a location cleared for me to build shelves. Tomorrow. Employees will put down a clean floor cover to build on. To keep materials clean. Approximately 20 units.
Name	Work Date	Time In	Time Out	# of Techs	Reg. Hrs	Prem. Hrs
CSNORC	Apr 22 2019	16:44 PST	17:10 PST	1	0.43	0.00
CSNORC	Apr 23 2019	7:04 PST	15:25 PST	2	16.70	0.00
Total Hours	17.13	0.00
</t>
  </si>
  <si>
    <t>04-23 // 116658815 // 600 F Street Arcata</t>
  </si>
  <si>
    <t xml:space="preserve">PHARMACY / ENVIRONMENT / ODOR / FOUL ODOR / The caller reports that there is a terrible odor in the pharmacy. It smells like chemicals, but the caller is unsure of what chemicals it smells like. This has been an issue since yesterday morning. This is not following any sort of event. The smell is making the staff uncomfortable. Store Hours: 24/7
WILLIAM MOORER
William M / Store Manager 
707-822-2479
On 04/23/2019 Bob went to the store to investigate the source of the smell.  It has begun to resolve itself.  It appears to have been a dead rodent within the wall.  Work complete.  
Name	Work Date	Time In	Time Out	# of Techs	Reg. Hrs
CSNORC	Apr 23 2019	13:12 PST	15:26 PST	1	2.23	
Total Hours	2.23	</t>
  </si>
  <si>
    <t>04-23 // 116661991 // 46445 Mission Boulevard Fremont</t>
  </si>
  <si>
    <t>Restrooms / PLUMBING / TOILET / CLOGGED / Since the last work order that was opened. Mens and Womens toilets are clogged. Attempted to plunge, but didn't work. Possible package. Toilet is now flooding both restrooms. Possible problem with the line. 
DAYNA RIDDLE
Dayna Riddle
510-656-0424
Upon arrival two handicap stalls were clogged, on men’s and women’s used auger on both bathrooms. Also there was water on the floor before arrival. Also flush toilets numerous times job complete.
Name	Work Date	Time In	Time Out	# of Techs	Reg. Hrs	Prem. Hrs
CSNORC	Apr 22 2019	15:04 PST	16:27 PST	1	1.39	0.00
Total Hours	1.39	0.00</t>
  </si>
  <si>
    <t>04-23 // 116662598 // 1550 East 14th Street San Leandro *ADJUSTING IVR*</t>
  </si>
  <si>
    <t xml:space="preserve">Restrooms / PLUMBING / TOILET / CLOGGED / Restrooms / PLUMBING / TOILET / RUNNING CONSTANTLY / Both bathrooms water is coming up threw the floor drain and toilets are full of water need service ASAP thank you. / POSSIBLE RECALL FROM TN #116206455
JASON GAMBLE
Jason Gamble
510-351-7957
Cabled and camera the line. Had to pull the toilet. All lines clear. 
Name	Work Date	Time In	Time Out	# of Techs	Reg. Hrs	
CSNORC	Apr 23 2019	9:42 PST	16:14 PST	2	13.07	
Total Hours	13.07	</t>
  </si>
  <si>
    <t>04-23 // 116663540 // 576 E. El Camino Real Sunnyvale</t>
  </si>
  <si>
    <t xml:space="preserve">Restrooms / PLUMBING / TOILET / CLOGGED / Mens restroom is clogged. odors starting to come .. 24 hrs store need service ASAP!!1
DELILAH ASANUMA
Yesenia Rendon
408-739-4033
**Tech arrived and augured line , Cleared and cleaned**
Name	Work Date	Time In	Time Out	# of Techs	Reg. Hrs	Prem. Hrs
CSNORC	Apr 22 2019	15:49 PST	16:26 PST	1	0.63	0.00
Total Hours	0.63	0.00
</t>
  </si>
  <si>
    <t>04-25 // 116665648 // 1057 North First Street Dixon *adjusting IVR*</t>
  </si>
  <si>
    <t xml:space="preserve">Restrooms / PLUMBING / FLOOR DRAIN / ODOR / The drain is located in the middle of both restrooms. Water is coming out of the drain, and flooding the floors. Both restrooms are out of order, and our customers/employees have no access to a restroom. This is an emergency work order.
JOSE GUERRERO
Jose Guerrero
707-678-1913
Name	Work Date	Time In	Time Out	# of Techs	Reg. Hrs	
CSNORC	Apr 22 2019	15:27 PST	20:30 PST	2	10.10	
CSNORC	Apr 23 2019	12:13 PST		1	0.00	0.00
CSNORC	Apr 24 2019	15:08 PST	15:08 PST	1	0.00	
CSNORC	Apr 24 2019	15:08 PST	16:32 PST	2	2.80	
Total Hours	12.90	</t>
  </si>
  <si>
    <t>04-25 // 116666040 // 150 Donahue Street Marin City</t>
  </si>
  <si>
    <t>Restrooms / PLUMBING / TOILET / WON'T FLUSH / bath room clug
DARWIN GUEVARRA
Darwin Guevarra
(415) 339-0169
Cleared obstruction in toilet in one of public restrooms with toilet auger, manager Marsha Randle approved of work performed and signed off on work order.
Name	Work Date	Time In	Time Out	# of Techs	Reg. Hrs	Prem. Hrs
CSNORC	Apr 23 2019	12:43 PST	13:28 PST	1	0.76	0.00
Total Hours	0.76	0.00</t>
  </si>
  <si>
    <t>04-25 // 116666662 // 4028 Lone Tree Way Antioch</t>
  </si>
  <si>
    <t>Manager's_Office / DOORS / INTERIOR DOORS / NEEDS REPAIR / DOOR TO ENTER HALLWAY TO BREAKROOM, MANAGER OFFICE AND RESTROOMS WILL NOT OPEN FROM THE INSIDE ONCE THE DOOR IS SHUT. IT CAN ONLY BE UNLOCKED OR OPENED FROM THE OUTSIDE.
MARIA MARTINEZ
Gina Gaglioti
925-978-0276
Combination electric lock, common in many CVS’s. Outside combo lock and handle were functioning. Inside handle would not engage to latch. Disassembled interior handle finding broken parts.Most notably two bolts with corresponding threaded keepers had broken off. The inner mechanism is no longer connected together and therefore not operational. Door was being propped open to avoid someone entering hallway was not locked in. If outer mechanism fails or gets jammed there would be no access. Disassembled entire lockset to avoid further complications. Talked with Manager explains and showed her the issues with the lockset. Entire set will need to be replaced. However, this is not in RedHammers scope. Will relay direction to Manager.
Spoke with Anthony about issue. He would contact Manager to explain our scope and direction forward. Manager was in dispose so I could not explain directly, though earlier I explained problem and that a Locksmith would have to be arranged. How that was to be affected was the question.
Name	Work Date	Time In	Time Out	# of Techs	Reg. Hrs	Prem. Hrs
CSNORC	Apr 23 2019	11:06 PST	12:43 PST	1	1.63	0.00
CSNORC	Apr 23 2019	13:47 PST	14:27 PST	1	0.67	0.00
Total Hours	2.30	0.00</t>
  </si>
  <si>
    <t>04-23 // 116667832 // 445 Castro Street San Francisco</t>
  </si>
  <si>
    <t xml:space="preserve">Restrooms / PLUMBING / TOILET / WON'T FLUSH / Toilet is clog and not flushing, its our only toilet in our building so we need it fix ASAP
JOSE ROBLES
Silvia Hernandez
415-864-7030
Toilet clogged in Pharmacy, pulled toilet and snaked line and cleared obstruction in sewer line but when testing line discovered that all water poured down line comes up in drain located outside behind nextdoor tenants backdoor, attempted to run cable all the way out but there is something blocking the way, reset toilet and cleaned up work area and informed manager of situation.
Hey Anthony, 
This store has ongoing issues over the years. If you look at the history, there is a Chinese restaurant next door and the grease trap is tied in with the sewer line (per past techs / notes). Tony Tuscany has been out before and tried to jet it to no avail. At one point, I believe the LL told Tony and Triant to leave as this was to be handled by them and not CVS. You may want to check with Joyce / Lynne Lewis being that there have been recent WO’s. 
Thank you, 
Angie Kozell
Operations Manager
Hi Angie, 
I Called and spoke to Courtney with Mr. Rooter and she has stated that the work has been addressed by the LL’s own plumbing company, Mr. Rooter said that there is not a balance. I than called Joyce and spoke to Joyce about this work order and she stated that the exterior plumbing is the Land Lords responsibility. I asked if she has the number to the LL so I can call them. She provided a number but the number did not work. I called Joyce back and she did not pick up I left a voice message. I spoke to the pharmacy manager this morning and she stated that the manager up front ( Silvia Hernandez) does not arrive until 10:30 , The pharmacy manager said that she does not know much about the work order but the she has not checked the RR to make sure , I stated I will call back later and check with Silvia. 
*I called Bennie back and he stated that the CVS line is cleared but the store will back up again due to the mainline beign clogged *
*I will keep you posted once I hear from the Manger of store*
Store Manager Silvia called and stated all is working properly now and is functioning. I explained to her that the issue may re-occur due to the mainline backing up. 
I stated that the LL will need to be contacted if the exterior plumbing ends up being the root of the problem. She agreed and w I will close out and bill for time incurred.
Fire is out! =) 
Anthony Marzan 
Dispatcher
Name	Work Date	Time In	Time Out	# of Techs	Reg. Hrs	Prem. Hrs
CSNORC	Apr 23 2019	9:42 PST	12:08 PST	1	2.44	0.00
CSNORC	Apr 25 2019	10:42 PST	10:42 PST	1	0.00	0.00
Total Hours	2.44	0.00
</t>
  </si>
  <si>
    <t>04-23 // 116669327 // 1095 E Tabor Ave Fairfield, Ca 95240</t>
  </si>
  <si>
    <t xml:space="preserve">****JEFF PICK UP MEDICART AT 1095 E TABOR AVE FAIRFIELD AND DELIVER TO 850 SOUTH GUILD AVE, LODI *****   if you have problems call Shelly Morris's cell phone 1-209 271-5892.   ***park at loading dock someone there will help you if no one knows nothing.   (It's a Alzheimer care facility)
MEDICART REPAIRS Colonial Oaks - 1095 E Tabor Ave. Fairfield CA 94533 / MEDICART / MEDICART / ANY PROBLEM / They want the Medcart To be picked up from the Facility and delivered to the pharmacy and This needs to be done as Normal service. Facility / 707-422-1565
Store Manager
Shelly Morris / Manager 
209-333-4900
Internal mix up no pick up and no delivery of carts
6	Apr 26 2019 11:26 PST  
Created By CSNORC RedHammer Building Services
Schedule Date changed from Apr 23, 2019 17:25 PST to May 01, 2019 17:25 PST. Reschedule Reason: VENDOR REQUESTED. We will be closing this ticket and billing for time incurred as the site had a misunderstanding. Shelly Morris is aware of RedHammer billing for time incurred.
Name	Work Date	Time In	Time Out	# of Techs	Reg. Hrs	Prem. Hrs
CSNORC	Apr 26 2019	9:44 PST	10:21 PST	1	0.62	0.00
Total Hours	0.62	0.00
</t>
  </si>
  <si>
    <t>MEDICART</t>
  </si>
  <si>
    <t>04-23 // 116669285 //  809 Fremont Ave. Los Altos CA 94024 **call office to check in &amp; out ***</t>
  </si>
  <si>
    <t xml:space="preserve">**CALL OFFICE TO CHECK IN AND OUT **
lMEDICART REPAIRS Los Altos - 809 Fremont Ave. Los Altos CA 94024 / MEDICART / MEDICART / ANY PROBLEM / They need the medcart to be fixed as the want the lock on the Medcart to be replaced , They lock is broken and they will sending the lock to the facility and they can replace and install it. They need to do this on Thursday. Mary / Asst Director of Nursing / 650-941-5255
Store Manager
Shelly Morris / Manager
209-333-4900
Checked in with Maria. Checked 2 carts that they thought had broken locks. Found both ok. Nurse akso confirmed they were working fine. There was no new lock on site anyway. I informed maria to call us back if they encounter another problem or find new lock. Work completed.
Name	Work Date	Time In	Time Out	# of Techs	Reg. Hrs	Prem. Hrs
CSNORC	Apr 25 2019	13:12 PST	13:46 PST	1	0.57	0.00
Total Hours	0.57	0.00 
</t>
  </si>
  <si>
    <t>04-23 // 116669245 // 850 South Guild Avenue Lodi</t>
  </si>
  <si>
    <t>***Jeff, please pick up a medical cart at 850 South Guild Ave Lodi and deliver to 45 Professional Centre Parkway San Rafael Ca****  if you have any problems call Shelly Morris  1 209 271-5992 ...   She said park at the loading dock and someone will help you ****  South Guild is an Omnicare.  *****
MEDICART REPAIRS Pineridge - 45 Profesional Centre Parkway San Rafael CA 94903 / MEDICART / MEDICART / ANY PROBLEM / They want the Medcart to be picked up from the pharmacy and delivered to the facility .They need this picked up on Wednesday. Director of Nursing should be contacted / 415-479-3610
Store Manager
Shelly Morris / Manager
209-333-4900
I got onsite and met with the warehouse manager to pick up midicart. She showed me the cart and I took it to the van. I tried to load it into the van and found the the cart is to wide measuring at 23 1/4 inches. My van accessible width is 21 1/2 inches cause of th enternal shelving. I thought perhaps I could load it fro the side door but the same issue is the stopping force.
Name	Work Date	Time In	Time Out	# of Techs	Reg. Hrs	Prem. Hrs
CSNORC	Apr 26 2019	11:50 PST	12:20 PST	1	0.50	0.00
Total Hours	0.50	0.00</t>
  </si>
  <si>
    <t>04-25 // 116670099 // 949 11th Street Lakeport</t>
  </si>
  <si>
    <t>Restrooms / PLUMBING / TOILET / RUNNING CONSTANTLY / Mens toilet is running fast!!!!! wont stop and wasting tons of water. 
SHARLENE GONZALEZ
Jennifer Kinney
707-262-0211
Upon arrival at the store the manager showed me the urinal, she had turned off the water. I got a pipe wrench and remove the diaphragm it was or has seen better days. Had to drive to the pace supply in Ukiah to get a new flush o meter for the urinal. Will drive back to Lakeport and install.
Name	Work Date	Time In	Time Out	# of Techs	Reg. Hrs	Prem. Hrs
CSNORC	Apr 23 2019	9:12 PST	11:29 PST	1	2.28	0.00
Total Hours	2.28	0.00</t>
  </si>
  <si>
    <t>4-23 // 116670234 //  1407 W. March Lane / Stockton, CA, US  **Hydrojet Lines**</t>
  </si>
  <si>
    <t xml:space="preserve">Description1: Restroom - Men's / Plumbing / Toilet / Toilet Does Not Flush / Good evening, Our toilets still continue to not flush. They get backed up and we are unable to flush. Also the water pressure in the bathroom is very low. I need a plumber to come Out and fix this. Thank you,
The main outside the building,from clean out to the tie in was clogged. Ran cable from clean out and clear the leaks line,but how long ,I cannot say. Flushed multiple times and no backup and it drains for now,but need to hydro jet the line ASAP for better results. The both bathrooms lavatory sink faucet needs to be replaced,one leaks from top and other the spout area been altered. Both single handled faucet.
After installing the tow way clean out ran the jetter to clear the pipe of debris. Ran it back and forth few times to make sure all is well. Flushed multiple times and ran water and it drains good.
Name	Work Date	Time In	Time Out	# of Techs	Reg. Hrs
CSNORC	Apr 23 2019	14:09 PST	15:16 PST	1	1.11	
CSNORC	Apr 30 219	10:11 PST		1	0.00	
Total Hours	1.11	
</t>
  </si>
  <si>
    <t>4-24 // 116670859 //7147 Greenback Ln. Citrus Heights, CA , US</t>
  </si>
  <si>
    <t xml:space="preserve">Description1: EXTERIOR REPAIRS (SIGNING, LIGHTING, BUILDING, ETC – NOT PARKING LOTS) / Electrical and Lighting Services / Lights - Exterior / Lights Not Working - Do NOT Need Emergency Service (48hr Response) / about 8 lights not working in parking lot
Stacy the manager requested this be treated as an emergency as they were having paving done at night and needed these lights on. Following is needed for job exterior scissor lift 19 m90 high pressure sodium lamps for wall mounted exterior lights that are out parking lot lights is quantity of 15ea mh 250lamps can get lamps same day lift is on site to take lamp out to match possible driver in few but won’t know that until we change the lamps that are definitely bad
Supply and install new outside parking lot lights 13each also supply and install 11each new wall pak lamps all working properly. 
Name	Work Date	Time In	Time Out	# of Techs	Reg. Hrs
CSNORC	Apr 23 2019	15:02 PST	15:49 PST	1	0.78	
CSNORC	Apr 24 2019	8:08 PST	11:58 PST	1	3.83	
Total Hours	4.61	</t>
  </si>
  <si>
    <t>Sunbelt Rentals - Dave; Carson, Dan (Inactive)</t>
  </si>
  <si>
    <t>04-23 // 116677775 // 2701 Middlefield Road Palo Alto</t>
  </si>
  <si>
    <t xml:space="preserve">Restrooms / PLUMBING / TOILET / CLOGGED / one toliet cloged and watter coming from drain in center of floor
SUMAN SINGH
Alexander Hossack
650-330-0128
Snaked main line out to street. Cleared. Both baths back in service.
Name	Work Date	Time In	Time Out	# of Techs	Reg. Hrs	Prem. Hrs
CSNORC	Apr 23 2019	11:19 PST	13:13 PST	1	1.90	0.00
Total Hours	1.90	0.00
</t>
  </si>
  <si>
    <t>04-23 // 116696587 // 352 University Avenue Palo Alto</t>
  </si>
  <si>
    <t xml:space="preserve">Front Store / REFRIGERATION / WALK IN COOLER / LIGHT BULB OUT / The caller states that all the lights of the cooler door are out. They need a tech out to fix it. They need a ER service for this. They close at 10 pm today. 
KERRY GONZALEZ
Carrie Gonsales/ SM
650-324-1667
Verified breakers were on then found a master lighting switch on back of cooler. Turned on lights. Work completed.
Name	Work Date	Time In	Time Out	# of Techs	Reg. Hrs	Prem. Hrs
CSNORC	Apr 23 2019	10:38 PST	11:02 PST	1	0.39	0.00
Total Hours	0.39	0.00
</t>
  </si>
  <si>
    <t>04-26 // 116695669 // 3678 Sonoma Boulevard Vallejo *AJ hauling * Job completed , Waiting for invoice</t>
  </si>
  <si>
    <t>Grounds / CARPENTRY / WALLS / NEEDS REPAIR / Is this a landlord request?: NO / Clean the illegal dumping on site
JOSE MAGHANOY
Chandler Crawford
707-552-8800
4/30 - Minimum truck load disposal.
CSNORC	Apr 30 2019	10:12 PST	14:25 PST	1	4.22	0.00
Total Hours	4.22	0.00</t>
  </si>
  <si>
    <t>04-23 // 116657646 // 850 South Guild Avenue Lodi</t>
  </si>
  <si>
    <t>PHARMACY / CARPENTRY / CARPENTRY / OTHER ISSUES / Is this a landlord request?: NO / The store want the shelf to be fixed to the pharmacy wall with the L bracket. The shelf is near the narcotic cage. They want the whole counter to be taken down in the pharmacy. They want the counter to be removed ASAP as it can fall on anyone and it is a safety issue Store is open 24/7.
Store Manager
Shelly Moris/PM
209-333-4900
Secured shelf and countertop in back of narcotic cage ,first we make sure furniture is stable and then we secure it to the wall..Took the other counter and removed from store dumped it at dumpster at shop.</t>
  </si>
  <si>
    <t>4-26 // 116709967 // 5756 Pacific Ave Stockton</t>
  </si>
  <si>
    <t xml:space="preserve">ENTIRE OFFICE / Lighting / Interior Ceiling Lighting / One Fixture not Working/ Light Bulb Replacement / replace lights in the office and room #10 Room #6 patient chair light Room #3 air/water is loose
Request Created By: Stockton-Pacific Ave
On April 29 I inspected lights that were down the hallway three insert lights needed to be replaced and lights and ballasts set up to 220 volts 
Went to Home Depot to purchase bulbs and ballast is installed three LED ballast is in hallway and checked rooms  and 3,6 had no problems,
Recommended ballast did not work needed to return to Home Depot to purchase correct one re-wired and installed tested good for bulbs were replaced in that fixture along with two Ballast.  job completed.
Office manage informed me that other bulbs were out at the entrance of office total of 10 spot light insert cantainer type 2 small spot light type 11total will to return to homedepot.  Additional work was added to this work order and was approved by Angie. 11 bulbs total were installed in the front office. job completed.
Name	Work Date	Time In	Time Out	# of Techs	Reg. Hrs	
CSNORC	Apr 29 2019	9:59 PST	14:19 PST	1	4.33	
CSNORC	Apr 29 2019	15:29 PST	17:51 PST	1	2.37	
Total Hours	6.70	</t>
  </si>
  <si>
    <t>4-23 // 1918 // 1001 41st St Saramento CA *** See David Park Notes</t>
  </si>
  <si>
    <t>Pipes that are run from the solar panel to the pool have a leak. Please assess for fix and let me know.
House is on the corner of 41st &amp; J St.
Call Sandy @ 916-715-0440 when you are 15 min out.</t>
  </si>
  <si>
    <t>29026250 / 1918</t>
  </si>
  <si>
    <t>04-24 // 116715225 // 1039 El Camino Real Redwood City</t>
  </si>
  <si>
    <t>Restrooms / PLUMBING / TOILET / CLOGGED / Both customer restrooms are clogged and overflowing, employee restrooms are bubbling up and ready to overflow
JAMES HAVEY
James Havey
650-780-9905
All bathrooms backed up, pulled up toilet in women's bathroom and cleared obstruction with line snake, tested with water and flushed all toilets to make sure obstruction was cleared, reset toilet, manager James Havey tested and approved of work performed and signed off on work order.
Name	Work Date	Time In	Time Out	# of Techs	Reg. Hrs	Prem. Hrs
CSNORC	Apr 24 2019	10:01 PST	12:04 PST	1	2.05	0.00
Total Hours	2.05	0.00</t>
  </si>
  <si>
    <t>04-26 // 116715798 // 14869 East 14th Street San Leandro</t>
  </si>
  <si>
    <t xml:space="preserve">Building Exterior / WASTE REMOVAL / BULK MATERIALS / ILLEGAL DUMPING / REMOVAL REQUEST / We have a lot of illegal dumping behind our store. Needs immediate pickup!!
MARCUS OLIVEIRA
Marcus Oliveira
510-351-2877
Contents included:
-Washing machine
-18 wood/plastic pallets
-Large amounts of debris
-10 tires
-cardboard
-concrete slabs
Name	Work Date	Time In	Time Out	# of Techs	Reg. Hrs	Prem. Hrs
CSNORC	Apr 29 2019	11:49 PST	15:54 PST	3	12.25	0.00
Total Hours	12.25	0.00
</t>
  </si>
  <si>
    <t>Sub - Mr. Rooter</t>
  </si>
  <si>
    <t>03-29 // 96402469 // 1120 Forest Ave, Chico</t>
  </si>
  <si>
    <t xml:space="preserve">Parking Lot / LIGHTING - SERVICE NEEDED / LIGHT FIXTURE-PARKING LOT / DAMAGED/NOT LIT / Quantity: 1 / Pepsi truck took out a parking lot light on the south entrance area. The head needs to be reinstalled or replaced.
On 05/01/2019 Dave installed a new LED light head on the existing light pole.  Job complete. 
Dave's time:
CSNORC	May 01 2019	8:22 PST	11:14 PST	1	2.87	
Total Hours	2.87	
Clocked in hours in IVR:
Name	Work Date	Time In	Time Out	# of Techs	Reg. Hrs	Prem. Hrs
CSNORC	Apr 20 2018	16:38 PST		1	0.00	0.00
CSNORC	Apr 23 2018	21:47 PST	21:47 PST	1	0.00	0.00
CSNORC	Sep 12 2018	8:04 PST	9:06 PST	1	1.04	0.00
CSNORC	May 01 2019	8:22 PST	11:14 PST	1	2.87	0.00
Total Hours	3.91	0.00
</t>
  </si>
  <si>
    <t>04-26 // 116720811 // 4349 San Pablo Avenue Emeryville  ** Anthony to coordinate milk removal before tech gets there.***</t>
  </si>
  <si>
    <t xml:space="preserve">Front Store / ENVIRONMENT / MOLD / GROWING/ODOR / Our reach in milk cooler has black dirt spots that are stuck onto the metal wire shelves and the bottom base of the milk cooler needs to be cleaned thoroughly. Since this refrigerator holds food items, we need this cleaned throughly. Thank you
ALFONSO HAMMITT
Alana Dong
510-653-0500
CSNORC	Apr 30 2019	10:52 PST	13:55 PST	1	3.06	0.00
Total Hours	12.56	
I had emptied last cooler in anticipation of returning 4/26 but was diverted. Cooler had been restocked. Product had to be moved around in order to remove racks and to make space to clean cooler. Cleaned 6 racks and cooler back to sanitary. Also had to restock cooler to specs to please customer.
</t>
  </si>
  <si>
    <t>04-26 // 116721068 // 470 Blossom Hill Road San Jose</t>
  </si>
  <si>
    <t>Front Store / LIGHTING - SERVICE NEEDED / LIGHT FIXTURE / DAMAGED/NOT LIT / Item replacement instruction for contractor: Replacements must be like for like to ensure warranty coverage / Quantity: 1 / Model #: n/a / Register 1 sign will not light up even when a new bulb is put in. Fixture may need replaced.
DANIEL BAUDET
Daniel Baudet
408-578-4400
4/26 - Switch was in the off Position underneath the register. Not the switch on the light pole itself.
CSNORC	Apr 26 2019	6:47 PST	7:41 PST	1	0.90	0.00
Total Hours	0.90	0.00</t>
  </si>
  <si>
    <t>04-26 // 116723458 // 1140 South Main Street Salinas</t>
  </si>
  <si>
    <t>Interior-All Areas / LIGHTING - SERVICE NEEDED / LIGHTS / LIGHTS OUT OR FLICKERING / Item replacement instruction for contractor: Replacements must be like for like to ensure warranty coverage / Quantity: 100 / Model #: do not know / more than 50% of store lights are out including back room making it unsafe to work in.
PAUL PEREZ
Paul Perez
831-422-8511
CSNORC	Apr 29 2019	15:41 PST	16:56 PST	1	1.24	0.00
CSNORC	May 01 2019	15:24 PST	15:24 PST	1	0.00	0.00
Total Hours	1.24	0.00</t>
  </si>
  <si>
    <t>04-26 // 116725964 // 1966 Main Street Watsonville</t>
  </si>
  <si>
    <t xml:space="preserve">Front Store / LIGHTING - SERVICE NEEDED / LIGHTS / LIGHTS OUT OR FLICKERING / Item replacement instruction for contractor: Replacements must be like for like to ensure warranty coverage / Quantity: 0 / Model #: N/A / Light bulbs replaced throughout the store last week. One row has ones out and technician who was here said that it was not the bulbs but rather a wiring issue that needs a separate work order.
NICOLE WHITE
Nicole White
831-722-1782
 I spent the first hour and a half looking for ceiling panels up in the ceiling and walking tools the shop where the van is getting worked on. I found enough panels cut them to size and finished that from previous proposal WO where a few ceiling tiles were removed. As for The lights I started to trace the wires back and found a fried connection(look in pictures). I unplugged it and tested all wires in plastic connector, I did not get any reading so I started to cut out the burnt piece and got a big spark. I am continuing to follow the wires and find the ussue .
The manager asked if I look at a room that has no lights also, so I am. Side notes there are only 4 emergency lights in the entire store, Aptos is a tenth the size a has nine. I told the manager who did not seem worried about it. Maybe corporate should know because I know the fire marshall would not be happy. There is way too much square footage for 4 emergency lights. As far as the emergency exit lights go there are 4 that have dead batteries, I told the manager to put a work order in for those.
There was one spot where the wire was stripped to far back and was touching the junction box and the burnt connector. It’s all fixed. No purchases. 
Name	Work Date	Time In	Time Out	# of Techs	Reg. Hrs	
CSNORC	May 01 2019	9:28 PST	15:04 PST	1	5.61	
Total Hours	5.61	</t>
  </si>
  <si>
    <t>04-26 // 116726298 // 1750 41st Avenue Capitola</t>
  </si>
  <si>
    <t xml:space="preserve">Grounds / WASTE REMOVAL / BULK MATERIALS / ILLEGAL DUMPING / REMOVAL REQUEST / 2 matresses that need to be picked up on our receiving area.
PAUL FRITZSCHE
Angela Bettencourt
831-475-6400
Took both box springs. I will take to the dump there is a ten dollar fee I believe per box spring.
**has not gone to dump yet**
Name	Work Date	Time In	Time Out	# of Techs	Reg. Hrs
CSNORC	Apr 26 2019	17:38 PST	17:45 PST	1	0.11	
Total Hours	0.11	</t>
  </si>
  <si>
    <t>04-26 // 116726640 // 1750 41st Avenue Capitola</t>
  </si>
  <si>
    <t xml:space="preserve">Grounds / GRAFFITI / GENERAL / REMOVE / Gang related graffiti in the back of our store, needs immediate attention.
PAUL FRITZSCHE
Angela Bettencourt
831-475-6400
I got rid of the small graffiti with the graffiti remover. I bought paint for the two large ones. I bought a gallon to cover up the old graffiti removals that someone painted with an off color. I used all the paint. 
Name	Work Date	Time In	Time Out	# of Techs	Reg. Hrs
CSNORC	Apr 26 2019	13:54 PST	17:37 PST	1	3.71	
Total Hours	3.71	</t>
  </si>
  <si>
    <t>04-26 // 116726837 // 2630 West El Camino Real Mountain View</t>
  </si>
  <si>
    <t>Pharmacy / LIGHTING - SERVICE NEEDED.. / LIGHT FIXTURE / DAMAGED/NOT LIT / interior lights above work stations and pick up window are extremely dusty and dirty with garbage. We had a customer complaint about pharmacy cleanliness. The plastic ceiling screen has to be replaced. Lights need to be brighter so the pharmacy team can work efficiently and see what we are doing.
GEORGE VAN ETTA
Divya Donthi
650-941-8650
Pharmacy needs all their lens covers cleaned along with a few bulbs changed. Will take approx 3 hrs to do all 50 or so.
There is way too much dust to take these down while they are working. So I made arrangements with pharmacist to come back Monday night when they close at 9pm and she will stay after so I can remove panels after covering meds. Then I can clean them and install the next day.
Removed all covers. Will return to wash and re install.
Found prism covers to replace a couple broken ones. Bulbs are on site from front of store.
Replaced bulbs and will return tomorrow for cover cleaning. Depending on office plans. All oldbulbs boxed in recycle container.
All tiles re installed and clean. Work completed.
Name	Work Date	Time In	Time Out	# of Techs	Reg. Hrs	Prem. Hrs
CSNORC	Apr 24 2019	10:34 PST	10:58 PST	1	0.40	0.00
CSNORC	Apr 26 2019	12:42 PST	13:49 PST	1	1.12	0.00
CSNORC	Apr 29 2019	20:54 PST	22:38 PST	1	1.74	0.00
CSNORC	May 02 2019	17:11 PST	18:36 PST	1	1.42	0.00
CSNORC	May 03 2019	8:30 PST	13:13 PST	1	4.72	0.00
CSNORC	May 06 2019	12:53 PST	14:52 PST	1	2.00	0.00
Total Hours	11.40	0.00</t>
  </si>
  <si>
    <t>04-23 // 116727019 // 400 Sutter Street San Francisco</t>
  </si>
  <si>
    <t>Front Store / MANUAL DOORS / EMERGENCY EXIT / WON'T LOCK / Mgr stated the front double swinging doors seems to be off alignment. Currently scrapping the ground. Stated it takes 2 employees to lift the door off the concrete to close but does not align enough to lock. Unable to lock the door. Requesting ER services. Store Hours 7a to 12a
ROBERT JOHNSON
Rob Johnson SM
-</t>
  </si>
  <si>
    <t>04-25 //  52460338  //  28001 Mission Boulevard, Hayward, CA 94544 *** ETA 4/26</t>
  </si>
  <si>
    <t>Work Order Details 
Remove section of fence between expansion lot and current lot; store on property. 
Requested By: Jeff Novick 
Phone: (510) 733-2771 
Upon arrival at the store I spoke with the manager and he showed me the fence. The damage was caused by somebody trying to steal a car off the lot and thought they could drive through the fence. I took it all down loaded it in the truck. Allie is going to order me three new sets of wheels for the gate because they’re totally destroyed. See attached pictures
There was no fee to drop the galvanized post and chain-link fence off at the dump Thursday morning 8 o’clock
Allie is going to order wheels for the gate, will be shipped directly to my house
When I arrived at the Hertz I called the office and checked in with Allie, proceeded to fix the fence and put the wheels on the gate I forgot to take a picture of what the gate look before the wheels but I will get pictures of what the gate looks after the wheels test drive that it’s uneven ground looks good
In Progress	04/24/2019 09:57:58 PST	Michael Borem (Technician)	
Service Incomplete	04/24/2019 13:53:28 PST	Michael Borem (Technician)	We had to order 3 sets of non stock wheels. Expected completion will be 4/29
In Progress	04/29/2019 14:37:54 PST	Michael Borem (Technician)	
Service Incomplete	04/29/2019 16:23:21 PST	Michael Borem (Technician)	Reviewing scope of work
*Tech arrived originally and assessed probably and found that wheels need to be replaced.Tech ordered wheels and replaced wheels, Gate is working properly now.*</t>
  </si>
  <si>
    <t>4-26  // 116728507 // 5756 Pacific Ave Stockton</t>
  </si>
  <si>
    <t xml:space="preserve">Lobby / Doors / Doors / Loose Hinge / Front office double door is loose. The bottom of the door is not locking in place.
Request Created By: Stockton-Pacific Ave
On April 29,19 I inspected front entrance door that leads to lobby.  The  bottom pin wasn’t inserted correctly.  I cleaned up the hold for pin. so the pin would seat correctly.   The entry door  is locking on top and bottom and locks secure. Work complete
Name	Work Date	Time In	Time Out	# of Techs	Reg. Hrs
CSNORC	Apr 29 2019	14:20 PST	15:28 PST	1	1.15	
Total Hours	1.15	
</t>
  </si>
  <si>
    <t>04-26 // 116728901 // 10045 Combie Road Auburn</t>
  </si>
  <si>
    <t>Front Store / EQUIPMENT / MOTORIZED SHOPPING CART / NOT WORKING/KEY WON'T TURN / Although charged, motorized cart will not turn on or ,when it does turn on, will turn off during use and will not turn back on. Employee must push the cart back to the front of the store.
MATTHEW COLVIN
Kaitlynn Kyle
530-268-0975
Checked in with the store manager and after a brief conversation with Matt I started troubleshooting first the cart won’t come on at even if I turn the switch on I checked the battery voltage 13 volt good checked all connections in the battery compartment all good check the switch box I noticed couple of wires connections were loose so I tightened it then I turned the switch on and off it works test drive the cart turned it on and off it seems to work now I told Katt it could come loose again next time will probably have to replace the switch she said okay.
Name	Work Date	Time In	Time Out	# of Techs	Reg. Hrs	
CSNORC	Apr 24 2019	9:54 PST	13:05 PST	1	3.18	
Total Hours	3.18</t>
  </si>
  <si>
    <t>04-26 // 116722868 // 7201 Regional Street Dublin</t>
  </si>
  <si>
    <t>Front Store / CARPENTRY / CARPENTRY / OTHER ISSUES / I need someone to come in and move some heavy office desks.. i was unable to find a more specific area, and asset, etc.. Please contact me if you have any questions. 9253611833
SANG DANG
msiddiqi
925-828-3823
Checked out what needs to be moved. 
One full office needs to be moved to one of the new office.
Mr. Maged, and Mr. wade scheduled me to come at 7am to start moving office. Over. 
Currently working and using office .they will disconnect their computers and electronics tonite,end of day so I don’t disrupt the programs. And their personal and busses materials...
Name	Work Date	Time In	Time Out	# of Techs	Reg. Hrs	Prem. Hrs
CSNORC	Apr 24 2019	10:32 PST	10:59 PST	1	0.46	0.00
CSNORC	Apr 25 2019	7:37 PST	9:35 PST	2	3.95	0.00
Total Hours	4.41	0.00</t>
  </si>
  <si>
    <t>04-27 // 116754321 // 2964 Broadway Avenue Oakland</t>
  </si>
  <si>
    <t xml:space="preserve">STOCK ROOM/WAREHOUSE / ELECTRICAL / CIRCUIT BREAKER / NOT WORKING / Is this a landlord request?: N/A / We have started to install all new burglar alarm and fire alarm panels and devices at this location due to water damage. The new equipment is being installed on the first floor in the receiving area. Old location was in the basement with electrical panels. We need an electrician run a dedicated electrical circuit to the fire panel in the receiving area and label the circuit breaker as “FIRE”. We will also need a second circuit run with 2 duplex outlets installed for the burglar alarm system located in the receiving area. 
ALBERTO GONZALEZ
Jennifer M Carchia
510-836-7904
4/26 - Polled circuits through conduit 150 feet still have 60 feet to go have to land both ends made one and a half penetrations before that brand new drill bit burned up concrete very hard will finish on Monday
4/29 - Install two dedicated circuits to panel be 250 feet away upstairs had to make two concrete penetrations are very difficult labeled panels cleaned everything up talk to text from fire alarm in the burglary alarm he said Bill job added material off a van stock box of screws Cana 50 self tappers eight MC connectors a quart of pulling lube one single duplex industrial cover 20 wire knots read 10 sheet rock anchors two rolls of black tape number 33.
Name	Work Date	Time In	Time Out	# of Techs	Reg. Hrs	Prem. Hrs
CSNORC	Apr 26 2019	9:18 PST	17:29 PST	1	8.19	0.00
CSNORC	Apr 29 2019	8:21 PST	14:59 PST	1	6.63	0.00
Total Hours	14.82	0.00
</t>
  </si>
  <si>
    <t>04-27 // 116755221 // 2677 Clayton Road Concord</t>
  </si>
  <si>
    <t>Stock Room / ENVIRONMENT / MOLD / GROWING/ODOR / smells like mold
KEN PULT
Cameron Sailor
925-689-2155
Insulation black and water saturated in approx. 1/2 half of conference room. This is what the Manager is concerned about ( the moldy smell ) obviously from the ceiling. Each bay is approx. 2 ft x 4 ft x 11 inches. Rafters are 2 ft. On center. The affected area is approx 14 ft 6 inches x 25 ft. ( ceiling or floor square ft ) plastic visqueen required would be to those demensions. 4 bays, 3+, wide x 13 long, so 52 sections of insulation are needed for the affected area. The walls and carpet does not seem to be affected. There are other areas through out the warehouse/stock room that are questionable, but those are not sealed with visqueen and are not a part of this issue. 
Estimated that removal/ disposal with lift 2-3 hours. Dry out time 2-3 days, reinstallation with lift and materials on hand 3-4 hours. This is with 1 Tech, 2 would be faster.
Explained to Manager that we were working on verification of roof repairs, and that this job would have to be submitted for approval. No time line.
Name	Work Date	Time In	Time Out	# of Techs	Reg. Hrs	Prem. Hrs
CSNORC	Apr 29 2019	8:58 PST	11:36 PST	1	2.63	0.00
CSNORC	May 01 2019	11:08 PST	12:08 PST	1	1.01	0.00
CSNORC	May 31 2019	7:41 PST	7:56 PST	1	0.25	0.00
CSNORC	Jun 27 2019	15:12 PST	15:12 PST	1	0.00	0.00
Total Hours	3.89	0.00</t>
  </si>
  <si>
    <t>04-27 // 116756181 // 110 East Laurel Drive Salinas</t>
  </si>
  <si>
    <t xml:space="preserve">Front Store / PLUMBING / FLOOR DRAIN / ODOR / restroom floor drain with poop coming out of it 
ROCIO MAGANA
Rocio Magana
408-754-6615
The water in the floor drain would rise. When the toilet was flushed. So I snaked the floor drain with the 100 and tried the new jetter, I got the toilet to not effect the drain with the snake as for the floor drain it was 1.25 at the opening witch is just a little to smalle for jetter. I tried anyways with the hope it went to 1.5 fairly quick but did not. The manager wanted me to camera the line. I tried but the pipe is too small with too many turns. Cleared drain with snake. I also cleaned the bathroom. I used cleaning product 2 pair of gloves, 2 paper towel rolls.
Name	Work Date	Time In	Time Out	# of Techs	Reg. Hrs	
CSNORC	Apr 25 2019	12:18 PST	13:59 PST	1	1.68	
Total Hours	1.68	</t>
  </si>
  <si>
    <t>04-24 // 116768706 // 2630 West El Camino Real Mountain View</t>
  </si>
  <si>
    <t xml:space="preserve">Stock Room / PLUMBING / FLOOR DRAIN / ODOR / The manager is calling in regards to the floor drain in the janitors closet. The closet is in the back of the store. The floor drain is backing up causing water to flood the closet and leak onto the floor outside of the closet. This is the only floor drain that is backing up. Hours: 7a- Midnight 
GEORGE VAN ETTA
George Van Etta - Store Manager 
650-941-8650
Snaked and flushed drain. Work completed.
 LABOR PERFORMED
Name	Work Date	Time In	Time Out	# of Techs	Reg. Hrs	Prem. Hrs
CSNORC	Apr 24 2019	11:50 PST	13:44 PST	1	1.90	0.00
Total Hours	1.90	0.00
</t>
  </si>
  <si>
    <t>4-26 // 116768766 // 616 West Hammer Lane Stockton</t>
  </si>
  <si>
    <t xml:space="preserve">ENTIRE OFFICE / Paint / Walls / Touch up Paint / blue paint touch up
Request Created By: Stockton Hammer Ln
Business Manager: 209 634-4092
On April 30,19 inspected and found areas that needed to be painted section #4 up front 4 station #1  Lobby areas right side by kids game machine and front entrance scuff by chairs were touch up to match This dynamic blue color. Rudy checked with management, they did not want the gouges spackled, just painted.  Work was completed 
Name	Work Date	Time In	Time Out	# of Techs	Reg. Hrs
CSNORC	Apr 30 2019	16:44 PST	18:51 PST	1	2.13	</t>
  </si>
  <si>
    <t>4/26 // 116768886 // 616 West Hammer Lane, Stockton, CA</t>
  </si>
  <si>
    <t xml:space="preserve">Problem Description: STORAGE/ SUPPLIES ROOM / Building/Interior / Walls / Add/Remove/Modify / needs to hang up wall mount as well as to put together scale
Contact: Business Manager
Phone: 209-634-4092
On April 30 I assembled a weight scale including the measuring adjustable height rod that attaches to the back adjusted and tested good job completed.
Name	Work Date	Time In	Time Out	# of Techs	Reg. Hrs
CSNORC	Apr 30 2019	15:28 PST	16:43 PST	1	1.26	
Total Hours	1.26	</t>
  </si>
  <si>
    <t>4/24 // 116768966 // 904 Pleasant Grove Blvd, Roseville,</t>
  </si>
  <si>
    <t xml:space="preserve"> FRESH MEAT / Plumbing / Floor Drains / Clogging - Interior - Do NOT Need Emergency Service (48hr Response) / Floor drain in meat prep area is clogged. It is by the door that leads to meat backroom and is next to the meat grinder.
Request Created By: Nicole Ward - N0W00GY.s06621
Ran cable from drain in front of meat area and clear the line. Ran water and no back up.
Name	Work Date	Time In	Time Out	# of Techs	Reg. Hrs	
CSNORC	Apr 24 2019	12:48 PST	14:04 PST	1	1.26	
Total Hours	1.26	</t>
  </si>
  <si>
    <t>4-26 // 116769229 // 904 Pleasant Grove Blvd, Roseville</t>
  </si>
  <si>
    <t xml:space="preserve">FRESH MEAT / Plumbing / Sink / Leaking - Do NOT Need Emergency Service (48hr Response) / Sink manifold in meat prep room is leaking.
Request Created By: Nicole Ward - N0W00GY.s06621
There is multiple things wrong with the faucet for three compartment sink. It leaks,wouldn’t shut off ,the sprayer jams,and whole riser moves around. Need to order the faucet and replace the whole thing.
Took out the old faucet and install new t&amp;s three compartment faucet with sprayer. Hooked up everything and no leaks and works great.
Name	Work Date	Time In	Time Out	# of Techs	Reg. Hrs	
CSNORC	Apr 24 2019	14:07 PST	14:59 PST	1	0.86	
CSNORC	Apr 25 2019	8:07 PST	9:59 PST	1	1.87	
Total Hours	2.73	</t>
  </si>
  <si>
    <t>4/25 // 116770195  // 7860 West Lane Stockton, CA, 95210, Stockton</t>
  </si>
  <si>
    <t xml:space="preserve">RECEPTION/ FRONT DESK / Ceiling System / Grid / Damaged or Falling / The cover for the ceiling light fell on the floor and we are not able to attach it
Contact: SHERRYLL WONG
Phone: 2099541728
On May 1, 2019 I inspected lobby or inside office grid and tiles all seem to be intact spoke to Sherry and said that that had been repaired already went in and checked other tiles light fixture coverings everything looked intact throughout the office work order was completed
Name	Work Date	Time In	Time Out	# of Techs	Reg. Hrs
CSNORC	May 01 2019	10:56 PST	11:58 PST	1	1.04	
Total Hours	1.04	</t>
  </si>
  <si>
    <t>4-26 //   116770251 //8250 Power Inn Rd, Sacramento,</t>
  </si>
  <si>
    <t xml:space="preserve">Bakery / Plumbing / Sink / No Water Pressure - Do NOT Need Emergency Service (48hr Response) / Hand wash Sink in sushi/hms room too hot to 140 degrees
Request Created By: Pa Lee - PKL0001.s06622
There was a insta hot water heater next to the unit(sink) so I bypass the unit to connect straight to sink but the water wasn’t getting hot. Adjust the mixing valve for now and it seems to work,but if it does it again need nw mixing valve. Told rob the manager about it he is fine with it.
Name	Work Date	Time In	Time Out	# of Techs	Reg. Hrs	
CSNORC	Apr 25 2019	10:40 PST	12:07 PST	1	1.45	
Total Hours	1.45	</t>
  </si>
  <si>
    <t>04-25 // 116782660 // 2655 Telegraph Road Berkeley</t>
  </si>
  <si>
    <t>Restrooms / PLUMBING / TOILET / CLOGGED / Men's toilet clogged. Cannot plunge to clear
JOSEPH WEISS
David Ross
510-549-9063
Cleared obstruction of wad of paper towels and a toothbrush from toilet in men's bathroom with toilet auger, manager David Ross approved of work performed and signed off on work order.
Name	Work Date	Time In	Time Out	# of Techs	Reg. Hrs	Prem. Hrs
CSNORC	Apr 25 2019	8:47 PST	9:27 PST	1	0.66	0.00
Total Hours	0.66	0.00</t>
  </si>
  <si>
    <t>04-27 // 116782694 // 4242 S El Camino Real San Mateo</t>
  </si>
  <si>
    <t>Stock Room / DOORS / INTERIOR DOORS / NEEDS REPAIR / Door to the liquor cage in the stockroom is broken. Frame came undone and hinges are not on properly.
AFAESE YAN LAN
Marizol Gonzalez
415-573-5521
4/26 - Door to liquor cage in stockroom falling off due to casing on hinge side broken which pulled out several screwsthat secure hinges to casing, lined door and hinges up to original plumb position and secured casing and hinges to 4x4 post with twelve 3" construction screws (from van 12 stock), hinges are secure and door is closing properly. Manager Jesus Leon tested door, approved of work performed and signed off on work order.
CSNORC	Apr 26 2019	10:18 PST	11:00 PST	1	0.69	0.00
Total Hours	0.69	0.00</t>
  </si>
  <si>
    <t>04-24 // 116782789 // 3074 Story Road San Jose</t>
  </si>
  <si>
    <t>Restrooms / PLUMBING / TOILET / RUNNING CONSTANTLY / The men's stall against the wall is constantly running water and overflowing. Some toilets have a knob that you can shut off the water with, but this one does not have one. The handicapped stall in the women's room is also overflowing. They have another set of men's and women's restrooms that are working fine. They do need emergency service though, as the flooding is spreading onto the sales floor. A separate cleanup work order will also be needed. The store hours are 8 am - 10 pm. Please call with an ETA. Thank you.
NAYRA MENDOZA
Claudia Sanchez, Shift Supervisor
408-259-9900
Upon arrival there is water on the floor and on the isles on the carpet.Sloanvalve malfunction need to replace. To shut the water to the Sloan valve is also busted need to shut the main off Friday around 7 o’clock at night that was the pharmacist request. I tried to look for a Nother shut off valve within the store, I looked up in the attic and remove some ceiling tiles to see if I can find it could not find one. I did cover the urinal where the problems was at what plastic. I did vies a manager to see if she can shut the bathroom down she said yes. Note I was using a 10 foot ladder to find another shut off valve.
Came by take some pictures
Change out Sloan valve had to shut the main off outside. Valve to the Sloan valve wasn’t working. The main is back on. Also had a mop the floor , job complete
Name	Work Date	Time In	Time Out	# of Techs	Reg. Hrs	Prem. Hrs
CSNORC	Apr 24 2019	14:58 PST	17:44 PST	1	2.77	0.00
CSNORC	Apr 25 2019	9:43 PST	10:00 PST	1	0.29	0.00
CSNORC	Apr 26 2019	18:15 PST	21:11 PST	1	2.92	0.00
Total Hours	5.98	0.00</t>
  </si>
  <si>
    <t>04-27 // 116789982 // 2085 Fair Oaks Boulevard Bldg 2 Sacramento</t>
  </si>
  <si>
    <t xml:space="preserve">Grounds / WASTE REMOVAL / BULK MATERIALS / ILLEGAL DUMPING / REMOVAL REQUEST / please send someone out to remove the trash  around the dumpster and bailer area. unsafe for staff to do.
ALYSIA ADAMS
Bo Yang
916-929-9577
Found a bunch of trash around both dumpsters ,cleaned out all trash around dumpsters and put it in dumpster and trash compactor.
Name	Work Date	Time In	Time Out	# of Techs	Reg. Hrs	
CSNORC	Apr 26 2019	7:16 PST	8:58 PST	1	1.70	
Total Hours	1.70	</t>
  </si>
  <si>
    <t>04-27 // 116791033 // 3678 Sonoma Boulevard Vallejo</t>
  </si>
  <si>
    <t>Interior-All Areas / PLUMBING / TOILET / DAMAGED / It is located by the main warehouse door. 
JOSE MAGHANOY
Jose Maghanoy
707-552-8800
Broken toilet. Replaced all parts, sealed base, cleaned back to sanitary.
Name	Work Date	Time In	Time Out	# of Techs	Reg. Hrs	Prem. Hrs
CSNORC	Apr 26 2019	7:54 PST	12:22 PST	1	4.48	0.00
Total Hours	4.48	0.00</t>
  </si>
  <si>
    <t>04-25 // 116797973 // 26059 Mission Boulevard Hayward</t>
  </si>
  <si>
    <t>Stock Room / MANUAL DOORS / EMERGENCY EXIT / WON'T OPEN / This is in the backroom/receiving on the side door (emergency exit sign) door. ASAP. Under Inspection by the city.
SANG DANG
Maricel Mendez
(510) 886-2207
4/25 - Upon my arrival at the store I spoke with a gentleman who show me the manager and she showed me the door the bottom bolt is not unlocking. The panic bar actually has three bolts a top or middle and the bottom to get some tools take some pictures
4/25 - The bottom lock is not engaged. You can see by the two photos of the top in the bottom going to have to take the centerpiece off and see how it attaches and go from there
4/25 - Reattached the hook that was on down behind the lock that engage the lower portion that was an opening preventing the door from opening route disassembled lock attached hook reassembled like putting it through its paces right now
4/25 - I informed them that I did fix it and put the hook back on the pin and secured it but in the event that it falls off again we might have to move forward and just buy a new lock he said the lock was about four years old they haven’t had a problem with it it is operational and functioning we open and close it numerous times just told them to be gentle with it don’t beat the daylights out of it.
CSNORC	Apr 25 2019	9:46 PST	11:54 PST	1	2.15	0.00
Total Hours	2.15	0.00</t>
  </si>
  <si>
    <t xml:space="preserve">Door - Emergency Exit / Panic Alarm </t>
  </si>
  <si>
    <t>04-27 // 116802434 // 300 Travis Boulevard Fairfield</t>
  </si>
  <si>
    <t>Front Store / ELECTRICAL / OUTLET / INSTALL OUTLET / Select for outlets related to cooler/freezer installation.: Default / quadrupal electric outlet in photo cage has a cracked plastic plate that needs to be replaced
CRAIG GAINS
Alberto Caragan
707-422-3722
I got back from Home Depot I put the outlet in the two outlet covers on job complete
	Work Date	Time In	Time Out	# of Techs	Reg. Hrs	Prem. Hrs
CSNORC	Apr 26 2019	13:36 PST	15:09 PST	1	1.54	0.00
Total Hours	1.54	0.00</t>
  </si>
  <si>
    <t>04-25 // 116798726 // #6 The Crossroads Carmel</t>
  </si>
  <si>
    <t xml:space="preserve">Description1: Break Room / PLUMBING / SINK / DAMAGED / The break room sink has no hot water, the sink is functional need service with 24 hours.
Flipped the breaker. Water heater breaker was off. Everything works now.
Name	Work Date	Time In	Time Out	# of Techs	Reg. Hrs	
CSNORC	Apr 25 2019	15:06 PST	16:45 PST	1	1.65	
Total Hours	1.65	</t>
  </si>
  <si>
    <t>04-28 // 116822008 // 442 Las Gallinas Avenue San Rafael</t>
  </si>
  <si>
    <t>Front Store / ELECTRICAL / WALL SWITCH / NOT WORKING / The motion light switch in the customers right hand side restroom, stopped working. there is no light in the restroom.
CARLO VIALE LEMLEY
Carlo Viale-Lemley
415-479-9171
Upon arrival at the store I spoke with the manager she showed me the restroom the switch is damaged beyond repair needs to be replaced see attached picture is going to Home Depot to get another one
In addition to changing the switch I’m going to change out all the lightbulbs so they start fresh. See attached receipt in photos
Name	Work Date	Time In	Time Out	# of Techs	Reg. Hrs	Prem. Hrs
CSNORC	Apr 26 2019	10:29 PST	12:28 PST	1	1.99	0.00
Total Hours	1.99	0.00</t>
  </si>
  <si>
    <t>04-28 // 116826517 // 701 Portola Drive San Francisco * Closing this ticket and e-mailing Joyce that we will submit a proposal for painting *</t>
  </si>
  <si>
    <t>Building Exterior NA / CARPENTRY / CARPENTRY / OTHER ISSUES / Is this a landlord request?: YES / Building Exterior NA / CARPENTRY / CARPENTRY / OTHER ISSUES / Is this a landlord request?: YES / Per Mario Dahdah Landlord: A underneath sign and either end of the overhang adjacent to the front signage there is evidence of rusting and deterioration. Landlord recommends treating and repainting. Debris is building up around the drainage system. which could result to leakage on the roof. there is debris on the roof can someone go up and remove it. 
NOELLE GIBEAU
Joyce Fagan
415-504-6043
CSNORC	Apr 30 2019	10:54 PST	11:46 PST	1	0.88	0.00
Total Hours	0.88
Removed dirt and debris from around roof drain covers, manager Michael Nguyen approved of work performed and signed off on work order.</t>
  </si>
  <si>
    <t>4/27 // 116828117 // 900 N Walton Blvd Yuba City</t>
  </si>
  <si>
    <t xml:space="preserve">PARKING LOT, SIDEWALKS AND FENCING (SNOW REMOVAL, LOT SWEEPING, POWERWASHING, PAVING, STRIPING ETC…) / Electrical and Lighting Services / Lights - Exterior / Lights Not Working - Do NOT Need Emergency Service (48hr Response) / One light pole is not working in parking lot. First light pole, in second row from exit.
Request Created By: Samantha Basham - sebasha.s06405
Checked in with the store manager and after a brief conversation she showed me the the pole lights that is not working so I took it from there and started troubleshooting and found out that the fuses were bad so I went to platt electrical supply and got the fuses after replacing the fuses I called the sams club engineering and asked for a 20 second override I saw the pole lights came on job completed.
Name	Work Date	Time In	Time Out	# of Techs	Reg. Hrs
CSNORC	Apr 25 2019	10:34 PST	13:36 PST	1	3.04	
Total Hours	3.04	</t>
  </si>
  <si>
    <t>04-23 // 116715184 // 365 East Washington Street Petaluma</t>
  </si>
  <si>
    <t>Pharmacy / WINDOWS / SLIDING WINDOW / DIFFICULT TO OPEN / CLOSE / our window is glass and it is in the Pharmacy and it separates the front of the pharmacy from the back of the pharmacy where they get the prescriptions ready, and a part of it is broken and accessible, also OSHA safety issue if keep breaking. thanks
CYNTHIA MACKINNEY
Yasamin Taklimi
707-778-6722
Pharmacy sliding window is cracked on the upper left hand side from it not sliding well and difficult to slide, Pharmacist indicated that this particular issue happened before causing the whole glass to shatter .
Sliding glass is 23½ x41 and has a recessed or beveled section that is frosted and used as a handle or pull to open and close window.
Name	Work Date	Time In	Time Out	# of Techs	Reg. Hrs	Prem. Hrs
CSNORC	Apr 25 2019	11:07 PST	12:44 PST	1	1.61	0.00
CSNORC	May 01 2019	8:59 PST		1	0.00	0.00
CSNORC	May 02 2019	15:58 PST	15:58 PST	1	0.00	0.00
CSNORC	May 03 2019	12:51 PST	15:52 PST	2	6.03	0.00
CSNORC	May 06 2019	9:45 PST		1	0.00	0.00
Total Hours	7.64	0.00</t>
  </si>
  <si>
    <t>04-28 // 116831272 // 2636 Marconi Avenue Sacramento</t>
  </si>
  <si>
    <t xml:space="preserve">Interior-All Areas / LIGHTING - SERVICE NEEDED / LIGHTS / LIGHTS OUT OR FLICKERING / Item replacement instruction for contractor: Replacements must be like for like to ensure warranty coverage / Quantity: 4 / Model #: spx41 eco / Cannot reach. Lights are out on stairs to upper warehouse. Cannot see at all during climb. Safety. And 2 lights out in Managers office covered by fixture.
EVA WILLIAMS
Eva Williams
916-485-6917
Took pictures of bulbs needing to be replaced 4 are out 2 are almost out. Will need 12ft extension ladder to reach bulbs on staircase.
Came back with bulbs and 12ft exten ladder and replaced all bad bulbs.
Name	Work Date	Time In	Time Out	# of Techs	Reg. Hrs
CSNORC	Apr 26 2019	10:01 PST	14:05 PST	1	4.07	
Total Hours	4.07	</t>
  </si>
  <si>
    <t>04-26 // 116832969 //  809 Fremont Ave, Los Altos, Ca **IVR</t>
  </si>
  <si>
    <t>****George pick up the medical  cart from 809 Fremont Ave, Los Altos, CA 9 (rehab center)  and deliver to 850 South Guild Avenue Lodi  (Ominicare)
MEDICART REPAIRS , USA / MEDICART / MEDICART / ANY PROBLEM / They want the medicart to be pickup from the facility and bring back to the pharmacy. they need service with in 24 hours. Store hours 24/7
Los Altos Sub-Acute and Rehabilitation Center, 809 Fremont Ave, Los Altos, CA 94024
Store Manager
Shelly Morris / Back end pharmacy manager 
209-333-4900
4/26 - No one new anything!
4/29 - Cabinet drop off in Lodi, signed by Heather Honeycutt.
CSNORC	Apr 29 2019	9:41 PST	14:25 PST	1	4.73	0.00
Total Hours	4.73	0.00</t>
  </si>
  <si>
    <t>04-19 // 116514058 // 3420 Camino Tassajara Danville</t>
  </si>
  <si>
    <t>PHARMACY / CARPENTRY / CABINETS/COUNTER TOPS/DRAWERS / NEEDS REPAIR / Pharmacy is calling back because they HAVE to have their cabinets removed in order to make room for their new refrigeration unit that they have waiting in the warehouse. Currently they have no room to house their prescriptions, store has had to damage out thousands of dollars due to this issue. Please reassign to a provider. Pharmacy hours are 8am-9pm M-F Sat 9am-6pm Sun 10am-6pm
MEIMANAT HAGHIGHI JAVID
Sejal Parikh- Pharmacy Mgr
925-736-0260
4/29 - Demo out old cabinet and cleaned area..
4/29 - Filled van with old cabinet, need to dump
Name	Work Date	Time In	Time Out	# of Techs	Reg. Hrs	Prem. Hrs
CSNORC	Apr 29 2019	10:44 PST	12:05 PST	1	1.35	0.00
CSNORC	Apr 29 2019	13:49 PST	13:49 PST	1	0.00	0.00
CSNORC	May 01 2019	9:45 PST	15:17 PST	1	5.53	0.00
Total Hours	6.88	0.00</t>
  </si>
  <si>
    <t>4-29 // 52470921 // 7046 Mission St Daly City</t>
  </si>
  <si>
    <t xml:space="preserve">Garage is pooling water, needs second drain or re-graded floor
Bennie arrived onsite and took pictures of area that is flooded to propose. Stated we should send cuit as he is more experienced with plumbing. </t>
  </si>
  <si>
    <t>04-26 // 116841280 // 709 N st Newman, Ca</t>
  </si>
  <si>
    <t xml:space="preserve">MEDICART REPAIRS 709 N St Newman CA 95360 / MEDICART / MEDICART / ANY PROBLEM / The lock is getting stuck on the medcart and they need to replace the lock on it. 1 med cart only Hours:24/7
Store Manager
Shelly Morris-Back in pharmacy manager 
209-333-4900
On 04/30  I called Bolt Mobile locksmith who arrived at the location in Newman around 7pm.  They were able to swap out locksets (location had thenew lockset) and show the staff how to operate the lock.  Job complete.  I forgot to clock out until the morning. 
Name	Work Date	Time In	Time Out	# of Techs	Reg. Hrs
CSNORC	Apr 30 2019	19:54 PST	10:33 PST	1	14.65	
Total Hours	14.65	</t>
  </si>
  <si>
    <t>04-28 // 116841952 // 3251 Stanford Ranch Road Rocklin **ETA 5/23 *** Delivered  5/23</t>
  </si>
  <si>
    <t xml:space="preserve">Interior-All Areas / LIGHTING - SERVICE NEEDED / LIGHT FIXTURE / DAMAGED/NOT LIT / Item replacement instruction for contractor: Replacements must be like for like to ensure warranty coverage / Quantity: 46 / Model #: Dont know / An electrician from Red Hammer replaced all of our bulbs in the store. There are 45 not working on the floor and 1 not working in the warehouse.
KRISTIN SMITH
Michael Coffman
916-435-8076
Blew out tire on trailer right before arriving on site and had to get repaired. Returned to site and worked on ballasts.
Continued installing ballasts and will return Monday. Half of store front done and installed around 12.
Continued installing ballasts and have about 20 left to do.
Finished installing all ballasts that needed to be replaced.
Name	Work Date	Time In	Time Out	# of Techs	Reg. Hrs	
CSNORC	Apr 26 2019	10:37 PST	13:51 PST	1	3.23	
CSNORC	Apr 26 2019	14:28 PST	14:28 PST	1	0.00	
CSNORC	May 30 2019	10:39 PST	14:09 PST	1	3.51	
CSNORC	May 31 2019	12:21 PST	19:28 PST	1	7.10	
CSNORC	Jun 04 2019	9:41 PST	16:35 PST	1	6.91	
CSNORC	Jun 05 2019	8:29 PST	15:47 PST	1	7.30	
Total Hours	28.05	</t>
  </si>
  <si>
    <t>4/29 // 116842491 // 4400 Town Center Blvd El Dorado Hills</t>
  </si>
  <si>
    <t xml:space="preserve">PHARMACY - TARGET / PLUMBING. / HOT WATER HEATER / NO HOT WATER / Is the door to the restroom accessible from outside the pharmacy or clinic?: Yes / The hot water pump target took it out of the pharmacy after the transition. They dont even have a circuit breaker. The store has hot water just not the pharmacy.  But they need hot water fixed only inside the pharmacy. ANYTHING OUTSIDE THE PHARMACY IS TARGET RESPONSIBILITY. 
Hours:9-7p M-F sat 9-5p Sun 11-5p
Request Created By: SC-Bricia Valadez
Needs to have hot water heater hard wired from breaker to sink area. I will pick up the hot water heater.
Hooked up the instant hot water heater,and connect all water lines and check the flow and no leaks.
Name	Work Date	Time In	Time Out	# of Techs	Reg. Hrs
CSNORC	Apr 26 2019	9:55 PST	11:58 PST	1	2.05
CSNORC	Apr 29 2019	6:54 PST	11:55 PST	1	5.01	
CSNORC	Apr 30 2019	13:48 PST	13:56 PST	1	0.13	
CSNORC	May 01 2019	7:48 PST	13:45 PST	1	5.94	
CSNORC	May 06 2019	8:04 PST	8:27 PST	1	0.40	
CSNORC	May 06 2019	9:29 PST	10:01 PST	1	0.54	
CSNORC	May 07 2019	9:07 PST	11:40 PST	1	2.56	
CSNORC	May 08 2019	8:06 PST	15:52 PST	1	7.77	
Total Hours	24.40	
</t>
  </si>
  <si>
    <t>04-28 // 116844773 // 1500 First Street Livermore</t>
  </si>
  <si>
    <t xml:space="preserve">Restrooms / PLUMBING / FLOOR DRAIN / ODOR / Flooding from the floor drain. Need assistance asap.
JENNIFER CORD
Mary Young
925-455-5400
Angered all toilets. Snaked two toilets each restrooms and there is obstruction in floor drain. Not able to snake, ongoing issue here..
around 3pm, Roto Rooter called they are going to hydrojet the pipes for around $672.00 for up to 2 hours. I gave him the okay and clocked him in at 3:01pm,  - Mary Ellen
Mr.Rooter is the company that visited Site
****This has been reassigned to Mr.Rooter 
Description: Backed up mainline men’s and women’s restrooms backing up: Job performed: Upon arrival ran high velocity
Hydro scrub through clean out next to mop sink to clear mainline approximately 65 feet out. Test flowed all toilets, Toilets
are draining as normal at this time. Noticed Floor drain in women’s restroom still holding water at floor level, shop vac all
water from floor drain, Noticed broken cable stuck inside floor drain will follow up with estimate for repair. Maryellen I gave
approval for mainline Hydro scrub clearing. No warranty due to commercial use.
Task # Description Quantity Your Price Your Total
C1334 Mr Rooter High Velocity Hydro Scrub, up to 2 hours
Name	Work Date	Time In	Time Out	# of Techs	Reg. Hrs	Prem. Hrs
CSNORC	Apr 26 2019	9:40 PST	11:03 PST	1	1.38	0.00
CSNORC	Apr 26 2019	15:01 PST		1	0.00	0.00
CSNORC	Apr 29 2019	12:25 PST	12:25 PST	1	0.00	0.00
CSNORC	Apr 29 2019	12:25 PST	15:47 PST	2	6.73	0.00
Total Hours	8.11	0.00
</t>
  </si>
  <si>
    <t>04-26 // 116848322 // 1041 El Monte Avenue Mountain View</t>
  </si>
  <si>
    <t>Interior-All Areas / PLUMBING / PIPES/HOSES / LEAKING / AC drain is clogged on the 2nd floor in the room where the AC and compressors are. There is a drain located in this room and this drain is overflowing. This is not an HVAC issue this is an issue with the drain in the room where the air compressors are located, water is seeping and dripping. Area is blocked off. M-Sat 7-Midnight Sun 8-Midnight
SERENA MARQUEZ
Serena Marcus-SM
415-961-9050
Back up on a conversation line for big air conditioning unit floor drain read 100 machine. Ran water through the line all clear. Note there was water on the floor before I got there.
Name	Work Date	Time In	Time Out	# of Techs	Reg. Hrs	Prem. Hrs
CSNORC	Apr 26 2019	15:55 PST	17:11 PST	1	1.28	0.00
Total Hours	1.28	0.00</t>
  </si>
  <si>
    <t>04-25 // 116848387 // 581 Market Street San Francisco</t>
  </si>
  <si>
    <t xml:space="preserve">Restrooms / PLUMBING / TOILET / CLOGGED / emergency service needed
CHI WONG
Christopher Malicdem
415-777-1654
Toilet in upstairs bathroom overflowing with sewage spilling out onto floor, cleared obstruction in toilet qith toilet auger, manager Susan Rivera approved of work performed and signed off on work order.
Name	Work Date	Time In	Time Out	# of Techs	Reg. Hrs	Prem. Hrs
CSNORC	Apr 25 2019	18:04 PST	18:52 PST	1	0.80	0.00
Total Hours	0.80	0.00
</t>
  </si>
  <si>
    <t>04-26 // 116849317 // 201 West Napa Street #29 Sonoma</t>
  </si>
  <si>
    <t xml:space="preserve">Restrooms / PLUMBING / TOILET / CLOGGED / Customer restrooms are backed up again.
DANIEL DWYER
John Moll
707-938-4730
I got to the store about 730 the drain line was backed up I rod ( power rod) it out it’s clear now ran water down the drain line as well as flush the toilet’s numerous times everything is fully operational
Name	Work Date	Time In	Time Out	# of Techs	Reg. Hrs	Prem. Hrs
CSNORC	Apr 26 2019	7:25 PST	9:20 PST	1	1.92	0.00
Total Hours	1.92	0.00
</t>
  </si>
  <si>
    <t>04-26 // 116891117 // Los Gatos Boulevard and Los Gatos Almeden Road Los Gatos</t>
  </si>
  <si>
    <t>***Steve. please hit this vacant property first thing this morning.  It is a Sev 1. ***
 Building Exterior NA / GRAFFITI / GENERAL / REMOVE / Is this a landlord request?: NO / technician was driving by this morning and saw that this lot has been tagged, and the board up torn down. Our current tickets for this location are closed already. Store# 9982 15600 Los Gatos Blvd Los Gatos CA Vacant Car Lot Cassidy Re’ 
STEVEN VENTO
Joyce Fagan
-</t>
  </si>
  <si>
    <t>EMERGENCY - Repair/Secure store</t>
  </si>
  <si>
    <t>04-27 //  116851976 // 7147 Greenback Ln. Citrus Heights</t>
  </si>
  <si>
    <t xml:space="preserve">Problem Description: FUEL STATION / Electrical and Lighting Services / Lights - Interior - Lift required / Lights Out/Damaged - Do NOT Need Emergency Service (48hr Response) / Per call with blaine there are two lights out on the fuel station are out. One in front of pump 6, and the other in front of pump 7.
Contact: Marcia Philemon
Phone: (916) 721-6499
Checked in with the store manager and after a brief conversation she said to go to the gas station and checked what was wrong with the lights at the gas station there is power going to both fixtures it could be burnt out lamps or bad ballast I can’t tell I need a scissor lift to physically check why it’s not working.
Checked in with the store manager and after a brief conversation I went to continue troubleshooting and found out the socket was bad and ballast I went to bulbman supply to get the socket after replacing the socket and ballast I put everything back together turn it works job completed Sams club provided the lamps and ballast.
Name	Work Date	Time In	Time Out	# of Techs	Reg. Hrs
CSNORC	Apr 26 2019	9:06 PST	10:05 PST	1	0.99	
CSNORC	Apr 29 2019	12:59 PST	14:50 PST	1	1.85	
CSNORC	Apr 30 2019	6:49 PST	13:13 PST	1	6.39	
Total Hours	9.23	
</t>
  </si>
  <si>
    <t>Sunbelt Rentals - Dave; Oliva, Vic</t>
  </si>
  <si>
    <t>4-27 // 116893171 // 7147 Greenback Ln. Citrus Heights, CA , US</t>
  </si>
  <si>
    <t xml:space="preserve">Description1: Exterior Repairs (Signing, Lighting, Building, Etc – Not Parking Lots) / Exterior Building / Wall / Repairs - Do NOT Need Emergency Service (48hr Response) / Pillar on exterior is missing is moulding . Construction companies were never able to replace it due to discontinued product
Found a Pilar that suppose to have concrete molding around it missing a few parts 
On one side is missing 1 piece 14 1/2 x 2 5/8 inches ,other side missing all 3 pieces
14 1/2 x 2 5/8 ,14 1/4 x 2 5/8 and 7 1/4 x 2 5/8 .pillar measures 37 1/2 on each side
Removed the rest of the stones from the pillar,install all drywall around to get it ready for stones ,cut out stones to fit ready to install them on the pillar.
Replaced all stones in 3rdpillar in front of the store chuck and paint to match the rest of them has best has I can
Name	Work Date	Time In	Time Out	# of Techs	Reg. Hrs
CSNORC	Apr 26 2019	12:08 PST	13:05 PST	1	0.95	
CSNORC	May 01 2019	7:17 PST	13:04 PST	1	5.78	
CSNORC	May 02 2019	7:41 PST	13:17 PST	1	5.60	
CSNORC	May 03 2019	9:29 PST	14:46 PST	2	10.57	
Total Hours	22.90	</t>
  </si>
  <si>
    <t>4/29 // 116894864 // 904 Pleasant Grove Blvd Roseville</t>
  </si>
  <si>
    <t xml:space="preserve">General Merchandise / Electrical and Lighting Services / Lights - Interior - Lift required / Lights Out/Damaged - Do NOT Need Emergency Service (48hr Response) / There are over 60 lights out in the club.
Request Created By: David Dragos - DDRAGOS.s06621
Checked with one of the store associates and she talk to the manager thru the radio he to go ahead and count how many lamps bad and I asked if I could use the scissor lift and he said okay since it’s over 50 will send in a proposal. On my way out I spoke with the store manager and told her that will put in a proposal for 132 lamps then when it gets approved will come back to replace them she said thanks.
Checked in with the night manager and after a brief conversation about the work order I proceeded to load lamps and my tools into the scissor lift I decided to start troubleshooting the rows of lights above the cash registers lamps bad ballast are also bad in total 30 four lamps ballast 30 two lamps ballast I’ll check if CED got it I told the store manager this morning he said thanks it’s dark in here.
Came in this morning to make sure that the scissor lift is plugged in Lisa the receiving manager showed me what kind of cord they used to charge the lift it was not fully charged it’s plugged in so tonight it will be fully charged.
After checking in with the store manager I went ahead and started the rows of lights above the cash register I replaced the ballast and put in new lamps a total of 15 two lamp ballast and 30 lamps I noticed that certain rows of lights are flickering and in the electrical room the circuit breaker to the rows of lights that are flickering is probably bad it’s making a flickering sound but the one I just finished are working fine.
**Cass- received VM from Nicole at store that lights are flickering and she wants Vic back ASAP**
I responded to a call by Nicole to the office about flickering lights on the sales floor I also noticed while I was in the electrical room last night that the sales floor lights circuit breakers was making a flickering sound so on my way back to the store this morning I picked up two circuit breakers to replace it but when I got to the store everything was normal so I checked with Nicole and she said it was flickering when she came in but now it’s normal so I told her that I’m not going to touch it I’ll just leave it the way it’s she said okay but I’m going to try to call Engineering to let them know the problem.
Checked in with the store manager and after a brief conversation I continued replacing bad ballast and burnt out lamps until the store opened and I cannot use the lift on the sales floor anymore it seems like the energy management system is not working properly I tried to contact the sam’s club engineering to let them know about it but I not able to I’m on hold for a long period so I just hang up I try again next time for now I’ll keep working on the work order.
 I proceeded replacing lamps and ballast it looks like one more nights and I’ll finish.
Checked in with the store manager and after a brief conversation I went to continue replacing lamps and ballast all the way to the last light fixtures then I gathered all the burnt lamps and ballast and took them to claim department a total of 160 lamps and 20 two lamp ballast and 20 four lamps ballast job completed except for the flickering lights but David one of the supervisors told me that he sent a work order to fix the flickering lights.
****Vic had the store enter a new WO for EMS flickering lights, circuit breakers are to be returned***
Name	Work Date	Time In	Time Out	# of Techs	Reg. Hrs
CSNORC	Apr 26 2019	10:35 PST	12:49 PST	1	2.23	
CSNORC	May 17 2019	4:19 PST	7:48 PST	1	3.49	
CSNORC	May 30 2019	5:30 PST	7:10 PST	1	1.66	
CSNORC	May 30 2019	20:32 PST	3:55 PST	1	7.38	
CSNORC	May 31 2019	8:51 PST	10:21 PST	1	1.49
CSNORC	Jun 03 2019	5:45 PST	4:01 PST	1	22.27	
CSNORC	Jun 04 2019	20:38 PST	1:03 PST	1	4.43	
CSNORC	Jun 05 2019	14:09 PST	6:33 PST	1	16.40	
Total Hours	59.35	</t>
  </si>
  <si>
    <t>4/26 // 116900936 // 8250 Power Inn Road Sacramento</t>
  </si>
  <si>
    <t xml:space="preserve">CafÃ© / Interior Building / Wall / Repairs - Need EMERGENCY Service (4hr Response) / Cafe wall behind pizza cutting table have a small hole that needs to be fixed
Request Created By: Monica Link - MLINK.s06622
Found a mouse hole on the wall behind pizza slizzing table ,use pur black to cover it up is some kind of mix of wire and dap that I use for this purpose before.
Name	Work Date	Time In	Time Out	# of Techs	Reg. Hrs	
CSNORC	Apr 26 2019	9:22 PST	10:21 PST	1	0.97	
Total Hours	0.97	</t>
  </si>
  <si>
    <t>04-29 // 116904758 // 5040 Laguna Boulevard Elk Grove *ADJUSTING IVR*</t>
  </si>
  <si>
    <t xml:space="preserve">Front Store / PLUMBING / FLOOR DRAIN / ODOR / Drain in the receiving dock has water coming out of it. There is currentley about a foot of standing water in the dock bay.
DAVID RIANS
David Rians
916-684-6822
After pumping water out of loading area found the fittings to have blew out and that it wasn’t draining after I put the fittings back together. Need the big jetter and replumb the drain afterward.
Cut out the fittings and pipe to run jetter to clear the line,but noticed that water from jetter was not coming back to box. Dumped all the water from tank of jetter and it flowed. Replumb the line from pump and hooked up everything and it drains,and pump works good.
Name	Work Date	Time In	Time Out	# of Techs	Reg. Hrs	
CSNORC	Apr 26 2019	12:29 PST	16:31 PST	1	4.02	
CSNORC	May 03 2019	8:40 PST	10:46 PST	1	2.11	
CSNORC	May 06 2019	13:42 PST	16:11 PST	1	2.48	
Total Hours	8.61	</t>
  </si>
  <si>
    <t>04-26 // 116905417 // 9120 Alcosta Boulevard San Ramon ** Cuit will be assigned ticket. ** **NOTE: Bill was also assigned then removed so there is labor cost for Bill</t>
  </si>
  <si>
    <t>Restrooms / PLUMBING / TOILET / LEAKING / **POSSIBLE RECALL TICKET**Restrooms / PLUMBING / TOILET / LEAKING / Women's Restroom toilet in stall 1 leaks when flushed from the pipe where the flusher handle is. The pipe where the technician came out to install the barrings and bolts is where the problem is existing. That water has flooded the women's restroom. Store hours 8 am-10pm. / POSSIBLE RECALL FROM TN #116629665
BETTY STEEN
Shamira Tate-SM
925-829-1213
Sloan valve that was recently repaired pushes spud assembly out of toilet causing water to spray all over stall, replaced vacuum breaker but problem still happening, control stop screw is worn and not shutting water off, manager says valve was leaking at handle and im not sure what was done to resolve that issue but I will get a new valve and control stop and install. Locked stall door from the inside and hung up out of order sign.
Shut off water to store because shut valve to bathroom impossible to close, installed new sloan valve because control stop on old unit was worn out, and toilet flushing properly until flow is increased, once increased spud assembly is pushed from toilet, need to get assembly for that specific toilet as the one purchased is too loose fitting.
Installed correct spud assembly for that toilet, turned water back on from control stop and valve is still pushed over but is flushing without blowing spud out from toilet, there is a small leak coming from spud and cant get it to stop.
Name	Work Date	Time In	Time Out	# of Techs	Reg. Hrs	Prem. Hrs
CSNORC	Apr 26 2019	13:10 PST	17:28 PST	1	4.29	0.00
CSNORC	Apr 29 2019	11:19 PST	15:41 PST	1	4.37	0.00
CSNORC	May 06 2019	10:25 PST	12:07 PST	1	1.70	0.00
CSNORC	May 07 2019	9:33 PST	14:17 PST	1	4.74	0.00
Total Hours	15.10	0.00</t>
  </si>
  <si>
    <t>04-29 // 116909880 // 2630 West El Camino Real Mountain View  *** ETA 5-10</t>
  </si>
  <si>
    <t>Front Store / LIGHTING - SERVICE NEEDED / LIGHTS / LIGHTS OUT OR FLICKERING / Item replacement instruction for contractor: Replacements must be like for like to ensure warranty coverage / Quantity: 15 / Model #: YGLLD / no lights for HSC display
GEORGE VAN ETTA
Deborah Ioane
650-941-8650
Office needs to order bulbs. Not available locally at Home Depot. Need 15 t-5 21in bulbs delivered to store.
Bulbs are the wrong size. Need longer ones. Allie is taking care of the return and new order.
Sent RMA paperwork via email to Steve and also spoke with him about how to return them . I reordered new bulbs from 1K bulbs
Installwd all light bulbs. One fixture was outthat vendor will have to replace but i installed puck lights temporarily until they change. Completed.
Name	Work Date	Time In	Time Out	# of Techs	Reg. Hrs	Prem. Hrs
CSNORC	May 07 2019	8:43 PST	10:18 PST	1	1.59	0.00
CSNORC	May 14 2019	7:05 PST	10:13 PST	1	3.14	0.00
Total Hours	4.73	0.00</t>
  </si>
  <si>
    <t>04-27 // 116912818 // 2630 West El Camino Real Mountain View</t>
  </si>
  <si>
    <t xml:space="preserve">Building Exterior NA / MANUAL DOORS / EMERGENCY EXIT / WON'T OPEN / Is this a landlord request?: NO / The tech has been working on the alarm for the rear fire exit. he noticed the door is extremely difficult to open. Please repair. 
GEORGE VAN ETTA
Joyce Fagan
650-941-8650
Installed new handle so store can open door easily.
CSNORC	Apr 29 2019	19:10 PST	20:52 PST	1	1.71	0.00
Total Hours	1.71	</t>
  </si>
  <si>
    <t>4/27 // 116914451 // 3055 Mowry Ave. Fremont</t>
  </si>
  <si>
    <t>Exterior / Common Areas / Electrical / Outlet / Removal/ Terminate / Need to have an electrician dispatched to assess and provide a proposal on the previously submitted Service Channel RFP#41719946266 to (1) Remove the existing exterior outlet on the north side of the building, insuring that the wiring cannot be accessed by transients. (2) Relocate the water sprinkler control unit from the exterior, to the opposite side of the wall in the interior break room. Also insuring that the exterior wiring cannot be accessed by transients. / Attachment(s) "4/26/2019" uploaded by jwelden@westerndental.com
Request Created By: Jon Welden
** Markie Please look at the picture I attached for better description
Allie assigned you a WO for assessing some electrical work at a Western Dental in Fremont. Will you please plan on going by there Monday morning? They’re antsy for our proposal. For now, they just want us to propose this work, so please let me know what materials you’ll need and how much labor you anticipate to complete this work. Do not proceed with any repairs until we have approval on the proposal. Thanks!
The GFCI that’s to the left of the sprinkler timer needs to be totally removed and patch wall . The sprinkler timer is powered on the other side of the wall see pictures that needs to put in a ground box with the lid labeled landscape just so we can extend the wire to the inside of the building with the splicing in the ground J-box. The ground rod could stay where it’s at. 6-8 hours in labor.good call miss Angie on getting a closer look😉
The material list is. One 8 inch round landscape in ground J box. 10’landscape wire . Three-quarter inch PVC and three-quarter inch PVC LB with cover . Bag of stuck patch . Paint to match qt.
Jon Welden called asking me about work order , I stated our senior electrician will provide us an eta tomorrow. I stated I will call him tomorrow and provide an estimated ETA
I spoke to Markie and he stated he will begin addressing this work order 5/24. I called Jon Welden @ Office: 714.571.3515 . Jon did not pick up , I left a voicemail stating when we will be onsite.
The last two notes were for two separate work orders the other work order is 118498543. Here’s the material list for this one one 6 foot pigtail one box of low-voltage spices 10 feet of 18-10 wire and 1 blank weather proof.
*Removed landscape time clock, put on other side of wall ,extend landscape wire to the inside and remount , removed outlet outside*
Name	Work Date	Time In	Time Out	# of Techs	Reg. Hrs	Prem. Hrs
CSNORC	Apr 30 2019	9:52 PST	10:20 PST	1	0.45	0.00
CSNORC	May 23 2019	11:05 PST	16:15 PST	1	5.17	0.00
Total Hours	5.62	0.00</t>
  </si>
  <si>
    <t>04-29 // 116914939 // 6378 Commerce Blvd. Rohnert Park</t>
  </si>
  <si>
    <t>Front Store / REFRIGERATION / WALK IN COOLER / LIGHT BULB OUT / No light inside
ANDREA PIERRE
Mohammed Benjelloun
707-586-3491
Both bulbs were burnt out in the cooler one of them was cracked at the base change bulbs with LED’s that was with the store manager Mohamed wanted to purchase them at the store see attached receipt.
Name	Work Date	Time In	Time Out	# of Techs	Reg. Hrs	Prem. Hrs
CSNORC	Apr 29 2019	8:32 PST	9:08 PST	1	0.60	0.00
Total Hours	0.60	0.00</t>
  </si>
  <si>
    <t>Marzan, Anthony (Inactive); Borem, Michael</t>
  </si>
  <si>
    <t>04-27 // 116917559 // 1675 Hollenbeck Avenue Sunnyvale</t>
  </si>
  <si>
    <t>Restrooms / PLUMBING / TOILET / CLOGGED / Restrooms / PLUMBING / TOILET / CLOGGED / Restrooms / PLUMBING / SINK/DRAIN/PUMP/PIPES/FAUCET / LEAKS/CLOGGED / The sewage from bathroom is backiing up through drainage. The previous repairman suggested camera in pipes to see where problem is since this occurs every week. *****The customer bathrooms are clogged again and the sewage is coming up from the drain. / POSSIBLE RECALL FROM TN #82397919 / POSSIBLE RECALL FROM TN #83150149
LENA HUEY
Lena Huey
408-735-7740
Snaked main line and cleared. Don’t need camera. Mopped up bathroom and stock room.
Name	Work Date	Time In	Time Out	# of Techs	Reg. Hrs	Prem. Hrs
CSNORC	Apr 29 2019	14:38 PST	16:08 PST	1	1.50	0.00
Total Hours	1.50	0.00</t>
  </si>
  <si>
    <t>4-26 // 52485821  // 2991 Auto Center Circle Stockton, CA, 95212 **LINKED WO: 52750154 for materials</t>
  </si>
  <si>
    <t>Location: MALE RESTROOM - CUSTOMER
Call Description: sink is leaking
The p trap and the arm was separated,took out the old broken p trap and arm and install new trap and arm. Ran water and no leak. Rapped the drain and p trap with new rap.
--------------------------
WO#: 52750154
Call Description: Need ATF proposal for missing materials and OHP was not included. ***DO NOT DISPATCH - ASk Lisa T.***</t>
  </si>
  <si>
    <t>04-27 // 116954523 // 1000 West Kettleman Lane Lodi</t>
  </si>
  <si>
    <t xml:space="preserve">Interior-All Areas / PLUMBING / PIPES/HOSES / LEAKING / site is reporting a water leak has happened many times before. heating and air conditioning from the compensation unit. it will back up and comes right through the ceiling. this leak is right above the hallway for the customer's restroom. it is also coming through the men's restroom. store hours are 8am -10 p.m
ALEXANDRIA RALL
Shelly Baumbach - ops manager 
(209) 368-2722
The drain is draining but ever so slowly. Try to run cable but couldn’t,do to can’t see the exit of drain and the area where is located is hard to get,shirt got caught three times and pinched my arm as well. Need to change out the odd looking floor sink and change out the pipes as well ASAP. The cooling tower is off for now till we can figure out the solution.
Name	Work Date	Time In	Time Out	# of Techs	Reg. Hrs	
CSNORC	Apr 27 2019	12:28 PST	12:28 PST	1	0.00	
CSNORC	Apr 27 2019	13:17 PST	15:14 PST	1	1.95	
CSNORC	Apr 29 2019	13:25 PST	13:26 PST	1	0.02	
Total Hours	1.97	
</t>
  </si>
  <si>
    <t>4-27// 116959118 // 8250 Power In Road -Sacramento (S) CA 95828</t>
  </si>
  <si>
    <t xml:space="preserve">Problem Description: Restrooms / Plumbing / Toilet/Urinal / Clogged - Need EMERGENCY Service (4hr Response) / All front restrooms are clogged. Need emergency service asap.
Request Created By: Robert Livingston - RRL001A.s06622
Open the clean out to clear all the toilets,came back with female products and paper towels. Flushed multiple times and no backup and drain good.
Name	Work Date	Time In	Time Out	# of Techs	Reg. Hrs	
CSNORC	Apr 27 2019	18:16 PST	19:51 PST	1	1.58	
Total Hours	1.58	</t>
  </si>
  <si>
    <t>04-29 // 116917921 // 1750 41st Avenue Capitola</t>
  </si>
  <si>
    <t xml:space="preserve">Grounds / LIGHTING - SERVICE NEEDED / LIGHT FIXTURE-BUILDING/UNDERCANOPY/PERIMETER / DAMAGED/NOT LIT / Quantity: 8 / Canopy lights keep going out even after being replaced. Currently 2 out. Total of 8 lights, suggested to change to LED.
PAUL FRITZSCHE
David Bradford
831-475-6400
The first day i was here for 30 min or so then went to Scott’s valleys. Today i installed two of the led lights and spent a lot of time going up and down the stairs i requested a lift to make things go faster.
They said 7-8 lights there are 10. I bought 8 and 1 I bought is not the correct light but the correct box. Also Santa Cruz Home Depot does not have the lights I got them on clearance in Salinas,. I ll return the one and buy 2 more then return to put in. I could not prep the other lights because they did not want them off
I changed out 9 of the ten lights the tenth I changed last year and is fine. I used the wire nuts I bought,
Name	Work Date	Time In	Time Out	# of Techs	Reg. Hrs
CSNORC	May 03 2019	14:00 PST		1	0.00	0.00
CSNORC	May 06 2019	8:53 PST	8:53 PST	1	0.00	
CSNORC	May 06 2019	13:56 PST	15:34 PST	1	1.62	
CSNORC	May 14 2019	11:15 PST	17:00 PST	1	5.75	
CSNORC	May 15 2019	14:18 PST	15:38 PST	1	1.33	
CSNORC	May 17 2019	14:10 PST	16:10 PST	1	2.00	
CSNORC	May 20 2019	8:44 PST	11:39 PST	1	2.92
Total Hours	13.62	</t>
  </si>
  <si>
    <t>4-30 // 116951812 // 616 West Hammer Lane Stockton CA 95207</t>
  </si>
  <si>
    <t xml:space="preserve">Problem Description: X-Ray Room / Wall Fixtures / Apron Hangers / Loose or Falling Down / hook and light fixer fell as well
Request Created By: Stockton Hammer Ln
On April 30, 19 I inspected and remove small cylinders bracket and placed bigger one to secure larger cylinder to wall closet. 
Job completed.
Name	Work Date	Time In	Time Out	# of Techs	Reg. Hrs	
CSNORC	Apr 30 2019	13:41 PST	15:21 PST	1	1.67	
Total Hours	1.67	</t>
  </si>
  <si>
    <t>04-30 // 116951897 // 1621 Lander Avenue Turlock</t>
  </si>
  <si>
    <t xml:space="preserve">Front Store / ELECTRICAL / OUTLET / INSTALL OUTLET / Select for outlets related to cooler/freezer installation.: Default / Some of the outlets has no cover we plugs in front entrance have power connected to Red Box re-wired power and isolated both electrical plugs went to Home Depot for covers and supplies, installed metal covers on both outlets by door installed a locking cover for outlet at parking lot no re-wiring was done to that one just a cover and they lock job was completed.
JAMES DAVID
James David
209-669-6363
On May 2,19 I inspected the outlets that needed to be repaired James David directed me to the outlets to at the entrance to the left-hand side were being used every night both had power and were connected to Khios box which was redbox re-wired both outlets to work only on Redbox outlet receptacles were removed and isolated needed to go to Home Depot to buy covers for these outlets installed two metal covers and receptacles by entrance installed a locking cover no re-wiring was done to pull on the outside just the locking cover was installed with a lock work was checked by James and signed work is completed.  Ozzie removed 2 outlets and put covers on, then changed out another exterior electrical outlet to an locking outlet.  Work complete
Name	Work Date	Time In	Time Out	# of Techs	Reg. Hrs
CSNORC	May 02 2019	12:01 PST	17:37 PST	1	5.59	
Total Hours	5.59	
</t>
  </si>
  <si>
    <t>04-28 // 116953003 // 3074 Story Road San Jose</t>
  </si>
  <si>
    <t>Restrooms / PLUMBING / TOILET / RUNNING CONSTANTLY / Restrooms / PLUMBING / TOILET / RUNNING CONSTANTLY / The men's stall against the wall is constantly running water and overflowing. Some toilets have a knob that you can shut off the water with, but this one does not have one. The handicapped stall in the women's room is also overflowing. They have another set of men's and women's restrooms that are working fine. They do need emergency service though, as the flooding is spreading onto the sales floor. A separate cleanup work order will also be needed. The store hours are 8 am - 10 pm. Please call with an ETA. Thank you. **********Possible Recall********** the tech came on site and did the job but wasn't complete, there are still leaks in the restroom, and requires services. as is a second occurrence 
NAYRA MENDOZA
Diana James, SM
408-259-9900
4/30 - On the handicap stall in women’s restroom toilet was constantly running. Also there was a leak from the supply line. Installed new fill valve and supply line and the flapper Job complete
CSNORC	Apr 30 2019	7:45 PST	9:12 PST	1	1.44	0.00
Total Hours	1.44	0.00</t>
  </si>
  <si>
    <t>04-28 // 116953172 // 657 Highway 101 North Crescent City</t>
  </si>
  <si>
    <t xml:space="preserve">Building Exterior / PLUMBING / PIPES/HOSES / LEAKING / homeless broke water valve on side of building
MARTY SUGIMOTO
Marty Sugimoto
707-464-5429
On 05/02, First Service went to the store, turned off the water and found the valve needed to be replaced.  After finding out the value for this faucet was over $400.  It was determined to cap the line, since the homeless was using the faucet on a regular basis.  The store manager agreed, he said they never use it.   They went back on 05/21 to cap the line and add a strap and screw the box to make it tamper proof.  Job complete at $85.   Then we got an action required that it was still leaking.  Since the hyrdant is under pressure the only way to stop the leak was to replace it.  so we agreed to order the parts to rebuild the water hydrant.  When First Service went out there to install it.  The stem the hydrant was attached to was bent and worn and the new parts would not fit correctly and it blew off when they turned the water back on.  They were able to find a cut off valve and call us.  To fix the stem it would require moving a large freezer and extensive wall work to replace the stem.  They could just isolate the pipe and cap it.  I spoke with the store manager and he was fine with totally capping it off.  which is what they finally did.  The plumbers needed to get into an attic space, that was locked.  The store did not have the keys so they guys broke the lock to get in.  We had StaySafe Company put a new lock on the door, the store manager insisted. First Service is sending us the hydrant parts.    Work complete.  
Name	Work Date	Time In	Time Out	# of Techs	Reg. Hrs	
CSNORC	May 02 2019	11:37 PST	13:28 PST	1	1.85	
CSNORC	May 14 2019	11:25 PST		1	0.00	0.00
CSNORC	May 17 2019	13:17 PST	13:17 PST	1	0.00	
CSNORC	May 17 2019	15:27 PST	17:32 PST	1	2.08	
CSNORC	May 22 2019	15:07 PST	15:31 PST	1	0.40	
CSNORC	May 30 2019	10:57 PST	10:58 PST	1	0.02	
CSNORC	May 31 2019	11:37 PST	11:38 PST	1	0.02	
CSNORC	Aug 12 2019	9:38 PST	17:41 PST	3	24.15	
CSNORC	Aug 28 2019	10:17 PST	17:23 PST	1	7.10	
Total Hours	35.62	
</t>
  </si>
  <si>
    <t>5-01 // 116957086  // 7147 Greenback Ln. - Citrus Heights CA 95621</t>
  </si>
  <si>
    <t xml:space="preserve">Problem Description: Restrooms / Plumbing / Toilet/Urinal / Clogged - Do NOT Need Emergency Service (48hr Response) / urinal in mens room is clogged and not draining
Request Created By: Alexandra Apton - amapton.s04799
The work order said there is a urinal backing up in mans restroom,I check all urinals and toilets with their maintenance man and they are all working fine ,manager said they going to keep an eye on it.
Name	Work Date	Time In	Time Out	# of Techs	Reg. Hrs	
CSNORC	Apr 29 2019	12:14 PST	12:42 PST	1	0.46
Total Hours	0.46	</t>
  </si>
  <si>
    <t>04-30 // 116959477 // 2677 Clayton Road Concord **David park may assist ***</t>
  </si>
  <si>
    <t xml:space="preserve">Restrooms / PLUMBING / FLOOR DRAIN / ODOR / THE DRAIN IS ON THE FLOOR WATER IS COMING UP FROM IT
KEN PULT
Linda Wiget-Huff
925-689-2155
Lateral blockage beyond 70 ft of curb clean out. Lateral is determined to be at least 150 ft. With clean outs at 100 ft and another 50 ft. Discussing with office on direction forward.
Dave and I were able to determain that that lateral or at least part of runs from the curbside cleanouts previously installed to the additional cleanouts located in the patking lot at 100 ft and another 50 ft to Clayton Rd. Dave jetted the cleanout in the parking lot to Clayton Rd. Clearing the obstruction(s). He then jetted the 1st 100 ft of lateral from the curbside cleanout to clean it out and also back into the store to clean that as well. I flushed the line via hose in the restrooms for 30 + minutes. No back ups. Cleaned restrooms back to sanitary.
Name	Work Date	Time In	Time Out	# of Techs	Reg. Hrs	Prem. Hrs
CSNORC	Apr 29 2019	11:36 PST	16:28 PST	1	4.86	0.00
CSNORC	May 01 2019	7:41 PST	10:59 PST	2	6.58	0.00
CSNORC	May 01 2019	13:53 PST	16:13 PST	1	2.33	0.00
Total Hours	13.77	0.00
</t>
  </si>
  <si>
    <t>04-28 // 116960285 // 365 East Washington Street Petaluma</t>
  </si>
  <si>
    <t xml:space="preserve">Restrooms / PLUMBING / TOILET / CLOGGED / I called on 4-13 (116128624) and 4-23 (116650928) with the same issue. The Men's and Women's toilets are clogged and water is bubbling out of the floor drain.
CYNTHIA MACKINNEY
Cynthia Mackinney
707-778-6722
When I got to the store the manager told me the restrooms are backed up this is the third time in three weeks. It is a public restroom God knows what they put down the toilet. I started at the first clean out and after three times of putting the Spartan 300 rod with the claw down the drain line. This is the power tool. The water receded at that point I flush the toilet numerous times got up the hose and ran water down the drain line. Calvin another store manager showed me that there was a clean out in front of the store that I was unaware of, I set up shop in front of the store and rotted that drain line twice all the while running water from the first to clean out. I hope that this removes any obstructions and keep the drain line clear for at least three or four weeks to come.
Name	Work Date	Time In	Time Out	# of Techs	Reg. Hrs	Prem. Hrs
CSNORC	Apr 29 2019	10:01 PST	12:00 PST	1	1.99	0.00
Total Hours	1.99	0.00
</t>
  </si>
  <si>
    <t>05-01 // 116977675 // 699 Lewelling Boulevard San Leandro</t>
  </si>
  <si>
    <t>Pharmacy / ELECTRICAL / OUTLET / NOT WORKING / the outlet we use for the fridge went out overnight. everything in the fridge ruined. need outlet working to get the fridge working again asap, supply order arriving monday. outlet in the back of the pharmacy behind fridge
JOSEPH MORTE
Jennifer Laron
510-351-0937
Remove and replace old plug mold with two single outlets on it with new plug mold old plug mold where the wire pinches down to heat the outlets up lost it’s neutral.
Name	Work Date	Time In	Time Out	# of Techs	Reg. Hrs	Prem. Hrs
CSNORC	May 01 2019	10:01 PST	12:36 PST	1	2.58	0.00
Total Hours	2.58	0.00</t>
  </si>
  <si>
    <t>04-28 // 116981631 // 400 Sutter Street San Francisco</t>
  </si>
  <si>
    <t xml:space="preserve">Front Store / WINDOWS / GLASS / BROKEN / Store is having issue with the window. The glass in broken and it should be replaced. It is located in the front store. There is security issue. Store working hours is from 7 am to 12 am. Need EM service. 
ROBERT JOHNSON
Vivina Abasolo/Operations manager
On 04/28, Bill went to store to board it up.  Glass Doctor installed a new window on 05/16/2019.  Work Complete
Name	Work Date	Time In	Time Out	# of Techs	Reg. Hrs
CSNORC	Apr 28 2019	18:33 PST	21:44 PST	1	3.18	
CSNORC	Apr 29 2019	13:49 PST	13:49 PST	1	0.00	
CSNORC	Apr 30 2019	16:41 PST	16:41 PST	1	0.00	
CSNORC	May 17 2019	10:12 PST	12:54 PST	1	2.70	
CSNORC	May 17 2019	16:19 PST	17:33 PST	1	1.23	
CSNORC	May 20 2019	11:30 PST	14:38 PST	4	12.53	
Total Hours	19.64	</t>
  </si>
  <si>
    <t>04-29 // 116979592 // 5039 Folsom Boulevard Sacramento</t>
  </si>
  <si>
    <t xml:space="preserve">Restrooms / PLUMBING / TOILET / CLOGGED / Ken Herbert/SM called to report that both bathrooms are clogged and out of order. The bathroom overflew but no water extraction needed at this times.The cause of the is the sew lane that needs be be cleared.No needd for emergency service. store Hours: 7am-10pm
KENNETH HERBERT
Ken Herbert/SM 
916-739-0703
Manager Ken requested we jett the line. Main stoppage ran cable from the back clean out and ran camera to clear the line. Flushed multiple times and no backup and it drains good. Hydro jet the drain line and got all the gunk out till clean water was just coming out. Filled the lift station with water and pump works good. Manager is good with how it is going,and lift station is clean.
Name	Work Date	Time In	Time Out	# of Techs	Reg. Hrs
CSNORC	Apr 29 2019	9:08 PST	11:30 PST	1	2.37	
Total Hours	2.37	</t>
  </si>
  <si>
    <t>04-30 // 116957245 // 5170 Moorpark Avenue San Jose</t>
  </si>
  <si>
    <t>Restrooms / LIGHTING - SERVICE NEEDED / LIGHTS / LIGHTS OUT OR FLICKERING / Item replacement instruction for contractor: Replacements must be like for like to ensure warranty coverage / Quantity: 6 / Model #: Cannot reach to the model number / The lights are out in the womens restroom and would like to have them replace asap
CHI TRINH
Alfredo Robles
408-257-6774
Installed four lights.
Name	Work Date	Time In	Time Out	# of Techs	Reg. Hrs	Prem. Hrs
CSNORC	Apr 30 2019	10:08 PST	12:05 PST	1	1.94	0.00
CSNORC	May 02 2019	14:37 PST	15:33 PST	1	0.93	0.00
Total Hours	2.87	0.00</t>
  </si>
  <si>
    <t>4/29 // 116983784 // 1500 Helen Power Drive Vacaville</t>
  </si>
  <si>
    <t>Café / Plumbing / Sink / Leaking - Do NOT Need Emergency Service (48hr Response) / The mop sink in the back of cafe appears to be leaking through the wall and out onto the front end when there is water running.
Request Created By: Billy Wilson - BNW000J.s06433
4/30 - Met with the manager and manager showed me the location of the leak. This is the same sink we worked on and fixed before. The faucet is still working properly and not leaking anymore and the plumbing behind the wall is not leaking. The issue is a ecolabs soap dispensers that are connected to the faucet. The soap dispenser just turns on as soon as you turn on the water to the faucet without activating the dispenser. This is a eco labs issue and I cannot do anything for them for we don’t have the proper parts to fix or equipment to replace.
CSNORC	Apr 30 2019	9:49 PST	10:53 PST	1	1.07	0.00
Total Hours	1.07	0.00</t>
  </si>
  <si>
    <t>04-29 // 116900617 // 850 Oroville Dam Boulevard Oroville</t>
  </si>
  <si>
    <t xml:space="preserve">Building Exterior / CONCRETE OR ASPHALT / SIDEWALKS / NEEDS REPAIR / The propane cage was removed from the front on the store leaving 4 bolts sticking up out of the ground in the middle of the sidewalk. Someone is going to trip or step on one and get hurt they need to be removed / Attachment(s) "4/26/2019, 4/26/2019" uploaded by BHallen@cvscaremark.com
BRIAN HALLEN
Brian Hallen
(530) 534-1554
On 05/01/2019  Dave was able to cut off the protruding anchor bolts at the concrete level.  Job complete.  
Name	Work Date	Time In	Time Out	# of Techs	Reg. Hrs	
CSNORC	May 01 2019	7:20 PST	7:53 PST	1	0.55	
Total Hours	0.55	</t>
  </si>
  <si>
    <t>04-29 // 116297764 // 2075 Hatch Road Modesto</t>
  </si>
  <si>
    <t xml:space="preserve">Restrooms / CARPENTRY / CABINETS/COUNTER TOPS/DRAWERS / NEEDS REPAIR / WOMAN'S RESTROOM WAS WORKED ON LAST YEAR AND TILE WAS REMOVED AND NEVER REPLACED ITS CEMENT TILE NEEDS TO BE REPLACED . IF POSSIBLE REQUESTING RUDY FROM RED HAMMER
REBECCA RAMOS
Rebecca Ramos
(209) 537-4824
On May 1 I inspected tiles proximately five tiles needed back wall repaired for alsonbbeveled tile at 12 x 7  back kick tile,will checknHomedepot for tile match, order similar color at homedepot will about 2 weeks May 16th, the one will need to be customized to fit for drain,Return back to store and remove some pieces around the drain to try to match before the two weeks if case color don’t match Due to reluctant colors on computer screen may not reflect the color that is existing. Trying to get it closest possible just match color was checked  and okayed by Rebecca store manager
On May 10, 19 tile was pick up at Ceres location store. Worked from 4:00pm to 5:00pm.
On May 14, 2019 I made repair to wall and went to Home Depot for thin set and colored grout and materials to cut out hole for tile and drain floor installed three tiles will return the following day to grout these tiles.
On May 15 will start the grouting process, grouted and clean tiles curing time is between 24-48 hour according to manufactures specs, Job is completed.
On May 15 I worked grouting tile finishing touch job completed work from 11:40 to 1:37pm
Name	Work Date	Time In	Time Out	# of Techs	Reg. Hrs	
CSNORC	May 01 2019	13:57 PST	16:19 PST	1	2.37	
CSNORC	May 14 2019	10:42 PST	14:48 PST	1	4.10
CSNORC	May 15 2019	11:42 PST	13:38 PST	1	1.93
Total Hours	8.40	</t>
  </si>
  <si>
    <t>4-30 // 117000824 // 904 Pleasant Grove Blvd Roseville</t>
  </si>
  <si>
    <t xml:space="preserve">Problem Description: FRESH MEAT / Plumbing / Floor Drains / Clogging - Interior - Do NOT Need Emergency Service (48hr Response) / FRESH MEAT / Plumbing / Floor Drains / Clogging - Interior - Do NOT Need Emergency Service (48hr Response) All drains in the meat prep. room are backing up when the room is sprayed down at night / POSSIBLE RECALL FROM TN #116768966
Request Created By: Nicole Ward - N0W00GY.s06621
Ran cable at floor drain and clear the drain. Ran water and no backup,and t drains good. Pull back hair nets and papers.
Name	Work Date	Time In	Time Out	# of Techs	Reg. Hrs	
CSNORC	Apr 29 2019	14:08 PST	14:37 PST	1	0.48	
Total Hours	0.48	
</t>
  </si>
  <si>
    <t>04-05 // 115552339 // 850 California Street Mountain View</t>
  </si>
  <si>
    <t>Interior-All Areas / ROOF / ROOF / INSPECTION / when coming in the hallway to the office there is a patch that is missing ceiling tiles.
DENNIS NAZARIO
Jessica Ratzak
(650) 691-4001
Installed new tiles to replace missing ones. Left extras on site.
Name	Work Date	Time In	Time Out	# of Techs	Reg. Hrs	Prem. Hrs
CSNORC	May 03 2019	7:01 PST	7:53 PST	1	0.86	0.00
Total Hours	0.86	0.00</t>
  </si>
  <si>
    <t>04-30 // 116953067 // 1030 Pleasant Grove Bv. Roseville</t>
  </si>
  <si>
    <t xml:space="preserve">Restrooms / LIGHTING - SCHEDULE / LIGHTING - SCHEDULE / LIGHTING SCHEDULE ADJUSTMENTS / Lights out in the women's restroom &amp; the break room for a total of 6 light bulbs.
MELODY TALISAYON
Melody Joy Talisayon
916-780-4705
Took pics of bulbs out, had new bulbs in truck and switched out. All fixtures working.
Name	Work Date	Time In	Time Out	# of Techs	Reg. Hrs
CSNORC	Apr 29 2019	11:02 PST	11:45 PST	1	0.71	
Total Hours	0.71	</t>
  </si>
  <si>
    <t>04-29 // 116914221 // 455 South Main Street Red Bluff</t>
  </si>
  <si>
    <t xml:space="preserve">Restrooms / LIGHTING - SCHEDULE / LIGHTING - SCHEDULE / LIGHTING SCHEDULE ADJUSTMENTS / We have an abundance of elederly and disabled patrons who use our restrooms, and we are constantly getting yelled at because the lights in the bathrooms don't stay on long enough. This is becoming a safety hazard.
DIANE SMITH
Katherine Crook
530-529-5530
On 04/30 Dave replaced the non adjustable light sensor switch for an new adjustable light sensor switch.  Work Complete. 
Name	Work Date	Time In	Time Out	# of Techs	Reg. Hrs	
CSNORC	Apr 30 2019	17:30 PST	19:34 PST	1	2.05	
Total Hours	2.05	
</t>
  </si>
  <si>
    <t>04-30 // 117004067 // 2655 Telegraph Road Berkeley</t>
  </si>
  <si>
    <t>Restrooms / PLUMBING / TOILET / CLOGGED / Restrooms / PLUMBING / TOILET / CLOGGED / Men's toilet clogged. Cannot plunge to clear / POSSIBLE RECALL FROM TN #116782660
JOSEPH WEISS
David Ross
510-549-9063
Cleared obstruction of bottom of soda can jammed into same toilet in men's bathroom with toilet auger, manager David Ross approved of work performed and signed off on work order.
Name	Work Date	Time In	Time Out	# of Techs	Reg. Hrs	Prem. Hrs
CSNORC	Apr 29 2019	9:50 PST	10:19 PST	1	0.50	0.00
Total Hours	0.50	0.00</t>
  </si>
  <si>
    <t>5-17 // 116660755 / 657 Highway 101 North Crescent City</t>
  </si>
  <si>
    <t xml:space="preserve">Kiosk Install - 2019 Wave 3 Drug Kiosk Installation. Installation to be complete between of 5/13/19 and 5/17/19. 24-48 hrs prior to installation contractor must contact store Mgr and/or Store Pharmacists and confirm installation date and time. Contractor will receive Kiosks and deliver unit to the store. Upon arrival check in with the Pharmacist in charge and have them begin assembling the Kiosk liner. Locate unit per plans provided by CVS. Install using (4) 5/16? x 2 ?? Tapcon bolts w/ washers (or equal). Upon Installation completion (follow photo template): 1. Take a photo of the secured unit to the floor (inside kiosk clearly showing bolts) 2. Have Pharmacists insert the inner liner box and take a photo of opened kiosk showing inner box inserted 3. Close and lock the door and lock with (2) locks provided with the unit and take photo of the entire unit clearly showing doors closed and locked. 4. One last photo further away showing location of the kiosk and that it is closed and locked. Installation to be completed weeks of 5/13/19 and 5/24/19.   Photos must be uploaded back into  same day as installation. 
*RED HAMMER  OFFICE ONLY * SEND PRICING DIRECT TO Michael Hoefling and Todd Clark.  Photos must be uploaded back into Service Channel same day as installation. Invoicing must be submitted via email to Michael Hoefling and Todd Clark immediately following installation.
</t>
  </si>
  <si>
    <t>Project</t>
  </si>
  <si>
    <t>5-17 // 116660740 // 1350 Florin Road Sacramento</t>
  </si>
  <si>
    <t xml:space="preserve">Kiosk Install - 2019 Wave 3 Drug Kiosk Installation. Installation to be complete between weeks of 5/13/19 and 5/24/19. 24-48 hrs prior to installation contractor must contact store Mgr and/or Store Pharmacists and confirm installation date and time. Contractor will receive Kiosks and deliver unit to the store. Upon arrival check in with the Pharmacist in charge and have them begin assembling the Kiosk liner. Locate unit per plans provided by CVS. Install using (4) 5/16? x 2 ?? Tapcon bolts w/ washers (or equal). Upon Installation completion (follow photo template): 1. Take a photo of the secured unit to the floor (inside kiosk clearly showing bolts) 2. Have Pharmacists insert the inner liner box and take a photo of opened kiosk showing inner box inserted 3. Close and lock the door and lock with (2) locks provided with the unit and take photo of the entire unit clearly showing doors closed and locked. 4. One last photo further away showing location of the kiosk and that it is closed and locked. Installation to be completed weeks of 5/13/19 and 5/24/19.   Photos must be uploaded back into  same day as installation. 
*OFFICE ONLY * SEND PRICING DIRECT TO Michael Hoefling and Todd Clark.  Photos must be uploaded back into Service Channel same day as installation. Invoicing must be submitted via email to Michael Hoefling and Todd Clark immediately following installation.
</t>
  </si>
  <si>
    <t>4-30 // 117007168 // 451 Blossom Hill Road San Jose</t>
  </si>
  <si>
    <t>Equipment Room / Electrical / Outlet / Not Working / Outlet not working in room #7 (doctors side)
Request Created By: San Jose-Blossom Hill
Check for power when I got there on room seven from the outlet they said wasn’t working it had 120 V opened up the outlets tested all connections didn’t have to tighten anything outlets are working fine talk to the dentist and they had a machine that they plug in there so we tested the machine in that outlet works 
Name	Work Date	Time In	Time Out	# of Techs	Reg. Hrs	Prem. Hrs
CSNORC	Apr 30 2019	11:16 PST		1	0.00	0.00
Total Hours	0.00	0.00</t>
  </si>
  <si>
    <t>5-17 // 116660714 // 970 Yosemite Parkway Merced</t>
  </si>
  <si>
    <t>5-24 // 116660752 // 474 Winton Parkway Livingston</t>
  </si>
  <si>
    <t>4-30 // 117010172 // 904 Pleasant Grove Blvd. - Roseville</t>
  </si>
  <si>
    <t>ROTISSERIE / Plumbing / Water Pipes (Non-Sewage) / Leak Repair - Interior - Do NOT Need Emergency Service (48hr Response) / water leaking from grey hose connecting to hot water
Request Created By: Mikayla Stayner - MSTAYNE.s06621
It is a water line going to a oven and one side is slip on and other side is clamped on piece. It goes from 1/2” to 3/4” line.
Took out the leaky gray hose for water and install new red water line with brass nipple. Hooked up everything and no leak after water was turned on
**Sams Club asked us to source locally**
Name	Work Date	Time In	Time Out	# of Techs	Reg. Hrs	
CSNORC	Apr 29 2019	14:37 PST	15:00 PST	1	0.39	
CSNORC	May 17 2019	19:59 PST	21:39 PST	1	1.65	
CSNORC	May 20 2019	13:32 PST	16:15 PST	1	2.72	
Total Hours	4.76</t>
  </si>
  <si>
    <t>4-30 // 117010322 // 904 Pleasant Grove Blvd. - Roseville</t>
  </si>
  <si>
    <t xml:space="preserve">HOME MEAL SOLUTION (HMS) PREP / Plumbing / Floor Drains / Clogging - Interior - Do NOT Need Emergency Service (48hr Response) / drain in hms room is backing up
Request Created By: Mikayla Stayner - MSTAYNE.s06621
Ran cable from drain in floor to clear the drain. Ran water and no backup. Came back with hair not and rubber bands and papers.
Name	Work Date	Time In	Time Out	# of Techs	Reg. Hrs	
CSNORC	Apr 29 2019	12:32 PST	14:06 PST	1	1.57	
Total Hours	1.57	</t>
  </si>
  <si>
    <t>5-1 // 117010655 // 1225 Concord Avenue Concord</t>
  </si>
  <si>
    <t>Restrooms / Plumbing / Toilet/Urinal / Leaking - Do NOT Need Emergency Service (48hr Response) / Both restrooms toilets in our receiving area are leaking.
Request Created By: Michael Owens - MSOWENS.s06612
Back up in main line caused overflow of sewage from floor drains in both restrooms. Both restrooms and floors in receiving were flooded. In abbition flush valve in right restroom was leaking excessively. Cleanout located in right restroom. Snaked approx. 50 ft. Clearing obstruction. Disassembled flush mechanism and replaced vacuum breaker. Reassembled, tested, works properly. Long task of cleaning sewage, water and debri from both restrooms and floors in receiving. Flushed line via hose 20+ minutes, no back ups. Cleaned all back to sanitary and dry.
Name	Work Date	Time In	Time Out	# of Techs	Reg. Hrs	Prem. Hrs
CSNORC	May 02 2019	8:41 PST	13:34 PST	1	4.88	0.00
Total Hours	4.88	0.00</t>
  </si>
  <si>
    <t>5-24 // 116660739 // 2075  Mendocino Ave Santa Rosa</t>
  </si>
  <si>
    <t xml:space="preserve">2019 Wave 3 Drug Kiosk Installation. 
 We will set a date to install KIosk and meet you at store with Kiosk to install.  Kiosk is currently at the shop in Sacramento.
Installation to be complete between weeks of 5/13/19 and 5/24/19. 24-48 hrs prior to installation contractor must contact store Mgr and/or Store Pharmacists and confirm installation date and time. Remove 1 Rx chair to allow for installation
Upon arrival check in with the Pharmacist in charge and have them begin assembling the Kiosk liner. Locate unit per plans provided by CVS. Install using (4) 5/16? x 2 ?? Tapcon bolts w/ washers (or equal). Remove 1 Rx chair to allow for installation.  Upon Installation completion (follow photo template): 1. Take a photo of the secured unit to the floor (inside kiosk clearly showing bolts) 2. Have Pharmacists insert the inner liner box and take a photo of opened kiosk showing inner box inserted 3. Close and lock the door and lock with (2) locks provided with the unit and take photo of the entire unit clearly showing doors closed and locked. 4. One last photo further away showing location of the kiosk and that it is closed and locked. 50 Have pharmacist sign completion form.  Take picture of form and upload to MHD.  Installation to be completed weeks of 5/13/19 and 5/24/19.   Photos must be uploaded back into  same day as installation. 
*OFFICE ONLY * SEND PRICING DIRECT TO Michael Hoefling and Todd Clark.  Photos must be uploaded back into Service Channel same day as installation. Invoicing must be submitted via email to Michael Hoefling and Todd Clark immediately following installation.
</t>
  </si>
  <si>
    <t>Smith, Aaron; Ibarra, Tim</t>
  </si>
  <si>
    <t>5-24 // 116660664 // 1651 Bellevue Road Atwater</t>
  </si>
  <si>
    <t>05-01 // 117011752 // Stockton, 1407 W March Lane **Install 2-Way Clean-out**</t>
  </si>
  <si>
    <t>Problem Description: Techs have been out to this location a couple of time recently to clear the main line. During those inspections, they found that there is a belly in the line which allows product and waste to build up in the line. We have already submitted a proposal to hydrojet the lines under WO# 116670234. In addition to hydrojetting, the techs have recommended that a two-way clean-out be installed at the exterior clean-out as it is very difficult to clear the line through the one-way clean-out. A two-way would facilitate clearing the line faster. Especially being that this location has a belly which will cause more frequent back-ups. PROPOSAL to dig out the existing clean-out (in the dirt) to the main line and install a new two-way clean-out. Once installed, techs will test and then back-fill the dirt.
Request Created By: Donna Toral
Site Contact: Elizabeth Valdivia
Phone: 209-473-1129
Dug around the clean out area and found that they used a combo and usd the end as clean out with a ell 90. Dug to both tie ins and removed the pipe and fittings and install two way clean out and correct fitting. Tied in everything and no leaks when flushed toilet or ran water. Backfill all the dirt and clean out box in its place.
**DID NOT CLOCK OUT TO BILL FOR PROPOSAL**</t>
  </si>
  <si>
    <t>Re, Cassidy; Park, David</t>
  </si>
  <si>
    <t>4-30 8am // 29162441 // 2425 24th St, Sacramento, CA 95818 - Real Pie Company</t>
  </si>
  <si>
    <t xml:space="preserve">Exit Door Sweeps 
Shelving Units
Bathroom Door Spacer 
Insulation in Bathroom
Maybe 1 or 2 other things.  
He would like it done on Tuesday May 30th  8AM.
Real Pie Company
Fred Babich 
510-213-5844
Installed door sweeps in back door ,and in the storage room,repaired weather stripping in the back door soo bugs don’t get in ,repair ceiling texture in the hall,installed spacers for both restrooms doors,reinstalled shelf in kitchen and a hook set to hang the pans
</t>
  </si>
  <si>
    <t>05-02 // 117016079 // 5059 Business Center Drive Fairfield</t>
  </si>
  <si>
    <t>Interior-All Areas / PLUMBING / TOILET / LEAKING / Floor drain in Men's Restroom not draining. Water on the floor appears to be from toilet. Unknown what the cause.
GARY CONNELL
Gary Connell
(707) 863-0712
4/30 - When I arrived at the store I spoke with the manager, he informed me that the water was coming up out of the floor drains. I flush the toilet a couple times and the water came up through the floor drains which indicated there was a clog somewhere down the line. Got the small Spartan 100 which is a power rodder, which is a power tool, out and tried to unclog the drain, no go. Then I moved onto the claw CLAW which is also a power tool a.k.a. Spartan 300. Put 75 feet of line down the drain cleared it. Cleaned up job is complete toilets are functioning normally.
CSNORC	Apr 30 2019	8:16 PST	11:46 PST	1	3.51	0.00
Total Hours	3.51	0.00</t>
  </si>
  <si>
    <t>5-1 // 117019528 // 904 Pleasant Grove Blvd Roseville *ADJUSTING IVR*</t>
  </si>
  <si>
    <t xml:space="preserve">HOME MEAL SOLUTION (HMS) PREP / Plumbing / Sink / Leaking - Do NOT Need Emergency Service (48hr Response) / Hand sprayer in HMS room leaking at top.
Request Created By: Nicole Ward - N0W00GY.s06621
The 3comp.sink faucet is leaking in 3 different places. Best to replace the faucet like meat department. It is 8” spread and with add a faucet sprayer.
Took off the old 3 comp.sink faucet and install new faucet with sprayer. Hook everything up and no leaks,and works great.
Name	Work Date	Time In	Time Out	# of Techs	Reg. Hrs	
CSNORC	Apr 29 2019	15:01 PST	15:23 PST	1	0.38	
CSNORC	May 02 2019	8:29 PST	10:58 PST	1	2.48	
CSNORC	May 02 2019	14:00 PST	16:09 PST	2	4.30	
Total Hours	7.16	</t>
  </si>
  <si>
    <t>04-29 // 117020140 // 35080 Newark Boulevard Newark</t>
  </si>
  <si>
    <t>Front Store / PLUMBING / WATER ISSUES / NO WATER / Front store bathroom having issues. The toilet is not flushing but there is running water causing some flooding
MIKE DUNN
Brandie Moore
510-796-4050
Upon arrival I spoke with the store clerk she directed me to the bathroom, the one restroom is operating normally they both have flush mate toilets. Somebody is taking the flush mechanism from one of the tanks need to get a new one to replace it.
Name	Work Date	Time In	Time Out	# of Techs	Reg. Hrs	Prem. Hrs
CSNORC	Apr 29 2019	15:56 PST	16:49 PST	1	0.89	0.00
CSNORC	May 01 2019	9:15 PST	14:19 PST	1	5.07	0.00
Total Hours	5.96	0.00</t>
  </si>
  <si>
    <t>05-01 // 52509394 // 958 El Camino Real,  San Bruno</t>
  </si>
  <si>
    <t xml:space="preserve">HANG BOARD/PICTURE/ETC:  Hang wall safes 
Kera Prell 
650.872.1866 
Hung two key safes, one in garage and one behind sales counter.
In Progress	04/30/2019 11:55:25 PST	
Service Incomplete	04/30/2019 13:55:31 PST	
Change Operational Status	05/01/2019 11:18:27 PST	*Work Completed*
Completed	05/01/2019 11:18:27 PST	Anthony Marzan (Dispatcher)	**Technician arrive and hung two key safes, one in garage and one behind sales counter.**
</t>
  </si>
  <si>
    <t>04-30 //  52509408 // 958 El Camino Real, San Bruno, CA</t>
  </si>
  <si>
    <t>NOT FUNCTIONING CORRECTLY:  : Garage door unstable, will not stay open
Kera Prell 
650.872.1866 
Bennie addressed as he was onsite addressing another issue and found that he does not have he proper material to fix door. Sent R&amp;S out and they completed repair as well sending over an estimate to resolve the issue for second portion of door.
Technician Association	05/03/2019 12:04:00 PST	Anthony Marzan (Dispatcher)	Technician Accepted Allocated WO
In Progress	05/03/2019 12:04:35 PST	Chad Slater (Technician)	
Service Incomplete	05/03/2019 14:58:22 PST	Chad Slater (Technician)	Work order is near completion</t>
  </si>
  <si>
    <t>04-30 // 117023986 // 10455 South De Anza Boulevard Cupertino</t>
  </si>
  <si>
    <t>Restrooms / PLUMBING / TOILET / CLOGGED / It looks like someone put some paper towels in the toilet in the men's restroom. Both restrooms are clogged. EMERGENCY SERVICE needed. Both restrooms are down. No restrooms are available for employees and customers. Thanks.
TREVOR RYAN
Butch Carabuena
408-996-2500
I sent Anthony this via skype
Steve called about Cupertino, he said that they have a least two hours to go. I approved the overtime while you were at lunch. I did because they have no working bathrooms
Really bad clog in main line affecting upstairs and downstairs baths. Pulled cloth sheets out of line until my snake got tangled and had to have Cuit come help me remove tangled cable. Had to cut holes In to areas of wall to find a clean out and we were able to remove cable and cloth pieces. Cleared line with small jetter. Repaired walls with access panels for future use. Cleaned all baths. Work completed. Please order new 100ft cable for my snake.
Repaired toilet that was leaking upstairs that I had to remove and re install.
Name	Work Date	Time In	Time Out	# of Techs	Reg. Hrs	Prem. Hrs
CSNORC	Apr 30 2019	8:41 PST	19:43 PST	2	22.08	0.00
CSNORC	May 01 2019	12:37 PST	16:17 PST	1	3.66	0.00
Total Hours	25.74	0.00</t>
  </si>
  <si>
    <t>05-02 // 117024077 // 4300 Las Positas Rd Livermore</t>
  </si>
  <si>
    <t>Pharmacy / LIGHTING - SERVICE NEEDED / EMERGENCY LIGHTS / EXIT SIGNS / NOT WORKING / We had a fire dept inspection from city fire dept. Our location has no emergency exit sign, nor emergency lights. Inspector will return in 1 month for update. Inside a Target store, fire dept informed Target LOD also. FD recommends a unit containing both exit, and emergency lights. No wiring exists above our door. thank you
Store Manager
Michael Ring
925-245-1406
Install new exit emergency light above the doorway in pharmacy at the target branch came up for lighting circuit .it was 277volts
Name	Work Date	Time In	Time Out	# of Techs	Reg. Hrs	Prem. Hrs
CSNORC	May 01 2019	13:03 PST	16:22 PST	1	3.32	0.00
Total Hours	3.32	0.00</t>
  </si>
  <si>
    <t>05-03 // 117069502 // 576 E. El Camino Real Sunnyvale</t>
  </si>
  <si>
    <t xml:space="preserve">Front Store / ELECTRICAL / CIRCUIT BREAKER / NOT WORKING / The breaker for AC5 is not working.
DELILAH ASANUMA
Delilah Asanuma
408-739-4033
Arrived and looked at a C5 breaker had power everywhere but we were missing the sea leg it was only read and 17 V because the breaker that bolts on the main busing in the main switchgear was loose and not the correct ball make a long story short I got it tightened up after replacing it with a different one did it live which was crazy but tested AC everything’s working and running good now closed everything up works perfectly no parts.
Name	Work Date	Time In	Time Out	# of Techs	Reg. Hrs	Prem. Hrs
CSNORC	Apr 30 2019	13:06 PST	8:26 PST	1	19.33	0.00
Total Hours	19.33	0.00
*Markie Forgot to check out *
</t>
  </si>
  <si>
    <t>04-30 // 117070632 // 885A Island Drive Alameda</t>
  </si>
  <si>
    <t>Front Store / WINDOWS / GLASS / BROKEN / we had one of our windows glass broken, we need it to be replaced. 
EDUARD TOPCHIYAN
Eduard Topchiyan
510-865-2150
Board up. Window needs temp glass ASAP
Also additional glass work needed. Picture added.
Name	Work Date	Time In	Time Out	# of Techs	Reg. Hrs	Prem. Hrs
CSNORC	Apr 30 2019	9:46 PST	12:16 PST	1	2.49	0.00
CSNORC	Apr 30 2019	15:22 PST	19:07 PST	2	7.50	0.00
CSNORC	May 01 2019	13:54 PST	13:54 PST	1	0.00	0.00
Total Hours	9.99	0.00</t>
  </si>
  <si>
    <t>05-03 // 117085655 // 5040 Laguna Boulevard Elk Grove</t>
  </si>
  <si>
    <t xml:space="preserve">Restrooms / PLUMBING / TOILET / DAMAGED / Flush handle has fallen off. The base of the toliet is loose. The seat is loose as well.
DAVID RIANS
David Rians
916-684-6822
Found broken handle in ladies restroom and toilet loose,replaced toilet handle with a universal one ,tighten toilet base bolts .
Name	Work Date	Time In	Time Out	# of Techs	Reg. Hrs	
CSNORC	Apr 30 2019	13:36 PST	10:43 PST	1	21.12	
Total Hours	21.12	</t>
  </si>
  <si>
    <t>05-02 // 117021619 / 114079105 // 1125 Branham Lane San Jose * Glass Doctor * DO NOT BILL CVS * BILLED under #114079105</t>
  </si>
  <si>
    <t xml:space="preserve">Pharmacy / WINDOWS / SLIDING WINDOW / DIFFICULT TO OPEN / CLOSE / our store was burglarized in mid March. Our window was smashed to pieces. The repair man said we will get a new glass window in the next couple of days. It has been 1.5 months and nothing has been done. We need you to replace this window asap as it is part of our consultation window. We have only been using half of a window to counsel pt. this is very unprofessional and unacceptable. Please send someone out as soon as possible or we will have to escalate to upper management. Thank you
ANGELA PICCHETTI
Tu Tran
408-267-3515
20 x 40 (2) 1/4 Clear Tempered w/polish 
 </t>
  </si>
  <si>
    <t>117021619 / 114079105</t>
  </si>
  <si>
    <t>05-01 // 117087899 // 4550 Meridian Avenue San Jose</t>
  </si>
  <si>
    <t xml:space="preserve">Stock Room / PLUMBING / HOT WATER HEATER / NO HOT WATER / Issued minor violation from health inspection because water in mop sink is only reaching 75F.
BRANDON FOYE
Brandon Foye
408-267-6440
Steven Sharp
Note added 2 days ago
 4620 Meridian Ave, San Jose, CA, 95124-4825
 Ran out of time.
Found a thermostat at Pace after checking 5 places. Installed and back in service.
Name	Work Date	Time In	Time Out	# of Techs	Reg. Hrs	Prem. Hrs
CSNORC	May 01 2019	17:10 PST	17:43 PST	1	0.56	0.00
CSNORC	May 02 2019	10:35 PST	15:23 PST	1	4.80	0.00
Total Hours	5.36	0.00
</t>
  </si>
  <si>
    <t>05-02 // 117005640 // 260 Spruce Street Gridley</t>
  </si>
  <si>
    <t xml:space="preserve">**pictures provided by store below***
Interior-All Areas / CARPENTRY / CEILING TILES / CEILING TILE REPLACEMENTS / Back room ceiling tiles need to be replaced as per Butte County Health Department Inspection. 64 tiles total to be replaced before reinspection on 5/29/19.
CHAD GREEN
Mao Lo
(530) 846-3634
changed out 64 tiles and a few on the sales floor that were missed. a lot of them had to be cut to size and one of the days they had a delivery so I had to stop sooner so I could not finish. There were also a few on the sales floor they pointed out that I missed before so I changed those. It was hard because whoever changed them out last time did not take out the old ones so each tile had an additional tile on top of it. I dumped all of it at the old shop dumpster. 
Name	Work Date	Time In	Time Out	# of Techs	Reg. Hrs
CSNORC	May 14 2019	10:22 PST	13:59 PST	1	3.61	
CSNORC	May 17 2019	8:26 PST	20:13 PST	1	11.78	
CSNORC	May 20 2019	9:25 PST	9:28 PST	1	0.05	
Total Hours	15.44	</t>
  </si>
  <si>
    <t>05-01 // 117090707 // 3678 Sonoma Boulevard Vallejo</t>
  </si>
  <si>
    <t>Building Exterior NA / LIGHTING / LIGHT FIXTURE-PARKING LOT / DAMAGED/NOT LIT / Is this a landlord request?: NO / Per landlord, the parking lot lights are put for some time and needs repairs as this is a hazard to the customers. Need soonest ETA
JOSE MAGHANOY
CVS - Lisa Villanueva
707-552-8800
Troubleshoot parking lot lights . This is a very large lot with many photo cells and contactors .many panels with consoles all over the place..found damaged wires and bad photocells throughout the whole development repaired wire replaced photocells to photocells needed to be replaced came up for van stock locks had to get cut open lockboxes had to get cut open to get to some of the house panels see Home Depot invoice for what I had to buy there to repair and replace the parking lots are all on to me today’s blood work call the lift off
For AAA batteries for time clocks that were batteries were dead in them and two rolls of number 33 black tape 25 wire knots 15 screws 1 inch long number 10’s self tapping. All from van stock
Name	Work Date	Time In	Time Out	# of Techs	Reg. Hrs	Prem. Hrs
CSNORC	May 02 2019	9:46 PST	13:51 PST	1	4.07	0.00
CSNORC	May 03 2019	7:28 PST	16:34 PST	1	9.10	0.00
Total Hours	13.17	0.00</t>
  </si>
  <si>
    <t>5-1 // 52509889 // 502 NORTH HUNTER ST Stockton 5/1 @ 8am</t>
  </si>
  <si>
    <t xml:space="preserve">Bring truck 27 and the dump trailer.
space behind office has a number of items that need to be removed and cleaned up. 
Picked up dump trailer, realized trailer had a flat. Took the tire to get repaired and returned to site. Loaded all junk that was going to dumps. Took to dumps and unloaded trailer back at elvas.
</t>
  </si>
  <si>
    <t>05-03 // 117091183 // 4968 West 13400 South Herriman, Alvin's part is complete, need invoice from Alvin</t>
  </si>
  <si>
    <t>Building Exterior na / FENCING / FENCING/ENCLOSURES/GATES / NEEDS REPAIR / Is this a landlord request?: NO / We received a call from the city, we have customers complaining about our “dandelions”, weeds and lawn maintenance. They also complained about some holes in the fence on the east side- which was damaged by both our DC truck and our snow removal service. Apparently there is a city ordinance whereby we can be fined for failure to fix these issues. 
TAYLOR BOWEN
Natasha Hines
801-254-6365
Alvin took pictures of the broken fence.  His portion is completed then Jeremiah did the repairs.  
Name	Work Date	Time In	Time Out	# of Techs	Reg. Hrs
CSNORC	May 14 2019	13:59 MST		1	0.00	0.00
CSNORC	May 16 2019	14:53 MST	14:53 MST	1	0.00	
CSNORC	May 16 2019	14:58 MST	16:09 MST	1	1.18	
CSNORC	Jun 10 2019	13:11 MST	18:03 MST	2	9.73	
CSNORC	Jun 12 2019	13:46 MST	19:26 MST	3	17.00	
CSNORC	Jun 14 2019	14:32 MST	19:03 MST	1	4.52	
CSNORC	Jun 17 2019	14:22 MST	14:22 MST	1	0.00	
Total Hours	32.43</t>
  </si>
  <si>
    <t>05-03 // 117094975 // 1500 First Street Livermore</t>
  </si>
  <si>
    <t>Restrooms / PLUMBING / TOILET / DAMAGED / The toilet is cracked on the bottom and it is starting to flood
MARY YOUNG
Mary Young
925-455-5400
Removed old cracked toilet and installed new toilet.HD.200.
Name	Work Date	Time In	Time Out	# of Techs	Reg. Hrs	Prem. Hrs
CSNORC	May 01 2019	7:21 PST	10:36 PST	1	3.25	0.00
Total Hours	3.25	0.00</t>
  </si>
  <si>
    <t>05-03 // 117095448 // 670 El Cerrito Plaza El Cerrito</t>
  </si>
  <si>
    <t>Front Store / ENVIRONMENT / MOLD / GROWING/ODOR / Milk spillage on shelves in coolers causing mold and grime on shelving and not coming off
JEFFREY DI MARTINO
Jeffrey Di Martino
510-524-6886
Met with the manager and he showed me the location of the freezers he need us to pull the racks and drip pans to scrub clean. I could only remove 2 selves at a time to clean do to the stock that was in the fridges. I moved product around so I could pull shelves. I took the shelves and drip pans to the he mop sink and used cold water and soap and stiff scrub brush to scrub the shelves and drip pans clean. Couldn’t use hot water cause the hot water would only last about a minute before it went cold. I put the shelves and drip pans back into place and restock the shelves. I showed the manager our completed work and he was happy with the work.
Name	Work Date	Time In	Time Out	# of Techs	Reg. Hrs	Prem. Hrs
CSNORC	May 01 2019	8:58 PST	14:41 PST	1	5.72	0.00
Total Hours	5.72	0.00</t>
  </si>
  <si>
    <t>05-01 // 117096904 // 1496 Pollard Road Los Gatos</t>
  </si>
  <si>
    <t xml:space="preserve">Restrooms / PLUMBING / TOILET / CLOGGED / Water is coming up from the floor drains in both bathrooms. We closed at 9:00 pm ** Today will will be open due to pharmarcy reset till 10:00pm. ** Need Emergency Services. **
HANNAH HOLT
Patti Tantillo
408-376-3527
CSNORC	Apr 30 2019	19:37 PST	20:30 PST	1	0.87	0.00
Total Hours	0.87	
Ran 300 machine into floor clean out. Pulled out paper towels I advise the supervisor again to put a sign up to throw away paper towels in garbage. Also ran water flush toilet numerous times. Job complete
</t>
  </si>
  <si>
    <t>05-01 // 117098547 // 3340 North Texas Street Fairfield *** Ordered 5-2 / ETA 5/3 ** Delivered 5-3</t>
  </si>
  <si>
    <t>Restrooms / PLUMBING / TOILET / CLOGGED / The toilet is located in the womans restroom, Large stall. We still have one toilet that seems to be working fine at the moment. The toilet just will not flush all the way, leading me to believe there may be a possible back up somewhere in the pipes.
SHAWN DORRAUGH
Ashley Bjork
707-423-9460
Upon arrival at the store I spoke with the manager he showed me the wall hung toilet that is in question and keeps losing water also periodically backs up. I told him I would start by writing the drain line and then pulling the toilet if I had you to find the leak. After I took I have to clean out cover it had an old-school clean out that I didn’t have the tool for. The first receipt is for a makeshift ABS tool I hope will work I assembled it. It didn’t work it was stock the second receipt is for some PB blaster to try to remove the clean out
I told the store manager I didn’t have the proper tool to get the cover off I have to get a gasket for the wall-mounted toilet I talk to another plumber and he said you either have a vacuum or a leak you have to take it apart and look inside and see if there’s any water on the ground.I told the manager I’ll be back tomorrow I’ve sprayed some PB blaster on the cover to try to loosen it up and I will get the proper tools the jacks tool a.k.a. Private Ryan to all and also a gasket for the wall hung toilet
After numerous attempts with the jack wrench to get the cover off I just went to drilling it and hitting it with a hammer and cracking it and removing it. Then I started with the toilet i used the hand auger which is a non-power tool and removed and some debris see attached photo. I’m going to rod the drain line next. Which is with a power tool. Then I have to go to HD and get access panel and another cap for the 4 inch clean out.
Went to Lowe’s and Home Depot to get a 12 x 12 access panel neither one of the stores had it. Talk to Anthony had him email Ally and get one ordered going back to clean up put the plug-in and let the manager know I’ll be back when I get that access panel.
Rodder the drain line and remove debris from the toilet I have to wait to come back with the access panel when it gets ordered from the office I’ll let the management know it and I cleaned up see attached pictu
Told the manager lady that we will be back in a couple days when the access panel arrived from when we ordered it she said OK thank you
Last Thursday I was here and rot at the drain line and stop the toilet from weeping out cut access panel ordered it on Thursday installed Monday morning
Name	Work Date	Time In	Time Out	# of Techs	Reg. Hrs	Prem. Hrs
CSNORC	May 01 2019	9:00 PST	16:46 PST	1	7.77	0.00
CSNORC	May 06 2019	8:12 PST	9:03 PST	1	0.85	0.00
Total Hours	8.62	0.00</t>
  </si>
  <si>
    <t>04-30 // 117100276 //  904 Pleasant Grove Blvd, Roseville</t>
  </si>
  <si>
    <t xml:space="preserve">Problem Description: FRESH MEAT / Plumbing / Floor Drains / Clogging - Interior - Need EMERGENCY Service (4hr Response) / Drains in meat room are backed up.
Request Created By: Jonathan Merritt 
Contact: David Dragos
Phone: (916) 781-8160
Ran cable from two different drain to clear the line. Ran water and no backup,again hair nets and rubber bands.
Name	Work Date	Time In	Time Out	# of Techs	Reg. Hrs	
CSNORC	Apr 30 2019	21:19 PST	22:13 PST	1	0.90	
Total Hours	0.90	</t>
  </si>
  <si>
    <t>05-03 // 117089514 // 12940 Saratoga-Sunnyvale Saratoga</t>
  </si>
  <si>
    <t>Stock Room / SAFETY/SECURITY / FIRE EXTINGUISHER / REQUEST TO MOVE / The manager is calling to request that a fire extinguisher is moved. There is a fire extinguisher in the stock room that needs to be moved. It will be moved about a foot from where it is now. This is being requested by the Compliance Regional Manager. Ask for Cynthia when the tech is sent out. Hours: 8a- 10p
CYNTHIA COUTCHAVLIS
Cynthia Coutchavlis - Store Manager 
408-867-5400
Moved extinguisher.
Name	Work Date	Time In	Time Out	# of Techs	Reg. Hrs	Prem. Hrs
CSNORC	May 06 2019	11:59 PST	12:24 PST	1	0.41	0.00
Total Hours	0.41	0.00</t>
  </si>
  <si>
    <t>05-04 // 117183748 // 490 Market Place San Ramon</t>
  </si>
  <si>
    <t>Restrooms / PLUMBING / TOILET / LEAKING / womens toilet is leaking, had to shut down the bathroom. coming from the smaller stall leaking from the back.
ALYSSA LEVEQUE
Alyssa Leveque
925-327-0213
Upon arrival at the store I spoke with Kayla the manager, she directed me to the bathroom and there was water on the floor and the toilet was running on continuously. These are wall-mounted toilet with flush mate system for water delivery. I’m going to start by vacuuming up the water and then investigate to what’s going on.
I’m going to have to change the seal on the back of the wall hung toilet as well as the power flush runs on I’ll need a new tank in tank.
Toilet is fixed new Seal and new guts in place, I flush the toilet numerous times it’s not running on anymore nor is it leaking on the bottom. Showed Kayla the manager now I’m cleaning up.
Job is complete I did use one neo cell van stock
Name	Work Date	Time In	Time Out	# of Techs	Reg. Hrs	Prem. Hrs
CSNORC	May 02 2019	11:37 PST	15:09 PST	1	3.54	0.00
Total Hours	3.54	0.00</t>
  </si>
  <si>
    <t>04-18 // 116525949 // 100 North San Tomas Aquino Campbell</t>
  </si>
  <si>
    <t>Restrooms / ACCESSORIES - NON-ELECTRICAL / PRODUCT DISPENSING UNIT / INSTALL / Restrooms / ACCESSORIES - NON-ELECTRICAL / PRODUCT DISPENSING UNIT / INSTALL / They need to install the 1 soap dispenser in the bathroom of the customer. She also wants to order the toilet dispenser. They do not have it with them they need replacement. It was broken by the customer and through it in trash. They need someone to do this job. They did get a violation from the health department. This work order as been put in before but go cancelled. Store hours 8:00 AM to 10:00 PM.
ELENA UMALI
Elena Umali/ SM
408-374-1333
Went to Grainger for toilet paper and soap dispenser. They require specs on the product because of so many differences. I have product from store now and will go back to Grainger tomorrow morning to match with dispensers. Met with area manager and store manager. They are really really happy I’m taking care of this and say I deserve a raise. Please follow through with this and d not deviate from their instructions.
Name	Work Date	Time In	Time Out	# of Techs	Reg. Hrs	Prem. Hrs
CSNORC	May 01 2019	11:54 PST	12:15 PST	1	0.34	0.00
CSNORC	May 02 2019	15:47 PST	16:35 PST	1	0.79	0.00
Total Hours	1.13	0.00</t>
  </si>
  <si>
    <t>Health Code Violation(s)</t>
  </si>
  <si>
    <t>5-6 // 52543602 // 1460 Atlanta Court Turlock - Completed by others</t>
  </si>
  <si>
    <t>Need new hot water heater installed in restroom and hopefully can connect it to the sink in the lobby as well 
On 5/02/2019  Rudy went to the office, spoke to the assistant service manager.  He checked the nearby electrical line but could not find which circuit serviced the line under the sink since the box was not marked.  He recommended an electrician go out an install an outlet.  Red Hammer is to pick up on demand hot water heater and install it.  The manager did not want an additional line to the other sink.   We sent Mark Harmon on 05/06/2019 to install the line, he was able to install the outlet and hot water heater.  Rudy's portion of the work order is complete.  ME
In Progress	05/02/2019 09:33:37 PST	Mary Ellen Fediuk (Dispatcher)	Tech Rudy
Service Incomplete	05/02/2019 11:15:35 PST	Mary Ellen Fediuk (Dispatcher)	The new hot water heater needs to be ordered and an electrical will need to put in the outlet for the new unit.</t>
  </si>
  <si>
    <t>5-1 // 52543747 // 2201 W. 10th St. Antioch</t>
  </si>
  <si>
    <t>office outlet sparks and needs to be repaired or replaced. 
Receptacle loose and not secured tightly to box causing arching when devices plugged and unplugged into receptacle due to receptacle terminals making contact with metal box, tightened screws to secure receptacle to box, also recommended another circuit be added as single Duplex receptacle is overloaded with two 
In Progress	05/01/2019 12:01:04 PST	
Service Incomplete	05/01/2019 12:23:30 PST
Change Operational Status	05/01/2019 15:10:30 PST	
*Work is completed.*
Completed	05/01/2019 15:10:30 PST	Anthony Marzan (Dispatcher)	
**Receptacle loose and not secured tightly to box causing arching when devices plugged and unplugged into receptacle due to receptacle terminals making contact with metal box, tightened screws to secure receptacle to box, also recommended another circuit be added as single Duplex receptacle is overloaded with two**</t>
  </si>
  <si>
    <t>5-1 //52543830 // 2491 Monument Blvd Concord</t>
  </si>
  <si>
    <t>urinal is blocked up and leaking. 
Bill snaked the line many times and was able to clear the clog in the main line. Work complete
This store is a converted gas station.The garage area is used for cleaning and washing rentals. Quite a mess. There is a small office/break room behind the main rental lobby. In that room is a cleanout that is connected to a small filling station restroom also behind the main lobby. One toilet, one urinal and a sink. Whenever the toilet or urinal backs up it will overflow from the clean out in the tiny office/break room. Per an employee I talked to this is a common, frequent and reoccurring problem. MAKE-NOTE for future work requests. I snaked the clean-out 100 ft and was unable to clear obstruction. I checked the parking lot and surrounding areas for other clean outs. The only clue found was a manhole in the street of Monument Blvd approx 120 ft from the restrooms and another clean out in the sidewalk just outside the restroom about 20 ft from the other clean out in the back office/break room , but appeared dry. Called office to discuss possible remedies such as jetter or sub. In the mean time I changed heads, and again was unable to clear obstruction at 100 ft. Left snake in line and checked dry clean out, only to find that I could see the snake cable in the bottom of the dry clean out. Total length between cleanouts is less than 30 feet. The two are not in a straight line. One full, one empty. This did not make sense. Removed snake and ran in and out approx. 20-30 ft, could feel very little resistance, but eventually clearing obstruction. Flushed line with hose approx 20 minutes, no back ups. Cleaned overflow mess in office/break closet back to sanitary
In Progress	05/01/2019 11:42:24 PST	Bill Kaminski (Technician)	
Change Operational Status	05/01/2019 15:46:43 PST	Mary Ellen Fediuk (Dispatcher)	Snaked the line many times and was able to unclog the main line
Completed	05/01/2019 15:46:43 PST	Mary Ellen Fediuk (Dispatcher)	snaked the main line many times, removed the clog</t>
  </si>
  <si>
    <t>06955A</t>
  </si>
  <si>
    <t>5-3 // 117192986 // 1500 Helen Power Dr, Vacaville **Parts at CS counter Home Depot</t>
  </si>
  <si>
    <t>Café / Interior Building / Wall / Repairs - Do NOT Need Emergency Service (48hr Response) / There is broken molding and a hole in the wall on the exterior of the cafe near the floor.
Request Created By: Billy Wilson - BNW000J.s06433
The strip is broken and the manager just wants to replace the runner and patch the sheet rock behind the runner. I tried to find it local but was unable to track one down. I called the office and emailed Allie and Anthony the measurements and pic of the runner so they can contact sams club to order part.
Further pics and measurements were needed to assist in the finding of part needed
Ordered from Home Depot. Jeff can pick up at the Fairfield store
Removed the broken guard and cut to size new guard. Mounted and silicone caulked seams. Showed manager the completed work and he was happy with the work.
Disposed of the old materials in the dumpster in the back of the building. Swept and cleaned up the work area
Name	Work Date	Time In	Time Out	# of Techs	Reg. Hrs	Prem. Hrs
CSNORC	May 02 2019	8:30 PST	11:05 PST	1	2.58	0.00
CSNORC	May 03 2019	8:36 PST	9:33 PST	1	0.95	0.00
CSNORC	May 13 2019	10:42 PST	12:28 PST	1	1.78	0.00
Total Hours	5.31	0.00</t>
  </si>
  <si>
    <t>05-02 // 117195208 // 6800 Skyway Blvd. Paradise</t>
  </si>
  <si>
    <t xml:space="preserve">Pharmacy / PLUMBING / HOT WATER HEATER / NO HOT WATER / Pharmacy has not running water, we are in violation. there is water in the rest of the store. Pharmacy is open 9am-6pm monday trough friday close on weekends. store reopen a couple months ago after the camp fire in Paradise, just now we were aware that there is not running water in pharmacy.
MARTIN CERVANTES
Martin Cervantes
530-876-0184
05/02/2019  Dave went to store, the faucet aerator was completely clogged and water could not go through.  He cleaned the aerator and the faucet is working properly.   Job Complete.
Name	Work Date	Time In	Time Out	# of Techs	Reg. Hrs
CSNORC	May 02 2019	7:58 PST	9:01 PST	1	1.06	
Total Hours	1.06	</t>
  </si>
  <si>
    <t>05-04 // 117197386 // 1550 Covell Blvd. Davis *adjust IVR 2 techs 6.5 hrs</t>
  </si>
  <si>
    <t xml:space="preserve">Parking Lot / LIGHTING - SERVICE NEEDED / LIGHT FIXTURE-PARKING LOT / DAMAGED/NOT LIT / Quantity: 12 / 6 pole light fixtures in the parking lot are not working. Parking lot dark at night, customers are complaining that it is unsafe.
NICOLE GRIFFIN
Lareina Baker
916-753-4000
Checked in with the store manager and after a brief conversation about the work order I went to the electrical room to check electrical circuit for the parking lot lights and after a thorough investigation I couldn’t find any parking lot lights circuitry so I called the Cvs engineering to find out who controls the parking lot lights at this Cvs she told me that the Landlord controls the parking lot lights Cvs has nothing to do with the parking lot lights so I told the Cvc associate on duty that the Landlord has the controls to the parking lot lights I can’t do anything about it he said that the Landlord couldn’t care much about it.
Checked in with the store manager and after a brief conversation about the parking lot lights he said go ahead and look at the back if there is another electrical panel I looked everywhere unfortunately couldn’t find the parking lot lights circuit so I went to Nugget store to look at the parking lot lights circuit breaker I spoke to Randy he said that all he knows is that there parking lot lights are working and that he doesn’t know off the Cvs parking lot lights being controlled by Nuggets.
I came early this morning to see if the parking lot lights are working I noticed that some of the parking lot lights were on and those that are not working have power but not working so it could be just the lamps or ballast that need to be replace and when the Nuggets store parking lot lights went out the Cvs parking lot lights went out too so I’m positive that nugget store have the controller to the parking lot lights now I’m just waiting for Tim to drop the scissor lift so I can replace the lamps or the ballast.
Checked in with the store manager and after a brief conversation I started replacing the pole lights burnt out lamps and Tim showed up to help me push the lift around to each pole lights since it doesn’t drive now all the burnt out lamps are replaced no bad ballast it should be working tonight job completed.
Name	Work Date	Time In	Time Out	# of Techs	Reg. Hrs
CSNORC	May 02 2019	6:42 PST	8:10 PST	1	1.47
CSNORC	May 02 2019	14:44 PST	14:44 PST	1	0.00
CSNORC	May 03 2019	7:10 PST	9:24 PST	1	2.23
CSNORC	May 06 2019	5:29 PST	9:11 PST	1	3.69	
CSNORC	May 06 2019	11:53 PST	14:11 PST	1	2.30
CSNORC	May 07 2019	5:59 PST	8:01 PST	1	2.02	
CSNORC	May 08 2019	8:06 PST	14:30 PST	2	12.80	
Total Hours	24.51
</t>
  </si>
  <si>
    <t>05-04 // 117201298 // 3667 Castro Valley Boulevard Castro Valley</t>
  </si>
  <si>
    <t>Restrooms / DOORS / INTERIOR DOORS / NEEDS REPAIR / The door for the mens bathroom stall is broken, the soap dispenser in the mens bathroom is broken, the sink is broken also.
MAY CHANSU
Chiew Saetern
(510) 538-1227
Work order rather ambiguous. Metered faucet in customer restroom does not shut off within 10 seconds,more like 1 minute+, toilet in same restroom rocks, needs new hold down bolts. Soap dispenser in warehouse men’s restroom is shot, needs replacement, stall door is fine, locking mechanism is questionable, may need replacement. Told store personnel to relay to Manager (May ) that I would return 4/3 to make repairs.
Adjusted and lubed metered faucet in front restroom. Shuts off in 10 - 12 seconds as required. Tightened down loose hold down bolt on right side of toilet in same restroom, rocking eliminated. Note: there is a crack in the base on left side of this toilet caused by the rocking motion reported, or previous work performed on this toilet. Installed new soap dispenser in warehouse men’s room. Lubed and adjusted lock/latch to stall in same restroom. It is worn but is functioning correctly now.
soap dispenser installed was leftover from a previous WO several months ago. Brand new, purchased through Grainger.
Name	Work Date	Time In	Time Out	# of Techs	Reg. Hrs	Prem. Hrs
CSNORC	May 02 2019	14:59 PST	15:39 PST	1	0.66	0.00
CSNORC	May 06 2019	9:20 PST	11:27 PST	1	2.11	0.00
Total Hours	2.77	0.00</t>
  </si>
  <si>
    <t>05-04 // 117201601 // 3081 Stevens Creek Boulevard Santa Clara</t>
  </si>
  <si>
    <t>Stock Room / PLUMBING / SINK DRAIN / LEAKS/CLOGGED / drain under sink is clogged, sometimes floods
ZEPHEN PAFFENDORF
Trent Suerdieck
408-243-7774
Ran 100 machine did not fit into floor drain P-trap the clog was in the janitor sink then try to run the Jetter could not get the Jetter line into the P-trap, when rent Gorlitz machine cleared it
Name	Work Date	Time In	Time Out	# of Techs	Reg. Hrs	Prem. Hrs
CSNORC	May 02 2019	10:14 PST	13:25 PST	1	3.18	0.00
Total Hours	3.18	0.00</t>
  </si>
  <si>
    <t>05-03 // 117201678 //  904 Pleasant Grove Blvd, Roseville</t>
  </si>
  <si>
    <t xml:space="preserve">Problem Description: General Merchandise / Interior Building / Wall / Repairs - Do NOT Need Emergency Service (48hr Response) / White colored mineral staining the brick walls around the inside and out of the building
Request Created By: Vince Rodriguez -
Contact: David Dragos
Phone: (916) 781-8160
Arrived on site. Spoke with management, he was unaware of the issue. He contacted another manager to find out if it needs to be done or not. Walked around the exterior of the store. Several areas around the entrance and drive thru next to the tire shop need attention. Calcium has began to come out of the concrete blocks. We will need to purchase acetic acid at Home Depot as well as a stiff brush to complete job. Job will need 1 tech, 4’ ladder, 10’ ladder, pressure washer and several hundred feet of garden hose. Since the job is in front of the store, it will need to be done after or before hours. I estimated 400 linear feet of wall that will need to be cleaned. It’s not solid across each wall it is several small spots throughout exterior of building. Time estimate is 2 4hr mornings plus pressure wash washer pick up and drop off 
Pressure washed 200 feet to the right and scrubbed the block to remove the calcium build up. Did the entry way and the carport to the left of the entrance to the store. Used the scissor lift 1 day. Used acidic acid to remove calcium building up, pressure washer, and scrubbers.
Name	Work Date	Time In	Time Out	# of Techs	Reg. Hrs	
CSNORC	May 03 2019	9:47 PST	12:54 PST	1	3.12	
CSNORC	May 16 2019	14:56 PST	18:22 PST	1	3.43	
CSNORC	May 17 2019	4:46 PST	9:38 PST	1	4.87	
CSNORC	May 18 2019	4:31 PST	10:51 PST	1	6.33	
Total Hours	17.75	</t>
  </si>
  <si>
    <t>05-05 // 117233670 // 5065 Deer Valley Road Antioch</t>
  </si>
  <si>
    <t xml:space="preserve">Building Exterior NA / CARPENTRY / CARPENTRY / OTHER ISSUES / Is this a landlord request?: NO / Building Exterior NA / CARPENTRY / CARPENTRY / OTHER ISSUES / Is this a landlord request?: NO / Building Exterior NA / CARPENTRY / CARPENTRY / OTHER ISSUES / Is this a landlord request?: NO / Site needs to be cleaned of illegal dumping and Graffiti ***2nd Qtr work May- July 2019*** Per Tony Cogdill RFM
-
Joyce Fagan
Swept up extinguisher spray from all hallways and lobby, swept and vacuumed all broken glass and spray until shop vac died. Finished the rest with broom and dust pan. Picked up all trash from the perimeter of the building and landscaping. Secured building and armed it.
Hey J.P., 
We have a new WO# for the next 3 months on the Deer Valley Road property in Antioch. Please use WO# 117233670 through July. Also, please apply these two invoices below to the new WO# in your system. You don’t need to send new / revised copies, please just update in your system. Thanks! 
5/3 - #19771
5-6 - #19735
Thank you, 
Angie Kozell
Operations Manager
Met with the police department and they showed me all the damage done inside of the building. I walked the building and took 126 pics of all the graffiti and damage done to the inside of the building. I took pictures of the graffiti on the walls on the outside of the building. I cleaned up some of the glass on the inside of the building and tried to get all the extinguisher powder in the forays but need water to clean up the powder. I turned back on the power to the building. I checked the generators and found that they were out of fuel. As I was boarding up the building I ran into the fence company and answered questions he had. I bailed wired the fence back together till fencing company can repair the hole. I went back to work on boarding up the building and as I was cleaning up and about to leave I ran into ADT and had to unboard the door to allow the technician into the building to install the new alarm panel that the vandals destroyed. Waited for him to finish his work so I could secure the building again. Will return on Thursday the 30th to finish the cleanup and paint over the graffiti on the walls on the outside of the building.
Painted over graffiti on the walls on the outside of the building.
Spoke with Bill about this property today. He states that there are a few issues here, 
1) the board-up to the front and back door are installed in such a way that the property cannot be accessed by unlocking the door. He believes that the police department or others removed the rear board-up in order to gain access to the property. I asked him if he would cut the plywood to fit the doors so that the PD (and we) may access with a key. 
2) The property has a lot of trash and debris throughout which is not being addressed by A&amp;J Hauling. This includes the dumpster and trash can(s) around the property. Bill states that he mentioned these items to the crew but they have not addressed it. Side note - they were on site today for about 7 minutes and did not pick-up any trash. I emailed JP to see if they would take the dumpster and trash can waste when they are out on Wednesday. I also asked if our crew sweeps / blows all of the loose debris over to one area if his crew will take it away. Waiting on a response. 
3) The interior is completely trashed on the 1st and 2nd floors. Bill says that the vandals broke every interior window, sprayed graffiti and fire extinguishers everywhere, damaged cabinets, damaged electrical, etc. He was just there a month ago and said everything inside was nice and unharmed. He said that one exterior window (large) was broken - someone threw a concrete christy box lid through it. It has been boarded-up but we need to make sure that All Pro Glass includes both entries and the exterior window in their replacement. Interior glass will need to be proposed. For now, Tony just wants us to clean up the glass and fire extinguisher debris. No interior graffiti removal / painting or misc repairs. **We should check the property for the location of the christy box so that we can get a new lid. There was one that was replaced in the rear sidewalk a couple of years ago and another one where thee gate valve was repaired in the grass in the back area as well. **
4) Bill said that per Jeff, when Jeff was called out to the site last week (ER) due to the break-in, the police informed him that they caught the kids who damaged the place on their way out, however they let them go.
met with the police that was still onsite and they told me that someone had reached in the cut out for the handle to the back door and popped the push bar and opened the door but the active alarm most likely scared them off and that they cleared the building. I opened the doors and disarmed the alarm and went to the truck and pulled out a cut piece of flat bar. I shaped it to a L and secured the door to the frame so no one will be able to open the door anymore
27	Aug 12 2019 11:33 PST 
Created By CSNORC RedHammer Building Services
Reached out to Joyce and left a voice mail asking for her to issue a new ticket for a new quarterly ticket as this work order 117233670 is completed for this quarter. A new ticket needs to be issued to proceed with the quarterly clean up
</t>
  </si>
  <si>
    <t>SUB - A &amp; J Hauling; Lascola, Jeff</t>
  </si>
  <si>
    <t>05-05 // 117238465 // 4968 West 13400 South Herriman</t>
  </si>
  <si>
    <t xml:space="preserve">Front Store / PLUMBING / WATER FOUNTAIN / LEAKING / Lower wall attached water fountain is leaking quite aggressively. Every time the water fountain runs water leaks out of the bottom for quite a while. Need service!
TAYLOR BOWEN
Taylor Bowen
801-254-6365
On 06/05/2019,  Alvin installed 2 new drinking fountains.  2 fountains came in the box,  Job complete.  </t>
  </si>
  <si>
    <t>05-04 //  117202024   // 3667 Castro Valley Boulevard Castro Valley</t>
  </si>
  <si>
    <t>Pharmacy / ELECTRICAL / WIRES / CABLES / NEEDS REPAIR / Hi can we get an existing computer station relocated to another part of the pharmacy by any chance? Thanks
MAY CHANSU
Phi Nguyen
(510) 538-1227
Upon arrival at the store I spoke with the manager may she sent me over to the pharmacy. They want to move a Prescription filling station from one Counter to another. The whole move is not that complicated there are some issues with the power and the computer. Will have to get a computer company to come out in ensure that they have enough access to the Internet and their intranet. At the same time the computer guy can determine if they have enough power to run what they want meaning electrical outlets. I included multiple pictures and some handwritten notes. I told them that this was a reconnaissance mission to gather information and that we would put together a proposal to corporate and nothing was going to happen very quickly and that it was probably going to be two guys for a whole day. Which will equate to one man being there for eight hours labor moving the stuff and organizing half a day for the electrician if necessary half a day for the computer guy to hook up all the computers and make sure that everything is running after we move it.
Name	Work Date	Time In	Time Out	# of Techs	Reg. Hrs	Prem. Hrs
CSNORC	May 07 2019	8:54 PST	9:45 PST	1	0.86	0.00
CSNORC	May 15 2019	8:59 PST	12:32 PST	1	3.55	0.00
Total Hours	4.41	0.00</t>
  </si>
  <si>
    <t>05-03 // 117239172 // 3678 Sonoma Boulevard Vallejo</t>
  </si>
  <si>
    <t>Parking Lot / CONCRETE OR ASPHALT / POT HOLE / NEEDS REPAIR / Is this a landlord request?: NO / There was a fire in the parking lot from an RV please tow the RV, clean the area and make any repairs needed to the asphalt.
JOSE MAGHANOY
Chandler Crawford
707-552-8800</t>
  </si>
  <si>
    <t>05-05 // 117244771 // 8400 Bradshaw Road Elk Grove</t>
  </si>
  <si>
    <t xml:space="preserve">Restrooms / LIGHTING - SERVICE NEEDED / LIGHT FIXTURE / DAMAGED/NOT LIT / Item replacement instruction for contractor: Replacements must be like for like to ensure warranty coverage / Quantity: 1 / Model #: Aculty Brands 401-00314-001 Rev F / We need this replaced asap. We only have one working bathroom right now. We're in the middle of a remodel. Lighting unit in the men's bathroom is led. Aculty Brands 401-00314-001 Rev F
GENIE XIONG
Genie Xiong
916-689-1124
Sensor on switch was bad when I arrived workers here on remodel took out and put a blank cover. I went to Home Depot and picked up new OCC sensor and replaced.
Name	Work Date	Time In	Time Out	# of Techs	Reg. Hrs
CSNORC	May 03 2019	8:03 PST	11:32 PST	1	3.48	
Total Hours	3.48	</t>
  </si>
  <si>
    <t>05-03 // 117245343 // 470 Blossom Hill Road San Jose</t>
  </si>
  <si>
    <t>Restrooms / PLUMBING / TOILET / CLOGGED / Mens restroom toilet is clogged. Would not drain after using plunger.
DANIEL BAUDET
Daniel Baudet
408-578-4400
Men’s handicap toilet was clogged use the auger and flush several times job complete. Also put a cap back on a floor drain which only took me about 15 minutes to do
Name	Work Date	Time In	Time Out	# of Techs	Reg. Hrs	Prem. Hrs
CSNORC	May 02 2019	16:29 PST	17:36 PST	1	1.11	0.00
Total Hours	1.11	0.00</t>
  </si>
  <si>
    <t>5-6 // 52573700 // 6130 McNair Circle Sacramento</t>
  </si>
  <si>
    <t xml:space="preserve">Install new paper towel and tissue dispenser
Arrived on site, waited for management (Kevin). Once he finally showed up he was wondering why I was there. Showed him the work order and we began to search for the bathroom that needed new towel despinsers. After walking thru 3 different sets of bathrooms he found out which two he wanted to new despencers in. We then walked over to his storage container and started getting screws, anchors, double sided tape as well as two used paper towel holders. I removed one that had been tapped on using double sided sticky tape. Used a putty knife to remove tape. Applied new sticky tape to new Towel holder and screwed it to the new location using self drilling screws. 
Men’s room
Had same towel holder as ladies at ada compliance (15-48”) and wanted me to install a second one directly next to it. I let him know that where he wants me to install is above 48” and he will need to leave the exsisting one to stay in ada code. I used 4 50lb sheet rock anchors as well as double sided sticky tape to instal. 
Job is complete and I used all of hertz material.
</t>
  </si>
  <si>
    <t>05-03 // 117248054 // 110 East Laurel Drive Salinas</t>
  </si>
  <si>
    <t xml:space="preserve">Building Exterior NA / PLUMBING / PIPES/HOSES / LEAKING / Is this a landlord request?: NO / Per Landlord there is water leaking from the building and also the water machine is leaking water. Can you please repair the water leaks. thanks 
ROCIO MAGANA
Joyce Fagan
408-754-6615
It took some time to figure out what exactly was going on. The glacier water machines are off but the water is on and the valves are either broken stripped or in the wrong place.  The drain for the machine goes up on the roof and 75 feet to the center where it drains into an ac condensation drain. There is so much water being run through the machines and because the entire drain is uphill this winter got cold and froze the pipe causing it to burst in several places, causing water to get in the old roof seams causing major damage to the roof. It is scary to step in a couple places. The manager did not want me to shut the water off. So I will have to go early in the morning or late at night to get the new valve in. After that I was going to replace the old bent copper pipe that is about to burst in several places before it gets to the machine with pex. 
Yesterday I got everything done but a couple things that i did not have the parts for. One being fuel for my torch to solder and the other a fitting. I bought those and a new spicket that has a tamper resaistant handle on it. I will take pictures today as well
I finished doing everything. I used 30 tap on screws from the van and a couple feet of 2x4. I returned everyurthing But 5 pex fittings i did not use
Name	Work Date	Time In	Time Out	# of Techs	Reg. Hrs
CSNORC	May 02 2019	17:00 PST	19:37 PST	1	2.61	
CSNORC	May 07 2019	16:33 PST	19:30 PST	1	2.94
CSNORC	May 08 2019	12:14 PST	14:00 PST	1	1.77	
Total Hours	7.32	</t>
  </si>
  <si>
    <t>05-03 // 117249440 // 3236 Lakeshore Avenue Oakland</t>
  </si>
  <si>
    <t>Restrooms / PLUMBING / TOILET / CLOGGED / both toilets are clogged. the stuff is coming out of the floor. please help. we need emergency service
KRISTIE YAMASAKI
Alla Stankovich
510-451-1709
 3241 Lakeshore Ave, Oakland, CA, 94610-2719
 Both bathrooms backed up with sewage spilling out onto floor from drains, accessed line from clean out in bathroom on the left, cleared obstruction in line with line snake. Manager Kristy Kawasaki approved of work performed and signed off on work order.
Name	Work Date	Time In	Time Out	# of Techs	Reg. Hrs	Prem. Hrs
CSNORC	May 03 2019	9:47 PST	11:29 PST	1	1.71	0.00
Total Hours	1.71	0.00</t>
  </si>
  <si>
    <t>05-09 // 117243399 // 2100 South and 1300 East Salt Lake City</t>
  </si>
  <si>
    <t>Interior-All Areas NA / PLUMBING / BACKFLOW DEVICE / INSPECTION/VIOLATION / Is this a landlord request?: NO / Please provide May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 Attachment(s) "5/2/2019" uploaded by C060481@cvscaremark.com
DEVON GOOD
Donna Desjardins
801-486-0695</t>
  </si>
  <si>
    <t>05-03 // 117250964 // 2170 North Fremont Street Monterey</t>
  </si>
  <si>
    <t xml:space="preserve">Restrooms / PLUMBING / TOILET / CLOGGED / Men's customer toilet is clogged and leaking. 
JUSTIN KERRICK
Justin Kerrick
831-373-6134
I snaked the toilet. With the hand snake. Line is clear. Told them they have a bunch of lights outside that are not on. So hopefully they will Put a work order in
Name	Work Date	Time In	Time Out	# of Techs	Reg. Hrs
CSNORC	May 03 2019	11:07 PST	11:41 PST	1	0.58	
Total Hours	0.58	</t>
  </si>
  <si>
    <t>05-31 // 116973468 // San Leandro, 1401 Washington Avenue</t>
  </si>
  <si>
    <t xml:space="preserve">PM Monthly Powerwash Services to be completed between 5/1 - 5/31.
Pressure washed surrounding area of dumpster and dumpster area 
Name	Work Date	Time In	Time Out	# of Techs	Reg. Hrs	Prem. Hrs
CSNORC	May 28 2019	14:17 PST	15:20 PST	1	1.06	0.00
Total Hours	1.06	0.00
</t>
  </si>
  <si>
    <t>05-05 // 117252862 // 1885 West 11th Street Tracy</t>
  </si>
  <si>
    <t xml:space="preserve">Front Store / CARPENTRY / PASPORT SCREEN / NEEDS INSTALLATION / the screen fell off the wall. needs to be put back up 
CHARLENE ADAMS
Charlene Adams
(209) 836-2300
Inspected passport photo screen was completely off clamp was damaged and loosened needed to go to Home Depot to buy supplies for this one 16th of an inch metal cable installed and crimped metal cable line adjusted to hide and measurement job was completed and signed by store manager.
Job completed.
Name	Work Date	Time In	Time Out	# of Techs	Reg. Hrs	
CSNORC	May 03 2019	9:47 PST	12:35 PST	1	2.80	
Total Hours	2.80	</t>
  </si>
  <si>
    <t>05-05 // 117250071 // 2300 Shattuck Ave Berkeley ***All documents are gathered and Currently accounting for time in Service Channel*</t>
  </si>
  <si>
    <t>Building Exterior / SIGNS / BUILDING SIGN / DAMAGED LETTERS / There are missing tile on the CVS Pharmacy sign located on the front of the building by the entrance. Store hours are 8am to 10pm.
TSERING WANGMO
Tsering Wangmo/SM
510-549-4250
They want the letters on the tile replaced see attached picture it’s in front of the store. Will probably have to go on Amazon and find ceramic tile letters we need one V one S one small P one small h one small m. Measurements are as it follows for the V Between 11 3/4 and 12 inches the base of the V can be no wider than 3 3/4. The capital S is actually a little bigger 12 1/4 to 12 1/2. The letter size at the top or the bottom of the S cannot exceed 3 1/2 inches. The small p is between 9 1/4 in 9 1/2. The lettering on the P at the base can be no wider than 2 1/2. The h is 9 inches. 2 1/2 at the base where the h touches the ground. The m pharmacy is 11 1/2 side to side left to and the base is a 2 1/2 wide. The letter is 6 3/4 inches high.
Spoke with Allie CVS wants to remove the tile lettering all together. Process first thing is you’d have to Corredor off the area and apply protective curtains. 2. You’ll have to chip up the tile with a Roto Hammer with a spade bit end 3. Remove all debris, prep area for new tile. 4. Make thin set mortar, lay tile. Takes anywhere between one and two hours for the tile thin set to dry. 5. After the thin set is dry make the grout and grout it. 6. Let grout dry remove dried grout. 7 . Seal it. Looking at about eight hours labor
I am at Daltile I put the pricing invoice in the file took a photo of it. Have to go by Berkeley and see what the total square footage is
I’m in Berkeley to get the measurement of the total area of the tile they want replace
I came up with 240 ft.². I’m going to stop by Dell tile in San Rafael on my way home from work today it’s on the way and try to match the color. When I get all that information I’ll call you this afternoon..
Tile order is placed, 4-6 weeks out. Kristi assisted with order, Order through Jose with Daltile.
Return the jackhammer to Home Depot got the first half tile lifted set a perimeter total for the jackhammer 9095 we used it for 2 1/2 hours we’re going to get another one tomorrow it’s going to be cheaper because we only need one bed
On my way to Home Depot to get the jackhammer to do the second half of the tile floor
I’m at Home Depot returning the jackhammer and getting the mortar.
After returning from Home Depot George and I chipped the way and then I had to leave at 12:25 to go get the tire fixed on my van. We’re going to meet back up at 7 AM tomorrow morning
We finish the tile today it’s 3 o’clock George is going to come back at 6 o’clock Monday morning and grout it
Name	Work Date	Time In	Time Out	# of Techs	Reg. Hrs	Prem. Hrs
CSNORC	May 06 2019	13:57 PST	15:11 PST	1	1.23	0.00
CSNORC	May 09 2019	8:41 PST	9:11 PST	1	0.50	0.00
CSNORC	May 09 2019	11:15 PST	12:33 PST	1	1.30	0.00
CSNORC	May 10 2019	13:55 PST	14:26 PST	1	0.52	0.00
CSNORC	Jun 27 2019	7:09 PST	15:14 PST	2	16.18	0.00
CSNORC	Jun 28 2019	6:44 PST	14:39 PST	2	15.82	0.00
CSNORC	Jun 29 2019	6:57 PST	15:13 PST	2	16.53	0.00
CSNORC	Jul 01 2019	6:49 PST	16:20 PST	1	9.53	0.00
CSNORC	Jul 02 2019	12:56 PST	17:01 PST	2	8.17	0.00
Total Hours	69.78	0.00</t>
  </si>
  <si>
    <t>05-02 // 117257590 // 201 West Napa Street #29 Sonoma</t>
  </si>
  <si>
    <t>Restrooms / PLUMBING / TOILET / CLOGGED / Customer restrooms are down again. They are plugged up. No water extraction needed. Needing ER services. Store hours 8A-12A everyday
DANIEL DWYER
Katie Lau- Ops Manager
707-938-4730
Had to unclog the drain at the CVS in Sonoma it was the worst one yet I had to pull the rod and put it back in Multiple times. Eventually I got the clog to release and ran water down it and also poured buckets of water into the toilet. Job complete line is clear
Name	Work Date	Time In	Time Out	# of Techs	Reg. Hrs	Prem. Hrs
CSNORC	May 02 2019	16:57 PST	20:45 PST	1	3.79	0.00
Total Hours	3.79	0.00</t>
  </si>
  <si>
    <t>04-02 // 29257024 //  1740 Santa Clara Drive, Roseville</t>
  </si>
  <si>
    <t xml:space="preserve">Remove existing awning, store it and reinstall after wall work has been completed.
Awning contractor:  Goodwin-Cole
Customer:  McNellis Partners LLC   7423 Winding Way Fair Oaks, CA  95628.     Gary Mellot   gary@mcnellis.com   916 436-2500.
On 3/19/19 Gary Mellot from McNellis Company called and asked if we could temporarily remove and store and re install an awning that we originally installed for them on 07/20/2017 through Goodwin Cole. The property address is 1740 Santa Clara Dr Suite 100-C Roseville. GC gave an estimate of $1700 on 04/02/2019. We contracted GC to remove the awning around 04/15/2019. They reinstall it around 5/6 and we got a confirmation email on 05/17/2019. Job complete.
</t>
  </si>
  <si>
    <t>Awning</t>
  </si>
  <si>
    <t>05-03 // 117296407 // 500 Pine Street San Francisco</t>
  </si>
  <si>
    <t xml:space="preserve">Front Store / FLOOR / MATS / REPAIR/REPLACE / Emergency service needed. The walkoff mats which are part of the flooring has been da,aged severely the metal frame is bent and is sticking up out of the ground serious tripping hazard. Head are walkoff mats for a categorized green building / Attachment(s) "5/3/2019, 5/3/2019, 5/3/2019" uploaded by C022763@cvscaremark.com
BRYAN JANN
Bryan Jann
415-362-6318
Entrance carpet in metal frame damaged by pallet jack, store manager wants area replaced with carpet the same as the sales floor carpet with metal frame removed, store has enough carpet onsite, there is a rubber pad underneath other carpet that will be required to make carpet level and match exsisting carpet, adhesive is also needed, area to be replaced is 73"x125".
</t>
  </si>
  <si>
    <t>05-06 // 117290726 // 731 Market Street San Francisco **Bennie / Call Office before going, A plumber is needed to replace the pressure relief valve.** Need to schedule with Artic**</t>
  </si>
  <si>
    <t>Front Store / PLUMBING / FLOOR DRAIN / ODOR / Is this a landlord request?: NO / Plumber needed on site to replace pressure relief valve. plumber is replacing the 1 Inch 30 psi relief valve. Please see HVAC WO 117190794 for any questions 
KEN TU
Carolynne R. Evans
415-243-0273
I called Arctic and stated that my guy has been waiting since 8 am , she said he is on his way 20 minutes out.
Cooling tower associated with CVS needs new pressure gauge and pressure release valve as gauge is not functioning properly and release valve recently failed as well, Arctic tech nor myself are familiar with equipment and not comfortable shutting system down to replace valve, a mechanic familiar with this type of unit is required and not a plumber, Arctic has a mechanic with experience in the repairs of this type of equipment and says they will dispatch them to address the issue.
Name	Work Date	Time In	Time Out	# of Techs	Reg. Hrs	Prem. Hrs
CSNORC	May 07 2019	7:31 PST	9:55 PST	1	2.39	0.00
CSNORC	May 07 2019	16:23 PST	16:24 PST	1	0.02	0.00
Total Hours	2.41	0.00</t>
  </si>
  <si>
    <t>5-6 // 117261824 // 8101 Greenback Lane Fair Oaks</t>
  </si>
  <si>
    <t xml:space="preserve">Front Store / PLUMBING / WATER FOUNTAIN / LOW OR NO WATER PRESSURE / No water comes out when pushing the handles.
Request Created By: Brandy Johnson
The gfi just dropped for the both fountain,pushed the reset button and it works fine. Pushed bot side of fountain and they both work great.
Name	Work Date	Time In	Time Out	# of Techs	Reg. Hrs	
CSNORC	May 03 2019	13:14 PST	13:33 PST	1	0.33	
Total Hours	0.33	</t>
  </si>
  <si>
    <t>05-03 // 117301374 // 9332 Tech Center Drive Suite 100 Sacramento</t>
  </si>
  <si>
    <t xml:space="preserve">Restrooms 1 / PLUMBING / TOILET / CLOGGED / Is this a landlord request?: NO / We believe someone tried to flush toilet paper down the urinal. We would like to have it removed within the day if possible. For any concerns please contact Chris Martin at 916-857-7000. Thank you
-
Christopher Martin
(916) 857-7000
Saw a wad of paper right at the drain,pulled out a wad of paper towels. Flushed multiple times and no backup,and drains good.
Name	Work Date	Time In	Time Out	# of Techs	Reg. Hrs	
CSNORC	May 03 2019	11:44 PST	11:55 PST	1	0.18	
Total Hours	0.18	</t>
  </si>
  <si>
    <t>05-03 // 117305620 // 400 Sutter Street San Francisco</t>
  </si>
  <si>
    <t xml:space="preserve">Break Room Door / CARPENTRY / CARPENTRY / OTHER ISSUES / Is this a landlord request?: NO / The door that leads to the basement only has panic hardware on one side I need the door to open from both side and lock
ROBERT JOHNSON
Tony Cogdill
Door adjacent to breakroom has no locking lever/pull on the outside, either a lock or locking latch/pull needs to be installed into exsisting door, or a new door needs to be ordered that has all neccessary components installed, casing would also need to be replaced to accommodate new lock or door.
May 06 2019 10:22 PST
ACTION REQUIRED
Created By CSNORC RedHammer Building Services
Schedule Date changed from May 03, 2019 15:03 PST to May 07, 2019 15:03 PST. Reschedule Reason: VENDOR REQUESTED. Technician arrived onsite and was directed to wrong door by staff and went to get parts for door, Upon arrival the 2nd time , The store manager stated he was directed to wrong door and showed technician which door needed to be worked on. After reviewing scope of work tech found that the site wants a new lock mechanism tied in with the alarm system. This will need to be sent to correct vendor as we do not operate on locks and we do not service alarm system, Please send correct vendor, Closing ticket and billing for time incurred.
Scheduled
May 07 2019 15:03 PST
Joyce.Fagan@CVSCaremark.com; Tony.Cogdill@cvscaremark.com;
Name	Work Date	Time In	Time Out	# of Techs	Reg. Hrs	Prem. Hrs
CSNORC	May 03 2019	13:29 PST	17:07 PST	1	3.63	0.00
CSNORC	May 06 2019	10:23 PST	10:24 PST	1	0.02	0.00
Total Hours	3.65	0.00
</t>
  </si>
  <si>
    <t>05-03 // 117305132// 2100 South and 1300 East Salt Lake City</t>
  </si>
  <si>
    <t>Interior-All Areas NA / PLUMBING / BACKFLOW DEVICE / REPAIR/REPLACE / Is this a landlord request?: NO / The irrigation required cleaning and parts for it to pass
Category: REPAIR
DEVON GOOD
Donna Desjardins
801-486-0695
2019 Annual Testing WO: 05-09 // 117243399 // 2100 South and 1300 East Salt Lake City</t>
  </si>
  <si>
    <t>5-7// 117015613 / 117742122 // 384 N. Sunrise Ave Roseville *Parts Center*</t>
  </si>
  <si>
    <t>*Please let office know the amount of time and material this work order will take. Work has to be approved by corporate. Take photos. 
Parts Department / Electrical / Outlets / Install New Outlet / If this a safety issue?: No / Specified the exact location:: 384 North Sunrise # 190 / The following request is classified as a Store Expense, would you like to proceed?: Yes / What is the Priority?: Medium / What will be the not to exceed amount?: 1000 / Need assessment for having Power moved or created for 4 computers/printers/phones in the warehouse. See Dave Slay or Dave Bollenbach. Please let office know the amount of time and material this will take before moving forward to propose.
Request Created By: Dave Slay</t>
  </si>
  <si>
    <t>117015613 / 117742122</t>
  </si>
  <si>
    <t>05-03 // 117312294 // 257 Mount Hermon Road Scotts Valley</t>
  </si>
  <si>
    <t>Restrooms / PLUMBING / TOILET / WON'T FLUSH / All three of the toilets in the store are clogged and won't flush. There are no working toilets in the building so emergency service is requested. Store hours 8am to 10pm.
KAREN CANEPA
Heather Atkins/Op Manager
408-438-4874
When i asked him if he would sign my paperwork he instantly got attitude. He responded with “is it going to actually work this time? Or am I going to see you tomorrow?” I said “last time was extremely rare, it took 3 different plumbers all day to get the line cleared”. He said “do you know what you are doing”. I said “yes, I do, can you please sign my paperwork”. He then said “I do not want to sign it if it is not done. I said I promise it is done, and I cleaned the water and dirt up”.
Name	Work Date	Time In	Time Out	# of Techs	Reg. Hrs	Prem. Hrs
CSNORC	May 03 2019	15:13 PST	18:01 PST	1	2.80	0.00
CSNORC	May 04 2019	13:37 PST	14:09 PST	1	0.55	0.00
Total Hours	3.35	0.00</t>
  </si>
  <si>
    <t>5-6 // 117314861 // 7860 West Lane Stockton</t>
  </si>
  <si>
    <t>Restroom - Women's / Wall Fixtures / Toilet Paper Dispenser / New Installation / Toilet paper dispenser in restroom is no longer on the wall. Need a new toilet paper dispenser.
Sherryll Wong
209 954-1728 
On May 6,19 I inspected toilet dispenser was missing need to be ordered to fit toilet paper size will researching this porduct is needed.
On May 17,19 I called Ceres Homedepot and no results they couldn’t tell where the order call dispatch for order number was located at this store at 12:45pm stopped here first before going to Western Dental arrived western dental at 1:20pm for installation of this toilet dispenser,
Called office and spoke to Mary Ellen about not being able to clock in to GPS, Call office and spoke to Mary ellen and check out checked out at 2:53 PM jobs completed</t>
  </si>
  <si>
    <t>05-06 // 117315477 // 2964 Broadway Avenue Oakland</t>
  </si>
  <si>
    <t xml:space="preserve">Building Exterior / GRAFFITI / GENERAL / REMOVE / Grafitti on the side of 30th and there is also some by the reciving area 
ALBERTO GONZALEZ
Gladis Garcia-Torres
510-836-7904
Grafitti in many places around the building. Will return 5/7 to complete work.
Extensive grafitti all around building. Used high quality 1 coat paint, it because most of the grafitti was on white surface, covering with white paint, most required 2-3 coats to cover. In the case on the “ Blob” required up to 6 coats because of bleed through. Covered or removed all grafitti that was evident. As of today. This area is rediculous for grafitti, it’s everywhere!
Name	Work Date	Time In	Time Out	# of Techs	Reg. Hrs	Prem. Hrs
CSNORC	May 06 2019	13:05 PST	15:08 PST	1	2.04	0.00
CSNORC	May 07 2019	8:37 PST	15:19 PST	1	6.71	0.00
CSNORC	May 08 2019	8:11 PST	11:44 PST	1	3.54	0.00
Total Hours	12.29	0.00
</t>
  </si>
  <si>
    <t>05-06 // 52591783 // 3911 Alemany Blvd #1003 San Francisco,</t>
  </si>
  <si>
    <t>Phones are not working correctly.   According to Jason the phone company thinks it is electrical.  Check power to the phones.  
In Progress	05/08/2019 13:00:41 PST	Mark Harmon (Technician)	
Change Operational Status	05/08/2019 13:13:05 PST	Allie Kuban (Dispatcher)	
Completed	05/08/2019 13:13:05 PST	Allie Kuban (Dispatcher)	
The phones have power there illuminated they went from a multiple line system to one it is definitely on the phone companies and they do have electricity. Manager is aware.</t>
  </si>
  <si>
    <t>05-06 // 117354505 // 1039 El Camino Real Redwood City</t>
  </si>
  <si>
    <t xml:space="preserve">Restrooms / PLUMBING / SINK / DAMAGED / Plumbing leak from underneath restroom sink causing flooding in restroom and safety hazard.... 
JAMES HAVEY
James Havey
650-780-9905
* Removed sink to tightened up bracket on wall where sink hangs from, Replaced broken pipes underneath. *
Name	Work Date	Time In	Time Out	# of Techs	Reg. Hrs	Prem. Hrs
CSNORC	May 06 2019	8:01 PST	11:35 PST	1	3.57	0.00
Total Hours	3.57	0.00
</t>
  </si>
  <si>
    <t>05-05 // 117354574 // 1039 El Camino Real Redwood City</t>
  </si>
  <si>
    <t>Restrooms / PLUMBING / TOILET / CLOGGED / Toilet is clogged and will not clear with plunger and toilet handle fell off and needs to be secured or replaced... (same toilet)... Urgent customers need facilities to use...
JAMES HAVEY
James Havey
650-780-9905
Arrived found that the handle needed to replaced, Went to Ace installed hardware , Job complete. 
Name	Work Date	Time In	Time Out	# of Techs	Reg. Hrs	Prem. Hrs
CSNORC	May 03 2019	13:29 PST	17:07 PST	1	3.63	0.00
CSNORC	May 06 2019	10:23 PST	10:24 PST	1	0.02	0.00
Total Hours	3.65	0.00</t>
  </si>
  <si>
    <t>05-07 // 117354499     678 N. Wilson Way, Stockton, Ca 95205</t>
  </si>
  <si>
    <t>Problem Description: Operatories / Water Damage / Drywall and/or Ceiling / Water Damage / need new ceiling in room#9. stain from the rain
Request Created By: Stockton
Contact: FLOR MUNOZ
Phone: 2099379119
On May 6 I inspected room number nine had three tiles with large brown moisture spots from previous roof leaks no water standing no more shirt all dry tiles when and before replacing went to Home Depot and bought a case of 10 tiles for war utilized also in room number 12 which had brown moisture spot that also need to be replaced due to inspection Job was completed and signed off by office manager. Job completed.
CSNORC	May 06 2019	10:19 PST	13:43 PST	1	3.41	0.00
Total Hours	3.41	0.00</t>
  </si>
  <si>
    <t>05-05 // 117350456 // 801 East Avenue Chico</t>
  </si>
  <si>
    <t>Restrooms / PLUMBING / TOILET / CLOGGED / The men's restroom handicap stall is clogged and can't be undone. We had to close the bathrooms down until issue is fixed. Need someone with a snake or industrial plunger ASAP, please.
CSNORC	May 05 2019	12:29 PST	16:31 PST	1	4.03	0.00
Total Hours	4.03
THOMAS KELLY
Heather Saavedra
916-345-1347</t>
  </si>
  <si>
    <t>05-06 // 52592382  //2201 West 10th Street, Antioch</t>
  </si>
  <si>
    <t>Call Description: Hang up HERTZ Banner in front of the building. Must be on Saturday from 9-12noon or **** Monday from 8am-6pm.****** Sunday location is closed.
Manuel Bernal 
(925) 755-7500 
I arrived onsite and checked in with the manager and she showed me the location of where they wanted me to hang the sign. I pulled out my ladder, drill, drill bits, hammer, wall anchors and screws. I set up my work area and proceed to drill my initial holes into the massonary. I got one hole drilled before my bit broke. I purchased a new bit from fastenall that is located right next door and proceeded to drill the rest. I mounted the banner to the wall and cleaned up my work area. I put ladder back onto the van and stowed away all my tools. I showed the manager my work and she was pleased.
In Progress	05/06/2019 07:39:42 PST	Jeff Lascola (Technician)	
Change Operational Status	05/06/2019 10:32:46 PST	Anthony Marzan (Dispatcher)	Hung up Hertz sign and completed job, Manger is happy.
Completed	05/06/2019 10:32:46 PST	Anthony Marzan (Dispatcher)</t>
  </si>
  <si>
    <t>05-07 // 117356896 // 3020 Green Valley Road, Suite B Cameron Park</t>
  </si>
  <si>
    <t xml:space="preserve">Restrooms / PLUMBING / FAUCET / FAUCET BROKEN / The handle on the faucet is broken. 
KIMBERLY LOMAX
Kimberly Lomax
(530) 676-6350
The men’s bathroom sink faucet is broken from guts and need to be replaced. It is a single handal faucet.
Took out the old faucet that is broken and install new single handle lavatory faucet. Hooked everything up and turn water on and no leak and works good.
Name	Work Date	Time In	Time Out	# of Techs	Reg. Hrs	
CSNORC	May 06 2019	8:45 PST	9:14 PST	1	0.48	
CSNORC	May 07 2019	8:31 PST	9:10 PST	1	0.64
Total Hours	1.12	</t>
  </si>
  <si>
    <t>05-05 // 117358129 // 3475 McKee Road San Jose</t>
  </si>
  <si>
    <t>Restrooms / PLUMBING / FLOOR DRAIN / ODOR / The location is reporting that both of the restroom drains are backing up and they would like a tech tomorrow morning at 8 am.
ISHTIAQUE ALAM
Nanette Viera SM
408-272-9073
Snaked main line and removed big ball of tampons. Also unclogged breakroom sink. Cleaned restrooms. Back in service
Name	Work Date	Time In	Time Out	# of Techs	Reg. Hrs	Prem. Hrs
CSNORC	May 05 2019	8:30 PST	11:53 PST	1	3.37	0.00
Total Hours	3.37	0.00</t>
  </si>
  <si>
    <t>05-05 // 29300581 //  2012 K St,  Sacramento *Dick's Rancho Glass*</t>
  </si>
  <si>
    <t>Friend of Curt's, Architectural firm was broken into, Carlos to go out and board it up.
Craig Stradley  1 916 764-2746</t>
  </si>
  <si>
    <t>2012k</t>
  </si>
  <si>
    <t>05-06 // 117414007 // 3251 Stanford Ranch Road Rocklin</t>
  </si>
  <si>
    <t xml:space="preserve">Restrooms / PLUMBING / TOILET / WON'T FLUSH / Disabled women's restroom stall will not flush at all. Unable to use currently which hinders our capability to provide service to disabled customers. 
MICHAEL COFFMAN
Ashton Rushlow-Coble
916-435-8076
 Augered the line, all is clear and flushing.
Name	Work Date	Time In	Time Out	# of Techs	Reg. Hrs	
CSNORC	May 06 2019	11:03 PST	11:20 PST	1	0.28
Total Hours	0.28	</t>
  </si>
  <si>
    <t>05-06 // 117421246 // 1685 Tully Road San Jose</t>
  </si>
  <si>
    <t>***Bring bolt cutters****
Front Store / CARPENTRY / CARPENTRY / OTHER ISSUES / NEEDS REPAIR Building Exterior / FENCING / FENCING/ENCLOSURES/GATES / NEEDS REPAIR / The store is unable to unlock gate for receiving area in back of store. They need lock to be taken off to be able to open gate for deliveries. The store is expecting a truck tomorrow by noon and really wants the lock to be removed because the store has no tools to cut the broken lock off. **Need service early Norming. Store Hours:8am-10pm 
NANETTE VIERA
Bruce Nguyen/SM
408-923-2244
Used sawzall to remove lock.
Name	Work Date	Time In	Time Out	# of Techs	Reg. Hrs	Prem. Hrs
CSNORC	May 06 2019	9:36 PST	9:54 PST	1	0.30	0.00
Total Hours	0.30	0.00</t>
  </si>
  <si>
    <t>05-08 // 117419349 // 8585 Elk Grove Blvd Elk Grove</t>
  </si>
  <si>
    <t xml:space="preserve">Restrooms / PLUMBING / TOILET / LEAKING / every time we flush it leaks from the handle. the handle is loose or not flushing correctly anymore. the was a problem before we got the new toilet
GREG PRETTI
Amy Zanardi
916-686-5193
Found toilet in ladies restroom leaking at the bottom spout removed spout and fixed gasket ,there is no more leak ,test it by flashing it a few times ,and had manager check it too.
Name	Work Date	Time In	Time Out	# of Techs	Reg. Hrs	
CSNORC	May 06 2019	10:26 PST	10:52 PST	1	0.45	
Total Hours	0.45	</t>
  </si>
  <si>
    <t>05-08 // 117416248 // 2700 Yulupa Avenue Santa Rosa</t>
  </si>
  <si>
    <t>Break Room / PLUMBING / SINK DRAIN / LEAKS/CLOGGED / The break room sink is super backed up and is not draining. Its at a complete stop.
Sink drain clogged. Rodder with drill and cable. See attached pics.
Name	Work Date	Time In	Time Out	# of Techs	Reg. Hrs	Prem. Hrs
CSNORC	May 06 2019	10:49 PST	11:47 PST	1	0.97	0.00
Total Hours	0.97	0.00</t>
  </si>
  <si>
    <t>05-06 // 117422161 // 525 West Capitol Expressway San Jose</t>
  </si>
  <si>
    <t>Building Exterior / LIGHTING - SERVICE NEEDED / LIGHT FIXTURE-BUILDING/UNDERCANOPY/PERIMETER / DAMAGED/NOT LIT / Quantity: 8 / The front canopy lights are not working at all and they have not been working the last two days and two of the lights may need a lift to change out.Hours:8 am to 10 pm 
AMOS SOUTHALL
Ishi Ilam SM
408-448-9220
Found that the canopy lights are actually on new timer system. Don’t have pass code to override the lights to see if any are burnt out
Name	Work Date	Time In	Time Out	# of Techs	Reg. Hrs	Prem. Hrs
CSNORC	May 08 2019	13:09 PST	14:23 PST	1	1.23	0.00
Total Hours	1.23	0.00</t>
  </si>
  <si>
    <t>05-06 // 117422196 // 525 West Capitol Expressway San Jose</t>
  </si>
  <si>
    <t>Interior-All Areas / LIGHTING - SERVICE NEEDED / LIGHTS / LIGHTS OUT OR FLICKERING / Item replacement instruction for contractor: Replacements must be like for like to ensure warranty coverage / Quantity: 60 / Model #: N/A / They have around 60 florescent energy saver lights that are out but they are unable to reach them and thats why they could not provide a serial number.They do not have any bulbs onsite.Hours:8 am to 10 pm
AMOS SOUTHALL
Ishi Ilam SM
408-448-9220</t>
  </si>
  <si>
    <t>05-09 // 117434200 // 686 Lighthouse Avenue Monterey</t>
  </si>
  <si>
    <t xml:space="preserve">Restrooms / PLUMBING / TOILET / WON'T FLUSH / Toilet handle is broken (its just hanging there, someone tried to break it off) not able to flush...
MARTHA ORTIZ
Leeann Howard
831-655-5404
I installed piece from Ferguson toilet works good
Name	Work Date	Time In	Time Out	# of Techs	Reg. Hrs	
CSNORC	May 07 2019	14:23 PST	14:39 PST	1	0.26	
CSNORC	May 08 2019	14:42 PST	15:01 PST	1	0.31	
CSNORC	May 09 2019	12:26 PST	13:42 PST	1	1.27	
Total Hours	1.84	</t>
  </si>
  <si>
    <t>05-05 // 117351718 // 351 California Street San Francisco</t>
  </si>
  <si>
    <t>Front Store / CARPENTRY / CARPENTRY / OTHER ISSUES / Our front door entrance has a metal part that is coming up from the floor on the inside and customers are started to trip over the metal part that coming up from the floor.
KAY GOITE
Kayzanne- SM
415-398-2578
Need to return early morning to replace transitions approximately 8ft.by3wide
The aluminum strip I parched will not work..I will need to order a transition that is long
Enough 8ft..I will order and pick up at specialty shop and pick up today. Manager set an appt for sat morning 7 am store opens at 10am. Enough time for repairs and no customers this is a busy store...
**Job is reassigned to Michael **</t>
  </si>
  <si>
    <t>05-05 // 117351766 // 351 California Street San Francisco</t>
  </si>
  <si>
    <t>Front Store / CARPENTRY / CABINETS/COUNTER TOPS/DRAWERS / NEEDS REPAIR / Cabinet in the front register is broken, door is not attached to the cabinet.
KAY GOITE
Kayanne-SM
415-398-2578
Removed door to match up hinges 4 total needed 2 each door Hi she’s missing and door partially hanging on....
Name	Work Date	Time In	Time Out	# of Techs	Reg. Hrs	Prem. Hrs
CSNORC	May 06 2019	13:42 PST	13:52 PST	1	0.17	0.00
CSNORC	May 07 2019	8:04 PST	8:57 PST	1	0.89	0.00
Total Hours	1.06	0.00</t>
  </si>
  <si>
    <t>05-09 // 117438296 // 809 Bay Avenue Capitola</t>
  </si>
  <si>
    <t xml:space="preserve">Description1: Break Room / PLUMBING / SINK / DAMAGED / Sink in break room is leaking under the sink.
The pea trap had a hole in it and all of the nuts and rubber grommets had to be tightened or replaced i had to cut 2 of them off. I used 4 grommets and 3 nuts i had on the truck plus the Home Depot stuff and a little pipe tape. Oh yea and a grinding blade.
Name	Work Date	Time In	Time Out	# of Techs	Reg. Hrs
CSNORC	May 06 2019	11:37 PST	13:40 PST	1	2.07	
Total Hours	2.07	</t>
  </si>
  <si>
    <t>05-09 // 117438510 // 909 Grand Street San Rafael</t>
  </si>
  <si>
    <t>Manager's_Office / ELECTRICAL / WIRES / CABLES / NEEDS REPAIR / Manager's_Office / ELECTRICAL / WIRES / CABLES / NEEDS REPAIR / Loud beeping noise coming from what we believe is the battery backup surge box. Loud beeping has been going on for almost 2 days now. / POSSIBLE RECALL FROM TN #115763016
SHAN DAMANI
Mona Sabella
415-258-1649
I’ve been here for 25 minutes. I spoke with Mona the other manager and I’m gonna push onto another call and then come back. As much as I would love to wait till they’re done with their meeting. I’ve got other stuff to do
I went over to Staples and bought them a new APC search protector and battery back up there going to contact their IT department and that will take care of that they will be responsible for unplugging shutting down in hooking their own computer systems to
The search protector was $112 I spoke with the manager and told her that she should contact the CVS IT department and that also the search protector should be the only thing in the outlet. She understands and will contact the CVS IT department to proceed forward.
Noise was coming from the search protector indicating the battery was dead I purchased the new one CVS IT department will continue from here.
Name	Work Date	Time In	Time Out	# of Techs	Reg. Hrs	Prem. Hrs
CSNORC	May 08 2019	12:36 PST	16:39 PST	1	4.05	0.00
Total Hours	4.05	0.00</t>
  </si>
  <si>
    <t>5-8 // 117439191 // 904 Pleasant Grove Blvd. - Roseville</t>
  </si>
  <si>
    <t xml:space="preserve">Café / Plumbing / Floor Drains / Clogging - Interior - Do NOT Need Emergency Service (48hr Response) / sink drains backing up, water overflows and floods the floors. 2 drains, under 3 comp sink and prep sink
Request Created By: Jessica Hull - j0h03b5.s06621
Ran cable from floor sink to clear the drain. Filled up the sinks and release then one at a time and no back up.
Name	Work Date	Time In	Time Out	# of Techs	Reg. Hrs	
CSNORC	May 06 2019	11:43 PST	13:14 PST	1	1.52	
Total Hours	1.52	</t>
  </si>
  <si>
    <t>5-6 // 117442489 // 1871 Camden Ave. San Jose</t>
  </si>
  <si>
    <t xml:space="preserve">ENTIRE OFFICE / Electrical / Power Failure / Local Store Only - Power is COMPLETELY out to the entire office / Electrician is needed ASAP. PG&amp;E shut off power due to "damaged panel". Please dispatch technician to perform repairs.
Request Created By: David Chan
Main outside panel has covers missing and power is off. There may be missing parts also. Markie is coming to fix. Left message with office for office mngr suzy 408 389-9729
</t>
  </si>
  <si>
    <t>5-8 // 117442503 // 1225 Concord Ave Concord *ADJUST IVR - ADD 5 HRS*</t>
  </si>
  <si>
    <t xml:space="preserve">Receiving / Plumbing / Floor Drains / Clogging - Interior - Do NOT Need Emergency Service (48hr Response) / Need to repair the drain cover outside the demo room. The cover is rusted and cracked.
Request Created By: Michael Owens - MSOWENS.s06612
Took out the old broken grill out and install new grill.
Name	Work Date	Time In	Time Out	# of Techs	Reg. Hrs
CSNORC	May 07 2019	10:49 PST	11:39 PST	1	0.83	
CSNORC	May 08 2019	9:12 PST	9:33 PST	1	0.34	
CSNORC	May 10 2019	14:47 PST	15:54 PST	1	1.12	
CSNORC	May 14 2019	8:39 PST	14:12 PST	1	5.55	
Total Hours	7.84	</t>
  </si>
  <si>
    <t>05-09 // 117442974 // 1175 2nd Street Brentwood</t>
  </si>
  <si>
    <t xml:space="preserve">Restrooms / ELECTRICAL / WALL SWITCH / NOT WORKING / the light is not turning on in the womens bathroom, the sensor is broken, so the light will not turn on at all. thank you
ROCKY HAWRYSZ
Ursula Yadron
925-634-8045
I checked in with the manager and she showed me the location of the sensor they are having problems with. She told me that the sensor is working but it doesn’t stay on long enough and the override is not working at all. I took the override plate off to expose the dip switches for timing and the override button. I found that the override button was working but the spring to the plate was missing. I pulled the light sensor and found that the spring was inside of the switch. After several frustrating minutes I was able to retrieve the spring and reinstalled it to the plate. I adjusted the dip switches to the max time allowed by the sensor. I set it to 30mins without movement. I put everything back together and tested the override and everything is working properly.
Name	Work Date	Time In	Time Out	# of Techs	Reg. Hrs	Prem. Hrs
CSNORC	May 06 2019	12:30 PST	14:23 PST	1	1.89	0.00
Total Hours	1.89	0.00
</t>
  </si>
  <si>
    <t>05-06 // 117445628 // 1382 Solano Avenue Albany</t>
  </si>
  <si>
    <t>Restrooms / PLUMBING / TOILET / CLOGGED / The store is facing issues with the women's restroom is clogged, they tried plunging but it is backing up in there break room, they need an ER service, the store closes at 10:00 pm.
TENZIN YONTEN
Tenzin yanten/MOD
510-559-3410
Women's bathroom and breakroom sink backed up, accessed sewer line from clean out in men's bathroom and cleared obstruction in line with line snake, manager Thupten Gelek approved of work performed and signed off on work order.
Name	Work Date	Time In	Time Out	# of Techs	Reg. Hrs	Prem. Hrs
CSNORC	May 06 2019	13:29 PST	14:47 PST	1	1.30	0.00
Total Hours	1.30	0.00</t>
  </si>
  <si>
    <t>05-06 // 117447681 // 850 South Guild Avenue Lodi *adjusting IVR*</t>
  </si>
  <si>
    <t xml:space="preserve">MEDICART REPAIRS 850 s guild / MEDICART / MEDICART / ANY PROBLEM / Pick up 1 cart and take it to Pine Ridge Care Center 45 professional center parkway, San Rafael CA 94903
Store Manager
Shelly Morris - Pharmacy Manager 
209-333-4900
Picked up cart in Lodi and dropped off in San Rafael. 
Name	Work Date	Time In	Time Out	# of Techs	Reg. Hrs	
CSNORC	May 07 2019	13:33 PST	16:05 PST	2	5.07	
Total Hours	5.07	</t>
  </si>
  <si>
    <t>05-09 // 117452837 // 35720 Fremont Boulevard Fremont</t>
  </si>
  <si>
    <t xml:space="preserve">Stock Room / DOORS / INTERIOR DOORS / NEEDS REPAIR / The door is stuck in the frame. They have to ram it open. They want it a little easier to open and not to rough. Its located in the back of the store. Its a emergency exit door. Its always been like that since its a old building. Hours8-10p
CRYSTAL SILVA
Crystal Filla-SM
510-792-5656
Tighten striker.
Hindges
Locks.
Grinder corners of door and door jamb. Removed paint bu8ld up.
Oiled everything.
Heavy door. 
Noticed hydraulic was not working properly and advised manager.
 LABOR PERFORMED
Name	Work Date	Time In	Time Out	# of Techs	Reg. Hrs	Prem. Hrs
CSNORC	May 07 2019	10:08 PST	12:02 PST	1	1.91	0.00
Total Hours	1.91	0.00
</t>
  </si>
  <si>
    <t>5-10 // 52605629 // 2005 CROW CANYON PL #134, San Ramon</t>
  </si>
  <si>
    <t>3 lights fixtures are not working and wont turn on. Bulbs may need to be replaced. 
Replaced 12 tubes on 3 different fixtures. One fixture had bad ballasts. Replaced 2 ballasts. All lighting functioning correctly.
Additional notes, waited almost 30 minutes on arrival because of customers waiting to be served. 3 separate trips to Home Depot for materials, added time for Mgrs. signature and sign out of job via telephone.
Technician Association	05/14/2019 08:54:00 PST	Anthony Marzan (Dispatcher)	Technician Allocated WO
Technician Association	05/14/2019 08:54:00 PST	Anthony Marzan (Dispatcher)	Technician Accepted Allocated WO
In Progress	05/14/2019 08:55:01 PST	Bill Kaminski (Technician)	
Service Incomplete	05/14/2019 14:29:28 PST	Bill Kaminski (Technician)	Work is completed and lights are workin
Verisae = 5.57</t>
  </si>
  <si>
    <t>090750B</t>
  </si>
  <si>
    <t>5-10 // 52605440 // 2266 North Main Street Walnut Creek * Verisae *</t>
  </si>
  <si>
    <t>Need curb painted to prevent trip and fall accidents. 
Met with the manager and manager told me they wanted curbs painted red so I went to Home Depot and bought bright red safety paint. I painted the curbs showed to me and the site manager showed up and I met with him and showed him the work I did and asked if this is what he wanted and if there were any other locations he wanted painted. He told me yes there was one more area he wanted painted and it is in the car wash station. I completed the first two locations but cannot complete the third for the curb is wet from the car detailers washing cars. I talked to the manager and we agreed that tomorrow morning before they open I will return to paint the section of the car wash station red as requested.
In Progress	05/07/2019 07:22:22 PST	Jeff Lascola (Technician)	
Service Incomplete	05/07/2019 09:50:33 PST	Jeff Lascola (Technician)	Section that is needed for paint is soaking wet and site is washing cars, Tech will return tomorrow morning and finish the section needed.
In Progress	05/20/2019 08:02:43 PST	Jeff Lascola (Technician)	
Service Incomplete	05/20/2019 13:44:34 PST	Jeff Lascola (Technician)	Technician completed painting the locations as requested.
Verisae = 8.17</t>
  </si>
  <si>
    <t>069755A</t>
  </si>
  <si>
    <t>5-8 // 117454070 // 7147 Greenback Ln. Citrus Heights</t>
  </si>
  <si>
    <t xml:space="preserve">Receiving / Interior Building / Wall / Repairs - Do NOT Need Emergency Service (48hr Response) / Wheel on rolling cage gate needs repair or replacement . It is very difficult to open and close
Request Created By: Marcia Philemon - maphile.s04799
Weld wheel gear at home for cage at the entrance level gate soo it can open and close better
Name	Work Date	Time In	Time Out	# of Techs	Reg. Hrs	
CSNORC	May 07 2019	10:39 PST	14:42 PST	1	4.05	
CSNORC	May 08 2019	10:19 PST	12:50 PST	1	2.51	
Total Hours	6.56	</t>
  </si>
  <si>
    <t>05-06 // 117454647 // 1621 Lander Avenue Turlock</t>
  </si>
  <si>
    <t>Restrooms / PLUMBING / TOILET / CLOGGED / Site called to request service for both men's and women's restroom toilets as they are clogged and has came up threw the floor drain but not clean up is needed. Please call with an ETA. Store hrs. are 8-10pm M-F
JAMES DAVID
James David-SM
209-669-6363
On May 6 I received a call from Maryellen or a sub level 1 that needs immediate attention for this location on backing up toilets for men’s and women’s when I arrived at this  store both restrooms are flooded out to the carpet carpet, blockage would need to be removed before any cleanup is to be done or extractions I have spoken to Maryellen Maryellen has also called Ozzie for extra help.
Ozzie used his own equipment to on block lines found that he was heavily clogged with Towell peepers ran machine for long period of time to loosen I am on block mainline ran all water and toilets from both sides was all cleared used CVS/ extractor to extract water deodorize carpet tiles suggestion for Store was to alleviate towel dispenser and put an electric blower or hand dryer so this will help for ongoing blockage in mainline.
Job completed.</t>
  </si>
  <si>
    <t>05-09 // 117454983 // 3420 Camino Tassajara Danville</t>
  </si>
  <si>
    <t>PHARMACY / ELECTRICAL / OUTLET / INSTALL OUTLET / Select for outlets related to cooler/freezer installation.: IMPORTANT: If this is for a refrigeration unit please be sure not to tie in to Energy Management circuit. / site is reporting they received a new fridge and needs the tech to come out to install a new outlet for the unit. pharmacy hours are 8 am - 9 pm on the weekdays and 10 am - 6 pm on the weekends. 
MEIMANAT HAGHIGHI JAVID
Sejal P - pharmacy manager
925-736-0260
*Ran conduit 120 feet , dedicated circuit for refrigerator in pharmacy* 
Name	Work Date	Time In	Time Out	# of Techs	Reg. Hrs	Prem. Hrs
CSNORC	May 13 2019	16:17 PST	16:27 PST	1	0.16	0.00
CSNORC	May 14 2019	10:02 PST	14:53 PST	2	9.70	0.00
Total Hours	9.86	0.00</t>
  </si>
  <si>
    <t>05-09 // 117457213 // 1125 Branham Lane San Jose</t>
  </si>
  <si>
    <t>Interior-All Areas / LIGHTING - SERVICE NEEDED / LIGHTS / LIGHTS OUT OR FLICKERING / Item replacement instruction for contractor: Replacements must be like for like to ensure warranty coverage / Quantity: 168 / Model #: F028/841xp/xl/ss 28w / There are about 168 lights out in the store. This is about half of their lighting. They need the lighting to be restored as customers have commented that it is too dark in the store. Store hours: 8am-10pm
ANGELA PICCHETTI
Ricardo Amacias- Operations Manager
408-267-3515</t>
  </si>
  <si>
    <t>05-08 //  29330688 - 118443576 (ATF)  // 7464 Pacfic Avenue, Stockton, CA 95207  **master file***</t>
  </si>
  <si>
    <t xml:space="preserve"> **ATF PROPOSAL** WORK COMPLETED Tech cut all weed and grass that were standing approximately 24 inches tall with lawn mower and weed trimmer. He gathered all grass and weeds and swept away garbage. He loaded and took to dump. He also used blower to gather all remaining debris for disposal. Job complete.
-----------------------------------------------------------------------------------------------------------------------------------------------------------------------------
Per mail from City of Stockton  dated 05/03/2019
The property is building up trash and debris again.  Weeds are 2-3 feet high around the property as well.  Please take care of these issues to avoid a citation.  Thank you,  
Kurt Olsen
City of Stockton
Code Enforcement Officer II
209-986-0542 (cell)
On May 20, 19 I cut all weeds and grass that standing at about 24 inches tall with lawn mower and weed wacker for about 150 ft and 12 ft wide pick all left over grass and weeds swept and used blower for clean up as shown on pitures 
Job completed.
</t>
  </si>
  <si>
    <t>29330688 - 118443576</t>
  </si>
  <si>
    <t xml:space="preserve">09830C01 </t>
  </si>
  <si>
    <t>05-09 // 117466857 // 809 Bay Avenue Capitola **6/25 Driver ordered / 6/25 Lamps Ordered</t>
  </si>
  <si>
    <t xml:space="preserve">Interior-All Areas / LIGHTING - SERVICE NEEDED / LIGHT FIXTURE / DAMAGED/NOT LIT / Item replacement instruction for contractor: Replacements must be like for like to ensure warranty coverage / Quantity: 2 / Model #: Led lighting in coolers has two strips of lighting out. / Led lighting in reach in coolers are out in two doors.
KENNETH ROSA
Kenneth Rosa
831-475-1555
Brendan was on-site for another WO and took these photos. He has tried to fix these before. He has no time on this WO. Need Markie's expertise. Markie on-site Wed 5/15
We need to order a set of LED lights for the doors I need one left one right and three centers with two drivers or in other words “a four door system set up “ also 3 blank covers (flat covers for The refrigerator casing and bronze.... lights to in bronze) The reason we need this because there’s no part someone took the parts that were existing and the drivers they cut the wiring off of the drivers that are too short to install now so I need to rewire the five lights with the drivers to make the system work like it was supposed to please call if you have any questions any questions at all... The manager is a little testy about the situation so the sooner the better
66 3/8” is the length of lights.. there’s a picture of the corner bead that holds the flat covers on I feel the back a little bit and took a picture of it I need four strips of that for the two covers and if you look I took the actual picture of a sticker that says four doors system on it by Anthony that should help you order the right stuff. Thank you very much
I have been talking to Anthony so they have the retro info. Anthony does not show that they carry the ballast, even if it's their retrofit. I'm trying CED. If they have the driver then I will order all from them.
I was forced to use a driver from Ebay. I am having that sent directly to Steve. I'm hoping to be able to get the lights from CED so we don't pay shipping. They ship free to their Milpitas store.
I had to order lights from Anthony Doors. I entered information into their website, but when I went to pay for it I noticed that Steves address had the state of Alabama. I called Anthony to have them change it to Californina. After three calls, nobody knows anyting about how to change the state. I placed a new order all over again and let the first one on the Anthony site without payment. We should only be charged once.
All of these are being delivered to Steve
</t>
  </si>
  <si>
    <t>05-09 // 117466785 // 809 Bay Avenue Capitola</t>
  </si>
  <si>
    <t xml:space="preserve">Restrooms / PLUMBING / TOILET / DAMAGED / Mens restroom toilet seat needs to be replaced, urinal drain is draining very slow needs to be rooted out.
KENNETH ROSA
Kenneth Rosa
831-475-1555
I removed the urinal and had to scrape the calcium chunks out. It stunk so bad I almost vomited. I used everything I bought, I meant to buy smelly good stuff and bought laundry spray on accident. I also replaced cracked toilet seat
Name	Work Date	Time In	Time Out	# of Techs	Reg. Hrs	
CSNORC	May 09 2019	11:29 PST	13:46 PST	1	2.29	
Total Hours	2.29	</t>
  </si>
  <si>
    <t>05-06 // 117467207 // 850 South Guild Avenue Lodi</t>
  </si>
  <si>
    <t>******Pick up from 45 Professional Center parkway, San Rafael CA 94903 and return to 850 South Guild Avenue Lodi****
MEDICART REPAIRS Pine Ridge Care Center 45 professional center parkway, San Rafael CA 94903 / MEDICART / MEDICART / ANY PROBLEM / The PM called in to inform that there was tech in the pharmacy who left the site with a medicart for the Pine Ridge Care Center and when he reached there he came accross the another Medicart unit which needs to be fixed, so the tech is already on the way back to the pharmacy with the other unit. 
Store Manager
Shelly Morris - Pharmacy Manager
209-333-4900
Shelly called and ask that Tim go back to the 45 professional center and pick up 2 more medical carts and bring them to 850 South Guild Avenue. Picked up 2 carts in San Rafael, took the truck back to the shop so they could be kept in a locked area overnight. Picked them up in the morning and dropped them off back in Lodi. 
Name	Work Date	Time In	Time Out	# of Techs	Reg. Hrs	Prem. Hrs
CSNORC	May 06 2019	15:38 PST	13:34 PST	1	21.93	0.00
Total Hours	21.93	0.00</t>
  </si>
  <si>
    <t>05-06 // 117469191 // #6 The Crossroads Carmel</t>
  </si>
  <si>
    <t>Restrooms / PLUMBING / TOILET / CLOGGED / Sandy Gondring / Shift S. Called ion to inform that the Mens urinal is clogged, its running continuously and wont stop. They need emergency services. The store hours are 8 am to 10pm.
SHARON WATKINS
Sandy Gondring / Shift S.
831-624-0148
I tried plunging it and using the hand snake, no luck. So i removed the urinal and used the gun snake, i got a bunch of bubble gum with that but was not confident that it cleated. So i tried to get the spartan 100 it did not fit past the first 90. So i got the jetter out and jetted 50 feet of pipe. I put the urinalysis back on and cleaned up my mess. I flushed the urinal 15 times or so and it worked perfect
Name	Work Date	Time In	Time Out	# of Techs	Reg. Hrs	
CSNORC	May 06 2019	18:05 PST	19:31 PST	1	1.43	
Total Hours	1.43</t>
  </si>
  <si>
    <t>05-07 // 117469505 // 77 Bovet Road Borel Square San Mateo **Mr.Rooter - 650-452-6242**</t>
  </si>
  <si>
    <t>Restrooms / PLUMBING / TOILET / CLOGGED / The Ladies room backing up again plumbing clogged.
JASPAL JOHAL
Maryann Martin
415-349-4441
CSNORC	May 09 2019	12:18 PST	12:18 PST	1	0.00	0.00
CSNORC	May 10 2019	12:43 PST	14:02 PST	1	1.32	0.00
Total Hours	1.32	0.00</t>
  </si>
  <si>
    <t>05-06 // 117471083 // 330 Bon Air Center Greenbrae</t>
  </si>
  <si>
    <t>Restrooms / PLUMBING / TOILET / LEAKING / Elliott Lawrence/Shift Super called to report that their unisex bathroom is flushing but the water is coming out of the floor drain.There is water on the floor but it will go away with the time. No need for water extraction. No clean up needed either. The store locked the bathroom. The other bathroom available is in the back for employees'use. **Emergency service Needed** Store Hours: 24/7 open
CARLOS TORRES
Elliott Lawrence/Shift Super 
415-461-9363
Public restroom backed up with sewage spilling out onto floor, accessed sewer line from clean out in restroom, cleared obstruction in line with line snake, tested with water and flushing toilet repeatedly to assure line was clear. Manager Dezi Tuluka approved of work performed and signed off on work order.
Name	Work Date	Time In	Time Out	# of Techs	Reg. Hrs	Prem. Hrs
CSNORC	May 06 2019	20:58 PST	23:11 PST	1	2.21	0.00
Total Hours	2.21	0.00</t>
  </si>
  <si>
    <t>05-06 // 117471717 // 3081 Stevens Creek Boulevard Santa Clara</t>
  </si>
  <si>
    <t>Stock Room / PLUMBING / SINK DRAIN / LEAKS/CLOGGED / Stock Room / PLUMBING / SINK DRAIN / LEAKS/CLOGGED / drain under sink is clogged, sometimes floods. **Possible recall** Zethin Tassindors/SM called in to report that their mop sink is backing up the water to the backroom. The drain is overflowing. Need also clean up. The store is not able to shut off the water. **emergency service needed** Store Hours:24 hours open / POSSIBLE RECALL FROM TN #117201601
ZEPHEN PAFFENDORF
Zethin Tassindors/SM 
408-243-7774
Snaked and cleared main line. Cleaned up warehouse. Back in service.
Name	Work Date	Time In	Time Out	# of Techs	Reg. Hrs	Prem. Hrs
CSNORC	May 06 2019	22:21 PST	1:34 PST	1	3.22	0.00
Total Hours	3.22	0.00</t>
  </si>
  <si>
    <t>05-07 // 117471419 // #6 The Crossroads Carmel</t>
  </si>
  <si>
    <t xml:space="preserve">Restrooms / PLUMBING / TOILET / CLOGGED / Toilet clogged. Enviromental hazard. Bathroom now closed. urinal was fixed today. toilet needs immediate attention.
SHARON WATKINS
Kathleen Lefler
831-624-0148
Toilet just needed to be plunged. Plunged, all clear and flushing.
Name	Work Date	Time In	Time Out	# of Techs	Reg. Hrs	
CSNORC	May 07 2019	14:55 PST	15:23 PST	1	0.47	
Total Hours	0.47	
</t>
  </si>
  <si>
    <t>05-10 // 117485851 // 686 Lighthouse Avenue Monterey</t>
  </si>
  <si>
    <t>Parking Lot / SIGNS / SPECIALTY SIGN / REQUEST TO BE CREATED / Regional Mgmt is requesting more "No parking" signs in our parking lot. At least 8-10 signs are needed... CVS parking only!...
MARTHA ORTIZ
Leeann Howard
831-655-5404
5/7/19 They want 52 signs that say “CVS parking only, violators will be towed at owners expense, CVC 22653 thru 22658”. The signs they have now are 18x24 and 24x24. We need 42 poles, some signs will be doubled up on one pole. The brackets that hold the signs. We need a stencil that says CVS PARKING ONLY for the wall. We also need a stencil that says LOADING ZONE OMLY. The letters should be 6 to 8 inches tall, maybe the CVS could be bigger than the rest of it, like 10 inches, they said. We need yellow paint to paint the curb. Red and/or black spray paint, masking tape. There are 32 spaces that will get the stencil. They also want 2 NO PARKING signs for a couple places with poise. We are also going to need to rent a big rotohammer with a hole saw bit for the poles that have to go into concrete, concrete to fill the holes in the concrete and the ones in the dirt. Personally i think we should repaint the wall that the stencils are going to be put on first it would take a 5 gallon bucket of exterior paint. Lastly the need 3 new do not enter signs.</t>
  </si>
  <si>
    <t>Parking Lot - Signs</t>
  </si>
  <si>
    <t>05-10 // 117493777 // 499 Haight Street San Francisco *** Junk King</t>
  </si>
  <si>
    <t>Stock Room / WASTE REMOVAL / BULK MATERIALS / ILLEGAL DUMPING / REMOVAL REQUEST / Need throw out shelves, fixtures, endcaps, bulk trash. Please call to arrange date and time. thx
DENNIS TAN
Dennis Tan
415-503-0722
Mayday Hauling arrived and removed Metal shelves, Wooden shelves, Metal displays &amp; Fixtures, Plastic displays &amp; fixtures , Cardboard, Debris. 
*Due to the outrageously bad service we got from Mayday, We called them off and called Junk king*
Junk king arrived and hauled away the remainder of shelves, displays, &amp; fixtures.
Name	Work Date	Time In	Time Out	# of Techs	Reg. Hrs	Prem. Hrs
CSNORC	May 09 2019	9:49 PST	9:49 PST	1	0.00	0.00
CSNORC	May 21 2019	14:32 PST	16:48 PST	1	2.27	0.00
CSNORC	May 22 2019	16:29 PST	9:13 PST	1	16.73	0.00
CSNORC	May 23 2019	10:34 PST	10:34 PST	1	0.00	0.00
Total Hours	19.00	0.00</t>
  </si>
  <si>
    <t>05-10 // 117494702 // 8101 Greenback Lane Fair Oaks</t>
  </si>
  <si>
    <t xml:space="preserve">Front Store / PLUMBING / WATER FOUNTAIN / LOW OR NO WATER PRESSURE / Interior-All Areas / PLUMBING / WATER FOUNTAIN / LOW OR NO WATER PRESSURE / Water in both restroom and breakroom are okay, but there is no water coming from either drinking fountains located by Minute Clinic. Called in multiple times; fixes have been temporary. / POSSIBLE RECALL FROM TN #116984020
DAVID REYNOSO
Heidi Blue
916-726-4466
Checked in with the store manager and after a brief conversation I went to check what was causing it to overload tripping the GFI after checking the amperage of the Gfi it turned out to be only 15 amps it needed to be 20 amps so I replaced it with a 20 amps rated receptacle its a 20 amps circuit breaker turned it on it works job completed.
Name	Work Date	Time In	Time Out	# of Techs	Reg. Hrs	
CSNORC	May 07 2019	12:09 PST	13:42 PST	1	1.55	
Total Hours	1.55	</t>
  </si>
  <si>
    <t>05-08 // 117495334 // 4240 Harrison Boulevard Ogden</t>
  </si>
  <si>
    <t>Front Store / REFRIGERATION / DRY ICE / INSTALLATION / Select to display message for contractor: FRONT STORE ONLY! DRY ICE CANNOT BE PUT IN PHARMACY COOLERS! / The store states that they got a letter stating that they will have a temporary power outage on 5/20/19 at 11:30pm for six hours so they need dry ice before then so they can place it in time. They have 7 coolers/freezers total in the front store that will need dry ice. The electrician is going to make sure the RX coolers and freezers are good. They are trying to get their electrical panel serviced. Store hours: 24/7 
 Tech went out to see how much he would need of the dry ice. Ice was dropped of at 8pm 5/20. No issues
JESSICA PALMER
Jessica Plamer/SM
801-621-2610</t>
  </si>
  <si>
    <t>Dry Ice - Power Outage</t>
  </si>
  <si>
    <t>5-10 // 52607934 // 3550 San Pablo Dam Rd El Sorbrante</t>
  </si>
  <si>
    <t xml:space="preserve">need brighter lighting in the rear of the office 
Upon arrival at the store I spoke with Jason the manager he showed me the area that needs to be illuminated. He said they’re having a problem with vagrants and delinquents and just general street people in the back alley at night. He would like industrial-strength bombproof thousand plus watt lights to light up the area so you can see it from outer space. I made a little diagram I will include it in the photos. you will need probably 50 feet of conduit, the lighting, anchors, wire, fittings. he also wants to include photocells and a master switch inside that he can turn the lights on and off regardless of the time of the day. Two lights that will be illuminating the parking lot will be the bomb proof ones the third light will illuminate the area under the tent they use to wash the cars and clean the cars so it probably doesn’t need to be as bright as the other two. Maybe just a standard three head spotlight
All the lighting is going to be exposed to the elements needs to be exterior/bombproof
There also is a panel right inside the door if we have to run a dedicated circuit
In addition to the photocells they also brought up the topic of motion sensors.
</t>
  </si>
  <si>
    <t>069980A</t>
  </si>
  <si>
    <t>05-10 // 117496542 // 5326 West 11000 North Highland</t>
  </si>
  <si>
    <t xml:space="preserve">Interior-All Areas / PLUMBING / SINK DRAIN / ODOR / The drain is located in the back room,. this has been an ongoing issue with the odor, we have tried things down the drain, but it goes through the entire store and smells horrible. I have employees getting sick and headaches due to this. Smells through the entire Store and Pharmacy need someone out here ASAP
BRANDY SWICK
Brandy Swick
801-763-9786
On May 24th the tech went to the store and filled all the drains with water and tried to find any other sources of the smell.  He has gone by several times during on a rainy days and check and also called and spoke to the store manager yesterday there hasn't been a smell since he filled the drains.   Job complete.   
Name	Work Date	Time In	Time Out	# of Techs	Reg. Hrs
CSNORC	May 24 2019	12:02 MST	18:21 MST	1	6.32	
CSNORC	Aug 29 2019	12:12 MST	14:28 MST	1	2.27	
Total Hours	8.59	
</t>
  </si>
  <si>
    <t>05-06 // 117471491 // 5090 Foothills Boulevard Roseville</t>
  </si>
  <si>
    <t>Front Store / MANUAL DOORS / EMERGENCY EXIT / WON'T OPEN / The store is reporting that someone ran into the door and it is hanging off the hindges. They are wanting a tech tonight.
DEAN DRENNAN
Deserae Sherman SS
916-783-1350</t>
  </si>
  <si>
    <t>05-10 // 117499688 // 1105 Myrtle Avenue Eureka</t>
  </si>
  <si>
    <t>Restrooms / PLUMBING / TOILET / WON'T FLUSH / Employee womens toilet won't flush. Water valve handle can't turn.
STEVEN SCHMALZEL
Jon Mattos
707-443-7045</t>
  </si>
  <si>
    <t>5-10 // 52611261 // 360 O'Farrell Street *** Working with Bennie for resolution</t>
  </si>
  <si>
    <t xml:space="preserve">Install New and Brighter Lamps/fixtures in the vacuum Service Area
5-7 Area in vacuum service is not bright enough causing workers to have trouble seeing while vacuuming inside cars, manager would like new fixtures installed where light is more directed into vehicles from the side, told manager he will be presented with a few different fixtures to resolve issue.
</t>
  </si>
  <si>
    <t>05-08 // 117501369 // 600 F Street Arcata</t>
  </si>
  <si>
    <t>Restrooms / PLUMBING / TOILET / CLOGGED / One of two customer toilets clogged. Unable to fix with plunger.
NORC	May 09 2019	13:02 PST	16:11 PST	2	6.30	0.00
Total Hours	6.30	
Snaked and cleared backed up toilet. Removed plastic packaging. Tested, properly functioning at this time.
WILLIAM MOORER
William Moorer
707-822-2479</t>
  </si>
  <si>
    <t>5-10 // 52611823 // 2200 Airport Blvd Santa Rosa ** Install 6/5</t>
  </si>
  <si>
    <t xml:space="preserve">Need a new car port structure, as the current one next to the fuel island is deteriorating. Please come out and measure to ensure its in compliance with the AP. 
05/08/2019 08:54:05 PST	Michael Borem (Technician)	
Service Incomplete	05/08/2019 10:33:17 
In Progress	06/05/2019 11:20:49 PST	Chad Slater (Technician)	
In Progress	06/05/2019 11:20:54 PST	Michael Borem (Technician)
Service Incomplete	06/05/2019 12:29:37 PST	Chad Slater (Technician)	
Service Incomplete	06/05/2019 12:29:55 PST	Michael Borem (Technician)
In Progress	06/07/2019 07:12:10 PST	Chad Slater (Technician)	
In Progress	06/07/2019 07:12:42 PST	Michael Borem (Technician)	
Change Operational Status	06/07/2019 08:43:18 PST	Allie Kuban (Dispatcher)	
Completed	06/07/2019 08:43:18 PST
</t>
  </si>
  <si>
    <t>5-13 // 52611853 // 2200 Airport Blvd Santa Rosa ** Parts ordered 5-13 and 5-10 / eta 5-14 *** Delivered 5/14</t>
  </si>
  <si>
    <t xml:space="preserve">Remove old steel vacuum and dispose of. Need bolt cutters, as it is chained to the storage unit. Also need storage unit lock to be replaced, as it is currently bungee corded shut for the location.Need to rekey storage unit. 
I bought Bolt cutters 24 inch for the upcoming job at the Hertz Santa Rosa airport I put it down his truck stock.
Loaded up the van with what they wanted me to get rid of. Also took pictures of the lock will talk to Tony about ordering one this afternoon or tomorrow morning
Truck all loaded up on my way to the dump
I called Anthony at 3:26 and told him that the dump was closed I didn’t know it closed at 3 o’clock. Had him clock me out for the Hertz job ending in 1853. Will return to the dump tomorrow morning 7 AM and then head up there and complete those jobs and then head down maybe to San Francisco or definitely Thursday morning. On my way home
But don’t charge me $20 to get rid of the vacuum and metal sink
It was supposed to read they charged $20 to get rid of the vacuum and the metal sink
The name of the distributor is Austin hardware, their phone number is 800-821-3520. The part number is 5646–50XU-25
They handle with the key locking key, Sandusky you might want to call them I don’t have the number and ask them about a handle with a lock and key that has a 5/16 shaft 4 to 6 inches long
had to order directly from Eberhard
both handle and cylinder are being shipped to Michael's House
Office ordered single lock handle the shaft was not long enough it’s Friday morning about 1030 I’m going to Granger return the one that they sent me in the mail and see about one with a extended five or 6 inch for five or 6 inch shaft
After a couple trips to Home Depot and figured it out the cabinet is locking job complete all debris is also removed and the former tent frame
In Progress	05/07/2019 12:37:40 PST	Michael Borem (Technician)	
Service Incomplete	05/07/2019 14:29:20 PST	Michael Borem (Technician)	Tech will return with proper material to close out work order. Manager is aware
In Progress	05/08/2019 08:06:19 PST	Michael Borem (Technician)	
Service Incomplete	05/08/2019 08:53:38 PST	Michael Borem (Technician)	Technician working on lock replacement.
In Progress	05/28/2019 09:02:48 PST	Michael Borem (Technician)	
Service Incomplete	05/28/2019 12:26:51 PST	Michael Borem (Technician)	Removed old steel vacuum cleaner, 2 tires, Removed frame work from pre-existing carport. Installed single key handle locking mechanism for flammable cabinet.
</t>
  </si>
  <si>
    <t>5-13 // 52611867 // 360 O'Farrell Street San Fran</t>
  </si>
  <si>
    <t xml:space="preserve">OVERHEAD LAMP OUT - BASEMENT PARKING LOT STALL 9 
I met with Sunny the manager she showed me the bulbs that were out to half a dozen. Will go over to Home Depot and grab them
I bought a half a dozen bulbs. I only used to the other four I returned because I believe the issues with the ballast there also the wrong color they must’ve been intermingled. I return the other ballast that I had and bought a four bulb or lamp ballast so you will see two returns one for the ballast one for the bulbs and one receipt for the new ballast and the other receipt is for the bulbs I purchased earlier today.
Upon my arrival yesterday at the dollar and thrifty Rent-A-Car there was two bulbs out in the office area that they wanted replaced and there was for Jim Bob’s in the basement after replacing the bulbs I had to investigate further about a voltage drop or a new ballast I went and bought a new ballast installed this morning on Saturday lights are 100%
In Progress	05/10/2019 07:44:45 PST	Michael Borem (Technician)	
Service Incomplete	05/10/2019 11:47:31 PST	Michael Borem (Technician)	The light is working just not illuminating like it should. The others are fine so it is just one. We need to get a ballast and will complete.
In Progress	05/13/2019 08:21:52 PST	Michael Borem (Technician)	
Service Incomplete	05/13/2019 09:58:50 PST	Michael Borem (Technician)	Two bulbs out in the office area that they wanted replaced after placing the bulbs I had to investigate further about a voltage drop or a new. New ballast installed 5/11. Work complete.
VERISAE = 5.67 </t>
  </si>
  <si>
    <t>05-08 // 117503472 // 650 San Ramon Valley Boulevard Danville</t>
  </si>
  <si>
    <t>Restrooms / PLUMBING / TOILET / CLOGGED / Womens restroom is clogged we tried everything to clear abd cannot do it . please send plummer asap
DAVID MONTOYA
David Montoya
925-820-1446
Attempting to snake toilet drain. Now both toilets draining slow. But not completely clear, this location allways gets clogged and we send a sub...nothing coming out of floor drains yet....maybe get sub to blow it out before it gets worse?
Snaked twice pulled out thick clothes and other drains slowly. But flushing. Added draino. Provided by store.
Name	Work Date	Time In	Time Out	# of Techs	Reg. Hrs	Prem. Hrs
CSNORC	May 08 2019	7:32 PST	9:54 PST	1	2.37	0.00
Total Hours	2.37	0.00</t>
  </si>
  <si>
    <t>05-08 // 117510055 // Willows Care Center 320 N Crawford Street Willows CA 95988</t>
  </si>
  <si>
    <t>MEDICART REPAIRS Willows Care Center 320 N Crawford Street Willows CA 95988 / MEDICART / MEDICART / ANY PROBLEM / site is reporting they will be sending a lock to the facility and can repair any time after tomorrow. Please call Shelly Morris with an ETA
CSNORC	May 10 2019	12:02 PST	14:01 PST	2	3.97	0.00
Total Hours	3.97	
Store Manager
Shelly Morris - back end pharmacy manager 
209-333-4900</t>
  </si>
  <si>
    <t>05-10 // 117510143 // 1800 Saratoga Avenue San Jose * Junk King San Jose  - Phone: (408) 912-1063 *</t>
  </si>
  <si>
    <t xml:space="preserve">Parking Lot / WASTE REMOVAL / BULK MATERIALS / ILLEGAL DUMPING / REMOVAL REQUEST / trash needs to be picked up around dumpster, too much to handle at store level
PAUL SANDEFUR
Paul Sandefur
408-253-3352
Junk king arrived onsite and disposed of shelving , clutter , trash scattered, bulky items, such as chairs and furniture*
Name	Work Date	Time In	Time Out	# of Techs	Reg. Hrs	Prem. Hrs
CSNORC	May 14 2019	13:16 PST	15:50 PST	3	7.70	0.00
Total Hours	7.70	0.00
</t>
  </si>
  <si>
    <t>05-07 // 117514098 // 2151 Meeker Avenue Richmond</t>
  </si>
  <si>
    <t>Front Store / GLASS / GLASS CABINET / FRAGRANCE CABINET / BROKEN GLASS CLEAN UP / Select to display message for contractor: THIS IS FOR THE BROKEN GLASS CLEAN UP ONLY. Replacements can be purchased by the DISTRICT LEADER / Somebody tried to break in the licker cabinet and the staff tried to close it and the glass shattered. Need ER service as its dangerous for the customers, Glass is everywhere on the floor. This request is to get the glass cleaned.
Broken liquor cabinet sliding door. Glass shatter. Cleaned and vacuumed all glass shards from cabinet and carpet. Removed and discarded 3 sides of broken frame. Bottom piece had keepers that would require disassembly of entire cabinet.
Hide
CSNORC	May 08 2019	10:09 PST	10:09 PST	1	0.00	0.00
Total Hours	1.79	0.00
NATHANIEL MILLER
Kevin Azmoudeh / SS 
510-231-6955</t>
  </si>
  <si>
    <t>04-28 // 116838644 // 600 F Street Arcata</t>
  </si>
  <si>
    <t xml:space="preserve">Bob:  Please get measurements of the area of the tile that needs to be replaced ( like a 4 x 12 area),  take  more pictures of the flooring, close up and far away, get  the width and length of the tile is it 36 or 48 inches, do we need any transition strips if so take a picture and get the length and wide measurements. All stuff Angie needs to be able to order the materials.  Thanks  ME
Front Store / FLOOR / TILE REPLACEMENT / PARTIAL / The store is requesting for the partial tile replacement, as the tiles are damaged by the water, and this is a safety concern, they are fine with the normal service, the store closes at 24*7.
WILLIAM MOORER
Freddy torres/DL
707-822-2479
05/09 Bob Billstrom orginally went to the store and spoke with the store manager, he pointed out the flooring he wanted to replace.  Bob didn't think it needed to be replaced and he didn't  want to do the work.  We were going send Kyle there so sent we Bob back to take pictures and measurements.  Then we found Brandon Spinks, he went back to the store to recheck everything and said  we need 21 6x36 flooring pieces to repair a 9 x4 section of flooring in front of the coolers, see attached pictures. It took a long time for the material to come in.  On 12/28 Brandon went to the store and installed the new flooring.   Work Complete
Name	Work Date	Time In	Time Out	# of Techs	Reg. Hrs
CSNORC	Jul 19 2019	16:34 PST	17:40 PST	1	1.10
CSNORC	Sep 10 2019	16:25 PST	17:27 PST	1	1.03
CSNORC	Sep 19 2019	10:52 PST	15:15 PST	1	4.38
CSNORC	Dec 27 2019	10:31 PST	14:00 PST	2	6.97
Total Hours	13.48
</t>
  </si>
  <si>
    <t>05-07 // 117355719 // Arcata, 600 F Street</t>
  </si>
  <si>
    <t>Break Room / CARPENTRY / CABINETS/COUNTER TOPS/DRAWERS / NEEDS REPAIR / Our DM asked us to place an order for new cabinets as ours are broken and peeling from water damage.
WILLIAM MOORER
Kaylynn Smith
707-822-2479</t>
  </si>
  <si>
    <t>05-10 // 117513146 // 3667 Castro Valley Boulevard Castro Valley * Store manager stated that there is already an outlet installed *</t>
  </si>
  <si>
    <t>Pharmacy / ELECTRICAL / WIRES / CABLES / NEEDS REPAIR / Hi we have an extra refrigerator that we would like installed but may need things moved around in order for installation. Thanks!
MAY CHANSU
Phi Nguyen
(510) 538-1227
Manager showed me the location of the freezer they needed installed. I took the freezer to the pharmacy and spoke with the pharmacist about the location and he told me to try and find a spot for the freezer. Every time I found a location to put the freezer I would start moving shelves and he would stop me and explain that they needed that location for meds, special orders or this location is where we store our shipments. I finally found a spot on a counter next to the door and said this is the only location you have available unless you reorder a thinner freezer so we can slide it under a counter like the others. He called his manager and told her and she said no to the order and wherever I can find a spot to just put it there. So I lifted up the freezer and placed it on the back counter next to the door and drive thru window. I plugged in the freezer and mounted the handle hardware and resealed the door. I gave the keys and all manuals and parts for other applications to the pharmacist. I explained to him that according to the manual you cannot use the freezer for 3 hours so the freezer can reach and maintain the proper temperature and not to go in and out of it before that time has elapsed.i cleaned up all the packing materials and disposed of it properly.
Name	Work Date	Time In	Time Out	# of Techs	Reg. Hrs	Prem. Hrs
CSNORC	May 21 2019	10:07 PST	12:40 PST	1	2.55	0.00
Total Hours	2.55	0.00</t>
  </si>
  <si>
    <t>5-9 // 117513571 // 616 West Hammer Lane  Stockton, CA, US</t>
  </si>
  <si>
    <t xml:space="preserve">Description1: X-Ray Room / Wall Fixtures / Apron Hangers / Loose or Falling Down / camera mount fallen off 
On May 9,18 I inspected x-ray room apron anger was loose and needed to be returned because of usage from the apron I need to be removed completely To be reset back in the wall back anchors were broken and some of these also camera  hook / clipboard was broken off, was re-anchored back into wall and tested apron hooks Rosso tested working good and secure job is completed.
CSNORC	May 09 2019	15:27 PST	17:45 PST	1	2.30	0.00
Total Hours	2.30
On May 9, 2019 I worked from 3:27 PM to 5:45 PM doing carpentry reassembling anchors for a prince and actually camera for teeth job is completed
</t>
  </si>
  <si>
    <t xml:space="preserve"> 876-676 </t>
  </si>
  <si>
    <t>05-08 // 117516037 // Grant Cuesta 1949 Grant Rd Mountain View, CA 94040</t>
  </si>
  <si>
    <t xml:space="preserve">MEDICART REPAIRS Grant Cuesta 1949 Grant Rd Mountain View, CA 94040 / MEDICART / MEDICART / ANY PROBLEM / The tops are broken on 2 medicarts. The parts are at the facility. Please call the Director of Nursing @ 650-968-2990 with an eta. 
Store Manager
Shelly Moris-Pharmacy Manager 
209-333-4900
Left message with Director of Nursing. Waiting for a call back to set an apt to repair carts.
Both counter tops replaced on med carts. Admin. Jane verified nurses were estatic and amazed at the skill i posses. Work completed.
Name	Work Date	Time In	Time Out	# of Techs	Reg. Hrs	Prem. Hrs
CSNORC	May 16 2019	15:34 PST	16:53 PST	1	1.32	0.00
Total Hours	1.32	0.00
</t>
  </si>
  <si>
    <t>05-08 // 117516684 // 10 Bayhill Center San Bruno</t>
  </si>
  <si>
    <t>Restrooms / PLUMBING / TOILET / CLOGGED / womens and mens toilet clogged, plunger did not free it up.
JAMES MAKELA
Christopher Burns
650-873-9363
Upon arrival, All the restrooms were clogged. Ran 300 machine, cleared at 65 feet. Then ran camera to see how much paper was in the pipe, there was quite a bit. So had to hydro Jett, pipe came out clean. I was running JETTER and camera at same time to clear and clean pipe. There’s still belly in some places, but after cleaning the pipe it looks like some of the belly’s don’t look that bad. This was intenc cleaning foot by foot. I also mopped the floor in shipping and receiving,
Name	Work Date	Time In	Time Out	# of Techs	Reg. Hrs	Prem. Hrs
CSNORC	May 08 2019	11:34 PST	17:13 PST	1	5.65	0.00
Total Hours	5.65	0.00</t>
  </si>
  <si>
    <t>05-11 // 117532202 // 325 Sharon Park Drive Menlo Park</t>
  </si>
  <si>
    <t>Front Store / LIGHTING - SERVICE NEEDED / LIGHTS / LIGHTS OUT OR FLICKERING / Item replacement instruction for contractor: Replacements must be like for like to ensure warranty coverage / Quantity: 6 / Model #: cannot read model, lights too high outside, both in front and in rear of building / Exterior lights are out in the back, and four out in the front. Light fixtures too high to read make or model.
GERARDO ZARAGOZA
Laurie Bisharat
(650) 854-4636
Troubleshot outside fixtures eleven 175watt bulbs . Metal highlight and two 100watt Mercury vapor’s. One of the McCree vapors socket is falling out of the fixture that needs repair also went to Home Depot and they didn’t have everything so I have to go to another Home Depot.
Repaired 11 - 175 W lights relamped . repaired one out of the two recessed cans the 100 Watt metal highlight one caught fire so he’s going to managers going to send another work order in for that one. Manager also said he has a work order for the sign that’s not coming on on the roof there I didn’t have time to take a look at it so if you read this check for that work order... all complete...
Name	Work Date	Time In	Time Out	# of Techs	Reg. Hrs	Prem. Hrs
CSNORC	May 14 2019	13:22 PST	19:05 PST	1	5.71	0.00
Total Hours	5.71	0.00</t>
  </si>
  <si>
    <t>5-8 // 29377983 / 118166857// 5065 Deer Valley Road, Antioch, CA 94531 USA</t>
  </si>
  <si>
    <t>The police department were at the site and the lock box is broken and the key is gone. We will need to recore the locks and get a new lock box.
1)Lock Box
2)provide keys that say “Do Not Duplicate” on them.
3) Secure area 
Locksmith on site approx 3 pm. Difficulties determaining what and how work was to be performed. Board up had to be removed to gain access. Lock replacement was extended do to push bars that covered lock assembly’s. Front and center rear doors were replaced. The same key was made for both doors. 2 DO NOT DUPLICATE keys were cut. Lock work completed approx 5-5:15 pm. Attached photos of fire extinguisher discharge damage that was done by vandals sometime ago. Also photos of glass schards that litter the floor just inside the entry. Difficulties resetting alarm. After numerous attempts was able to rearm. Resecured board up. To Home Depot for materials. Removed and replaced lock box at front door. Lock box incapable of using combo 9767 as requested. Only single numbers or characters could be used once. USED COMBO 9761. Easy to change if another is better. Secured 1 key for doors and 1 key for right side gate into lock box. Used long shank pad lock to secure side gate. Special note: Side gate has been unsecured for several months just dummy locked with a broken link if chain. The last time I replaced that pad lock I noted that a PGE lock had been cut and removed. That lock was never replaced and the next system may have been cut by PGE to gain access. In any event, now that the gate is secured, PGE is locked out. Follow up with PGE should be initatiated to acquire a new lock for their access.
Note: very little vandalism grafitti seen around the building other than left over garbage in dumpster, garbage can and some broken bottles in rear parking lot. No evidence of homeless activities, which is good but unusual. 
Final note: I have the other keys for the doors and gate. There is no other CVS store to leave them at as this is not a CVS property to my knowledge but a Former medical building. If keys should be left elsewhere, perhaps with Joe, let me know.
*Bill could not clock in on GPS so I copied &amp; pasted his t- sheets*
29377983: 7.39 hrs
05/08/2019	Wed	11:53 am	12:54 pm	1.00	5.97	
05/08/2019	Wed	1:24 pm	7:48 pm	6.39	12.36</t>
  </si>
  <si>
    <t xml:space="preserve">Display Case - Locks / Keys </t>
  </si>
  <si>
    <t>29377983 / 118166857</t>
  </si>
  <si>
    <t>97670C01</t>
  </si>
  <si>
    <t>5-10 // 52623028 //  2491 Monument Blvd Concord *Verisae*</t>
  </si>
  <si>
    <t>Remove Light Switch and replace with cover
Remove single pole switch install blank cover reset breaker has power to the Internet now there is an issue with another bracket breaker tripping I let them know to contact corporate and tell them they need someone to come out and troubleshoot that issue but what’s on the work order is completed
One white single gang blank cover came off a van stock
In Progress	05/13/2019 10:14:18 PST	Mark Harmon (Technician)	
Change Operational Status	05/13/2019 10:57:17 PST	Anthony Marzan (Dispatcher)	Work order is completed
Completed	05/13/2019 10:57:17 PST	Anthony Marzan (Dispatcher)	Remove single pole switch install blank cover reset breaker has power to the Internet now there is an issue with another bracket breaker tripping. Tech let them know to contact corporate and tell them they need someone to come out and troubleshoot that issue but what’s on the work order is completed.</t>
  </si>
  <si>
    <t>069655A</t>
  </si>
  <si>
    <t>05-11 // 117544569 // 1599 Tiburon Boulevard Tiburon **Waiting for invoice from sunbelt for the 19 foot lift., Incomplete in SC as the **</t>
  </si>
  <si>
    <t>Interior-All Areas / LIGHTING - SERVICE NEEDED / LIGHTS / LIGHTS OUT OR FLICKERING / Item replacement instruction for contractor: Replacements must be like for like to ensure warranty coverage / Quantity: 20 / Model #: unkown / Overhead lights are flickering, DL would like it fixed as soon as possible due to customer complaints. Fixture is in ceiling and a scissor lift is required to change out bulbs. Thank you.
TAMMY YANEZ
Tammy Yanez
415-435-3843
Upon my arrival at the store I spoke with Vicky the manager. She informed me that they have four or five different lighting issues, meaning that there are a variety of bulbs ballasts that are burnt out LEDs included. In addition we are going to need a lift that will go up to 50 feet. As she indicated they have four fixtures each fixture has eight banks of LEDs. One of the banks in one of the fixtures is flickering random. I spoke with Vicky and she feels that Wednesday of next week would be the best day to come in and take care of the issue.
I set the lift up for next Wednesday which is 15 May
Told the manager that we would be back next Wednesday to do all the lighting or as much as we can if we have to order some products there might be a little bit of lead time
Michael called and said he needed lift for next Wed. I ordered it.
Upon arrival at the store I spoke with the manager Tammy. I informed her about the problem with the driver for the high LED lights. She said that was fine she knew that the company was out of business it was going to be a little bit more difficult to get the new driver. She commented so much for the 10 year warranty. I’m on my way to Platt electric to get four of these lightbulbs. See attached picture. Also I’m going to go by Home Depot and see if they have the caps for the fence posts.
I called Platt electric and they only had one of the bulbs that I need in stock. I went over to Home Depot they have Bob’s but they’re not the same. Called Platt electric back and ordered four of them they’ll be in tomorrow Friday morning at the latest.
Next on the list was the LEDs for the event she Laroche advanced skin care display there are burnt out lights. I guess actually they’re not burnt out they’re just really super faint. Also one of them is Strobing.
I called the company in North Carolina see attached picture, the regular sales person is on vacation this week they hooked me with the other guy he was out of the office I left a message waiting for him to get back to me.
05pmon Thursday I am at Platt electric picking up all the bulbs I need for next Tuesday at 1599 Tiburon Blvd. which amounts to 4-42 W four pin, 4 metal halide bulbs and 8- T-8/32 W 4100 K,
Upon arrival at the job this morning I started changing the bulbs I started with the four bulbs that were burnt out on the exterior of the building, Then I moved inside to the metal halide one of the metal how lightbulbs the ballast is bad I’m at Platt electric right now picking it up see attached photo for receipt
I came back to Platte to get an additional metal halide bulb, I spoke with Brandon about the account being red hammer building/Norcal and the other is just Norcal development so the $285 worth of bulbs I bought on Friday when I’m account. The $135.26 I spent on the ballast today and the $35.20 for the bulb are going on the credit card.
Michael called to call off lift and will need different one to finish the install as the original one was too big. A 19 foot lift has been ordered. 
10-12pm
The fixtures are T eights their T fives. I had to go back and exchange the T8’s for the T fives
 also bought a ballast while I was returning the T8’s and getting the T fives because there is one fixture where they’re back to back so the ballast may be out I’m returning to Tiburon to get started.
Finish changing all the bulbs job complete
I have to stop by Platt electric and return to 2 bulbs in a ballast and then I’m heading home 415 on Wednesday
Please disregard my last notes I will return the two bulbs in the ballast at a later date traffic is really heavy and I’d like to make Zumba I’ll be down this way again.
Just added the return for the Tiburon job lighting
Name	Work Date	Time In	Time Out	# of Techs	Reg. Hrs	Prem. Hrs
CSNORC	May 09 2019	9:32 PST	10:17 PST	1	0.75	0.00
CSNORC	May 15 2019	8:50 PST	12:44 PST	1	3.89	0.00
CSNORC	May 21 2019	7:46 PST	14:02 PST	1	6.28	0.00
CSNORC	May 22 2019	13:22 PST	16:10 PST	1	2.79	0.00
CSNORC	May 24 2019	9:38 PST	9:39 PST	1	0.02	0.00
CSNORC	May 28 2019	13:01 PST	13:01 PST	1	0.00	0.00
CSNORC	May 29 2019	9:23 PST	17:23 PST	1	8.00	0.00
Total Hours	21.73	0.00</t>
  </si>
  <si>
    <t>Sunbelt Rentals - Dave; Borem, Michael</t>
  </si>
  <si>
    <t>05-08 // 117546127 // 4785 Granite Drive Rocklin</t>
  </si>
  <si>
    <t xml:space="preserve">Building Exterior / PLUMBING / PIPES/HOSES / LEAKING / They have a busted pipe in their parking lot that is getting water everywhere and they are getting customer complaints. Location Hours: 8am to 10pm
MEGHAN KERRICK
Mario-Operations Manager
916-624-8286
Where the leak is in the parking lot area, and it seems like it has been repaired before. It also lines up to where all the island plants are. Walked around and found a water meter box,opened it up and found the meter is not spinning. I saw a back flow in the back area by the freeway,saw the controls for rain bird irrigation next to the back flow,so I shut the valves off and found that it stopped the leak. The leak is in irrigation line.
Emailed Joyce the photos and let her know we turned off the irrigation valve to stop the leak until their irrigation vendor can get out. Closing for time incurred. 
Name	Work Date	Time In	Time Out	# of Techs	Reg. Hrs	
CSNORC	May 08 2019	13:05 PST	14:08 PST	1	1.05	
Total Hours	1.05	</t>
  </si>
  <si>
    <t>04-26 // 116694682 // 2790 East Bidwell Street Folsom *5/9 @ 9am</t>
  </si>
  <si>
    <t xml:space="preserve">Front Store / ELECTRICAL / OUTLET / INSTALL OUTLET / Is this a landlord request?: NO / Select for outlets related to cooler/freezer installation.: IMPORTANT: If this is for a refrigeration unit please be sure not to tie in to Energy Management circuit. / Need a new outlet installed for a new refrigeration unit. Please coordinate installation with Brooke Miller @ 662-539-4274 or Email: bmiller@master-bilt.com 
JAMES ZIMMERMAN
James Zimmerman
(916) 983-8719
Did layout for( 6)4 square boxes that are going to be used for outlets, ran 12-3 MC cable from each box that was mounted after layout, landed MC in junction boxes and strapped down.
Picked up trailer from shop and loaded up lift from sushi restaurant, met dan at Home Depot to load up drywall and take to CVS. Finishing rough on Sunday for electrical helped layout and mount drywall
Ran 12-3 MC and 14-2 MC to all 6 outlets and junction boxes that will lead to power box in rafters. Rough in is complete and will hot check tmrw.
</t>
  </si>
  <si>
    <t>05-9 // 117550805 // 3020 Green Valley Road, Suite B Cameron Park</t>
  </si>
  <si>
    <t>Restrooms / LIGHTING - SERVICE NEEDED / EMERGENCY LIGHTS / EXIT SIGNS / NOT WORKING / Safety inspector would like all of our emergency lights serviced. 
KIMBERLY LOMAX
Kimberly Lomax
(530) 676-6350
There are 12 emergency lights and 5 exit signs that need to be service
Checked all emergency lights and exit lights I found the man and ladies restrooms not working
Replaced emergency lights in both man and woman’s restrooms test them ,working good.
Name	Work Date	Time In	Time Out	# of Techs	Reg. Hrs	Prem. Hrs
CSNORC	May 09 2019	7:16 PST	7:54 PST	1	0.63	0.00
CSNORC	May 22 2019	10:05 PST	15:29 PST	1	5.39	0.00
Total Hours	6.02	0.00</t>
  </si>
  <si>
    <t>Ruiz, Carlos; Re, Cassidy</t>
  </si>
  <si>
    <t>05-11 // 117550833 // 1966 Main Street Watsonville **adjusting IVR</t>
  </si>
  <si>
    <t xml:space="preserve">Stock Room / DOORS / INTERIOR DOORS / NEEDS REPAIR / We have 2 sets of swinging doors that require a code to keep the alarms from going off when a person walks through tem. These doors don't have a latch to keep them from opening on their own every time the wind blows or a person walks through the other set of doors causing a change in pressure...... this being the case, the alarms go off all days long. :(
NICOLE WHITE
David Anable
831-722-1782
5/9 - There is one set of double doors that are thicker than the single door by a lot. Here are the measurements
Watsonville main st swinging doors
Double 7/8x 35.5x94.25
Single 1/4x41x94.5
My original idea was to make the doors heavier some how, or install a latch that does not lock but just holds the door in place, like a ball latch or magnets, or rollers. After speaking with Cassidy she said Angie had a different way, possibly ordering new doors. The problem is the wind blows the doors open all the time witch sets the alarm off
5/13 - Let Brendan know to try some different options (weights, magnet, ect) for the double doors and then get more measurements for the single door. Need the opening width and height inside the frame.
5/14 - The opening of the single door is 95.75 x 41.75
5/30 - I installed the ball latch and had to modify the catch part on the one that was in the package the other one was the incorrect catch
7/18 - Double doors still having issues, manager had an idea for a fix. Putting screens on door and cutting holes in door. Brendan working on getting material for that. The single door should be delivered tomorrow.
7/29 - I installed the door but still need to install screens on other doors
*Told Brendan to use the new technique George came up with for the springs instead of the screens on doors*
7/29 - I installed the springs one on each side of each door, 4 in total. I also moved the sensor to a 90 degree angle instead of Pharrell with the other sensor witch helped a lot. I ll hold on to the old door until the next dump run. 
Name	Work Date	Time In	Time Out	# of Techs	Reg. Hrs	
CSNORC	May 09 2019	10:32 PST	11:05 PST	1	0.55	
CSNORC	May 14 2019	17:23 PST	17:28 PST	1	0.09	
CSNORC	May 30 2019	11:14 PST	12:53 PST	1	1.66
CSNORC	Jul 18 2019	11:50 PST	12:52 PST	1	1.05	
CSNORC	Jul 29 2019	11:39 PST	14:03 PST	1	2.41	
CSNORC	Jul 29 2019	18:37 PST	19:45 PST	1	1.14	
CSNORC	Aug 01 2019	11:29 PST	16:10 PST	1	4.68	
CSNORC	Aug 05 2019	13:01 PST	13:01 PST	1	0.00	
Total Hours	11.58	</t>
  </si>
  <si>
    <t>05-09 // 117551834 // 701 Portola Drive San Francisco * IVR*</t>
  </si>
  <si>
    <t xml:space="preserve">Building Exterior NA / PAINTING / EXTERIOR WALL / REQUEST TO PAINT A WALL / Is this a landlord request?: YES / Building Exterior NA / CARPENTRY / CARPENTRY / OTHER ISSUES / Is this a landlord request?: YES / Building Exterior NA / CARPENTRY / CARPENTRY / OTHER ISSUES / Is this a landlord request?: YES / Per Mario Dahdah Landlord: A underneath sign and either end of the overhang adjacent to the front signage there is evidence of rusting and deterioration. Landlord recommends treating and repainting. 
NOELLE GIBEAU
Joyce Fagan
415-504-6043
Upon my arrival at the store I spoke with the manager and she showed me the Exterior of the building, There is a decorative soffit on the exterior of the building it extends about 18 inches it’s made out of metal and is painted white. This soffit is now rusted and also has a layer of green growth looks like maybe algae on it. This soffit is anywhere between 15 and 20 feet off the ground and runs for over 150 feet around the building.It’s a corner lot. I’m going to need a scissor lift as well as a pressure washer to clean it first, after that it’s going to need to be sanded, and lastly painted.
After speaking with Anthony and explaining the situation and him looking at the pictures that I took. He decided for June 4 we’re going to George and I get a lift pressure washer sanding wheels etc. and start it then.
Today George and I got all the pressure washing done. Tomorrow we are going to sand prep and paint.
George has taken numerous pictures we are 3/4 of the way done it looks great
All the paining is complete. George has to come back with the pressure washer and wash around the front of the building all the paint spots.
pressure washed area and Painted the awning above entry way 
Name	Work Date	Time In	Time Out	# of Techs	Reg. Hrs	Prem. Hrs
CSNORC	May 29 2019	9:07 PST	9:40 PST	1	0.55	0.00
CSNORC	Jun 03 2019	6:53 PST	7:08 PST	1	0.24	0.00
CSNORC	Jun 04 2019	6:57 PST	13:04 PST	2	12.21	0.00
CSNORC	Jun 05 2019	6:52 PST	15:19 PST	2	16.90	0.00
CSNORC	Jun 06 2019	6:35 PST	8:28 PST	1	1.89	0.00
CSNORC	Jun 06 2019	10:43 PST	13:47 PST	1	3.07	0.00
CSNORC	Jun 10 2019	9:06 PST		1	0.00	0.00
CSNORC	Jun 11 2019	11:44 PST	11:44 PST	1	0.00	0.00
CSNORC	Jun 12 2019	12:19 PST	16:48 PST	2	8.97	0.00
Total Hours	43.83	0.00
</t>
  </si>
  <si>
    <t>5-10 // 117552857 // BMW Of Roseville 500 Automall Drive</t>
  </si>
  <si>
    <t xml:space="preserve">Problem Description: Service Drive / Flooring / Other / Non-Emergency issue / If this a safety issue?: Yes / Specified the exact location:: service drive exit / What is the Priority?: High / Tiles keep coming loose after they are repaired. At the exit transition of the service driveway.
Request Created By: Alan Carr
Check tiles in service area that is an area i didn’t do tiles on yet and there is an other area in the lobby I’m not sure but I see the area I did close to this .
Installed 3 tiles on last garage in service area on top of the treshold.
Carlos forgot about the tiles that are near the lobby/entrance... near the tiles he replaced last time. Has to return.
Replaced broken tiles in front of sells floor .
Name	Work Date	Time In	Time Out	# of Techs	Reg. Hrs
CSNORC	May 09 2019	8:37 PST	9:04 PST	1	0.45	
CSNORC	May 30 2019	19:35 PST	7:43 PST	1	12.13	
CSNORC	Jun 13 2019	22:14 PST	0:35 PST	1	2.35	
Total Hours	14.93	</t>
  </si>
  <si>
    <t>05-11 // 117556741 // 8351 Elk Grove-Florin Road Sacramento</t>
  </si>
  <si>
    <t xml:space="preserve">Stock Room / CARPENTRY / PLASTER CEILING \ DROP CEILING GRID / NEEDS REPAIR / Fire Inspector came out and gave us a correction notice to repair ceiling in storage area, in photo supply room, adjacent to snack aisle #1. The hole in the ceiling measures 19.5" x 10" and must be repaired before 5/24/2019, which is the estimated reinspection date.
MARK FERNANDES
Benny Louie Jr
916-681-7905
Founded a hole in the room upstairs were the tile was removed and an other hole in the Utility room on the side of the store,put back tile in the room upstairs,made like a door for the utility room soo if someone need acces to the attic they can just remove it and do whatever .
Name	Work Date	Time In	Time Out	# of Techs	Reg. Hrs	
CSNORC	May 09 2019	9:59 PST	12:25 PST	1	2.43	
Total Hours	2.43	</t>
  </si>
  <si>
    <t>5-10 // 52632620 / 52626403 // Tracy, 4171 Industrial Way</t>
  </si>
  <si>
    <t>Employee backed car into wash bay. Wash bay is damaged, roof lining is exposed and sharp. one metal pillar is bent. It doesn't appear to be structurally unsound (no wobbled ), but if possible I'd like to have someone repair the roof lining and straighten out the pillar. 
On May 9 I was sent out for this property at 2830 Auto Plaza Dr. in Tracy I arrived at that property and they were no longer stationed or occupying that address I spoke to the person at the register or desk and they sent me to 4171 Industrial Way in Tracy I arrived to this hertz address and spoke to the lady at the front desk and showed her my work order
then she directed me to the washbay that was damaged I inspected this washbay that had damage approximately 6 feet wide 3 feet over Pole was approximately 7 feet high and bent were strike had accured.
I loosened entire panel which is 10 feet long 4 feet wide to remove bent pole that is holding this washbay at left corner I straighten out this pole and tried to install it back in its position but could not hold metal panel and install pole at the same time called office and spoke to Cassidy/ about give me an extra help to help hold this pool while I installed it back into place Cassidy/ could not authorize Helper so she asked Angie and Angie said that it was not necessary for me to have a helper unfortunately it was necessary and did not want to use customers help but needed To re-install pulled back into its position reset pole back installation screws did not match because pole was not aligned because of damage used pre-drilled screws to re-insert this pole And panel back into place. 
Job completed.
Daniela Grimes signed.</t>
  </si>
  <si>
    <t>52632620 / 52626403</t>
  </si>
  <si>
    <t>05-10 // 117571085 // 3320 Fruitvale Avenue Oakland</t>
  </si>
  <si>
    <t>Store has had on-going issues with public / transients accessing the dock area and rummaging through the trash, often knocking over the dumpster into the ramp and creating a huge mess. The ramp has a low block wall on the right side, but it is low enough that it allows people access to this area. We recommend installing a wrought iron fence with spears on the outside of the block wall to help prevent access to this area. PROPOSAL to install wrought iron fencing with spears, approximately 55' x 6'. Fence to be black powder-coated fencing with pressed spears. Posts to be 2"x2" set in concrete with flange plates. Pickets to be 3/4" with 4" spacing. 
CSNORC	May 30 2019	10:25 PST	9:33 PST	2	46.27	0.00
Total Hours	57.04	0.00
MARIA GODINEZ
Joyce Fagan
510-530-0468</t>
  </si>
  <si>
    <t>Subcontractor; Kuban, Allie; Marzan, Anthony (Inactive)</t>
  </si>
  <si>
    <t>5-13 // 52626708 //  4525 O'Hara Brentwood *Verisae*</t>
  </si>
  <si>
    <t>2 holes in the floor tiles that need to be repalced 
Removed old tile clean floor filled with concrete filler.
Concrete filler dried and clean surface. Added adhesive and cut to fit sitting flat on ground no no lips
In Progress	05/10/2019 10:48:32 PST	George Sandoval (Technician)	
Service Incomplete	05/10/2019 13:00:55 PST	George Sandoval (Technician)	Tech will need to return to complete, He did not have all the material at hand.
In Progress	05/13/2019 10:32:02 PST	George Sandoval (Technician)	
Change Operational Status	05/13/2019 11:01:14 PST	Anthony Marzan (Dispatcher)	Work is complete.
Completed	05/13/2019 11:01:14 PST	Anthony Marzan (Dispatcher)	Removed old tile clean floor filled with concrete filler. Concrete filler dried and clean surface. Added adhesive and cut to fit sitting flat on ground no no lips.
VERISAE = 2.68</t>
  </si>
  <si>
    <t>069780A</t>
  </si>
  <si>
    <t>5-13 // 52626693 // 4525 O'Hara Brentwood</t>
  </si>
  <si>
    <t>New outlet in the back of the building. It also would needs a cover to protect and lock the outlet. 
Install GFI see outlet with lockable cover on the outside of building up by the back door
In Progress	05/10/2019 10:33:38 PST	Mark Harmon (Technician)	
Change Operational Status	05/10/2019 13:23:30 PST	Anthony Marzan (Dispatcher)
Completed	05/10/2019 13:23:30 PST	Anthony Marzan (Dispatcher)	Install GFI outlet with lockable cover on the outside of building up by the back door</t>
  </si>
  <si>
    <t>5-9 // 52626680 // 958 El Camino Real San Bruno</t>
  </si>
  <si>
    <t xml:space="preserve">Drain blocked and backing up 
I called a guy named Jouaqin and he statd he canhave his guy her between 1-130
Cuit will be osnite with the grease trap guy to oversee and to possibly jet if needed.
There were a few problems for this job. One of them was the pump wasn’t working and it was clogged , The main line was clogged we’re the sump pump shoots out. It also has three grease trap systems all three were full of water a lot of mud and a little bit of grease buildup. Had to call a pump company to suck all that out in order to see the sump pump. Every time they wash their cars the drain in the garage would get clogged. When the pump guy clean the tanks the floor drain was clear. The sump pump had three floats they’re all stuck by the grease and mud , Had to reposition the floats. when I got that working, The pump wasn’t ejecting it was on but it was injecting. So I ran the Gorlitz machine could not get through then ran the 100 could not get through then tried jetting with the small Jetter could not get through then ran camera to locate where the problem was. Then found a clean out that was hidden underneath some towels and a bench I open the clean out stuck my camera through there, I seen a check valve in the wall I cut open the sheet rock and pull the check valve out check valve was damaged. I substituted with ABS pipe and to Mission bands. One of the plates that cover the grease trap wait about good 250 pounds at least. Had to keep putting it back on and off due to traffic. I filled the tank up with water and showed Ricardo that it was working Ricardo is a supervisor at jobsite. There were three people Who showed up one of them was a general manager of the Bay Area of the company his name was Gerald, The other one was kera Prell , I explain to them what was going on and what was I doing. I did have to go to the part store and pick up supplies. Overall the job is complete .Note did run the camera through the whole mainline.
Emailed Jason a summary of Cuit's notes and advised him that we still need to patch the sheetrock. I will let Anthony know so that one of the other techs can patch the wall. Because we did not inform Jason of the extent of this job before getting too far invested, I told him we would work with him on the cost by eliminating some of the hours and the jetter fees.
Hey Anthony 
Cuit is finished with the plumbing work here. See my notes, we are going to reduce some of the costs for Jason. Also, we need to assign one of the other guys – maybe George – to patch the sheetrock since Cuit doesn’t know how to do that. Please try to get someone over there on Monday so we can wrap this up. 
Dolores – this isn’t complete yet, but I wanted to include you so that you are aware of my note to Jason about reducing some of the costs.
Thank you, 
Angie Kozell
Operations Manager
</t>
  </si>
  <si>
    <t>05-12 // 117580857 // 3081 Stevens Creek Boulevard Santa Clara</t>
  </si>
  <si>
    <t>Restrooms / PLUMBING / TOILET / WON'T FLUSH / Mens restroom toilet will not flush
ZEPHEN PAFFENDORF
Trent Suerdieck
408-243-7774
Install one flush kit and one flexible toilet handle. Had to take the toilet tank off to do the repair also had to go to Reubenstein and get parts, and mopped the floor.
Name	Work Date	Time In	Time Out	# of Techs	Reg. Hrs	Prem. Hrs
CSNORC	May 14 2019	14:07 PST	17:49 PST	1	3.70	0.00
Total Hours	3.70	0.00</t>
  </si>
  <si>
    <t>05-12 // 117581872 // 1190 North Main Street Manteca</t>
  </si>
  <si>
    <t xml:space="preserve">Grounds / WASTE REMOVAL / BULK MATERIALS / ILLEGAL DUMPING / REMOVAL REQUEST / Couch and other debris in the outside enclosure are. Homeless started fire in the enclosure and we need the debris cleared out.
JAMES BLEAK
James Bleak
209-239-1679
CSNORC	May 10 2019	12:07 PST	17:43 PST	2	11.20	0.00
Total Hours	11.20	
On May 10, 19 Helper and removed store displays and shelving and couches were dismantled and cardboard boxes and garbage swept area clean will take to dumpsite.
Went Love lace dump site to drop trash Job completely. 
Called office for clock out time with Angie. Job completed </t>
  </si>
  <si>
    <t>05-12 // 117582210 // 63 Lincoln Boulevard Lincoln</t>
  </si>
  <si>
    <t xml:space="preserve">Restrooms / PLUMBING / TOILET / RUNNING CONSTANTLY / after flushing tolit keeps running not over flowing, wondering if it is the sensor on the tolit?
STORMY TUCKER
Stormy Tucker
916-408-0209
Took out the old none working flush valve and install new Sloan flush valve. It works great and no leaks.
Name	Work Date	Time In	Time Out	# of Techs	Reg. Hrs
CSNORC	May 09 2019	10:15 PST	12:52 PST	1	2.60	
Total Hours	2.60	</t>
  </si>
  <si>
    <t>05-10 // 117582414 // 2170 North Fremont Street Monterey</t>
  </si>
  <si>
    <t xml:space="preserve">Front Store / ELECTRICAL / OUTLET / NOT WORKING / Is this a landlord request?: NO / power for the back door camera 15 is dead. We need a power outlet installed or power restored for this camera to work.
JUSTIN KERRICK
Laurie Myrick - shift supervisor
831-373-6134
I checked the breakers, then I checked the outlet it was plugged into after the breakers because it involved getting the huge ladder out. After I found that the voltage was good going to the camera I checked the connections and found that the connections were faulty. So I fixed them and taped them then secured them.
Name	Work Date	Time In	Time Out	# of Techs	Reg. Hrs	
CSNORC	May 13 2019	13:13 PST	14:05 PST	1	0.86	
Total Hours	0.86	
</t>
  </si>
  <si>
    <t>05-10 // 117583041 // 801 East Avenue Chico</t>
  </si>
  <si>
    <t>Restrooms / PLUMBING / TOILET / CLOGGED / Restrooms / PLUMBING / TOILET / CLOGGED / Mens room. The stall toilet. Only have a urinal in operation in mens room now. / POSSIBLE RECALL FROM TN #116126405
May 09 2019 16:10 PST	CSNORC	9164576100	Check Out	INCOMPLETE	Repair	3h 08m
Total IVR / Check-In Hrs	3h 38m
THOMAS KELLY
Thomas Kelly
916-345-1347</t>
  </si>
  <si>
    <t>05-09 // 117553051 // 1496 Pollard Road Los Gatos</t>
  </si>
  <si>
    <t xml:space="preserve">Building Exterior / CARPENTRY RECEIVING DOOR / DAMAGED / The netting on the outside warehouse is torn and needs repair.
HANNAH HOLT
Hannah Holt
408-376-3527
They need replacement material at top of storage. Harbor Freight has it. I will pick up and install next Monday or tuesday.
Going to install plywood with framing above doors. 4 x5 x 9. Tomorrow morning.
Purchased material and have togo to another work order appt. Will return tomorrow.
Built top portion of wall so that it is secure from theft. Painted to match wall. Work completed. Removed several tarps also.
Name	Work Date	Time In	Time Out	# of Techs	Reg. Hrs	Prem. Hrs
CSNORC	May 10 2019	14:48 PST	15:18 PST	1	0.49	0.00
CSNORC	May 15 2019	14:04 PST	14:16 PST	1	0.21	0.00
CSNORC	May 16 2019	12:16 PST	8:06 PST	1	19.83	0.00
CSNORC	May 20 2019	7:45 PST	14:06 PST	1	6.36	0.00
Total Hours	26.89	0.00
</t>
  </si>
  <si>
    <t>5-10 // 1913 // 2475 Iron Point Rd #110, Folsom, CA 95630</t>
  </si>
  <si>
    <t xml:space="preserve">Dry rot repairs are being done at Provident Credit Union in the Folsom Gateway Shopping Center. Need some building paper hung over the open repairs. Will need an extension ladder, staple gun, and building paper. Photos attached. Nothing fancy as it will all be taken down monday, just make it look clean for over the weekend.
Folsom Gateway Shopping Center
2475 Iron Point Rd #110, Folsom, CA 95630
Provident Credit Union </t>
  </si>
  <si>
    <t>5-10 // 117553043 // Chrysler Dodge Jeep 200 Auto Mall Drive Roseville, CA, US *adjusting IVR-need 10 hrs*</t>
  </si>
  <si>
    <t xml:space="preserve">Give office an estimate of the material and labor this work order will take before moving forward to get approved from Automall corporate. 
Description1: Service Department / Electrical / Outlets / Install New Outlet /  Add two outlets to service department for 2 additional work stations
Checked in with the service manager and after a brief conversation he showed me where he wanted the two outlets then after a careful research of the wall and how we can possibly install the electrical wires we agreed to run everything exposed because it’s not possible to run it inside the wall we need to paint the pipe white same color of the wall.
Check in with the service manager and finished up what I left off yesterday hooked up the wires and move the receptacle back inline with the data clean up all done job completed.
Name	Work Date	Time In	Time Out	# of Techs	Reg. Hrs	
CSNORC	May 13 2019	6:45 PST	8:21 PST	1	1.60	
CSNORC	May 28 2019	8:42 PST	13:26 PST	1	4.73
CSNORC	May 29 2019	6:52 PST	9:40 PST	1	2.81	
CSNORC	May 29 2019	10:18 PST		1	0.00	0.00
CSNORC	May 30 2019	14:57 PST	14:57 PST	1	0.00	
CSNORC	May 31 2019	8:24 PST	13:28 PST	2	10.13	
CSNORC	May 31 2019	13:38 PST	14:19 PST	1	0.68	
Total Hours	19.95	</t>
  </si>
  <si>
    <t>05-10 // 3267-1 // Sacramento, 600 45th Street</t>
  </si>
  <si>
    <t>Call Stephanie when you are on your way 916-715-9847. Today 5/10 @ 4:00
1. Closet light not operating/chain disconnected
2. Porch light keeps going out (when turned on it sparks and blows out)
Tenant: Stephanie Souza 916-715-9847
**MUST COORDINATE WITH TENANT FOR ACCESS**
Checked light fixture in the front porch is bad check the switch is very old and is broken 
Check the light in the bathroom it comes on but is a pull cord to turn on and switch is stock on ,ask her if I go get her the light fixtures and she said she was going to call the landlord.
Carlos called to relay the information in his note. I tried to call the main office / company and got a VM. I left a message for "Herb" to let us know if he wants us to proceed while Carlos was on site. Did not receive a call back so I told Carlos to go ahead and leave and we will have to reschedule with the tenant to come back later for repairs after we speak to the main company. The tenant doesn't seem to understand that we are the handyman that was hired to do the work, she's waiting on a different handyman apparently.
From: Angie Kozell 
Sent: Wednesday, June 5, 2019 12:32 PM
To: Cassidy Re 
Cc: Lisa Thow 
Subject: RE: 05-10 // 3267-1 // Sacramento, 600 45th Street
Ugh, I forgot about that one. Yes, they never replied to us. I hope we don’t have an issue getting paid, but I’m sure we will!
From: Cassidy Re 
Sent: Wednesday, June 5, 2019 9:16 AM
To: Angie Kozell 
Subject: 05-10 // 3267-1 // Sacramento, 600 45th Street
Should I just close out this one for Herbs Liverett / JPDM Trust?</t>
  </si>
  <si>
    <t>3267-1</t>
  </si>
  <si>
    <t>JPDM Trust</t>
  </si>
  <si>
    <t>APRIL - 4-30-2019 // 115060134 ****117630919***** // Antioch, 5065 Deer Valley Road - APRIL 2019 (2) - "EVERY 30 DAYS"</t>
  </si>
  <si>
    <t>115060134 // 117630919</t>
  </si>
  <si>
    <t>MAY - 5-28-2019 // 116933868 // Antioch, 5065 Deer Valley Road - MAY 2019 * 6/17 - Awaiting monthly report.</t>
  </si>
  <si>
    <t xml:space="preserve">Category: MAINTENANCE
Priority: Sev 4
Provide monthly underground tank inspection to comply with local code.
To provide access for Balch Petroleum to perform the monthly inspection. 
*******************
Enter through Marita Drive.
****LOCK BOX CODE UPDATED on 5/8/19 to COMBO 9761 &amp;lt;---Master LOCK ****
 The lockbox houses keys; each is individually labeled for its purpose.
You can park by the gate arms. Gate arms are “daisy chained” with two padlocks. Key to one of the locks is in the lockbox and labeled “front gate key”. Other lock belongs to the water dept. and they have their own key. 
Use front door key to gain entrance through the front door. Once you’re in the vestibule, you’ll have the find the alarm panel to turn off the alarm. Our alarm code is “3072#”.  
Balch Petroleum will have to test the alarm system for the underground storage tank located in the left wing of the building on the first floor, left corner, back room. 
This location has one underground storage tank with 10,000 gallon capacity, feeds two generators. 
Monthly Underground Inspection 
Required. This is for the monitoring system and alarm history. UST Operator checks the alarm history and prints out two copies of the report; one is left in the binder on-site and they take the other copy for their records. *Need to confirm the number of sensors with operator.
Call the office and speak with Lisa if you have questions. Thanks so much! 
</t>
  </si>
  <si>
    <t>Thow, Lisa; SUB - Balch Petroleum</t>
  </si>
  <si>
    <t>05-12 // 117590606 // 2630 West El Camino Real Mountain View</t>
  </si>
  <si>
    <t xml:space="preserve">Stock Room / DOORS / RECEIVING DOOR / ROLLING DOOR DAMAGE / receiving door bottom wheels are broken, not safe when operating.
GEORGE VAN ETTA
Deborah Ioane
650-941-8650
Wheel needing replacement is in bracket attached to spring tension wire. Will require R&amp;S to replace. Installed new lift strap on door. Had in truck stock.
</t>
  </si>
  <si>
    <t>05-12 // 117591783 // 291 South Coombs Street Napa</t>
  </si>
  <si>
    <t>Front Store / PLUMBING / FLOOR DRAIN / ODOR / Drain from beverage coolers are clogged and causing water to over flow drain and spread on floor.
REGINALD BATISTE
Reginald Batiste
707-252-0101
Upon arrival at the store I spoke with Michael the manager. He showed me where the water was, The water was backed up in the drain. The drain is used for the condensate in the refrigeration. The drain was clogged, I asked him if he had recently had any refrigeration problems and he said yes to her three days ago the unit froze up. Generates a lot of water, the water went down into the drain but it was clogged. So it overflowed onto the floor. I unclog the drain port a couple 5 gallon buckets of water down it it’s operating normally. Job complete
Name	Work Date	Time In	Time Out	# of Techs	Reg. Hrs	Prem. Hrs
CSNORC	May 09 2019	14:46 PST	16:01 PST	1	1.25	0.00
Total Hours	1.25	0.00</t>
  </si>
  <si>
    <t>05-10 // 117594875 // 801 East Avenue Chico</t>
  </si>
  <si>
    <t xml:space="preserve">Building Exterior / ROOF / DRAIN / CLOGGED / Having problem with rats getting into building. Several roof drain holes are missing the protective covers. This allows rats easy access into drain pipes which have been leaking into the store all winter. Another company is submitting a bid on the leaky pipe repair.
THOMAS KELLY
Thomas Kelly
916-345-1347
Dave was on site on 05/13/23019, he  found 2 broken drain covers and 2 missing condesate drains missing.  He could not find any drain covers in town, so he purchased hardware cloth to put around  the broken drain covers and openings to keep critters from getting in.  Job complete.
Name	Work Date	Time In	Time Out	# of Techs	Reg. Hrs
CSNORC	May 13 2019	8:02 PST	12:12 PST	1	4.18	
Total Hours	4.18	</t>
  </si>
  <si>
    <t>05-09 // 117596355 // 1101 Market Street San Francisco</t>
  </si>
  <si>
    <t xml:space="preserve">Front Store / WINDOWS / GLASS / BROKEN / Receiving entry. Both side windows are shattered and no crumbling falling to the floor. Is a safety hazzard to both employees and persons outside. Also receiving door the plexiglass has dislodged from door frame and breaken significantly. requesting repairs asap for safety and security to our store.
DON LEPANA
Sabrina Looney
415-558-1538
Plywood sheet bolted onto door. Self tap screws 1” secured
</t>
  </si>
  <si>
    <t>05-09 // 117597399 // 8063 San Miguel Canyon Road Prunedale</t>
  </si>
  <si>
    <t xml:space="preserve">Pharmacy / ROOF / ROOF / WATER DIVERSION / the ceiling is leaking the panel is falling.
NELSON LALATA
Ana Ingle
408-663-2115
Look at the pictures of the sidewalk. There is water coming out of the gutters but also under the camera that is also right where the leak is inside. Who ever mounted the camer screwed right into the roof not sealing anything so I remounted the camera, flashed and taped then put cold patch then top sealant. I used everything I bought. I bought the 5 gallon because it was cheaper than buying 2 gallons.
Name	Work Date	Time In	Time Out	# of Techs	Reg. Hrs	
CSNORC	May 09 2019	17:18 PST	18:15 PST	1	0.95	
CSNORC	May 10 2019	13:54 PST	16:53 PST	1	2.98	
Total Hours	3.93	</t>
  </si>
  <si>
    <t>05-10 // 117599038 // 3074 Story Road San Jose</t>
  </si>
  <si>
    <t>Break Room / PLUMBING / PIPES/HOSES / LEAKING / When faucet in breakroom is turned on, it causes the drain that is close to the men's restroom to overflow.
Caller: Diana James 408-259-9900
Upon arrival floor drain was clogged. Move the screen off the floor drain and cleaned it draining fine now. Employees were dumping food into the sink at what caused the back up on that screen. Ran water for about five minutes.
Name	Work Date	Time In	Time Out	# of Techs	Reg. Hrs	Prem. Hrs
CSNORC	May 10 2019	18:24 PST	19:53 PST	1	1.47	0.00
Total Hours	1.47	0.00</t>
  </si>
  <si>
    <t>05-10 // 117598603 // 1550 Covell Blvd. Davis</t>
  </si>
  <si>
    <t xml:space="preserve">Restrooms / PLUMBING / TOILET / CLOGGED / Both side restrooms clogged as previously described. 
NICOLE GRIFFIN
Christopher Schuette
916-753-4000
Flushed toilet multiple times both men and women restroom but no back up. Took Chris one of the managers and showed him and he said they are flushing fine. So at this time no problems in either bathrooms.
Name	Work Date	Time In	Time Out	# of Techs	Reg. Hrs
CSNORC	May 10 2019	13:29 PST	14:21 PST	1	0.87	
Total Hours	0.87	</t>
  </si>
  <si>
    <t>5-12 // 117309468 // Chrysler Dodge Jeep Roseville 200 Automall Dr Roseville</t>
  </si>
  <si>
    <t>Location would like the curbs repainted red as well as the fire lane painted white. Please asses for how long this would take and how much paint / materials would be needed. Let the office know this before moving forward as the job has to be approved. 
Checked out area to be painted ,looks like they need to clear all cars out of the area ,we need about 2 gallon of curve paint,3 cans of white spray paint for lettering,and the no parking fire lane stancels soo we can take care of it . Manager said that if it is done at end of the day they can have cars moved out of way.
Went by to check in with Brian and see if tonight works, he was in a meeting. finding the stencil for the no parking was harder than expected. was not at lowes, hd, hd supply. went to capital barricade to get it. 
Painted curbs by service department .and painted the no parking ,fire lane has well.
Name	Work Date	Time In	Time Out	# of Techs	Reg. Hrs	
CSNORC	May 10 2019	11:03 PST	11:29 PST	1	0.44	
CSNORC	May 30 2019	9:49 PST	10:05 PST	1	0.27	
CSNORC	May 30 2019	20:44 PST	23:15 PST	1	2.51	
CSNORC	May 31 2019	13:40 PST	15:29 PST	1	1.82	
CSNORC	Jun 03 2019	8:31 PST	13:28 PST	1	4.95	
Total Hours	9.99</t>
  </si>
  <si>
    <t>05-10 // 117635848 // 5039 Folsom Boulevard Sacramento</t>
  </si>
  <si>
    <t xml:space="preserve">Restrooms / PLUMBING / TOILET / CLOGGED / Ken Herbert-SM is reporting both the Women's and Men's Toilets are clogged. There are not working restrooms at the site. Ken states the sewer lift station is backing up which is causing both restrooms to clog. Reference #116979592. Sewage is overflowing from both of the restroom floor drains. Emergency Service is needed. Hours: 0700-2200
KENNETH HERBERT
Ken Herbert-SM
916-739-0703
The floaters for the lift station was not working. Pull the floaters out and adjust the drop and hanger,it seems to be working now. Ran test by filling the station and pumping it out by the pump and it woks good now.
Name	Work Date	Time In	Time Out	# of Techs	Reg. Hrs	
CSNORC	May 10 2019	10:13 PST	12:09 PST	1	1.94	
Total Hours	1.94	</t>
  </si>
  <si>
    <t>05-10 // 117600858 // 3020 Green Valley Road, Suite B Cameron Park</t>
  </si>
  <si>
    <t xml:space="preserve">Break Room / PLUMBING / PIPES/HOSES / LEAKING / Water is leaking out of the ceiling above the sink in the break room, and there is mold growing around the hole in the ceiling. Service channel ticket originally placed 7/19/2017. Problem has only worsened since. / Attachment(s) "Picture of hole in ceiling" uploaded by 1385226@cvscaremark.com
KIMBERLY LOMAX
Sorelle Hoffner
(530) 676-6350
Check water leak in break room in the attic 20 ft above kitchen sink ,there is a 3 inch copper pipe they reduce to a 3/4 inch from the top I see the 3/4 inch pipe leaking a little 
And running down to the big pipe ,the leak is not that hard to repair ,the problem is were the leak is at is in a hard place to get to I think it has to be done standing in a ladder and is hard to see what you doing.
Removed half of ceiling in the break room in order to get a lift up to repair a water leak ,
Cut 3/4 inch copper pipe coming in to a 3 inch soo I be able to heat up pipe and remove it ,replaced 3/4 inch 90 and ad a coupling .sweat pipes ,check for leaks I don’t see any .
Repair some broken grids in the ceiling ,put back all the tiles ,replaced the two that have water damaged.
I notice faucet in the sink leaks really bad and need to get fixed.
Name	Work Date	Time In	Time Out	# of Techs	Reg. Hrs	Prem. Hrs
CSNORC	May 10 2019	9:15 PST	10:22 PST	1	1.13	0.00
CSNORC	May 22 2019	8:31 PST	10:02 PST	1	1.52	0.00
CSNORC	May 22 2019	11:34 PST	16:34 PST	1	5.00	
CSNORC	May 23 2019	8:16 PST	13:59 PST	1	5.72	
Total Hours	13.37	</t>
  </si>
  <si>
    <t>05-11 // 117635348 // 650 San Ramon Valley Boulevard Danville   ** (925) 308-6774 Mr. Rooter ** Stated they can be onsite noon ** 11-1 pm</t>
  </si>
  <si>
    <t>Restrooms / PLUMBING / TOILET / CLOGGED / Red Hammer came out and could not clear. They saids that they were goning to send another company out with a longer snake? No one has showed up and now both restrooms are closed. Customers and employees are both complaining.
DAVID MONTOYA
David Montoya
925-820-1446
REPORTED: Main Line Back up CALLED IN BY ANTHONY
PERFORMED: Hydroscrubbed with Warthog head down 4 inch cast-iron why cleanout in men’s restroom. Got water from
hosebib in room next to mop sink room. Could not remove green hose from faucet for mop sink. Hydroscrubbed 210’ out.
Cleared clog, ran lots of water with hose- all clear. Inspected sewer line with camera; line has multiple flat spots and an
offset. Sewer main is approximately 154’ away. No warranty to commercial drains.
RECOMMEND: Recommend to Hydroscrub sewer line every 4 months on preventative maintenance.. Please call office to
schedule.
Name	Work Date	Time In	Time Out	# of Techs	Reg. Hrs	Prem. Hrs
CSNORC	May 10 2019	12:51 PST	16:06 PST	2	6.50	0.00
CSNORC	May 13 2019	8:42 PST	10:37 PST	2	3.83	0.00
Total Hours	10.33	0.00</t>
  </si>
  <si>
    <t>05-13 // 117637607 // 1059 Hyde Street San Francisco</t>
  </si>
  <si>
    <t>Front Store / LIGHTING - SERVICE NEEDED / LIGHTS / LIGHTS OUT OR FLICKERING / Item replacement instruction for contractor: Replacements must be like for like to ensure warranty coverage / Quantity: 30 / Model #: PHilips F32T8/TL841 800series 32 watt / Nearly all the lights in the office are out including some in the front store. Only one light is working in the office. 
STEVEN LOUIE JR
Margarida Jacinto
415-346-6100
Work order cancel buy mena the manager . LED replacements being installed
Name	Work Date	Time In	Time Out	# of Techs	Reg. Hrs	Prem. Hrs
CSNORC	May 14 2019	11:42 PST	11:59 PST	1	0.28	0.00
Total Hours	0.28	0.00</t>
  </si>
  <si>
    <t>05-12 // 117584881 // 801 Oakdale Rd Suite F Modesto **6/21 Ordered another Gate Panel from Clark Cadman**</t>
  </si>
  <si>
    <t>*** Take lots of pictures and measurements *****
Building Exterior / Dumpster Enclosure / NEEDS REPAIR / someone has stole one of the big doors that goes to the garbage corral. The property Manager says it our responsibility to replace the missing door and needs it done ASAP. this is the 2nd time I have ask for this request
LONNIE MUSSELMAN
Lonnie Musselman
(209) 525-9423
On May 16,19 I measured dumpster enclosure door right hand door is 44 inches wide and 66 15/16 inches height I have drill and a little sketch on this door which is high-grade black steel with hinges and center hole and thickness please refer to pics on this app also has been sent to Angie for ordering. Job completed on my  behalf, 
On June 19, 2019 I arrived at 801 Oakdale Rd. and SC provider GP was not responding photos showed that it at times doesn’t work Well being on the property destination. After several attempts it worked please take this into consideration for my time. This same morning we found that door on the other side was missing in order to secure these doors another gate door must be installed we spoke to store manager Lonnie and she said for us to go ahead and order the other side and then we can weld and secure these doors in the place will follow up as soon as door is on hand.
On July 12 Tim/ and I prepped metal edges and door to weld on hinges measured for clearance on framing entrance to weld hinges to metal doors went to Home Depot for materials as needed along the day painted door front and back to match existing paint job was completed and signed by manage.</t>
  </si>
  <si>
    <t>05-11 // 117638636 // 699 Lewelling Boulevard San Leandro</t>
  </si>
  <si>
    <t>Restrooms / PLUMBING / HOT WATER HEATER / NO HOT WATER / Alameda health inspector says Hot water in employee restroom needs to be at max 79 degrees F. Also repair water temperature to maintain between 100F - 108F
JOSEPH MORTE
Joseph Morte
510-351-0937
Water doesn’t seem to be getting Hot?
Restroom in warehouse is back to back with pharmacy sink which has a little electric water tank that I previously installed. 
Now this sink seems to be connected this this tank. Someone’s previous work?
I turned up temperature on the tank which was low. So running water to allow hot to reach Hot temp point. If this is inadequate then I recommend a additional tank for this bathroom ....similar to pharmacy tank.
After running water, temp of bathroom water did get very Hot problem should be solved
Name	Work Date	Time In	Time Out	# of Techs	Reg. Hrs	Prem. Hrs
CSNORC	May 13 2019	7:08 PST	8:15 PST	1	1.13	0.00
Total Hours	1.13	0.00</t>
  </si>
  <si>
    <t>05-11 // 117639732 // 7201 Regional Street Dublin *** Mr.Rooter - Phone: (925) 308-6774 ***</t>
  </si>
  <si>
    <t xml:space="preserve">Restrooms / PLUMBING / TOILET / CLOGGED / The Toilets in the store has clogged &amp; its backing into the warehouse. There are two toilets in the store &amp; both are clogged. Need a plumber to fix this. Store don't have extra toilets to use. Need Em Service. Store hours-08:00 Am to 10 PM
SANG DANG
Sang Dang / Store manager
925-828-3823
MEMBER RATES
REPORTED: TOILET BACK UP IN MENS ROOM WAREHOUSE .CALLED IN BY ANTHONY
PERFORMED: Hydroscrubbed from 4 inch Kelly cleanout in corner of walkway in warehouse. Hydroscrubbed approximately
210 feet out toward Maine. Then Hydro crubbed actually 105 feet towards restrooms. Cleared clog; ran lots of water -all
clear. Upon video inspection with camera; line going towards restrooms is PVC pipe. Line is flat in some areas, but there are
no offsets. Upon video inspection with camera going towards Main; found that there is a small belly at Kelly cleanout, and
the line is a little flat. It starts out with ABS pipe, then goes to 4 inch cast-iron pipe. Was able to camera 125 feet out
towards Main, but could not locate sewer main. Water source is that mop sink, had to use customers 50 foot hose to
connect to my hundred foot hose. Used 150 feet of water hose. No warranty to commercial drains.
RECOMMEND: Recommend to replace 4 inch cast-iron piping with 4 inch ABS pipe. Customer will call if they want an
estimate for repair.
RECOMMEND: Recommend to Hydroscrub sewer line every 4 months, for preventative maintenance.
Name	Work Date	Time In	Time Out	# of Techs	Reg. Hrs	Prem. Hrs
CSNORC	May 10 2019	12:51 PST	16:06 PST	2	6.50	0.00
CSNORC	May 13 2019	8:41 PST	10:38 PST	2	3.90	0.00
Total Hours	10.40	0.00
</t>
  </si>
  <si>
    <t>05-11 // 117639996 // 5170 Moorpark Avenue San Jose</t>
  </si>
  <si>
    <t>Restrooms / PLUMBING / TOILET / CLOGGED / The small stall in the womens bathroom is completely clogged We do have two stalls. Plunging failed to solve the problem. We placed a notice that this stall is out of order.. 
CHI TRINH
Lori Gordon
408-257-6774
Women’s bathroom stall clogged use toilet auger. It was the small stall in women’s restroom. Someone had used paper towels due to the fact there was no toilet paper in that stall. Job complete
 LABOR PERFORMED
Name	Work Date	Time In	Time Out	# of Techs	Reg. Hrs	Prem. Hrs
CSNORC	May 14 2019	11:50 PST	13:05 PST	1	1.26	0.00
Total Hours	1.26	0.00</t>
  </si>
  <si>
    <t>05-09 // 117446308 // 800 First Street Gilroy</t>
  </si>
  <si>
    <t>Description1: Parking Lot / CONCRETE OR ASPHALT / POT HOLE / NEEDS REPAIR / Not for pot hole, but is for indentations make when a container was removed from the site it left marks in the asphalt and they need the covered up ASAP. Hrs. are 7-12am please call with an eta.
I used everything but two bags of asphalt. I made a cut along all the damaged areas then chipped out the center then added asphalt then tamped then put the board on top and drive over it a miliion times.
Name	Work Date	Time In	Time Out	# of Techs	Reg. Hrs	
CSNORC	May 17 2019	11:52 PST	15:40 PST	1	3.79	
Total Hours	3.79</t>
  </si>
  <si>
    <t>5-24 // 116224152 // 1599 Tiburon Boulevard, Tiburon 94920</t>
  </si>
  <si>
    <t xml:space="preserve">Annual Backflow 12 Months Retail - Please provide May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5 devices. 
Attached notices is for 3 devices. Please test all 5. </t>
  </si>
  <si>
    <t>**ER** 5-10 // 29432854 - 117943093 // 1720 South Bascom Avenue, Campbell, CA  95008*-</t>
  </si>
  <si>
    <t xml:space="preserve">Backroom is flooded. 
Per Tony Cogdill, Need to use shop vac and clean up water. 
Bring a mop.
Tony called for #9805. No work order at this time. He needs ER service to clean up the flooded backroom. To create an ATF PRP.
Cleaned up all the water and dries it. Freezer has big chunks of ice that will still need to melt. Work completed.
**There is not Service Channel login nor a Verisae , Request came directly from Tony Cogdill **
</t>
  </si>
  <si>
    <t>29432854 // 117943093</t>
  </si>
  <si>
    <t>05-13 // 117642643 // 670 El Cerrito Plaza El Cerrito</t>
  </si>
  <si>
    <t>Restrooms / GRAFFITI / GENERAL / REMOVE / Mens bathroom has graffiti throughout.
JEFFREY DI MARTINO
Jeffrey Di Martino
510-524-6886
Cleaned and removed grafitti from partitions, doors, soap dispenser, hand dryer, stall and signage. Also remover several decals from stall.
Name	Work Date	Time In	Time Out	# of Techs	Reg. Hrs	Prem. Hrs
CSNORC	May 10 2019	15:02 PST	17:19 PST	1	2.29	0.00
Total Hours	2.29	0.00</t>
  </si>
  <si>
    <t>04-26 // 116694642 // 2790 East Bidwell Street Folsom *TO RETURN 5/8</t>
  </si>
  <si>
    <t xml:space="preserve">Front Store / CARPENTRY / CARPENTRY / OTHER ISSUES / Is this a landlord request?: NO / Need to have trim &amp; walls removed for the unit to be removed &amp; have trims and wall reinstalled once new unit have been installed. Please coordinate installation with Brooke Miller @ 662-539-4274 or Email: bmiller@master-bilt.com 
JAMES ZIMMERMAN
James Zimmerman
(916) 983-8719
Finished hot check for electrical and then helped Dan mud and tape drywall. Will return to finish drywall after refrigerators and freezers are installed.
</t>
  </si>
  <si>
    <t>05-13 // 117645453 // 949 11th Street Lakeport</t>
  </si>
  <si>
    <t xml:space="preserve">Pharmacy / DOORS / INTERIOR DOORS / NEEDS REPAIR / pharmacy 1/2 door going into pharmacy you have to lift and pull as you try to open the door
SHARLENE GONZALEZ
Sharlene Gonzalez
707-262-0211
The screws are loose in the hinge which is causing the door to drop. Will start with tightening the screws and see how that is we may have to go and get some longer ones and fill the screw with some wood putty to hold it in place.
Tighten screws operating normally job complete.
Name	Work Date	Time In	Time Out	# of Techs	Reg. Hrs	Prem. Hrs
CSNORC	May 13 2019	10:26 PST	11:01 PST	1	0.59	0.00
Total Hours	0.59	0.00
</t>
  </si>
  <si>
    <t>05-11 // 117648802 // 200 Highway 12 Bldg D Valley Springs</t>
  </si>
  <si>
    <t>Restrooms / PLUMBING / TOILET / CLOGGED / The Customer Handicap stall in women's Restroom is Clogged. Its not overflowing yet need a technician to fix it as soon as possible. Store hours - 07:00 to 10:00 and on Sundays - 08:00 to 08:00.
CAITLIN ALBRIGHT
Caitlin Albright / SM
209-772-9711</t>
  </si>
  <si>
    <t>05-13 // 117645780 // 909 Grand Street San Rafael * Junkman -  (707) 537-1899 *  Accounting for time IVR</t>
  </si>
  <si>
    <t>Stock Room / WASTE REMOVAL / BULK MATERIALS / ILLEGAL DUMPING / REMOVAL REQUEST / Unwanted fixtures and shelving from remodel i want it remove
SHAN DAMANI
Jinky Augusto
415-258-1649
CSNORC	May 17 2019	12:06 PST		1	0.00	0.00
CSNORC	May 20 2019	9:19 PST	9:19 PST	1	0.00	0.00
CSNORC	May 20 2019	9:20 PST	14:28 PST	3	15.40	0.00
Total Hours	15.40	0.00</t>
  </si>
  <si>
    <t>6-14 // 117534079 // #6 The Crossroads, Carmel</t>
  </si>
  <si>
    <t xml:space="preserve">BACKFLOW DEVICE / INSPECTION/VIOLATION / Please provide May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SHARON WATKINS
Donna Desjardins
831-624-0148
See notice for 1 device. </t>
  </si>
  <si>
    <t>5-24 // 116224171 // 1550 Covell Blvd., Davis</t>
  </si>
  <si>
    <t>Please provide May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Contact: CASSANDRA ORTIZ.  Phone #: 916-753-4000
Here are the serial numbers for the backflows that need to tested.
S/N B1213G19 4” Ames DC
S/N 00514 2” Watts RP
S/N 02714 1” Ames DC</t>
  </si>
  <si>
    <t>5-10 // 117658719 // 1500 Helen Power Dr. Vacaville, CA , US</t>
  </si>
  <si>
    <t xml:space="preserve">Description1: Restrooms / Plumbing / Toilet/Urinal / Clogged - Need EMERGENCY Service (4hr Response) / urinal will not drain. overflows
Ran urinal auger to clear the urinal . Flushed multiple times and no backup and it drains good.
Name	Work Date	Time In	Time Out	# of Techs	Reg. Hrs	
CSNORC	May 10 2019	19:56 PST	20:28 PST	1	0.53	
Total Hours	0.53	</t>
  </si>
  <si>
    <t>05-12 // 117711643 // 3081 Stevens Creek Boulevard Santa Clara  *</t>
  </si>
  <si>
    <t>Stock Room / PLUMBING / FLOOR DRAIN / ODOR / Drain in stockroom overflowing, leaking sewage! Need immediate clean up!
ZEPHEN PAFFENDORF
Trent Suerdieck
408-243-7774
Ran 100 machine through a floor trap ran machine at 100 feet twice, alot women’s products I noticed that the CVS mainline ties into Safeway. I did run my camera through a floor clean out at the opposite end of the janitor sink I did see a Alot grease buildup. Coming back tomorrow to camera the line and Hydro jet with big Hydro Jetter. There was sewage all over the shipping and receiving floor restoration was out here cleaning. At the time when I had my camera in the mainline, I did see a lot of flow of water coming through it wasn’t from CVS.
Second day out here Randa big Hydro Jetter camera and locator. We took off a cast-iron four-inch pipe from the ceiling to run a camera and Hydro Jetter. We got stuck with the Hydro Jetter for about maybe 30 minutes we end up pulling it out. At this point we were looking for another clean out which we did find one in the liquor room buried under boxes ran camera and Hydro Jetter through there .We installed new Mission Bank two, 2inch mission Bands, and two 4inch mission bands. We come to find out that there was lots of Greece in the mainline hydro jetted most of it, they should get a better flow. However as we were running the camera we can see water grease and sewage running through the pipes, from Safeway. Safeway is tied into CVS witch passes through CVS from Safeway. I did tell the pipe as best I can. However I could not determine whether if there were bellies in the pipe due to the fact of water running constantly from Safeway. It was me and Steve that perform the job, I didn’t buy supervisor about the Tyanne coming from Safeway.
*** Cuit thinks the line needs to jetted and camera through Safeway side as Safeway waste,grease, and sewer water are being pushed through the mainline through CVS. ***
Name	Work Date	Time In	Time Out	# of Techs	Reg. Hrs	Prem. Hrs
CSNORC	May 12 2019	16:24 PST	20:47 PST	1	4.38	0.00
CSNORC	May 13 2019	10:19 PST	19:07 PST	1	8.80	0.00
CSNORC	May 14 2019	10:02 PST	14:43 PST	2	9.37	0.00
Total Hours	22.55	0.00</t>
  </si>
  <si>
    <t>05-12 // 117712037 // 1101 Market Street San Francisco - (See WO#: 117596355 for window replacement.)</t>
  </si>
  <si>
    <t xml:space="preserve">Interior-All Areas / WINDOWS / GLASS / BROKEN / The caller reports that there is a window in the store front that is cracked. He stated that this happened when someone threw an object at the window. They are requesting service as soon as possible. Store Hours: 7am-9pm, M-F. 8am-8pm, Weekends. 
DON LEPANA
Singly H / Shift Supervisor 
415-558-1538
SEE WO# 117596355 for glass replacement. 
Name	Work Date	Time In	Time Out	# of Techs	Reg. Hrs	
CSNORC	May 12 2019	13:09 PST	17:49 PST	1	4.67	
CSNORC	May 13 2019	9:16 PST	13:40 PST	1	4.40	
Total Hours	9.07	</t>
  </si>
  <si>
    <t>05-12 // 117710945 // 8861 Greenback Lane Orangevale</t>
  </si>
  <si>
    <t>Pharmacy / DOORS / INTERIOR DOORS / NEEDS REPAIR / The gate for the pharmacy has been broken. The glass cracked.Need to be repaired today.
STEVEN WATANABE
Steven Watanabe
916-989-4001
Went to Home Depot picked up 2x4 and wood screws, cut pieces to fit area broken and sandwiched them together with screws..</t>
  </si>
  <si>
    <t>05-12 // 117716165 // 8250 Power Inn Road Sacramento (S), CA , US</t>
  </si>
  <si>
    <t>Description1: PRODUCE / Plumbing / Floor Drains / Clogging - Interior - Need EMERGENCY Service (4hr Response) / Drain not working by orange juice demo hand sink. 
Came and saw the floor drain backed up not the sink. Removed the grill and found something odd so I open the clean out and found no water back up. Removed the water from where floor sink is and found the test glue on cap still on it. Removed the cap and dumped water in it and no back up and it drains good. The contractor forgot to remove the glue on cap.
Name	Work Date	Time In	Time Out	# of Techs	Reg. Hrs
CSNORC	May 12 2019	18:28 PST	19:20 PST	1	0.87	
Total Hours	0.87</t>
  </si>
  <si>
    <t>5-13 // 117659247 //  904 Pleasant Grove Blvd. Roseville, CA , US</t>
  </si>
  <si>
    <t xml:space="preserve">Description1: Jewelry / Electrical and Lighting Services / Jewelry Case / Lights not working (48hr Response) / Case light not working
Checked in with the store manager and after a brief conversation she said to go to the jewelry department and someone will be there and when I got there I started to check why the led lights is not working I looked underneath the jewelry case and there the led ballast so I took it apart for replacement called ced supply sent Gave the picture of the led ballast he said he’ll let me know how much and how soon.
Checked in with the store manager and after a brief conversation I went to the jewelry to install the new led driver the lights came on job completed.
Work completed after replacing the bad led driver the lights came on but I forgot to take a picture of it lit but it’s working.
Name	Work Date	Time In	Time Out	# of Techs	Reg. Hrs
CSNORC	May 13 2019	10:23 PST	9:19 PST	1	22.92	
CSNORC	May 20 2019	13:35 PST	14:33 PST	1	0.96
Total Hours	23.88	</t>
  </si>
  <si>
    <t>05-14 // 117695883 // 110 East Laurel Drive Salinas</t>
  </si>
  <si>
    <t xml:space="preserve">Restrooms / PLUMBING / FLOOR DRAIN / ODOR / 3rd time in one month the floor drain overflows with poop and sewer water. This time it came out to the carpet. Last three times the handy man uses snakes and it works for about 1 day then it all comes up from floor drain. It smells bad now that the water came to the carpet. Customers stand there due to pick up being so close to the restrooms. 
ROCIO MAGANA
Rocio Magana
408-754-6615
I cameraed the clog look at pictures, explained to manager that I cleared the line every time. And then snaked it a million times I could not get it to clear and it was only 20 feet down the line. I ended up having to push it all the way as long as the 😰100 would go. I showed the manager that the toilet flushes and I cleaned the bathroom. I do not know why some of the pictures did not save on the snake camera
Name	Work Date	Time In	Time Out	# of Techs	Reg. Hrs	
CSNORC	May 13 2019	16:29 PST	19:08 PST	1	2.65	
Total Hours	2.65	</t>
  </si>
  <si>
    <t>5-13 // 117697143 // 7147 Greenback Ln. Citrus Heights, CA , US</t>
  </si>
  <si>
    <t xml:space="preserve">Description1: Restrooms / Plumbing / Toilet/Urinal / Replace Toilet Seat - Do NOT Need Emergency Service (48hr Response) / THE TOILET NEEDS TO BE REPLACED IN THE MENS RESTROOM. I WAS TOLD IT WAS BROKEN.
The toilet in men’s bathroom which is handicap had no bolts and was off the flange. Took the flush valve off and pulled the toilet to see how bad it was,but the flange had little problem but after chiseled off some concrete it was do able. Lock down the bolts and reset the toilet,and hook up the valve and flushed the toilet multiple times and found no leaks and it was stationed in place.
Name	Work Date	Time In	Time Out	# of Techs	Reg. Hrs
CSNORC	May 13 2019	8:45 PST	9:49 PST	1	1.07	
Total Hours	1.07	</t>
  </si>
  <si>
    <t>05-15 // 117711239 // 10650 San Pablo Avenue El Cerrito</t>
  </si>
  <si>
    <t>Front Store / PLUMBING / FLOOR DRAIN / ODOR / rest room flood
MELVIN HARDY
Melvin Hardy
510-527-5110
The usual problem, back up in front of restrooms. Snaked line from second clean out twice. Cleared obstruction at about 30 ft. which is common. Flushed line with hose approx. 30 minutes, no back ups. Cleaned floors back to sanitary.
Name	Work Date	Time In	Time Out	# of Techs	Reg. Hrs	Prem. Hrs
CSNORC	May 13 2019	9:47 PST	12:21 PST	1	2.57	0.00
Total Hours	2.57	0.00</t>
  </si>
  <si>
    <t>05-13 // 117715268 // 1558 Trancas Street Napa</t>
  </si>
  <si>
    <t>Restrooms / PLUMBING / FLOOR DRAIN / ODOR / Drain is located in customer womens bathroom big stall. Water and sewer coming up out of it.
COURTNEY HEATHCOTE
Courtney Heathcote
707-253-7906
Rotted the drain line with the spartan 300 drain is clear operating normally
Name	Work Date	Time In	Time Out	# of Techs	Reg. Hrs	Prem. Hrs
CSNORC	May 13 2019	14:08 PST	15:32 PST	1	1.41	0.00
Total Hours	1.41	0.00</t>
  </si>
  <si>
    <t>05-16 // 117729483 // 45 North Milpitas Boulevard Milpitas ***STEVE - Please be onsite 8-16 @ 12:45PM***</t>
  </si>
  <si>
    <t xml:space="preserve">Front Store / CARPENTRY / WALLS / NEEDS REPAIR / Is this a landlord request?: N/A / *VENDOR MEET* Need GC to meet sprinkler tech on site to cut out a section of the wall to allow access to the water motor gong. 
MANUEL FUMERO
Matthew Breitenbecher
408-946-6300
5-13  Email I was included on:
Mon 5/13/2019 6:43 AM
Trevarthen, Andrew
RE: CVS Pharmacy 9161 / PO# 113910375
TO: Robertson, Jennifer M. ; Lisa Thow ; Red Hammer Service
CC: Fagan, Joyce
Sounds good. Thanks Jen!
From: Robertson, Jennifer M. [mailto:Jennifer.Robertson@CVSHealth.com]
Sent: Monday, May 13, 2019 9:33 AM
To: Trevarthen, Andrew ; Lisa Thow ; service@redhammerbuilding.com
Cc: Fagan, Joyce
Subject: RE: CVS Pharmacy 9161 / PO# 113910375
Hello Andrew,
I have dispatched work order 117729483 to RedHammer Building Services for the vendor meet. I have provided them with your contact information as well.
Thank you,
Jennifer Robertson
Jennifer Robertson| | Life Safety Program Administrator|
Fax: 401-652-2209
1 CVS Drive, Woonsocket, RI, 02895
MC1190| Jennifer.Robertson@CVSHealth.com
From: Trevarthen, Andrew [mailto:TrevarthenA@cintas.com]
Sent: Monday, May 13, 2019 9:25 AM
To: Robertson, Jennifer M.
Subject: [EXTERNAL] CVS Pharmacy 9161 / PO# 113910375
Hi Jen,
I just received this message concerning the repair at CVS Pharmacy 9161 / PO# 113910375.
UPDATE – I just spoke to Ryan about the issues in accessing the water motor gong. The customer will have to cut out a section of the wall to allow access to the water motor gong. Andrew, please contact the customer to make them aware and advise.
Kind Regards,
Mike Gagliardi | Repair Service Representative | Six Sigma Green Belt | NICET ID #196601
Cintas Corporation – Fire National Accounts
Thank you,
Andrew Trevarthen | Account Specialist
Cintas Corporation – Fire National Accounts
Office: (239) 308-0925 | Fax: (833) 764-3245
4310 Metro Parkway, Suite 300 | Fort Myers, FL 33916
TrevarthenA@cintas.com | cintas.com
©2018 Time Inc. Used under license.
5-15  Called Andrew with Cintas and arranged a Friday the 17th @ 8:00 to meet with Fire sprinkler tech.
5-23  Original meet was cancelled by Cintas. Waiting on a future date to meet.
5-28  Spoke to Andrew and stated that they are looking at the end of June. Awaiting response... Andrew will be calling or sending email back.
6-11  *Friday the 17th @ 8:00AM * STEVE CALL OFFICE IF YOU CAN READ THIS *
6-25  Hey Andrew So sorry about the late response,
But yes I can send someone back out but would need a work order to do so. If possible if we can have a cell phone number to contact when we are onsite to make sure we are doing what is needed.
Also,
I still have work order open in Milpitas @ 45 North Milpitas Boulevard Milpitas.
“Front Store / CARPENTRY / WALLS / NEEDS REPAIR / Is this a landlord request?: N/A / *VENDOR MEET* Need GC to meet sprinkler tech on site to cut out a section of the wall to allow access to the water motor gong.“
Do we still need to meet with a sprinkler the to cut out a section of the wall to allow access to the water motor gong?
Anthony Marzan
7-1  Hi Andrew,
I hope your day is going well, I reached out to the technician available in the area and does 7/9/19 work out for you? Also do you have work order number for this new ticket?
One more thing too, Do we have a date yet to meet for Milpitas work order 117729483?
8-12  To Subject Sent Size Categories
'Trevarthen, Andrew' RE: CVS Pharmacy - San Francisco 1983 2:34 PM 234 KB
Good Afternoon Andrew,
We are still waiting for an ETA for work order 117729483. We are scored on our timely manner to accept &amp; complete work orders. Do you have an ETA available yet for this one? If not we would like to close out this ticket and be issued a new one with more of an approximate ETA.
Please advise.
Thank you,
Anthony Marzan
8-14  To Subject Sent Size Categories
Trevarthen, Andrew RE: CVS Pharmacy - Milpitas 9161 11:54 AM 214 KB
Awesome, We can do that.
Our technician Steve will be onsite @ 1PM to meet with your technician.
Anthony Marzan
Dispatcher
From: Trevarthen, Andrew
Sent: Wednesday, August 14, 2019 10:20 AM
To: Anthony Marzan
Cc: Angie Kozell ; Cass Xavier
Subject: CVS Pharmacy - Milpitas 9161
Hey Anthony,
Can we do Friday @ 1pm for this vendor meet?
CVS Pharmacy - Milpitas 9161 / Vendor meet / Red Hammer needs to cut out a section of the wall to allow access to the water motor gong
Thanks!
Andrew Trevarthen | Account Specialist
Cintas Corporation – Fire National Accounts
Office: (239) 308-0925 | Fax: (866) 246-8272
4310 Metro Parkway, Suite 300 | Fort Myers, FL 33916
TrevarthenA@cintas.com | cintas.com
8-15  NOTE #17 AUG 15 2019 14:03 PST
Schedule Date changed from Aug 16, 2019 13:31 PST to Aug 20, 2019 06:31 PST. Reschedule Reason: VENDOR REQUESTED. Emails have been sent from RedHammer to Cintas (Andrew Trevarthen) and we have confirmed the date of the 16th Friday @ 1PM. Once complete we will allocate all cost and close ticket accordingly.
8-16  Steve called in and said his back is seriously injured. He said he can not do this job and will not be able to make it. I called George and George now has the ticket. George will address work order and he has been notified of the work to be addressed today at 1250PM//
8-16  Emailed Cass whats going on, I have the work order with me.... its in my cart
</t>
  </si>
  <si>
    <t>4-15 // 117733828 // 384 N. Sunrise Ave Roseville</t>
  </si>
  <si>
    <t xml:space="preserve">Parts Department / Electrical / Outlets / Add additional / If this a safety issue?: No / Specified the exact location:384 NORTH SUNRISE AVE. WAREHOUSE / What is the Priority?: High / We need to relocate the data port so we can move the pulling stations current location.
Request Created By: Dave Slay
Checked in with the supervisor and after a brief conversation of the work they wanted done I realize I’m not capable of doing it because I don’t have the expertise to do low voltage or communication wiring so I told the supervisor that and he said okay. Vic explained that they do not need a port relocated, they need a new data port ran. He said this needs to be done by an IT specialist. Let Cynthia know we would bill for time incurred.
Name	Work Date	Time In	Time Out	# of Techs	Reg. Hrs
CSNORC	May 13 2019	8:45 PST	9:10 PST	1	0.43	
CSNORC	May 14 2019	14:00 PST	14:01 PST	1	0.02	
Total Hours	0.45	</t>
  </si>
  <si>
    <t>5-15 // 117736567 // 8250 Power Inn Road Sacramento</t>
  </si>
  <si>
    <t xml:space="preserve">ROTISSERIE / Electrical and Lighting Services / Lights - Interior - No lift required / Lights Out/Damaged - Do NOT Need Emergency Service (48hr Response) / the hood above the rotisserie ovens has a light out
Request Created By: Ashley Mossey - AEM001L.s06622
When removing burnt bulb it shattered on touch and I realized this was due to bulb being exposed to high heat from rotesirrie ovens. Went to bulb man and found correct suitable bulb for location and then returned. Note there is no toggle on/off switch and hood lights must be turned of by breaker in electrical room.
Name	Work Date	Time In	Time Out	# of Techs	Reg. Hrs	
CSNORC	May 15 2019	9:27 PST	12:05 PST	1	2.62	
Total Hours	2.62	</t>
  </si>
  <si>
    <t>05-16 // 117737912 // 1030 Pleasant Grove Bv. Roseville</t>
  </si>
  <si>
    <t xml:space="preserve">Stock Room / DOORS / RECEIVING DOOR / ROLLING DOOR DAMAGE / The rubber door sweeps to the back entry for the stock room need to be replaced as well as the rolling back door so the rats wont get in. 
MELODY TALISAYON
Melody Joy Talisayon
916-780-4705
Installed a door sweep in reciving door in back of the store and foam part of a gap next to the door soo rats don’t get inside.
Name	Work Date	Time In	Time Out	# of Techs	Reg. Hrs
CSNORC	May 17 2019	6:56 PST	7:07 PST	1	0.18	
CSNORC	May 23 2019	9:45 PST	11:12 PST	1	1.44	
Total Hours	1.62	</t>
  </si>
  <si>
    <t>05-15 // 117716587 // 399 Geary St San Francisco *** Bennie call Allie first.</t>
  </si>
  <si>
    <t>Stock Room / DOORS / INTERIOR DOORS / NEEDS REPAIR / The swinging doors to the backstock area the alarm keeps going off. 
Store Manager
Norman Wong
-
The door swings open and closed due to pressure changes in the building. Discussed with the manager we’re going to put some kind of weatherstripping to minimize the movement and I handle so it will open and close more efficiently from the stockroom side of the door
I’m at Home Depot I got a whole different varieties of door sweeps and molding that I might be able to use to slow the door
Job is complete see attached pictures. I wound up making a couple doorstops out of some weathersealing the other approaches are used it didn’t work I’ll be returning some stuff to Home Depot. Job is complete
Name	Work Date	Time In	Time Out	# of Techs	Reg. Hrs	Prem. Hrs
CSNORC	May 14 2019	8:54 PST	12:14 PST	1	3.33	0.00
Total Hours	3.33	0.00</t>
  </si>
  <si>
    <t>5-24 // 116224921 // 2601 Oakdale, Modesto</t>
  </si>
  <si>
    <t>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1 device. Please confirm. Thank you.</t>
  </si>
  <si>
    <t>5-24 //  116224130  // 2020 West Briggsmore Avenue, Modesto</t>
  </si>
  <si>
    <t>Annual Backflow 12 Months Retail - Please provide May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Annual Backflow Inspection - 4 devices for this location.</t>
  </si>
  <si>
    <t>5-24  //  116224149  // 2075 Hatch Road, Modesto</t>
  </si>
  <si>
    <t xml:space="preserve">Annual Backflow 12 Months Retail - Please provide May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Records indicate 4 devices. Please test and submit results via online portal.
****City of Ceres****
</t>
  </si>
  <si>
    <t>5-24 // 116224176 // 6401 Mack Road, Sacramento</t>
  </si>
  <si>
    <t>Please provide May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Contact: GEORGE TORRES.  Phone #: 916-405-6900</t>
  </si>
  <si>
    <t>5-24 // 116225654 // 8400 Bradshaw Road, Elk Grove</t>
  </si>
  <si>
    <t xml:space="preserve">Please provide May 2019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4 Devices +  4 City of Sacramento Water Service Tags
(DC, 3/4", Wilkins, 950XL, SN #3856505XLD)
(DCDA, 6", Wilkins, 350, SN #N31790)
(RP, 1 1/2", Wilkins, 975XL, SN #3182965)
(RP, 1 1/2", Wilkins, 975XL, SN #2887110)
</t>
  </si>
  <si>
    <t>05-14 // 117743722 // 7201 Regional Street Dublin</t>
  </si>
  <si>
    <t xml:space="preserve">Manager's_Office / CARPENTRY / CARPENTRY / OTHER ISSUES / We need someone to come in and hang up two very large white boards in room #138. If you have any questions please reach 925-361-1823. Thank you
SANG DANG
msiddiqi
925-828-3823
Moved some boards off wall to other office and installed new board in other office. Anchors supplied in package
Name	Work Date	Time In	Time Out	# of Techs	Reg. Hrs	Prem. Hrs
CSNORC	May 15 2019	11:16 PST	12:53 PST	1	1.61	0.00
Total Hours	1.61	0.00 </t>
  </si>
  <si>
    <t>5-24 // 116226463 // 3301 Zinfandel Drive, Rancho Cordova CA 95670</t>
  </si>
  <si>
    <t xml:space="preserve">Annual Backflow 12 Months Retail - Please provide May 2019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t>
  </si>
  <si>
    <t>05-14 // 117745530 // 10 Bayhill Center San Bruno</t>
  </si>
  <si>
    <t xml:space="preserve">Restrooms / PLUMBING / TOILET / CLOGGED / All three toliets both bathrooms overflowing . All not working
JAMES MAKELA
James Makela
650-873-9363
Melissa with Mr.rooter called and stated the price of $229.00
She stated tech ran drain cable 75ft and cleared line. 
*Awaiting actual invoice*
Name	Work Date	Time In	Time Out	# of Techs	Reg. Hrs	Prem. Hrs
CSNORC	May 13 2019	13:48 PST	13:48 PST	1	0.00	0.00
CSNORC	May 13 2019	13:48 PST	8:33 PST	1	18.75	0.00
CSNORC	May 14 2019	13:29 PST	13:29 PST	1	0.00	0.00
Total Hours	18.75	</t>
  </si>
  <si>
    <t>5-24 // 116224949// 4785 Granite Drive, Rocklin, CA 95677</t>
  </si>
  <si>
    <t>Annual Backflow 12 Months Retail - Please provide May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3 Devices + PCWA / BSI Online</t>
  </si>
  <si>
    <t>05-16 // 117749852 // 7200 Bancroft Avenue Oakland</t>
  </si>
  <si>
    <t>Break Room / PLUMBING / SINK DRAIN / LEAKS/CLOGGED / Breakroom sink continues to clog and is always getting backed up.
LEONARDO VICTORIA
Alycia Picon
510-569-2795
Disassembled drainage pipes and p trap. Found straw and a lot of gunk filling the pipes. Cleaned all pipes. Power hand snaked drainage line 25ft. Reassembled tested, drains correctly, no leaks. Cleaned sink back to sanitary.
Name	Work Date	Time In	Time Out	# of Techs	Reg. Hrs	Prem. Hrs
CSNORC	May 13 2019	13:59 PST	15:58 PST	1	1.98	0.00
Total Hours	1.98	0.00</t>
  </si>
  <si>
    <t>05-13 // 117764811 // 2700 Bell Rd Auburn *ADJUST IVR*</t>
  </si>
  <si>
    <t xml:space="preserve">PHARMACY - TARGET / CARPENTRY. / CABINETS/COUNTER TOPS/DRAWERS / NEEDS REPAIR / Store is having issue with the counters. The counter has been damaged and store needs carpenter to fix this issue. There is safety issue because when the counter got damaged the computer felled and it is leaning. Store working hours is from 8 am to 9 pm. Need Emergency service. 
Store Manager
Rachel Cavitt/Pharmacist
530-889-2766
Secure computer to counter by installing a piece of wood underneath and putting longer screws for now but we need to move computer up obout 6 inches so they don’t have to be moving the keyboard ,when we move computer they like a piece of metal piece to cover hole and make computer more stable.
Removed first computer in the pharmacy do to countertop damaged ,install a metal plate in the base of the computer tower soo is stronger and cover up the damaged countertop.clean up mess after finish.
Name	Work Date	Time In	Time Out	# of Techs	Reg. Hrs	
CSNORC	May 13 2019	16:17 PST	16:55 PST	1	0.63	
CSNORC	May 20 2019	8:31 PST	11:15 PST	1	2.74	
CSNORC	May 21 2019	15:15 PST	16:49 PST	1	1.57	
CSNORC	May 22 2019	14:39 PST	16:07 PST	3	4.40	
CSNORC	May 22 2019	16:08 PST	16:08 PST	1	0.00	
Total Hours	9.34	</t>
  </si>
  <si>
    <t>05-16 // 117764496 // 1675 Hollenbeck Avenue Sunnyvale</t>
  </si>
  <si>
    <t xml:space="preserve">Restrooms / PLUMBING / TOILET / WON'T FLUSH / Downstairs woman's bathroom toilet came completely off bolts. Water everywhere. Please send repair ASAP.
LENA HUEY
Lena Huey
408-735-7740
Snaked and cleared line, but it needs s hydro jet. Sunken section full of sludge. Will jet tomorrow with Cuit.
Jetted line inside store in two spots and outside store in 3 spots. Found large rock and paper sludge backed up in store under AC unit and outside where a contractor dug up main and didn’t compact dirt or asphalt and it’s sinking bowing pipe. All clear now until it fills back up under AC unit. See previous 5 years of my notes. Completed. Also installed wax ring in women’s toilet.
Name	Work Date	Time In	Time Out	# of Techs	Reg. Hrs	Prem. Hrs
CSNORC	May 14 2019	11:15 PST	14:33 PST	1	3.30	0.00
CSNORC	May 15 2019	6:26 PST	13:38 PST	2	14.42	0.00
Total Hours	17.72	0.00
</t>
  </si>
  <si>
    <t>05-13 // 117764099 // 576 E. El Camino Real Sunnyvale</t>
  </si>
  <si>
    <t>Minute Clinic / CARPENTRY / CABINETS/COUNTER TOPS/DRAWERS / NEEDS REPAIR / they have an issue with the CABINET as the cabinet is not getting close or open, need to fix this ASAP, they have all the supplies locked in that cabinet hence need service ASAP. they are open until 6.30 pm.
DELILAH ASANUMA
Bintu Baby / NP 
408-739-4033
Hinges were loose. Adjusted and tightened. Completed.
Name	Work Date	Time In	Time Out	# of Techs	Reg. Hrs	Prem. Hrs
CSNORC	May 13 2019	15:41 PST	15:41 PST	1	0.00	0.00
CSNORC	May 13 2019	19:11 PST	19:37 PST	1	0.43	0.00
Total Hours	0.43	0.00</t>
  </si>
  <si>
    <t>05-16 // 117766815 // 10045 Combie Road Auburn</t>
  </si>
  <si>
    <t>Stock Room / PLUMBING / SINK DRAIN / LEAKS/CLOGGED / The drain for our mop sink is not draining properly and water is backing up. Needs to be serviced. This is located in our stockroom.
MATTHEW COLVIN
Matthew Colvin
530-268-0975
Ran cable from mop sink drain and clear the line. Ran water and no back up and it drains good.
Name	Work Date	Time In	Time Out	# of Techs	Reg. Hrs
CSNORC	May 14 2019	8:32 PST	9:10 PST	1	0.64	
CSNORC	May 14 2019	14:23 PST	16:18 PST	1	1.92	
Total Hours	2.56</t>
  </si>
  <si>
    <t>05-16 // 117766411 // 1140 South Main Street Salinas</t>
  </si>
  <si>
    <t xml:space="preserve">Front Store / LIGHTING - SERVICE NEEDED / LIGHTS / LIGHTS OUT OR FLICKERING / Item replacement instruction for contractor: Replacements must be like for like to ensure warranty coverage / Quantity: 100 / Model #: unknown / Interior-All Areas / LIGHTING - SERVICE NEEDED / LIGHTS / LIGHTS OUT OR FLICKERING / Item replacement instruction for contractor: Replacements must be like for like to ensure warranty coverage / Quantity: 100 / Model #: do not know / more than 50% of store lights are out including back room making it unsafe to work in / POSSIBLE RECALL FROM TN #116723458
PAUL PEREZ
Paul Perez
831-422-8511
I have already counted these light on a separate work order there were 3 8 foot t somethings and 208 or so t8 and I need a lift for this location. One of the rooms has no light and is super unsafe. 
See WO 116723458 for rejected PRP, store is on list for 2019 lighting upgrade. One of the rooms that are completely dark we will replace the lights in, Brendan already has them at home.
I replaced the lights in the store room. There were 6 out. I was told to only replace those
Name	Work Date	Time In	Time Out	# of Techs	Reg. Hrs	
CSNORC	May 15 2019	10:36 PST	11:13 PST	1	0.62
CSNORC	May 16 2019	12:56 PST	13:58 PST	1	1.04	
Total Hours	1.66	</t>
  </si>
  <si>
    <t>05-14 // 117766334 // 1140 South Main Street Salinas</t>
  </si>
  <si>
    <t xml:space="preserve">Restrooms / PLUMBING / TOILET / CLOGGED / both public restrooms are clogged, unable to plunger toilets are overflwoing.
PAUL PEREZ
Paul Perez
831-422-8511
There was a clog about 25 feet down I got with the snake
Name	Work Date	Time In	Time Out	# of Techs	Reg. Hrs	
CSNORC	May 15 2019	10:13 PST	10:35 PST	1	0.36	
Total Hours	0.36	</t>
  </si>
  <si>
    <t>5-13 // 117767622 //  1500 Helen Power Dr, Vacaville</t>
  </si>
  <si>
    <t>DELI / Plumbing / Floor Drains / Clogging - Interior - Need EMERGENCY Service (4hr Response) / our Deli Drain is backing up
Request Created By: Delia Contreras - D0C01J6.s06433
Ran my snake down the drain line and cleared the blockage in the drain line. I ran 50’ of line down the drain. The line was clogged with grease and food debris. Line cleared around 20’ of line. I was also told that the fountain drain was clogged before the main night manager found me and told me the true location of clog. I cleared them all
Name	Work Date	Time In	Time Out	# of Techs	Reg. Hrs	Prem. Hrs
CSNORC	May 13 2019	19:08 PST	8:46 PST	1	13.63	0.00
Total Hours	13.63	0.00</t>
  </si>
  <si>
    <t>5-13 // 117768849 // 8250 Power Inn Road - Sacramento</t>
  </si>
  <si>
    <t>Restrooms / Plumbing / Toilet/Urinal / Clogged - Need EMERGENCY Service (4hr Response) / First stall in womens restroom is not draining.
Request Created By: Robert Livingston - RRL001A.s06622
Clear the first stall toilet with auger and clear the line. Flushed multible times and no back up.
Name	Work Date	Time In	Time Out	# of Techs	Reg. Hrs	
CSNORC	May 13 2019	19:00 PST	19:37 PST	1	0.62	
Total Hours	0.62</t>
  </si>
  <si>
    <t>05-14 // 117768881 // 8250 Power Inn Road Sacramento (S)</t>
  </si>
  <si>
    <t xml:space="preserve">FRESH MEAT / Electrical and Lighting Services / Outlet / Need Additional Outlet(s) Installed (48hr Response) / We will be moving the meat department equipment into a cooler temporarily. I need to have access to power for our grinder, saw, and wrapper in the meat cooler. 
Rex Watson
Robert Livingston - RRL001A.s06622
(916) 688-2126
Checked in with the store manager and he called the other store manager who knows where the location of the receptacle will be I have to come back because right now all the machines are being used.
I went to CED electrical supply early this morning to order the three female twist lock adapter and to get an exchange of a bad ballast I got from them unfortunately they need more information about the twist lock adapter so today I got what they needed. I started installing the flex conduit on top of the cooler connecting the meat grinder, meat cutter, meat rapper to the new locations where they told me they want it tomorrow I’ll be pulling wires.
After connecting the circuit for the meat grinder,meat cutter and meat wrapper I drop the so cord to tie it when it’s ready Rob said early Tuesday  that will be tomorrow.
I came early this morning to move the female adapter for the meat cutter,meat grinder,meat wrapper but unfortunately they are using it today according to my conversation with Rob yesterday he said Tuesday morning around 5:00 AM unfortunately not this Tuesday so I gave my cell phone number to one of the store manager to text me when he finds out when it’s appropriate to come and relocate the electrical power to the machine he said he will text me.
After checking in to get in the store I went to the meat department to find out that they are moving the machinery instead of this morning it will be Tuesday night so I will come back tonight to relocate the plugs.
Came in around 9:00 PM to relocate the plug for the meat grinder,meat saw ,meat wrapper.all done job completed.
Name	Work Date	Time In	Time Out	# of Techs	Reg. Hrs	
CSNORC	May 14 2019	10:12 PST	11:12 PST	1	1.01	
CSNORC	May 15 2019	8:04 PST	14:32 PST	1	6.47	
CSNORC	May 16 2019	7:48 PST	11:33 PST	1	3.75	
CSNORC	May 17 2019	9:27 PST	11:40 PST	1	2.22	
CSNORC	May 20 2019	6:42 PST	12:55 PST	1	6.22	
CSNORC	May 21 2019	4:48 PST	7:58 PST	1	3.17	
CSNORC	May 28 2019	5:09 PST	6:05 PST	1	0.93	
CSNORC	May 28 2019	21:17 PST	1:46 PST	1	4.48	
Total Hours	28.25	</t>
  </si>
  <si>
    <t>05-16 // 117769800 // 2700 Homestead Road Santa Clara</t>
  </si>
  <si>
    <t>Restrooms / PLUMBING / WATER FOUNTAIN / LEAKING / up stairs restrooms leaking aswell as ladies restroom
TONI MURPHY
Surjit Lakha
408-247-7400
Store wanted ER service last night, I called and let them know Cuit would be there first thing this morning and they were happy with it.
Call was for a leak coming into the shipping and receiving from one of the bathrooms on the third floor. Had to determine which woman stalls that it was coming from. It was coming from the women’s restroom on the third floor on the right stall Took the toilet off and put in brand new wax ring
Name	Work Date	Time In	Time Out	# of Techs	Reg. Hrs	Prem. Hrs
CSNORC	May 16 2019	8:51 PST	11:53 PST	1	3.03	0.00
Total Hours	3.03	0.00</t>
  </si>
  <si>
    <t>05-16 // 117769901 // 3236 Lakeshore Avenue Oakland</t>
  </si>
  <si>
    <t>Restrooms / PLUMBING / TOILET / WON'T FLUSH / The toilet's in the bathroom. It won't flush. 
KRISTIE YAMASAKI
Christian Hodges
510-451-1709
I met with the manager and she showed me the location of the clog. Both toilets were blocked up from the lines. I ran my snake down the drain line and cleaned out the lines all water started to flow. I ran 50 feet of line down both restroom lines and cleared the clog. I noticed a lot of dirt and tree debris in the lines. Makes me wonder if a root has broken through the line. I talked to the manager about what I had seen and suggested that she put in a work order to have the lines scoped to see if indeed there is a break in the line. I cleaned up my work area and tools before I left. Everything is working properly for now.
Name	Work Date	Time In	Time Out	# of Techs	Reg. Hrs	Prem. Hrs
CSNORC	May 14 2019	10:13 PST	13:43 PST	1	3.51	0.00
Total Hours	3.51	0.00</t>
  </si>
  <si>
    <t>05-17 // 117784443 // 2075 Hatch Road Modesto</t>
  </si>
  <si>
    <t>STOCK ROOM/WAREHOUSE / DOORS / INTERIOR DOORS / NEEDS REPAIR / Is this a landlord request?: NO / Back door needs repair, not closing properly per the pest vendor. This is allowing rodents to enter the backroom.
REBECCA RAMOS
Lisa A. Adams
(209) 537-4824
CSNORC	May 15 2019	13:38 PST	16:39 PST	1	3.01	0.00
Total Hours	3.01	
On May 15,19 I inspected.  Exit emergency door had a gap at about three eights of an inch where rodents and pest were coming in through needed to get supplies at Home Depot bought a bottom aluminum strip with rubber bottom to seal bottom had to be cut customized for door thrust on each side tested door for closing, door sealed properly and will prevent rodents from entering from this door assistance manager mention to that overhead door roll up type may also need seal I told her they need to call overhead for there materials for this special doors and materials needed. Door work order was completed.
Job completed.</t>
  </si>
  <si>
    <t>05-16 // 117766390 // 500 Pine Street San Francisco  *T Sheets* Michael still clocked in</t>
  </si>
  <si>
    <t xml:space="preserve">Front Store / LOCKS AND KEYS / FRAGRANCE CABINET / BROKEN LOCK / The fragrance case remains broken, the glass door has been detatched from the metal frame. second request.
BRYAN JANN
Bryan Jann
415-362-6318
job is complete not much for pictures glass on glass off it was a criminal trying to scale dummy bottles of perfume they didn’t know they were empty
Had to disassemble the case and pull the tracks out and put it back together.
Name	Work Date	Time In	Time Out	# of Techs	Reg. Hrs	Prem. Hrs
CSNORC	May 14 2019	13:02 PST	14:45 PST	1	1.72	0.00
Total Hours	1.72	0.00
</t>
  </si>
  <si>
    <t>Display Case</t>
  </si>
  <si>
    <t>05-15 // 117867957 // 2601 Oakdale Building E Modesto *Adjust ivr**</t>
  </si>
  <si>
    <t xml:space="preserve">Building Exterior / PLUMBING / PIPES/HOSES / LEAKING / water hose connect at receiving door is leaking and will not turn off.
MICHAEL PETTIT
Michael Pettit
209-523-4901
The hose bib ( hydrant) in wall is leaking and needs to be replaced. Need to order the parts.
Took out the old leaky wall hydrant and install new and no leaks and works good. Filled in the gaps and repainted the area. Took the old hydrant with paint on it to get matched.Try to match the paint colors much as possible.
Name	Work Date	Time In	Time Out	# of Techs	Reg. Hrs	
CSNORC	May 14 2019	13:59 PST	14:21 PST	1	0.37	
CSNORC	May 22 2019	8:22 PST	11:47 PST	1	3.42	
CSNORC	May 23 2019	15:44 PST	15:45 PST	1	0.02	
CSNORC	May 24 2019	8:27 PST	14:42 PST	1	6.25	
Total Hours	10.06	</t>
  </si>
  <si>
    <t>05-17 // 117868069 // 801 Oakdale Rd Suite F Modesto</t>
  </si>
  <si>
    <t xml:space="preserve">Break Room / PLUMBING / SINK DRAIN / ODOR / The smell of Sewer is in the breakroom, Hall way, Managers Office and part of the back of the store. Its a really bad odor. I have customers now complaining about it. I was told it was the main line under the sink is broken, but we need something done about the smell. 
LONNIE MUSSELMAN
Lonnie Musselman
(209) 525-9423
The floor sink in break room needs to be replaced and the p trap for starters. It needs to be cut and hammered out and redone. The water in the bottom is dark gray color and it s bad smell. Can be health hazard for people to breathe.
May 15 2019 09:59 PST
ACTION REQUIRE
Created By CSNORC RedHammer Building Services
Please review open proposal under WO 112820730. We are awaiting approval on that proposal to make repairs necessary. Work is complete under this WO as the odor will be recurrent until repaired.
Scheduled
May 21 2019 10:39 PST
Joyce.Fagan@CVSCaremark.com; Tony.Cogdill@cvscaremark.com
Name	Work Date	Time In	Time Out	# of Techs	Reg. Hrs	
CSNORC	May 14 2019	12:19 PST	13:49 PST	1	1.49	
CSNORC	May 15 2019	9:55 PST	9:56 PST	1	0.02	
Total Hours	1.51	</t>
  </si>
  <si>
    <t>05-15 // 117869262 // 821 The Alameda San Jose *Junk King  408-312-1063 *</t>
  </si>
  <si>
    <t>Building Exterior / WASTE REMOVAL / BULK MATERIALS / ILLEGAL DUMPING / REMOVAL REQUEST / the store is facing issues with the dumpster someone has thrown a mini fridge in the dumpster, and the trash removing company is refusing to pick the trash, they want the unit to be removed, they are fine with the normal service, the store closes at 10:00 pm.
DANIELLE SOLORIO
Richard hatfield/OPM
(408) 291-4553
Junk King arrived and removed mini fridge from dumpster as well as trash and debris around dumpster.
Name	Work Date	Time In	Time Out	# of Techs	Reg. Hrs	Prem. Hrs
CSNORC	May 15 2019	12:22 PST	10:59 PST	1	22.62	0.00
Total Hours	22.62	0.00</t>
  </si>
  <si>
    <t>5-15 // 117935316 // 1407 W. March Lane Stockton</t>
  </si>
  <si>
    <t xml:space="preserve">Restroom - Men's / Plumbing / Toilet / Toilet Does Not Flush / Both bathrooms toilets are not flushing.
Request Created By: March Lane
Ran cable from two way clean out and clear the line,came back with some paper towels,but there seems to be separations in line. It keeps jamming as I go further down in line. For now it is clear and flowing good.
Name	Work Date	Time In	Time Out	# of Techs	Reg. Hrs
CSNORC	May 14 2019	15:19 PST	16:29 PST	1	1.17	
Total Hours	1.17	</t>
  </si>
  <si>
    <t>05-15 // 117942716 // 1225 Concord Ave. Concord</t>
  </si>
  <si>
    <t>Fresh Meat / Plumbing / Water Pipes (Non-Sewage) / Leak Repair - Interior - Need EMERGENCY Service (4hr Response) / Leaking pipe from ceiling over meat case and wine area. Leaking into meat case and 8 feet around on floor. Hitting light fixtures and splash on floor
Jason Okutsu
Nita Cannedy - NCANNED.s06612 Phone# 9256871400
(925) 687-1400
There is a leak coming from fire sprinkler system pipe, approx 3”. Water is dripping and misting like a light rain over a meat display cooler. There is a light fixture that is directly beneath. Piping is approx. 30-35ft. from the ground. Photos are centered to show location of leak. Undetermained if there is a leak in the pipe or from sprinkler head directly above. In either case not an easy fix. Saddle clamp, unless specialty, will not work because of the sprinkler head being above. Unfamiliar with how difficult replacing the sprinkler head would be, but the line would have to be isolated and drained. Same sinario if section of pipe is replaced and an even bigger problem of replacing a heavy section of iron pipe 30+ ft in the air. Spoke with Manager who said this same problem has happened numerous times in the past through out the store. Looking at various parts of the store it was easy to see where sections of pipe were replaced, because they are unpainted. I noticed at least 6. Considering the nature of the problem, I’d recommend subbing this to a company who specializes in large commercial sprinkler systems. Since this is not new to this store there should be a record of who made prior repairs. Obviously this will require a lift, if not two. The Mgr. said the store has 1, but how big I do not know and weather or not we would be authorized to use it is unknown.
All I could do was to tie back the lighting fixture to an adjoining fixture to keep the main dripping from falling directly on top. Unfortunately with the misting of the falling water some water is still landing on on the fixture. I placed a plastic storage bin in the meat cooler to catch the bulk of the water. I also mopped up water from the floor surrounding the cooler. Explained to Manager that there was little I could do tonight, but I would be in contact with my office, and that my office would be in contact with the store to effect repairs. Hopefully in the morning or ASAP. Note: if the leak increases, it could be a real mess and total emergency.
NOTE #5 MAY 15 2019 08:17 PST
Schedule Date changed from May 14, 2019 23:39 PST to May 15, 2019 23:39 PST. Reschedule Reason: VENDOR REQUESTED. Technician arrived onsite and found this is a fire sprinkler system issue, Nita(store manager) has been notified that we do not operate on fire sprinkler systems. Resolution Technician arrived onsite and found this is a fire sprinkler system issue, Nita(store manager) has been notified that we do not operate on fire sprinkler systems
Name	Work Date	Time In	Time Out	# of Techs	Reg. Hrs	Prem. Hrs
CSNORC	May 14 2019	20:53 PST	22:29 PST	1	1.59	0.00
CSNORC	May 15 2019	8:12 PST	8:15 PST	1	0.05	0.00
Total Hours	1.64	0.00</t>
  </si>
  <si>
    <t>05-17 // 117941931 // 1480-D Moraga Road Moraga</t>
  </si>
  <si>
    <t>Restrooms / PLUMBING / FAUCET / FAUCET BROKEN / The mens bathroom faucet still leaks even when the lever is turned to comletely off. It's not much, but it's still wasting water over time.
KEVIN SIMON
Ian Brown
925-376-5166
Old fashion wall mount sink faucet was dripping. Disassembled found washers/orang in cold water very worn. Replaced with new, as well as hot water. Reassembled, tested , no leaks. Manager was unavailable. Wanted to explain that faucet could be replaced, but because of infrequent use, repairs should suffice. If leaking reoccurs it may be better just to replace with new. Waited for him to return, but he did not. Employee singed on his behalf.
Name	Work Date	Time In	Time Out	# of Techs	Reg. Hrs	Prem. Hrs
CSNORC	May 15 2019	11:23 PST	13:52 PST	1	2.48	0.00
Total Hours	2.48	0.00</t>
  </si>
  <si>
    <t>05-17 // 117943096 // 2151 Meeker Avenue Richmond</t>
  </si>
  <si>
    <t>Front Store / PLUMBING / WATER FOUNTAIN / LEAKING / Attatched to the wall, very bad stench coming from the water fountains and the water tastes very bad. The smell seems to be either mold or bacteria. Could be a potential heath hazard for my collegues or our customers. 
NATHANIEL MILLER
Kevin Azmoudeh
510-231-6955
Fountains appeared relatively clean. Smell and taste of water seemed normal. Cleaned filter ( sediment ) flushed drainage lines and washed out. Disinfected drains and all surfaces to sanitary. Reassembled, water flowing correctly, could not smell or taste anything unusual. Explained to Manager that taste of water is strictly in the supply end. Occasionally the quality and taste of water will fluctuate. Everything appears normal at the moment.
Name	Work Date	Time In	Time Out	# of Techs	Reg. Hrs	Prem. Hrs
CSNORC	May 16 2019	8:55 PST	10:49 PST	1	1.88	0.00
Total Hours	1.88	0.00</t>
  </si>
  <si>
    <t>05-14**ER** // 117791272 // 45 North Milpitas Boulevard Milpitas</t>
  </si>
  <si>
    <t>PHARMACY / REFRIGERATION / NARCOTICS COOLERS-UNDER COUNTER / DOOR NOT CLOSING PROPERLY / The pharmacy states that they have a RX cooler located on the outside of the pharmacy in under the counter. The cooler has a bolt on the unit that is off and needs to have a nail drilled in it to mount it back. The pharmacy is wanting emergency services since the unit is out where customers are and won't be secure with out being bolted when they lock up for the day. Pharmacy hours:M-F 8am-9pm
MANUEL FUMERO
Joanne Thai/Pharmacy Manager
408-946-6300
I called site and store was closed, I called George he will be making his way to store, He is aware they open at 8 am
*Tech arrived and installed lock and gave keys to the head pharmacist. Re-attached latch. *
Name	Work Date	Time In	Time Out	# of Techs	Reg. Hrs	Prem. Hrs
CSNORC	May 15 2019	6:48 PST	6:55 PST	1	0.12	0.00
CSNORC	May 15 2019	8:03 PST	10:16 PST	1	2.22	0.00
Total Hours	2.34	0.00</t>
  </si>
  <si>
    <t>03-15 // 95702155 // 1599 Tiburon Boulevard Tiburon *** ETA 5-23</t>
  </si>
  <si>
    <t xml:space="preserve">6 POST CAPS NEED TO BE PUT ON THAT WERE SHORT ON JOB. IN THE DRIVE THRU &amp; FAR RIGHT SIDE OF BUILDING. 
Building Exterior / CARPENTRY / CARPENTRY / OTHER ISSUES / The railing around the building has a lot of rot and is falling apart. Needs to be replaced and repainted per the request of the city.
Cassidy Re
Note added 8 days ago
 6 more post caps needed Allie, delivered to Michael Borem's house.
They needed 6 more Caps so I ordered 8 to be safe.
Received new post tops in mail installed. See before and after photos
</t>
  </si>
  <si>
    <t>03-22 // 114553067 // 1000 West Kettleman Lane Lodi</t>
  </si>
  <si>
    <t>Stock Room / DOORS / RECEIVING DOOR / ROLLING DOOR DAMAGE / back receiving door need to be fitted with panic hardware to be and emergency exit . Found on Safety audit.
ALEXANDRIA RALL
Alexandria Rall
(209) 368-2722</t>
  </si>
  <si>
    <t>Receiving Door (Man Door)</t>
  </si>
  <si>
    <t>5-15 // 117940309 // 7860 West Lane Stockton</t>
  </si>
  <si>
    <t xml:space="preserve"> ENTIRE OFFICE / Locksmith / Key / Copies / 5 keys
Request Created By: Stockton 111
</t>
  </si>
  <si>
    <t>5-15 // 118035368 // 5756 Pacific Ave Stockton</t>
  </si>
  <si>
    <t>RECEPTION/ FRONT DESK / Locksmith / Safe / Keys Not Working / front door does not lock from the inside and back storage lock jams
Request Created By: Stockton-Pacific Ave</t>
  </si>
  <si>
    <t>5/17 // 118046088 // 7860 West Lane Stockton</t>
  </si>
  <si>
    <t xml:space="preserve"> RECEPTION/ FRONT DESK / Ceiling System / Grid / Damaged or Falling / the cover for the lighting fixture is falling the clamp that locks it is broken and it is very dangerous it can fall on someone's head
Request Created By: Stockton 111
On May 16,19 I checked grid in front desk was open or cracked on right side opened and checked clamps all OK shut it and checked all grids in front office all OK and secure job was completed.
</t>
  </si>
  <si>
    <t>05-18 // 118051049 // 1111 South Cloverdale Blvd. Cloverdale</t>
  </si>
  <si>
    <t>Front Store / ENVIRONMENT / ODOR / FOUL ODOR / There is a smell that seems to be coming from our heating system. It smells like a rat or something might have gotten into our heating system and died. the smell is thorough out the store, but we cannot identify the source of the smell. 
CHARLIE NOVACHEK
Charlie Novachek
707-894-4421
The source of the odor was a box of bait for fishing Left out for a couple of days.
Name	Work Date	Time In	Time Out	# of Techs	Reg. Hrs	Prem. Hrs
CSNORC	May 17 2019	9:14 PST	9:33 PST	1	0.33	0.00
Total Hours	0.33	0.00</t>
  </si>
  <si>
    <t>05-18 // 118052382 // 45 North Milpitas Boulevard Milpitas</t>
  </si>
  <si>
    <t>Restrooms / DOORS / INTERIOR DOORS / NEEDS REPAIR / Door stop broken with damage to wall needing repair. Both bathroom doors need door stops intalled at the food of door. Switch plate missing on light switch-needs replacing. One tile missing on one bathroom wall. Repairs recommended by George from Red Hammer.
MANUEL FUMERO
Sandra Hunt
408-946-6300
Both restrooms installed door stops 2 each. One to stop door from hitting wall the other to hold door open for cleaning. Rescrewed hydralic door opener screws on hand. Patched hole..
Replaced small pc.tile on wall.
Name	Work Date	Time In	Time Out	# of Techs	Reg. Hrs	Prem. Hrs
CSNORC	May 17 2019	8:07 PST		1	0.00	0.00
CSNORC	May 18 2019	9:42 PST	9:42 PST	1	0.00	0.00
CSNORC	May 18 2019	9:42 PST	12:00 PST	1	2.31	0.00
CSNORC	May 20 2019	8:34 PST	12:35 PST	1	4.02	0.00
Total Hours	6.33	0.00</t>
  </si>
  <si>
    <t>*ER* 5-15 // 52677361 // 3565 Stevens Creek Blvd, San Jose, CA, 95117  - HERTZ</t>
  </si>
  <si>
    <t xml:space="preserve"> Light fixture in the parking light has fallen over on vehicles on lot due to winds in storm with live power running through it. safety issue. needs immediate fix.
Requested By: Farshid Goshtasb 
Phone: 408-260-9476 
Location closes at 6 but someone will be there waiting. 
Moved light post to lawn , Cut wires , Capped taped secured. Turned power back on so lights turn on. 
</t>
  </si>
  <si>
    <t>05-16 // 118054417 // 6450 Pony Express Trail Pollock Pines</t>
  </si>
  <si>
    <t>Restrooms / PLUMBING / TOILET / CLOGGED / Customer toilet in front store is clogged. Tried plunging but that did not work.
SCOTT KORP
Miranda Kenny
530-647-8013
The main sewer line was backed up,checked around and found clean out in the back corner of the store. Ran cable to clear the line,flushed multiple times and no backup and it drains good. The two way clean out is a abs two way. Came back with female products and paper towels. 
My recommendation is to hydro jet the line.
Name	Work Date	Time In	Time Out	# of Techs	Reg. Hrs	
CSNORC	May 16 2019	8:02 PST	9:15 PST	1	1.22	
Total Hours	1.22</t>
  </si>
  <si>
    <t>05-16 // 117555328 // 14869 East 14th Street San Leandro</t>
  </si>
  <si>
    <t>Building Exterior / CARPENTRY / WALLS / NEEDS REPAIR / Building exterior has a torn down wall that needs immediate fixing.
MARCUS OLIVEIRA
Marcus Oliveira
510-351-2877</t>
  </si>
  <si>
    <t>Subcontractor; Sandoval, George</t>
  </si>
  <si>
    <t>05-16 **ER** // 118078401 // 1500 Helen Power Dr. Vacaville</t>
  </si>
  <si>
    <t>FRESH MEAT / Plumbing / Water Pipes (Non-Sewage) / Leak Repair - Interior - Need EMERGENCY Service (4hr Response) / Meat room sink leaking water from pipe located underneath / Attachment(s) "5/16/2019, 5/16/2019" uploaded by 103357350
Jeff Darensbourg
Delia Contreras - D0C01J6.s06433
(707) 449-0290
The sink in the meat department had the drain gasket failure. I pulled apart the drain and removed it from the piping. I went to Home Depot and bought a new gasket. I returned and started putting everything back together and couldn’t get the seal to seat correctly because of the plumbing. Everything was abs glued together so I had to rebuild the whole plumbing this time with a break away so we can access the plumbing properly without having to rebuild everything over and over again. I went to Home Depot and bought everything I needed to rebuild the plumbing. I returned and put everything back together and tested the sink and everything is working properly now. No leaks
Name	Work Date	Time In	Time Out	# of Techs	Reg. Hrs	Prem. Hrs
CSNORC	May 16 2019	8:39 PST	13:41 PST	1	5.02	0.00
Total Hours	5.02	0.00</t>
  </si>
  <si>
    <t>**ER**05-16 // 118082496 // 1675 Hollenbeck Avenue Sunnyvale</t>
  </si>
  <si>
    <t xml:space="preserve">Front Store / ELECTRICAL / WIRES / CABLES / NEEDS REPAIR / Is this a landlord request?: NO / CVS needs to have an electrician come out and replace the half inch and three-quarter inch EMT that runs to the tower pump , fan and controls. See attached pictures the wires are # 12 THHN 230 volt 3-phase. They are not arcing or spark yet , but should be replaced ASAP. If they get beat up or water soaked there is a possible electrocution/ shorting hazard. Please forward this to CVS maintenance or your contact there. If they have any questions don't hesitate to call me Michael Savko at Artic Mechanical @ 951-903-9594. 
LENA HUEY
Joyce Fagan
408-735-7740
Installed new conduit and wire to replace rotted and rusted sections. Work completed.
Name	Work Date	Time In	Time Out	# of Techs	Reg. Hrs	Prem. Hrs
CSNORC	May 16 2019	10:05 PST	11:54 PST	1	1.82	0.00
CSNORC	May 22 2019	7:50 PST	15:48 PST	1	7.97	0.00
Total Hours	9.79	0.00
</t>
  </si>
  <si>
    <t>05-17 // 118083140 // 2170 North Fremont Street Monterey</t>
  </si>
  <si>
    <t xml:space="preserve">Restrooms / PLUMBING / TOILET / CLOGGED / Customer restrooms are still out of order. NOW MEN'S EMPLOYEE RESTROOM IS FLOODED AND CLOGGED. NEED ASSISTANCE IMMEDIATELY. Customer is going to complain about this, since it is an on going issue.
JUSTIN KERRICK
Mary Marcos
831-373-6134
There was packaging in the women’s customer toilet that I cleared with the hand snake. Both men’s restrooms were fine. I got the 100 out and snaked the line anyways to keep the manager happy that swore the line was clogged. It was not. I checked and showed the manager that all toilets and urinals worked fine with no flooding.
Name	Work Date	Time In	Time Out	# of Techs	Reg. Hrs	
CSNORC	May 16 2019	11:41 PST	14:23 PST	1	2.70	
Total Hours	2.70	</t>
  </si>
  <si>
    <t>5-20 // 118083187 // 616 West Hammer Lane Stockton</t>
  </si>
  <si>
    <t>Managers office / Electrical / Outlet / Repair or Install / lose coming off the wall
Request Created By: Stockton Hammer Ln
On May 17, 19 I Inspected electrical receptacle that was loose on the wall removed cover and found that screw was stripped from its threads needed to be replaced and reinstalled for secure fit installed a new screw reinstalled cover tested good.
Job completed.</t>
  </si>
  <si>
    <t>05-24 // 118085176 // 1982 West 1700 South,  Syracuse, UTAH - Past Due Notice</t>
  </si>
  <si>
    <t xml:space="preserve">Interior-All Areas NA / PLUMBING / BACKFLOW DEVICE / INSPECTION/VIOLATION / Is this a landlord request?: NO / Please provide May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Store Manager: STEVEN PETERMAN 801-825-2679
CVS Corporate Contact: Donna Desjardins
Please see attached notice. </t>
  </si>
  <si>
    <t>05-17 // 118088394 // 2700 Homestead Road Santa Clara  *IVR*</t>
  </si>
  <si>
    <t>Restrooms / PLUMBING / TOILET / LEAKING / Downstairs women's bathroom , toilet in between sink and stall. Need done ASAP due to slipping risk.
TONI MURPHY
Mark Simpson - OM
408-247-7400
Installed a new water heater and had to take the old one out, and used a forklift to place it up to the ceiling. Had to cut copper pipe, and added new copper fittings. Also mopped. I Did have George come help me. I did not shut the main off only to the water heater. Job complete
Name	Work Date	Time In	Time Out	# of Techs	Reg. Hrs	Prem. Hrs
CSNORC	May 16 2019	11:54 PST	15:25 PST	1	3.52	0.00
CSNORC	May 17 2019	8:06 PST	12:26 PST	1	4.33	0.00
CSNORC	May 17 2019	16:45 PST	16:45 PST	2	0.02	0.00
CSNORC	May 20 2019	12:34 PST	8:10 PST	1	19.60	0.00
Total Hours	27.47	0.00</t>
  </si>
  <si>
    <t>05-19 // 118089432 // 1451 Shattuck Avenue Berkeley</t>
  </si>
  <si>
    <t xml:space="preserve">Restrooms / ELECTRICAL / HAND DRYERS / NOT WORKING / It was torn off the wall exposed wire
CHRISTOPHER CISMOWSKI
Christopher Cismowski
510-849-0832
Spoke with store personnel. He found dryer hanging off the wall connected to the wiring yesterday. Today, the wires have been cut and tucked into the wall. Spoke with both Managers and neither is aware of where dryer went to, nor does the personnel I spoke with. Manager Christopher said to purchase a new one. Checking online, same model lists $450 +. Am checking with office for authorization and ordering info.
Spoke with Manager again. Told him that the dryer would have to be ordered and that I would return when it was delivered. In the mean time I completely tucked wiring into junction box/wall space.
I called grainger and they do not have it available in stock. They will ship to 444 Doolittle Dr, San Leandro, CA 94577. On Monday after 9Am . Spoke to Susan with Grainger 
Total - $374.47
Name	Work Date	Time In	Time Out	# of Techs	Reg. Hrs	Prem. Hrs
CSNORC	May 17 2019	13:08 PST	14:13 PST	1	1.08	0.00
CSNORC	May 20 2019	9:43 PST	12:24 PST	1	2.68	0.00
Total Hours	3.76	0.00 </t>
  </si>
  <si>
    <t>05-19 // 118094608 // 625 Elmire Road Vacaville ** The door frame measurements are as follows 5 1/4’x7’ ** Angie to order</t>
  </si>
  <si>
    <t>Stock Room / DOORS / INTERIOR DOORS / NEEDS REPAIR / Door to recieving swings open on its own, causing the alarm to go off daily. needs to be tighter or have a stopper on it. 
APRIL MILLER
April Miller
707-451-0260
I checked in with the manager and she showed me the location of the doors that were the issue. I got my tools and went to work . I took off bushing shields and adjusted the bushing night to stiffen the doors so they are harder to open. The bushings were all the way adjusted to the floor allowing the door to swing with just a breath. By adjusting it up it creates a pinch to the hinges and makes the doors stiffer. I grabbed the manager to open the back doors to create a draft to test the doors and the doors didn’t move a inch with the pressure change and draft created.
This job has been rated UNSATISFACTORY by the store with the following comment:
"Did not fix the door its worse now, asked him to put flappers in just tighned it and left"
Immediate attention is required; contact the store and update the work order notes ASAP. Status changed from Completed / Pending Confirmation to In Progress.
Tracking #: 118094608
I called site and stated we will be back out to address issue.
I bought door sweeps for the swinging doors with the thought of if it drags it would create enough resistance to stop the doors from opening when there is a pressure change to the store of draft. The sweeps didn’t work as intended but instead caused doors to be very difficult to open and had to be forced closed instead of swinging closed as disigned. I put out a request to the office, Angie and Allie, to help me find new rocker style gravity henges the replace the old ones as I cannot find them anywhere.
Angie Kozell
Note added 3 months ago
 Show on map
 Hey Jeff, 
Are these really thin doors? If so, we have been quoting to replace them at other CVS locations with thicker, heavier duty doors. If these are ¼” thick or less, please measure the rough opening, as well as the doors, and stand back and take a picture of the whole set. We use to be able to order these hinges from the manufacturer so that shouldn’t be an issue but I want to know about the doors first. This is very common with the older doors, they move with the slightest breeze and set off the alarms.
Thank you, 
Angie Kozell
Operations Manager
Jeff Lascola
Note added 2 months ago
 625 Elmira Rd, Vacaville, CA, 95687-4655
 the doors are 6’ 10&amp;1/2” tall x 2’ 4&amp;3/4” wide. The thickness is 1/4”
2 months ago
 617 Elmira Rd, Vacaville, CA, 95687-4655
 Open: 3B. Hold for Parts - Office to Order Parts
I tried to add weight to the doors by adding kick plates to the doors to make it harder for the breeze to blow open the doors and set off the alarms. This didn’t work as planed as the air handler vent is right in front of the doors, and as soon as the ac kicks on there is a very strong draft that does blow the doors open and set off the alarm. I returned the kick plates and brainstormed for a way to curb this. I came up with the idea of using the spring style door stops to mount to the frame above the door slightly behind the doors. This seems to be working as a temporary fix till new heavier doors can be ordered and preferably ones with air vents to allow for the pressure change to not affect the doors and allowing air to pass freely.
Jeff Lascola
Note added a month ago
 625 Elmira Rd, Vacaville, CA, 95687-4655
 The door frame measurements are as follows 5 1/4’x7’
Anthony Marzan
Note added 8 days ago
 Show on map
 Talked to jeff about installing tension spring
I bought the door spring Anthony asked me to try. I removed the spring door stops I installed above both doors to stop the door from swinging open due to wind. I installed the door spring and attached it to door frame and drilled 5/8” holes in the doors and put nuts and bolts and spring to attach the springs to the doors. I tested the functionality of the spring and it seems to be working but can’t give a definitive answer as to if this has solved the problems because their ac is not working right now and there is no breeze.
Name	Work Date	Time In	Time Out	# of Techs	Reg. Hrs	Prem. Hrs
CSNORC	May 16 2019	15:10 PST	16:15 PST	1	1.07	0.00
CSNORC	May 17 2019	11:34 PST	11:34 PST	1	0.00	0.00
CSNORC	May 20 2019	10:51 PST	15:11 PST	1	4.33	0.00
CSNORC	Jun 12 2019	9:30 PST	14:06 PST	1	4.59	0.00
CSNORC	Aug 08 2019	12:08 PST	13:32 PST	1	1.39	0.00
Total Hours	11.38	0.00</t>
  </si>
  <si>
    <t>6-15 // 118086698 // 1771 Pleasant Grove Blvd., Roseville</t>
  </si>
  <si>
    <t xml:space="preserve">Grounds / STORM DRAIN/ STORM WATER / STORM DRAIN/ STORM WATER / TESTING/ INSPECTION / Is this a landlord request?: NO / Annual inspection for the storm water system required.
Contact: HANNAH FARINHA.
Caller: Chandler Crawford
Phone #: 916-772-2212
</t>
  </si>
  <si>
    <t>Stormwater Inspection</t>
  </si>
  <si>
    <t>05-17 // 118098790 // 3160 Corporate Place Hayward</t>
  </si>
  <si>
    <t>Restrooms women restroom / PLUMBING / TOILET / WON'T FLUSH / Is this a landlord request?: NO / toilet in Ladies' room is NOT flushing and Right side Sink is not working as well 
-
IMAN ESKANDARI
(510) 732-8800
HCP toilet to right was only partially flushing. Removed toilet, found wad of paper obstructing drain. Also noted that toilet port and drain line are off set by about 2 inches. See photo. Cut plastic shoot of wax ring to better allow debris to enter drain line. Also found vacuum breaker worn and about to fail, replaced with new. Reassembled, tested, flushes correctly. Silicon sealed base. Cleaned and dried toilet and floor back to sanitary.
Automatic faucet on right sink would not turn on when hands were passed over sensor.
Removed base panel, located battery operated assembly for faucet. Replaced 4 AA battery’s. Tested, operates correctly. Reassembled battery cover and base panel.
Name	Work Date	Time In	Time Out	# of Techs	Reg. Hrs	Prem. Hrs
CSNORC	May 17 2019	8:21 PST	10:55 PST	1	2.56	0.00
Total Hours	2.56	0.00</t>
  </si>
  <si>
    <t>05-16 // 118100420 // 675 Trancas Street Napa</t>
  </si>
  <si>
    <t>Interior-All Areas / ROOF / ROOF / WATER DIVERSION / The caller reports that there is an active roof leak at this location. She states that this is an ongoing issue over the last 2 years. They are requesting water diversion, as there are ceiling tiles that are beginning to buckle out. Emergency service is being requested. Store Hours: 8am-10pm
CRYSTAL BAGBY
Crystal Bagby / Store Manager
707-252-2844
Upon arrival at the store I spoke with Crystal the manager. She showed me where the ceiling tiles had either fallen in or we’re about to fall in in the cosmetics department. I was also told that it was leaking in the oral care department of the ceiling tiles are damaged but when I touch them they were dry. I removed all the wet tiles and cleaned up. I also shored up the buckets that are catching the water went up on the roof and cleared the drains and swept any standing water away from the drain to try to minimize the drip. Told the manager to put in a work order for the roofer to come out it is a roofing issue. It is leaking from around this the drain on the roof.
Name	Work Date	Time In	Time Out	# of Techs	Reg. Hrs	Prem. Hrs
CSNORC	May 16 2019	17:10 PST	19:11 PST	1	2.02	0.00
Total Hours	2.02	0.00</t>
  </si>
  <si>
    <t>05-16 // 118166870 // 686 Lighthouse Avenue Monterey</t>
  </si>
  <si>
    <t>ADDITIONAL WORK PERFORMED WHILE ON SITE WORKING ON WO#110832305 WORK COMPLETED. Techs were on site replacing the glu-lam beam next to this beam. When the saddles were removed from the post in order to accommodate installation, it was discovered that a second glu-lam beam was completely rotted out at the end (where it was covered by the saddle). Techs had to replace the second glu-lam (which is longer than the first) as it presented a life safety issue. In addition, techs found a hole in the roof sheathing above due to a leaky roof and two damaged rafters which needed replacement as well. Emailed Tony Cogdill so that he was aware that there was additional work involved. Equipment was already on site for the original scope so minimal charges apply for the additional time. 
MARTHA ORTIZ
Tony Cogdill
831-655-5404</t>
  </si>
  <si>
    <t>** ER** 05-17 // 118173613 // 821 The Alameda San Jose *** Glass ordered 5/17</t>
  </si>
  <si>
    <t>Front Store / WINDOWS / GLASS / BROKEN / The store had a break in and the window glass broke located in the front store .They need emergency Board up service and need the glass to be replaced on the window.Need emergency service.The store closes at 22:00 pm.
May 17 2019 08:28 PST	CSNORC	GPS(37.332286030,-121.906588140)	Check In	ON SITE	Repair	
May 17 2019 12:42 PST	CSNORC	GPS(37.332200260,-121.906434210)	Check Out	PARTS ON ORDER	Repair	4h 14m
Board up front window 
DANIELLE SOLORIO
Richard Hatfield/Ops manager
(408) 291-4553</t>
  </si>
  <si>
    <t>** ER **5-17 // 52682227 // 177 S Airport Boulevard South San Fran ***-6/10/2019*** Need invoice and completion photos</t>
  </si>
  <si>
    <t xml:space="preserve">The roll up door in the back of the building will not open and close with the buttons. Not sure if the button is bad or if the motor went out. Currently manually opening and closing the door. 
In Progress	06/10/2019 12:59:17 PST	Chad Slater (Technician)	
Service Incomplete	06/10/2019 19:34:09 PST	Chad Slater (Technician)	SYSTEM AUTOMATED TIMEOUT
In Progress	06/11/2019 09:35:32 PST	Chad Slater (Technician)	
Service Incomplete	06/11/2019 16:34:06 PST	Chad Slater (Technician)	SYSTEM AUTOMATED TIMEOUT
In Progress	06/13/2019 10:36:09 PST	Chad Slater (Technician)	
In Progress	06/13/2019 10:36:13 PST	Scott Slater (Technician)	
Service Incomplete	06/13/2019 17:34:09 PST	Chad Slater (Technician)	SYSTEM AUTOMATED TIMEOUT
Service Incomplete	06/13/2019 17:34:10 PST	Scott Slater (Technician)	SYSTEM AUTOMATED TIMEOUT
</t>
  </si>
  <si>
    <t>05-18 // 118177441 // 601 Mission Street San Francisco</t>
  </si>
  <si>
    <t xml:space="preserve">Building Exterior NA / GRAFFITI / GENERAL / REMOVE / Is this a landlord request?: NO /Scope of work only proceed with the graffiti and cleaning of the Glass. 
Most of the glass has graffiti etched on. Saliva and urine on the store front. 
FLORDELIZA MALUS
Joyce Fagan
415-442-4737
Upon arriving at the store I spoke with the manager, and he showed me the glass/graffiti. The glass has been edged with graffiti please contact the glass company.
</t>
  </si>
  <si>
    <t>05-20 // 118178943 // 4424 Treat Boulevard Concord</t>
  </si>
  <si>
    <t>Break Room / PLUMBING / SINK DRAIN / LEAKS/CLOGGED / The break room sink is backed up and smells. Plumbing is clogged. Tried drano and that didn't work.
CAROLYN SCHNELLE
Carolyn Schnelle
925-676-4040
Upon arrival I met with the manager and she showed me the sink that was clogged in the break room. I noticed it had a garbage disposal and it was not working. I unplugged the disposal, reset the trip switch then took a Allen wrench and freed up the disposal. I plugged the disposal and turned it on and it chewed up all the food debris in the disposal and Cleared the clog. I ran water to insure that everything was cleared and everything is working properly now 
Name	Work Date	Time In	Time Out	# of Techs	Reg. Hrs	Prem. Hrs
CSNORC	May 18 2019	8:03 PST	9:06 PST	1	1.05	0.00
Total Hours	1.05	0.00</t>
  </si>
  <si>
    <t>05-17 // 118184647 // 344 Thomas L. Berkley Way Oakland</t>
  </si>
  <si>
    <t xml:space="preserve">Front Store / AUTOMATIC DOORS / SWING DOORS / CRACKED/BROKEN GLASS / The store states that some crazy guy kicked their front entry/exit door and the glass shattered from the bottom to the top of the door. They are needing to get the glass replaced and for it to be non shattered proof please. Store hours: M-F 7am-7pm Sat 9am-6pm Sun 9am-4pm 
JAMES TERRELL
Jules Jacobs/Operations Manager
510-832-8388
Met with the manager and he showed me the door he needed boarded up. I took measurements and went to Home Depot to purchase the wood needed to board up the door. Trying to find parking in the area was a nightmare. I must have drove in a circle for more than a hour trying to find parking. I cut and mounted the wood to the door and cleaned up my work area. I turned the doors back on.
Name	Work Date	Time In	Time Out	# of Techs	Reg. Hrs	Prem. Hrs
CSNORC	May 17 2019	10:06 PST	14:29 PST	1	4.39	0.00
Total Hours	4.39	0.00
</t>
  </si>
  <si>
    <t>05-20 // 118186953 // 3081 Stevens Creek Boulevard Santa Clara</t>
  </si>
  <si>
    <t>Pharmacy / ELECTRICAL / OUTLET / INSTALL OUTLET / Select for outlets related to cooler/freezer installation.: IMPORTANT: If this is for a refrigeration unit please be sure not to tie in to Energy Management circuit. / Need new outlet for additional fridge
ZEPHEN PAFFENDORF
Trent Suerdieck
408-243-7774
Will pick up material to install outlet for pharmacy fridge. Tues or wed install.
Installed new outlet for fridge in pharmacy.
Name	Work Date	Time In	Time Out	# of Techs	Reg. Hrs	Prem. Hrs
CSNORC	May 20 2019	14:48 PST	15:10 PST	1	0.37	0.00
CSNORC	May 21 2019	9:46 PST	12:37 PST	1	2.85	0.00
Total Hours	3.22	0.00</t>
  </si>
  <si>
    <t>05-20 // 118187801 // 4785 Granite Drive Rocklin</t>
  </si>
  <si>
    <t xml:space="preserve">Front Store / ELECTRICAL / WIRES / CABLES / NEEDS REPAIR / In the RBO- I have an outlet that is exposed and needs a cover. In the WHSE I need a cover as well. 2 covers needed.
MEGHAN KERRICK
Meghan Kerrick
916-624-8286
Took pictures of outlets exposed without plates one blank and one receptacle. Picked up plates at Home Depot and installed.
Name	Work Date	Time In	Time Out	# of Techs	Reg. Hrs	
CSNORC	May 20 2019	8:39 PST	9:51 PST	1	1.20	
Total Hours	1.20	</t>
  </si>
  <si>
    <t>** ER ** 05-17 // 118192521 // 900 N Walton Blvd. Yuba City</t>
  </si>
  <si>
    <t xml:space="preserve">Restrooms / Plumbing / Toilet/Urinal / Leaking - Need EMERGENCY Service (4hr Response) / One of the stalls in the womens restroom leaks from the bottom of the toilet.
Gino Garcia
Violeta Padilla Fernandez - v0p007j.s06405
(530) 751-1244
The vacuum breaker was leaking,and it is a wall hung toilets so it can’t leak from bottom of toilets. Took out the old vacuum breaker and install new,and put everything back together and no leaks and works good
Name	Work Date	Time In	Time Out	# of Techs	Reg. Hrs	
CSNORC	May 17 2019	13:26 PST	14:03 PST	1	0.61	
Total Hours	0.61	
</t>
  </si>
  <si>
    <t>05-20 // 118192334 // 581 Market Street San Francisco</t>
  </si>
  <si>
    <t>Pharmacy / SIGNS / INTERIOR SIGN / INSTALLATION / (1) Pharmacy "Drop Off" Sign has fallen, cannot be hung back onto pegs. Plastic hinge for signholder has broken. Will need replacement. 
CHI WONG
Aesun Kim
415-777-1654
This sign is held up by a little plastic piece , I took the other one and I’ve been to Office Depot fed ex now the local hardware store I rigged up a little speed nut with the fish are you and I’ll see if that works if not I’ll have to go down to Home Depot and invent something or maybe make a piece out of bailing wire.
I made up a piece I hope will work with the speed night and a screw Eye. It’s 11:45 I’m gonna going to give it a try.
The piece worked. It is a speed night that you use for attaching wood or accessories to metal and eye screw. See attached picture.
Name	Work Date	Time In	Time Out	# of Techs	Reg. Hrs	Prem. Hrs
CSNORC	May 20 2019	10:02 PST	12:00 PST	1	1.96	0.00
Total Hours	1.96	0.00</t>
  </si>
  <si>
    <t>05-18 // 118193862 // 2170 North Fremont Street Monterey</t>
  </si>
  <si>
    <t xml:space="preserve">Building Exterior / PLUMBING / PIPES/HOSES / LEAKING / We have a faucet directly outisde the front door and has no water pressure. No water is coming out of the spicket when turned on. I need this fixed so I can power wash the front of my store.
JUSTIN KERRICK
Justin Kerrick
831-373-6134
5/20 - I found one meter shut it off witch did not shut water off to building. They have water n front of store but do not have any pressure. I horns ll do not know what to do besides get a poker of some sort and poke in the landscaping to find another box.
5/23 - Brendan said he went to the county and they said they show there are 2 meters but they have no idea where the 2nd one is.... Brendan is going to poke around the landscape.
6/3 - I do not get it. It replaced the constricted pipe I could see, and the spiciest. Still the same. Only thing I can think of is there is an air bubble in the line that is traped. Spoke more in depth to Brendan about this.... he said after he fixed the crimped pipe and changed out the water spigot that he turned the water on and at first there was a ton of water and pressure that after about 3 min of running it went low again. He turned on the spigots in the front and in the back of the store, and the ones in the back of the store all had high pressure while the front was low pressure. Good pressure then low pressure back and forth. And the pressure rises very slowly.. about 50 lbs of pressure B found... relayed all of this info to Angie/Lisa and they said the best plan they could think of was to send out Rooter or Tony but Rooter will be a better price. Brendan thought this was a bad idea and that there must be a break somewhere in the pipe causing the pressure to be so low in front while the gals thought maybe we capped it off at some point or it was broken possibly in past repairs by RC. Will talk to Brendan again about it this morning then call Rooter if he did not find someone local he wants me to reach out to.
</t>
  </si>
  <si>
    <t>05-18 // 118196136 // 1005 East Bidwell Street Folsom</t>
  </si>
  <si>
    <t xml:space="preserve">Grounds / PLUMBING / PIPES/HOSES / LEAKING / I got a call from the city of Folsom that our water usage is 5x higher in the past month than it has been normally. We generally use 300/700 gallons of water a day and it's over 3000 gallons a day now, 24 hours a day flowing. There are no obvious leaks and I've looked all around the grounds. We have 5 days to correct the problem. 
DEBORAH HOLLERAN
Sydney Brandin
916-983-4050
When I got here the manager told me that city notified her it might be there mistake and will let us know after week later what city says.
Name	Work Date	Time In	Time Out	# of Techs	Reg. Hrs	
CSNORC	May 17 2019	15:32 PST	15:46 PST	1	0.23	
Total Hours	0.23	</t>
  </si>
  <si>
    <t>05-18 // 118197586 // 3375 Placer Street Redding</t>
  </si>
  <si>
    <t>Restrooms / PLUMBING / TOILET / CLOGGED / The toilet in the side stall isn't flushing in the womens bathroom
THOMAS ZEH
Cody Platt
530-241-7113
On 05/20/2019   Earl's Plumbing went out to the store on 05/20/2019 and augered the toilet.  It is working, work complete. 
Name	Work Date	Time In	Time Out	# of Techs	Reg. Hrs	Prem. Hrs
CSNORC	May 18 2019	12:18 PST	12:18 PST	1	0.00	0.00
CSNORC	May 20 2019	13:35 PST	14:43 PST	1	1.13	0.00
CSNORC	May 20 2019	16:13 PST	17:11 PST	1	0.97	0.00
CSNORC	May 22 2019	11:00 PST	12:10 PST	1	1.17	0.00
Total Hours	3.27	0.00</t>
  </si>
  <si>
    <t>05-18 // 118199729 // 1285 Lincoln Avenue San Jose</t>
  </si>
  <si>
    <t xml:space="preserve">Restrooms / PLUMBING / TOILET / CLOGGED / We have two one stall restrooms. One is working the other is horribly clogged. Have attempted to clear ourselves without luck. 
NATALIE MURPHY
Natalie Murphy
(408) 280-5124
Upstairs bathroom was clogged the one on the left used auger multiple times all clear job complete.
Name	Work Date	Time In	Time Out	# of Techs	Reg. Hrs	Prem. Hrs
CSNORC	May 21 2019	15:06 PST	17:08 PST	1	2.02	0.00
Total Hours	2.02	0.00
</t>
  </si>
  <si>
    <t>05-18 // 118197230  // 230 Auto Mall Drive Roseville CA</t>
  </si>
  <si>
    <t xml:space="preserve">Problem Description: Restroom / General Repairs / Other / Non-Emergency issue / If this a safety issue?: Yes / Specified the exact location:: ladies restroom / What is the Priority?: High / showroom floor ladies restroom toilet seat loose
Request Created By: Nick Gilliland
Contact: Les Braner
Phone: 916-783-7733
The toilet seat for the second stall and first stall was loose. Thightened the bolts to both seats and they are fine.
Name	Work Date	Time In	Time Out	# of Techs	Reg. Hrs
CSNORC	May 18 2019	8:25 PST	8:52 PST	1	0.46	
Total Hours	0.46	</t>
  </si>
  <si>
    <t>05-18 // 118200833 // 35720 Fremont Boulevard Fremont</t>
  </si>
  <si>
    <t>Restrooms / PLUMBING / TOILET / CLOGGED / Won't flush and keeps over flowing 
CRYSTAL SILVA
Crystal Silva
510-792-5656
Angered toilet a couple times cleared the way water seems to flush faster now...I did notice a big roll of paper towel next to toilet? You know how that goes.
Name	Work Date	Time In	Time Out	# of Techs	Reg. Hrs	Prem. Hrs
CSNORC	May 18 2019	13:18 PST	14:06 PST	1	0.80	0.00
Total Hours	0.80	0.00</t>
  </si>
  <si>
    <t>5-21 // 118247005 //1407 W. March Lane Stockton CA 95207</t>
  </si>
  <si>
    <t xml:space="preserve">Problem Description: Lobby / Lighting / Interior Ceiling Lighting / One Fixture not Working/ Light Bulb Replacement / Good afternoon, We have a few lights out in our reception area. May you please send someone out to replace them. Thank you, Stephanie
Request Created By: March Lane
On May 21,19 Inspected lights in office lobby for fixtures with two florescence each were out to fixtures ballast is needed to be replaced went Homdepot for supply was in a concentrated very busy area needed to off anon wait for customers before I could continue my work total of eight fluorescent bulbs were replaced and two light fixture Ballast went depot to return unused parts.
Name	Work Date	Time In	Time Out	# of Techs	Reg. Hrs	
CSNORC	May 21 2019	10:58 PST	18:00 PST	1	7.04	
Total Hours	7.04	</t>
  </si>
  <si>
    <t>05-21 // 118247501 // 6632 Pacific Avenue Stockton</t>
  </si>
  <si>
    <t xml:space="preserve">Grounds / WASTE REMOVAL / BULK MATERIALS / ILLEGAL DUMPING / REMOVAL REQUEST / in the back of store by the drive thru lots of trash that someone dumped 
SOPHIA GARCIA
Sophia Garcia
209-951-8621
On 05/21/2019  Junk King went to the store and removed all the trash per store manager. 
Name	Work Date	Time In	Time Out	# of Techs	Reg. Hrs	
CSNORC	May 22 2019	11:06 PST	16:02 PST	3	14.80	
Total Hours	14.80	</t>
  </si>
  <si>
    <t>05-19 // 118251901 // 257 Mount Hermon Road Scotts Valley</t>
  </si>
  <si>
    <t>Restrooms / PLUMBING / TOILET / CLOGGED / Toilet 1 is leaking and toilet 2 is clogged
KAREN CANEPA
Heather Atkins
408-438-4874
Two Different situations one was a clogged toilet which had woman’s plastic products refer to picture. The second one was a leaking toilet tighten up the supply line and put in new wax ring. Job complete on both situations.
Name	Work Date	Time In	Time Out	# of Techs	Reg. Hrs	Prem. Hrs
CSNORC	May 21 2019	11:49 PST	13:33 PST	1	1.74	0.00
Total Hours	1.74	0.00</t>
  </si>
  <si>
    <t>05-19 // 118252325 // 352 University Avenue Palo Alto</t>
  </si>
  <si>
    <t xml:space="preserve">Restrooms / PLUMBING / TOILET / CLOGGED / Upstairs customers bathroom
KERRY GONZALEZ
Alpana Prasad
650-324-1667
Hand audered toilet and cleared. Back in service.
Name	Work Date	Time In	Time Out	# of Techs	Reg. Hrs	Prem. Hrs
CSNORC	May 21 2019	7:00 PST	7:24 PST	1	0.40	0.00
Total Hours	0.40	0.00
</t>
  </si>
  <si>
    <t>05-19 // 118253304 // 904 Pleasant Grove Blvd. Roseville</t>
  </si>
  <si>
    <t xml:space="preserve">Restrooms / Plumbing / Toilet/Urinal / Clogged - Do NOT Need Emergency Service (48hr Response) / Men restroom middle urinal clogged.
David Dragos
Aweshni Prasad - AAPRASA.s06621
(916) 781-8160
Turn water on and ran tests and no blockage in the urinal. It drains good and has no problems at this time.
Name	Work Date	Time In	Time Out	# of Techs	Reg. Hrs
CSNORC	May 20 2019	9:05 PST	9:32 PST	1	0.45	
Total Hours	0.45	</t>
  </si>
  <si>
    <t>05-22 // 118264836 // 3081 Stevens Creek Boulevard Santa Clara</t>
  </si>
  <si>
    <t>Stock Room / PLUMBING / SINK DRAIN / LEAKS/CLOGGED / Stock Room / PLUMBING / SINK DRAIN / LEAKS/CLOGGED / drain under sink is clogged, sometimes floods / POSSIBLE RECALL FROM TN #117201601
ZEPHEN PAFFENDORF
Trent Suerdieck
408-243-7774
The call was for a back up underneath the janitor sink ran toilets ran Janitor sink, everything is running fine. No back up, job complete
Name	Work Date	Time In	Time Out	# of Techs	Reg. Hrs	Prem. Hrs
CSNORC	May 21 2019	10:06 PST	11:00 PST	1	0.90	0.00
Total Hours	0.90	0.00</t>
  </si>
  <si>
    <t>05-22 // 118265579 // 5170 Moorpark Avenue San Jose</t>
  </si>
  <si>
    <t>Front Store / ELECTRICAL / WALL SWITCH / NOT WORKING / The outlet on register 2 had a plug break off in it and the piece is still in the socket. 
CHI TRINH
Lori Gordon
408-257-6774
Ground plug was broken in plug. Removed. Back in service.
Name	Work Date	Time In	Time Out	# of Techs	Reg. Hrs	Prem. Hrs
CSNORC	May 20 2019	14:22 PST	14:32 PST	1	0.15	0.00
Total Hours	0.15	0.00</t>
  </si>
  <si>
    <t>05-20 // 118268932 // 7201 Regional Street Dublin</t>
  </si>
  <si>
    <t xml:space="preserve">Stock Room / ELECTRICAL / CIRCUIT BREAKER / NOT WORKING / They need an electrician to check on the circuit and the switches as they do not have lights in the back warehouse and they its an electrical related issue and they need this as Normal service for Tomorrow.
SANG DANG
Sang Dang / SM
925-828-3823
Troubleshoot warehouse lights in the receiving area .motion sensor system troubleshot. found switch someone shut off , turn switch on , label switch “keep on” and taped off in the on position. Job done ..bill job
Name	Work Date	Time In	Time Out	# of Techs	Reg. Hrs	Prem. Hrs
CSNORC	May 20 2019	9:53 PST	11:22 PST	1	1.49	0.00
Total Hours	1.49	0.00
</t>
  </si>
  <si>
    <t>05-20 // 118269266 // 1005 Sutton Way Grass Valley</t>
  </si>
  <si>
    <t xml:space="preserve">Building Exterior / GRAFFITI / PROFANITY / REMOVE / Graffiti of A swastika symbol is on the building near the front entrance. We have received numerous complaints
JOSE MARTINEZ
Joel Semenoff
530-272-6611
Swastika symbol was painted over with orange paint. Got a piece of wood from wall soo I can match paint ,paint wall were graffiti use to be.
Name	Work Date	Time In	Time Out	# of Techs	Reg. Hrs	
CSNORC	May 23 219	7:26 PST	8:36 PST	1	1.17	
Total Hours	1.17	</t>
  </si>
  <si>
    <t>05-18 // 118202812 // 10 Bayhill Center San Bruno</t>
  </si>
  <si>
    <t>Break Room / PLUMBING / PIPES/HOSES / LEAKING / break room sink pipe leaking from trap area.
JAMES MAKELA
Christopher Burns
650-873-9363
Replaced stainless sink strainer and secured with putty. Cleaned pipe thorough. 
Name	Work Date	Time In	Time Out	# of Techs	Reg. Hrs	Prem. Hrs
CSNORC	May 20 2019	10:03 PST	12:04 PST	1	2.01	0.00
Total Hours	2.01	0.00</t>
  </si>
  <si>
    <t>05-20 // 118272045 // 35720 Fremont Boulevard Fremont</t>
  </si>
  <si>
    <t xml:space="preserve">Restrooms / PLUMBING / TOILET / CLOGGED / Restrooms / PLUMBING / TOILET / CLOGGED / Won't flush and keeps over flowing. / POSSIBLE RECALL FROM TN #118200833
CRYSTAL SILVA
Jinto Varughese
510-792-5656
Hand snaked a couple times and finally cleared. Toilet flushing normal now.
Manager stated customers have been flushing packages. A lot lately so we should blow the line.. we do need a cleanup today!,
Let’s do a hazmat to do a clean up. Liquid flowing out the door in left side restrooms, and possible sub after to blow out the line ,I’m trying one more time to unclog......asap
Spoke to Tina at the store and requested that she put a ticket in to Cintas for clean up.
Hazmat clean up.....I managed to unclog toilets 
Liquids flowing out door onto carpet..they need to be removed. 
Manager will submit new order for new carpet tiles to be installed after clean up....
George
Name	Work Date	Time In	Time Out	# of Techs	Reg. Hrs	Prem. Hrs
CSNORC	May 20 2019	13:17 PST	14:20 PST	1	1.05	0.00
Total Hours	1.05	0.00
</t>
  </si>
  <si>
    <t>05-22 // 118278817 // 5420 Dewey Drive Fair Oaks</t>
  </si>
  <si>
    <t xml:space="preserve">Restrooms / PLUMBING / TOILET / WON'T FLUSH / Urinal is not flushing. Starts to overflow when trying to flush. 
WAYNE WATSON
Deonna Alvarez
916-864-4800
Ran auger for the urinal and clear the line. Flushed multiple times and no backup and it drains good.big amount of calcium buildup in urinal it self.
Name	Work Date	Time In	Time Out	# of Techs	Reg. Hrs	
CSNORC	May 20 2019	9:57 PST	10:20 PST	1	0.38	
Total Hours	0.38	</t>
  </si>
  <si>
    <t>05-23 // 118291525 // 5039 Folsom Boulevard Sacramento</t>
  </si>
  <si>
    <t xml:space="preserve">Parking Lot / WASTE REMOVAL / BULK MATERIALS / ILLEGAL DUMPING / REMOVAL REQUEST / In parking lot rear, someone dumped a bbq swimming pool and trunk and trash.
KENNETH HERBERT
Kenneth Herbert
916-739-0703
Took pictures of junk needing to be removed, loaded truck 27 and will dispose of.
Name	Work Date	Time In	Time Out	# of Techs	Reg. Hrs	
CSNORC	May 21 2019	10:04 PST	15:23 PST	1	5.32	
Total Hours	5.32	</t>
  </si>
  <si>
    <t>05-20 // 118199879 // 8063 San Miguel Canyon Road Prunedale</t>
  </si>
  <si>
    <t xml:space="preserve">Pharmacy / ROOF / ROOF / INSPECTION / Ceiling tiles need to be replaced. Ceiling tiles have water damage. There may be mold, mosquitos, flies growing above the ceiling tiles.
NELSON LALATA
Ana Ingle
408-663-2115
Lowe’s sells these panels I need nine the are sold in packs of six. It looks like I can ge away with buying one pack because I can cut them in half
Got the panels and replaced the back 9 ones.
Name	Work Date	Time In	Time Out	# of Techs	Reg. Hrs
CSNORC	May 21 2019	10:10 PST	10:18 PST	1	0.14	
CSNORC	May 22 2019	18:07 PST	20:15 PST	1	2.13	
Total Hours	2.27	</t>
  </si>
  <si>
    <t>5/22 // 118304799 // 616 West Hammer Lane Stockton</t>
  </si>
  <si>
    <t xml:space="preserve">ENTIRE OFFICE / Flooring / Tile / Warping / Has been raining over the weekend, Ortho bay is flooded and back door is soaked with water. More rain is to be expected throughout the week.
Request Created By: Stockton Hammer Ln
On May 20 I called the store because the work order said that ortho bay was flooded and they explained to me that they Had cleaned up the water that was on the floor and also I needed to know what equipment I was going to need which possibly may have been a vacuum to extract water when I arrived at this property I inspected the floor and it had signs of previously being wet So I checked underneath cabinet removed drawers to see if water was still standing behind ortho cabinets no signs of water the best explanation to this is that there are two drains that are coming from the roof hitting directly right underneath the door and onto a sidewalk which shown on pictures saturated in this area and didn’t have anywhere to go as hale ice from the storm was blocking it From going into Street drain gutter and had nowhere to go so it directed its way back into the building where it raised from the walls into the office this is the best explanation to what caused this water flooding please forward this info to building management per floor office manager removed standing ice that was blocking side drains.
Job completed.
ame	Work Date	Time In	Time Out	# of Techs	Reg. Hrs	
CSNORC	May 20 2019	15:04 PST	16:31 PST	1	1.45	
Total Hours	1.45	</t>
  </si>
  <si>
    <t>** ER ** 05-20 // 118308216 // 260 Spruce Street Gridley</t>
  </si>
  <si>
    <t xml:space="preserve">Pharmacy / ROOF / ROOF / WATER DIVERSION / Leaks in Rx office causing paper work to be damaged. Area needs to be checked asap
CHAD GREEN
Randi Hamilton
(530) 846-3634
Look at the leak and trace it to the roof. Make temporary repair on the roof to stop the leak until the roofers come. Used roof repair sealant from van. 
Name	Work Date	Time In	Time Out	# of Techs	Reg. Hrs	
CSNORC	May 20 2019	13:09 PST	16:16 PST	1	3.12	
Total Hours	3.12	</t>
  </si>
  <si>
    <t>05-21 // 118308504 // 351 California Street San Francisco</t>
  </si>
  <si>
    <t xml:space="preserve">Break Room / PLUMBING / PIPES/HOSES / LEAKING / Breakroom Sink Pipe is broken - leaking. 
KAY GOITE
Kay Anne Goite
415-398-2578
Upon arrival at The store manager K showed me where the sink was leaking. It looks like it had been hit with something and was bent. Upon taking it apart I noticed that the piece was a little bit too long which offset it so I trimmed about a quarter of an inch off of the throat. I put it back together sink is functioning and draining as expected.
Name	Work Date	Time In	Time Out	# of Techs	Reg. Hrs	Prem. Hrs
CSNORC	May 22 2019	11:21 PST	11:52 PST	1	0.51	0.00
Total Hours	0.51	0.00
</t>
  </si>
  <si>
    <t>5-21 // 118309404 // 1871 Camden Ave. San Jose</t>
  </si>
  <si>
    <t>Exterior / Common Areas / Lighting / Exterior Lighting / Exterior Lighting is Partially Out / The flood lights in the rear (now gated) walkway are on during the day. Please dispatch an electrician to check at reset the timer for these lights and all other lights controlled by this timer to insure all the exterior lights are lighting the property at night.
Request Created By: Jon Welden
There are two lights on side of building that are on because there is a lot of over growth and photo cell thinks it’s dark. They are low wattage. All other exterior lights are on photo cells also and all function correctly. So only the two in the dark area are lit. But they are also on at night. When weather is not overcast they will turn off during the day.
Name	Work Date	Time In	Time Out	# of Techs	Reg. Hrs	Prem. Hrs
CSNORC	May 21 2019	13:04 PST	13:49 PST	1	0.75	0.00
Total Hours	0.75	0.00</t>
  </si>
  <si>
    <t>05-23 // 118314701 // 1900 19th Avenue San Francisco ** Junk King</t>
  </si>
  <si>
    <t>Parking Lot / WASTE REMOVAL / BULK MATERIALS / ILLEGAL DUMPING / REMOVAL REQUEST / illigal dumping such as car tiers, and chairs as well as other items that will requier biohazard removal 
 Junk King walked with Manager and only took 1 tire and 1 rim away. 
CSNORC	May 21 2019	11:38 PST	13:28 PST	2	3.67	0.00
Total Hours	3.67	0.00
KIT LEONG
Kelly Aung
-</t>
  </si>
  <si>
    <t>05-23 // 118310874 // 1235 North University Avenue Provo</t>
  </si>
  <si>
    <t xml:space="preserve">Restrooms / DOORS / INTERIOR DOORS / NEEDS REPAIR / The door to the men's restroom does not close all the way on its own. It needs to be pulled closed in order to shut it and lock it. 
LUKE REECE
Molly Anderson
801-377-3280
Jeremiah has gone to the store and worked on the door, while an employee was cleaning the bathroom he put a paddle lock on the door to keep it open, but then forgot to take the lock off, when a customer decided to use that stall he forced the door closed, which bent the frame. The frame was built into the structure of the building. Jeremiah was able to bend back the frame and the door is functioning. He had to take off and reinstall drywall around the frame to make repairs. It still needs to be painted.   He went back 3 times to mud the wall and paint it.  Job complete.
Name	Work Date	Time In	Time Out	# of Techs	Reg. Hrs	
CSNORC	May 24 2019	11:47 MST	18:19 MST	1	6.53	
CSNORC	Jun 07 2019	11:58 MST	13:01 MST	1	1.05	
CSNORC	Jun 20 2019	16:59 MST	19:18 MST	1	2.32	
CSNORC	Jun 21 2019	11:24 MST	16:31 MST	1	5.12	
Total Hours	15.02	
</t>
  </si>
  <si>
    <t>05-17 // 118191852 // 7147 Greenback Ln. Citrus Heights **adjusting ivr - need 15.5 hrs**</t>
  </si>
  <si>
    <t xml:space="preserve">Club Pickup / Electrical and Lighting Services / Outlet / Need Additional Outlet(s) Installed (48hr Response) / We had outlets installed for the new refrigerator and freezer for cpu, and they added it to a 15amp breaker shared with tbc. The breaker keeps blowing. No power to register or refrigeration. Need  to add electrical on its own breaker
Marcia Philemon
Marcia Philemon - maphile.s04799 Phone# 9166765577
(916) 721-6499
Used lift until it ran out of juice due to not being charged but was able to run 80’ on conduit coming from panel to tire shop wall connect store.
Continued running conduit was able to get Thru wall on tire shop side but after had problems again with lift not holding charge. After being plugged in all night it only gave a couple hours of continuous use. Tried charging but wasn’t able to get enough juice to raise all the way. Requesting our lift to complete job
Ran over 120’ of conduit along ceiling then down wall to freezer. Was not able to pull wire lift was out of juice by 12:00am 5 hours continus use.
Was going to go to Site to move lift outside and talked to Allie this morning to call off lift but sunbelt is closed.
Pulled wire from freezers to panel then Finshed mounting conduit to back wall for freezers and attached 2 - 4 square boxes for outlets. Trimmed out boxes and then hot checked circuits for power to freezers. Both are working
Name	Work Date	Time In	Time Out	# of Techs	Reg. Hrs
CSNORC	May 17 2019	15:59 PST	16:33 PST	1	0.55	
CSNORC	May 22 2019	17:06 PST	23:21 PST	1	6.24	
CSNORC	May 23 2019	18:06 PST	23:47 PST	1	5.69	
CSNORC	May 24 2019	19:21 PST	0:23 PST	1	5.02	
CSNORC	May 28 2019	18:12 PST	21:55 PST	2	7.43	
CSNORC	May 30 2019	16:17 PST	16:18 PST	1	0.02	
CSNORC	May 31 2019	9:15 PST	15:28 PST	2	12.43	
Total Hours	37.38	</t>
  </si>
  <si>
    <t>05-23 // 118345258 // 600 Front Street Santa Cruz</t>
  </si>
  <si>
    <t xml:space="preserve">Interior-All Areas / PLUMBING / TOILET / WON'T FLUSH / Men's and ladies restroom in backroom not flushing and water leaking. Need service asap. 
RYAN PLESHA
Ryan Plesha
831-426-7676
 I snaked everyclean out I could find with what ever I could fit down there. The final clog is past 100 feet. I pulled 15 rags out a ball of wire and a rope. That still did not get it.
Put new clean out cover on the one cuit broke 
Name	Work Date	Time In	Time Out	# of Techs	Reg. Hr
CSNORC	May 21 2019	11:16 PST	14:43 PST	1	3.46	
CSNORC	May 22 2019	9:56 PST	17:11 PST	1	7.26	
CSNORC	May 23 2019	19:58 PST	20:14 PST	1	0.26	
Total Hours	10.98	</t>
  </si>
  <si>
    <t>05-21 // 52719740 //  325 MASON STREET, San Francisco, CA</t>
  </si>
  <si>
    <t>Vacuum system stopped working tech says need electrician- Vacuum tech COMMENTS:   Vacuum not working, voltage on L1 is low (60v) L2 and L3 have correct voltage (120v). The low voltage is causing the inverter/ vfd to fail. The unit is not powering up. There maybe damaged to the unit. Customer needs to have an electrical repair the problem on the incoming electrical supply. I will get a replacement inverter and we will install it if
needed. Closing call for now. Notes on inverter= Mitsubishi F700 Vacuum notes= Spencer V-jet model #30v030TS115  w/15hp. Motor.
It came in as a Sev 1, Ulysses is okay with Markie going in the morning.  The garage opens at 6am.  
Troubleshoot lost power on one leg of the supply to the vacuum system found that there was a loose wire in the sub panel . Coming off the breaker and it caught fire and heated up the pipe to the first junction box . pulled a new number six THHN in black 20 feet off of van stock one blue wire nuts and a roll of number 33 black table we insulated wires that had heat damage signs of heat damage and tightened all the connections in the panel. Informed her to manager that the neutral supply wire is two sizes too small for the feet of that panel and he said it was a garage parking building owners issue , but I informed him . job done . bill job
n Progress	05/21/2019 09:53:35 PST	Mark Harmon (Technician)	
Change Operational Status	05/21/2019 12:33:14 PST	Anthony Marzan (Dispatcher)	Work is complete.
Completed	05/21/2019 12:33:14 PST	Anthony Marzan (Dispatcher)	
*Troubleshoot lost power on one leg of the supply to the vacuum system found that there was a loose wire in the sub panel, Coming off the breaker and it caught fire and heated up the pipe to the first junction box. Tech pulled a new number six THHN in black 20 feet off of van stock one blue wire nuts and a roll of number 33 black table we insulated wires that had heat damage signs of heat damage and tightened all the connections in the panel. Manager is aware that the neutral supply wire is two sizes too small for the feet of that panel and he said it was a garage parking building owners issue.*</t>
  </si>
  <si>
    <t>05-23 // 118346685 // 1350 Florin Road Sacramento *ADJUSTING IVR*</t>
  </si>
  <si>
    <t xml:space="preserve">Interior-All Areas / LIGHTING - SERVICE NEEDED / LIGHTS / LIGHTS OUT OR FLICKERING / Item replacement instruction for contractor: Replacements must be like for like to ensure warranty coverage / Quantity: 2 / Model #: cfl bulb / 2 light bulbs are out in the walk in cooler
LANCE AOKI
Kao Her
(916) 392-5184
Checked in with the store manager and after a brief conversation she showed me the the walk in cooler and the flickering lights on the sales floor.
After getting all the materials from Bulbman came back to Cvs and installed it everything works job completed.
Name	Work Date	Time In	Time Out	# of Techs	Reg. Hrs	
CSNORC	May 21 2019	12:30 PST	13:04 PST	1	0.57	
CSNORC	May 22 2019	8:55 PST	13:11 PST	1	4.26	
CSNORC	May 23 2019	15:12 PST	16:27 PST	2	2.50	
Total Hours	7.33	</t>
  </si>
  <si>
    <t>05-20 // 118300965 // 45 North Milpitas Boulevard Milpitas</t>
  </si>
  <si>
    <t>PHARMACY / WINDOWS / SLIDING WINDOW / DIFFICULT TO OPEN / CLOSE / Joanne Thai/Pharmacy Manager stated that their sliding windows that they use to pass stuff through are very hard to open and close. When they try and close the windows the bolt will not go all the way through so the windows aren't locked and secure and they are concerned that someone could break into the pharmacy with this issue. This is not a drive-thru window it is a sliding window separating the pharmacy from the front store. One of the windows had the glass fall down so the glass is being just propped up and not on the tracks anymore. They need a glass technician as Diebold has declined this as it is an interior window. The pharmacy is not secured since this glass can be lifted. Pharmacy hours: M-F 8am-9pm
CSNORC	Jun 04 2019	10:15 PST	14:11 PST	1	3.93	0.00
Total Hours	10.10	
Full glass replacement
MANUEL FUMERO
Joanne Thai/Pharmacy Manager
408-946-6300</t>
  </si>
  <si>
    <t>SUB - Glass Doctor_Inactive; Fediuk, Mary Ellen</t>
  </si>
  <si>
    <t>05-23 // 118346863 // 1350 Florin Road Sacramento</t>
  </si>
  <si>
    <t xml:space="preserve">Problem Description: Interior-All Areas / ENVIRONMENT / MOLD / GROWING/ODOR / there is a mold like residue growing in the shelving in the walk in coolers
Request Created By: Kao Her
(916) 392-5184
Checked cooler ,there is mildew all over in the racks and some in the wall ,I left the manager my number soo he let me know when everything is clear to clean it up.
Cleaned off mildew on seven racks in freezer area.
Name	Work Date	Time In	Time Out	# of Techs	Reg. Hrs	
CSNORC	May 23 2019	12:13 PST	12:42 PST	1	0.48	
CSNORC	Jun 07 2019	8:13 PST	10:40 PST	1	2.45	
Total Hours	2.93	</t>
  </si>
  <si>
    <t>05-23 // 118347127 // 230 Atlantic Avenue Pittsburg</t>
  </si>
  <si>
    <t>Pharmacy / RX WAITING BINS / RX WAITING BINS / NEEDS REPAIR / two of the main baskets of waiting bin are broken and the lock of one of the compartments is broken too
ROBERT BURNS
Mina Ghaly
925-439-7288
I met with the pharmacist and he showed me the two shelves that they were having problems with. The second self from the bottom was lopsided and was missing the mounting clip for the slide wall. I asked if they had spares or if they had the one that fell out and they told me they threw them away because they were tiered of holding onto the parts. Seriously threw the parts away. The bottom shelf is a roll out shelf and was missing the screws for the mounting bar. I removed all the prescriptions and put them in toast that the pharmacist supplied. I went to Home Depot and bought heavy duty wall hangers rated for 30lbs and the screws for the mounting bar. I hung the wall hangers at the appropriate height and hung the shelf back in to place. I screwed in the mounting bars back onto the roller arms and mounted the shelf the the mounting bar. I reloaded the shelves with the prescriptions. They were also having a lock issue on the case that the shelves were located and I found that the screws to the lock were lose and almost ready to fall out. I tightened the screws and tested the lock and everything is working properly now. I explained my work to the pharmacist and showed him the finished work and he was pleased.
Name	Work Date	Time In	Time Out	# of Techs	Reg. Hrs	Prem. Hrs
CSNORC	May 22 2019	14:03 PST	16:41 PST	1	2.62	0.00
Total Hours	2.62	0.00</t>
  </si>
  <si>
    <t>** ER**05-21 // 118368218 // 4110 North First Street San Jose</t>
  </si>
  <si>
    <t>Building Exterior / PLUMBING / PIPES/HOSES / LEAKING / WEST WALL OF THE BLDG. - there's a broken pipe on the outside and flooding pkg. lot - will call the CITY to turn the water off in the meantime - HRS 8AM-10PM - pls. call to confirm and w/ an ETA - TY,
Spoke with property management and they will do clean up of mud and schedule repair. Fire dept came out and shut off their back flow.
CSNORC	May 21 2019	8:16 PST	9:16 PST	1	0.99	0.00
Total Hours	0.99	
JOSHUA KENTZELL
Josh/SM
408-434-1839</t>
  </si>
  <si>
    <t>05-21 // 118348389 // 6378 Commerce Blvd. Rohnert Park</t>
  </si>
  <si>
    <t>Restrooms / PLUMBING / TOILET / CLOGGED / The toilet is located in the pharmacy. The toilet was not fully installed and someone used it. The smell is bad.
ANDREA PIERRE
Brenda Olguin
707-586-3491
They’re doing a remodel at the store, and one of the things they remodeled was the bathroom. The toilet they had the tank was cracked when it was received, they installed the toilet without the tank in there waiting on that to be delivered. Someone went to the bathroom in the toilet and there’s no way to flush it. So I took 25 gallon buckets of water which is essentially the same thing and poured them in and pushed the debris down into the drain. Job complete.
Name	Work Date	Time In	Time Out	# of Techs	Reg. Hrs	Prem. Hrs
CSNORC	May 28 2019	7:53 PST	8:06 PST	1	0.22	0.00
CSNORC	May 28 2019	8:58 PST	9:19 PST	1	0.34	0.00
Total Hours	0.56	0.00</t>
  </si>
  <si>
    <t>05-23 // 118345938 // 14830 Highway 4 Discovery Bay</t>
  </si>
  <si>
    <t xml:space="preserve">Grounds / IRRIGATION / LAWN SPRINKLERS / SYSTEM IS DAMAGED OR LEAKING / Water is running continously out of the front water spicet. we have tried to turn it off with a wrench and pliers it is stripped!!!!!! Customers complaining!!!!!!!!!!
RANDI MILLER
Randi Miller
925-240-8569
5/21 -Locate where the pipe is, which happens to be behind the cosmetic area. So we have to open the wall behind cosmetic area and locate the pipe. Once located, switch out the box/hydrant. If there is no shut off for the hydrant, will have to shut off the water for the whole store. If there is no shut off for the hydrant, we will need to add one. Once hydrant/box replaced, will need sheet rock repairs and cosmetic display replaced as it is all built in. Most likely after hours. 
Hydrant
Box
3/4 Pipes*
3/4 Fittings*
--all pro press
*quantity decided once wall opened
2nd tech to help with taking down display/open wall + make repairs after plumbing
Approximately 4 hrs plumbing repairs..... + carpentry repair time ( sheet rock repairs, removing + putting back displays, opening walls )
7/8 - This Loreal display is going to be taken down by John McCutcheon's team... will reach out to get this set up.
From: Cassidy Re 
Sent: Wednesday, July 17, 2019 8:15 AM
To: McCutcheon, John R. ; Fretz, Matthew ; Fagan, Joyce 
Cc: Angie Kozell 
Subject: RE: CVS 9565 // WO 118345938 // 14830 Highway 4 Discovery Bay
Goodmorning, 
Is there any word on when you will have the crew take down this display? Thanks in advance.
7/22 - John has his team taking down the Loreal section tomorrow. I let David know and he is getting the parts he needs from Pace.
7/23 - Driver picked up wrong part for Pace, have to reschedule. Let Carlos know to turn around too.
7/25 - Took the old leaky hydrant off cut the water line out and install new ball valve and new hydrant and replumb in the water line. Turn water on and no leaks and works great. Had to remove the peg board panel to access the water line behind the panel. Put the peg board panel back and it looks good.
Name	Work Date	Time In	Time Out	# of Techs	Reg. Hrs
CSNORC	May 21 2019	9:52 PST		1	0.00	0.00
CSNORC	Jul 25 2019	12:44 PST	12:44 PST	1	0.00	
CSNORC	Jul 29 2019	13:48 PST	7:39 PST	2	35.70	
Total Hours	35.70	
</t>
  </si>
  <si>
    <t>5-21 // 052119 // 8668 Tiogawoods Drive Sacramento</t>
  </si>
  <si>
    <t xml:space="preserve">There is a leak under my kitchen sink. Not sure where it is coming from. It's cleaned out under the sink for easy access. </t>
  </si>
  <si>
    <t>05-22 // 118375506 // 2495 Iron Point Rd. #11 Folsom *adjusting IVR*</t>
  </si>
  <si>
    <t xml:space="preserve">Check Out Area / Electrical and Lighting Services / Data Conduit / Need Data Conduit Moved (48hr Response) / We are removing our podium at the front registers. There are a data cable and an electrical outlet to be removed
Chad Penn
Timothy Cook - T0C015N.s06620 Phone# 9163426637
(916) 817-8965
Checked in with the store manager and after a brief conversation Anthony showed me the podium then I went to get the scissor lift and started disconnecting the data cable and electrical wires just about 7 AM I finished he sign the work order job completed.
Name	Work Date	Time In	Time Out	# of Techs	Reg. Hrs
CSNORC	May 22 2019	5:45 PST		1	0.00	0.00
CSNORC	May 23 2019	15:00 PST	15:00 PST	1	0.00	
CSNORC	May 23 2019	15:01 PST	16:17 PST	2	2.53	
Total Hours	2.53	</t>
  </si>
  <si>
    <t>05-24 // 118376626 // 3999 Santa Rita Road Pleasanton</t>
  </si>
  <si>
    <t>Restrooms / PLUMBING / TOILET / LEAKING / Mens urinal overflows when it is flushed
ADAM LEWIS
Adam Lewis
925-460-8552
Small snaked the urinal and cleared drained. Added CLR. to clear minerals build up and also drains to help clear drain. Flushing good and draining.
No more standing water in urinal.
Name	Work Date	Time In	Time Out	# of Techs	Reg. Hrs	Prem. Hrs
CSNORC	May 22 2019	13:09 PST	14:10 PST	1	1.02	0.00
Total Hours	1.02	0.00</t>
  </si>
  <si>
    <t>05-24 // 118376868 // 1080 Sperry Avenue Patterson</t>
  </si>
  <si>
    <t xml:space="preserve">Problem Description: Building Exterior / ELECTRICAL / OUTLET / NOT WORKING / Outlet is working. Homeless are using it to charge phones and sleeping out front of the store. Can we disable the outlets with fuze box switch or lock the outlets? / Attachment(s) "5/21/2019" uploaded by RLMurata@cvscaremark.com
Request Created By: Rosanna Murata
Contact: ROSANNA MURATA
Phone: 209-892-6182
On May 21 I inspected exterior outlets that were being utilized by the homeless they had plastic covers can be easily broken or opened then was troubleshooting outside panel to turn off breakers to make a disconnection these outside receptacles are connected to exterior lights and could not make a shut off or disconnection went to Home Depot For electrical materials covers for these outlets then returned back from Modesto to Patterson to install these covers could not find padlocks at Home Depot they were small enough went to true value and purchased them there nearby store in Patterson returned and put all three padlocks on and gave keys to Rosanna store manager which inspected and signed off this work order job completed.
Name	Work Date	Time In	Time Out	# of Techs	Reg. Hrs	
CSNORC	May 22 2019	10:12 PST	14:40 PST	1	4.47	
Total Hours	4.47	
</t>
  </si>
  <si>
    <t>05-24 // 118372324 // 475 East State Road American Fork</t>
  </si>
  <si>
    <t xml:space="preserve">Front Store / REFRIGERATION / DRY ICE / INSTALLATION / Select to display message for contractor: FRONT STORE ONLY! DRY ICE CANNOT BE PUT IN PHARMACY COOLERS! / The store is having a scheduled power outage on Friday 5/24/19 from 10pm to 2am on 5/25/19. They need dry ice for the front store coolers for that time. Store hours are 7am to 10pm.
BRODEN HUGHES
Broden Hughes/SM
801-756-1501
Jerimiah and a helper went to the store on 05/24/2019 and placed 400pds of ice and dry ice in the coolers to help keep the food cold during a power outage, he returned on the 25th to remove the remaining ice. Job complete.
Name	Work Date	Time In	Time Out	# of Techs	Reg. Hrs	
CSNORC	May 24 2019	18:20 MST	2:46 MST	2	16.87	
CSNORC	May 29 2019	11:16 MST	18:03 MST	2	13.57	
Total Hours	30.44	</t>
  </si>
  <si>
    <t>** ER** 5-21 // 52723515 // 9605 E. Stockton Blvd. Elk Grove</t>
  </si>
  <si>
    <t>Need to replace light bulbs in office</t>
  </si>
  <si>
    <t>07330B</t>
  </si>
  <si>
    <t>05-24 // 118388639 // 4110 North First Street San Jose (**GPFP. - admit that they cut the pipe)</t>
  </si>
  <si>
    <t>Break Room / PLUMBING / SINK DRAIN / LEAKS/CLOGGED / Breakroom sink is clogged needs to be unclogged asap 
JOSHUA KENTZELL
Joshua Kentzell
408-434-1839
The call was for a break room sink back up ran Gorlitz machine. Had to take up the P-trap and ran snake job complete. However when testing the sink The mainline was shut off to the water. Come to find out the construction doing the the fire line, The concrete cutter machine had cut the mainline to the water supply. So one of those guys had shut the main off the guy in charge his name was Dan. He did say that he was going to take care of it. It didn’t look like the water main line that they cut wasn’t buried at 3 foot minimum. The name of the company is GPFP. He did admit that they cut the pipe. As of right now CVS has no water.
Name	Work Date	Time In	Time Out	# of Techs	Reg. Hrs	Prem. Hrs
CSNORC	May 28 2019	11:19 PST	12:54 PST	1	1.58	0.00
Total Hours	1.58	0.00</t>
  </si>
  <si>
    <t>** ER**05-21 // 118391146 // 8250 Power Inn Road Sacramento (S)</t>
  </si>
  <si>
    <t xml:space="preserve">Restrooms / Plumbing / Toilet/Urinal / Clogged - Need EMERGENCY Service (4hr Response) / Rear receiving office restroom is clogged.
Rex Watson
Robert Livingston - RRL001A.s06622
(916) 688-2126
Ran auger and clear the toilet,came back with paper towels. Flushed multiple times and no backup and it drains good.
Name	Work Date	Time In	Time Out	# of Techs	Reg. Hrs	
CSNORC	May 21 2019	14:47 PST	15:13 PST	1	0.42	
Total Hours	0.42	
</t>
  </si>
  <si>
    <t>05-22 // 118393545 // 365 East Washington Street Petaluma</t>
  </si>
  <si>
    <t>Restrooms / PLUMBING / TOILET / CLOGGED / Both toilets are clogged and overflowing
CYNTHIA MACKINNEY
Jared Cohen
707-778-6722
I stopped at the store on my way to the house to see exactly if it was a localized or a deep clog. It is a deep clog I will be returning tomorrow morning at 7 AM
The line was clogged brand the power rider Spartan 300 down it on clog the line ran water down it flashing operating normally
Name	Work Date	Time In	Time Out	# of Techs	Reg. Hrs	Prem. Hrs
CSNORC	May 21 2019	15:26 PST	15:46 PST	1	0.33	0.00
CSNORC	May 22 2019	7:16 PST	9:48 PST	1	2.53	0.00
Total Hours	2.86	0.00</t>
  </si>
  <si>
    <t>5-23 // 118392061 // Honda Roseville - 230 Auto Mall Drive</t>
  </si>
  <si>
    <t>Description1: Restroom / Plumbing / Toilet or Urinal / Clogged / If this a safety issue?: No / Specified the exact location:: Customer lobby men’s room urinal on left / What is the Priority?: Medium / Fixture drains very slowly, please fix
Ran urinal auger to clear the line and it drains good. It has a great amount of calcium buildup in the urinal. Flushed multiple times and no backup and it drains good.
Name	Work Date	Time In	Time Out	# of Techs	Reg. Hrs	
CSNORC	May 21 2019	16:04 PST	16:24 PST	1	0.33	
Total Hours	0.33</t>
  </si>
  <si>
    <t>05-22 // 118392940 // 8351 Elk Grove-Florin Road Sacramento</t>
  </si>
  <si>
    <t xml:space="preserve">STOCK ROOM/WAREHOUSE / DOORS / INTERIOR DOORS / NEEDS REPAIR / Is this a landlord request?: NO / We need a door vendor, the receiving door is off track and causing false alarms. 
MARK FERNANDES
Joyce Fagan
916-681-7905
Name	Work Date	Time In	Time Out	# of Techs	Reg. Hrs
CSNORC	May 22 2019	8:32 PST	8:29 PST	1	23.95	
Total Hours	23.95	</t>
  </si>
  <si>
    <t>SUB - R&amp;S Erection; Re, Cassidy</t>
  </si>
  <si>
    <t>05-24 // 118393363 // 2100 Columbus Parkway Benicia</t>
  </si>
  <si>
    <t xml:space="preserve">Stock Room / DOORS / RECEIVING DOOR / ROLLING DOOR DAMAGE / The rubber bottom lining of the warehouse door is completely damaged and needs to be replaced asap. 
CHRISTOPHER BUSSE
Amanda Salas
(707) 747-3453
Tried to find the weather stripping for the door but couldn’t find it locally the old seal was thrown out and was not available for reference. I bought one at Home Depot and it was not the correct kind. I asked where they tossed the old one and had to go dig through the dumpster to find it. I took pics for reference and sent it into the office for help in locating the strip and I was told that we would send out another tech that had the stripping in stock. I informed the manager of this.
</t>
  </si>
  <si>
    <t>05-22 // 118393721 // 1500 First Street Livermore</t>
  </si>
  <si>
    <t xml:space="preserve">Restrooms / PLUMBING / TOILET / CLOGGED / Restrooms / PLUMBING / TOILET / DAMAGED / The toilet is cracked on the bottom and it is starting to flood / POSSIBLE RECALL FROM TN #117094975
MARY YOUNG
Genesis Portillo
925-455-5400
Per Manager 1st stall toilet plugged, could not plung. Found no evidence that toilet was cracked, broken or leaking. Pulled toilet, reversed snaked, found obstruction of large paper wad. Removed until clear. Reassembled, tested, flush’s correctly. Cleaned toilet and floor back to sanitary. Note: Stall #1 has a low flow toilet, while stall #2 has a pressurised model. Toilet in stall 1 will clog much easier if large amounts of paper or other debris is flushed at one time. Will probably be called out for this more often.
I explained to Manager the nature of the problem and the difference between the two toilets. She said the first toilet had recently been replaced. She asked how she could get a pressurized toilet for stall #1. I told her that would have to be work requested and would probably be denied because the existing toilet still functions and is new. 
However make note is work or replacement is requested in the future.
Name	Work Date	Time In	Time Out	# of Techs	Reg. Hrs	Prem. Hrs
CSNORC	May 24 2019	7:45 PST	9:50 PST	1	2.08	0.00
Total Hours	2.08	0.00
</t>
  </si>
  <si>
    <t>05-21 // 118395422 // 1587 West El Camino Avenue Sacramento</t>
  </si>
  <si>
    <t>Restrooms / PLUMBING / TOILET / LEAKING / Both toilets in womens restroom are down. One is leaking and the clogged up.
CAVIN SMITH
Mike- Supe
916-568-1667
Found that it’s a main sewer backup. Ran cable from clean out in the wall at women’s bathroom to clear the line. Came back with female products and wipes. Flushed multiple times and no backup and it drains good.
Name	Work Date	Time In	Time Out	# of Techs	Reg. Hrs	
CSNORC	May 21 2019	16:56 PST	17:44 PST	1	0.80	
Total Hours	0.80</t>
  </si>
  <si>
    <t>05-21 // 118398796 // 7025 S Park Centre Dr Salt Lake City</t>
  </si>
  <si>
    <t xml:space="preserve">PHARMACY / SECURITY / SECURITY GRILL/SHUTTER / OFF TRACK / the Pharmacy Gate located inside of the Target has fallen off and they are unable to secure the location. Store hours: 7 am-12 am MST
Store Manager
Sarah Simmons- facilities management 
801-255-2566
Put the door back in the guides it was wedged between the wall. Door was so large had to call another technician.
Name	Work Date	Time In	Time Out	# of Techs	Reg. Hrs	
CSNORC	May 22 2019	1:45 MST	9:43 MST	2	15.93	
CSNORC	May 23 2019	9:40 MST	9:40 MST	1	0.00	
Total Hours	15.93	</t>
  </si>
  <si>
    <t>Pharmacy Security Shutter</t>
  </si>
  <si>
    <t>05-21 // 118396231 // 1193 Admiral Callaghan Lane Vallejo</t>
  </si>
  <si>
    <t>Front Store / AUTOMATIC DOORS / SWING DOORS / NOISE / OTHER / Temporary front door is broken . The hinges from the swing door has broken the wood from the top . the top wood of the temporary frame needs to be replaced. Is a hazzard to the customers ....urgent.
ALBERTO HUERTA
Alberto Huerta
707-552-0382
One door closer had broken loose from the door frame, the other was cracked and about to break loose as well. Problem caused by closer arms being attached to upper frame of door casing only. Application not made for this type of door, to much torque being applied to too thin and too weak of material. Added additional 3/4 inch material to frame and used 2 inch wood screws to better anchor brackets for both door closers. A lot more solid now. Functioning correctly now.
Name	Work Date	Time In	Time Out	# of Techs	Reg. Hrs	Prem. Hrs
CSNORC	May 22 2019	6:13 PST	11:00 PST	1	4.79	0.00
Total Hours	4.79	0.00</t>
  </si>
  <si>
    <t>05-24 // 118396809 // 2035 Novato Boulevard Novato</t>
  </si>
  <si>
    <t>Restrooms / GRAFFITI / GENERAL / REMOVE / Grafity in the customers bathrooms needs to remove ASAP.
THOMAS PARKES
Pamela Vaughn
415-897-1111
Upon arrival at the store I spoke with Pamela the manager she showed me the restroom where the graffiti was. I went and got some goof off and rags and proceeded to remove the graffiti. See before and after attached pictures.
Name	Work Date	Time In	Time Out	# of Techs	Reg. Hrs	Prem. Hrs
CSNORC	May 23 2019	9:39 PST	10:10 PST	1	0.51	0.00
Total Hours	0.51	0.00</t>
  </si>
  <si>
    <t>5/24 // 52725858 // 1025 16th Street Sacramento</t>
  </si>
  <si>
    <t xml:space="preserve">Locking valve broken (homeless) on the water outlet by bathrooms- needs to be locked to keep homeless from using 
***
Put a locking device for the two hose bibs,and caped off 5 lines per request. Turn water on and no leaks.
</t>
  </si>
  <si>
    <t>070180A</t>
  </si>
  <si>
    <t>05-23 // 118417698 // 686 Lighthouse Avenue Monterey</t>
  </si>
  <si>
    <t xml:space="preserve">Restrooms / PLUMBING / TOILET / CLOGGED / Toilet is clogged. We have tried to fix it but apparently needs more than just a plunger.
MARTHA ORTIZ
Leeann Howard
831-655-5404
I snaked the toilet. First time I got packing second time I removed toilet and got sunglasses. 
Name	Work Date	Time In	Time Out	# of Techs	Reg. Hrs
CSNORC	May 23 2019	10:43 PST	10:51 PST	1	0.14
CSNORC	May 23 2019	14:03 PST	14:04 PST	1	0.01
Total Hours	0.15	</t>
  </si>
  <si>
    <t>05-23 // 118418239 // 3625 Mt. Diablo Boulevard Lafayette</t>
  </si>
  <si>
    <t xml:space="preserve">Restrooms / PLUMBING / PIPES/HOSES / LEAKING / looks like there is a flang missing from the sink pipe 
VENESSA OCHOA
Venessa Ochoa
925-284-7177
The bathroom sink had the drain pipeline threads rust out and caused the failure and fell into peetrap. I dismantled the plumbing and went to ace hardware and bought the plumbing needed to repair the sink. I installed the new plumbing and tested it and everything is working properly. I showed my work to the manager and explained what had happened and that this was not vandalism but just a common accourance that happens over time. I cleaned up my work area and tools.
Name	Work Date	Time In	Time Out	# of Techs	Reg. Hrs	Prem. Hrs
CSNORC	May 23 2019	11:11 PST	13:09 PST	1	1.97	0.00
Total Hours	1.97	0.00
</t>
  </si>
  <si>
    <t>05-25 // 118421067 // 3320 Fruitvale Avenue Oakland  **IVR **</t>
  </si>
  <si>
    <t>Building Exterior / LOCKS AND KEYS / DUMPSTER ENCLOSURE LOCKS / NEW OR REPLACEMENT LOCKS / We need a chain and a lock to secure the dumpster bin. somebody keeps on making a mess by throwing it over. 
MARIA GODINEZ
Eva Castillo Lizardo
510-530-0468
**Arrived and installed lock and chain, Went to Home depot to get material, I also anchored it to the fence.**
Name	Work Date	Time In	Time Out	# of Techs	Reg. Hrs	Prem. Hrs
CSNORC	May 23 2019	8:16 PST	8:25 PST	1	0.15	0.00
CSNORC	May 23 2019	12:49 PST	13:41 PST	1	0.87	0.00
CSNORC	May 24 2019	10:29 PST	15:47 PST	1	5.30	0.00
Total Hours	6.32	0.00</t>
  </si>
  <si>
    <t>05-25 // 118432604 // 2075 Hatch Road Modesto</t>
  </si>
  <si>
    <t xml:space="preserve">STOCK ROOM/WAREHOUSE / DOORS / INTERIOR DOORS / NEEDS REPAIR / Is this a landlord request?: NO / see attached for backdoor issue / Attachment(s) "5/22/2019" uploaded by LAAdams@cvscaremark.com
** Need door sweeps in front entrance and back emergency exit. **
REBECCA RAMOS
Lisa A. Adams
(209) 537-4824
On May 22,19 I asked or areas to be repaired with assistant manager assistant manager said that she was not aware of what was going on with that work order so she called Rebecca since Rebecca was not at the store at the time said that I had already went in and did that job this work order is considered to be a duplicate from previous work order called Office and spoke to Maryellen about this work order.  Job completed 
See WO 117784443, the issues were addressed in that work order.  
Name	Work Date	Time In	Time Out	# of Techs	Reg. Hrs
CSNORC	May 22 2019	15:25 PST	16:24 PST	1	0.98	
Total Hours	0.98	</t>
  </si>
  <si>
    <t>5/23 // 52738329 // 4855 Hopyard Road Pleasanton</t>
  </si>
  <si>
    <t xml:space="preserve">We have had turnover at this location, we need to re-key the front and back doors, as well as change the safe combination. </t>
  </si>
  <si>
    <t>067505A</t>
  </si>
  <si>
    <t>5-23 // 52738347 // 4855 Hopyard Road #10 Pleasanton</t>
  </si>
  <si>
    <t xml:space="preserve">Toilet is backed up and is leaking, need someone to come out and fix it. 
Manager stated that neighboring tenant had similar problem. They called Roto Rooter, who snaked line, as result toilet at Hertz was able to flush. However, there was also a leaking of water at base of toilet. Further investigation found that water was leaking from between the toilet and tank. Tightened hold down bolts (3) holding tank to base, sealing connection. Rechecked flush, flush’s correctly, no leaks. Cleaned and dried standing water around toilet back to sanitary and dry. Explained problem and solution to Manager.
In Progress	05/22/2019 12:21:13 PST	Bill Kaminski (Technician)	
Change Operational Status	05/22/2019 13:13:04 PST	Mary Ellen Fediuk (Dispatcher)	The toilet is unclogged the leak has been fixed.
Completed	05/22/2019 13:13:04 PST	Mary Ellen Fediuk (Dispatcher)	The toilet was unclogged and toilet bolts were tighten, no more leaks
</t>
  </si>
  <si>
    <t>05-25 // 118438274 // 850 South Guild Avenue Lodi</t>
  </si>
  <si>
    <t xml:space="preserve">PHARMACY / CARPENTRY / CARPENTRY / OTHER ISSUES / The pharmacy has 6 units of computers which require relocating within the pharmacy itself, from the warehouse to the pharmacy area. requires regular services.
Store Manager
Heather Honeycutt - Compliance
209-333-4900
Staff on-site were not sure what the WO was regarding, Carlos went to other WO in Lodi and will swing back by after when manager is supposed to be in.
Moved four computer stations ,move 2 ftrom the back room too a table on the work area and moved a big table and set up an other station.
Spoke to Heather this morning and she said whatever was there to move is sufficient for this work order and when the rest arrive she will send a new ticket. Work is completed.
Name	Work Date	Time In	Time Out	# of Techs	Reg. Hrs	
CSNORC	May 28 2019	7:13 PST	7:28 PST	1	0.26	
CSNORC	May 28 2019	11:53 PST	15:07 PST	1	3.23	
CSNORC	May 29 2019	11:46 PST	11:47 PST	1	0.02	
Total Hours	3.51	</t>
  </si>
  <si>
    <t>05-23 // 118438716 // 1000 West Kettleman Lane Lodi</t>
  </si>
  <si>
    <t xml:space="preserve">Restrooms / PLUMBING / TOILET / CLOGGED / employee bathroom clogged. tried plunging. this is an emergency...we have no other bathrooms. 
ALEXANDRIA RALL
Brandy Patterson
(209) 368-2722
When I saw when I got here is main sewer back up. The floor drain had been under water,open the clean out and saw paper towels and toilet paper. Ran cable approximately 24’ and clear the floor drain,but there was still water in clean out. Ran another 18’ and clear again,but still water in clean out and was building up. Ran cable about 100’ and clear the line,ran water and none in clean out,and it drains good. There was 3 blockages in the line.
Name	Work Date	Time In	Time Out	# of Techs	Reg. Hrs
CSNORC	May 22 2019	13:13 PST	15:00 PST	1	1.78
Total Hours	1.78	</t>
  </si>
  <si>
    <t>05-23 // 118438501 // **Willows Care Center. 320 N Crawford St, Willows, CA - 95988 **</t>
  </si>
  <si>
    <t xml:space="preserve">MEDICART REPAIRS Willows Care Center. 320 N Crawford St, Willows, CA - 95988 / MEDICART / MEDICART / ANY PROBLEM / Contact Leon for the damaged Medicart, &amp; the Lock to replace will be on site with the SPOC on the day of the tech visit. so just the installation of the lock is required. regular services required.
***Willows Care Center. 320 N Crawford St, Willows, CA - 95988 **
Store Manager
Heather Honeycutt - Compliance
209-333-4900
On May 24th, Dave replaced lock in medical cabinet.  Work complete
Name	Work Date	Time In	Time Out	# of Techs	Reg. Hrs	
CSNORC	May 24 2019	15:23 PST	16:48 PST	1	1.42	
Total Hours	1.42	</t>
  </si>
  <si>
    <t>05-25 // 118441233 // 1558 Trancas Street Napa</t>
  </si>
  <si>
    <t>Restrooms / PLUMBING / FLOOR DRAIN / ODOR / WOMENS HANDICAP STALL FLOOR DRAIN LEAKING
COURTNEY HEATHCOTE
Courtney Heathcote
707-253-7906
Floor drain in women’s restroom was clogged, I ran my snake down the line and cleared the blockage. I tested drai with bucket of water and flushed all the toilets several times and everything is working properly.
Name	Work Date	Time In	Time Out	# of Techs	Reg. Hrs	Prem. Hrs
CSNORC	May 23 2019	15:09 PST	16:14 PST	1	1.08	0.00
Total Hours	1.08	0.00</t>
  </si>
  <si>
    <t>05-23 // 118441363 // 1175 2nd Street Brentwood</t>
  </si>
  <si>
    <t>Restrooms / PLUMBING / TOILET / CLOGGED / toilet in mens bathroom is clogged and can not clear with the plunger.
ROCKY HAWRYSZ
Kimberly Tolero
925-634-8045
Plunged toilet freeing obstruction. Flushed constantly 2-3 minutes, no backups. Cleaned toilet and floor back to sanitary.
Name	Work Date	Time In	Time Out	# of Techs	Reg. Hrs	Prem. Hrs
CSNORC	May 23 2019	10:11 PST	11:17 PST	1	1.10	0.00
Total Hours	1.10	0.00</t>
  </si>
  <si>
    <t>05-25 // 118441394 // 1175 2nd Street Brentwood  *Work complete , IVR</t>
  </si>
  <si>
    <t xml:space="preserve">Building Exterior / WASTE REMOVAL / BULK MATERIALS / ILLEGAL DUMPING / REMOVAL REQUEST / looks like two helium tanks dumped by the dumpster
ROCKY HAWRYSZ
Kimberly Tolero
925-634-8045
*minimum charge for the two helium tanks and miscellaneous trash around dumpster*
Name	Work Date	Time In	Time Out	# of Techs	Reg. Hrs	Prem. Hrs
CSNORC	Jun 05 2019	16:37 PST	6:33 PST	1	13.93	0.00
Total Hours	13.93	0.00
</t>
  </si>
  <si>
    <t>5/24 // 52740198 // 1901 EL Camino Real Mountain View **  Delivered 5/29</t>
  </si>
  <si>
    <t xml:space="preserve">Light bulbs in bathroom and garage need replacement. high cieling. 
Need to order 4 8ft bulbs. Please see photos for the model and pin type. Other bulbs replaced.
Steve does not need a lift, let Steve know this needs to get done tomorrow. He said he will stop here first.
Allbulbs replaced in working fixtures. Work completed. In office,bath, and shop.
In Progress	05/23/2019 06:47:54 PST	Steve Sharp (Technician)	
Service Incomplete	05/23/2019 09:27:33 PST	Steve Sharp (Technician)	Technician tracking down parts to finish addressing work order.
In Progress	06/04/2019 07:04:39 PST	Steve Sharp (Technician)	
Service Incomplete	06/04/2019 09:17:34 PST	Steve Sharp (Technician)	Work complete, Cost will need to be gathered.
</t>
  </si>
  <si>
    <t>05-23 // 118444156 // 8250 Power Inn Road Sacramento</t>
  </si>
  <si>
    <t xml:space="preserve">Restrooms / Plumbing / Toilet/Urinal / Leaking - Do NOT Need Emergency Service (48hr Response) /  Men’s Front restroom first toilet leaking from up top by handle The urinal behind meat dept is clogged
Rex Watson
Michelle Draper - MLDRAPE.s06622
(916) 688-2126
First: took the bad vacuum breaker out and install new vacuum breaker. Turn water on and no leaks and it works good,but it’s been leaking for long time and many parts are fragile and in not great condition,and manager is aware of it. 
Second: the urinal in back was clogged. Used urinal auger to clear the urinal. Flushed multiple times and no backup and it drains good.
Name	Work Date	Time In	Time Out	# of Techs	Reg. Hrs
CSNORC	May 23 2019	11:25 PST	12:49 PST	1	1.39	
Total Hours	1.39	</t>
  </si>
  <si>
    <t>05-23 // 118444346 // 1675 Hollenbeck Avenue Sunnyvale</t>
  </si>
  <si>
    <t>Restrooms / PLUMBING / TOILET / CLOGGED / Toilet will not flush it is clogged, overflowing send Steve from red hammer please
LENA HUEY
Emilia Inocencio
408-735-7740
Snaked main line and cleared. Back in service.
Name	Work Date	Time In	Time Out	# of Techs	Reg. Hrs	Prem. Hrs
CSNORC	May 23 2019	10:49 PST	12:48 PST	1	1.98	0.00
Total Hours	1.98	0.00</t>
  </si>
  <si>
    <t>05-25 // 118444850 // 17579 Vierra Canyon Road Salinas</t>
  </si>
  <si>
    <t xml:space="preserve">Restrooms / DOORS / INTERIOR DOORS / NEEDS REPAIR / Hinge on restroom door is damaged. It looks bent and keeps coming undone so that when the door is opened it opens very quickly all the way and hits the wall. Danger for users. I hooked it back up for now but do not think it will hold as the connection seems damaged. 
JAMES SCHOFIELD
Nicole White
831-663-3861
It need to buy a new door closer will get next time st home depot
I used everything I bought and replaced the door closer
Name	Work Date	Time In	Time Out	# of Techs	Reg. Hrs
CSNORC	May 24 2019	20:26 PST	20:40 PST	1	0.23	
CSNORC	May 25 2019	21:31 PST	21:58 PST	1	0.45	
Total Hours	0.68	</t>
  </si>
  <si>
    <t>05-23 // 118446849 // 10 Bayhill Center San Bruno</t>
  </si>
  <si>
    <t xml:space="preserve">Restrooms / PLUMBING / TOILET / CLOGGED / Restrooms / PLUMBING / TOILET / CLOGGED / womens and mens toilet clogged, plunger did not free it up. / POSSIBLE RECALL FROM TN #117516684
JAMES MAKELA
David Beskalis
650-873-9363
Mainline back up had to run two different machines 100 and the 300. Pulled out paper towels and women’s products ran 100 machine and 100 feet and a 300 75 feet. Flush all the toilets and ran water hose constantly. Job complete
Name	Work Date	Time In	Time Out	# of Techs	Reg. Hrs	Prem. Hrs
CSNORC	May 23 2019	10:38 PST	12:58 PST	1	2.33	0.00
Total Hours	2.33	0.00
</t>
  </si>
  <si>
    <t>05-25 // 118447916 // 3081 Stevens Creek Boulevard Santa Clara</t>
  </si>
  <si>
    <t xml:space="preserve">Stock Room / PLUMBING / SINK DRAIN / LEAKS/CLOGGED / Redhammer recommended caping the drain to prevent flooding.
ZEPHEN PAFFENDORF
Zephen Paffendorf
408-243-7774
Need to find new Valves. Will check HD And Grainger. Both leakn* above janitors sink. May cap off. This is not a drain cap. It’s a valve cap. Possibly.
Could not find valves. Too old. Was able to get both sealed and stop leaks. They are not used anyway.
Name	Work Date	Time In	Time Out	# of Techs	Reg. Hrs	Prem. Hrs
CSNORC	May 23 2019	13:14 PST	14:40 PST	1	1.43	0.00
CSNORC	May 28 2019	6:27 PST	7:54 PST	1	1.44	0.00
Total Hours	2.87	0.00
</t>
  </si>
  <si>
    <t>05-25 // 118448904 // 8063 San Miguel Canyon Road Prunedale</t>
  </si>
  <si>
    <t xml:space="preserve">Break Room / PLUMBING / FAUCET / FAUCET BROKEN / is rusted all over 
NELSON LALATA
Nelson Lalata
408-663-2115
Replaced the faucet and two water lines. I used everything I bought.
Name	Work Date	Time In	Time Out	# of Techs	Reg. Hrs
CSNORC	May 22 2019	20:16 PST	21:29 PST	1	1.22	
Total Hours	1.22	</t>
  </si>
  <si>
    <t>05-22 // 118449117 // 3020 Green Valley Road, Suite B Cameron Park</t>
  </si>
  <si>
    <t xml:space="preserve">Front Store / PLUMBING / WATER ISSUES / NO WATER / After completing work on leaking hot water pipe, RedHammer was unable to turn back on hot water for building
KIMBERLY LOMAX
Lyndsy Belliveau-Byam
(530) 676-6350
Turned circulating pump back on release all air from the line hot water pressure is good
**Carlos did not say he was unable to turn the hot water back on, Carlos was not working on the hot water pipe. He had it turned off to fix pipe and forgot to turn pump on when he turned heater back on**
Name	Work Date	Time In	Time Out	# of Techs	Reg. Hrs
CSNORC	May 22 2019	17:02 PST	17:14 PST	1	0.21	
Total Hours	0.21	</t>
  </si>
  <si>
    <t>05-23 // 118448174 // 850 South Guild Avenue Lodi</t>
  </si>
  <si>
    <t xml:space="preserve">
***Ask for Joy (after 10am) or Ann( if before 10am) **** 
PHARMACY / CARPENTRY / CABINETS/COUNTER TOPS/DRAWERS / NEEDS REPAIR / Is this a landlord request?: NO / They need service fro tomorrow to assemble their shelvings and the shelvings are huge so they need two people out there. Store hours are 24 hrs.  
Store Manager
Joy Lodi-IM
209-333-4900
On May 23, 19 Ozzie and I inspected scope of work to be done several pallets needed to be done on metal structured shelving. 
On May 24,19 Ozzie and I assembled metal shelving and moved throughout receiving area when needed to move.
On May 28, 19 Ozzie and I worked on metal shelving in receiving area.
On May 29,19 Ozzie and assembled metal shelving and the to pharmaceutical area of building.
On May 30, 19 Ozzie and assembled the last of shelving and my it to pharmaceutical area for total of 16 shelves and Ozzie pad was signed by Cynthia supervisor at the time.
Please take into consideration that we were asked to moved away from production at times  to different areas out of their walking path so this was throughout the days that we were working to help accommodate process and shelving weight in at 250 Ibs. each Moving them with caution so they wouldn’t scuffed mark the flooring. 
Job completed. 
Name	Work Date	Time In	Time Out	# of Techs	Reg. Hrs	
CSNORC	May 23 2019	9:41 PST	16:03 PST	2	12.74	
CSNORC	May 24 2019	12:18 PST	17:20 PST	2	10.05	
CSNORC	May 28 2019	9:50 PST	10:27 PST	2	1.23	
CSNORC	May 28 2019	10:28 PST	17:30 PST	2	14.05	
CSNORC	May 28 2019	18:54 PST	10:58 PST	2	32.13	
CSNORC	May 29 2019	10:59 PST	17:24 PST	2	12.82	
CSNORC	May 29 2019	17:24 PST	9:21 PST	2	31.90	
CSNORC	May 30 2019	9:21 PST	16:20 PST	2	13.97	
Total Hours	128.89	</t>
  </si>
  <si>
    <t>05-23 // 118450227 // 351 California Street San Francisco</t>
  </si>
  <si>
    <t xml:space="preserve">Pharmacy / PLUMBING / HOT WATER HEATER / NO HOT WATER / Restroom hot water is working. Pharmacy sink hot water is not.
KAY GOITE
Miranda Broder
415-398-2578
When I arrived at the CVS the manager took me to the pharmacy where they said they had no hot water, under the sink was a chronomoite Instant flow hot water heater. Little package kind. Called the manufacturer and he said that the unit is not modular and we needed a new one. I call the manufacturer and he told me that pace supply is their distributor I called pace they had one in stock I’m on location at pace now picking up the unit to return to the store and install
Returned from pace installed the tankless water heater turn the power back on the unit is generating hot water job complete
Name	Work Date	Time In	Time Out	# of Techs	Reg. Hrs	Prem. Hrs
CSNORC	May 24 2019	9:56 PST	13:14 PST	1	3.30	0.00
Total Hours	3.30	0.00
</t>
  </si>
  <si>
    <t>05-24 // 118498543 // 3055 Mowry Avenue, Fremont</t>
  </si>
  <si>
    <t>The duplex outlets in the Sterilization Area where the Ultrasonic Cleaner is plugged in requires at least one, possibly 2 dedicated 20 amp circuits, the distance for the outlet to the panel is approximately 75 feet. 
PROPOSAL to run power from the panel to the Sterilization Area and install (2) dedicated circuits / outlets.
PRP52219210901770 created for RFP5221911619. Emailed Jon Weldon to let him know it was submitted.
Emailed Anthony, Allie, and Cassidy:
Hey there, 
We received a RFP from Western Dental today. I submitted the proposal so he may send over a WO if approved. If he does that, please just revise the WO# on this ticket to the WO# that he assigns. I just entered this with the MHD Ticket # for now as a place holder. Markie already knows about this and is going there on Friday for another WO so just assign it to him if the new WO comes into the Service Inbox. 
Install dedicated circuit to sanitation area double duplex box all the way to panel be inside to buy seal job done completed 80 feet of MC cable to duplex receptacles on foursquare box one foursquare box industrial cover one twin breaker 20 A 10 straps eight wire nuts black tape to MC connectors
Name	Work Date	Time In	Time Out	# of Techs	Reg. Hrs	Prem. Hrs
CSNORC	May 23 2019	16:16 PST	12:24 PST	1	20.14	0.00
Total Hours	20.14	0.00</t>
  </si>
  <si>
    <t>05-23 // 118451996 // 1225 Concord Ave. Concord ******Service Channel**********</t>
  </si>
  <si>
    <t>Café / Plumbing / Sink / No Hot Water - Need EMERGENCY Service (4hr Response) / NOT HOT WATER IN THE CAFE SINK AT ALL.
Jason Okutsu
Maria Galbraith - mggalbr.s06612
(925) 687-1400
Stripped handles, missing or worn washers and several leaks. Hot water is available, handles are the main problem. Disassembled hose tower, made list of all parts for replacement. Returning first thing Thurs. AM ounce I track down the parts needed.
Got parts from Home Depot and Bills Ace Hardware. Reassembled faucet tower replacing washers, patching leaks, securing to wall and faucet handles. Tested, hot water flows correctly and no leaks.
*Bill Forgot to clock out
Name	Work Date	Time In	Time Out	# of Techs	Reg. Hrs	Prem. Hrs
CSNORC	May 22 2019	21:16 PST	21:16 PST	1	0.00	0.00
CSNORC	May 22 2019	21:44 PST	23:36 PST	1	1.86	0.00
CSNORC	May 23 2019	9:15 PST	12:30 PST	1	3.26	0.00
Total Hours	5.12	0.00</t>
  </si>
  <si>
    <t>05-23 // 118448505 // 1059 Hyde Street San Francisco</t>
  </si>
  <si>
    <t>Pharmacy /swing up gate / The counter that goes up to lock the pharmacy at drop off is falling apart. the screws are coming out and it is no longer secure
STEVEN LOUIE JR
Stephanie Garber
415-346-6100
Upon my arrival at the store I spoke with the pharmacist and she showed me the counter that was falling apart. The counter hinges on piano hinge, and the screws had split the particleboard. I filled in the split with some construction adhesive and then screw the wood and for Mika back together. Reattach the piano hinge and move to the bolts that hold it in place to a better area. Counter is reassembled and operational.
Name	Work Date	Time In	Time Out	# of Techs	Reg. Hrs	Prem. Hrs
CSNORC	May 29 2019	10:18 PST	13:08 PST	1	2.83	0.00
Total Hours	2.83	0.00</t>
  </si>
  <si>
    <t>** ER ** 05-22 // 118443501 // 4349 San Pablo Avenue Emeryville</t>
  </si>
  <si>
    <t xml:space="preserve">Interior-All Areas / ENVIRONMENT / HAZARDOUS WASTE / VIOLATION / There is human waste and used needles outside of our receiving room roll up door
ALFONSO HAMMITT
Alfonso Hammitt
510-653-0500
Washed the back area.
George was near Oakland at the time and he is closer to site rather than Michael coming from Sonoma, George also has a pressure washer that company had purchased for him , he keeps on truck.
Name	Work Date	Time In	Time Out	# of Techs	Reg. Hrs	Prem. Hrs
CSNORC	May 23 2019	8:52 PST	10:23 PST	1	1.51	0.00
Total Hours	1.51	0.00
</t>
  </si>
  <si>
    <t>05-24 // 118483494 // 904 Pleasant Grove Blvd. Roseville *adjusting IVR - clock out @ 2:30</t>
  </si>
  <si>
    <t xml:space="preserve">Check Out Area / Electrical and Lighting Services / Outlet / Need Outlet Repaired - Do NOT Need Emergency Service (48hr Response) / Remove electrical on Podium per club communications
David Dragos
David Dragos - DDRAGOS.s06621 Phone# 5303294605
(916) 781-8160
Took pictures of podium pole that is going to be removed. Talked to manager David and will contact him on evening I will be coming in to remove.
Disconnected all wiring running thru conduit then pulled wire to ceiling where I then attached to beams for later use. With the help of Vic we then unscrewed conduit pieces and disconnected. Placed conduit in area designated from floor supervisor and had sign off.
</t>
  </si>
  <si>
    <t>05-26 // 118484197 // 1900 19th Avenue San Francisco</t>
  </si>
  <si>
    <t xml:space="preserve">Restrooms / PLUMBING / SINK DRAIN / LEAKS/CLOGGED / water going down the sink takes a long time to go down may be getting clogged up.
KIT LEONG
David Mui
-
The sink is draining slowly, there is no standing water in the sink, when you run the water the sink fills up. I’m going to get some tools and ride the drain line doesn’t look like it’s too bad
I disassembled the sink drain, cleaned it all out and then with my drill attached the quarter inch cable 8 feet and ran it down the drain line. Are use my drill so this is a power tool. Drain is clear operating normally
Name	Work Date	Time In	Time Out	# of Techs	Reg. Hrs	Prem. Hrs
CSNORC	May 24 2019	8:17 PST	9:01 PST	1	0.74	0.00
Total Hours	0.74	0.00
</t>
  </si>
  <si>
    <t>05-23 // 118451025 // 809 Bay Avenue Capitola</t>
  </si>
  <si>
    <t xml:space="preserve">Restrooms / PLUMBING / TOILET / CLOGGED / Both toilets in our only ladies' restroom are clogged. Water is not running. This is an emergency, as when toilets are plunged, water backs up through the drain in the floor. It wouldn't surprise me if the men's room is clogged, too. Notice has been posted.
KENNETH ROSA
Lynda Williams
831-475-1555
The clog is 90+ feet out from the bathroom clean out, I did not get anything from any other clean outs. I got 3 tampons a couple rags and a rubber band out of the bathroom clean out. I kept trying to bet through after I was not getting anything else to come out and I could not bust through it. It s 4 inch and I was using the 100 witch is a little sketchy, I did not want to get it stuck, but I worked it as hard as I could. Some one with a longer 300 needs to come. My 300 is only 70 feet.
</t>
  </si>
  <si>
    <t>5-28 **ER**  // 52747329 // 1159 Riley Street Folsom</t>
  </si>
  <si>
    <t xml:space="preserve">need to remove drop box from intel FM5 lot as well as hertz parking sign. intel is aprt of the folsom branch however it is located at 1900 prairie city rd folsom ca. they have several buildings there. however the drop box and parking sign that we do use and need removed from is in the parking lot of FM5. attached are pictures of both the drop box and hertz parking sign 
*** READ INSTRUCTIONS CAREFULLY PLEASE **
Removed drop box from intel building ,cut out bolts has short has I could,put it in my van. Remove the parking sign. Take drop box to dumpster. 
</t>
  </si>
  <si>
    <t>05-24 // 118487113 // 499 Haight Street San Francisco</t>
  </si>
  <si>
    <t>Interior-All Areas / PLUMBING / HOT WATER HEATER / NO HOT WATER / The manager is calling to report an issue with the hot water heater. The there entire store is without hot water. There is no hot water in the pharmacy, restrooms or breakroom. This has been an issue since at least March. The store want's the problem fixed before the city inspector is sent out. The circuit breaker has been checked as well. Hours:7a- 10p 
DENNIS TAN
Dennis Tan - Store Manager
415-503-0722
Upon arrival there was no hot water into the bathrooms. Checked electrical water heater. It does have power coming in need new water heater. Note that the water heater is a 30 gallon and it’s about 8 feet to 10 feet in the air. See pictures. Going to do the water heater tomorrow.
How to install water heater 30 gallon went to Rubenstein to pick one up it was too tall then went to Home Depot , they did not have any. went to a different Home Depot where they had the water heater. Tuesday I will return the water heater that did not fit to Rubinstein’s. The water heater that I installed and took out was up 6 to 8 feet in the air you could see pictures by the 12 foot ladder. How to install the TMP valve are use copper fittings upon arrival the TNp valve wasn’t hooked up. Note I did tell the manager that I was going to leave the water heater there where they can throw it in the garbage he said that’s fine.
Also the water heater was located downstairs in the basement.
Name	Work Date	Time In	Time Out	# of Techs	Reg. Hrs	Prem. Hrs
CSNORC	May 23 2019	13:57 PST	14:49 PST	1	0.86	0.00
CSNORC	May 24 2019	10:03 PST	18:26 PST	1	8.39	0.00
CSNORC	May 29 2019	9:23 PST	17:23 PST	1	8.00	0.00
Total Hours	17.25	0.00</t>
  </si>
  <si>
    <t>05-24 // 118488066 // 850 South Guild Avenue Lodi * Steven be onsite when they open please, We are to meet with Ozzie @ 12pm @ boomers in Livermore***  2400 Kitty Hawk Rd, Livermore, CA 94550</t>
  </si>
  <si>
    <t>MEDICART REPAIRS Idylwood Care Center, 1002 West Fremont Ave, Sunnyvale, CA 94087 / MEDICART / MEDICART / ANY PROBLEM / The caller reports that there are 2 medicarts at the facility to be picked up and brought back to the pharmacy. This is a request for standard service. Facility Hours: 24/7. Eddie - Person of contact at facility. 
***Idylwood Care Center, 1002 West Fremont Ave, Sunnyvale, CA 94087***
**** Steven be onsite when they open please, We are to meet with Ozzie @ 12pm @ boomers in Livermore***  2400 Kitty Hawk Rd, Livermore, CA 94550
Store Manager
Heather Honeycutt / Consult
209-333-4900
Picked up carts in Sunnyvale delivered to Ozzie in Livermore.
Name	Work Date	Time In	Time Out	# of Techs	Reg. Hrs	Prem. Hrs
CSNORC	May 31 2019	8:54 PST	13:28 PST	1	4.57	0.00
Total Hours	4.57	0.00</t>
  </si>
  <si>
    <t>*** ER ***05-23 // 118490614 // 1225 Concord Ave. Concord</t>
  </si>
  <si>
    <t>Receiving / Plumbing / Water Pipes (Non-Sewage) / Leak Repair - Exterior - Need EMERGENCY Service (4hr Response) / Apex went onsite and found that the issue us not a flooded truck well, water is coming up through the pavement.  Apex removed the pooling water at the corner of the concrete (2nd photo) and within 5 minutes the water was back. They are not sure if there is some sort of water leak/break under the pavement or if there is subsurface water exiting at the damaged pavement areas.
Jason Okutsu
James Bledsoe
(925) 687-1400
Obvious sections of broken concrete at the very front of the loading dock area. This specific area receives the most traffic from trucks backing in and leaving. Water is seeping from the corner and from the cracks in the concrete. The source of that water is undefined no obvious sources. Possibilities : A leak in a water line, possible but an odd location if that were the case. Sewage, possible but unlikely, does not appear to have any odor, Rain seepage, possible, with the broken concrete, a point of least resistance. Irrigation close by, but unlikely given its location. 
Alternatives: leave it alone and see if it dries up overtime, locate blueprints of the area for possible clues OR dig it up, see what you find and repair it.
Spoke with a truck driver, who says he’s been delivering here for about 4 years and he has noticed the same issue in the same area as long as he can remember. The damaged area measures approx. 10 x 16 ft.
I called and left a message with the answering service asking for a call back, I also went online and sent a request to set an appointment on their online website - https://www.americanleakdetection.com/thank-you/contact/
Cassidy Re
Note added 2 months ago
 American Leak Detection called to confirm Monday appt and verify who they would be meeting him on-site... I didn't want to give the wrong answer whether it was the manager or a tech so I told him I would call him back when Angie got it. Emailed Angie for clarification.
Angie Kozell
Note added 2 months ago
 Show on map
 From: Daniela Reyes 
Sent: Tuesday, June 4, 2019 3:55 PM
To: Angie Kozell
Cc: James Bledsoe ; Sheyla Fernandez; Anthony Marzan 
Subject: RE: Work Order # 118490614 // 1225 Concord Ave. Concord - 6612
Angie –
Can you please update on the progress made in attempting to find alternative course of action to solve for the delayed scheduled proposed and/or plan B?
6/10/19 replied to Daniela's questions (see " " below), cc'd Sheyla and James.
•	Did the tech use a leak detection device while he was onsite for the testing to pinpoint the location of the leak? 
"Yes, our techs worked with a leak detection device. Unfortunately, those devices do not always work well when the concrete is thicker and / or the pipe is deeper than anticipated."
•	If yes, does the tech know the exact location and/or area where the excavation will need to be done? Please provide an aerial view with red marks of the location where the tech believes the leak is. 
"The exact location is unknown. The equipment was unable to detect a leak in this area due to the thickness of the concrete / depth of the pipe. Due to the location of the water noted previously and area discussed with the staff and the manager, we can only assume the approximate area where the pipe MAY be leaking. However, we need to be able to open up this area in order to further investigate and determine the location."
•	Did the tech inspected the irrigation line and/or irrigation system of the club while onsite? Was it operational and functioning properly? 
"The irrigation system had been cycled off by others when we were on site. We are unaware if your irrigation team did this as a test for this area. However, as I mentioned before, when we were on site, there was not any water pooled in the area where it had been previously observed. It is possible that it could be related to the irrigation line." 
•	If we were to proceed with excavating, which bay will be impacted and for how long (days/hrs./etc.) ? 
"See attached marked plans. Extent of impaction will be based on findings. Once the investigation is complete and potential leak(s) is located, we can repair the leak pretty quickly. However, once the concrete is poured, it will take some time to cure before those big semi-trucks can drive on it." 
•	Can you please expand a little bit more on what kind of protocol and internal procedures are you specifically referring too? 
"We have worked on some more extensive projects on the Walmart side with that team. It seems that Walmart has a lot of protocol as far as needing to have MEP review plans and potential repairs of this sort for approval before we can do any work. We have also been told that there are other vendors for other trades that may be involved in the work and that they need to do those repairs, etc. We are capable of doing the demolition, investigation, and repair. However, you may have a demolition crew or a concrete vendor that you use. We just need to be aware of that so that we can propose the job accordingly. For example, you seemed to be confused when Anthony asked you about your leak detection team, however the reason that we asked is because we were told by Walmart that they have a leak detection vendor and we’ve only been able to do our own and / or subcontract it in in extreme emergency situations. While we were aligned with the plumbing trade, we were not supposed to do our own leak detection without authorization due to Walmart having a vendor for that trade. We were told by Sheyla that Sam’s operates the same as Walmart, so we are just being cautious and trying not to overstep. Hopefully that makes sense. We are willing to assist in any way that we can."
•	Was there visual evidence of water near and/or by the fire hydrant and two valves noted below? 
"No, there was not any visual evidence of water or leaking around these devices."
•	In what other ways will repairs impact the club? In other words, will we have to shut down water completely?
"Yes, once the area is exposed, we would need to shut down the water in order to pressure test the lines, perform further leak detection, and to do the repairs. We are aware that this work would need to be performed after-hours." 
Had a KPI call with Sam's Club this morning and Daniela said that she is still working on this and will get back to us with some information soon.
Submitting a Preliminary Budget proposal for further investigation based on assumed course of action. Proposal is for budgetary purposes only and is subject to change once leak is located and repair scope is clear. Proposal will increase / decrease accordingly. Proposal is based on our historical pricing of similar projects. Again, the full repair scope is unknown at this time, therefore the proposal is likely to change. As we are unsure of the materials needed at this time, they are included in this proposal (rather than being sourced from Sam' s Club suppliers). Thank you, A. Kozell.
Status Updated: Rejected
Reason Code: Work no longer needed
Date Updated: Aug 06, 2019 21:07 PST 
Updated By: Daniela Reyes
Name	Work Date	Time In	Time Out	# of Techs	Reg. Hrs	Prem. Hrs
CSNORC	May 23 2019	12:30 PST	14:41 PST	1	2.17	0.00
Total Hours	2.17	0.00</t>
  </si>
  <si>
    <t>05-26 // 118490201 // 2790 East Bidwell Street Folsom</t>
  </si>
  <si>
    <t xml:space="preserve">***5/29 James wants screen moved ***
Front Store / CARPENTRY / PASPORT SCREEN / NEEDS INSTALLATION / Screen needs to be relocated. 
JAMES ZIMMERMAN
James Zimmerman
(916) 983-8719
Removed passport screen that was hanging on ceiling tile grid and moved it where the manager requested.
Moved the passport screen to where manager showed me. He wanted it to be further out. 
**Carlos forgot to switch WO's both times**
Name	Work Date	Time In	Time Out	# of Techs	Reg. Hrs	
CSNORC	May 24 2019	8:09 PST		1	0.00	0.00
CSNORC	May 28 2019	9:24 PST	9:24 PST	1	0.00	
CSNORC	May 28 2019	9:24 PST	12:21 PST	1	2.95	
CSNORC	May 29 2019	10:30 PST	13:33 PST	1	3.05	
Total Hours	6.00	</t>
  </si>
  <si>
    <t>05-26 // 118494554 // 885A Island Drive Alameda</t>
  </si>
  <si>
    <t>Parking Lot / LOCKS AND KEYS / DUMPSTER ENCLOSURE LOCKS / NEW OR REPLACEMENT LOCKS / we need a lock for the dumpster, so that people will stop dumping garbage in our dumpster. and that way the garbage company will have access to it.
EDUARD TOPCHIYAN
Eduard Topchiyan
510-865-2150
Sharing she is the customer service service supervisor for ECI I have to bring her three copies of the paddle lock that’s on there and that will. Also when I get to ACI’s corporate office I need to ask them to develop a soup file so those keys create a sort of love like you to check the temper also when I get to ACI‘s corporate office I need to ask them to develop a supervisor work order to notify the current supervisor that we have access to the lock OK. And the keys have been provided the address is 2307 blanding ave. Alameda
After talking with the lady at ACI I got the lock and key from Edoardo and I’m at Home Depot to seeing about getting keys made then I have to go turn them in
I made six keys at Home Depot I’m gonna go drop them back at the store and then I am off to the corporate office of ECI and then onto my next call
Went and dropped three copies of the key off for 2037 and got the work order started returning to the CVS to drop off the other keys and get a signature job complete
Name	Work Date	Time In	Time Out	# of Techs	Reg. Hrs	Prem. Hrs
CSNORC	May 30 2019	11:55 PST	14:11 PST	1	2.28	0.00
Total Hours	2.28	0.00</t>
  </si>
  <si>
    <t>05-25 // 118496443 // 821 The Alameda San Jose</t>
  </si>
  <si>
    <t>Problem Description: Front Store / REFRIGERATION / REACH IN COOLER / LIGHT BULB OUT / Model #: n/a / Serial #: n/a / door lights are out in reach in cooler. Back of store
Request Created By: SC- Brandon Williams
Contact: DANIELLE SOLORIO 
Phone: (408) 291-4553
Arrived in store checked in with manager went to reach in coolers and all lights are working correctly.. I assume the light switch was off to one of the section of the freezer doors and it was turned back on by an employee of CVS. Troubleshot switches and took temperature readings of driver doors end of light fixtures all good.
Name	Work Date	Time In	Time Out	# of Techs	Reg. Hrs	Prem. Hrs
CSNORC	May 28 2019	10:44 PST	11:37 PST	1	0.88	0.00
Total Hours	0.88	0.00</t>
  </si>
  <si>
    <t>05-26 // 118497085 // 16995 Walnut Grove Drive Morgan Hill</t>
  </si>
  <si>
    <t>Stock Room / ELECTRICAL / WALL SWITCH / NOT WORKING / upstairs light timer isn't working.
KENNETH ROSA
Maria Herrera
(408) 779-6981
No lighting going up stairs. Dark safety hazard. Sensor was at top. Relocated a regular switch at bottom of stairs so lights can be turned on before going up stairs. And switch lights off so they are not tripped when not in use. Much safer and saves energy.
Name	Work Date	Time In	Time Out	# of Techs	Reg. Hrs	Prem. Hrs
CSNORC	May 24 2019	7:31 PST	11:30 PST	1	3.99	0.00
Total Hours	3.99	0.00</t>
  </si>
  <si>
    <t>05-24 // 118497094 // 1500 First Street Livermore</t>
  </si>
  <si>
    <t>Restrooms / PLUMBING / TOILET / CLOGGED / Womens restroom. Toilet won't flush and is backed up
MARY YOUNG
Mary Young
925-455-5400
Met with the assistant manager and she couldn’t find the keys to restroom but the manger was on lunch. When she returned she knew where the keys were but said that the toilet was cleared by us this morning
Name	Work Date	Time In	Time Out	# of Techs	Reg. Hrs	Prem. Hrs
CSNORC	May 24 2019	14:44 PST	15:24 PST	1	0.68	0.00
Total Hours	0.68	0.00</t>
  </si>
  <si>
    <t>05-24 // 118497053 // 1496 East Avenue Chico</t>
  </si>
  <si>
    <t>Grounds / GRAFFITI / PROFANITY / REMOVE / its on the north facing wall of a fence between us and a neighborhood.
RUSSELL COHN
Russell Cohn
(530) 896-5401</t>
  </si>
  <si>
    <t>05-26 // 118499288 // 2771 Fourth Street Santa Rosa</t>
  </si>
  <si>
    <t>Front Store / EQUIPMENT / MOTORIZED SHOPPING CART / NOT WORKING/KEY WON'T TURN / Machine has been plugged in for days and still will not take a charge. It goes about three feet and slows to a stop. This device is extremely necessary for many of the customers in our location. Thanks.
CHARLES ANTONETTI
Sage Yedinak
707-528-1151
*Replaced battery purchased from Batteries Plus*
Name	Work Date	Time In	Time Out	# of Techs	Reg. Hrs	Prem. Hrs
CSNORC	May 31 2019	9:56 PST	13:32 PST	1	3.59	0.00
Total Hours	3.59	0.00</t>
  </si>
  <si>
    <t>05-25 // 52750040 // 2005 CROW CANYON PL #134, San Ramon, CA 94583</t>
  </si>
  <si>
    <t>Replace 12 ceiling boards due to water damage. The location has new once to replace they just have to be cut to fit. Please refer to Jake when the you arrive at the location and he will provide the replacement boards.
Phone: 925-355-1770 
Various spots. Some are above a floating ceiling not sure if able to reach?
Removed stained acoustic and installed new. Some area dangerous sprayed with acoustic white cover up.
In Progress	05/28/2019 07:45:56 PST	George Sandoval (Technician)	
Service Incomplete	05/28/2019 13:00:07 PST	George Sandoval (Technician)	Removed stained acoustic and installed new. Some area dangerous sprayed with acoustic white cover up.</t>
  </si>
  <si>
    <t xml:space="preserve">069705B </t>
  </si>
  <si>
    <t>05-26 // 118502018 // 230 Atlantic Avenue Pittsburg</t>
  </si>
  <si>
    <t>Restrooms / ENVIRONMENT / ODOR / FOUL ODOR / Not sure of the source of the smell, but very powerful. Permeating the building at this point. People are walking out rather than shop. 
ROBERT BURNS
Robert Burns
925-439-7288
I met with manager roxy and she told me that there was a very pungent smell coming from the bathrooms drains and around the front door. I went to all the drains throughout the store and found that the bathrooms peetraps were dry and allowing back gassing to occur. I added water to the drains and followed up with some lavender pine sol to curb the residual smells. I went to the sewer line out front of the store and treated the line as well.
Name	Work Date	Time In	Time Out	# of Techs	Reg. Hrs	Prem. Hrs
CSNORC	May 24 2019	12:00 PST	13:02 PST	1	1.04	0.00
Total Hours	1.04	0.00</t>
  </si>
  <si>
    <t>05-24 // 118503120 // 1382 Solano Ave, Albany</t>
  </si>
  <si>
    <t xml:space="preserve">Restrooms / PLUMBING / TOILET / CLOGGED / Restrooms / PLUMBING / TOILET / CLOGGED / ******requesting AM services*****The store is facing issues with the women's restroom is clogged, if women's is clogged both mens and women's toilets get clogged. If they keep having issues then it usually backs up into the break room although it is not at the moment. M-SU 8-10 ******POSSIBLE RECALL TICKET***** / POSSIBLE RECALL FROM TN #117445628
TENZIN YONTEN
Thupten Gelek-OP Super
510-559-3410
Snake not working.
Loosened up some but now coming out of floor drain....overflow.
Also backed up and coming up drain in lunch room. Manager stated plumbers alway snake from out back...and it’s the plumbing that’s still bad causing backup., I tried also drains to help loosen up but minimal need sub to blow out. Or snake from outside in...
When opening floor drain cap sewage wants to come up...
George went out and could not clear line, David was than assigned and found some issues. David cam'd line, Bennie than was assigned and met with Trenchless at site and found toilets need to be replaced. Cuit went out to site, Assessed area and was to propose how long job will take and will need to be done.
*Keeping ticket open as he may need to go back and do work on wall if cuit's needed*
</t>
  </si>
  <si>
    <t>05-27 // 118540378 // 670 El Cerrito Plaza El Cerrito</t>
  </si>
  <si>
    <t xml:space="preserve">Break Room / PLUMBING / FAUCET / FAUCET BROKEN / Faucet has corroded from sink . 
JEFFREY DI MARTINO
Sylvia Nidever
510-524-6886
I arrived at the store and spoke with Tony the manager, he showed me the sink see attached photo. I told him I’d be back tomorrow morning I have to go to Home Depot and pick up a Fossett shouldn’t take more than an hour to change
I changed out the Fossett see attached pictures everything looks good faucet operating as expected or should
Name	Work Date	Time In	Time Out	# of Techs	Reg. Hrs	Prem. Hrs
CSNORC	May 30 2019	17:19 PST	17:30 PST	1	0.18	0.00
CSNORC	May 31 2019	12:03 PST	13:08 PST	1	1.09	0.00
Total Hours	1.27	0.00
</t>
  </si>
  <si>
    <t>** ER **05-24 // 118542113 // 1966 Main Street Watsonville</t>
  </si>
  <si>
    <t xml:space="preserve">Front Store / PLUMBING / WATER ISSUES / NO WATER / We had our water filtration machine removed. Now the plumbing is hanging down the wall and need to be removed/relocated.
NICOLE WHITE
Robert Petrie
831-722-1782
Everything is done but glueing carpet sanding mud, and paint. The mud was too wet to sand, I put one coat of paint on and the color is off so I got a little bit of white to lighten it after I sand it.
I finished it. Home Depot s color match matching sucks I went with the same paint chip and got two different colors,I removed the plumbing installed carpet, moved electrical, mud, sand paint.
Name	Work Date	Time In	Time Out	# of Techs	Reg. Hrs
CSNORC	May 24 2019	10:40 PST	11:37 PST	1	0.95	
CSNORC	May 24 2019	11:37 PST	13:10 PST	1	1.54	
CSNORC	May 30 2019	10:03 PST	11:13 PST	1	1.17	
CSNORC	May 30 2019	12:54 PST	16:17 PST	1	3.38	
CSNORC	May 31 2019	14:29 PST	15:15 PST	1	0.78	
Total Hours	7.82	</t>
  </si>
  <si>
    <t>05-25 // 118544170 // 7201 Regional Street Dublin</t>
  </si>
  <si>
    <t>Restrooms / PLUMBING / TOILET / CLOGGED / Bathrooms in back office are clogged. Need service smell very bad. See store manager Sang.
SANG DANG
Sang Dang
925-828-3823
Spoke with Manager Sang. We looked at rear woman’s room, no issues. Rear men’s room single toilet was plugged. Plunged and hand snaked, freeing obstruction. Flushed continually 2+ minutes, no backups. Cleaned back to sanitary.
Name	Work Date	Time In	Time Out	# of Techs	Reg. Hrs	Prem. Hrs
CSNORC	May 24 2019	11:06 PST	12:05 PST	1	0.98	0.00
Total Hours	0.98	0.00</t>
  </si>
  <si>
    <t>05-25 // 118542846 // 268 Reservation Road Marina</t>
  </si>
  <si>
    <t xml:space="preserve">Restrooms / PLUMBING / TOILET / CLOGGED / Restroom closest to breakroom will clogged. Have one working restroom. Tried to use plunger, did not work.
DAVID EALS
Samantha Dixon
831-384-1605
 I removed the toilet 3 times and got some packaging out.  If they call back we need to replace the toilet because something is stuck in there. I told the manager all of this.
Name	Work Date	Time In	Time Out	# of Techs	Reg. Hrs	Prem. Hrs
CSNORC	May 24 2019	18:18 PST	19:58 PST	1	1.67	0.00
Total Hours	1.67	0.00
</t>
  </si>
  <si>
    <t>5/28 // 52758404 // 2125 Fulton Ave  Ste 100 Sacramento</t>
  </si>
  <si>
    <t>Lights are burnt out and need replacing 
----
Replaced 16 t8 light bulbs and two ballast for two of The light fixtures in the garage.
Also replaced light bulbs for the hall light and 1 t12 light bulb in the printer room.</t>
  </si>
  <si>
    <t>070230A</t>
  </si>
  <si>
    <t>5/28 // 52758173 // 2125 Fulton Ave Sacramento</t>
  </si>
  <si>
    <t xml:space="preserve">Need one wall painted- it is currently tan and needs to be grey, matching the other existing walls 
----
Got a paint ship from one of the outlets ,got a paint match,hot mud wall were signs use too bee. Manager had taken down a sticker from the wall and rip through part of sheet rock. Filled that first.
Painted an orange wall gray to match the rest of the walls
</t>
  </si>
  <si>
    <t>5-24 // 52758267 // 1901 El Camino Real Mt View</t>
  </si>
  <si>
    <t>Toilet is clogged. Need immediate plumber. 
Pulled a spring from toilet with hand auger. Back in service.
In Progress	05/24/2019 11:14:04 PST	Steve Sharp (Technician)	
Change Operational Status	05/24/2019 12:09:30 PST	Anthony Marzan (Dispatcher)	Work completed.
Completed	05/24/2019 12:09:30 PST	Anthony Marzan (Dispatcher)	Pulled a spring from toilet with hand auger. Back in service.
Verisae = 0.92</t>
  </si>
  <si>
    <t>05-27 // 118549134 // 2630 West El Camino Real Mountain View</t>
  </si>
  <si>
    <t>Front Store / ELECTRICAL / WIRES / CABLES / NEEDS REPAIR / We have a missing cover on junction box near the electrical panel nearest to the swing doors 
GEORGE VAN ETTA
Amoldeep Kaur
650-941-8650
* *Steven stated he bought a cover for j box and installed, Manager is happy* *
Name	Work Date	Time In	Time Out	# of Techs	Reg. Hrs	Prem. Hrs
CSNORC	May 24 2019	13:12 PST	14:19 PST	1	1.11	0.00
Total Hours	1.11	0.00</t>
  </si>
  <si>
    <t>05-25 // 118549144 // 35720 Fremont Boulevard Fremont</t>
  </si>
  <si>
    <t xml:space="preserve">Restrooms / PLUMBING / TOILET / CLOGGED / They went out fix the bathroom but it is still not working they need to get the toilet unclogged again. Store hours are 8a-10p
CRYSTAL SILVA
Cristal Silva - SM 
510-792-5656
On arrival single bathroom toilet was clogged, The restroom on the left. Store manager was telling me this is reoccurring. The problem is the toilet itself needs to be changed one of the main jets on the toilet not functioning right. I advise supervisor to shut the bathroom down.
Installed new toilet had to go to Rubinstein‘s to pick up toilet. I dispose of the old one in the garbage
Name	Work Date	Time In	Time Out	# of Techs	Reg. Hrs	Prem. Hrs
CSNORC	May 28 2019	13:23 PST	15:27 PST	1	2.07	0.00
CSNORC	May 29 2019	10:51 PST	12:52 PST	1	2.03	0.00
Total Hours	4.10	0.00
</t>
  </si>
  <si>
    <t>05-27 // 118550367 // 3251 Stanford Ranch Road Rocklin ***ETA 6-6 / Delivered 6-6</t>
  </si>
  <si>
    <t xml:space="preserve">Pharmacy / LIGHTING - SERVICE NEEDED / EMERGENCY LIGHTS / EXIT SIGNS / NOT WORKING / Know of at least 2 emergency lights that are out. Would like to have the others inspected as well.
MICHAEL COFFMAN
Michael Coffman
916-435-8076
Micheal and I did walk thru of store and total emergency lights out 19.
Returned to get a count of different emergency lights needed. Installed a smaller fixture which I took a pic of. Will give Allie correct count and description of light fixtures needed.
Removed old emergency lights that were not working and installed new ones. Did walk thru store with Micheal and all lights were up and running.
Name	Work Date	Time In	Time Out	# of Techs	Reg. Hrs
CSNORC	May 29 2019	10:49 PST	11:28 PST	1	0.65	
CSNORC	May 29 2019	15:42 PST	17:03 PST	1	1.35	
CSNORC	Jun 14 2019	9:14 PST	14:54 PST	1	5.67	
Total Hours	7.67	
</t>
  </si>
  <si>
    <t>Sunbelt Rentals - Dave; Ibarra, Tim</t>
  </si>
  <si>
    <t>05-27 // 118550440 // 3251 Stanford Ranch Road Rocklin</t>
  </si>
  <si>
    <t xml:space="preserve">**bring lights with you for replacements... if more than 50 let us know to propose**
Pharmacy / LIGHTING - SERVICE NEEDED.. / LIGHTS / LIGHTS OUT OR FLICKERING / Managers office and pharmacy need new fluoroescent bulbs. Managers office has 10 bulbs out. Pharmacy has about 30 bulbs out. Total of 40 bulbs.
MICHAEL COFFMAN
Michael Coffman
916-435-8076
Replaced all burnt 4ft and 2ft lamps in pharmacy. 9 lamps coming from Platt &amp; stock 30 stock
Name	Work Date	Time In	Time Out	# of Techs	Reg. Hrs	Prem. Hrs
CSNORC	May 28 2019	11:09 PST	14:36 PST	1	3.46	0.00
Total Hours	3.46	0.00
</t>
  </si>
  <si>
    <t>05-25 // 118557303 // 1225 Concord Ave. Concord</t>
  </si>
  <si>
    <t>Café / Plumbing / Floor Drains / Clogging - Interior - Do NOT Need Emergency Service (48hr Response) / Drain under the soda dispenser. Ask an associate in the cafe department please. 
Jason Okutsu
Michael Owens - MSOWENS.s06612
(925) 687-1400
Drain at the bottom of the soda fountain was clogged with syrup. I dismantled the face of the fountain table to access the drain and pulled and cleaned the drain screen. I ran my snake down the line and cleared the blockage. I ran 2 buckets of water down the drain and Everything is working properly now. Waited 20min for manager to show up and sign work order.
Name	Work Date	Time In	Time Out	# of Techs	Reg. Hrs	Prem. Hrs
CSNORC	May 28 2019	8:27 PST	10:15 PST	1	1.80	0.00
Total Hours	1.80	0.00</t>
  </si>
  <si>
    <t>05-27 // 118558888 // 2636 Marconi Avenue Sacramento</t>
  </si>
  <si>
    <t xml:space="preserve">Restrooms / PLUMBING / TOILET / LEAKING / The toilets in both the men's and women's restroom leak when you flush them. Also the toilet seat in the men's bathroom is broken. 
EVA WILLIAMS
Jared Turner
916-485-6917
Women’s restroom first stall was leaking at the tail piece and vacuum breaker and spud, replaced all three and put back together and no leaks and works fine. In men’s restroom leak at the same place as women’s toilet,replaced the three and no leaks and works fine. Toilet seat broken in men’s toilet,replaced the seat. The urinal flush valve was not working right and leaks as well. Took off the not working valve and install new and no leaks and works good.
Name	Work Date	Time In	Time Out	# of Techs	Reg. Hrs	
CSNORC	May 25 2019	8:58 PST	11:25 PST	1	2.44	
Total Hours	2.44	</t>
  </si>
  <si>
    <t>05-25 // 118560994 // 365 East Washington Street Petaluma</t>
  </si>
  <si>
    <t>Restrooms / PLUMBING / TOILET / CLOGGED / Men'S and Women's restrooms all bathrooms.
CYNTHIA MACKINNEY
Cynthia Mackinney
707-778-6722
There was brown water on the floor where the drains had backed up, the toilets themselves were not clogged the line had no standing water in it I rotted it put the hose down it flush the toilet‘s 50 times cleaned up all the brown water use the Spartan 300 to rot it that is a power tool. Drains are clear toilets are functioning.
The manager asked me if there was any other way that we could camera the line or I said you know you waterjet it or vacuum it he said well if it clogs within the next few days she’d like to push forward to with that issue
Name	Work Date	Time In	Time Out	# of Techs	Reg. Hrs	Prem. Hrs
CSNORC	May 24 2019	16:08 PST	17:44 PST	1	1.59	0.00
Total Hours	1.59	0.00</t>
  </si>
  <si>
    <t>05-25 // 118561467 // 8101 Greenback Lane Fair Oaks</t>
  </si>
  <si>
    <t xml:space="preserve">Grounds / GRAFFITI / PROFANITY / REMOVE / We have a parking sign thats for families and it needs graffiti removal. It is currently in the wearhouse away from customers. Requesting a new sign or removal of graffiti. 
DAVID REYNOSO
Shannon Huckaby
916-726-4466
Removed graffiti from a parking sign from the base and the sign
Name	Work Date	Time In	Time Out	# of Techs	Reg. Hrs	
CSNORC	May 30 2019	6:59 PST	7:55 PST	1	0.92	
Total Hours	0.92	</t>
  </si>
  <si>
    <t>05-26 // 118611510 // 699 Lewelling Boulevard San Leandro</t>
  </si>
  <si>
    <t>Restrooms / PLUMBING / TOILET / CLOGGED / Public toilet has a serious clog. We as employees have tried unclogging to no avail.
JOSEPH MORTE
Anibal Nieves
510-351-0937
Toilet work itself out manager forgot to cancel
Name	Work Date	Time In	Time Out	# of Techs	Reg. Hrs	Prem. Hrs
CSNORC	May 26 2019	8:50 PST	8:57 PST	1	0.12	0.00
Total Hours	0.12	0.00</t>
  </si>
  <si>
    <t>05-26 // 118612353 // 110 East Laurel Drive Salinas</t>
  </si>
  <si>
    <t xml:space="preserve">Restrooms / PLUMBING / TOILET / CLOGGED / this will be the fourth time in a four month span again restroom clogged poop coming out of floor drain 
ROCIO MAGANA
Rocio Magana
408-754-6615
I cleaned up the mess I made but did not clean the mess that was there when I got there. I used the 100 and snaked it 100 feet to clear the line. 
Name	Work Date	Time In	Time Out	# of Techs	Reg. Hrs	
CSNORC	May 25 2019	19:56 PST	20:55 PST	1	0.97	
Total Hours	0.97	</t>
  </si>
  <si>
    <t>*** ER ** 05-25 // 118612714 // 330 Bon Air Center Greenbrae</t>
  </si>
  <si>
    <t>Restrooms / PLUMBING / TOILET / CLOGGED / Everytime someone flushing the toilet in the bathroom in the back sewage comes out of the floor drain in the bathroom.24/7
CARLOS TORRES
Elliott Lawrence Shift Supervisor 
415-461-9363
Toilet was clogged are use the spartan 300 power tool to unclog it put down for five buckets of water toilet functioning normally
Name	Work Date	Time In	Time Out	# of Techs	Reg. Hrs	Prem. Hrs
CSNORC	May 25 2019	20:59 PST	22:00 PST	1	1.03	0.00
Total Hours	1.03	0.00</t>
  </si>
  <si>
    <t>05-26 // 118613559 // 1558 Trancas Street Napa</t>
  </si>
  <si>
    <t>Restrooms / PLUMBING / TOILET / CLOGGED / Womens bathroom has started to flood after being clogged. we have tried to un clog it ourselves but we havent had any luck. we are done to one piblic toliet and the second one is starting to act up from over use.
COURTNEY HEATHCOTE
Autumn Basford-Mccard
707-253-7906
Handicap stall in woman’s room plugged. Plunged and snaked clearing obstruction. Checked cleanout, flushing numerous times, no backups. Cleaned toilet and floor back to sanitary and dry.
Name	Work Date	Time In	Time Out	# of Techs	Reg. Hrs	Prem. Hrs
CSNORC	May 28 2019	9:01 PST	10:18 PST	1	1.30	0.00
Total Hours	1.30	0.00</t>
  </si>
  <si>
    <t>05-27 // 118627500 // 490 Market Place San Ramon</t>
  </si>
  <si>
    <t xml:space="preserve">Restrooms / PLUMBING / TOILET / CLOGGED / both womens and mens toilets overflowed. sewer problem
ALYSSA LEVEQUE
Kayla Mcelroy
925-327-0213
Similar issues with other stores in center. Toilets appeared to be functioning upon arrival. Snaked line to make sure line was clear. Found first toilet in woman’s room running constantly. Changed cartridge solving problem. Excess water on floors of both restrooms. Cleaned up, dried and put both back to sanitary. All toilets functioning correctly.
Name	Work Date	Time In	Time Out	# of Techs	Reg. Hrs	Prem. Hrs
CSNORC	May 26 2019	18:04 PST	20:21 PST	1	2.29	0.00
Total Hours	2.29	0.00
</t>
  </si>
  <si>
    <t>05-27 // 118567310 // 1750 41st Avenue Capitola</t>
  </si>
  <si>
    <t xml:space="preserve">Front Store / LIGHTING - SERVICE NEEDED / EMERGENCY LIGHTS / EXIT SIGNS / NOT WORKING / After a power outage today, we have seen that 5 emergency lights did not illuminate. Both covering the doors doing into warehouse, one behind the hazzardout waste area, and both inside the employee restroms (men's and women's). Need to be replaced as it poses a saftey issue.
PAUL FRITZSCHE
David Bradford
831-475-6400
I got 4 of the 5 lights replaced, the 5th has bad wiring, I traced the wires back to a junction box above an aisle in the sales floor. I can not get my ladder set up to open the box or look inside, so I need a lift I guess that has the extending part on it so I can be above row of merchandise. Also this Home Depot does not have any more of the exit lights they need. I need to replace the one that blew up.
Had Brendan and Markie talk on the phone to try and work this out... Markie told Brendan what he needed to do.
I could not figure out how to get the neutral to work so I re ran the line from a 277 light and hooked it up that way
Name	Work Date	Time In	Time Out	# of Techs	Reg. Hrs
CSNORC	May 29 2019	11:56 PST	15:18 PST	1	3.36	
CSNORC	May 31 2019	10:35 PST	13:20 PST	1	2.75	
Total Hours	6.11	</t>
  </si>
  <si>
    <t>Sunbelt Rentals - Dave; Jones, Brendan</t>
  </si>
  <si>
    <t>05-27 // 118549034 // 35720 Fremont Boulevard Fremont</t>
  </si>
  <si>
    <t>Front Store / FLOOR / CARPET REPLACEMENT / PARTIAL AREA / This is not a safety concern but they do need to replace the carpet they had a flooding the other say and the carpet is not damaged because of it.
CRYSTAL SILVA
Cristal Silva - SM
510-792-5656
Approximately 40 tiles need to be replaced, from being soaked, the glue is no longer adhesive floor needs to be scraped clean and then replied for new tiles that are on hand
Removed section of carpet cleaned up wet stinky glue. Prep for new carpet , floor needs to dry. Will return to do more sections at a time.
Additional carpet still needs to be replaced,,manager ok with whenever I can come back.
Finishing up the tile carpet in hallway of the restrooms ...
Name	Work Date	Time In	Time Out	# of Techs	Reg. Hrs	Prem. Hrs
CSNORC	May 30 2019	9:41 PST	12:01 PST	1	2.34	0.00
CSNORC	May 31 2019	7:54 PST	13:45 PST	1	5.85	0.00
CSNORC	Jun 03 2019	7:30 PST	10:42 PST	1	3.20	0.00
Total Hours	11.39	0.00</t>
  </si>
  <si>
    <t>05-28 // 118606346 // 7200 Bancroft Avenue Oakland - (888) 907-4285 - AJ Hauling</t>
  </si>
  <si>
    <t>Building Exterior / WASTE REMOVAL / BULK MATERIALS / ILLEGAL DUMPING / REMOVAL REQUEST / We need to get all the card board plus whatever other illegal dumping material is outside on the backside of the building. Whole room full of cardboard plus on the side of building. Needs to be picked up asap.
LEONARDO VICTORIA
Leonardo Victoria
510-569-2795
3/4 Truck disposal - Hauled away bunch of cardboards
Name	Work Date	Time In	Time Out	# of Techs	Reg. Hrs	Prem. Hrs
CSNORC	Jun 03 2019	9:23 PST	15:02 PST	1	5.65	0.00
Total Hours	5.65	0.00</t>
  </si>
  <si>
    <t>05-28 // 118607600 // 850 Oroville Dam Boulevard Oroville</t>
  </si>
  <si>
    <t xml:space="preserve">Interior-All Areas / LIGHTING - SERVICE NEEDED / LIGHTS / LIGHTS OUT OR FLICKERING / Item replacement instruction for contractor: Replacements must be like for like to ensure warranty coverage / Quantity: 138 / Model #: unknown / There are 117 lights on the sales floor that are out and need to be replaced and 21 lights inside the pharmacy that are out and need to be replaced. Several aisles on the sales floor do not have any lights working. No idea on model number or "replacements must be like for like to ensure warranty coverage" sections but workorder would not submit without those answered.
BRIAN HALLEN
Brian Hallen
(530) 534-1554
05/28/2019   Dave was on site to count the bulbs and put in an order with Allie.  He installed 10 bulbs that were at the store already.
06/11  Dave and an help installed 140 bulbs including the 6 display cases at the front of the store.  He left 4 bulbs at the store.  Job complete
ME called Brian to make sure all lights were fixed including the 6 display lights out front and he said yes.  
Name	Work Date	Time In	Time Out	# of Techs	Reg. Hrs	
CSNORC	May 28 2019	15:50 PST	16:43 PST	1	0.88	
CSNORC	Jun 11 2019	7:47 PST	13:34 PST	1	5.79	
CSNORC	Jun 13 2019	10:40 PST	17:53 PST	1	7.22	
Total Hours	13.89	</t>
  </si>
  <si>
    <t>05-28 // 118610766 // 10045 Combie Road Auburn</t>
  </si>
  <si>
    <t xml:space="preserve">Stock Room / ENVIRONMENT / ODOR / FOUL ODOR / Strong odor in stockroom by breakroom. Unable to identify source. Possibly plumbing, pest control or electrical.
MATTHEW COLVIN
Matthew Colvin
530-268-0975
On arrival walked into the storage and break room area and spoke to kat and she said it was strong few days ago but now the smell seems to be gone. Checked all the plumbing areas like drains that is around the area but found nothing.
Name	Work Date	Time In	Time Out	# of Techs	Reg. Hrs
CSNORC	May 29 2019	8:36 PST	8:59 PST	1	0.39	
Total Hours	0.39	
</t>
  </si>
  <si>
    <t>** ER** 05-27 // 118665385 // 576 E. El Camino Real Sunnyvale</t>
  </si>
  <si>
    <t xml:space="preserve">Stock Room / DOORS / RECEIVING DOOR / ROLLING DOOR DAMAGE / They need emergency service for their receiving door as its a rolling door and it wont come down as its stuck. They are open 24 hrs but they don't have anyone to stay at the back to keep a watch as the door is at the back.
DELILAH ASANUMA
Delaila Asanuma-SM
408-739-4033
I cut two corners off that were causing the door to jam up. It works fine now
Name	Work Date	Time In	Time Out	# of Techs	Reg. Hrs	
CSNORC	May 27 2019	18:30 PST	19:17 PST	1	0.79	
Total Hours	0.79	</t>
  </si>
  <si>
    <t>05-30 // 118658509 // 576 E. El Camino Real Sunnyvale</t>
  </si>
  <si>
    <t>Interior-All Areas / LIGHTING - SERVICE NEEDED / LIGHTS / LIGHTS OUT OR FLICKERING / Item replacement instruction for contractor: Replacements must be like for like to ensure warranty coverage / Quantity: 20 / Model #: n/a / I need a lot of light bulb replace the store is getting really dark.
DELILAH ASANUMA
Delilah Asanuma
408-739-4033
Store needs 28 t-8 4ft bulbs and lift. Im working on a delivery time from sunbelt for lift. Will pick up bulbs.
Installed 38 bulbs and called lift off when completed.
Name	Work Date	Time In	Time Out	# of Techs	Reg. Hrs	Prem. Hrs
CSNORC	May 28 2019	9:11 PST	10:04 PST	1	0.88	0.00
CSNORC	May 29 2019	12:28 PST	13:41 PST	1	1.21	0.00
Total Hours	2.09	0.00</t>
  </si>
  <si>
    <t>Sharp, Steven; Sunbelt Rentals - Dave</t>
  </si>
  <si>
    <t>05-28 // 118613641 // 6632 Pacific Avenue Stockton</t>
  </si>
  <si>
    <t>Manager's_Office / DOORS / INTERIOR DOORS / NEEDS REPAIR / The door leading to the office has a arm with a spring that will close the door once it has been opened. the lever on the door has broken and the door will not close. the screws have been stripped from the metal and needs to be replaced so the door will close. the arm is hanging down and could poke someone in the face.
SOPHIA GARCIA
David Flores Jr.
209-951-8621
On May 29,19 I was direct by store manager to office back entrance that needed repair found door off door stopping swinger arm was stripped from door framing Did repair by installing larger self tapping screws into aligned arm and testing it for swing so that it may be secure Tested good job completed
Name	Work Date	Time In	Time Out	# of Techs	Reg. Hrs	
CSNORC	May 29 2019	10:01 PST	11:32 PST	1	1.51	
Total Hours	1.51</t>
  </si>
  <si>
    <t>05-26 // 118619464 // 10 Bayhill Center San Bruno</t>
  </si>
  <si>
    <t>Restrooms / PLUMBING / TOILET / CLOGGED / mens toilet clogged
JAMES MAKELA
Maria R Romero
650-873-9363
Men’s toilet clogged used auger, cleard it . Also checked out women’s restroom flush all toilets, and ran water, at janitor sink. All clear.
Name	Work Date	Time In	Time Out	# of Techs	Reg. Hrs	Prem. Hrs
CSNORC	May 29 2019	13:43 PST	15:13 PST	1	1.50	0.00
Total Hours	1.50	0.00</t>
  </si>
  <si>
    <t>05-29 // 118631573 // 3081 Stevens Creek Boulevard Santa Clara</t>
  </si>
  <si>
    <t xml:space="preserve">Front Store / ENVIRONMENT / ODOR / FOUL ODOR / freezer needs heavy duty cleaning
ZEPHEN PAFFENDORF
Trent Suerdieck
408-243-7774
Work completed. All racks and freezer area cleaned. Required trip to storage twice for cleaning supplies and large shop vac.
Name	Work Date	Time In	Time Out	# of Techs	Reg. Hrs	Prem. Hrs
CSNORC	May 29 2019	7:06 PST	11:30 PST	1	4.40	0.00
CSNORC	May 30 2019	7:26 PST	11:21 PST	1	3.91	0.00
Total Hours	8.31	0.00
</t>
  </si>
  <si>
    <t>05-29 // 118633188 // 399 Geary Street, Suite B San Francisco</t>
  </si>
  <si>
    <t>Restrooms / PLUMBING / TOILET / RUNNING CONSTANTLY / Toilet constantly running causing flood into the office. Need immediate attention
Store Manager
Alvin Malapit
415-268-9949
Manager says toilet was backed up and water was coming out of clean out. No evidence of back up and flushed toilet multiple times without issue.
Name	Work Date	Time In	Time Out	# of Techs	Reg. Hrs	Prem. Hrs
CSNORC	May 28 2019	13:02 PST	13:21 PST	1	0.32	0.00
Total Hours	0.32	0.00</t>
  </si>
  <si>
    <t>05-28 // 118658889 // 1750 41st Avenue Capitola</t>
  </si>
  <si>
    <t xml:space="preserve">Restrooms / PLUMBING / TOILET / CLOGGED / Public Restroom #2 clogged and could not be plunged
PAUL FRITZSCHE
Paul Fritzsche
831-475-6400
I used everything I bought, I had to drain the toilet with the pump because I had to turn the toilet upside down to get the packing some one flushed out.
Name	Work Date	Time In	Time Out	# of Techs	Reg. Hrs	
CSNORC	May 29 2019	10:02 PST	11:56 PST	1	1.90	
Total Hours	1.90	
</t>
  </si>
  <si>
    <t>05-30 // 118661674 // 347 E. Alisal Street Salinas</t>
  </si>
  <si>
    <t>Grounds / WASTE REMOVAL / BULK MATERIALS / ILLEGAL DUMPING / REMOVAL REQUEST / Dumpster area , Docking area , back side of stotre littered with garbage.
HECTOR GALVAN
Rajeev Mehrotra
831-424-0743
I used everything I bought, plus a disposable protective suit and 15 garbage bags, I put the garbage in their dumpster and took the big stuff in the trailer, big stuff was a couple tires, lawn chair, wood, metal, plastic boxes, etc
Name	Work Date	Time In	Time Out	# of Techs	Reg. Hrs
CSNORC	May 31 2019	17:10 PST	17:23 PST	1	0.22	
CSNORC	Jun 04 2019	14:13 PST	15:49 PST	1	1.60	
CSNORC	Jun 06 2019	13:33 PST	16:32 PST	1	2.98
Total Hours	4.80</t>
  </si>
  <si>
    <t>05-30 // 118666335 // 191 Depot Street Vacaville</t>
  </si>
  <si>
    <t>Break Room / PLUMBING / SINK DRAIN / LEAKS/CLOGGED / We have had multiple issues with our break room sink for a long time. We have used draino multiple times in the last few months and it only fixes the problem for a few day to a couple weeks before clogs happen again. The sink looks like a bathroom sink, is small and has few and small drain holes. Need the current clog cleared, probably the pipes cleaned out completely as well. The hot water does not work at this sink which is probably contributing to the issue. May need to replace the drain or the sink altogether as the current configuration will probably lead to this problem arising again. / Attachment(s) "5/27/2019" uploaded by 1429277@cvscaremark.com
GLADYS ALEXANDER
Richard Johnson
707-446-2401
The sink just needed to be clean,after cleaning the dirty things it drains good. Filled the sink multiple times and opened up then it drains good. Keeping it clean will solve the problems. Sink gets hot water but it does take a second to warm up. 
**David forgot to clock out on GPS**
Name	Work Date	Time In	Time Out	# of Techs	Reg. Hrs
CSNORC	May 30 2019	9:17 PST	14:21 PST	1	5.07	
Total Hours	5.07</t>
  </si>
  <si>
    <t>05-29 // 118685048 // 9285 Elk Grove Boulevard Elk Grove</t>
  </si>
  <si>
    <t xml:space="preserve">Restrooms / PLUMBING / TOILET / CLOGGED / hazardous : human waste in toilet with garbage candy wrapper etc
SOPAT SAM
Maisee Xiong
(916) 714-5372
Grabbed the products that was in the toilet and ran auger to clear the toilet. Flushed multiple times and no backup and it flushed good.
Name	Work Date	Time In	Time Out	# of Techs	Reg. Hrs
CSNORC	May 28 2019	15:10 PST	15:34 PST	1	0.41	
Total Hours	0.41	</t>
  </si>
  <si>
    <t>05-29 // 118693134 // 1123 South California Boulevard Walnut Creek</t>
  </si>
  <si>
    <t>Restrooms / PLUMBING / TOILET / CLOGGED / Men's bathroom is not working.
MICHAEL FRUGUGLIETTI
Marsha Ramos Ceballos
925-933-9474
Extended time for getting signature due to high customer attention and restroom being in use.
Found toilet to be flushing properly. Requester was told that toilet was plugged this morning. Flushed several times, appears to be flushing correctly. Explained and showed Manager that issue was resolved. Asked for follow up if problem still exists. Cleaned toilet to sanitary before leaving.
Name	Work Date	Time In	Time Out	# of Techs	Reg. Hrs	Prem. Hrs
CSNORC	May 28 2019	12:20 PST	13:20 PST	1	1.01	0.00
Total Hours	1.01	0.00</t>
  </si>
  <si>
    <t>*** ER *** 05-28 // 118696704 // 731 Market Street San Francisco</t>
  </si>
  <si>
    <t>Restrooms / PLUMBING / TOILET / WON'T FLUSH / The women's restrooms toilet is not flushing. tried plunging too, but the water is backing up. require ER services, the store closes at 2200 hours.
KEN TU
Liz Viray - OM
415-243-0273
Cleared obstruction in women's bathroom handicap stall toilet with toilet auger. Manager Cindy Beltran approved of work performed and signed off on work order.
Name	Work Date	Time In	Time Out	# of Techs	Reg. Hrs	Prem. Hrs
CSNORC	May 28 2019	11:39 PST	12:39 PST	1	0.99	0.00
CSNORC	May 28 2019	15:08 PST	10:05 PST	1	18.95	0.00
Total Hours	19.94	0.00</t>
  </si>
  <si>
    <t>05-31 // 118696374 // 45 North Milpitas Boulevard Milpitas</t>
  </si>
  <si>
    <t>Stock Room / DOORS / INTERIOR DOORS / NEEDS REPAIR / Swinging door into backroom is broken 
MANUEL FUMERO
Manuel Fumero
408-946-6300
Bottom bracket was bent and off track. Bent back and re installed. Work completed.
Name	Work Date	Time In	Time Out	# of Techs	Reg. Hrs	Prem. Hrs
CSNORC	May 28 2019	10:49 PST	11:39 PST	1	0.83	0.00
Total Hours	0.83	0.00</t>
  </si>
  <si>
    <t>05-31 // 118696578 // 4850 San Felipe Road San Jose</t>
  </si>
  <si>
    <t>Pharmacy / DOORS / INTERIOR DOORS / NEEDS REPAIR / sliding door is off track .difficulty in opening and closing
JOSEPH SAPUTO
Lavanya Audhireddy
408-532-2944
Another maint company promised pharmacist new doors. We don’t install the type of doors they have. Work completed.
Name	Work Date	Time In	Time Out	# of Techs	Reg. Hrs	Prem. Hrs
CSNORC	May 28 2019	12:12 PST	12:32 PST	1	0.33	0.00
Total Hours	0.33	0.00</t>
  </si>
  <si>
    <t>05-31 // 118695354 // 3320 Fruitvale Avenue Oakland</t>
  </si>
  <si>
    <t>Pharmacy / LIGHTING - SCHEDULE / LIGHTING - SCHEDULE / LIGHTING SCHEDULE ADJUSTMENTS / lights are out in pharmacy
MARIA GODINEZ
Marc-Keia Jones
510-530-0468
Troubleshot pharmacy lighting for bed LED bulbs that were just put in on Friday, 25 May 2019 at two bulbs are missing and a 2 foot fixture is van stock to replace the LED lights back to fluorescent they came on the LEDs with work if you just twist the bulb but the pharmacist ladies I’m gonna twist the balls every time they turn the switch off they go off and then when they turn them on they will come unless you twist the ball up so I just put the old fluorescent bulbs back in should be under warranty through the LED people job completed bill job.
Material list
Four fluorescent lamps 48 inch long 32 W
Name	Work Date	Time In	Time Out	# of Techs	Reg. Hrs	Prem. Hrs
CSNORC	May 28 2019	13:27 PST	15:14 PST	1	1.78	0.00
Total Hours	1.78	0.00</t>
  </si>
  <si>
    <t>5-31 // 118557221 // 230 Auto Mall Drive Roseville *Mike K</t>
  </si>
  <si>
    <t xml:space="preserve">12/16 - Take photos of the tiles recently replaced. ALSO stop by the Dodge dealership. They said there are tiles at one on of the garage entrances we were supposed to replace tiles but did not... check it out.
Service Drive / Flooring / Other / Non-Emergency issue / If this a safety issue?: No / Specified the exact location:: Service Drive. See photos for examples / What is the Priority?: Medium / Please replace broken floor tiles
Request Created By: Bill Maloney
---
5/30 - Carlos said they need about 100 tiles replaced as well as thresholds. The manager really wants a new threshold. I told Carlos to get more photos as well as get an exact count and see if they have any extra tiles as a sample. If not to take a piece of the cracked tile for color. To measure the tile if they don't have any extras. And to think about how long this will take for replacements. Told him to call me back before he leaves so we can put this all together for a proposal
5/30 - Counted obout 110 tiles that need to be replaced just on the areas the manager show me .and a 191 1/2 by 5 to install at the garage exit
11/4 - Emailed Mike K Tile to see what his price would be to do this job. It will need to be done over several nights and it is too hard give up Carlos for that many nights. Will see what he says.
From: Mike K
Sent: Tuesday, November 5, 2019 10:04 PM
To: Cassidy Re
Subject: Re: New Request - 230 Auto Mall Drive Roseville
Hi Cassidy,
Without an exact amount of tiles I can't give an exact price, so I'll base it on about 120 tiles. If there are quite a bit more than 120 the cost will be more.
Labor and materials (except tile) will be $3000.
As for the threshold, I'm not sure what they had there before and what to look for. I've never done one of these. Do you have any info on what they want?
I can work at night but they need to keep in mind that they will need to stay of the new tiles for 24 hours so they can set.
-------------------------------------------------------------------------------------
From: Mike K &amp;lt;mktile@live.com&amp;gt; 
Sent: Monday, November 18, 2019 3:25 PM
To: Cassidy Re &amp;lt;cassidy@redhammerbuilding.com&amp;gt;
Subject: Re: New Request - 230 Auto Mall Drive Roseville 
Hi, I stopped by there last week, there are over 300 tiles that need to be replaced so the price will be around $7000 for labor not the original price I quoted. Also, they only have a few boxes of tile, more tile needs to be order. 
Thank you,
Mike Kolesnikovich
MK TILE CORP
916-204-6494
CA License #1041784 
12/10 - Bill Maloney the Western Facilities Manager called while doing an on-site visit. He saw that Cynthia put in a note that the work would start 12/12 but Nick the service manager was not aware. I let him know I was going to have a tech on-site tomorrow to mark which tiles we would be replacing. He also mentioned that they had about 70 tiles of each color on-site and they were concerned about why there was such a high charge. I let him know it was Auto Stone but I did not tell him the quantity over the phone. He wants me to email him this information so they know how much will be left over. I told him we were under the impression majority of the tile on-site was the darker color, but he says he thinks it is the lighter..
12/10 - Added work order into Facil It for Carlos "Carlos - subcontractor replacing tiles at this location. There are now more than 110 tiles you counted originally a few months ago. Need to mark with tape the 100 tiles that are the worst, talk to Service manager Nick. Sub planning on starting work Thursday night 12/12. It will take more than one night.
12/11 - Carlos marked all tiles on-site that are in the worst shape - not including the entrances with missing tiles completed. Calling Nick now to confirm when we can arrive. Nick the service manager said we could start as early as 12pm tomorrow and he would shut down the lane that we are working on. I emailed this info to Mike. Mike picked up the tiles this morning as well.
Sent: Monday, December 16, 2019 1:07 PM
To: Cassidy Re
Subject: Re: New Request - 230 Auto Mall Drive Roseville
Hi, yes I replaced and grouted all the marked tiles. It was raining a bit on Friday night so if any grout washed out from the threshold or any tiles I can go back and fix it. Otherwise everything should be good.
12/17 - Added work order back to Facil It for Carlos to take photos of tiles replaced as Mike did not get any
Name	Work Date	Time In	Time Out	# of Techs	Reg. Hrs
CSNORC	May 30 2019	8:23 PST	9:48 PST	1	1.42
CSNORC	Dec 16 2019	13:07 PST	8:00 PST	1	18.88
CSNORC	Dec 17 2019	8:03 PST		1	0.00
CSNORC	Dec 18 2019	14:33 PST	14:33 PST	1	0.00
CSNORC	Dec 19 2019	10:22 PST	16:02 PST	1	5.67
CSNORC	Dec 20 2019	8:43 PST	12:55 PST	2	8.40
CSNORC	Dec 23 2019	9:21 PST	15:50 PST	5	32.42
Total Hours	66.79
</t>
  </si>
  <si>
    <t>05-31 // 118701055 // 850 South Guild Avenue Lodi *** Glass Install 8/23</t>
  </si>
  <si>
    <t xml:space="preserve">PHARMACY / DOORS / INTERIOR DOORS / NEEDS REPAIR / Is this a landlord request?: NO / One of the doors does not want to stay closed. When its windy it just pops open. It's the very front door to the pharmacy it has suite 100 on the door. Its the Exterior door. This is an ongoing issue. They want the door replaced since its an old door. The door for the pharmacy entrance. It has a push bar its a manual door its a glass door with metal frame. Hours:24/7
Store Manager
Susana Robenson-GM
209-333-4900
CSNORC	Aug 20 2019	9:55 PST	16:33 PST	2	13.27	0.00
Total Hours	17.50	0.00
</t>
  </si>
  <si>
    <t>05-31 // 118701389 // 14830 Highway 4 Discovery Bay</t>
  </si>
  <si>
    <t>Grounds / WASTE REMOVAL / BULK MATERIALS / ILLEGAL DUMPING / REMOVAL REQUEST / Shelving and end cap displays left over from the THH are behind the store and need to be removed. Rain has damaged them and can no longer be used.
Call created by: Elliott Dixon
CSNORC	Jun 03 2019	9:31 PST	13:28 PST	1	3.95	0.00
Total Hours	3.95	0.00
1/4 Truck load filled with old shelving.
RANDI MILLER
Tamara Franklin
925-240-8569</t>
  </si>
  <si>
    <t>SUB - A &amp; J Hauling; Kuban, Allie</t>
  </si>
  <si>
    <t>05-31 // 118703116 // 1496 Pollard Road Los Gatos **IVR**</t>
  </si>
  <si>
    <t xml:space="preserve">Pharmacy / DOORS / INTERIOR DOORS / NEEDS REPAIR / Pharmacy swing doors need new sliding locks due to being broken. Needed amount is 2.
HANNAH HOLT
Hannah Holt
408-376-3527
Steven Sharp
Note added 6 days ago
 4900 Russo Dr, San Jose, CA, 95118
 Picks up parts. Ran out of time. Will return
Talked to Steve. I sent him 2 hidden latches for the swing doors. He is looking at all options so if he doesn't use the latches, he will keep and use them on something else
Latches that Allie sent wont work on swing doors. Will use on another work order. Purchaced and installed slide latches. Work completed.
Name	Work Date	Time In	Time Out	# of Techs	Reg. Hrs	Prem. Hrs
CSNORC	May 28 2019	13:09 PST		1	0.00	0.00
CSNORC	May 31 2019	14:13 PST	14:13 PST	1	0.00	0.00
CSNORC	May 31 2019	14:13 PST	15:34 PST	1	1.34	0.00
CSNORC	Jun 03 2019	12:05 PST	13:02 PST	1	0.95	0.00
Total Hours	2.29	0.00
</t>
  </si>
  <si>
    <t>Door* - Swing Gate</t>
  </si>
  <si>
    <t>6-4 // 118704273 // 366 N. Sunrise Avenue Roseville</t>
  </si>
  <si>
    <t xml:space="preserve">EXTERIOR / General Repairs / Other / Other / Install 10'x10' concrete pad for picnic table and 8'x4' concrete pad for picnic bench.  New concrete  poured 6-1-19. Assemble and install picnic table on 10x10 pad.  Secure picnic table and bench to concrete to prevent theft.  Picnic table at RedHammer Office.  
Store contact  is Stephani Morris or Manager on site.   (916) 783-3500  Stephanie arrives at 2PM
stephanie.morris@shaneco.com
Request Created By: Kevin.Tallman@wsmcorp.com Shane Corporate
----
Will need 1/4 wedge anchors to mount table and bench on pad
Supply and install new picnic table anchor to cement slab supply concrete anchors and mount bench to concrete pad
Name	Work Date	Time In	Time Out	# of Techs	Reg. Hrs	
CSNORC	Jun 03 2019	8:55 PST	9:04 PST	1	0.16	
CSNORC	Jun 05 2019	7:36 PST	13:00 PST	2	10.82	
Total Hours	10.98	</t>
  </si>
  <si>
    <t>Concrete - Grounds/Sidewalks/Curb</t>
  </si>
  <si>
    <t>Smith, Aaron; Carson, Dan (Inactive)</t>
  </si>
  <si>
    <t>05-31 // 118706597 // 1030 Pleasant Grove Bv. Roseville</t>
  </si>
  <si>
    <t xml:space="preserve">Restrooms / LIGHTING - SERVICE NEEDED / LIGHTS / LIGHTS OUT OR FLICKERING / Item replacement instruction for contractor: Replacements must be like for like to ensure warranty coverage / Quantity: 5 / Model #: Sylvania / Sylvania was here to replace all the lights in the store. There's 5 lights out in the restrooms. 2 carts full of old light bulbs also need to get picked up. 
MELODY TALISAYON
Melody Joy Talisayon
916-780-4705
Fixed light bulbs in bathrooms, they just need to be put in all the way.  then loaded up fed ex bad bulb boxes and took to fed ex to dispose of.
Name	Work Date	Time In	Time Out	# of Techs	Reg. Hrs	
CSNORC	May 29 2019	11:46 PST	15:16 PST	1	3.51	
Total Hours	3.51	</t>
  </si>
  <si>
    <t>05-29 // 118708822 // 2655 Telegraph Road Berkeley</t>
  </si>
  <si>
    <t>Front Store / CARPENTRY / CARPENTRY / OTHER ISSUES / Is this a landlord request?: NO / Front Store / ROOF / ROOF / INSPECTION / we our light bulbs were being changed they broke a large ceiling tile so now there is a big hole in the ceiling. we would like it replaced. thank you.
JOSEPH WEISS
Joseph Weiss
510-549-9063
On my way to the telegraph job in Berkeley passing Home Depot looking for ceiling tile
After I left the job in Alameda Berkeley is the next one on the list I went to two different Home Depot‘s neither one of them had ceiling tiles. I might skip it and do it tomorrow and push on the El Cerrito I’ll talk to Anthony and see what he thinks
I bought a ceiling tile at Ace Hardware market supply see attached receipt and photos on my way to 2665 telegraph
After getting a ceiling tile I arrived at the store and changed it out see attached photos the receipt is also in the file
Name	Work Date	Time In	Time Out	# of Techs	Reg. Hrs	Prem. Hrs
CSNORC	May 30 2019	14:32 PST	14:43 PST	1	0.18	0.00
CSNORC	May 30 2019	15:04 PST	15:16 PST	1	0.20	0.00
CSNORC	May 30 2019	15:49 PST	16:41 PST	1	0.87	0.00
Total Hours	1.25	0.00</t>
  </si>
  <si>
    <t>05-31 // 118717280 // 1707 Grant Avenue Novato</t>
  </si>
  <si>
    <t>Pharmacy / PLUMBING / FAUCET / FAUCET BROKEN / it leaking water.
REGGIE BARRERO
Swasti Kumar
415-897-1145
When I got to the store I spoke with Reggie, he sent me back to the pharmacy where the hot side on the Fossett was piston. I turned off the water and remove the cartridge it’s American Standard I’m on my way to Rubenstein supply in San Rafael to get a new washer grommet or cartridge
Went to Rubenstein and got a new cartridge returned to the store and installed Fossett is no longer dripping
Name	Work Date	Time In	Time Out	# of Techs	Reg. Hrs	Prem. Hrs
CSNORC	May 30 2019	8:43 PST	10:49 PST	1	2.09	0.00
Total Hours	2.09	0.00</t>
  </si>
  <si>
    <t>05-29 // 118721219 // 2100 Columbus Parkway Benicia</t>
  </si>
  <si>
    <t>Pharmacy / PLUMBING / PIPES/HOSES / LEAKING / Rats have bit through a water hose and is now leaking over the ceiling, a 2 foot tile has fallen from the ceiling and is now an escape rout for the rats. 
CHRISTOPHER BUSSE
Ruben Flamenco
(707) 747-3453
Trying to get access to pharmacy from warehouse side of wall up and over, to see what’s happening. Can see some tubes and wires and area in question but to small to enter and repair. Waiting for door to unlock and enter pharmacy
After finding the hole in water line and fixing, a couple more pin holes sprung leaks. So replace full length of line approximately 15ft.
Name	Work Date	Time In	Time Out	# of Techs	Reg. Hrs	Prem. Hrs
CSNORC	May 29 2019	7:18 PST	12:44 PST	1	5.42	0.00
Total Hours	5.42	0.00</t>
  </si>
  <si>
    <t>05-31 // 118714892 // 5408 Ygnacio Valley Road Concord</t>
  </si>
  <si>
    <t xml:space="preserve">Stock Room / PLUMBING / EYEWASH / LEAKS / Our eyewash station is not working correctly. There is no water flow on one side and very minimal on the other side. 
BRIAN CAMPAGNA
Amanda Casillas
925-672-0547
Found very poor pressure at eye wash station. Removed 1 side of feed tube, pressure still very low. Removed complete feed tube, would not blow clear. Used bailing wire to snake tube, clearing pieces of rock. Also found small pebble in closet valve port, removed. Reassembled, tested works perfectly. Cleaned all back to sanitary.
Took additional time to get signature- 15 minutes
Name	Work Date	Time In	Time Out	# of Techs	Reg. Hrs	Prem. Hrs
CSNORC	Jun 10 2019	15:53 PST	16:49 PST	1	0.93	0.00
Total Hours	0.93	0.00
</t>
  </si>
  <si>
    <t>05-31 // 118713145 // 783 Rio Del Mar #3 Aptos</t>
  </si>
  <si>
    <t xml:space="preserve">Pharmacy / CARPENTRY / CARPENTRY / VIOLATION / We have received a new refridgerator but need to remove the current cabinet to install the refridgerator. This fridge has been sitting in our pharmacy for quite some time and needs to be taken care of immediately. 
JULIE STROBEL
Chu Ying Cindy Lu
(831) 687-0457
I removed the shelves drawers and divider then installed the refrigerators
Name	Work Date	Time In	Time Out	# of Techs	Reg. Hrs	
CSNORC	May 29 2019	15:30 PST	16:13 PST	1	0.72
Total Hours	0.72	</t>
  </si>
  <si>
    <t>05-29 // 118716380 // 200 Highway 12 Bldg D Valley Springs</t>
  </si>
  <si>
    <t>Building Exterior / WASTE REMOVAL / BULK MATERIALS / ILLEGAL DUMPING / REMOVAL REQUEST / 3 truckloads full of illegal dumping that needs to be removed as soon as possible. Safety concerns for employees to remove due to foreign items. 
CAITLIN ALBRIGHT
Matt Fretz- DM
209-772-9711
On 05/30  Ezfcleans, removed all the junk directed by the store manager and sweeped the area.  Job complete. 
Name	Work Date	Time In	Time Out	# of Techs	Reg. Hrs	
CSNORC	May 30 2019	10:57 PST	16:08 PST	3	15.55	
Total Hours	15.55</t>
  </si>
  <si>
    <t>05-29 // 118721673 // 11 El Camino Real San Carlos **45' articulating boom lift ordered to be onsite 6/20/19 @ 6-7AM* *</t>
  </si>
  <si>
    <t>Building Exterior / CANOPY/ROOF / CANOPY/ROOF / DAMAGE / Wood frame around CVS sign is broken and about to fall off. CVS sign is on top off roof and could hit a car or person if it falls off
KATRINA CAPPA
Katrina Cappa
415-595-8505
Boom lift needed.
Approximately 50 feet up.
Tiles on roofing ,can not walk on.
Some roof access available, approximately 45 long 8feet high 2x10 boards, unforeseen damage may be present dry rot? Behind boards that have allowed weather to enter.
A days work here, with a clear work area at ground level.
Per George - Approximate 50 ft of pressure treated 2 x 8 boards all around, No interior dry rot, replaced the trim. All is secure now
Name	Work Date	Time In	Time Out	# of Techs	Reg. Hrs	Prem. Hrs
CSNORC	May 30 2019	7:54 PST	8:43 PST	1	0.81	0.00
CSNORC	Jun 20 2019	6:23 PST	13:08 PST	1	6.75	0.00
Total Hours	7.56	0.00</t>
  </si>
  <si>
    <t>Sunbelt Rentals - Dave; Sandoval, George</t>
  </si>
  <si>
    <t>06-01 // 118747554 // 400 Sutter Street San Francisco</t>
  </si>
  <si>
    <t xml:space="preserve">Restrooms / LIGHTING - SERVICE NEEDED / LIGHTS / LIGHTS OUT OR FLICKERING / Item replacement instruction for contractor: Replacements must be like for like to ensure warranty coverage / Quantity: 2 / Model #: P8F32-84146 / The store states that they have two fluorescent light bulbs out in the women's bathroom. Store hours: 7am-12am 
ROBERT JOHNSON
Didina Abasolo/Operations Manager 
-
Replaced two F32/841 fluorescent bulbs in women's bathroom that had burned out. Manager Divina Abasolo approved of work performed and signed off on work order.
Name	Work Date	Time In	Time Out	# of Techs	Reg. Hrs	Prem. Hrs
CSNORC	May 29 2019	9:10 PST	9:11 PST	1	0.02	0.00
CSNORC	May 29 2019	13:06 PST	13:43 PST	1	0.62	0.00
Total Hours	0.64	0.00
</t>
  </si>
  <si>
    <t>05-29 // 118717857 // 46445 Mission Boulevard Fremont</t>
  </si>
  <si>
    <t>Stock Room / CARPENTRY / WALLS / NEEDS REPAIR / County of Alameda Department of Environtmental Health visit wall need replaced in Matinance room.
DAYNA RIDDLE
Amos Southall
510-656-0424
Approx. 10’ of bottom of wall needs repair. Also needs cove base. Plus paint. Will return Friday or Monday.
Repaired wall and installed cove base along with paint. Work completed.
Name	Work Date	Time In	Time Out	# of Techs	Reg. Hrs	Prem. Hrs
CSNORC	May 30 2019	14:20 PST	14:35 PST	1	0.25	0.00
CSNORC	Jun 03 2019	10:36 PST	13:32 PST	1	2.94	0.00
Total Hours	3.19	0.00</t>
  </si>
  <si>
    <t>5/30 // 118751203 // 1407 W. March Lane Stockton - Completed by others</t>
  </si>
  <si>
    <t xml:space="preserve">EXAM ROOM / Electrical / Outlet / Not Working / Electrical outlets in room #1,2,and 5 are not working at all.
Request Created By: March Lane
On May 31,19 I inspected plug that had no power other sections were affected by the this problem to 1-7 rooms were out found panel but couldn’t trouble shoot until patient was finished with dental work, checked panel numbers to diagnose problems per section found that 21 and 23 controlled this area reset breakers back tested all plugs one through seven are back on room 2 has outlet out checked electrical panel same breaker that gives power to all other outlets but no power to this particular outlet called office 
Maryellen will assign this to Mark Harman journeyman electrician. Job completed on my behalf.
Name	Work Date	Time In	Time Out	# of Techs	Reg. Hrs	
CSNORC	May 31 2019	11:10 PST	14:55 PST	1	3.76	
Total Hours	3.76	</t>
  </si>
  <si>
    <t>05-30 // 118753085 // 1451 Shattuck Avenue Berkeley</t>
  </si>
  <si>
    <t>Restrooms / PLUMBING / TOILET / CLOGGED / Back corner both toilets please come quickly we need it fixed ASAP
CHRISTOPHER CISMOWSKI
Christopher Cismowski
510-849-0832
Upon arrival at the store I spoke with the manager he showed me the bathrooms they’re both backed up I’m going to ride with the Spartan 300 power tool hopefully it won’t take too long
Drain is clear toilets are functioning, pulled out some debris tampons etc. Also I poured 55 gallon buckets of water down and flush toilets numerous times. Job complete
Name	Work Date	Time In	Time Out	# of Techs	Reg. Hrs	Prem. Hrs
CSNORC	May 29 2019	13:53 PST	15:57 PST	1	2.06	0.00
Total Hours	2.06	0.00</t>
  </si>
  <si>
    <t>6-6 // 118754562 // 21255 Stevens Creek Blvd. Cupertino</t>
  </si>
  <si>
    <t>SALES FLOOR / Painting/Wallcovering / Wallcovering / Wallcovering / Graphics install for Store Experience team- -  Scheduled for June 6th.  Store Opens at 10AM.  Michelle Carozza  is store Ops manager.  if not available ask for a manager.
Request Created By: Gloria Clark
Colleen Matsuura  o::: 303.792.3500 x 2944 | d::: 720.874.2944
Removed old pictures and installed new ones approximately 12 and a 4x4 window sticker.
Name	Work Date	Time In	Time Out	# of Techs	Reg. Hrs	Prem. Hrs
CSNORC	Jun 06 2019	9:55 PST	15:04 PST	1	5.14	0.00
Total Hours	5.14	0.00</t>
  </si>
  <si>
    <t>05-30 // 118757278 // 22501 Foothill Boulevard Hayward</t>
  </si>
  <si>
    <t>Restrooms / PLUMBING / TOILET / CLOGGED / Toilet won't go down just goes to the other toilet , smells really bad 
CSNORC	May 29 2019	13:13 PST	16:44 PST	2	7.03	0.00
Total Hours	7.03	
** Cabled Mainline from clean out inside women's handicap stall ***
HARPREET RUELAS
Lucinda Zepeda
510-881-9470</t>
  </si>
  <si>
    <t>Kuban, Allie</t>
  </si>
  <si>
    <t>05-31 // 118757982 // 1407 W March Ln, Stockton</t>
  </si>
  <si>
    <t>Problem Description: ENTIRE OFFICE / Locksmith / Key / Copies / Good morning, May we please have a locksmith make some office key copies. Thank you,  Request Created By: March Lane
Contact: ELIZABETH VALDIVIA
Phone: 2094731129
On May 31 supervisor can you bring one key to have three keys made at Home Depot please note that this is the second time I have input   this information along with pictures and system didn’t save them.   Work completed 
Name	Work Date	Time In	Time Out	# of Techs	Reg. Hrs	
CSNORC	May 31 2019	11:08 PST	11:09 PST	1	0.02	
CSNORC	May 31 2019	14:56 PST	16:30 PST	1	1.55	
Total Hours	1.57</t>
  </si>
  <si>
    <t>6-3 // 118754407 // 690 Concar Drive, San Mateo</t>
  </si>
  <si>
    <t>SALES FLOOR / Painting/Wallcovering / Wallcovering / Wallcovering / Graphics install for Store Experience Team-  Chloe Babcock is the Ops. Manager who will be on site Monday June 3rd.  They will let you in store between 8:30 and 9PM
Colleen Matsuura  
Request Created By: Gloria Clark
As ordered, 8 pictures hung.
Name	Work Date	Time In	Time Out	# of Techs	Reg. Hrs	Prem. Hrs
CSNORC	Jun 03 2019	19:54 PST	0:31 PST	1	4.62	0.00
Total Hours	4.62	0.00</t>
  </si>
  <si>
    <t>6-7// 118754522 //  N. Main Street Walnut Creek</t>
  </si>
  <si>
    <t>SALES FLOOR / Painting/Wallcovering / Wallcovering / Wallcovering / Graphics install for Store Experience team-  Store Contact  Teresa Bello.  Store opens at 10AM.  This for an exterior graphics install. 6-7-19.
Request Created By: Gloria Clark
Colleen Matsuura o::: 303.792.3500 x 2944 | d::: 720.874.2944
Collaborated with manager with desired locations of new pictures, and checked at completion everything ok. As ordered
Name	Work Date	Time In	Time Out	# of Techs	Reg. Hrs	Prem. Hrs
CSNORC	Jun 07 2019	10:13 PST	12:07 PST	1	1.90	0.00
Total Hours	1.90	0.00</t>
  </si>
  <si>
    <t>*** ER ** 05-29 // 118762193 // 4110 North First Street San Jose</t>
  </si>
  <si>
    <t>Restrooms / PLUMBING / TOILET / CLOGGED / The site is reporting that whenever any toilet is flushed, water is coming up from the floor drains in both bathrooms. There is sewage coming up and they need emergency service today. Store hours 8-10
CSNORC	Jun 03 2019	10:31 PST	13:05 PST	1	2.57	0.00
Total Hours	8.07	0.00
Reset Mens  and womens handicap toilet. Snaked mainline  with no results. Used Electric Hydro-jet
JOSHUA KENTZELL
Josh Kentzell-SM
408-434-1839</t>
  </si>
  <si>
    <t>6-3 // 52793500 // 2601 El Camino Real Redwood City</t>
  </si>
  <si>
    <t xml:space="preserve">Repaint interior walls
***BRENDAN IS DOING THIS JOB WITH YOU STARTING TUES 8-13 @ 6AM***
5-30  Will require new cove base (white 4”) in some places. Need to know paint color they want. This will be a full day paint job. Will have to come back. Letting Anthony know.
6-6  I called and spoke to Ricardo the manager and he provided a number to a lady named Kiara and she did not pick up the phone.
6-6  Ricardo gave me another number 408-228-2089 - Robert
6-11  Waiting for paint color request
6-11  Called twice today and left a voice messae on the phone number provided by store
408-228-2089
6-11  Steve returned Anthony's call on this WO. Anthony said that he was good to go when ready. Steve said that he was waiting on a paint color. When I asked Anthony, he said that they didn't know what color the walls were. I emailed Jason to inquire as to whether or not they have a spec for paint colors. 
Per Anthony, Steve also needs to replace the rubber cove base. SM wants the entire place painted so Anthony and I discussed that we need to propose this WO. He is supposed to follow-up with Steve to find out the following:
1) SF of Walls to be painted
2) LF of Base to be replaced
3) Are the ceilings going to be painted also?
4) Estimated labor hours
6-12  Met with Ravi Yob. Store manager. There are two separate rooms that need painting. I took measurements and will draw up the info and send to Anthony for a proposal.
6-13  6-3 // 52793500 // 2601 El Camino Real Redwood City ** waiting for paint color request
Main Office
-104ft – Wall surface to be painted in Main Office
- 8ft Ceilings *Partial ceiling/wall to be painted roughly 3x24ft 
- 1 Door Frame 
- 1 Door 
- 2 Pillar 6 x 6
*Cove base 98 feet ( Already has cove base and adhesive)
*No need to paint Hertz sign 
Maintenance room 
-22ft x 23 ft 
-Ceilings need to be painted
-2 doors
- 2 door frames
- 10 feet of grey cove base ( Does not have )
Closet
4ft x 6ft room 
-Ceiling needs to be painted 
8-8  Called site and spoke with Robbie (mgr on site) to try and coordinate the painting time/days. This is to be performed during day during normal business hrs. He needs to call his boss to figure out what days would work best for them and will call me back.
8-9  Spoke with Robbie again this morning and we have arranged for Steve and Brendan to start this paint job on Tues 8-13 2 6am
8-9  WO Note	08/08/2019 08:16:22 PST	Cass Xavier (Dispatcher)	Called site and spoke with Robbie (mgr on site) to try and coordinate the painting time/days. This is to be performed during day during normal business hrs. He needs to call his boss to figure out what days would work best for them and will call me back. CASS X
WO Note	08/09/2019 08:45:20 PST	Cass Xavier (Dispatcher)	Discussed with Robbie (mgr) and agreed for this job to start on Tues 8/13 @ 6am CASS
8-13  Talked with S - Hertz wants S and B to come back after hours to complete the painting since customers are in the remaining area needing painting. They will go back tonight at 12am and work thru night. Mgr giving S key for entry.
8-13  Coming back at 12am tonight.
8-14  Back room is painted walls and ceiling. Hung work boards back up. One more coat for doors. Will finish doors tonight then paint main office. And replace cove base.
8-15  I (Anthony) changed it to repair to have more check in &amp; check out times.
8-16  Steve hurt - went home 5:15. I added his in / out time here for him since was still showing On Site this morning. Jen will clock him out of TSheets 6am since he was still clocked in at 8am
8-16  Spoke with Brendan and verified this job was completed this morning. He has pics that need to be uploaded still though before closing out
***TOTAL VERISAE HRS = $64.98***  SEE ATTACHED FOR BREAKDOWN
</t>
  </si>
  <si>
    <t>5-29 // 29846980 //  5065 Deer Valley Road, Antioch, CA 94531</t>
  </si>
  <si>
    <t>Per Tony Cogdill 
Clean the interior are (glass debris &amp; trash inside building ) Secure perimeter  and repair fence. 
* Glass and interior has been cleaned, The back fence was temporarily repaired last night  (5/28)  The install for the fence portion happened today and is complete. *</t>
  </si>
  <si>
    <t>06-01 // 118763757 // 7201 Regional Street Dublin***IVR**</t>
  </si>
  <si>
    <t>Pharmacy / ELECTRICAL / OUTLET / NOT WORKING / The outlet at drop off station ;one of the outlets burned out and caused the printer to burn out too. please send someone immediatly before the other switches burn out. 
SANG DANG
Marzieh Adlparvar
925-828-3823
Checked all outlets in printer Station. Tested all power connections and male cords caps..works good .. no material used
Name	Work Date	Time In	Time Out	# of Techs	Reg. Hrs	Prem. Hrs
CSNORC	May 31 2019	14:56 PST		1	0.00	0.00
CSNORC	Jun 03 2019	11:41 PST	11:41 PST	1	0.00	0.00
CSNORC	Jun 03 2019	11:41 PST	13:02 PST	1	1.35	0.00
Total Hours	1.35	0.00</t>
  </si>
  <si>
    <t>06-01 // 118764967 // 22501 Foothill Boulevard Hayward</t>
  </si>
  <si>
    <t>Restrooms / PLUMBING / SINK DRAIN / LEAKS/CLOGGED / sink is full to the top and plummer said to send a another service request
HARPREET RUELAS
Lucinda Zepeda
510-881-9470
Found sink in women’s room plugged. Pulled p trap and neck pipe, cleaned debri from pipes, snaked line 25 ft with power hand snake. Reassembled, tested, drains properly. Cleaned sink, walls and floor back to sanitary. Note: Clean out in handicap woman’s stall missing its plug it’s broken out and taped over. However it emits a foul odor that stench’s the whole restroom. See photo for future work requests. Als, light fixture on wall in main parking lot has a cover that is loose or broken and is hanging from safety cable. Photo taken for future reference, about 12 ft high.
Name	Work Date	Time In	Time Out	# of Techs	Reg. Hrs	Prem. Hrs
CSNORC	May 31 2019	8:38 PST	9:47 PST	1	1.15	0.00
Total Hours	1.15	0.00</t>
  </si>
  <si>
    <t>05-31 // 118766117  //  1407 W March Ln, Stockton, CA 95207</t>
  </si>
  <si>
    <t xml:space="preserve">Problem Description: X-Ray Room / Wall Fixtures / Wall Files / Request for Removal / good afternoon. in xray room 15 there is an exposed pipe that needs to be removed per osha request. thank you.
Request Created By: March Lane
Contact: ELIZABETH VALDIVIA
Phone: 2094731129
On May 31, 19 I inspected pipe that was described as coming out of the wall this pipe Is a water supply line that had been previously used in the past before this room was made in next week he has been shut off in order for this pipe to be removed is a water supply line that had been previously used in the past before this room was made into an X-ray.  Entire building water shut off must be made pipe must be cut and soldered back into wall structure which entitles drywall and texture work second option is to put a utility box over this pipe with a lock. Called and spoke with Maryellen about this work and a bid must be proposed emailed Angie on proposal. Second option is for Utility box set over this pipe so that they may cover it and be secured and accessible to re-running water outlets to dental chairs. Waiting on decision from Western dental Corporation.  Roldolfo part of the work order is complete.   
No hours in SC
</t>
  </si>
  <si>
    <t>05-30 // 118766327 // 1120 Forest Avenue Chico</t>
  </si>
  <si>
    <t xml:space="preserve">Restrooms / PLUMBING / TOILET / CLOGGED / womens restroom, handicap stall clogged
CASEY MOULTON
Casey Moulton
530-894-5112
On 05/30/2019:  Cleared toilet with 6’ toilet auger, flushes ok but I would expect better. If we get called back I will pull toilet run camera and large snake down main line.
Name	Work Date	Time In	Time Out	# of Techs	Reg. Hrs	
CSNORC	May 30 2019	15:50 PST	16:29 PST	1	0.64	
Total Hours	0.64	</t>
  </si>
  <si>
    <t>05-30 // 118766696 // 1500 Helen Power Dr. Vacaville</t>
  </si>
  <si>
    <t xml:space="preserve">Café / Plumbing / Sink / Leaking - Do NOT Need Emergency Service (48hr Response) / Cafe sink in the backroom of cafe the pipe is very loose causes water to leak from the sink you can move the pipe all the way around.
Jeff Darensbourg
Marcus Mills - mamills.s06433
(707) 449-0290
The strainer is broken off at the top. Need new strainer and need to replumb the drain under the sink. Took out the old broken strainer and drain install new strainer and replumb the drain. Ran water and no leaks and drain good.
Name	Work Date	Time In	Time Out	# of Techs	Reg. Hrs
CSNORC	May 30 2019	7:59 PST	8:20 PST	1	0.35	
CSNORC	May 30 2019	11:46 PST	13:31 PST	1	1.75	
Total Hours	2.10	</t>
  </si>
  <si>
    <t>05-30 // 118766920 // 1500 Helen Power Dr. Vacaville</t>
  </si>
  <si>
    <t>Café / Plumbing / Sink / Leaking - Do NOT Need Emergency Service (48hr Response) / 3 compartment sink in the back of cafe blue soap is leaking from the unit.
Jeff Darensbourg
Marcus Mills - mamills.s06433
(707) 449-0290
Ran test and found there’s no leaks and it works fine.
Name	Work Date	Time In	Time Out	# of Techs	Reg. Hrs	
CSNORC	May 30 2019	8:21 PST	8:48 PST	1	0.46	
Total Hours	0.46</t>
  </si>
  <si>
    <t>05-29 // 118767223 // 1500 Helen Power Dr. Vacaville</t>
  </si>
  <si>
    <t>Café / Electrical and Lighting Services / Damaged conduit or exposed wiring / Need EMERGENCY Service (4hr Response) / have an outlet that needs a cover and has wires showing.
Jeff Darensbourg
Delia Contreras - D0C01J6.s06433
(707) 449-0290
Met with the manager and he showed me the location of the broken data line outlet. I took pics and type of outlet and went to Home Depot and bought the replacement outlet cover. I disconnected the wires and in sequence installed the wires per instructions. I mounted the new outlet and showed manager the finished work.
Name	Work Date	Time In	Time Out	# of Techs	Reg. Hrs	Prem. Hrs
CSNORC	May 29 2019	16:41 PST	18:15 PST	1	1.57	0.00
Total Hours	1.57	0.00</t>
  </si>
  <si>
    <t>05-30 // 118768466 // 3160 Corporate Place Hayward</t>
  </si>
  <si>
    <t>Break Room kitchen SINK is plugged / PLUMBING / SINK DRAIN / ODOR / Is this a landlord request?: NO / Kitchen SINK is plugged and needs plumping work
-
IMAN ESKANDARI
(510) 732-8800</t>
  </si>
  <si>
    <t>06-01 // 118768828 // 1401 Washington Avenue San Leandro *** ready for pick up 06-03 ***</t>
  </si>
  <si>
    <t>Restrooms / ELECTRICAL / HAND DRYERS / NOT WORKING / Hand dryer in first bathroom near the breakroom has a broken hand dryer. It comes on for a second then cuts off. 
PETER ROTH
Peter Roth
510-483-0611
Hand blower needs to be replaced. Not getting hot at all and will not stay on less than a minute.....please order ASAP. Model attached.
Ordered from Grainger. Called George and told him it will be ready for pick up Monday Morning.
Grainger called and said that the hand dryer is still there and asked if we wanted it shipped. I said no I will remind the tech. I called George and he said he would be getting it today
'
Replaced dryer.
Name	Work Date	Time In	Time Out	# of Techs	Reg. Hrs	Prem. Hrs
CSNORC	May 30 2019	14:04 PST	14:24 PST	1	0.34	0.00
CSNORC	Jun 11 2019	8:52 PST	9:38 PST	1	0.76	0.00
Total Hours	1.10	0.00</t>
  </si>
  <si>
    <t>06-01 // 118769770 // 1063 C Street Galt</t>
  </si>
  <si>
    <t xml:space="preserve">Front Store / PLUMBING / WATER FOUNTAIN / LEAKING / Top water fountain drain is clogged - water is not draining
LANCE AOKI
Lance Aoki
209-745-9534
Open bottom covers and took the drain apart and clean them out then put it back together and ran water and no backup and no leaks.
Name	Work Date	Time In	Time Out	# of Techs	Reg. Hrs	
CSNORC	Jun 03 2019	8:56 PST	9:32 PST	1	0.60	
Total Hours	0.60	</t>
  </si>
  <si>
    <t>06-01 // 118769754 // 1063 C Street Galt</t>
  </si>
  <si>
    <t xml:space="preserve">Break Room / PLUMBING / SINK / DAMAGED / Sink is not clogged but leaking from below pipes 
LANCE AOKI
Lance Aoki
209-745-9534
Cut open the wall to expose the drain pipe under the sink. Took out the old broken pipe and fittings in the wall,and replaced all fittings and pipes. Ran water and found out the drain is clogged as well. Ran cable from clean out and clear the drain. Ran water and no backup and no leaks. Sprayed bleach in wall and removed piece that had water damage from leak. 
Name	Work Date	Time In	Time Out	# of Techs	Reg. Hrs
CSNORC	Jun 01 2019	13:17 PST	13:44 PST	1	0.45	
CSNORC	Jun 05 2019	7:37 PST	10:47 PST	1	3.18	
CSNORC	Jun 05 2019	14:16 PST	14:16 PST	1	0.00	
CSNORC	Jun 07 2019	8:27 PST	8:28 PST	1	0.02	
CSNORC	Jun 07 2019	8:33 PST	11:35 PST	1	3.03	
Total Hours	6.68	</t>
  </si>
  <si>
    <t>05-30 // 118771411 // 14869 East 14th Street San Leandro</t>
  </si>
  <si>
    <t>Restrooms / PLUMBING / TOILET / CLOGGED / Toilet is clogged. Cannot clear.
Snaked toilet, flushed repeatedly no clogging, flushing good.
Name	Work Date	Time In	Time Out	# of Techs	Reg. Hrs	Prem. Hrs
CSNORC	May 30 2019	13:10 PST	13:50 PST	1	0.66	0.00
Total Hours	0.66	0.00</t>
  </si>
  <si>
    <t>6-3 // 52794936 // 2201 West 10th Street Antioch</t>
  </si>
  <si>
    <t xml:space="preserve">Install 2 new lock boxed to wall. Refer to Markeya at the location and she can specify where to install both key lock boxes. 
Met with the wonderfully polite and professional ladies of this hertz location. They showed me the locations they wanted the lock boxes mounted. I collected 4 boxes and mounted them according to the locations requested. I mounted them with wall anchors. I swept up the sheet rock debris and dusted off the boxes. I mounted all the door handles to the box doors. I threw out all boxes in recycling bin
In Progress	05/30/2019 13:22:09 PST	Jeff Lascola (Technician)	
Change Operational Status	05/30/2019 15:01:43 PST	Anthony Marzan (Dispatcher)	Job complete.
Completed	05/30/2019 15:01:43 PST	Anthony Marzan (Dispatcher)	Installed 4 lock boxes, 2 in the front,1 in office, 1 in garage
</t>
  </si>
  <si>
    <t>5-31 // 52794965 // 7000 Soquel Ave Capitola - Estimate rejected.</t>
  </si>
  <si>
    <t xml:space="preserve">walls need painting to match </t>
  </si>
  <si>
    <t>070805A</t>
  </si>
  <si>
    <t>05-31 // 118798378 // 9479 Madison Avenue Folsom</t>
  </si>
  <si>
    <t>Restrooms / PLUMBING / TOILET / CLOGGED / The urinal in the mens restroom is partly clogged and will not flush properly.
TASNEEM JAVED
Jared Turner
916-987-0130
Ran urinal auger and clear the urinal,but need to order the valve for it including spud as well.
Took off the old not working right flush valve and the spud . Install new spud and flush valve for the urinal,and turn water on and no leaks and it works good.
Name	Work Date	Time In	Time Out	# of Techs	Reg. Hrs	
CSNORC	May 31 2019	8:34 PST	9:14 PST	1	0.66	
CSNORC	Jun 02 2019	8:58 PST	9:26 PST	1	0.45	
Total Hours	1.11</t>
  </si>
  <si>
    <t>05-31 // 118800597 // 850 South Guild Avenue Lodi</t>
  </si>
  <si>
    <t xml:space="preserve">MEDICART REPAIRS Capital Transitional Care 6821 24th St, Sacramento, CA 95822 / MEDICART / MEDICART / ANY PROBLEM / There needs to be one Medicart picked up from the Pharmacy and then delivered to the Facility. Ask for Director of Nursing and they will take the Medicart. Facility Phone: 916-391-6011
*** Capital Transitional Care 6821 24th St, Sacramento, CA 95822 ***
Store Manager
Heather Honeycutt - Compliance 
209-333-4900
**Pick up cart @ 850 S Guild Ave Lodi - Omnicare
**Drop off cart @ 6821 24th St, Sacramento - Capital Transitional Care
----
Pick up a medical cart from omnicare in Lodi and deliver it to Capital transitional care in Sacramento.
Name	Work Date	Time In	Time Out	# of Techs	Reg. Hrs	
CSNORC	Jun 04 2019	6:13 PST	8:14 PST	1	2.02	
Total Hours	2.02	</t>
  </si>
  <si>
    <t>05-25 // 118441426 // 1175 2nd Street Brentwood</t>
  </si>
  <si>
    <t>Break Room / PLUMBING / FAUCET / FAUCET BROKEN / faucet is leaking when in the off postion
ROCKY HAWRYSZ
Kimberly Tolero
925-634-8045
The faucet cartridge was shot. The alen screws was rusted in place and stripped out so there was no pulling out the cartridge and replacing it. I went to ace hardware and found a faucet to replace the old one. I went back and started to install the faucet and found that the connections were to short so I had to run back to ace to buy longer hoses to complete the install. I installed everything and tested the faucet and everything is working properly. I cleaned up my work area and tools and disposed of the faucet in the trash.
Name	Work Date	Time In	Time Out	# of Techs	Reg. Hrs	Prem. Hrs
CSNORC	Jun 03 2019	16:47 PST	19:07 PST	1	2.34	0.00
Total Hours	2.34	0.00</t>
  </si>
  <si>
    <t>06-02 // 118803188 // 3500 Palmer Drive Cameron Park *Adjusting IVR*</t>
  </si>
  <si>
    <t>Restrooms / PLUMBING / TOILET / WON'T FLUSH / Mechanism that causes auto flush when someone leaves urinal is not working
SCOTT BRADLEY
Scott Bradley
530-676-0171
Someone have taken the battery pack out of surnames flush valve,and took the screws that goes with it. Manager would like to have a manual flush. 
Took out the broken flush valve (automatic) and replaced it with Sloan manual flush valve. Hooked up everything and no leaks and works good.
Name	Work Date	Time In	Time Out	# of Techs	Reg. Hrs
CSNORC	May 31 2019	7:47 PST		1	0.00	0.00
CSNORC	Jun 02 2019	7:50 PST	7:50 PST	1	0.00	
CSNORC	Jun 02 2019	7:50 PST	8:32 PST	1	0.70	
CSNORC	Jun 03 2019	14:52 PST	16:38 PST	1	1.77	
Total Hours	2.47</t>
  </si>
  <si>
    <t>05-31 // 118807089 // 14830 Highway 4 Discovery Bay</t>
  </si>
  <si>
    <t>Front Store / MANUAL DOORS / EMERGENCY EXIT / WON'T OPEN / IT will open but I cannot change the battery because the alarm keeps going off for a new battery but the whole bar won't slide off 
RANDI MILLER
Randi Miller
925-240-8569
Lock set had been partially disassembled prior to my arrival by store Manager. Took time to locate additional parts. Changed 9 volt battery with store stock. Two screws that hold hardware to door were stripped, not making for a secure hold. Found screws in van that would fit tightly. Alarm would not function properly. Dis assembled again, checked wiring for shorts, taped in place, checked triggering mechanism, studied on how it operated. Acts similar to a dead bolt to set and disarm. Also learned that there is a slight time delay once it is set and that the door has to be shut to disarm once alarm is activated. Reassembled, tested Sevastopol times. Functions correctly now. Showed Manager process for changing battery, arming and disarming alarm.
Name	Work Date	Time In	Time Out	# of Techs	Reg. Hrs	Prem. Hrs
CSNORC	Jun 06 2019	13:02 PST	15:10 PST	1	2.13	0.00
Total Hours	2.13	0.00</t>
  </si>
  <si>
    <t>05-31 // 118809990 // 850 South Guild Avenue Lodi</t>
  </si>
  <si>
    <t xml:space="preserve">Interior-All Areas na / HEATING/AIR CONDITIONING / INTERIOR VENTS (DIFFUSERS/RETURN GRILLES) / DIRTY/NEEDS CLEANING / Is this a landlord request?: NO / grills need to be cleaned - osha visit 
Store Manager
Safety 
209-333-4900
I cleaned all the intake vents inside the building I was able to get two each individual vents used latter brush rag and scum remover to clean grills for intake vents also in warehouse with scissor lift for high vents grills are thoroughly clean cleaned up area job complete.
Name	Work Date	Time In	Time Out	# of Techs	Reg. Hrs	
CSNORC	Jun 04 2019	15:47 PST	17:02 PST	1	1.25	
CSNORC	Jun 05 2019	9:59 PST	13:40 PST	1	3.68	
CSNORC	Jun 07 2019	10:46 PST	10:47 PST	1	0.02	
CSNORC	Jun 12 2019	17:48 PST	17:49 PST	1	0.02	
Total Hours	4.97	</t>
  </si>
  <si>
    <t>Sunbelt Rentals - Dave; David, Ozzie (Inactive)</t>
  </si>
  <si>
    <t>6-3 // 118771520 // 5720 Cushing Parkway Fremont</t>
  </si>
  <si>
    <t xml:space="preserve">Restroom / General Repairs / Other / Non-Emergency issue / If this a safety issue?: No / Specified the exact location:: See photo / What is the Priority?: Medium / Door lock on handicap stall in tech restroom needs to be replaced
Request Created By: Bill Maloney
</t>
  </si>
  <si>
    <t>06-02 // 118815455 // 1324 San Carlos Avenue San Carlos</t>
  </si>
  <si>
    <t>Restrooms / PLUMBING / SINK DRAIN / LEAKS/CLOGGED / clogged sink
JOHN CATALDO
Kimberly Jettas
650-591-7602
Found sink in men’s room backed up, checked woman’s room, same problem. Pulled p traps and drain pipes in both restrooms. Shared T drainage. A little difficulties accessing T drain. Snaked line 25 ft clearing obstruction. Reassembled all drainage, tested, both sinks drain correctly. Cleaned sinks, walls and floors back to sanitary.
Name	Work Date	Time In	Time Out	# of Techs	Reg. Hrs	Prem. Hrs
CSNORC	May 31 2019	10:48 PST	12:35 PST	1	1.79	0.00
Total Hours	1.79	0.00</t>
  </si>
  <si>
    <t>06-02 // 118815844 // 4100 Redwood Road Oakland</t>
  </si>
  <si>
    <t xml:space="preserve">Restrooms / PLUMBING / TOILET / WON'T FLUSH / been an on going issue tolite won't flush gets clog
HELEN LEE
Helen Lee
510-531-0602
Unisex bathroom toilet was blocked with toilet paper toilet seat covers. I ran my snake down the toilet and cleared the clog. I tested the toilet several times and found that everything is working properly now.
Name	Work Date	Time In	Time Out	# of Techs	Reg. Hrs	Prem. Hrs
CSNORC	Jun 03 2019	9:58 PST	11:11 PST	1	1.22	0.00
Total Hours	1.22	0.00
</t>
  </si>
  <si>
    <t>06-02 // 118815925 // 5407 Camden Avenue San Jose</t>
  </si>
  <si>
    <t xml:space="preserve">Parking Lot / WASTE REMOVAL / BULK MATERIALS / ILLEGAL DUMPING / REMOVAL REQUEST / There is a bunch of trash in the back parking lot, next to the dumpsters. There is a dresser and a bunch of trash lying around
PATRICIA HAMILTON
Vincent Bui
408-267-9750
Spoke to store manager Patricia, she was very happy with the guys that came to remove the trash. They helped move to homeless guys out of there and removed all stuff. Work complete
Name	Work Date	Time In	Time Out	# of Techs	Reg. Hrs	
CSNORC	May 31 2019	10:52 PST	15:06 PST	2	8.47	
CSNORC	Jun 01 2019	12:36 PST	18:48 PST	1	6.20	
Total Hours	14.67	</t>
  </si>
  <si>
    <t>06-02 // 118816055 // 5407 Camden Avenue San Jose</t>
  </si>
  <si>
    <t xml:space="preserve">Restrooms / ENVIRONMENT / MOLD / GROWING/ODOR / The soap dispenser hasn't been used in years and we are tried refilling it with soap, but the soap inside had turned green. Need a new soap dispenser / Attachment(s) "5/30/2019" uploaded by 1250917@cvscaremark.com
PATRICIA HAMILTON
Vincent Bui
408-267-9750
They need soap disp like the one in the attached photos. Will pick one up at Grainger.
Installed dispenser 
MED
Name	Work Date	Time In	Time Out	# of Techs	Reg. Hrs	Prem. Hrs
CSNORC	May 31 2019	15:57 PST	16:12 PST	1	0.25	0.00
CSNORC	Jun 03 2019	15:07 PST	15:27 PST	1	0.32	0.00
Total Hours	0.57	0.00
</t>
  </si>
  <si>
    <t>05-31 // 118816119 // 1225 Concord Ave. Concord</t>
  </si>
  <si>
    <t>TIRE &amp; BATTERY CENTER / Electrical and Lighting Services / Damaged conduit or exposed wiring / Do NOT Need Emergency Service (48hr Response) / thermostat inside of tire bay has an exposed wire may need whole new thermostat
Jason Okutsu
Derrick Brooks - dwb001n.s06612
(925) 687-1400
Remove and replace two thermostats in the tire service department there was no power to one of the units found tripped breaker reset major powers on both thermostats on the left today’s a hard day so the thermostats with the kids the unit on but I’ll be Alex was fine you have 27 V teach them a staff job on the bill job oh yeah and I labeled both the condo itself with Pamela my breaker controls that
Name	Work Date	Time In	Time Out	# of Techs	Reg. Hrs	Prem. Hrs
CSNORC	May 31 2019	10:24 PST	12:38 PST	1	2.22	0.00
Total Hours	2.22	0.00</t>
  </si>
  <si>
    <t>06-02 // 118818175 // 2900 Standiford Modesto</t>
  </si>
  <si>
    <t xml:space="preserve">Stock Room / DOORS / RECEIVING DOOR / ROLLING DOOR DAMAGE / Door is not completely closing there is a gap. Pest control believes that this is where rodents may be entering the store that are in district office. He is filing it in his report.
***Rodolfo, I spoke to the Store Manager, Darlene.  The door is working fine, but there needs to be some gaskets on the door to keep the critters from coming in ****
DARLENE BETTENCOURT COSTA
Darlene Bettencourt-Costa
(209) 522-1047
06/03:  Inspected door found it it had approximately an inch and a half gap underneath it went to Home Depot bought materials of the adhesive tape explain this to Maryellen that this work might not be to durable for long time duration, cleaned all areas installed approximately 245 inches of inch and a quarter wide and 7/16 height at the bottom of already existing rubber To fill in the gap, Job complete.
Name	Work Date	Time In	Time Out	# of Techs	Reg. Hrs	
CSNORC	Jun 03 2019	13:37 PST	16:03 PST	1	2.43	
Total Hours	2.43	</t>
  </si>
  <si>
    <t>05-31 // 118822946 // 1558 Trancas Street Napa</t>
  </si>
  <si>
    <t xml:space="preserve">Restrooms / PLUMBING / TOILET / CLOGGED / the bathroom in the storage backroom the toilet is clogged
COURTNEY HEATHCOTE
Andrew Farag
707-253-7906
Michael has been working on it this morning. His 75ft snake cannot unclog it. Roto Rooter is going out there around 3pm to clear the drain. Michael recommends camering the line next time. ME
I arrived at the store and it was the toilet that is connected to the pharmacy drain line where I put in the backflow to prevent the fecal matter from going into the pharmacy. Well it works. Anyway I ran 75 feet of rod down the clean out on the backside of the pharmacy three times no go I believe we need a longer ride call the office they said Roto Rooter was coming out at 3 o’clock
Rotorooter went out and snaked the line and unclogged it at 145-55 ft. Job complete
</t>
  </si>
  <si>
    <t>05-31 // 118862524 // 500 Pine Street San Francisco</t>
  </si>
  <si>
    <t>Building Exterior / WINDOWS / GLASS / BROKEN / They had a break in and a window was shattered so they need a replacement.Hours:7 am to 9 pm 
BRYAN JANN
Alma Lapana Operations Manager
415-362-6318
Name	Work Date	Time In	Time Out	# of Techs	Reg. Hrs
CSNORC	May 31 2019	4:13 PST	13:58 PST	1	9.75	
CSNORC	Jun 15 2019	7:23 PST	9:20 PST	1	1.95	
CSNORC	Jun 18 2019	9:59 PST	9:59 PST	1	0.00	
CSNORC	Jun 19 2019	8:28 PST	16:19 PST	2	15.70	
CSNORC	Jun 21 2019	8:26 PST	8:27 PST	1	0.02	
Total Hours	27.42</t>
  </si>
  <si>
    <t>06-02 // 118858991 // 731 Market Street San Francisco</t>
  </si>
  <si>
    <t xml:space="preserve">Stock Room / DOORS / RECEIVING DOOR / ROLLING DOOR DAMAGE / Not sure if this is the exact option to choose... we have three bumpers on the outside of the receiving dock/rolling door. As you look outside from the inside dock area, the right bumper seems to be missing a bolt and has now come off on its most right side. Please help us fix this so as to not damage the building. Thank you for your time and attention to this matter. 
KEN TU
Melissa Webb
415-243-0273
On 06/04: WORK PERFORMED: Found dock bumper hanging when arrived.  Upon inspection found 2"X12" wooden beam that supports bumpers cracked at anchoring point. Fabricated steel bracket to support bumper on left side and anchored into concrete.  Work complete
Name	Work Date	Time In	Time Out	# of Techs	Reg. Hrs
CSNORC	Jun 04 2019	11:24 PST	10:59 PST	2	47.17	
CSNORC	Jun 05 2019	18:14 PST	18:15 PST	1	0.02	
Total Hours	47.19	</t>
  </si>
  <si>
    <t>05-29 // 118715784 // 1700 McHenry Avenue Modesto</t>
  </si>
  <si>
    <t xml:space="preserve">Building Exterior / CONCRETE OR ASPHALT / SIDEWALKS / NEEDS REPAIR / They need service for their trash can housing which is bolted to the ground right in front of the store with cement. It is damaged now and it has sharp edges and has become a safety hazard and they have a replacement housing which they need to be bolted and want the damaged housing to be removed. The housing is used to hold the trash can. Store is open 24 hrs.
JAMIE PHIPPS
Matthew Fretz-DL
209-529-4813
On June 2, 19 Inspected scope of work on garbage container removal and replace , Jamie store manager advised me that material was on-site and one man job will return following day. 
On June 3,18 removal of garbage container housing and install new by anchoring down as shown on pictures. Will take garbage container to dump site. 
On June 4,19 Trash haul on trash Container for Cvs Pharmacy waste site M.C Waste management.
Job completed.
Name	Work Date	Time In	Time Out	# of Techs	Reg. Hrs	
CSNORC	Jun 02 2019	13:00 PST	13:32 PST	1	0.52	
CSNORC	Jun 03 2019	10:40 PST	13:18 PST	1	2.62	
CSNORC	Jun 04 2019	11:00 PST	11:01 PST	1	0.02	
CSNORC	Jun 05 2019	15:45 PST	17:23 PST	2	3.27	
Total Hours	6.43	</t>
  </si>
  <si>
    <t>05-31 // 118864752 // 701 Van Ness Avenue San Francisco</t>
  </si>
  <si>
    <t xml:space="preserve">Front Store / MANUAL DOORS / CUSTOMER ENTRANCE/EXIT / WON'T OPEN / Is this a landlord request?: NO / Store Manager called, has truck in back but cannot lock front door. Need service asap please. 
JOSEPH MARANON
Joseph Maranon- Store Manager
415-848-1088
**Reference WO 112485698**
Email to Joyce: " Hi Joyce, We were informed this morning that this door was replaced last week. We still have an open proposal to replace this door, so we were not the vendor that did this work. We addressed the new ER work order this morning, however, the company that installed the door needs to come back to pull the door off for adjustments. Please send a new ticket for this issue to the vendor involved in the replacement. We will close this work order for time incurred, thanks. "
Name	Work Date	Time In	Time Out	# of Techs	Reg. Hrs	
CSNORC	May 31 2019	8:22 PST	12:05 PST	1	3.72	
Total Hours	3.72	</t>
  </si>
  <si>
    <t>*** ER *** 05-31 // 118876021 // 601 Mission Street San Francisco</t>
  </si>
  <si>
    <t xml:space="preserve">Front Store / FLOOR / TILE REPLACEMENT / PARTIAL / They say their floor tiles at the entrance of the store are broken. So they want someone to come and replace the floor tiles. They need regular service by Monday morning as they are having Vice President visit on Tuesday. Closing time is 9 pm.
After returning from Home Depot with the rapid set I put the new tiles down floated a couple spots and filled in some cracks with the rapid set job complete see attached pictures
FLORDELIZA MALUS
Flordeliza Malus / SM
415-442-4737
Name	Work Date	Time In	Time Out	# of Techs	Reg. Hrs
CSNORC	Jun 01 2019	10:07 PST	12:00 PST	1	1.88	
CSNORC	Jun 01 2019	13:54 PST	15:11 PST	1	1.30	
CSNORC	Jun 03 2019	10:12 PST	13:12 PST	1	3.00	
Total Hours	6.18	</t>
  </si>
  <si>
    <t>05-31 // 118824060 // 1285 Lincoln Avenue San Jose</t>
  </si>
  <si>
    <t>Front Store / CARPENTRY / CARPENTRY / OTHER ISSUES / I have 6 front loading fridges that need a deep clean. There is mold accumulating at the bottom and vendors will no longer service until cleaned.
NATALIE MURPHY
Natalie Murphy
(408) 280-5124
Upon arrival I was supposed to clean inside the freezer but there is too much frozen products in the freezer to do so, so I talk to One of the managers her name was sincerely to see if they can someday move the frozen products and let us know when they’re doing it a day ahead so we can come in and clean. She agreed she’ll let us know when they’re going to go ahead and remove all the frozen products.
Came by today see if the shelves were empty they were not. I talk to Alex he said he was trying to get a hold of the supervisor and could not. He also said that he didn’t know what to do with the stuff that’s in there already. That’s why he’s trying to get a hold of the supervisor. I did go to Home Depot to buy supplies for the cleaning per Anthony.
Cleaned out some of the pans today with soap and water scrub them off need to clean the coolers now come back tomorrow
Today I cleaned out the inside the freezers there were five total that I clean I washed and scrubbed with soap vacuumed I’ll claim. I sat and waited for the manager to come took my half hour lunch Natalie approach me which is the supervisor and said that she’s going to put the shells back herself Job complete
Note I had to scrape each pan with the scraper as well as the freezers
Name	Work Date	Time In	Time Out	# of Techs	Reg. Hrs	Prem. Hrs
CSNORC	May 31 2019	10:21 PST	11:45 PST	1	1.41	0.00
CSNORC	Jun 13 2019	10:21 PST	11:01 PST	1	0.67	0.00
CSNORC	Jun 18 2019	14:43 PST	17:37 PST	1	2.89	0.00
CSNORC	Jun 19 2019	10:18 PST	14:25 PST	1	4.12	0.00
Total Hours	9.09	0.00</t>
  </si>
  <si>
    <t>06-03 // 118880695 // 1030 Pleasant Grove Bv. Roseville</t>
  </si>
  <si>
    <t xml:space="preserve">Manager's_Office / ELECTRICAL / WALL SWITCH / NOT WORKING / There is a wall switch with 2 missing switches. They are currently blocked by electrical tape. Needs to be replaced with a 1 switch wall panel. 
MELODY TALISAYON
Melody Joy Talisayon
916-780-4705
Removed old switches and plate then installed 4 switches and matching plate
Name	Work Date	Time In	Time Out	# of Techs	Reg. Hrs
CSNORC	Jun 07 2019	10:05 PST	11:54 PST	1	1.81	
Total Hours	1.81	</t>
  </si>
  <si>
    <t>** ER ** 5-31 // 52813338 // 177 S Airport Bvld S. San Francisico</t>
  </si>
  <si>
    <t xml:space="preserve">needs bulb replaced and new fixture cover 
George went to site and attempted to repair and could not find ballast. He stated he would have to open wall to repair. Assigned to Steve after. </t>
  </si>
  <si>
    <t>06-03 // 118895735 // 6247 Graham Hill Rd Felton</t>
  </si>
  <si>
    <t>Restrooms / PLUMBING / TOILET / LEAKING / Urinal in the customer restroom is leaking water from the flushing handle. It is a steady drip to the floor. Store hours 8am-10pm
MELISSA MONTES
Melissa Montes
(831) 335-6403
Upon arrival the Sloan valve was leaking, on the urnal. Change out vacuum tuberler or vacuum flush connection. Also change out the O ring. Job complete
Name	Work Date	Time In	Time Out	# of Techs	Reg. Hrs	Prem. Hrs
CSNORC	Jun 04 2019	11:13 PST	12:57 PST	1	1.73	0.00
Total Hours	1.73	0.00</t>
  </si>
  <si>
    <t>06-03 // 118894753 // 14869 East 14th Street San Leandro</t>
  </si>
  <si>
    <t xml:space="preserve">Building Exterior / WASTE REMOVAL / BULK MATERIALS / ILLEGAL DUMPING / REMOVAL REQUEST / Have illegal dumping behind my store that needs immediate pickup. Thank you.
MARCUS OLIVEIRA
Marcus Oliveira
510-351-2877
Junk king went out on Saturday 06/01/2019 and picked up the trash.  Store manager very happy.  Work Complete.  
ame	Work Date	Time In	Time Out	# of Techs	Reg. Hrs	
CSNORC	Jun 01 2019	12:49 PST	18:46 PST	2	11.90	
Total Hours	11.90	</t>
  </si>
  <si>
    <t>06-03 // 118897183  // 100 Automall Drive Roseville</t>
  </si>
  <si>
    <t xml:space="preserve">Problem Description: Restroom / Plumbing / Sink / Leaking / If this a safety issue?: Yes / Specified the exact location:: WOMEN RESTROOMS LEFT SINK / What is the Priority?: High / LEAKING FROM UNDER THE SINK THE PIPE HAS TWO HOLES
Request Created By: Justin Connelly
Contact: Tom Hood
Phone: 916-786-6611
Replaced pop up assembly and p trap and arm on women’s restroom left sink. Took the old broken parts and drains and install per code everything and ran water and no leaks.
Name	Work Date	Time In	Time Out	# of Techs	Reg. Hrs
CSNORC	Jun 01 2019	8:00 PST	9:49 PST	1	1.82	
Total Hours	1.82	</t>
  </si>
  <si>
    <t>06-01// 52813303 //   177 S Airport Boulevard, South San Francisco</t>
  </si>
  <si>
    <t>ENTRANCE LOBBY   REQUIRES PAINTING
Robert Blackell 
There are three rooms that will be needed to Be painted, room one is 17‘ x 14‘, room two is 10’ x 9’, room three is 9‘ x 4‘. Room one is the entry lobby, room two is Fraser‘s office which is back on the left in room three is the bathroom.
First of all everything will have to be cleaned the walls washed the windowsills the door sills the door frames the top of the cove base. Secondly there’s going to be a lot of moving around of filing cabinets and also you’re going to have to disassemble and reassemble a desk. Thirdly the job has to be done at night you have from 7 PM to 7 AM. 
Call me if you have anymore questions
Who’s going to be a total of three rooms to paint. The first one is the entry lobby then an office and a bathroom. The entryway is 18 x 14. The bathroom is 8 x 4. And the office is 11 x 11. All rooms will have to be cut painted as well as in the entryway they’ll be filing cabinets and cabinets it’s self to move. None of it is really heavy it’s just going to be time-consuming I think one guy could do it in eight hours.
Before you start paining you’re going to have to clean all the doors so it’s windowsills everything is filthy probably going to add two hours to the time maybe more they’re talking about doing it overnight and being locked in the office from seven at night until three or four in the morning</t>
  </si>
  <si>
    <t>06-03  //  118898993  // 1407 W March Ln, Stockton</t>
  </si>
  <si>
    <t>Problem Description: Lobby / Electrical / Outlet / Repair or Install / Good afternoon, Our office has received a game panel. We tired to put it out for the patients, but we do not have any outlets in the waiting room besides the one that the TV and security camera are. Can we please have someone add on to this existing line. Thank you, Stephanie Rodriguez
Request Created By: March Lane
Contact: ELIZABETH VALDIVIA
Phone: 2094731129
Installed 120 V duplex receptacle in lobby wall. From sub panel on other side of wall . Fished mc threw wall, flush mounted with cut in box.. Jobs finished Bill job
Material list
1-cut in box
10’ of 12-2 mc
2- mc connectors
1 duplex outlet
1 outlet cover
1 ground pigtail
3- wire nuts
Name	Work Date	Time In	Time Out	# of Techs	Reg. Hrs	Prem. Hrs
CSNORC	Jun 06 2019	15:04 PST	16:28 PST	1	1.39	0.00
Total Hours	1.39	0.00</t>
  </si>
  <si>
    <t>130-454q</t>
  </si>
  <si>
    <t>06-04 // 52814279 // 1398 Bryant Street, San Francisco</t>
  </si>
  <si>
    <t>2ND FLOOR  new bulbs and cover 
Kera Prell   (415) 703-0205 
After leaving Vallejo I drove down to the Home Depot in Emeryville where I’m going to get everything I need for all the work orders over at Brian Street for hertz.
I’m at Home Depot picking up all the stuff for this three or four work orders @hertz
I put the new plastic cover in the white see attached photo time is 1:24 pm
In Progress	06/06/2019 08:23:32 PST	Michael Borem (Technician)	
Service Incomplete	06/06/2019 08:24:03 PST	Michael Borem (Technician)	Tech will need to return with material to complete job.
In Progress	06/07/2019 10:34:32 PST	Michael Borem (Technician)	
Change Operational Status	06/07/2019 12:27:53 PST	Anthony Marzan (Dispatcher)	Installed new plastic cover and bulbs, Job complete.
Completed	06/07/2019 12:27:53 PST	Anthony Marzan (Dispatcher)	Installed new plastic cover and bulbs, Job complete.</t>
  </si>
  <si>
    <t>06-04 // 52814303 // 1398 Bryant Street, San Francisco</t>
  </si>
  <si>
    <t>2ND FLOOR  -- Window on 1st and 2nd floor require resealing
Kera Prell   
(415) 703-0205 
In Progress	06/06/2019 08:04:47 PST	Michael Borem (Technician)	
Service Incomplete	06/06/2019 08:21:40 PST	Michael Borem (Technician)	Tech has several work orders from this site. He is assessing each for parts to limit store trips
Service Incomplete	06/06/2019 08:22:47 PST	Michael Borem (Technician)	Manager stated that he will speak to General Manager to get exact window
In Progress	06/14/2019 12:22:00 PST	Michael Borem (Technician)	
Service Incomplete	06/14/2019 18:34:14 PST	Michael Borem (Technician)	SYSTEM AUTOMATED TIMEOUT
In Progress	06/21/2019 12:52:20 PST	Michael Borem (Technician)	
Service Incomplete	06/21/2019 19:34:09 PST	Michael Borem (Technician)	SYSTEM AUTOMATED TIMEOUT
Change Operational Status	06/24/2019 09:57:21 PST	Anthony Marzan (Dispatcher)	Work is complete.
Completed	06/24/2019 09:57:21 PST	Anthony Marzan (Dispatcher)	Installed weatherstripping around the to do windows in the manager (Coco) office job complete.
Manager Not Available	06/24/2019 09:57:34 PST	Anthony Marzan (Dispatcher
Verisae = 13.18</t>
  </si>
  <si>
    <t>06-04 // 52814325 // 840 ELLIS STREET, San Francisco ***8-22  -  PROPOSAL IS APPROVED TO WORK AFTER HOURS /  WEEKEND HRS***</t>
  </si>
  <si>
    <t xml:space="preserve">1ST FLOOR - repaint interior 
Kera Prell 
415-923-1119 
6-18  Office area approximately 20x20
Hallway approximately 4ftx20
Acoiple of doors with trim and 2big windows with trim.
7-8  Work approved to be performed during normal business hours. Need to coordinate with site . Two men, not to exceed estimated hours. Giving proposal back to Anthony to coordinate.
7-8  Also on this job that has been approved, We CAN NOT go over the hours that were proposed. So lets try to complete it under 14 hours. Call for any questions.
Anthony Marzan
Dispatcher
7-8  Hey George,
52814325- Has been approved- Lets proceed, Let me know what day you plan on going so we can coordinate accordingly.
7-9  Picking up paint from Homedepot and waiting for call from manger to get a evening set to paint 6pm. Closing time...manager gave me the old gray paint to match up paint like for like.
7-15  Call manager to set appt for painting after hours. He will call me back to let know what day time and who can be there while I paint.
7-15  Spoke with George - coordinating with manager when to come back after hours. Someone needs to be there to lock up once he's done.
7-15  Spoke with George again and he is still waiting for call back from manager to coordinate the after hours painting.
7-22  Trying to get in touch with store manager again to confirm a day to paint office. No one has returned my call. Trying to call again.
7-23  Verisae note:
WO Note 07/23/2019 11:00:54 PST Cass Xavier (Dispatcher) Tech is still trying to coordinate with manager a time for this job to be done. He is waiting for manager to call back still. CX
7-23  George has been in touch with site manager Brian now and will be setting up a time to go out on a Sunday - probably next Sunday he said.
8-15  From: Cass Xavier
Sent: Thursday, August 15, 2019 12:42 PM
To: jason.rodgers@hertz.com
Cc: Angie Kozell
Subject: 52814325 // 840 ELLIS STREET, San Francisco
Hi Jason,
Here is another one. Proposal is approved for normal business hours. Manager wants painting done after business hrs / weekend. Please create another link ticket for this for us to propose OT hrs.
Thank You,
Cass Xavier
8-15  also called Jason cell and left voicemail requesting that he make linked ticket for us to submit proposal for OT hrs for painting
8-22  MORE EMAILS:
From: Angie Kozell
Sent: Wednesday, August 21, 2019 6:43 PM
To: Rodgers, Jason ; Cass Xavier
Subject: RE: 52814325 // 840 ELLIS STREET, San Francisco
Revised estimate submitted 😊
From: Rodgers, Jason
Sent: Wednesday, August 21, 2019 3:42 PM
To: Cass Xavier
Cc: Angie Kozell
Subject: RE: 52814325 // 840 ELLIS STREET, San Francisco
Cass,
I have put this into re-estimate…
Thanks,
Jason Rodgers
Regional Facilities Manager – Western Region
10-1  This proposal has been approved to work after hours. George has not been able to get back out here to start the painting though. He was on vacation, then out ill and now has surgery scheduled so cannot complete this WO. George has already purchased the paint so whoever is taking this one over will need to coordinate with G to pick that up. G's contact at site is manager Bryan. He said if needed work can be started in morning during normal business hours - start at back he said. You will still need to get a key from manager for after work hours though so you will need to pick this up once on site. Call G for details if needed 510-856-6206
</t>
  </si>
  <si>
    <t xml:space="preserve">069380A </t>
  </si>
  <si>
    <t>06-04// 52814237 //  840 ELLIS STREET, San Francisco,</t>
  </si>
  <si>
    <t xml:space="preserve">1ST FLOOR:  remove tables and desk 
Kera Prell 
415-923-1119 </t>
  </si>
  <si>
    <t>069380A</t>
  </si>
  <si>
    <t>06-01 // 119026210 // 904 Pleasant Grove Blvd. Roseville</t>
  </si>
  <si>
    <t xml:space="preserve">Café / Plumbing / Floor Drains / Clogging - Interior - Need EMERGENCY Service (4hr Response) / Mop sink and drain in front of prep table backing up.
David Dragos
Kirsten Sweeney - KMCOONE.s06621 Phone# 9165411442
(916) 781-8160
Ran cable from mop sink to clear one line then ran cable from floor drain to clear another line. Both ran water and no backup and drain good.
Name	Work Date	Time In	Time Out	# of Techs	Reg. Hrs	
CSNORC	Jun 01 2019	10:02 PST	11:17 PST	1	1.26	
Total Hours	1.26	</t>
  </si>
  <si>
    <t>06-02 // 119027323 // 904 Pleasant Grove Blvd. Roseville</t>
  </si>
  <si>
    <t xml:space="preserve">HOME MEAL SOLUTION (HMS) PREP / Plumbing / Sink / Leaking - Do NOT Need Emergency Service (48hr Response) / NUMBER 1 3 COMP SINK NOT HOLDING WATER, LEAKING
David Dragos
Jessica Hull - j0h03b5.s06621
(916) 781-8160
The strainer is missing parts and need to be replaced. Also the drain has to be removed and replumb in.
Cut out the first compartment strainer out and drain and install new strainer and replumb the drain and found no leaks and it holds water in sink.
Name	Work Date	Time In	Time Out	# of Techs	Reg. Hrs
CSNORC	Jun 01 2019	11:20 PST	12:03 PST	1	0.71	
CSNORC	Jun 06 2019	13:44 PST	14:35 PST	1	0.85	
Total Hours	1.56
</t>
  </si>
  <si>
    <t>06-02 // 119030165 // 257 Mount Hermon Road Scotts Valley</t>
  </si>
  <si>
    <t xml:space="preserve">Restrooms / PLUMBING / TOILET / CLOGGED / toilet #2 is clogged someone flushed packaging and we and can not get it out have tried the plunger
KAREN CANEPA
Lou-Anne Sage
408-438-4874
Call Was for a toilet back up. It was the restroom on the left. Pulled out women’s products as you can see in the picture. Same products that was in the toilet two weeks ago, I’m assuming it’s the same person that’s doing this. Use long screwdriver and toilet auger to pull it out.
Job complete flush toilet it’s running fine
Name	Work Date	Time In	Time Out	# of Techs	Reg. Hrs	Prem. Hrs
CSNORC	Jun 01 2019	15:04 PST	16:09 PST	1	1.08	0.00
Total Hours	1.08	0.00
</t>
  </si>
  <si>
    <t>06-01 // 119030587 // 1500 Helen Power Dr. Vacaville</t>
  </si>
  <si>
    <t xml:space="preserve">DELI / Plumbing / Floor Drains / Clogging - Interior - Need EMERGENCY Service (4hr Response) / I had put in a note on a previous  work order this morning about our Deli Drain. Need service right away please. this is the second work order being placed.  
Jeff Darensbourg
Delia Contreras - D0C01J6.s06433
(707) 449-0290
Ran the cable and clear the floor drain,dumped great amount of water and no back up. Build up and hair nets and Lints in line.
Name	Work Date	Time In	Time Out	# of Techs	Reg. Hrs	
CSNORC	Jun 01 2019	15:02 PST	15:37 PST	1	0.58	
Total Hours	0.58	</t>
  </si>
  <si>
    <t>06-03 // 118902459 // 6877 Sebastopol Avenue Sebastopol</t>
  </si>
  <si>
    <t>Stock Room / LIGHTING - SERVICE NEEDED / LIGHTS / LIGHTS OUT OR FLICKERING / Item replacement instruction for contractor: Replacements must be like for like to ensure warranty coverage / Quantity: 5 / Model #: not sure / Over half of bulbs burned out, stockroom very dark.
MELEA SHEPPARD
Leanna Sanchez
707-823-7209
Upon my arrival at the store I spoke with the manager she showed me the LEDs all of them are fired up she said it was a one time shot I said that each individual LED has its own driver so the light would be out she said they’re on a motion sensor it was an isolated incident. We will monitor and move forward
Name	Work Date	Time In	Time Out	# of Techs	Reg. Hrs	Prem. Hrs
CSNORC	Jun 04 2019	14:49 PST	14:58 PST	1	0.15	0.00
Total Hours	0.15	0.00</t>
  </si>
  <si>
    <t>06-02 // 119025599 // 670 El Cerrito Plaza El Cerrito</t>
  </si>
  <si>
    <t>Restrooms / PLUMBING / TOILET / CLOGGED / Men's urinal is backed up running onto the floor.
JEFFREY DI MARTINO
Clifford Stockholm
510-524-6886
Found urinal backed up. Snaked with electric hand snake clearing obstruction. Flushed several times, drains correctly. Cleaned urinal and floor back to sanitary
Name	Work Date	Time In	Time Out	# of Techs	Reg. Hrs	Prem. Hrs
CSNORC	Jun 03 2019	7:59 PST	8:57 PST	1	0.97	0.00
Total Hours	0.97	0.00</t>
  </si>
  <si>
    <t>06-04 // 119025760 // 1097 Leigh Avenue San Jose</t>
  </si>
  <si>
    <t>Building Exterior / GRAFFITI / GENERAL / REMOVE / large grafitti on wall near back driveway ( Behind CVS) located on leigh ave. 
PAUL SANDEFUR
Brian Sapp
408-294-2240
Had to paint behind CVS I was delayed due to the fact of a homeless person standing in the middle of it where I was about to paint he finally moved. Job complete use paint and paint brush. Truck stock number four
Name	Work Date	Time In	Time Out	# of Techs	Reg. Hrs	Prem. Hrs
CSNORC	Jun 03 2019	11:55 PST	13:37 PST	1	1.71	0.00
Total Hours	1.71	0.00</t>
  </si>
  <si>
    <t>06-04 // 52817446 / 53546985 //: 2266 NORTH MAIN STREET, Walnut Creek **accounting for time in Verisae</t>
  </si>
  <si>
    <t xml:space="preserve">1ST FLOOR  Painting of all interior walls in the lobby, back office area , and the 3 offices.
Manuel Bernal 
925-280-2827 
They want the whole inside painted and want it done after hours of business. Saturday’s closed by noon and Sunday closed all day.
The measurements of the building are as follows.
Back of the house: room 1 conference room, 21’5’ x 14’5” x 21’5” x 14’5”. 1 door way. Trim is black plastic.
Room 2 office: 10’ x 9’10” x 10’ x 9’10”. 1 door way, 1 window 2’3” x 3’3”
Room 3 office 2: 10’ x 10’ x 8’11” x 4’3” x 3’9 1/2” x 5’9”, 1 door way.
Room 4 break room: 3’9” x 5’3” x 9’3” x 7’2” x 14’10” x 1’9” x 1’9”
Back hallway emergency exit: 8’ x 15’6” x 3’4” x 10’10” x 11’6”
Main lobby: 15’ x 22’10” x 8’10” x 11’ x 7’8” x 36’9”. 13 windows on a continuous pane. Wood trim throughout the lobby.
Work approved to be performed during normal business hours. Need to coordinate with site . Two men, not to exceed estimated hours. Giving proposal back to Anthony to coordinate.
52817446 - Has been approved- Lets proceed, Let me know what day you plan on going so we can coordinate accordingly.
Also on this job that has been approved, We CAN NOT go over the hours that were proposed. So lets try to complete within 2 days, Call office if you think you will be going over that. 
Anthony Marzan 
Called Jeff and looking for appointment for painting He stated 8/03. Per management work needs to be addressed on weekend. I will coordinate with another tech as well as he will need assistance.
Good Afternoon Jason , 
Per our quick chat. The attached estimate is the proposal you had given me the verbal OK to proceed on. As discussed the approval is for the work to be addressed after hours. We will be onsite Thursday @ 12AM, I spoke to the site manager (Edward) and he is aware. 
Thank you for being so helpful,
Have a wonderful day!
Angie Kozell
Note added 7 days ago
 Show on map
 Jason created a linked WO - 53546985 for OT hours ILO Regular hour
8/14 I grabbed the paint per specs provided from Sherman Williams. I met with Bill at 11pm and gained access to the building with keys and alarm codes provided. We moved all the furniture from the lobby and tapped and papered the room. I rolled the lobby’s walls while Bill cut in the windo seals and painted the doors. We patched a few holes in the walls. We waited for the paint to set while we took lunch then put on a second coat of paint. We removed all tape and paint paper and disposed of it into trash bin provided. 
8/15 I met with Bill and gained access to the building. We went to the conference room and moved all furniture to the center of the room and removed all pictures from the walls. We taped and papered the area to ensure no paint would stain carpets. As I painted the conference room Bill moved to the back lobby and prepped it for paint. When I finished the conference room I moved to the lobby and Bill cut in the seals and painted the doors. Once lobby was done the paint in the conference room was dry and I started the second coat then moved back to the back lobby for its second coat. Once paint had dried we put everything back in its place and removed all the paper and tape. 
8/19. I arrived onsite and proceeded to prep and paint the last remaining offices. I removed all pics from walls and taped off the rooms. I painted the offices with two coats of paint and patched holes in walls from doors. I painted the doors and frames.
</t>
  </si>
  <si>
    <t>52817446 / 53546985</t>
  </si>
  <si>
    <t>06-04 // 119028258 // 10045 Combie Road Auburn</t>
  </si>
  <si>
    <t>Restrooms / ENVIRONMENT / ODOR / FOUL ODOR / 115894425 Caller: Matthew Colvin Area: Restrooms Restrooms / PLUMBING / FLOOR DRAIN / ODOR / Foul odor coming from floor drain in men's and women's room. We have attempted to pour hot water/bleach doen both but it does not help. Please provide service. --- Status: CONFIRMED Above is a copy of the original work order. The vendor tried to fix on 4/19/19 but the smell is still there. Please move on to the next option to fix.
MATTHEW COLVIN
Matthew Colvin
530-268-0975
I have ran camera before and found nothing, but I try to run camera again and noticed a chunk of urine calcium buildup under the urinal and strong smell coming from that area. Got some cleaning products and cleaned it all up and the smell seems to have disappeared. Also checked all the floor drain and toilets , but no smell was in the air.
It seemed like no one has ever cleaned under the urinal and the surrounding areas.
Name	Work Date	Time In	Time Out	# of Techs	Reg. Hrs	Prem. Hrs
CSNORC	Jun 07 2019	8:36 PST	9:32 PST	1	0.93	0.00
Total Hours	0.93	0.00</t>
  </si>
  <si>
    <t>06-04 // 119030886 // 616 West Hammer Lane, Stockton</t>
  </si>
  <si>
    <t xml:space="preserve">Problem Description: STORAGE/ SUPPLIES ROOM / Cabinets/Millwork / Storage/Supply Shelves / Loose or Falling Down / one the cabinets in back door is felling off (broken hinge)
Request Created By: Stockton Hammer Ln
Contact: Business Manager
Phone: 209-634-4092
On June 4,19 Sheldon was not Shelby was the door it was off the hinge adjusted and inserted hinge on a top upper part of cabinet door tested good job completed.
Name	Work Date	Time In	Time Out	# of Techs	Reg. Hrs	s
CSNORC	Jun 04 2019	11:34 PST	12:43 PST	1	1.15	
Total Hours	1.15	</t>
  </si>
  <si>
    <t>06-02 // 119032566 // 8250 Power Inn Road Sacramento (S)</t>
  </si>
  <si>
    <t xml:space="preserve">Fresh Meat / Plumbing / Sink / Leaking - Do NOT Need Emergency Service (48hr Response) / 3 comp sink in meat production room - P trap is warn out and leaking. Pipping will need to be cut out and replaced
Rex Watson
Monica Link - MLINK.s06622
(916) 688-2126
Need to have all strainers replaced and the drains need to be replumb under the three compartment sink. They are all in copper pipes,and brass fittings.
Cut out the fittings and pipes underneath the sink,and removed all three strainers. Install new strainers for the three compartment sink,and replumb the drain underneath the sink. Tie back to existing copper drain with up to code fittings. Ran water and no leaks and drains good. 
Name	Work Date	Time In	Time Out	# of Techs	Reg. Hrs	
CSNORC	Jun 03 2019	15:48 PST	17:04 PST	1	1.26	
CSNORC	Jun 06 2019	6:54 PST	9:51 PST	1	2.96	
Total Hours	4.22	</t>
  </si>
  <si>
    <t>06-04 // 119033476 // 821 The Alameda San Jose</t>
  </si>
  <si>
    <t>Stock Room / ELECTRICAL / WIRES / CABLES / NEEDS REPAIR / There is exposed wiring in the stock area for pharmacy that needs to be put away or tethered to the wall. The stock area is across from the managers office. 
DANIELLE SOLORIO
Richard Hatfield
(408) 291-4553
They had old phone wires from when they had the old servers in room. No longer used so i cut them and chucked them. Work completed.
Name	Work Date	Time In	Time Out	# of Techs	Reg. Hrs	Prem. Hrs
CSNORC	Jun 03 2019	14:24 PST	14:44 PST	1	0.33	0.00
Total Hours	0.33	0.00</t>
  </si>
  <si>
    <t>06-04 // 119033977 // #6 The Crossroads Carmel *adjusting ivr*</t>
  </si>
  <si>
    <t>Front Store / EQUIPMENT / MOTORIZED SHOPPING CART / NOT WORKING/KEY WON'T TURN / Cart propels forward when turned on and not touching controls. Occured when customer was operating motorized cart, customer was able to safely turn off cart and exit it. Battery is fully charged. Tested cart in backroom, turned on, turned controls to move forward, cart did not respond, when I let go of the controls the cart drove forward continously until I turned off the cart. 
SHARON WATKINS
Daniel Mccall
831-624-0148
I soldered a loose connection tha came loose I used everything i bought
Name	Work Date	Time In	Time Out	# of Techs	Reg. Hr
CSNORC	Jun 05 2019	13:11 PST	13:53 PST	1	0.70	
CSNORC	Jun 06 2019	12:30 PST	14:26 PST	1	1.93	
Total Hours	2.63</t>
  </si>
  <si>
    <t>06-02 // 119034590 // 2900 Standiford Modesto</t>
  </si>
  <si>
    <t xml:space="preserve">Front Store / GLASS / GLASS CABINET / FRAGRANCE CABINET / BROKEN GLASS CLEAN UP / Select to display message for contractor: THIS IS FOR THE BROKEN GLASS CLEAN UP ONLY. Replacements can be purchased by the DISTRICT LEADER / A man with a hammer walked into the store and smashed the liquor cabinet front glass panel.
DARLEN BETTENCOURT COSTA
Matt Fretz- District Manager
(209) 522-1047
On June 2, 19 I inspected area of glass clean up with Bryan glass was pick up the same night by Bryan assistant store last night took pictures of this areas and glass framing no clean up was needed.
Job completed.
Name	Work Date	Time In	Time Out	# of Techs	Reg. Hrs	
CSNORC	Jun 02 2019	11:30 PST	12:34 PST	1	1.07	
Total Hours	1.07	</t>
  </si>
  <si>
    <t>06-03 // 119051004 // 257 Mount Hermon Road Scotts Valley</t>
  </si>
  <si>
    <t>Restrooms / PLUMBING / TOILET / CLOGGED / The second restroom on the left side is clogged again they came on 06/01/2019 to fix it which they did, but now is clogged again please send some asap because usually when this happend the other one on the right goes out right after thank you store #09862
KAREN CANEPA
Renzo Carrillo
408-438-4874
Upon arrival bathroom on the left was clogged again this time pulled out lots of toilet paper use toilet auger. All clear. Flush toilet numerous times and put paper in to test it out draining fine
Name	Work Date	Time In	Time Out	# of Techs	Reg. Hrs	Prem. Hrs
CSNORC	Jun 03 2019	9:23 PST	11:02 PST	1	1.64	0.00
Total Hours	1.64	0.00</t>
  </si>
  <si>
    <t>06-03 // 119044320 // 1720 South Bascom Avenue Campbell</t>
  </si>
  <si>
    <t>Restrooms / GRAFFITI / PROFANITY / REMOVE / racist remarks and profanity painted on the wall of the mens handiacp stall wall that needs to be removed immediately. Please escalate as DVP will be visiting this store 6/4
CARLA AKINO
Carla Akino
408-371-2055
Painted over graffiti, Used paint form van stock 
Name	Work Date	Time In	Time Out	# of Techs	Reg. Hrs	Prem. Hrs
CSNORC	Jun 03 2019	7:20 PST	7:55 PST	1	0.59	0.00
Total Hours	0.59	0.00</t>
  </si>
  <si>
    <t>06-03 // 52859723 //1398 Bryan Street San Francisco * t sheets need adjusting *</t>
  </si>
  <si>
    <t>UNISEX RESTROOM:   Employee restroom located upstairs by managers office will not close properly. Need to use force to get it shut.
Kok Yap 
Phone: (415) 703-0205 
The hinge was loose the screws were old and replaced it with new screws tightened hinged doors working properly now
In Progress	06/06/2019 08:25:02 PST	Michael Borem (Technician)	
Service Incomplete	06/06/2019 08:25:33 PST	Michael Borem (Technician) Tech will return with proper material to complete job.
In Progress	06/07/2019 12:28:28 PST	Michael Borem (Technician)	
Change Operational Status	06/07/2019 13:02:57 PST	Allie Kuban (Dispatcher)	
Completed	06/07/2019 13:02:57 PST	Allie Kuban (Dispatcher)	Job complete. Door works great now !</t>
  </si>
  <si>
    <t>06-03 // 52859711 // 1398 Bryan Street San Francisco, CA</t>
  </si>
  <si>
    <t>PARKING DECK LEVEL 1.  Walls outside of customer service lobbies in the garage needs repair and new paint.
Kok Yap 
(415) 703-0205 
6-7  After speaking with the manager I am to mud the walls sanded and paint it.
6-7  After speaking with the manager and he told me that he wants the wall mudded and painted all of it it’s really big job I spoke tried to call Anthony but I got Cassidy and I am heading home for the day. We’re looking at Tuesday
6-12  I returned everything I bought her the email about paint specifics and it’s a much bigger job for wind up buying 5 gallon buckets
6-14  first the wall is going to need to be repaired stucco with some lather plaster andThe whole wall is going to need to be mudded and taped and sanded. Corner bead is going to need to be put on muddied and taped. We’re going to need a lift. The
Side wall measures 13 1/2 feet long 12 feet high. Going to need to be mudded and taped , sanded before painting. main wall is 76 feet long. Ranging in Heights from 12 feet to 20 feet indicated earlier we’re going to need a lift.The portion of the wall that is 12 feet high is 38 feet long, the portion of the wall that is 20 feet high and also has a ramp sloping down at the end is the remainder. See attached pictures
7-1  Called Michael to get details on how long the job will take. What material are needed, &amp; What equipment is needed. All information is now gathered.
WO Note 07/01/2019 14:26:14 PST Anthony Marzan (Dispatcher) Allocating cost to move forward with work order. Reviewing material &amp; equipment cost.
8-19  Got about 90% of the muddying done and I have to finish it up and sand tomorrow and got half the big wall painted it’s going to need another coat the lift was the wrong one will sort it out tomorrow
8-22  I put on the corner bead today and did some more of the finished skim coat and sanded it I’ll be ready to start painting tomorrow
8-23  Got all the lower level paining done today there’s a cut up touch up spots but 75% of it done except for the hard work that we’re gonna need a lift and some touch up work not including the baseboard in the stucco work
8-28  RH Materials:
10 gallons of Sherwin-Williams extra white paint, two rolls of blue tape, one 3 inch tapered brush, one package of three rollers, one expanded metal 5 gallon bucket wire rack, four boxes joint compound, 1-25 pack 100 grit sandpaper, one 4‘ x 15‘ canvas runner, 10 inch putty knife, 5 pack 150 grit sandpaper, 3.5 mil 10 x 25 plastic drop cloth.2-8 foot pieces of bullnose corner bead
9-4  I put up about 36 feet of baseboard today sanded the whole shebang and painted.
9-11  Today is Wednesday, September 11 patch two of the three holes on the wall I have to let them dry and cover again sanded wall paint remove screws from baseboard which is now dry adhered to the wall with liquid nails. Went to Home Depot to get some PVC to reroute the drain line as well as get some yellow caution paying for the curb
9-20  We received a bill for 2,206.89 for us to pay for a lost battery. We were wrongfully billed. We received the lift 8/19 called in and spoke to lisette and called off lift that same morning Around /before 9AM because it was not what we needed. Looked at sunbelt website and pick up ticket was created online at 2:23 on 8/19..... Lift was picked up 8/21 @ 3:47pm. (Lift was picked up 2 days after our call off and we recommended for Sunbelt to pick up because we are not liable for a wrong lift that was delivered)
9-20  Lisette was on 3 way with me &amp; Michael both on the phone. She did confirm that Sunbelt was at fault. I called to speak to manager 9/19 and was on hold for quite a while. I called today 9/20 @12:00 and was told the manager would give me call back.
9-25  Called Sunbelt and was on hold for 11 minutes and spoke to the manage Chris.... I gave him the run down and he stated they will figure it out internally. He said to give him a day to get this all figured out.
10-3  I put all the trim on I am 67 inches short. I got all the holes patched and some skim coat on. See attached pictures will finish tomorrow
10-11  Went to Home Depot to get another piece of baseboard I was a little short as well as a roll of tape to finish the job
10-11  See attached picture of complete job last section of baseboard put in job complete
***TOTAL VERSIAE HRS THRU 10/11/19 = 72.78 **SEE ATTACHED***</t>
  </si>
  <si>
    <t>06-04 // 52859730 // 1398 Bryan Street San Francisco</t>
  </si>
  <si>
    <t>PARKING DECK LEVEL 1:  Garage interior requires power wash and cleaning
Kok Yap 
(415) 703-0205 
Washed along walls up to 6ft. High and washed entrance to shop....
Provider Accepted Dispatch	06/02/2019 08:52:43 PST	Mary Ellen Fediuk (Dispatcher)	Tech will be on site on Weds
Assigned	06/02/2019 08:52:43 PST	Verisae System (Administrator)	
Technician Association	06/11/2019 12:14:00 PST	Anthony Marzan (Dispatcher)	Technician Allocated WO
Technician Association	06/11/2019 12:14:00 PST	Anthony Marzan (Dispatcher)	Technician Accepted Allocated WO
In Progress	06/11/2019 12:14:54 PST	George Sandoval (Technician)	
Service Incomplete	06/11/2019 14:18:31 PST	George Sandoval (Technician)	Reviewing scope of work.
Completed	06/11/2019 14:20:03 PST	Anthony Marzan (Dispatcher)Washed along walls up to 6 ft. High and washed entrance to shop. Work completed.
Verisae = 2.07</t>
  </si>
  <si>
    <t>06-04 // 119074853 // 8250 Power Inn Road Sacramento (S)</t>
  </si>
  <si>
    <t xml:space="preserve">FRESH MEAT / Electrical and Lighting Services / Outlet / Need Additional Outlet(s) Installed (48hr Response) / electrical outlet was temporarily moved to Meat cooler during construction. All power can now go back to Meat room. 
Rex Watson
Juan Yebra - JJYEBRA.s06622
(916) 688-2126
After checking in with the store manager and briefly showing the work order I went to the meat department to commence moving the power cord to the equipment one at a time until done I reused the old materials job completed.
Name	Work Date	Time In	Time Out	# of Techs	Reg. Hrs
CSNORC	Jun 03 2019	9:00 PST	13:35 PST	1	4.59	
Total Hours	4.59	</t>
  </si>
  <si>
    <t>06-06 // 119071917 // 9285 Elk Grove Boulevard Elk Grove</t>
  </si>
  <si>
    <t xml:space="preserve">Restrooms / PLUMBING / TOILET / LEAKING / water is leaking from toilet
SOPAT SAM
Maisee Xiong
(916) 714-5372
The flush valves are leaking and needs to be replaced in women’s restroom. Was able to clean up one of them that was leaking and reset it to stop the leak. 
Took out the flush valve and replaced with new Sloan royal flush valve. Put everything together and no leaks and works good. Spoke to the manager and she said maybe whoever is cleaning the bathrooms are not wiping down after they stay down and that is why they are going bad and corroding so quick. But for now it’s working good and looks good.
Name	Work Date	Time In	Time Out	# of Techs	Reg. Hrs	
CSNORC	Jun 03 2019	10:04 PST	11:18 PST	1	1.23	
CSNORC	Jun 05 2019	11:12 PST	11:52 PST	1	0.67	
Total Hours	1.90	</t>
  </si>
  <si>
    <t>*** ER *** 06-03 // 119080233 // One Jefferson Street San Francisco *** ETA 6-12 *** New Part ETA 6/16</t>
  </si>
  <si>
    <t xml:space="preserve">Front Store / PLUMBING / FLOOR DRAIN / ODOR / The floor Drain beside their refrigerator is backed up. They say very bad odor is coming out. So they want someone to come and fix it asap. They need emergency services. Closing time is 11 pm. 
MICHAEL TSE
Michael Tse / SM
415-291-0268
Upon my arrival at the store I spoke with the manager he showed me the two drains that were clogged. The drains themselves are not clogged the first one the submersible condensate pump wasn’t plugged in, the second one is a shoebox style condensate pump where they got rid of the box and just put the top inside of the drain pit and it’s just the wrong application therefore it’s not draining. See attached pictures
Got everything cleaned up and operating to the best of its ability there is one wrong application I contacted the gentleman on the other notes for an update on the part I told the manager we had to order the part we’d be back
Michael called today asking if I had ordered the pump. I told him I remembered talking about it last week but since I didn't see it in my Que to order, I assumed he found one. He did not and the reason I didn't see it is because he had status at "Tech to Order Parts". Pump due tomorrow at Michael address
Installed new pump and got rid of the old assembly job complete
**added time from work order 119990374 to add it to this work order 119080233
**No toll fee as he was already in SF on these dates**
Manager called Michael and stated the pump was not working , Michael had to go back 
On top of the little giant in the floor sink I put in an additional condensate pump to pump it out the other pump didn’t have enough strength and that was the problem my bad all along
I put in another condensate pump the first pump I bought from little giant wasn’t strong enough so I’m using that to pump the water out of the well and into the other condensate pump
Name	Work Date	Time In	Time Out	# of Techs	Reg. Hrs	Prem. Hrs
CSNORC	Jun 03 2019	9:41 PST	11:04 PST	1	1.38	0.00
CSNORC	Jun 13 2019	11:00 PST	11:41 PST	1	0.68	0.00
CSNORC	Jun 14 2019	10:55 PST	10:56 PST	1	0.02	0.00
CSNORC	Jun 14 2019	11:26 PST	11:26 PST	1	0.00	0.00
CSNORC	Jun 14 2019	12:02 PST	13:42 PST	1	1.67	0.00
CSNORC	Jun 18 2019	8:37 PST	8:37 PST	1	0.00	0.00
CSNORC	Jun 18 2019	12:44 PST	13:21 PST	1	0.62	0.00
CSNORC	Jun 19 2019	9:18 PST	12:56 PST	1	3.63	0.00
CSNORC	Jun 21 2019	12:26 PST	13:09 PST	1	0.72	0.00
Total Hours	8.72	0.00
</t>
  </si>
  <si>
    <t>06-05 // 119051095 // 233 Winston Dr. San Francisco</t>
  </si>
  <si>
    <t>PHARMACY / DOORS / INTERIOR DOORS / NEEDS REPAIR / Short gate in front of Pharmacy latch is broken and needs repair. Cannot lock store up with door in this condition. 
Store Manager
Emily Wol- Pharmacy Tech 
415-664-1436
The wood is chipped away and it no longer holds the door closed it needs a new catch for the lock.
Going to head over to Home Depot and find a new latch installed meant job will be complete
Put new catch on door job complete
Name	Work Date	Time In	Time Out	# of Techs	Reg. Hrs	Prem. Hrs
CSNORC	Jun 03 2019	14:39 PST	16:24 PST	1	1.75	0.00
Total Hours	1.75	0.00</t>
  </si>
  <si>
    <t>JUNE - 6-30-2019 // 118669617// Antioch, 5065 Deer Valley Road - JUNE 2019  **Scheduled for 6/25</t>
  </si>
  <si>
    <t>6-3 // 29948342 // 1115 42nd St Sacramento CA</t>
  </si>
  <si>
    <t xml:space="preserve">Contact - Lance
Curt's friend is having a sewage backup at his house. Please clear up issue and find underlying cause. Run camera to make sure all is fixed and won't reoccur.
1115 42nd St Sacramento
Lance
</t>
  </si>
  <si>
    <t>06-04 // 119085255 // 2293 H. De La Rosa Street Soledad</t>
  </si>
  <si>
    <t>Restrooms / GRAFFITI / PROFANITY / REMOVE / Graffiti on womens restroom needs to be removed. 
RICARDO MENDEZ
Ricardo Mendez
(831) 678-5110</t>
  </si>
  <si>
    <t>06-04 // 119085284 // 2293 H. De La Rosa Street Soledad</t>
  </si>
  <si>
    <t xml:space="preserve">Restrooms / PLUMBING / TOILET / CLOGGED / womens restroom is clogged. 
RICARDO MENDEZ
Ricardo Mendez
(831) 678-5110
Toilets were not clogged but they wanted me to increase water flow so I did.
Name	Work Date	Time In	Time Out	# of Techs	Reg. Hrs	
CSNORC	Jun 04 2019	16:16 PST	16:36 PST	1	0.34	
Total Hours	0.34	</t>
  </si>
  <si>
    <t>** ER ** 06-03 // 119085851 // 14869 East 14th Street San Leandro</t>
  </si>
  <si>
    <t>PHARMACY / ELECTRICAL / POWER FAILURE / PARTIAL POWER TO STORE / If store phone is not working, please provide a name and contact number:: 925-997-8320 / They had a power outage and the power is back and they do not have light at sales floor and want tech to get the issue fixed and there burning smell in the electric room, and want emergency on it store hour is 08.00 to 21.00.
MARCUS OLIVEIRA
John Mccready -OM
510-351-2877
I found hat the main breaker in the electric room was tripped. I reset the breaker and lights came back on in the front of the store. The automatic doors would not work. I searched all he breakers for trips and found nothing.i got markies number from Anthony and markie tried to direct me to a Cercuit panel hidden along the makeup isle but it was not there. He thinks this is not the store he was thinking of. I cannot find a tripped breaker or the cause of the doors malfunction. Reassigned the work order to mark so he can troubleshoot the doors.
Name	Work Date	Time In	Time Out	# of Techs	Reg. Hrs	Prem. Hrs
CSNORC	Jun 03 2019	11:43 PST	13:22 PST	1	1.66	0.00
CSNORC	Jun 03 2019	18:22 PST	22:34 PST	1	4.19	0.00
CSNORC	Jun 04 2019	8:47 PST	10:41 PST	1	1.90	0.00
Total Hours	7.75	0.00</t>
  </si>
  <si>
    <t>6-4 // 119084526 // NWC March Lane and West Lane Stockton</t>
  </si>
  <si>
    <t>Front Store / ELECTRICAL / OUTLET / NOT WORKING / Is this a landlord request?: NO / the front door camera and the public view monitor are powered off a 2 port 120v power receptacle in the ceiling that is dead. Please restore power to the receptacle
Request Created By: Chris McCoy
Arrived At store to troubleshoot two monitors in the front of the store had no power checked in with manager he show me where the panels were in panel be a breaker 35 was shut off I turned it on and then panel C number it was shut off I turned it on they both have power now and I’m labeling the panel’s TV monitors job done bill job
Name	Work Date	Time In	Time Out	# of Techs	Reg. Hrs	Prem. Hrs
CSNORC	Jun 10 2019	11:05 PST	12:03 PST	1	0.97	0.00
Total Hours	0.97	0.00</t>
  </si>
  <si>
    <t>*** ER *** 06-03 // 119092760 // 750 Blossom Hill Road Los Gatos</t>
  </si>
  <si>
    <t>Restrooms / PLUMBING / TOILET / CLOGGED / site is reporting both men's and women's restroom is clogged at the moment. site is requesting emergency services at this moment because they have no working restrooms to use. store hours are 7am - 10pm
CSNORC	Jun 04 2019	9:33 PST	12:40 PST	1	3.12	0.00
Total Hours	6.99	0.00
Snaked toilet enough to clear then came back 6-04 Jetted line to get rid of excess paper products.
STEVEN VENTO
sokhk lok - ops manager 
408-356-1355</t>
  </si>
  <si>
    <t>06-04 // 119097511 // 3625 Mt. Diablo Boulevard Lafayette</t>
  </si>
  <si>
    <t>Restrooms / PLUMBING / TOILET / CLOGGED / toilet wont flush continues to over flow need attetion ASAP
VENESSA OCHOA
Elliott Dixon
925-284-7177
The first restroom to the building was clogged with human waste and lots of toilet paper. I removed as much paper as I could and disposed of it into a isolated trash bag. I ran my toilet snake down the toilet and cleared the clog. I tested the toilet several times and found that everything is working properly now.
Name	Work Date	Time In	Time Out	# of Techs	Reg. Hrs	Prem. Hrs
CSNORC	Jun 03 2019	14:18 PST	15:25 PST	1	1.12	0.00
Total Hours	1.12	0.00</t>
  </si>
  <si>
    <t>6-4 // 52870746 // 933 Francisco Blvd East San Rafael, CA, 94901</t>
  </si>
  <si>
    <t xml:space="preserve">Call Description: Need wash mat in the parking structure rolled up and stored in the corner, out of the way. Please ask for Gina ior Steve for direction. This need sot be completed before 10am.
Phone: (415) 451-0125 
Mats and tarp and felt base is folded up to the best of my ability and stacked over in the corner nice and neatly see attached photo job complete
In Progress	06/04/2019 11:07:08 PST	Michael Borem (Technician)	
Service Incomplete	06/04/2019 17:34:07 PST	Michael Borem (Technician)	SYSTEM AUTOMATED TIMEOUT
Change Operational Status	06/05/2019 08:38:27 PST	Anthony Marzan (Dispatcher)	Work complete.
Completed	06/05/2019 08:38:27 PST	Anthony Marzan (Dispatcher)	Mats and tarp and felt base is folded up to the best of my ability and stacked over in the corner nice and neatly
</t>
  </si>
  <si>
    <t xml:space="preserve">068805A </t>
  </si>
  <si>
    <t>06-06 // 119105415 // 6450 Pony Express Trail Pollock Pines</t>
  </si>
  <si>
    <t xml:space="preserve">Restrooms / PLUMBING / TOILET / WON'T FLUSH / Restrooms / PLUMBING / TOILET / CLOGGED / Customer toilet won't flush. It is located in the front of the store by the pharmacy. / POSSIBLE RECALL FROM TN #118054417
SCOTT KORP
Miranda Kenny
530-647-8013
Ran cable to clear the line,ran camera and got into one area which is bad but found out they are on septic system. For now it is flowing and not backing up but if it happens again we should have septic pump guy here at same time to see the issues that it’s having.
Piece on snake got stuck could not retrieve, Chris from spartan met David on-site and they worked to retrieve it, 
Name	Work Date	Time In	Time Out	# of Techs	Reg. Hrs
CSNORC	Jun 04 2019	8:35 PST	13:33 PST	1	4.97	
Total Hours	4.97	</t>
  </si>
  <si>
    <t>06-05 //  119104645 //  1871 Camden Ave. San Jose CA</t>
  </si>
  <si>
    <t>Problem Description: Managers office / Electrical / Outlet / Repair or Install / I need my scanner to work and LDAP isn't working
Steve I spoke to the store manager, they already had IT check it out they said it was the outlet. 
Office Manager
Phone: 4083770131
The problem is a lan conection with their computer system. Not an elec outlet. Informed manager to let service channel know this. Refered back to Anthony.
Name	Work Date	Time In	Time Out	# of Techs	Reg. Hrs	Prem. Hrs
CSNORC	Jun 04 2019	11:44 PST	12:09 PST	1	0.43	0.00
Total Hours	0.43	0.00</t>
  </si>
  <si>
    <t>06-05 // 119105327 // 5780 Cushing Parkway Fremont</t>
  </si>
  <si>
    <t xml:space="preserve">Problem Description: Building Exterior / Awning/Canopy / None / Repair needed / If this a safety issue?: No / Specified the exact location:: Service drive / What is the Priority?: High / Awning piece fell off
Request Created By: Phil Lopresti
Contact: Joey Kohistani
Phone: 510-445-5300
Re attached large trim piece to building at service entrance.
Name	Work Date	Time In	Time Out	# of Techs	Reg. Hrs	Prem. Hrs
CSNORC	Jun 05 2019	7:15 PST	8:37 PST	1	1.37	0.00
Total Hours	1.37	0.00
</t>
  </si>
  <si>
    <t>06-06 // 119106449 // 783 Rio Del Mar #3 Aptos</t>
  </si>
  <si>
    <t xml:space="preserve">Building Exterior / WASTE REMOVAL / BULK MATERIALS / ILLEGAL DUMPING / REMOVAL REQUEST / The Pharmacy recently had a odor come from one of the small under the counter fridges. They were advised it was dangerous to keep in the store and they are receiving a replacement. They are needing the old one taken away. It is located in the front of the store, outside. 
JULIE STROBEL
Sidney Lu/Pharmacy Manager
(831) 687-0457
---------
I picked fridge up
5	Jun 05 2019 17:42 PST 
Created By Ariel Guerin CVS CAREMARK
Excellent Feedback provided. Status changed to Completed / Confirmed. Comments: "They came in and took out the old one with no hassle or problems. Took no time at all! Thank you!".
Name	Work Date	Time In	Time Out	# of Techs	Reg. Hrs
CSNORC	Jun 04 2019	19:48 PST	19:57 PST	1	0.15	
Total Hours	0.15	</t>
  </si>
  <si>
    <t>06-04 // 52871100 // 15525 LOS GATOS BLVD, SUITE B Los Gatos,</t>
  </si>
  <si>
    <t xml:space="preserve">electrical outlet used for the vacuum system is hanging off the building and is a safety issue. 
Jason Rodgers 
 408-402-0604 
Installed new gfi and water proof/lockable cover. 2 locks. Work completed.
In Progress	06/04/2019 10:17:57 PST	Steve Sharp (Technician)	
Service Incomplete	06/04/2019 16:34:07 PST	Steve Sharp (Technician)	SYSTEM AUTOMATED TIMEOUT
Change Operational Status	06/05/2019 08:46:33 PST	Anthony Marzan (Dispatcher)	Work complete.
Completed	06/05/2019 08:46:33 PST	Anthony Marzan (Dispatcher)	Installed new GFI and water proof/lockable cover. 2 locks. Work completed.
</t>
  </si>
  <si>
    <t>06-04 // 119107779 // 14869 East 14th Street San Leandro</t>
  </si>
  <si>
    <t>Restrooms / PLUMBING / TOILET / CLOGGED / toilet clogged - cannot clear
MARCUS OLIVEIRA
Bill Ham
510-351-2877
Snaked toilet added some drains had on hand. Flushed continuously to check flushing 
All OK no back ups.
Name	Work Date	Time In	Time Out	# of Techs	Reg. Hrs	Prem. Hrs
CSNORC	Jun 11 2019	7:57 PST	8:31 PST	1	0.57	0.00
Total Hours	0.57	0.00</t>
  </si>
  <si>
    <t>6-5 // 52871663 // 7000 Soquel Ave Capitola</t>
  </si>
  <si>
    <t>Sink Handle is broken
Switched out bathroom faucet had to go to Home Depot and pick up part
Technician Association	06/04/2019 12:53:00 PST	Cassidy Re (Dispatcher)	Technician Accepted Allocated WO
In Progress	06/04/2019 12:53:24 PST	Cuit Garcia (Technician)	
Service Incomplete	06/04/2019 15:17:04 PST	Cuit Garcia (Technician)	Technician completed work per the work order description.
Completed	06/05/2019 08:22:28 PST	Anthony Marzan (Dispatcher)	Switched out bathroom faucet</t>
  </si>
  <si>
    <t>6-4// 52872015 // 1398 Bryan Street San Fran  *waiting for invoice from Sunbelt*</t>
  </si>
  <si>
    <t>Lights in parking lot not operational
Lift - Ordered through Sunbelt to be on site around 7 AM - Markie is to see if he can repair with out having to buy lamps &amp; ballast.
52872015 -HD- $48.58.pdf
I bought Five 400 Watt metal highlight and also five 250 Watt metal highlight lightbulbs when the lift arrive today Tuesday morning I got up to change the lightbulbs and they were 175 W so I had to buy 175 W bulbs at Universal receipt in photos and I’m going to return the other bulbs back to CME..
Removed and replaced four 175 MH bulbs 3 off lift and (1) very scary off ext. ladder. I’m gonna return 10 bulbs back to CME. JOB FINISHED..
Case of 4 ft lamps were used today for office as manager requested for him to fix while onsite, Markie also installed some lenses in the 2nd floor.
In Progress	06/07/2019 07:58:52 PST	Mark Harmon (Technician)	
Service Incomplete	06/07/2019 14:34:08 PST	Mark Harmon (Technician)	SYSTEM AUTOMATED TIMEOUT
WO Note	06/10/2019 15:12:46 PST	Anthony Marzan (Dispatcher)	Tech will be returning with the proper equipment to address job.
In Progress	06/11/2019 07:36:59 PST	Mark Harmon (Technician)	
Service Incomplete	06/11/2019 11:20:30 PST	Mark Harmon (Technician)	Work is being completed
In Progress	06/11/2019 12:50:57 PST	Mark Harmon (Technician)	
Service Incomplete	06/11/2019 19:34:09 PST	Mark Harmon (Technician)	SYSTEM AUTOMATED TIMEOUT
In Progress	06/13/2019 10:38:45 PST	Mark Harmon (Technician)	
Service Incomplete	06/13/2019 10:41:44 PST	Mark Harmon (Technician)	
Removed and replaced four 175 MH bulbs. Manager also directed technician to address lenses on the 2nd floor &amp; lamps in managers office, Technician completed as requested.
Verisae = 17.07</t>
  </si>
  <si>
    <t>*** ER *** 6-4 // 52872030 // 1398 Bryant Street San Fran</t>
  </si>
  <si>
    <t xml:space="preserve">HLE customer service area doors are not strong enough as winds get stronger the doors blow wide open ripping apart the arms located on top that closes door automatically afrt open. 
Door closer arm has come aprart due to heavy winds pushing door after it has been opened causing pin that holds two pieces of arm together to fall out, will locate parts and install.
</t>
  </si>
  <si>
    <t>6/4 // 52872022 // 1398 Bryant Street San Fran ** Verisae **</t>
  </si>
  <si>
    <t>Garage interior needs cleaning ( pressure washed ) floors, walls, entrance/exit garage door area, and wall right outside garage that has writing. 
Pressure washed area needed on the right side of building. 
In Progress	06/11/2019 14:47:03 PST	George Sandoval (Technician)	
Service Incomplete	06/11/2019 21:34:08 PST	George Sandoval (Technician)	SYSTEM AUTOMATED TIMEOUT
Change Operational Status	06/14/2019 07:05:26 PST	Anthony Marzan (Dispatcher)	Work completed.
Completed	06/14/2019 07:05:26 PST	Anthony Marzan (Dispatcher)	Pressure washed area needed on the right side of building.</t>
  </si>
  <si>
    <t>06-06 // 119104639 // 1382 Solano Avenue Albany **6-13 Steve has all parts for job ***</t>
  </si>
  <si>
    <t>Pharmacy / DRAWER / CABINET DRAWERS / NEEDS REPAIR / we have drawers for storage of our medications that are to be dispensed. The draws keep getting stuck and one is completely broken and keeps falling when it opens. need this repaired immediately.
TENZIN YONTEN
Steven Saelee
510-559-3410
I assigned this to Steve because he has a lot of those drawer parts
Checked broken drawers and compared to others and looks like the wheel hinges are broken and need replacement, a left and a rite. 3 drawers broken so 6 pcs. 3 pairs.
Emailed George's photos to Steve Sharp to see if he has any of the parts needed. Steve said that he most likely has everything that is needed and stated that he can repair the drawers and / or walk George through it if he would like. I told Anthony and left it up to him to decide where to go from here with the WO.
called Steve, he said he defiantly has all the parts
San mate picked up parts heading to store today.
Replaced broken drawers and replaced 2 two glides.
 LABOR PERFORMED
Name	Work Date	Time In	Time Out	# of Techs	Reg. Hrs	Prem. Hrs
CSNORC	Jun 11 2019	13:43 PST	14:24 PST	1	0.68	0.00
CSNORC	Jun 18 2019	13:08 PST	14:37 PST	1	1.49	0.00
CSNORC	Jun 19 2019	8:46 PST	12:56 PST	1	4.17	0.00
Total Hours	6.34	0.00</t>
  </si>
  <si>
    <t>06-07 // 119139339 // 3081 Stevens Creek Boulevard Santa Clara</t>
  </si>
  <si>
    <t>Building Exterior / GRAFFITI / GENERAL / REMOVE / Remove graffiti off of the emergency exit door, winchester side of building.
ZEPHEN PAFFENDORF
Trent Suerdieck
408-243-7774
Had to paint outside of the wall next to the street I did not take before pictures but the store manager Zeffane, saw what I had to paint and saw what I did paint. He was satisfied job complete. I did have to go to Home Depot to pick up the paint
Name	Work Date	Time In	Time Out	# of Techs	Reg. Hrs	Prem. Hrs
CSNORC	Jun 05 2019	9:43 PST	13:31 PST	1	3.80	0.00
Total Hours	3.80	0.00</t>
  </si>
  <si>
    <t>06-05 // 119140122 // 901 North Carpenter Road, Suite 30 Modesto</t>
  </si>
  <si>
    <t xml:space="preserve">Front Store / MANUAL DOORS / EMERGENCY EXIT / WON'T OPEN / Front doors will not open
AMBER BALDERAS
Amber Balderas
209-575-1339
On June 6,19 I inspected front entrance door that has been bungee tied to entrance rails, possible sensor motion switch out, doesn’t work when toggle switch is moved to off, on and hold positions, notified office that this needs a specified door technician for this repair, notified Allie she said she would coordinate with Office for this to be done, also spoke Mary Allen about outside service vendor.
Amber store is aware of matter.
Job completed on my behalf.
Name	Work Date	Time In	Time Out	# of Techs	Reg. Hrs	
CSNORC	Jun 06 2019	12:46 PST	13:49 PST	1	1.05	
Total Hours	1.05	</t>
  </si>
  <si>
    <t>06-05 // 119141769 // 1700 Mission Street Santa Cruz</t>
  </si>
  <si>
    <t xml:space="preserve">Restrooms / ELECTRICAL / WALL SWITCH / NOT WORKING / Site called to request service for the customer unisex restroom as the wall switch or the ballast is bad and they have no lights in there, please assist 8-12 midnight M-F and call the site with an ETA.
KIMBERLY VAQUERANO
Brenna Timeell-OS
831-457-2481
I did not use the t8 bulbs but did have to switch the occupancy sensor
I went back into to set the timer on the lights and give the instructions to Brett the asst manager Incase they wanted to change it
Name	Work Date	Time In	Time Out	# of Techs	Reg. Hrs
CSNORC	Jun 06 2019	12:24 PST	13:19 PST	1	0.93	
CSNORC	Jun 07 2019	14:08 PST	14:53 PST	1	0.75	
Total Hours	1.68	</t>
  </si>
  <si>
    <t>6-5 // 119139510 // 4600 Stevens Creek Blvd San Jose (Volvo)</t>
  </si>
  <si>
    <t xml:space="preserve"> Break Room / Equipment / Other / Non-Emergency issue / If this a safety issue?: No / Specified the exact location:: Service break room. I need a cabinet installed on the wall and a microwave installed in the cabinet. / What is the Priority?: Medium / Install cabinet and microwave oven. ** Please submit estimate for this request as prior approval form store is needed to proceed.
Request Created By: James Cirimele
James said they need cabinet in box built, then installed over sink and microwave placed in cab. Drill hole for mw cord to outlet under cab. Should take about an hour to hour and a half. No parts needed. Cabinet and microwave on site. Just need to build cab and mount.
Name	Work Date	Time In	Time Out	# of Techs	Reg. Hrs	Prem. Hrs
CSNORC	Jun 04 2019	12:41 PST	12:53 PST	1	0.20	0.00
CSNORC	Jun 06 2019	9:28 PST	11:42 PST	1	2.23	0.00
Total Hours	2.43	0.00
</t>
  </si>
  <si>
    <t>*8 AM 6-5* // 29879872 // 366 N Sunrise Ave, Roseville, CA 95661</t>
  </si>
  <si>
    <t xml:space="preserve">Meet Dan @ 8am Wednesday 6-5 to assist with sign
Wednesday June 5 to install sign at Shane Co in Roseville. 
---
Met Dan on-site and helped him install the sign </t>
  </si>
  <si>
    <t>06-05 // 119144655 // 2280 West Alexander Street Salt Lake City</t>
  </si>
  <si>
    <t>Restrooms / PLUMBING / TOILET / CLOGGED / the urinals and the handicap toilet is clogged and the water is overflowing and requires regular services.
CSNORC	Jun 07 2019	11:52 MST	12:56 MST	2	2.13	0.00
Total Hours	7.06	
Pulled both urinals from the wall and 1 toilet. Snaked 50ft to clear main line
Store Manager
Dave Carson - MT
801-266-3999</t>
  </si>
  <si>
    <t>** ER **06-04 // 119147969 // 1382 Solano Avenue Albany</t>
  </si>
  <si>
    <t>Restrooms / PLUMBING / TOILET / CLOGGED / MEN's &amp; LADIES R/RM TOILETS are clogged - HRS 8AM-10PM - pls. call to confirm and w/ an ETA - TY,
CSNORC	Jun 05 2019	16:22 PST	16:23 PST	1	0.02	0.00
Total Hours	9.65	
Pulled two toilets and snaked main line to clear
TENZIN YONTEN
Thupten/OPS SUP
510-559-3410</t>
  </si>
  <si>
    <t>06-07 // 119150008 // One Jefferson Street San Francisco</t>
  </si>
  <si>
    <t xml:space="preserve">Building Exterior NA / WINDOWS / GLASS / BROKEN / Is the Landlord requesting this work?: YES / Per Landlord - We meed to have the one panel of glass that is scratched in front window replaced. Thanks 
MICHAEL TSE
Joyce Fagan
415-291-0268
CSNORC	Jul 29 2019	17:06 PST	8:31 PST	1	15.42	0.00
Total Hours	24.32	
**Glass installed 7/25
</t>
  </si>
  <si>
    <t>06-07 // 119152815 // 35080 Newark Boulevard Newark</t>
  </si>
  <si>
    <t xml:space="preserve">Restrooms / PLUMBING / TOILET / RUNNING CONSTANTLY / toilet in employee mens restroom has running water flowin quite aggressively. it is not overflowing though
MIKE DUNN
Mike Dunn
510-796-4050
Diaphragm broke in pieces. Replaced with newone from truck stock. Work completed.
Name	Work Date	Time In	Time Out	# of Techs	Reg. Hrs	Prem. Hrs
CSNORC	Jun 05 2019	9:13 PST	9:45 PST	1	0.54	0.00
Total Hours	0.54	0.00
</t>
  </si>
  <si>
    <t>06-14 // 119148183 // 801 East Avenue, Chico</t>
  </si>
  <si>
    <t>BACKFLOW DEVICE / INSPECTION/VIOLATION / Is this a landlord request?: NO / Please provide June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Caller: Donna Desjardins - CVS Corporate
See Notice from California Water Service</t>
  </si>
  <si>
    <t>10-2 @ 6am // 119153316 // 3630 Business Drive Suite D Sacramento *scheduled for Wed 10/2</t>
  </si>
  <si>
    <t xml:space="preserve">Pharmacy / CARPENTRY / CARPENTRY / OTHER ISSUES / Is the Landlord requesting this work?: NO / PHARMACY / CARPENTRY / CARPENTRY / OTHER ISSUES / Is this a landlord request?: NO / The staging area is in the pharmacy area. When drivers come to pick up shipments of medications, they need to be able to pick up without entering the pharmacy due to legal concerns. As such, the Omnicare location needs to have a roll up window installed in the staging area to facilitate medication pickups. This is at the request of the District Director. Location hours: M-F 8am-6pm; Sat/Sun 9am-5pm. In order to minimize disruptions, installation would be preferred over the weekend. GC NEEDS TO CUT A HOLE -  AFTER HOLE IS CUT IT NEEDS TO BE SECURED UNTIL THE SECURITY GRILL CAN BE INSTALLED 
Store Manager
Chona Barcinas- GM
916-452-8022
6/4 - Created By CSNORC RedHammer Building Services
Please contact QMI to order the shutter. After Shutter is ordered, if you want us to burr the holes, we will need QMI to send us the specs for that shutter.
Scheduled
Jun 11 2019 13:18 PST
Joyce.Fagan@CVSCaremark.com
From: Cassidy Re
Sent: Thursday, June 27, 2019 11:40 AM
To: 'Wright, Jessica L.'
Subject: 119153316 // 3630 Business Drive Suite D Sacramento
Hi Jessica,
Have you been able to locate specs from QMI for this shutter? Also, has the shutter been ordered?
From: Inthanongxay,Tara
Sent: Wednesday, July 3, 2019 12:47 PM
To: Cassidy Re
Cc: Fagan, Joyce
Subject: RE: 119153316 // 3630 Business Drive Suite D Sacramento
Hi Cassidy,
We have not yet ordered the shutter as we are waiting for approval from the Omnicare Team. However the specs are 24” wide by 30” tall. As soon as we receive approval to order the shutter I will advise so you can coordinate the cut.
7/9 - Going to have Carlos go by and assess where the window installation will go and check and see what the wall is made out of as well.
7/11 - Management inside the location told Carlos they wanted 2 windows and the photos attached are where they want them.... they are only getting one window. Will confirm with Tara or Jessica if someone in the location knows what is going on and where this is really going so we don't cut a hole in the wrong place.
From: Cassidy Re
Sent: Thursday, July 11, 2019 3:39 PM
To: Barcinas, Chona
Cc: Wright, Jessica L. ; Inthanongxay,Tara
Subject: RE: WO Note Sev 3 / CVS CAREMARK / 48216L01 - EVERGREEN PHARMACEUTICAL OF CALIFORNIA, INC. / CA / QMI Security Solutions / 115840460
Chona,
Are you on-site everyday? I want to send my tech back out there to make sure we can are on the same page with where the shutter needs to go. Thanks
From: Cassidy Re
Sent: Tuesday, September 24, 2019 9:06 AM
To: Sonja Simpkins ; Inthanongxay,Tara
Cc: Barcinas, Chona ; Wright, Jessica L. ; Sonja Simpkins ; Inthanongxay,Tara ; Stephen Dudley
Subject: RE: WO Note Sev 3 / CVS CAREMARK / 48216L01 - EVERGREEN PHARMACEUTICAL OF CALIFORNIA, INC. / CA / QMI Security Solutions / 115840460
Sonja,
Is there any day this week or next that works best?
9/30 - Our installer would like to complete this project on Wednesday, 10/2 … if you can have your techs on site by 6:00 to cut the opening.. our techs will be in around 8AM to install the shutter.
10/2 - Cut out a hole in the pharmacy wall 30 x 24 inches in the pharmacy wall ,clean up mess after done .
10/2 - Cassidy..
My tech is on site to install the shutter… however, your tech only cut a hole in the wall.. he did not finish it..
The store is quite upset…
We have not choice but to install the shutter over this unfinished opening so the RX can secure at closing..
But you will need to return your tech to complete the work.. likely, we will need another work order from CVS to remove and reinstall the shutter on the day he returns to compete the work..
Please let me know when your tech will return to complete the work..
Sonja
10/2 - This is supposed to be a finished opening… finished with drywall..
The shutter covers the outside of this opening, does not fit inside this opening..
Sonja
From: Cassidy Re
Sent: Wednesday, October 9, 2019 12:40 PM
To: Wright, Jessica L.
Subject: FW: WO Note Sev 3 / CVS CAREMARK / 48216L01 - EVERGREEN PHARMACEUTICAL OF CALIFORNIA, INC. / CA / QMI Security Solutions / 115840460
Hi Jessica,
I was working to set up a time for my tech to go back to this site to assess what needs to be added for this shutter, and I noticed the work order has turned green in Service Channel. This work order is pretty old, and we did cut the hole as requested so would you rather reopen this work order or send a new one to address the additional details that were not included in the original?
Thanks!
Cassidy Re’
10/10 - Jessica - Hi Cassidy, I gave new ticket - 126892849.
Name	Work Date	Time In	Time Out	# of Techs	Reg. Hrs
CSNORC	Jun 13 2019	14:53 PST	14:57 PST	1	0.06	
CSNORC	Jun 13 2019	15:00 PST	15:01 PST	1	0.02	
aaronsmith95816@gmail.com	Jun 13 2019	15:10 PST	15:12 PST	1	0.03
CSNORC	Jul 10 2019	12:08 PST	12:19 PST	1	0.19	
CSNORC	Jul 12 2019	9:48 PST	10:39 PST	1	0.85	
CSNORC	Aug 19 2019	10:22 PST	10:23 PST	1	0.02	
CSNORC	Aug 19 2019	11:55 PST	11:58 PST	1	0.05	
CSNORC	Aug 19 2019	11:59 PST	11:59 PST	1	0.00
CSNORC	Sep 20 2019	9:44 PST	11:00 PST	1	1.27	
CSNORC	Oct 02 2019	5:57 PST	9:46 PST	1	3.82	
Total Hours	6.31	</t>
  </si>
  <si>
    <t>6-14 // 119148102 // 850 Oroville Dam Boulevard, Oroville, CA  95965</t>
  </si>
  <si>
    <t xml:space="preserve">Please provide the annual backflow inspection for ALL devices at this site. Be sure that the test results are sent to the city and a copy is attached to the work order for Corporate and Store visibility. Once completed you must CLOSE OUT the work order and bill accordingly. During inspection, if you find any repair related issues - it will require a new work order.
Records indicate 4 devices. Please see test forms. </t>
  </si>
  <si>
    <t>06-07 // 119154282 // 8101 Greenback Lane Fair Oaks</t>
  </si>
  <si>
    <t xml:space="preserve">Front Store / LIGHTING - SERVICE NEEDED / LIGHTS / LIGHTS OUT OR FLICKERING / Item replacement instruction for contractor: Replacements must be like for like to ensure warranty coverage / Quantity: 4 / Model #: Cannot reach / Light by snacks flickers 
DAVID REYNOSO
David Reynoso
916-726-4466
Checked all connections and came to conclusion ballast was going out. Removed old ballast and replaced with new T8 2 lamp ballast.
Name	Work Date	Time In	Time Out	# of Techs	Reg. Hrs	
CSNORC	Jun 07 2019	7:52 PST	9:39 PST	1	1.79	
Total Hours	1.79	</t>
  </si>
  <si>
    <t>6-7 // 29993764 // 5800 88th St Sacramento</t>
  </si>
  <si>
    <t xml:space="preserve">Pick up scissor lift from this location. This is our 2nd scissor lift. Please take this back to Elvas. 
Call Curt with any questions. </t>
  </si>
  <si>
    <t xml:space="preserve">29993764	</t>
  </si>
  <si>
    <t>6-14 // 118103870 // 906 East Street, Marysville,	CA  95901</t>
  </si>
  <si>
    <t xml:space="preserve">Please provide June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See backflow notice for 1 device.
</t>
  </si>
  <si>
    <t>*** ER *** 06-04 // 119161269 // 330 Bon Air Center Greenbrae ** Master **</t>
  </si>
  <si>
    <t>Break Room / PLUMBING / PIPES/HOSES / LEAKING / They have a water line that is broken and spraying water all over the back room and they need a tech out asap.Hours:24/7
CSNORC	Jun 05 2019	13:37 MST	13:37 MST	1	0.00	0.00
Total Hours	4.93	0.00
I met with the manager and he showed me the location of the leak. The pipe that has sprung a leak is the main line to the fire suppression system right below the shut off valve need to call out the sprinkler people to do the work. Building has to be shut down to allow work. Store has to be put on fire watch as long as the store is occupied and alarm system put on test.
CARLOS TORRES
Elliot Florence Shift Supervisor
415-461-9363</t>
  </si>
  <si>
    <t>** ER ** 6-5 // 52884310 // 3929 Geary Bvld San Fran *** ETA 6-7</t>
  </si>
  <si>
    <t>Looks like the fixtures in the garage needs to be replaced by now. They are no longer functional so power might be an issue but not 100% sure 
Store only needed 3 bulbs per my notes. They dont need 2 cases of bulbs. Only 3 single bulbs. Per my notes.
In Progress	06/05/2019 10:07:47 PST	Steve Sharp (Technician)	
Service Incomplete	06/05/2019 11:34:28 PST	Steve Sharp (Technician)	Parts are needed, Technician is looking for parts, Will return to complete.</t>
  </si>
  <si>
    <t>6-5 // 52877736 // 9605 E. Stockton Blvd. Elk Grove *adjust verisae*</t>
  </si>
  <si>
    <t xml:space="preserve">need new outlet.
Call office to check in and out of work order. 
----
Checked in with the service manager and he showed me where he wanted me to install a quad receptacle outside the building so after I researched the the place I found a good way of drilling through the concrete wall to install a receptacle outside and where to pickup the power.
Checked in with the Hertz service manager then I started to run some 12/3 mc from the electrical panel to the receptacle outside everything went well got the weatherproof box mounted pulled the wires installed the GFI ,GFI cover check for voltage everything good job completed.
</t>
  </si>
  <si>
    <t>070330B</t>
  </si>
  <si>
    <t>06-05 // 119161191 // 904 Pleasant Grove Blvd. Roseville</t>
  </si>
  <si>
    <t xml:space="preserve">General Merchandise / Electrical and Lighting Services / Lights - Interior - No lift required / Lights Out/Damaged - Do NOT Need Emergency Service (48hr Response) / Light fixtures throughout the club flashing
David Dragos
David Dragos - DDRAGOS.s06621 Phone# 5303294605
(916) 781-8160
Vic was having a hard time getting ahold of EMS so I called them and waiting on hold until they picked up... Conference called them in together and stayed on the line while they talked... Vic explained the issue he was having as well as the additional issues he noticed throughout the store.... They told him which breakers they showed disconnected for the sales floor lights as well as others they see for other areas of the store as out. They are going out a tech to deal with some of the issues that need EMS services onsite and gave Vic a reference number for the WO if it comes up. 
Reference # 4620157 -- he can have the flickering lights turned off until they have the whole panel replaced. 
PMC# 916-484-3190 -- WO 119196499
This work order is going to be resolved on our side with EMS, lights turned off 24/7 until they have the vendor out to completely upgrade the panel. 
Morris w/ EMS
Name	Work Date	Time In	Time Out	# of Techs	Reg. Hrs
CSNORC	Jun 05 2019	11:18 PST	14:12 PST	1	2.90	
Total Hours	2.90	</t>
  </si>
  <si>
    <t>** ER ** 06-05 // 119181540 // 400 Sutter Street San Francisco</t>
  </si>
  <si>
    <t>PHARMACY / CARPENTRY / SWING GATES / NEEDS REPAIR / the wooden pharmacy swing gate by the register is coming off the wall, The glue is loosening. pharmacy hours 8 am - 9 pm and 9 am - 6 pm weekends; EDIT: clarification from the pharmacy states that this gate needs to be reattached because it's part of their security gate
ROBERT JOHNSON
May Oo - Pharmacy manager 
Secured door frame to wall. Completed.
Name	Work Date	Time In	Time Out	# of Techs	Reg. Hrs	Prem. Hrs
CSNORC	Jun 05 2019	12:12 PST	12:59 PST	1	0.78	0.00
CSNORC	Jun 05 2019	16:01 PST	16:01 PST	1	0.00	0.00
Total Hours	0.78	0.00</t>
  </si>
  <si>
    <t>06-08 // 119177439 // 2655 Telegraph Road Berkeley</t>
  </si>
  <si>
    <t>Pharmacy / DOORS / INTERIOR DOORS / NEEDS REPAIR / door to enter pharmacy does hitch against side wall to bar entrance when locked. we need this fixed so nobody can just enter the pharmacy whenever they want. 
JOSEPH WEISS
Joseph Weiss
510-549-9063
Manager showed me the location of the issue. The swinging door to the pharmacy was missing the latch for the door so they could no longer secure door. I went to ace hardware and found a Dutch latch and secured it to the door and frame. Door is now able to be secured.
Name	Work Date	Time In	Time Out	# of Techs	Reg. Hrs	Prem. Hrs
CSNORC	Jun 10 2019	8:54 PST	10:18 PST	1	1.40	0.00
Total Hours	1.40	0.00</t>
  </si>
  <si>
    <t>06-06 // 119179267 // 351 California Street San Francisco</t>
  </si>
  <si>
    <t xml:space="preserve">Front Store / ELECTRICAL / OUTLET / NOT WORKING / Is the Landlord requesting this work?: NO / the CCTV service provider was on site to work on 2 public view monitors and found that PVM’s were not receiving voltage. electrician needs to repair failed power to PVM outlet.
KAY GOITE
Nayrobi Rodriguez
415-398-2578
Breakers were in off position. Switched to on. Amazing! They work now. Genius!!
Name	Work Date	Time In	Time Out	# of Techs	Reg. Hrs	Prem. Hrs
CSNORC	Jun 15 2019	9:24 PST	9:36 PST	1	0.22	0.00
Total Hours	0.22	0.00
</t>
  </si>
  <si>
    <t>Q119179267</t>
  </si>
  <si>
    <t>6-7 // 52887031 // 3561Boeing Ave Mckinleyville</t>
  </si>
  <si>
    <t xml:space="preserve">Locations drawer at the counter station is lose. Need to tighten screws.Also have a broken drawer that needs to be fixed. 
Bob went out on friday, 06/07.  One drawer needed the slides adjusted and he was able to fix it right there.  He took the second drawer home, rebuilt it and refaced it.  He reinstalled the second drawer on 06/10/2019.   Job complete.  </t>
  </si>
  <si>
    <t>** ER **06-05 // 119182982 // 1451 Shattuck Avenue Berkeley</t>
  </si>
  <si>
    <t>Restrooms / PLUMBING / TOILET / CLOGGED / Two toilets in the store are clogged. There are only two toilets in the store. it is flowing with the sewage water. Tried plunging toilets. There are no toilets to use. need EM service Service. Store closes- Midnight
CSNORC	Jun 10 2019	9:15 PST	12:01 PST	1	2.77	0.00
Total Hours	9.90	0.00
Pulled 2 toilets and snaked the main line about 75'. Pulled out paper towels and feminine products. Put brand new seals at bottom of both toilets. 
CHRISTOPHER CISMOWSKI
Khalid Elsaid/Pharmacy manager
510-849-0832</t>
  </si>
  <si>
    <t>6-10 // 52886728 // 1398 Bryant Street San Fran</t>
  </si>
  <si>
    <t>Additional lighting required in parking lot 
Lights were addressed under work order 52872015. No additional lights needed. Work order is not necessary.
Work order is still open in Verisae, There s not an option to close at no charge unlike service channel.
Service Incomplete	06/11/2019 19:34:09 PST	Mark Harmon (Technician)	SYSTEM AUTOMATED TIMEOUT
WO Note	06/12/2019 07:41:12 PST	Anthony Marzan (Dispatcher)	Lighting issue resolved under work order 52872015. No additional lights needed. Work order not necessary.
Change Operational Status	06/13/2019 10:35:04 PST	Anthony Marzan (Dispatcher)	Work was addressed &amp; completed on work order 52886728
Completed	06/13/2019 10:35:04 PST	Anthony Marzan (Dispatcher)	Work was addressed &amp; completed on work order 52886728
Manager Not Available	06/13/2019 10:35:06 PST	Anthony Marzan (Dispatcher)</t>
  </si>
  <si>
    <t>06-08 // 119183066 // 10455 South De Anza Boulevard Cupertino</t>
  </si>
  <si>
    <t xml:space="preserve">Restrooms / PLUMBING / TOILET / DAMAGED / The toilet seat in one of our uni sex restrooms is damaged and needs replacing. Its currently a safety risk should someone slip while sitting on it. PLease have someone fix the toilet seat as soon as possible. Thank you
TREVOR RYAN
Trevor Ryan
408-996-2500
Came to Rubenstein’s to pick up a part got rerouted .
Installed new toilet seat for the bathroom on the left
Name	Work Date	Time In	Time Out	# of Techs	Reg. Hrs	Prem. Hrs
CSNORC	Jun 05 2019	13:55 PST	15:07 PST	1	1.20	0.00
CSNORC	Jun 06 2019	10:00 PST	10:50 PST	1	0.84	0.00
Total Hours	2.04	0.00
</t>
  </si>
  <si>
    <t>06-08 // 119183770 // 243 W. Jackson Street Hayward **R&amp;S**</t>
  </si>
  <si>
    <t>PHARMACY / DOORS / INTERIOR DOORS / NEEDS REPAIR / The location is reporting a problem with a pharmacy door. It seems that the spring came off and right now the door is hard to close/open. The pharmacy can be secured. Pharmacy hours- 9a-8p 
JOSEPH WELLS
Dorcas - Sisco - Pharmacy Manager
510-783-4521</t>
  </si>
  <si>
    <t>SUB - R&amp;S Erection; Sandoval, George</t>
  </si>
  <si>
    <t>6-10 // 30010150 // 1221 19th St, Sacramento, CA 95811 **6/17 @ 1:00PM**</t>
  </si>
  <si>
    <t xml:space="preserve">Annual jetting of the line. This is done every year for preventative maintenance. 
Devine Gelateria &amp; Café
Contact/owner is Elizabeth McClure
916-801-1025.  
Schedule with her. Think it needs to be done on a Monday when store is closed 1:00
6/18/2019
Picked up the jetter at the shop on elvas, went and met elizabeth to jet the lines outside. Took the jetter back after finished.
</t>
  </si>
  <si>
    <t>Plumbing - Hydro-Jet Service</t>
  </si>
  <si>
    <t>06-05 // 119143545 // 1685 Tully Road San Jose</t>
  </si>
  <si>
    <t>Pole lights are coming on and only 3 canopy lights come on. Need an electrician to service. 
NANETTE VIERA
Joyce Fagan
408-923-2244
Prkg lot lights are on new timer system i dont have password too. Canopy has 30 t-8 4 ft bulbs burned out that need replacing. I need a single man lift for this job. Netting for birds may have to come down also.
Called Sunbelt and spoke to Nate and set lift for today, Lift will be onsite @ 11AM
All bulbs replaced but timer still needs to be reprogrammed. Dont have access to new timer program.
I called sunbelt and they stated a price of $497.61
Name	Work Date	Time In	Time Out	# of Techs	Reg. Hrs	Prem. Hrs
CSNORC	Jun 05 2019	14:13 PST	14:46 PST	1	0.56	0.00
CSNORC	Jun 06 2019	13:31 PST	16:50 PST	1	3.31	0.00
Total Hours	3.87	0.00</t>
  </si>
  <si>
    <t>6-7 // 119185076 // 5756 Pacifiic Ave Stockton</t>
  </si>
  <si>
    <t xml:space="preserve"> Operatories / Wall Fixtures / Sharp Containers / Loose or Falling Down / Office needs to have CSRX locking bracket installed. FS or BM will let tech know which room this needs to be installed in.
Request Created By: David Chan 
On June 6,19 I inspected area that needed service container was in room #17 bracket was install and secured tested good areas was cleaned.
Job completed </t>
  </si>
  <si>
    <t>06-06 // 119185208 // 3678 Sonoma Boulevard Vallejo</t>
  </si>
  <si>
    <t>Grounds / GRAFFITI / PROFANITY / VIOLATION / Back of the building
JOSE MAGHANOY
Jose Maghanoy
707-552-8800
Painted over all grafitti on back of building. Used left over paint from previous visits.
Note: large piles of dumplings and homeless materials at back of building.
Name	Work Date	Time In	Time Out	# of Techs	Reg. Hrs	Prem. Hrs
CSNORC	Jun 07 2019	10:34 PST	13:46 PST	1	3.20	0.00
Total Hours	3.20	0.00</t>
  </si>
  <si>
    <t>06-08 // 119187290 // 3678 Sonoma Boulevard Vallejo</t>
  </si>
  <si>
    <t xml:space="preserve">Grounds / WASTE REMOVAL / BULK MATERIALS / ILLEGAL DUMPING / REMOVAL REQUEST / Loading dock pit, back of building and front parking lot.
JOSE MAGHANOY
Jose Maghanoy
707-552-8800
On  06/07  the guys picked up a couch,  outtaman, large speaker boxes, boxes of misc trash, many carboard boxes,  swept up about 10 bags trash on the ground including leaves, papper, small packaging.  Job </t>
  </si>
  <si>
    <t>6-10 // 119157842 // 8101 Greenback Lane Fair Oaks</t>
  </si>
  <si>
    <t xml:space="preserve">Front Store / ENVIRONMENT / MOLD / GROWING/ODOR / Push Milk crate that is in the walk in cooler that is covered with mold. It works as a "fake" shelf. They push it in and they are able to get to the walk in cooler. The store has tried cleaning it with bleach, the degreasers and scrubbed. It is not coming off. It is currently in the back of the store, warehouse, removed from walk in cooler. City will fine them if they do not get it cleaned. City is who notified them of this. They will be returning to check on it. Store hours 8A-10P everyday
Request Created By: SC-Laura McKeever
Removed all items in one rack to a different rack ,rolled empty rack outside and pressured washed it .on the other rack I cannot take it outside because it doesn’t have wheels ,soo I removed all items from the rack removed trays from rack and clean them out with the pressure washer ,put everything back in the racks ,put all trays back ,put back hose .
Name	Work Date	Time In	Time Out	# of Techs	Reg. Hrs
CSNORC	Jun 07 2019	7:26 PST	7:36 PST	1	0.17
CSNORC	Jun 10 2019	9:03 PST		1	0.00	0.00
CSNORC	Jun 11 2019	11:50 PST	11:50 PST	1	0.00	
CSNORC	Jun 11 2019	11:51 PST	15:41 PST	2	7.67	
Total Hours	7.84	</t>
  </si>
  <si>
    <t>6-6 // 119182700 // 4500 Stevens Creek Boulevard San Jose</t>
  </si>
  <si>
    <t xml:space="preserve">Shop / Plumbing / Other / Non-Emergency issue / If this a safety issue?: No / Specified the exact location:: shop / What is the Priority?: High / We have a water valve leaking in the Mercedes Benz structure shop above Kenny Quang’s work station. Please ask for the following when arriving: Archie Hodge, Ben Francia, Dieter Spicker or Kenny Quang.
Request Created By: Samuel Anderson
This is a backflow high up in the ceiling above work station that looks like its leaking from the diaphram. Requires backflow company to repair. They may need a lift. Called Anthony and let him know.
Lisa is assigning backflow team to address issue 
</t>
  </si>
  <si>
    <t>6-5 // 52887890 // 6455 Franklin Boulevard Sacramento, CA, 95823</t>
  </si>
  <si>
    <t>need keypad lock in the back door to be audit compliant 
----
Removed old lock do to a defect and installed a new one with electronic keypad mechanism</t>
  </si>
  <si>
    <t>070205A</t>
  </si>
  <si>
    <t>06-08 // 119189452 // 3678 Sonoma Boulevard Vallejo</t>
  </si>
  <si>
    <t xml:space="preserve">Interior-All Areas / ELECTRICAL / EMERGENCY LIGHTS / EXIT SIGNS / NOT WORKING / correct the "knock-out" to the panel marked "Inner lamp".
JOSE MAGHANOY
Jose Maghanoy
707-552-8800
Upon my arrival at the store I spoke with the manager. He said that they had an inspection and that there were issues with the EM lights. I’m going to have to do some troubleshooting and get a count and then go to Home Depot buy the parts and replace them
I had started the investigation into the EM lights last Friday, Monday I return to Vallejo and got back to work. Panel A circuit 41 controls the store EM lights. Circuit 23 on panel C controls the second story EM lights.The real trouble starts with the warehouse EM lights there are three of them they are on three different circuits circuits 9, 16 and 28. Circuit 28 is hooked up to the security cameras so if you turn off the power to the light you’re turning off the power to the security cameras. Circuit 16 is for the telephone and data once again turning off this light will turn off the telephones and data to the store. And nine says water heater. So all three of these circuits are going to have to be consolidated you might have to run some conduit to tie them together after you separate them from the systems that they already are operating. Also there is one other EM light above the door that is hooked to the freezer, that’s also going to need to be re-run and tied with circuit 41 on panel a . I’m at Home Depot I’m going to gate eightMini M lights, two exit lights with spotlights, and One only two headed EM Box light. Then return to the store and install.
New additional notes circuit number 23 panel see controls mezzanine receptacles switches everything in the managers office. The EM lights are also tied to that circuit. Needs to be separated batteries need to be changed or new fixture either one there roughly cost the same amount of money.
I spoke with Jose and we agreed that breeze going to put in another work order to have all the circuits re-run to way they should be with dedicated for the EM light. And then will come in and change all of the EM lights and make it work like it should. He’s going to go ahead and put another 
I told Jose the manager to put in another work order to reroute all the power the way it supposed to be with dedicated. After that’s all done I can come back and hang the EM lights
</t>
  </si>
  <si>
    <t>6-14 // 118103824 // 1700 McHenry Avenue, Modesto</t>
  </si>
  <si>
    <t xml:space="preserve">BACKFLOW DEVICE / INSPECTION/VIOLATION / Please provide 2019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t>
  </si>
  <si>
    <t>06-08 // 119183326 // 3678 Sonoma Boulevard Vallejo</t>
  </si>
  <si>
    <t>Interior-All Areas / SAFETY/SECURITY / FIRE EXTINGUISHER / REQUEST TO MOVE / Fire extinguisher is found sitting on the office floor. Either mount it or remove.
JOSE MAGHANOY
Jose Maghanoy
707-552-8800
All fire extinguishers appear to have been reciently recharged or replaced. The one found in the office was discharged. There were others in the area, so per the Manager Neal, it could be disposed of. Returning parts earlier purchased for refund. No parts used.
Name	Work Date	Time In	Time Out	# of Techs	Reg. Hrs	Prem. Hrs
CSNORC	Jun 07 2019	10:45 PST	11:48 PST	1	1.05	0.00
Total Hours	1.05	0.00</t>
  </si>
  <si>
    <t>06-06 // 119193222 // 1120 Forest Avenue Chico</t>
  </si>
  <si>
    <t>Restrooms / PLUMBING / TOILET / CLOGGED / mens urinal clogged...wont flush.
CASEY MOULTON
shawn rozell
530-894-5112</t>
  </si>
  <si>
    <t>** ER ** 06-05 // 119195218 // 8250 Power Inn Road Sacramento (S)</t>
  </si>
  <si>
    <t xml:space="preserve">General Merchandise / Plumbing / Water Fountain / Repairs - Need EMERGENCY Service (4hr Response) / Far left fountain leaking water from all over; middle fountain overheating;
Rex Watson
Monica Link - MLINK.s06622
(916) 688-2126
6/5 - The parts in fountain are broken and the compressor on the other failed.Shut water off by removing the cover plates and disconnect the power to the unit.
6/18 - They’ve sent the right fountain as far as I can see. It is two fountains for wall mount.
6/19 - went back on-site but was called off multiple times for ER's
6/20 - Took out the old fountain and install new. Had to replumb the drain and water to have new fountain fit into the same area. Hooked up everything and no leaks and works good.
Name	Work Date	Time In	Time Out	# of Techs	Reg. Hrs	
CSNORC	Jun 05 2019	12:53 PST	14:16 PST	1	1.38	
CSNORC	Jun 18 2019	11:24 PST	12:14 PST	1	0.82	
CSNORC	Jun 19 2019	7:50 PST	7:54 PST	1	0.06	
CSNORC	Jun 19 2019	11:27 PST	12:41 PST	1	1.23	
CSNORC	Jun 20 2019	7:52 PST	11:42 PST	1	3.83	
CSNORC	Jun 20 2019	13:14 PST	16:18 PST	1	3.07	
Total Hours	10.39	</t>
  </si>
  <si>
    <t>6-28 // 118103737// 11411 Deerfield Drive, Truckee</t>
  </si>
  <si>
    <t>BACKFLOW DEVICE / INSPECTION/VIOLATION /  Please provide June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Contact: STEVE HAMON.  Phone #: (530) 587-5770</t>
  </si>
  <si>
    <t>06-06 // 119198286 // 7147 Greenback Ln. Citrus Heights</t>
  </si>
  <si>
    <t xml:space="preserve">Café / Plumbing / Sink / Leaking - Do NOT Need Emergency Service (48hr Response) / sink faucet came off
Marcia Philemon
Mandy Phillips - MAP005E.s04799
(916) 721-6499
Talked to Tim who found the broken faucet, he said it was in the associate bathroom but he fixed it himself.There’s no problems with it. He fixed the one in the back in associate bathroom. So at this time no problems.
Name	Work Date	Time In	Time Out	# of Techs	Reg. Hrs	
CSNORC	Jun 06 2019	12:35 PST	13:16 PST	1	0.68	
Total Hours	0.68	</t>
  </si>
  <si>
    <t>06-05 // 119198954 // 700 El Camino Real Menlo Park</t>
  </si>
  <si>
    <t>Front Store / PLUMBING / WATER FOUNTAIN / LEAKING / They have an issue with the ceiling pipe as it's broken leaking water in receiving area, need service ASAP. they are open until 10 pm
BRAYAN GARCIA
Brian Garcia / SM
650-566-1405
The call was for a leak. The leak is coming from air conditioning unit. I showed the supervisor were the leak was coming from she agreed. I did had to go up on the roof to see if there were any leaks,did not see any thing. Had to go next store, to BevMo to go up on the roof . They had trouble locating the key for roof hatch
Name	Work Date	Time In	Time Out	# of Techs	Reg. Hrs	Prem. Hrs
CSNORC	Jun 05 2019	16:02 PST	17:39 PST	1	1.62	0.00
Total Hours	1.62	0.00</t>
  </si>
  <si>
    <t>6-27 // 118103611 // 5151 Sparks Boulevard, Sparks, NV 89436</t>
  </si>
  <si>
    <t xml:space="preserve">Please provide June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5 devices.
</t>
  </si>
  <si>
    <t>6-27 // 118103546 // 2878 Vista Boulevard, Sparks NV 89434</t>
  </si>
  <si>
    <t>Please provide June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4 devices.</t>
  </si>
  <si>
    <t>6-21 // 118103495 // 11385 S 700 E, Sandy, UT 84070</t>
  </si>
  <si>
    <t>Annual Backflow 12 Months Retail - Please provide June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Contact: PAULA SHEPHERD.
Phone #: (801) 572-7395</t>
  </si>
  <si>
    <t>06-06 // 119202113 // 352 University Avenue Palo Alto</t>
  </si>
  <si>
    <t xml:space="preserve">Restrooms / PLUMBING / TOILET / CLOGGED / The upstairs restroom is clogged and has been for a few weeks. They do have restrooms for employees but not for customers. They would like services tomorrow (06/06). Store hours: 7a-10p 
KERRY GONZALEZ
Jessica Sigman-Operations Supervisor 
650-324-1667
Call was for a back up toilet however upon arrival the toilet wasn’t backed up, flushed it 10 times no sign of backing up or bubbles.
Name	Work Date	Time In	Time Out	# of Techs	Reg. Hrs	Prem. Hrs
CSNORC	Jun 06 2019	11:33 PST	12:05 PST	1	0.54	0.00
Total Hours	0.54	0.00
</t>
  </si>
  <si>
    <t>6-21 // 118103730 // 2100 Columbus Parkway, Benicia, CA 94510</t>
  </si>
  <si>
    <t xml:space="preserve">Please provide the annual backflow inspection for ALL devices at this site. Be sure that the test results are sent to the city and a copy is attached to the work order for Corporate and Store visibility. Once completed you must CLOSE OUT the work order and bill accordingly. During inspection, if you find any repair related issues - it will require a new work order. 
Records indicate 3 devices. </t>
  </si>
  <si>
    <t>6-15 // 118103648 // 4242 S El Camino Real, San Mateo, CA 94403</t>
  </si>
  <si>
    <t>Please provide June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2 devices
See Test Forms</t>
  </si>
  <si>
    <t>6-15 // 118103771 // 110 East Laurel Drive Salinas</t>
  </si>
  <si>
    <t xml:space="preserve">Interior-All Areas / PLUMBING / BACKFLOW DEVICE / INSPECTION/VIOLATION / Annual Backflow Inspection on Meter 62162198    
Contact: ROCIO MAGANA
Phone: (408) 754-6615
Per Manny-Cross Connection Specialist: 
Meter #62162198 
RP "2, #085763, Wilkins 975XL MS </t>
  </si>
  <si>
    <t>6-15 // 118103760 // 347 E. Alisal Street, Salinas</t>
  </si>
  <si>
    <t xml:space="preserve">BACKFLOW DEVICE / INSPECTION / Please provide June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Contact: HECTOR GALVAN.  Phone #: 831-424-0743
1 device.
</t>
  </si>
  <si>
    <t>6-6 * ER* // 119225343 // 6632 Pacific Ave Stockton CA</t>
  </si>
  <si>
    <t xml:space="preserve">ELECTRICAL / POWER FAILURE / NO POWER TO STORE / NEIGHBORING BUILDINGS HAVE POWER / If store phone is not working, please provide a name and contact number:: Sophia Garcia - Store Manager, 209 639 2561. / Do you know the root cause of the outage?: HVAC blew and took out all the power. / The SM was notified that the AC has "blown" and caused a storewide power outage, including all refrigeration. Need **Emergency Service** as this will affect store opening (dispatching HVAC tech as well). Contact Sophia Garcia - Store Manager on her cell at 209 639 2561. Store hours: 7am to 10pm.
Check out all breakers inside store ,found all of them normal ,check outside store main power ,lock for main power box has Ben tampered with and power turned off.coolers seem to be fine now. Carlos let the SM know that they should put in a WO for a new lock for the door on the breaker box, she said she would do so this morning. Power was restored and the other techs arrived as well when Carlos was on-site for the HVAC.
Name	Work Date	Time In	Time Out	# of Techs	Reg. Hrs	
CSNORC	Jun 06 2019	5:03 PST	5:12 PST	1	0.15	
CSNORC	Jun 06 2019	8:34 PST	8:35 PST	1	0.02	
CSNORC	Jun 06 2019	12:32 PST	15:14 PST	1	2.70
Total Hours	2.87	</t>
  </si>
  <si>
    <t>06-08 // 119205265 // 150 South Main Street Fort Bragg</t>
  </si>
  <si>
    <t xml:space="preserve">Grounds / STORM DRAIN/ STORM WATER / STORM DRAIN/ STORM WATER / REPAIR / drain in cement walkway outside is missing it's cover leaving a hole in the ground. At least one person has already tripped in it.
MICHAEL MANZONE
William Moorer
(707) 961-0464
Eric made a cover out of cement board, job complete.  
Name	Work Date	Time In	Time Out	# of Techs	Reg. Hrs	
CSNORC	Jun 06 2019	16:09 PST	17:53 PST	1	1.73	
CSNORC	Jun 24 2019	18:09 PST		1	0.00	0.00
CSNORC	Jul 08 2019	18:39 PST	18:39 PST	1	0.00	
Total Hours	1.73	
</t>
  </si>
  <si>
    <t>SUB - Eric's Gardening n Maint; Fediuk, Mary Ellen</t>
  </si>
  <si>
    <t>06-09 // 119232700 // 738 Bancroft Road Walnut Creek</t>
  </si>
  <si>
    <t xml:space="preserve">Restrooms / PLUMBING / TOILET / DAMAGED / Toilet in womens bathroom has one toilet seat that has come off. Need fixed aASAP as it is not safe. Need a new seat.
DAVID BRAVOS
David Bravos
925-938-7616
The toilet seat in the first stall had a missing mounting arm. Luckily I had a toilet seat on the van. I switched out the broken seat with a new one. I tightened up everything and disposed of the old seat in dumpster.
Name	Work Date	Time In	Time Out	# of Techs	Reg. Hrs	Prem. Hrs
CSNORC	Jun 07 2019	9:26 PST	10:58 PST	1	1.54	0.00
Total Hours	1.54	0.00
</t>
  </si>
  <si>
    <t>06-09 // 119236509 // 377 32nd Avenue San Francisco</t>
  </si>
  <si>
    <t xml:space="preserve">Restrooms / PLUMBING / SINK / DAMAGED / in customer restroom, sink is detaching from wall. Customer may have put pressure on it or sat on it.
BRITTANY PRICE
Brittany Price
415-666-3153
I attach the sink to the wall see attached pictures need to come back tomorrow with a inch and a quarter drain pipe and finish the job
Finished putting the drain together and chalked. Job complete. See attached pictures
Name	Work Date	Time In	Time Out	# of Techs	Reg. Hrs	Prem. Hrs
CSNORC	Jun 11 2019	17:22 PST	18:59 PST	1	1.62	0.00
CSNORC	Jun 12 2019	15:10 PST	15:51 PST	1	0.69	0.00
Total Hours	2.31	0.00
</t>
  </si>
  <si>
    <t>06-07 // 119153073 // 6450 Pony Express Trail Pollock Pines *Advance Septic*</t>
  </si>
  <si>
    <t xml:space="preserve">Grounds / PLUMBING / INSPECTION / Our Septic system needs to be taken a look at. Red Hammer said there is an issue with it. Not sure if it needs to be pumped or repaired or what.
SCOTT KORP
Rachael Smart
530-647-8013
Pumped septic
Name	Work Date	Time In	Time Out	# of Techs	Reg. Hrs
CSNORC	Jun 11 2019	8:36 PST	15:58 PST	2	14.73	
CSNORC	Jun 13 2019	11:26 PST	15:44 PST	2	8.60	
Total Hours	23.33	
</t>
  </si>
  <si>
    <t>06-09 // 119237948 // 470 Blossom Hill Road San Jose</t>
  </si>
  <si>
    <t xml:space="preserve">Building Exterior / GRAFFITI / GENERAL / VIOLATION / Graffiti on back receiving door and receiving dock. Inspector came from the city and requested removal asap.
DANIEL BAUDET
Daniel Baudet
408-578-4400
Had to paint and remove graffiti had to go to Home Depot pick up supplies . Job complete. Supervisor satisfy
Name	Work Date	Time In	Time Out	# of Techs	Reg. Hrs	Prem. Hrs
CSNORC	Jun 06 2019	13:01 PST	16:42 PST	1	3.68	0.00
Total Hours	3.68	0.00
</t>
  </si>
  <si>
    <t>6-13 // 119201649 // 230 Auto Mall Drive Roseville **VCO Simon Sheppard**</t>
  </si>
  <si>
    <t xml:space="preserve">Showroom / General Repairs / Other / Non-Emergency issue / If this a safety issue?: No / Specified the exact location:: Showroom floor / What is the Priority?: High / I would like to get quotes on making two open offices enclosed with glass and glass door.
Request Created By: Gary Pistochini
</t>
  </si>
  <si>
    <t>06-09 // 119251231 // 455 Center Street Healdsburg</t>
  </si>
  <si>
    <t>Restrooms / PLUMBING / TOILET / LEAKING / puddle of water under toilet in ada stall. slip and fall hazard
MARIA BARKER
Maria Barker
707-433-3389
Went to the store and got a wax Free toilet seal, on my way back to the store to install
Finished installing new wax this ring on toilet is not leaking at this time job complete
Name	Work Date	Time In	Time Out	# of Techs	Reg. Hrs	Prem. Hrs
CSNORC	Jun 12 2019	9:40 PST	11:07 PST	1	1.44	0.00
Total Hours	1.44	0.00</t>
  </si>
  <si>
    <t>6-14 // 118103672  // 10 Bayhill Center, San Bruno</t>
  </si>
  <si>
    <t>Please provide 2019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Two devices.</t>
  </si>
  <si>
    <t>** ER** 06-06 // 119252822 // 8250 Power Inn Road Sacramento (S)</t>
  </si>
  <si>
    <t xml:space="preserve">Restrooms / Plumbing / Sink / Clogged - Need EMERGENCY Service (4hr Response) / Womens restroom sinks are not draining/slow draining. All sinks impacted.
Rex Watson
Robert Livingston - RRL001A.s06622
(916) 688-2126
Four of the sinks were slow drain clear it by cleaning and pumping with my hands. Ran water and no backup and drain water good
Name	Work Date	Time In	Time Out	# of Techs	Reg. Hrs
CSNORC	Jun 06 2019	15:25 PST	15:49 PST	1	0.40	
Total Hours	0.40	</t>
  </si>
  <si>
    <t>06-06 // 119254185 // 175 41st Street Oakland  ***needs receipt***</t>
  </si>
  <si>
    <t xml:space="preserve">Restrooms / PLUMBING / TOILET / WON'T FLUSH / Both customer and employee restrooms are having safety issues. Both won't flush and instead they're pushing water out and flooding the floor. It's a serious slip and fall safety issue and our colleagues has no restroom to use. I need immediate service ASAP.
RYAN SOLIS
Ryan Solis
510-658-4819
Ryan / Store Manager called to report that this is an emergency as the bathroom is flooding at this point. Upgrading per store request. Store Hours: 8am-10pm. Priority has been changed from SEV 3 to Sev 1. Scheduled Date changed from Jun 13, 2019 14:38 PST to Jun 13, 2019 19:00 PST. Service Request has been sent to service@redhammerbuilding.com.
Vango cleared the line, they had remove 2 toiles to snake the main drain, $490.00 They pulled out plastic and feminine products. Job complete.
CSNORC	Jun 06 2019	16:03 PST	21:53 PST	2	11.67
Total Hours	11.67	</t>
  </si>
  <si>
    <t>06-07 // 119254856 // 1675 Hollenbeck Avenue Sunnyvale</t>
  </si>
  <si>
    <t>Restrooms / PLUMBING / TOILET / CLOGGED / Restrooms / PLUMBING / TOILET / CLOGGED /Both Toilets will not flush-it is clogged, overflowing send Steve from red hammer please / POSSIBLE RECALL FROM TN #118444346
LENA HUEY
Lena Huey
408-735-7740
Snaked clean outs inside and outside store. Need small jetter inside store to blast out the sludge and paper to completely clear line. Upstairs restrooms are ok to use. Downstairs will remain closed until jetted. I dont have a small jetter for inside so either Cuit will have to come do it or i can borrow the small jetter. Letting Anthony make arraignments.
Finished clearing line. Work completed.*Used mini Jetter*
Name	Work Date	Time In	Time Out	# of Techs	Reg. Hrs	Prem. Hrs
CSNORC	Jun 07 2019	8:01 PST	14:13 PST	1	6.20	0.00
CSNORC	Jun 11 2019	12:30 PST	14:48 PST	1	2.30	0.00
Total Hours	8.50	0.00</t>
  </si>
  <si>
    <t>06-07 // 119256627 // 257 Mount Hermon Road Scotts Valley</t>
  </si>
  <si>
    <t>Restrooms / PLUMBING / TOILET / CLOGGED / First bathroom is not flushing,, it is clogged.
KAREN CANEPA
Heather Atkins
408-438-4874
On arrival bathroom on the right hand side was clogged use the auger. Pulled out shaver casing u can see in picture. Flushed toilet, all clear.
Name	Work Date	Time In	Time Out	# of Techs	Reg. Hrs	Prem. Hrs
CSNORC	Jun 07 2019	9:04 PST	10:20 PST	1	1.28	0.00
Total Hours	1.28	0.00</t>
  </si>
  <si>
    <t>6-15 // 118103757 // 1059 Hyde Street San Francisco</t>
  </si>
  <si>
    <t>BACKFLOW DEVICE / INSPECTION/VIOLATION / Please provide June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Thank you
See notice for 1 device.</t>
  </si>
  <si>
    <t>6-14 // 118103754 // 375 &amp; 377 - 32nd Avenue San Francisco, CA 94121</t>
  </si>
  <si>
    <t>Please provide June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CVS - 377 32nd Avenue San Francisco, CA 94121  - 2 devices
Vacant - 375 32nd Avenue San Francisco, CA 94121 - 4 devices* 
*Serial # H1110241 - 1” Febco 825Y RP Irrigation device on clement in cage has the water service off and we were ok to skip testing for 2017 and 2018. Please skip this device for 2019. 
The PIC # for 375 32nd Ave is OQHC4620 and for 377 32nd Ave is DQEB5418</t>
  </si>
  <si>
    <t>06-06 // 119259129 // 1401 Washington Avenue San Leandro</t>
  </si>
  <si>
    <t xml:space="preserve">Building Exterior / AUTOMATIC DOORS / SWING DOORS / CRACKED/BROKEN GLASS / Someone cracked glass on the right front entrance door so will need **Emergency Board Up** to secure the locations. Contact Dante Coleman - Shift Supervisor on his cell at 510 798 2573 with ETA or questions. Store hours: Mon to Sat 8am to 10pm, Sun 8am to 9pm. 
PETER ROTH
Dante Coleman - Shift Supervisor
510-483-0611
One upper glass on entry door shattered. It’s tempered glass. . Glass still together
I will secure glass from falling out and injuring anyone. ,and caution tape the area.
Glass guys need to come measure ASAP
</t>
  </si>
  <si>
    <t>06-09 // 119257767 // 35080 Newark Boulevard Newark</t>
  </si>
  <si>
    <t xml:space="preserve">Stock Room / DOORS / INTERIOR DOORS / NEEDS REPAIR / door in reciving area is damaged and wont lock completly, not laching properly. 
MIKE DUNN
Brandie Moore
510-796-4050
Pretty much reinstalled door latch system and push bar assembly. Loose screws for top hindges. Door was racked over didn’t close rite. Made adjustments reinstalled latch locking cartridge with new fatter screws requiring drilling new holes. Tested door with mike D. All good. Lockable. And alarm works properly.
Name	Work Date	Time In	Time Out	# of Techs	Reg. Hrs	Prem. Hrs
CSNORC	Jun 12 2019	11:42 PST	13:23 PST	1	1.69	0.00
Total Hours	1.69	0.00
</t>
  </si>
  <si>
    <t>06-09 // 119243946 // 10045 Combie Road Auburn</t>
  </si>
  <si>
    <t>Interior-All Areas / FLOOR / CARPET/TILE RUBBER TRANSITION STRIP / DAMAGED OR PEELING / Rubber tiling at front entrance is peeling and sticking up. This is a safety issue as it poses a tripping risk for customers entering the building.
MATTHEW COLVIN
Matthew Colvin
530-268-0975
Need to replace a 5’ x 5’ of rubber floor at the entrance of the store
Picked up the material that was already at the shop. Replaced a five by five section of the floor at the entrance,it was very difficult with all the people walking in to the store.
Name	Work Date	Time In	Time Out	# of Techs	Reg. Hrs	
CSNORC	Jun 10 2019	7:56 PST	8:13 PST	1	0.29	
CSNORC	Jun 12 2019	7:29 PST	13:03 PST	1	5.55
CSNORC	Jun 12 2019	15:22 PST	16:20 PST	1	0.97	
CSNORC	Jun 13 2019	7:50 PST	11:01 PST	1	3.18
Total Hours	9.99</t>
  </si>
  <si>
    <t>06-09 // 119246091 // 377 32nd Avenue San Francisco</t>
  </si>
  <si>
    <t>Manager's_Office / FLOOR / SUB-FLOOR / DAMAGED / REPAIR NEEDED / ACTION REQUIRED water is leaking up through carpet tiles. When tiles are pulled up, water is present. water is close to electrical equipment in office and creating mold. Water is now making its way under office door into hallway where customers can see it. SECOND ATTEMPT. LEAK IS ADVANCING TO THE SALESFLOOR
BRITTANY PRICE
Brittany Price
415-666-3153
The floor was wet I went ahead and pulled up 20+ tiles. That under floor was wet also. Believe it’s coming from the air-conditioning unit I told her to give it a couple days and try to track it.
I told Brittany to give it a couple days and then Call us and let us know what she finds out. Go from there
I put down most of the carpet tiles, Britney was in here to answer if she wanted the rest of the carpet tiles down or wanted to wait a few more days I’ll come back next week and install the rest of the carpet tiles if they don’t see any more water
Put down the rest of the tiles there wasn’t any more leakage of water. Job complete
Name	Work Date	Time In	Time Out	# of Techs	Reg. Hrs	Prem. Hrs
CSNORC	Jun 11 2019	16:42 PST	17:21 PST	1	0.65	0.00
CSNORC	Jun 14 2019	14:28 PST	14:55 PST	1	0.46	0.00
CSNORC	Jun 18 2019	9:13 PST	9:57 PST	1	0.74	0.00
CSNORC	Jun 18 2019	10:03 PST	10:04 PST	1	0.01	0.00
Total Hours	1.86	0.00</t>
  </si>
  <si>
    <t>06-10 // 119287854 // 4110 North First Street San Jose</t>
  </si>
  <si>
    <t xml:space="preserve">Grounds / WASTE REMOVAL / BULK MATERIALS / ILLEGAL DUMPING / REMOVAL REQUEST / Dumbster area is full of trash needing removaal
*** Magager Joshua said that we just need to clean up, no furniture or anything there. ***
JOSHUA KENTZELL
Joshua Kentzell
408-434-1839
Cleaned entire dumpster area. Work completed.
Name	Work Date	Time In	Time Out	# of Techs	Reg. Hrs	Prem. Hrs
CSNORC	Jun 08 2019	8:42 PST	10:09 PST	1	1.45	0.00
Total Hours	1.45	0.00
</t>
  </si>
  <si>
    <t>06-07 *ER* // 119295597 // 4959 Marconi Avenue Carmichael</t>
  </si>
  <si>
    <t xml:space="preserve">Front Store / WINDOWS / GLASS / BROKEN / An angry customer vandalized the front window. It needs to be replaced immediately. The store will not be secure if it is not done today.
CRAIG JENSEN
Wayne Watson
916-485-1335
Cleaned up mess and boarded up window with plywood from home depot. </t>
  </si>
  <si>
    <t>06-08 // 119297044 // 499 Haight Street San Francisco***Vango Rooter @ 877-826-4690</t>
  </si>
  <si>
    <t>Restrooms / PLUMBING / TOILET / CLOGGED / The flush is not working in both women and men. The water is rising up.
DENNIS TAN
Pawan Thakor
415-503-0722
Cassidy Re
Note added 17 hours ago
 $400... cabled the main line as well as hand snake 1 toilet... 2 clogs in store.
Name	Work Date	Time In	Time Out	# of Techs	Reg. Hrs	Prem. Hrs
CSNORC	Jun 09 2019	20:13 PST	8:52 PST	1	12.65	0.00
Total Hours	12.65	0.00</t>
  </si>
  <si>
    <t>Subcontractor; Marzan, Anthony (Inactive); Re, Cassidy</t>
  </si>
  <si>
    <t>6-11 // 119287771 // 41703 Abrae Street Fremont</t>
  </si>
  <si>
    <t>COMMON AREAS / General Repairs / Other / Non-Emergency issue / If this a safety issue?: No / Specified the exact location:: common areas / What is the Priority?: Medium / Storage rack needs to be anchored to floor (KPA safety hazard)
Request Created By: Samuel Anderson
Installed concrete anchor bolts at all four corners of rack. Also lags at top of rack. Work completed. *VAN STOCK*
Name	Work Date	Time In	Time Out	# of Techs	Reg. Hrs	Prem. Hrs
CSNORC	Jun 11 2019	8:46 PST	10:37 PST	1	1.86	0.00
Total Hours	1.86	0.00</t>
  </si>
  <si>
    <t>6-30-19 // 118103884 // 950 North Lake Boulevard, Suite 100, Tahoe City - Devices tested by property management</t>
  </si>
  <si>
    <t>Please provide the annual backflow inspection for ALL devices at this site. Be sure that the test results are sent to the city and a copy is attached to the work order for Corporate and Store visibility. Once completed you must CLOSE OUT the work order and bill accordingly. During inspection, if you find any repair related issues - it will require a new work order.
Records indicate 2 devices for 850 N Lake Blvd. #14.  
OLD ADDRESS: 850 North Lake Boulevard, Unit 14,  Tahoe City
NEW ADDRESS: 950 North Lake Boulevard, Suite 100, Tahoe City</t>
  </si>
  <si>
    <t>06-06 // 119182552 // 3678 Sonoma Boulevard Vallejo</t>
  </si>
  <si>
    <t>Interior-All Areas / PLUMBING / TOILET / CLOGGED / Clogged. Low running water. 
JOSE MAGHANOY
Jose Maghanoy
707-552-8800
While I was at the store for a different work order with the emergency lights I received this next work order for a clogged toilet. There was a discrepancy with my tablet assignment on assignment inevitably I did do the work order. I got an email the manager to sign for the GPS there was a little mixup with the paperwork basically the toilet was full of paper in material using a plunger in six or 7. 5 gallon buckets of water I moved all the debris out of the way pour the water in to determine if the line was clogged it was not very methodically I remove some of the paper and debris from the pile with the plunger pouring 5 gallon buckets of water down to clear the drain line at the same time. Job is complete manager signed the GPS I completed the work order once again there was a mixup with the tablet p.m. helpdesk work order was not signed the toilet is functioning and operational will return on Monday to complete the EM lights
Name	Work Date	Time In	Time Out	# of Techs	Reg. Hrs	Prem. Hrs
CSNORC	Jun 07 2019	9:25 PST	10:01 PST	1	0.60	0.00
Total Hours	0.60	0.00</t>
  </si>
  <si>
    <t>06-08 // 119303927 // 900 N Walton Blvd. Yuba City</t>
  </si>
  <si>
    <t xml:space="preserve">BAKERY / Plumbing / Sink / Leaking - Do NOT Need Emergency Service (48hr Response) / Bakery prep sink leaking from faucet and from pipe below
Gino Garcia
Jonathan Reynolds - JRR0045.s06405
(530) 751-1244
The faucet is leaking and the nuts under the sink faucet is rushed out and the faucet is loose due to the rusted out nut. The strainer is in bad condition and the drains have silicone on fittings to stop the leaks.
Cut and pull the old faucet and the strainer and drain, and replace with new faucet and new strainer and replumb the drain. Turned water on and no leaks and works great.
Name	Work Date	Time In	Time Out	# of Techs	Reg. Hrs
CSNORC	Jun 07 2019	16:17 PST	16:50 PST	1	0.55	
CSNORC	Jun 08 2019	12:22 PST	14:08 PST	1	1.76	
CSNORC	Jun 10 2019	15:19 PST	16:24 PST	1	1.08	
CSNORC	Jun 11 2019	8:29 PST	12:25 PST	1	3.93	
Total Hours	7.32	
</t>
  </si>
  <si>
    <t>06-10 // 119304928 // 2900 Standiford Modesto</t>
  </si>
  <si>
    <t xml:space="preserve">Front Store / ELECTRICAL / WIRES / CABLES / NEEDS REPAIR / two electrical boxes on top of the cosmetic wall have live wires (exposed)sticking out of them
DARLEN BETTENCOURT COSTA
Darlene Bettencourt-Costa
(209) 522-1047
On June 11, 2019 I inspected the area where Brian assistant manager lead  me to exposed wires went to the breaker box and did several shut off‘s but cannot find the shut off also attempted to make live disconnected but was shorting out wires, to do this  work and disconnect  journeyman technician is needed to trace these wires and make a disconnection to elimination two wires are needed.
Call the office and spoke to Anthony Anthony said he would send out Mark if approved.  Dan Carson completed it on 06/14/2019. 
Name	Work Date	Time In	Time Out	# of Techs	Reg. Hrs
CSNORC	Jun 11 2019	14:58 PST	17:24 PST	1	2.44	
CSNORC	Jun 14 2019	6:36 PST	7:03 PST	1	0.46	
Total Hours	2.90	</t>
  </si>
  <si>
    <t>06-10 // 119306660 // 3081 Stevens Creek Boulevard Santa Clara</t>
  </si>
  <si>
    <t>Restrooms / PLUMBING / TOILET / DAMAGED / Plumbers came in to fix toilet in mens room and advised that the toilet will need to be replaced.
** Please confirm that is only 1 toilet that needs to be replaced before starting ***
ZEPHEN PAFFENDORF
Alicia Sisneros
408-243-7774
Men’s restroom upstairs stall on the right needs new toilet.
Had to change toilet in men’s restroom stall on the right. It was upstairs also dispose old one in garbage can. Also had to pick up toilet in Rubenstein. Also had to go back to Rubinstein‘s due to the fact they gave me a wrong part. Also had to wait for Steve to give him the small Jetter. I waited for him at storage. Job complete
Name	Work Date	Time In	Time Out	# of Techs	Reg. Hrs	Prem. Hrs
CSNORC	Jun 10 2019	15:31 PST	16:05 PST	1	0.56	0.00
CSNORC	Jun 11 2019	13:08 PST	16:33 PST	1	3.42	0.00
Total Hours	3.98	0.00</t>
  </si>
  <si>
    <t>06-10 // 119306732 // 3081 Stevens Creek Boulevard Santa Clara **6/19 Need photos**</t>
  </si>
  <si>
    <t xml:space="preserve">Restrooms / GRAFFITI / GENERAL / REMOVE / We have graphiti in both men and womens bathroom that has been cut into the paint. Need to have bathrooms repainted.
ZEPHEN PAFFENDORF
Alicia Sisneros
408-243-7774
Cuit Garcia
Note added 22 days ago
 9 N Winchester Blvd, Santa Clara, CA, 95050
 Need to come back and paint
Cuit Garcia
Note added 20 days ago
 3081 N Winchester Blvd, San Jose, CA, 95050
 Men’s restroom is 17 x 5 women’s restroom 8 x11. I would need 3 gallons of paint. One day of wor
Cuit Garcia
Note added 20 days ago
 17 N Winchester Blvd, Santa Clara, CA, 95050
 They requested to paint the whole bathroom men’s and women’s. Zeffane is the one that requested it
Hi Cuit, 
Please add your photos for this WO to the ticket in MHD. All WO’s need to have photos, especially if we are proposing work. These should be saved to the WO while you are on site. Let me know as soon as these are added so that I can submit the proposal.
Thank you, 
Angie Kozell
*** REASSIGNED TO STEVE***
</t>
  </si>
  <si>
    <t>06-08 *ER* // 119396583 // 1960 Tice Valley Boulevard Walnut Creek</t>
  </si>
  <si>
    <t xml:space="preserve">Interior-All Areas / PLUMBING / PIPES/HOSES / LEAKING / site is reporting that there are 3 pipes that are coming out full force. ops supervisor is reporting there is nowhere to turn off the vowels anywhere. site is requesting emergency services store hours are 8 am - 9 pm
DANIEL ARNOLD
Nacy Gann - store ops supervisor 
925-947-6050
CSNORC	Jun 08 2019	8:25 PST	8:53 PST	1	0.48	0.00
Total Hours	0.48	
They said the water was coming from the drain pipes for water heater pan and t&amp;p line,but it stopped when I flushed the toilets and turned the faucet on in the bathrooms. It seems odd that it will do that,but the supervisor said it stopped the flow of water from the pipe. Checked the hot water and there was no hot,seemed like it was none in the tank . It is right above the sink that I turned on,it’s electric water heater. The building seems new might want to have original contractor to take a look at it.
</t>
  </si>
  <si>
    <t>06-08 // 119404571 // 783 Rio Del Mar #3 Aptos</t>
  </si>
  <si>
    <t xml:space="preserve">Restrooms / PLUMBING / TOILET / CLOGGED / They need emergency service for their restroom as their toilet is overflowing and backing up in their back room. They close at 9 pm.
JULIE STROBEL
Cynthia Thomerson-SS
(831) 687-0457
There were a bunch of paper towels I got out with the 300
Name	Work Date	Time In	Time Out	# of Techs	Reg. Hrs
CSNORC	Jun 08 2019	16:09 PST	17:08 PST	1	0.99
Total Hours	0.99	</t>
  </si>
  <si>
    <t>06-08 // 119405301 // 1451 Shattuck Avenue Berkeley</t>
  </si>
  <si>
    <t>Restrooms / PLUMBING / TOILET / CLOGGED / site is reporting both unisex restrooms toilets are clogged at the moment. the pharmacist informed that the bathroom is flooded. site is requesting emergency services. store hours are 8am - 12am 
CHRISTOPHER CISMOWSKI
Khaled Elsaiad - pharmacist 
510-849-0832
I met with the manager and he showed me the restroom that the clog was happening. I tried snaking the toilet but couldn’t remove the clog. I move to the drain line and ran 100ft of snake down the line and couldn’t get the clog. I met no resistance. I move to the next line and ran my snake down the line and still couldn’t get to the blockage. I called in and let er know that I couldn’t reach the clog and needed someone to come with a longer snake to clear the line</t>
  </si>
  <si>
    <t>06-08 // 119401517 // 1235 North University Avenue Provo</t>
  </si>
  <si>
    <t>Interior-All Areas / ELECTRICAL / POWER FAILURE / NO POWER TO STORE / NEIGHBORING BUILDINGS HAVE POWER / If store phone is not working, please provide a name and contact number:: Molly Anderson - 801-717-0735 / Do you know the root cause of the outage?: Fire / there was a fir on the roof of the store resulting the store to loose power and the store's business hours are interrupted from 10:45 AM on 06/08, requires an electrician for the same. require ER services for the same &amp; over time is approved. the store closes at 0000 hours. 
LUKE REECE
Molly Anderson - SMT
801-377-3280
Evaluation and diagnostic --
Burned up HVAC equipment, Model# ZJ15ON.15P2KZZ50002A
Restored power to building. The Fire Department had turned off all electrical power.
Removed wiring from the breaker supplying power to the roof top unit.
Emergency After Hours Dispatch
Name	Work Date	Time In	Time Out	# of Techs	Reg. Hrs
CSNORC	Jun 08 2019	12:50 MST	21:51 MST	1	9.02	
CSNORC	Jun 17 2019	9:51 MST	9:51 MST	1	0.00	
Total Hours	9.02</t>
  </si>
  <si>
    <t>06-08 // 119408308 // 10045 Combie Road Auburn</t>
  </si>
  <si>
    <t xml:space="preserve">Interior-All Areas / ELECTRICAL / POWER FAILURE / NO POWER TO STORE AND NEIGHBORING BUILDINGS / If store phone is not working, please provide a name and contact number:: 916-276-3843 Matt / Have you notified the utility company?: Yes / Do you know the root cause of the outage?: power company turning off power / What has the power company provided as an ETA for restoration?: up to 2 days / The power company has alerted the store that they are going to be turning the power off to the area for up to 2 days for fire safety reasons. They will need a generator or something to keep the cooler and the freezer in the front store &amp; the cooler and the freezer in the pharmacy at the correct temp to keep from losing product. Store hours 0700-2200
MATTHEW COLVIN
Matt Colvin - SM
530-268-0975
Name	Work Date	Time In	Time Out	# of Techs	Reg. Hrs
CSNORC	Jun 08 2019	22:04 PST	22:10 PST	1	0.10	
CSNORC	Jun 09 2019	7:40 PST	8:35 PST	1	0.92	
CSNORC	Jun 09 2019	9:01 PST	8:45 PST	1	23.73
Total Hours	24.75	</t>
  </si>
  <si>
    <t>Sunbelt Rentals - Dave; Re, Cassidy</t>
  </si>
  <si>
    <t>06-11 // 119408449 // 600 Front Street Santa Cruz</t>
  </si>
  <si>
    <t xml:space="preserve">Restrooms / PLUMBING / TOILET / RUNNING CONSTANTLY / NEED SERVICE ASAP. TOILET GUSHING WATER NON-STOP! WE'RE TALKING GALLONS PER MINUTE!
RYAN PLESHA
Pierre Allaud
831-426-7676
I had to replace the diaphragm in the urinal because theirs broke. They also had a tiny leak coming out of the valve that I was ready to fix but they did not want me too. The urinal works fine just has a tiny leak like a drop every 2 min. The manager said she did not want me to touch it even though I had the parts
2	Jun 08 2019 21:26 PST  
Created By SC- Andrew Horrel CVS CAREMARK
Priority has been changed from SEV 3 to Sev 1.
Scheduled
Jun 15 2019 21:10 PST
Name	Work Date	Time In	Time Out	# of Techs	Reg. Hrs
CSNORC	Jun 08 2019	22:46 PST	23:21 PST	1	0.57	
Total Hours	0.57	</t>
  </si>
  <si>
    <t>06/11/2019 // 52906748 // 500 BEACH ST #121 San Francisco, CA, 94133</t>
  </si>
  <si>
    <t>Customer service lobby lights are different shade. Replace all yellow bulbs to white shade bulbs.
Site 070555
Kok Yap
415-674-8330
22 - 5000 K 32 W T8 bulbs and ballast
I told her I would be back tomorrow morning there’s no way I’m gonna make it back by 5 PM
Completed all the valves one ballast is burned out will return tomorrow to finish job
As I was finishing up the Balis the boss walked in and asked that I could change the half a dozen T5 bulbs that accent the logo I had to go chase down a half a dozen Bob’s go back and change them I should be done in a little while
All bulbs are changed job is complete
In Progress	06/10/2019 14:40:52 PST	Michael Borem (Technician)	
Service Incomplete	06/10/2019 21:34:07 PST	Michael Borem (Technician)	SYSTEM AUTOMATED TIMEOUT
In Progress	06/12/2019 11:47:12 PST	Michael Borem (Technician)	
Service Incomplete	06/12/2019 12:52:15 PST	Michael Borem (Technician)	We need to replace another ballast.
In Progress	06/13/2019 08:02:32 PST	Michael Borem (Technician)	
Service Incomplete	06/13/2019 10:58:45 PST	Michael Borem (Technician)	Work is completed, job cost is being reviewed.</t>
  </si>
  <si>
    <t>06/08/2019 // 52906751 // 3911 Alemany Blvd #1003 San Francisco, CA, 94132</t>
  </si>
  <si>
    <t>Lighting in whole office needs to have same shade of white. Couple of overhead lighting are not functional and fix any additional non operating lights.
changed bulbs, multiple bulbs, installed 27 t'8s , 12 - t12, used 2 t5 4 ballast,,one ballast for t5 fixture 2 ballast for t12 fixture one ballast for t8 fixture. 
In Progress	06/11/2019 06:41:44 PST	Michael Borem (Technician)	
Change Operational Status	06/11/2019 12:07:00 PST	Allie Kuban (Dispatcher)	All fixtures are working fine
Completed	06/11/2019 12:07:00 PST	Allie Kuban (Dispatcher)
It’s 905 I have to return to Home Depot and get three ballast one for T 12 one for T-8 one for T5. In addition I also need 12 T 12 and 17 T-8
Site #074109
Kok Yap
VERISAE = 5.43</t>
  </si>
  <si>
    <t>06-09 // 119402020 // 987 East Hillsdale Boulevard Foster City</t>
  </si>
  <si>
    <t>Restrooms / PLUMBING / TOILET / CLOGGED / Our public restroom toilet is clogged up and will not flush.
SUKHJEET DHILLON
Sukhjeet Dhillon
650-570-4631
 Found that toilet was not clogged. Work completed.
Total IVR / Check-In Hrs	0h 31m
 LABOR PERFORMED
Name	Work Date	Time In	Time Out	# of Techs	Reg. Hrs	Prem. Hrs
CSNORC	Jun 11 2019	7:03 PST	7:34 PST	1	0.51	0.00
Total Hours	0.51	0.00</t>
  </si>
  <si>
    <t>06-09 // 119402074 // 987 East Hillsdale Boulevard Foster City</t>
  </si>
  <si>
    <t>Restrooms / PLUMBING / TOILET / CLOGGED / Second restroom in the warehouse for employees is also clogged. 
SUKHJEET DHILLON
Sukhjeet Dhillon
650-570-4631
Found toilet not clogged. Work completed.
Name	Work Date	Time In	Time Out	# of Techs	Reg. Hrs	Prem. Hrs
CSNORC	Jun 11 2019	7:36 PST	7:40 PST	1	0.07	0.00
Total Hours	0.07	0.00</t>
  </si>
  <si>
    <t>06-11 // 119403674 // 330 Bon Air Center Greenbrae</t>
  </si>
  <si>
    <t>Restrooms / PLUMBING / TOILET / RUNNING CONSTANTLY / Mens urinal in employee restroom is constantly running
CARLOS TORRES
Elliott Lawrence
415-461-9363
Upon further investigation there’s a couple possible explanations debris around and it hasn’t been doing it consistently I show them how to shut the water off and we’ll go from there did not want to change the new flush valve
Name	Work Date	Time In	Time Out	# of Techs	Reg. Hrs	Prem. Hrs
CSNORC	Jun 10 2019	14:20 PST	14:41 PST	1	0.35	0.00
CSNORC	Jun 10 2019	14:42 PST	14:42 PST	1	0.01	0.00
Total Hours	0.36	0.00</t>
  </si>
  <si>
    <t>06-11 // 119407048 // 257 Mount Hermon Road Scotts Valley</t>
  </si>
  <si>
    <t xml:space="preserve">Front Store / LIGHTING - SERVICE NEEDED / LIGHT FIXTURE / DAMAGED/NOT LIT / Item replacement instruction for contractor: Replacements must be like for like to ensure warranty coverage / Quantity: 1 / Model #: unknown / Our healthy skin care light is blinking.
KAREN CANEPA
Heather Atkins
408-438-4874
I moved lights around and made an extension cord with broken light to connect lights
Name	Work Date	Time In	Time Out	# of Techs	Reg. Hrs	
CSNORC	Jun 10 2019	15:38 PST	16:26 PST	1	0.81	
Total Hours	0.81	
</t>
  </si>
  <si>
    <t>06-11 // 119408518 // 987 East Hillsdale Boulevard Foster City</t>
  </si>
  <si>
    <t>Front Store / LIGHTING - SERVICE NEEDED / LIGHTS / LIGHTS OUT OR FLICKERING / Item replacement instruction for contractor: Replacements must be like for like to ensure warranty coverage / Quantity: They just went out to early not burned out. / Model #: No light bulbs needed. / Half of lights went off at 9:00pm
SUKHJEET DHILLON
Sukhjeet Dhillon
650-570-4631
Lighting has been converted to LED. They have new programmer. I dont have access to new timer password. Lights are going out to soon at night and on to early in morning. Needs programning for store hours.
Name	Work Date	Time In	Time Out	# of Techs	Reg. Hrs	Prem. Hrs
CSNORC	Jun 11 2019	7:42 PST	7:46 PST	1	0.07	0.00
Total Hours	0.07	0.00</t>
  </si>
  <si>
    <t>06-10 // 119420621 // 1225 Concord Ave. Concord</t>
  </si>
  <si>
    <t>DRY GROCERY / Electrical and Lighting Services / Cases - Refrigerated / Lights not working (48hr Response) / Window lights in middle freezer door (left side facing freezer) have been detached from window
Jason Okutsu
George Tucker - GFTUCKE.s06612
(925) 687-1400
Store staff was able to call reporting party for better description. Center of 3 freezer groups, left side, in the middle. 3 door freezer, right side door.lastic light bar was broken at the bottom. Light string and spacers had slipped through track and fallen to the floor. Lights were still functional. Was going to order replacement bar, but decided to see if I could reassemble. 3 of the 8 spacers were missing. Checked under shelves in freezer, but could not locate. Removed bar from freezer frame, threaded spacers and light string back into tracks. The last 18 inches of wiring I secured with flex tape. Reinstalled back into frame, aligning bar with broken base. Secured to frame with an additional screw. Other than the missing spacers, the light bar is intact, secure and functioning properly. Feel no need to replace at this point. Calling it completed. 
Note: Was completing these notes in the sun when tablet overheated. Lost all notes and had to rewrite, which really sucks.
Name	Work Date	Time In	Time Out	# of Techs	Reg. Hrs	Prem. Hrs
CSNORC	Jun 11 2019	8:10 PST	11:05 PST	1	2.93	0.00
Total Hours	2.93	0.00</t>
  </si>
  <si>
    <t>06-010 // 119398474 // 904 Pleasant Grove Blvd. Roseville</t>
  </si>
  <si>
    <t xml:space="preserve">Bakery / Plumbing / Sink / Leaking - Do NOT Need Emergency Service (48hr Response) / Bakery hand wash sink near entrance is leaking
David Dragos
Kirsten Sweeney - KMCOONE.s06621
(916) 781-8160
6/10 - The strainer and the drain and p trap is worn out and needs to be replaced.
6/11 - Took out the old leaky strainer and tail piece and all and install new strainer and drains under the hand sink. Ran water and no leaks and drains good.
Name	Work Date	Time In	Time Out	# of Techs	Reg. Hrs
CSNORC	Jun 10 2019	9:03 PST	9:57 PST	1	0.91	
CSNORC	Jun 11 2019	10:15 PST	11:38 PST	1	1.38
Total Hours	2.29	</t>
  </si>
  <si>
    <t>06-12 // 119422694 // 3020 Green Valley Road, Suite B Cameron Park</t>
  </si>
  <si>
    <t xml:space="preserve">Break Room / PLUMBING / SINK DRAIN / LEAKS/CLOGGED / The breakroom sink is clogged
KIMBERLY LOMAX
Kimberly Lomax
(530) 676-6350
Noticed how fast it stopped so used a plunger to clear the drain. Ran water and no backup and even filled the sink up and drain the sink and no backup. Got gunks out of it but it drains good.
Name	Work Date	Time In	Time Out	# of Techs	Reg. Hrs
CSNORC	Jun 11 2019	12:31 PST	13:23 PST	1	0.85	
Total Hours	0.85	</t>
  </si>
  <si>
    <t>06-12 // 119425101 // 2630 West El Camino Real Mountain View</t>
  </si>
  <si>
    <t>Restrooms / PLUMBING / TOILET / DAMAGED / Toilet in upstairs womans employee bathroom overflowing, employee had to pull something inside the tank part for the water to stop overflowing out
GEORGE VAN ETTA
Liberty Paragas
650-941-8650
Upon arrival women’s upstairs bathroom was clogged the one on the right stall . Used toilet auger. They got six toilets All the toilets need to be changed.
Name	Work Date	Time In	Time Out	# of Techs	Reg. Hrs	Prem. Hrs
CSNORC	Jun 10 2019	14:11 PST	14:48 PST	1	0.63	0.00
Total Hours	0.63	0.00</t>
  </si>
  <si>
    <t>06-12 // 119426574 // 2964 Broadway Avenue Oakland</t>
  </si>
  <si>
    <t xml:space="preserve">Building Exterior / WASTE REMOVAL / BULK MATERIALS / ILLEGAL DUMPING / REMOVAL REQUEST / there is a lot of Ilegal trash around the dumsters shoping carts ,big pieces of wood ,a lot of trash 
ALBERTO GONZALEZ
Marvin Penalver
510-836-7904
AJ went out and removed the trash, they did call, they say the don't have to call and off course no pictures. Angie they do .... but unfortunately nothing for this job.
Name	Work Date	Time In	Time Out	# of Techs	Reg. Hrs
CSNORC	Jun 17 2019	12:33 MST	16:42 MST	1	4.15	
Total Hours	4.15	</t>
  </si>
  <si>
    <t>06-11 // 119609969 // 1500 Helen Power Dr. Vacaville</t>
  </si>
  <si>
    <t>Café / Plumbing / Sink / Leaking - Do NOT Need Emergency Service (48hr Response) / cafe 3 compartment sink in back of cafe blue soap is hooked up. It dispense and a second then stops so just running water no soap coming out.
Jeff Darensbourg
Marcus Mills - mamills.s06433
(707) 449-0290
The connection line compression cap had old soap build up and not allowing the soap to pass. It just created a vacuum and would only allow what was in the line maybe about a tablespoon worth to mix. I cleaned up the compression cap and freed it from the soap buildup. It is now allowing the soap to pass freely from bag to dispenser.
Name	Work Date	Time In	Time Out	# of Techs	Reg. Hrs	Prem. Hrs
CSNORC	Jun 11 2019	11:48 PST	12:48 PST	1	1.00	0.00
Total Hours	1.00	0.00</t>
  </si>
  <si>
    <t>06-13 // 119616677 // 2050 Club Center Drive Sacramento</t>
  </si>
  <si>
    <t xml:space="preserve">Restrooms / ELECTRICAL / EMERGENCY LIGHTS / EXIT SIGNS / NOT WORKING / e light in the bathroom hallway needs to be fixed.
SAMUEL TIGRANYAN
Samuel Tigranyan
916-928-6845
Took picture of exit sign out called dispatch to see if we had one in stock that was a negative but told me I could find one at Grainger. Went to Grainger picked up fixture came back and installed.
Name	Work Date	Time In	Time Out	# of Techs	Reg. Hrs	
CSNORC	Jun 11 2019	10:35 PST	13:02 PST	1	2.45	
Total Hours	2.45	</t>
  </si>
  <si>
    <t>06-08 // 119361402 // 801 Oakdale Rd Suite F Modesto</t>
  </si>
  <si>
    <t xml:space="preserve">Store needs to be jetted. Tech unable to clear line. 
LONNIE MUSSELMAN
Leticia Martinez
(209) 525-9423
Ran cable from clean out in men’s restroom and clear the line,got n about 25’ ran into two stoppage. Flushed multiple times and in both bathrooms and no back up. It was just the bathroom that was backed up,all this time running the cable I had the sink in break room running. Everything in both bathrooms are running good. Store did not need the jetter. </t>
  </si>
  <si>
    <t>6-12 // 119614845 // 4520 Stevens Creek Boulevard San Jose  (Maserati Dealer)</t>
  </si>
  <si>
    <t xml:space="preserve">Shop / Painting / Door / Needs to be painted / If this a safety issue?: No / Specified the exact location:: inside of man doors for shop / What is the Priority?: Low / two doors in shop need painted
Request Created By: Mickey Curran
I removed the door and painted it they also wanted the bottom par of the wall painted so I taped it off and painted it as well.
Name	Work Date	Time In	Time Out	# of Techs	Reg. Hrs
CSNORC	Jun 12 2019	12:53 PST	16:52 PST	1	3.98	
Total Hours	3.98	</t>
  </si>
  <si>
    <t>6-12 // 119614773 // 4520 Stevens Creek Boulevard San Jose</t>
  </si>
  <si>
    <t xml:space="preserve">Shop / General Repairs / Other / Non-Emergency issue / If this a safety issue?: Yes / Specified the exact location:: shop wall / What is the Priority?: High / need eye wash stations mounted on walls
Request Created By: Mickey Curran
I hung the eye wash station and used 4 Sheetrock hanging bolt things I had
CSNORC	Jun 12 2019	16:52 PST	16:58 PST	1	0.11
Total Hours	0.11
</t>
  </si>
  <si>
    <t>06-09 // 119254049 // 4349 San Pablo Avenue Emeryville *** Ready for pick - up</t>
  </si>
  <si>
    <t>Front Store / ROOF / ROOF / INSPECTION / Actually, it's not the roof, it's the ceiling tiles that are inside the store. One is missing near the store's front entrance, one is missing in the hallway to the manager's office and there's one that is attached to the fire sprinkler is loose with the air blowing from the air conditioning unit. Thanks.
ALFONSO HAMMITT
Alana Dong
510-653-0500
Two different styles of tile. Spoke with Manager, explained that I had one style with me but not the other, that would have to be ordered. She asked if one could be temporarily replaced with other style until correct style arrives. I replaced tile in hallway at Managers office with correct tile. For entry ceiling, installed full tile of wrong design. Parts to be ordered. Armstrong #2907. Available thru Grainger $207 per case. Will check with Allie to see who and how to order. WO on hold pending parts.
1 case of tiles ordered 6/14. Available for pick up 6/18 after 4:30 pm. Work scheduled for 6/19 forward.
Bill Kaminski
Note added 5 days ago
 3780 Sonoma Blvd, Vallejo, CA, 94590
 Order placed through Grainger - Total $222.89 to Norcal
Allie Kuban
Status changed a day ago
 Show on map
 Open: 1B. Parts Delivered - Proceed with Work
Removed non matching temporary ceiling tile, replaced with matching tile. Left remainder of matching case at store in stock room above electrical panels.
Name	Work Date	Time In	Time Out	# of Techs	Reg. Hrs	Prem. Hrs
CSNORC	Jun 12 2019	9:42 PST	11:22 PST	1	1.66	0.00
CSNORC	Jun 19 2019	10:17 PST	11:32 PST	1	1.25	0.00
Total Hours	2.91	0.00</t>
  </si>
  <si>
    <t>06-13 // 119619980 // 2293 H. De La Rosa Street Soledad *adjusting IVR*</t>
  </si>
  <si>
    <t xml:space="preserve">Front Store / LIGHTING - SERVICE NEEDED / LIGHT FIXTURE / DAMAGED/NOT LIT / Item replacement instruction for contractor: Replacements must be like for like to ensure warranty coverage / Quantity: 15 / Model #: v120Hz60 AMPS.52 F35T5 LAMPS / all cosmetics lights are not working
RICARDO MENDEZ
Ricardo Mendez
(831) 678-5110
6/11 - I need 12 f theses lights they are 5 feet long super skinny. Home Depot will not have them. I tested the power and there is good power going to the bulbs they are all just burnt out. It was 112 down there. I literally blacked out when I stood up after checking the voltage on my knees.
6/24 - I need 3 of the fixtures pictured in photos. The other lights work great. Those 3s voltage is low and all over the place
6/27 - Brendan called. He said the fixtures are in separate areas. Per our conversation. We either have to replace all the fixtures (11) with led's. So Brendan is going to home depot to see if they have the regular lights then he said he would get back to me.
Going with bulbs found at HD
7/8 - I could not find the breaker or switch so I did it hot. Witch slowed me down a little. I had to grind brackets, and drill mounting holes, etc. all the lights are working. I used everything but the two boxes of connectors.
Name	Work Date	Time In	Time Out	# of Techs	Reg. Hrs
CSNORC	Jun 11 2019	13:40 PST	14:06 PST	1	0.44	
CSNORC	Jun 24 2019	11:01 PST	11:47 PST	1	0.77	
CSNORC	Jul 08 2019	17:02 PST	19:25 PST	1	2.38
CSNORC	Jul 09 2019	14:26 PST	16:18 PST	1	1.87
CSNORC	Jul 10 2019	7:47 PST	12:06 PST	1	4.32	
Total Hours	9.78	
</t>
  </si>
  <si>
    <t>06-11 // 119642599 // 5070 West Lane Stockton</t>
  </si>
  <si>
    <t>Restrooms / PLUMBING / TOILET / CLOGGED / Both Men's &amp; Women's toilets are not working. Men's flooded from both toilet &amp; urinal. Women's toilet water filled to the rim. won't flush 
DWAYNE CAVANAS
Dwayne Cavanas
209-472-9682
Saw that the toilets are backed up,but the floor drain wasn’t over filling which is strange,but it finally did. Took the grill off the floor drain and ran cable to clear the line. Flushed multiple times and ran water on all four sinks and urinal as well but no backup. It all drains good,and works okay on all drains.
Name	Work Date	Time In	Time Out	# of Techs	Reg. Hrs	
CSNORC	Jun 10 2019	15:22 PST	16:45 PST	1	1.39	
CSNORC	Jun 11 2019	12:01 PST	13:36 PST	1	1.58	
Total Hours	2.97</t>
  </si>
  <si>
    <t>06-11 // 119643331 // 1500 Helen Power Dr. Vacaville</t>
  </si>
  <si>
    <t>Café / Plumbing / Floor Drains / Clogging - Interior - Do NOT Need Emergency Service (48hr Response) / Drain inside closet that houses soda syrup boxes is clogged.
Jeff Darensbourg
Steven Anderson - soa000b.s06433
(707) 449-0290
Tee line was 100% blocked and as hard as a rock. I rebuilt the tee line and snaked the floor drain to clear the floor drain. I tested the tee line and floor drain with a bucket of hot water and everything is working properly now. No more back up at soda fountain drain and no more backup at the floor drain.
Name	Work Date	Time In	Time Out	# of Techs	Reg. Hrs	Prem. Hrs
CSNORC	Jun 11 2019	9:53 PST	11:48 PST	1	1.91	0.00
Total Hours	1.91	0.00</t>
  </si>
  <si>
    <t>06-10 *ER*  // 119642327 // 6247 Graham Hill Rd Felton</t>
  </si>
  <si>
    <t xml:space="preserve">Interior-All Areas / PLUMBING / WATER FOUNTAIN / LEAKING / Fountain is attached to the wall. The carpet infront of the customer water fountain is soaking wet creating a slip hazard into the men's restroom. No visual of where the leak is coming from but the floor is saturated. Store hours 8am-10pm 
MELISSA MONTES
Melissa Montes
(831) 335-6403
The gasket in the drinking fountain valve went bad so I made a new one with some gasket making material form other job in the van. I also shop vac Ed up the majority of the water on the carpet.
Name	Work Date	Time In	Time Out	# of Techs	Reg. Hrs
CSNORC	Jun 10 2019	13:11 PST	15:31 PST	1	2.34
Total Hours	2.34	</t>
  </si>
  <si>
    <t>06-13 // 119647184 // 1324 San Carlos Avenue San Carlos</t>
  </si>
  <si>
    <t xml:space="preserve">Building Exterior / WASTE REMOVAL / BULK MATERIALS / ILLEGAL DUMPING / REMOVAL REQUEST / We have several hazardous items that need to be disposed of properly. Small Freezer, 2 microwaves, Large screen TV, coffee maker.
JOHN CATALDO
John Cataldo
650-591-7602
Junk removed small fridge, 2 microwaves, large flat screen tv, suitcase and several bags of misc trash. ME
CSNORC	Jun 12 2019	11:42 PST	16:05 PST	2	8.77
Total Hours	8.77	</t>
  </si>
  <si>
    <t>06-13 // 119647945 // 222 Saratoga Avenue Santa Clara</t>
  </si>
  <si>
    <t xml:space="preserve">OPTOMETRY / PLUMBING / SINK DRAIN / LEAKS/CLOGGED / sink is clogged brown stuff coming up from drain and it smells.
LILI CURKOVICH
Dawn Pickering
408-247-4701
On 6/10 VanGo went to store removed and reset p trap, cabled the drain line, and removed gunk from drain line, ran water, drain was clear.  Tech recommend hydrojetting the drain line for the sink.   Job complete.
Name	Work Date	Time In	Time Out	# of Techs	Reg. Hrs	
CSNORC	Jun 11 2019	8:27 PST		1	0.00	0.00
CSNORC	Jun 12 2019	13:12 PST	13:12 PST	1	0.00
Total Hours	0.00	</t>
  </si>
  <si>
    <t>06-13 // 119652032 // 6632 Pacific Avenue Stockton</t>
  </si>
  <si>
    <t xml:space="preserve">Restrooms / ELECTRICAL / EXHAUST FANS / NOT WORKING / The fan in the restroom has gone out and is no longer in service and needs to be replaced.
SOPHIA GARCIA
David Flores Jr.
209-951-8621
On June 11,19 inspected fan for power had power was very dirty and stuck because casting was bent straightened bracket to motor clean the motor sprayed motor tested motor tested good reassembled motor casing and installed back into place tested good motor does not need replacement job was completed.
Name	Work Date	Time In	Time Out	# of Techs	Reg. Hrs	
CSNORC	Jun 11 2019	9:58 PST	12:50 PST	1	2.86	
Total Hours	2.86	
</t>
  </si>
  <si>
    <t>06-11 // 119653348 // 10650 San Pablo Avenue El Cerrito</t>
  </si>
  <si>
    <t>Restrooms / PLUMBING / TOILET / CLOGGED / Toilet is clogged and creating a mess needs to be taken care of ASAP. 
MELVIN HARDY
Denise Georges- Shift Supervisor
510-527-5110
Common problem at this store. Snaked second cleanout 40-50 ft. Clearing obstruction. Flushed line via hose 30+- minutes. No back ups. Cleaned floors back to sanitary.
Name	Work Date	Time In	Time Out	# of Techs	Reg. Hrs	Prem. Hrs
CSNORC	Jun 11 2019	12:00 PST	15:13 PST	1	3.21	0.00
Total Hours	3.21	0.00</t>
  </si>
  <si>
    <t>06-13 // 119653466 // 1675 Hollenbeck Avenue Sunnyvale</t>
  </si>
  <si>
    <t>Stock Room / ELECTRICAL / CIRCUIT BREAKER / NOT WORKING / We have a new computer for "Store to Ship" and it takes so much energy that the breaker keeps turning off. Please send tech for solution.
LENA HUEY
Lena Huey
408-735-7740
Ran a new line from j box to new duplex outlets for their chargers scanner guns shelf.
Name	Work Date	Time In	Time Out	# of Techs	Reg. Hrs	Prem. Hrs
CSNORC	Jun 14 2019	10:38 PST	13:31 PST	1	2.89	0.00
Total Hours	2.89	0.00</t>
  </si>
  <si>
    <t>06-11 // 119686933 // 77 Bovet Road Borel Square San Mateo</t>
  </si>
  <si>
    <t>Interior-All Areas / PLUMBING / TOILET / CLOGGED / Womens restroom toilets are clogged
JASPAL JOHAL
Matt Beaty
415-349-4441
Upon arrival women’s restroom was backed up, only women’s restroom. Ran 100 machine through women’s sink at 50 feet twice pulled out paper towels. Ran water flush toilets all clear job complete
Also had to take off p trap off
Name	Work Date	Time In	Time Out	# of Techs	Reg. Hrs	Prem. Hrs
CSNORC	Jun 12 2019	11:26 PST	13:19 PST	1	1.88	0.00
Total Hours	1.88	0.00</t>
  </si>
  <si>
    <t>06/-11 // 52922195 //  3076 ALMADEN EXPWY, San Jose</t>
  </si>
  <si>
    <t>Work Order Details:  Sinks have almost no pressure to wash hands 
*** Cuit please go out first thing tuesday morning,  they open at 7:30am******
Shayan Galehdaripoor 
408-265-6050 
This came in as a Sev 1, but Jason called and said that the location closes at 6pm so go out first thing tuesday morning.
two sinks that were in two different bathrooms had low water pressure. Changed out air raider installed new ones. Supervisor satisfied. Air Raiders from stock truck number four
**Two air Raiders from stock truck. #4**
In Progress	06/11/2019 07:33:17 PST	Cuit Garcia (Technician)	
Change Operational Status	06/11/2019 08:09:01 PST	Anthony Marzan (Dispatcher)	Work is complete.
Completed	06/11/2019 08:09:01 PST	Anthony Marzan (Dispatcher)	Tech arrived and changed 2 air raiders, Work complete.
VERIASE=0.60</t>
  </si>
  <si>
    <t>068380A</t>
  </si>
  <si>
    <t>6-11 // 30129684 // 1015 41st St Sacramento</t>
  </si>
  <si>
    <t xml:space="preserve">Change out toilets. Toilet is ready to pick up at Pace. Dump the old toilet at dumpster on Elvas. Midmorning works best. 
Address is 1015 41st St Sacramento
Joe with Capitol Barricade's mother in law....
Quote # at pace is NO. 928902
</t>
  </si>
  <si>
    <t>06-12 //  52922148 // 1935 N. TEXAS STREET, Fairfield,</t>
  </si>
  <si>
    <t>Work Order Details:  Back door lock is not locking properly. Please fix or replace accordingly for security purposes at location. 
Rebecca Houston 
707-399-8200 
The Back door closer need to be adjusted. It was closing hard and slamming shut but then swinging back open. I adjusted the closer to swing slowly and I adjusted the latch to hold door closed once the cycle completed. The lock just needed to be lubricated because the pins in the lock would not release the keys unless forced out by extreme pulling. I lubricated the lock and ran keys in and out several times to spread the lubricant through out the lock and excercise the pins. The lock now latches smoothly and releases the keys without effort. .
In Progress	06/11/2019 13:14:22 PST	Michael Borem (Technician)	
Change Operational Status	06/11/2019 14:06:10 PST	Anthony Marzan (Dispatcher)	Work is complete.
Completed	06/11/2019 14:06:10 PST	Anthony Marzan (Dispatcher).
Tech arrived and adjusted the closer to swing slowly and I adjusted the latch to hold door closed once the cycle completed. The lock needed to be lubricated because the pins in the lock would not release the keys unless forced out by extreme pulling. Lubricated the lock and ran keys in and out several times to spread the lubricant through out the lock and exercise the pins. The lock now latches smoothly and releases the keys without effort.
VERISAE=0.87</t>
  </si>
  <si>
    <t>06-11 // 119687842 // 1550 Covell Blvd. Davis</t>
  </si>
  <si>
    <t xml:space="preserve">Restrooms / PLUMBING / TOILET / CLOGGED / Toilet is clogged like last time
NICOLE GRIFFIN
Vanessa Neimeyer
916-753-4000
Ran cable from clean out in the wall in men’s restroom and clear the sewer. Ran water and flushed multiple times and no backup. Manager finally took one of the paper towel holder off the wall.
Name	Work Date	Time In	Time Out	# of Techs	Reg. Hrs
CSNORC	Jun 11 2019	14:23 PST	15:18 PST	1	0.92	
Total Hours	0.92	
</t>
  </si>
  <si>
    <t>06-13 // 119688962 // 352 University Avenue Palo Alto ** Steve to take better pics</t>
  </si>
  <si>
    <t>Pharmacy / LIGHTING - SERVICE NEEDED.. / LIGHT FIXTURE / DAMAGED/NOT LIT / Located in the Pharmacy partially directly over the pharmacist work-staion is a broken/damaged/cracked lighting fixture that needs to be replaced. Small pieces fall from this fixture from time to time.
KERRY GONZALEZ
Moses Hardy Jr
650-324-1667
Fixtures are sealed LED. Pharmacy was closed. Will return to see if i can get a model number on return trip.
Kens measures 16" x 48". This is a LED fixture. There is no markings on the housing. They were just installed and whoever did cracked the lens. Please find out who did the retrofit and have them replace lens or see if they can be ordered.
I ccalled and spoke to Joyce about this lightin issue still being under warranty, She forwarded me to Lisa villanueva voice mailbox and she was unavailable. I left a voice message to give us a callback.
Waiting to speak to Steve to confirm the date he was onsite when he saw the technician installing the LED's
I have checked with local lighting places and have not found a replacement light of this type or cover. Sending back to office to see if they might have better luck. Since these were recently installed im sure there must be an invoice that cvs has a record of that shows where these were purchased. Seems to be common sense . Possibly???
18	Jul 26 2019 16:41 PST  
Created By CSNORC RedHammer Building Services
Received this note from Bridget: Anthony: These lights are still under warranty .To my knowledge, this issue has been addressed with my vendor and is currently on their issues list to address. They had someone return to the store on 6/24, but had the wrong part for the fixture. Please let me know if you have any other questions. Bridgette Quaife | Program Administrator - Roll Out Initiatives .
Scheduled
Jul 31 2019 17:43 PST
BPhillips1@cvs.com
Name	Work Date	Time In	Time Out	# of Techs	Reg. Hrs	Prem. Hrs
CSNORC	Jun 12 2019	6:41 PST	7:08 PST	1	0.45	0.00
CSNORC	Jun 12 2019	8:44 PST	10:01 PST	1	1.29	0.00
CSNORC	Jul 31 2019	10:26 PST	10:26 PST	1	0.00	0.00
Total Hours	1.74	0.00</t>
  </si>
  <si>
    <t>06-12 // 119745164 // 499 Haight Street San Francisco</t>
  </si>
  <si>
    <t>Stock Room / PLUMBING / HOT WATER HEATER / NO HOT WATER / Interior-All Areas / PLUMBING / HOT WATER HEATER / NO HOT WATER / The manager is calling to report an issue with the hot water heater. The there entire store is without hot water. There is no hot water in the pharmacy, restrooms or breakroom. This has been an issue since at least March. The store want's the problem fixed before the city inspector is sent out. The circuit breaker has been checked as well. Hours:7a- 10p 6/11 New water heater was installed during last visit. Old water heater needs hauling. There is still no hot water. / POSSIBLE RECALL FROM TN #118487113
DENNIS TAN
Dennis Tan
415-503-0722
The water heater required a 30 amp double pole there’s a 20 amp double pole in there I had to go get a new breaker.
Change the 20 for the 30 everything should be complete gonna go turn the water heater on by couple hours for now they should have hot water
Name	Work Date	Time In	Time Out	# of Techs	Reg. Hrs	Prem. Hrs
CSNORC	Jun 11 2019	13:25 PST	15:49 PST	1	2.41	0.00
CSNORC	Jun 12 2019	14:38 PST	16:48 PST	1	2.17	0.00
Total Hours	4.58	0.00</t>
  </si>
  <si>
    <t>06-12 // 119741965 // 4100 Redwood Road Oakland *** New ETA 7-3</t>
  </si>
  <si>
    <t xml:space="preserve">Front Store / EQUIPMENT / CART CORRAL / DAMAGED / Is the Landlord requesting this work?: NO / ***Per Shannon naraghi Property Manager - issue we are seeing with the shopping cart storage at the front entry of the store. See attached photos. The carts are not secure and are running into the newly constructed columns and walls. We installed a guard rail on one side to protect the storefront from damage - but there is no stopping mechanism in the front part, to prevent carts from rolling forward and crashing in the walls and possibly people walking through this area. Please add cart coral. Thanks 
HELEN LEE
Joyce Fagan
510-531-0602
There is a need to contain shopping carts in an organized area. Photos attached of open area where a corral would be suitable, either to the right or left of entry door. Currently there are 10 carts to accomidate for. Each cart is approx. 22 inches wide. Looking online there is availability of different sources. Need is for a single cart corral 30 inches wide, for 10 carts 12 ft. long. GlobalIndustrial carry’s one at $480, Grainger carry’s the same at $850. Others available. Photo included of Safeway’s located next door. Referring to office for purchase or proposal. Note: question as to why carts are provided without corral, and responsibility of property owner or CVS, in which case does CVS have a supplier for corrals.
Bill called and said it would take about 2 hours. Needs a Coral that can be purchased for 500-900 dollars.
Emailed Bill to see if 32" width will work or if we are limited to 30". Global unit is cheap, but shipping is over $1200. Grainger is just over $1k with shipping but it's 32" vs. 30". Awaiting a response from Bill.
Ordered from Grainger and having it shipped to store. I called store and spoke to Manager Helen. I explained that we are having this shipped directly to the store and will arrive 7-5. It will be very heavy, but we just need them to hold it so we can assemble.
Called Manager Helen and spoke to her about receiving this cart coral. I told her is was coming in on 7/5 (ETA) . She agreed to call us as soon as it comes in so we can send a tech out right away. She was concerned about the timing of when the tech gets there. She will need him right away. I am sending an email to let the floor know the situation in case I am not here.
Corral delivered. Upon assembly found that on eyelet was bent. Red hammered back into position. Assembled to the left of entry door where carts were standing. Called office to inquire if corral should be screwed together and bolted to concrete. Unit was free standing and parts only slipped together. No holes for screws or bolts. Was directed to bolt down. While drilling holes for securing parts, store Manager instructed me that the corral would not function in its location as it would obstruct movement of pallets around entry. This store has no loading dock so all delivery’s are made through front door. I suggested the area to the right of the front door but she objected the idea for the same reason. ( Clearly not so, but oh well ) Instead she wanted it to the far left, to the side of the store. Out of the way yes, but will the customers notice or use it - NO. Screwed together and bolted down per her request.
Name	Work Date	Time In	Time Out	# of Techs	Reg. Hrs	Prem. Hrs
CSNORC	Jun 12 2019	7:47 PST	8:52 PST	1	1.08	0.00
CSNORC	Jul 03 2019	7:54 PST	11:26 PST	1	3.53	0.00
CSNORC	Jul 03 2019	11:55 PST	12:38 PST	1	0.72	0.00
Total Hours	5.33	0.00
</t>
  </si>
  <si>
    <t>06-12 // 119747542 // 9285 Elk Grove Boulevard Elk Grove</t>
  </si>
  <si>
    <t xml:space="preserve">Restrooms / PLUMBING / TOILET / CLOGGED / Restrooms / PLUMBING / TOILET / CLOGGED / hazardous : human waste in toilet with garbage candy wrapper etc / POSSIBLE RECALL FROM TN #118685048
SOPAT SAM
Sopat Sam
(916) 714-5372
Men’s restroom toilet was plugged up, ran auger to clear the line. Flushed multiple times and no backup and it drains good.
Name	Work Date	Time In	Time Out	# of Techs	Reg. Hrs	
CSNORC	Jun 12 2019	13:31 PST	13:46 PST	1	0.24	
Total Hours	0.24	</t>
  </si>
  <si>
    <t>06-12 // 119749083 // 1111 South Cloverdale Blvd. Cloverdale **7/1 Sent over quote to Kristi and spoke to Vivian about work order</t>
  </si>
  <si>
    <t xml:space="preserve">Front Store / MANUAL DOORS / EMERGENCY EXIT / WON'T OPEN / The latch on the rear emergency exit door is broke. We use the door to take garbage to the dumpster and to let vendors in. the top and bottom latches are in working order but the one in the middle will not go in, to unlatch the door. We were able to get the door and the latch fell out so I left it out so we could use the door. The top and bottom latches still work so the door is secure. 
CHARLIE NOVACHEK
Charlie Novachek
707-894-4421
Upon my arrival at the store I spoke with the manager, she showed me the EM door. The center latch has become detached from the lock and needs to be fixed. See attached photos. There is a sticker on the company service tech I recommend we call them.
Giving to Anthony so that he can coordinate parts order and install with Vivian at Kaploss. Michael Borem's involvement in this WO is complete.
Kaploss called and asked if they can have payment before addressing work. I stated that we would need a invoice or some type of work ticket to proceed due to pricing. Vivian Ammer is not in the office until Monday. Reaching out to office Monday.
I spoke to Kristi Bagwill &amp; Vivian Ammer. I sent quote over to Kristi to pay as Vivian sent over quote this morning.
</t>
  </si>
  <si>
    <t>06-12 // 119750084 // 9120 Alcosta Boulevard San Ramon</t>
  </si>
  <si>
    <t>Stock Room / MANUAL DOORS / ROLL UP RECEIVING / WON'T OPEN / Can not open the roll up recieving door at the loading dock. Mechanism broken/stuck closed. Need this fixed by Thursday evening, please, as our load comes that day. 
CSNORC	Jun 17 2019	10:10 PST	13:53 PST	2	7.43	0.00
Total Hours	7.43
SHAMIRA TATE
Amanda Holt
925-829-1213</t>
  </si>
  <si>
    <t>SUB - R&amp;S Erection; Kuban, Allie</t>
  </si>
  <si>
    <t>06-14 // 119750466 // 442 Las Gallinas Avenue San Rafael</t>
  </si>
  <si>
    <t>Pharmacy / ELECTRICAL / OUTLET / NOT WORKING / Outlet in rx not working, pic tried by plugging in a device and it did not work. The outlet powers up a back up battery. She bypassed it using an extension cord to another outlet.
CARLO VIALE LEMLEY
Carlo Viale-Lemley
415-479-9171
The UPSbattery back up Was bad I took it to the electronic shop the thing didn’t even turn on. Talk to the technician he gave me the exact comparable model. Returning to the store to give it to them so later on they can turn down their systems and switch to the new back up supply power
Installed will show them the outlets that are surge protected and battery back up job complete
Name	Work Date	Time In	Time Out	# of Techs	Reg. Hrs	Prem. Hrs
CSNORC	Jun 14 2019	16:00 PST	17:29 PST	1	1.48	0.00
Total Hours	1.48	0.00</t>
  </si>
  <si>
    <t>07-02 // 119750690 // 3625 Mt. Diablo Boulevard Lafayette</t>
  </si>
  <si>
    <t xml:space="preserve">STOCK ROOM/WAREHOUSE / ELECTRICAL / CIRCUIT BREAKER / NOT WORKING / Is the Landlord requesting this work?: YES / Three fixtures in the stock room that don’t have any power going to them. The breakers were checked and all breakers were in the on position. Need electrician to service these fixtures. Thanks
VENESSA OCHOA
Joyce Fagan
925-284-7177
6-11 Angie Kozell: I am waiting on response from Bridgette Quaife. She needs more information before the work is performed. thanks. Status has been changed from IN PROGRESS/DISPATCH CONFIRMED to IN PROGRESS/DEFERRED. NTE has been changed from 300.00 to 0. Service Request has been sent to service@redhammerbuilding.com.
6-11 Anthony Marzan: Markie has been notified of the cancellation
7-1 Anthony Marzan: Called Joyce today and she stated that she was waiting for Lisa Villanueva and Lisa returned. They cleared thwe confusion while i was on the phone with Joyce. we are able to address now.
7-1 Anthony Marzan: Michael is aware of work order and is to address 7/2/19
7-2 Michael Borem: The fixtures in question are on I spoke with Vanessa the manager I believe that the problem lied and they were changing from incandesce sent to LEDs and the electrician must’ve stop by or they figured it out maybe change the driver. Right now there’s no problems with any of the lights I’m gonna have her sign and push onto the next work order.
CSNORC	Jul 02 2019	8:06 PST	8:16 PST	1	0.17	
Total Hours	0.17	</t>
  </si>
  <si>
    <t>6-17 // 119601760 // #6 The Crossroads, Carmel</t>
  </si>
  <si>
    <t>BACKFLOW DEVICE / REPAIR/REPLACE /  Backflow device failed testing and needs to be replaced.
Approved as per estimate: 
Replace one (1) 2” Febco 825Y RP Serial# BK0744 with one (1) new 2” Wilkins 375XL RP on the domestic water service.
The assembly is failing due to the #1 check valve not closing properly and the #2 shutoff valve not closing properly. Due to the age and condition of the existing assembly it is required that the assembly be replaced at this time.
• Turn off the water service at the meter.
• Remove the existing 2” Febco 825Y RP.
• Install one (1) new 2” Wilkins 375XL RP 12"-36" above grade as required by code.
• Reconfigure existing piping to fit new assembly.
• Turn on the water service.
• Test &amp; certify the assembly and submit the results to the appropriate agencies.
Water will be off approximately 2-3 hours.
ORIGINAL WO:
 6-14 // 117534079 // #6 The Crossroads, Carmel
BACKFLOW DEVICE 
SHARON WATKINS - 831-624-0148
CVS Corporate - Donna Desjardins</t>
  </si>
  <si>
    <t>06/15/2019 // 52926756 // 7600 Earhart Road Oakland, CA, 94621 *** Ordered 7/29 *** Delivered 8/8</t>
  </si>
  <si>
    <t xml:space="preserve">need window blinds provided and installed black in color and windows tinted with low e tint
** Bennie Measure for blinds please **
Ryan Chadwell
Ryan Chadwell
(510) 633-4300
</t>
  </si>
  <si>
    <t>06-14 // 119753111 // 1587 West El Camino Avenue Sacramento *adjusting IVR*</t>
  </si>
  <si>
    <t xml:space="preserve">Front Store / CARPENTRY / CARPENTRY / OTHER ISSUES / Is the Landlord requesting this work?: NO / Need reach in freezer cleaned ASAP
CAVIN SMITH
Shift Supervisor
916-568-1667
6/14 - Removed all trays from three racks in the reach out freezer, there are two pans full of moldy water that they want us to clean out,I have to comeback to take care of this on Monday.
6/19 - Finish cleaning up the ice cream coolers ,pressure wash trays and put racks together
Name	Work Date	Time In	Time Out	# of Techs	Reg. Hrs	
CSNORC	Jun 13 2019	8:04 PST	8:18 PST	1	0.23	
CSNORC	Jun 14 2019	13:51 PST	16:12 PST	1	2.36	
CSNORC	Jun 17 2019	7:00 PST		1	0.00	0.0
CSNORC	Jun 18 2019	13:47 PST	13:47 PST	1	0.00	
CSNORC	Jun 19 2019	7:33 PST	10:08 PST	1	2.58	
CSNORC	Jun 20 2019	11:31 PST	16:20 PST	1	4.82	
Total Hours	9.99	</t>
  </si>
  <si>
    <t>06-12 // 119764206 // 2280 West Alexander Street Salt Lake City **Valley Plumbing &amp; Jeremiah**</t>
  </si>
  <si>
    <t xml:space="preserve">Restrooms Floor / PLUMBING / TOILET / CLOGGED / Is this a landlord request?: NO / **POSSIBLE RECALL, SITE CALLED TO REPORT THAT THE HANDICAP TOILET DID NOT GET ADDRESSED AS IT IS IN A SEPARATE RESTROOM NORTH OF THE MEN'S RESTROOM. PLEASE ASSIST
Restrooms / PLUMBING / TOILET / CLOGGED / the urinals and the handicap toilet is clogged and the water is overflowing and requires regular services. / POSSIBLE RECALL FROM TN #119144655
Store Manager
Dave Carson - MT
801-266-3999
The urinals were fixed in the previous work order 11944655.  The handicapped toilet was not addressed in that work order.  We  sent Jerimiah on 06/11/2019 and he could not clear it.  Valley plumbers were called and they could not get the clog out.  The toilet needs to be replaced.  They replaced the toilet and still could not clear the toilets, they suggested replacing the drain line and sent a $4,300 quote on the work.  I have also included information from David, drawing of both bathrooms and pictures of each.  $290.00
On 06/04/2019, we got work order 119144655 for: the urinals and the handicap toilet is clogged and the water is overflowing and requires regular services. Allie send Valley plumbing. They removed and snaked the line 50ft and cleared the line and power cleaned the urinals on 06/05/2019 for $431.78. Job complete for work order 119144655 . On 6/11 we received a Work Order 119764206, this **POSSIBLE RECALL, SITE CALLED TO REPORT THAT THE HANDICAP TOILET DID NOT GET ADDRESSED AS IT IS IN A SEPARATE RESTROOM NORTH OF THE MEN'S RESTROOM. PLEASE ASSIST. the urinals and the handicap toilet is clogged and the water is overflowing and requires regular services. / POSSIBLE RECALL FROM TN #119144655, The handicapp toilet was never mentioned in the first work order. I sent Jeremiah their to check it out. The urninals were working fine, so Jeremiah tried to unclog the handicap toilet, he couldn't so he requested we send a plumber. Jeremiah's bill was $290.00. 
Notes for Agnie:  
We sent Valley plumbing, on 06/12: their notes:
Downstairs men’s room toilet in back does not drain, but maintenance personnel claims he was able to get an auger down
the toilet 100’. Possible blockage inside the toilet, i will first attempt to clear the toilet with my toilet auger. If this does not
work, i will have to pull and reset the toilet to inspect the toilet from below and to see if the drain line is holding water. Worst case scenario the toilet will need replaced.
After pulling the toilet, the drain line is fine and drains regularly. With the toilet off the drain and on its side i inspected the
drain to try and find a blockage, but i could not see anything directly in the toilet base. I made several attempts to push my
auger through the toilet from both the bowl and the drain in the base, but could not make my auger go trough. It seemed
to be running into an obstruction midway through the base of the toilet, and could not retrieve it. Toilet needs to be
replaced. According to the maintenance personnel, they go through a different company to procure the toilet to install.
The maintenance personnel requested i leave the toilet off the flange, to be replaced at a later date. ME note: we gave them permission to replace the toilet. 
Remove defective toilet and replace like for like with an ADA height elongated bowl TOTO Drake
Installed new toilet and the drain still will not flush. Drain seems to be air locked with a possible blocked vent. Will have to
return at a later date to camera the line and find a solution to the issue. Total cost for the above work was: $983.71. 
So at this point for this work order we paid a total of $1,273. 
Valley couldn't camera the line but sent up 2 bids, $4,300 Toilet sewer pipe repair: In ADA restroom: pull toilet, jackhammer floor and excavate as necessary to expose toilet sewer
main, diagnose and repair sewer problem. Backfill soil, and repair cement floor. Not to include tile repair. Which is the best case repair scenario (if excavation is limited to that restroom):.
Worst case scenario (if excavation &amp; demolition is needed in men’s restroom): $7500.
Dave Carson sent in the pictures of the bathroom and a drawing of the bathroom. Jeremiah can take care of the flooring or get someone who can once he sees the scope of work. ME 
On 09/25 Valley plumbing started the work to replace the drains in the handicap bathroom.  They had to go into the second bathroom so it was the worst scenario.   They pulled the toilet, jack hammered the floor, excavated where necessary to expose the toilet sewer, diagnose the situation, repaired  the drain lines with the correct pitch, back filled the soil and repaired the cement floor.  on 10/15 Jeremiah filled in the missing tile in both bathroom.  The entire job is now complete.  
Name	Work Date	Time In	Time Out	# of Techs	Reg. Hrs
CSNORC	Jun 11 2019	18:03 MST	20:14 MST	1	2.18	
CSNORC	Jun 12 2019	10:23 MST	18:25 MST	2	16.07	
CSNORC	Jun 13 2019	15:33 MST	18:55 MST	2	6.73	
CSNORC	Sep 23 2019	10:29 MST		1	
CSNORC	Sep 24 2019	14:37 MST	14:37 MST	2	0.00	
CSNORC	Sep 24 2019	14:40 MST	18:43 MST	4	16.20	
CSNORC	Sep 25 2019	11:20 MST	18:05 MST	3	20.25	
CSNORC	Sep 26 2019	11:52 MST	18:14 MST	2	12.73	
CSNORC	Sep 27 2019	14:43 MST	18:18 MST	2	7.17	
CSNORC	Oct 04 2019	11:00 MST	17:26 MST	2	12.87	
CSNORC	Oct 17 2019	15:10 MST	19:23 MST	2	8.43	
CSNORC	Oct 21 2019	11:35 MST	18:37 MST	1	7.03	
CSNORC	Oct 22 2019	15:46 MST	18:57 MST	1	3.18	
CSNORC	Oct 23 2019	18:58 MST	18:59 MST	1	0.02	
CSNORC	Oct 25 2019	14:17 MST	18:16 MST	2	7.97	
CSNORC	Oct 28 2019	14:17 MST	18:12 MST	1	3.92	
CSNORC	Oct 29 2019	14:26 MST	18:39 MST	2	8.43	
Total Hours	133.18	
</t>
  </si>
  <si>
    <t>SUB - MR and MRS Handyman LLC; SUB - Towers Murray Plumbing, Inc.; Fediuk, Mary Ellen</t>
  </si>
  <si>
    <t>*** ER *** 06-11 // 119767522 // 4785 Granite Drive Rocklin</t>
  </si>
  <si>
    <t xml:space="preserve">Restrooms / ELECTRICAL / WALL SWITCH / NOT WORKING / Womens restroom, lights are not working. They believe this is a sensor switch issue. The lights are supposed come on when you open the door and walk in but they do not. Requesting ER services. Store hours 8A-10P everyday
MEGHAN KERRICK
Megan Kerrick- Store Manager
916-624-8286
6/11 - Checked all connections and came to conclusion the sensor is bad and will need to order one. Took picture of information on sensor. I then attempted to try and hot wire the lights and bypass sensor but as I got further into disconnecting fixture I could not find breaker in panel to shut off power nothing is labeled and the circuit that these lights were on were tied into the hallway lights in which I decided not to go further as to not cause more problems as the hallway lights were working. Told Megan we will order sensor ASAP.
6/12 - Tim went to Platt this morning and they said they had a comparable sensor and they would have it ready tomorrow... he is going to check one more place ADI, I said if they do not have it lets go with Platt to not waste time. Clocked into IVR to account for parts time. - CASSIDY 
6/12 - Had exposed wire from sensor hanging from ceiling and needed to make sure it was not in reach or anywhere accessible to touch from ground for safety reason as to customers are still using restrooms. Tucked wire into ceiling to make safe.
6/13 - Picked up sensor from platt and tried installing could not get to work the transformer was delivering correct voltage, Dan showed up and got same conclusion that sensor that was from platt was incorrect and we decided to hot wire and bypass the sensor in which we did all lights worked I then talked to management and recommended putting a switch sensor in where a switch had been before but was covered by a blank. Management agreed put in OCC sensor switch and call it good. Went to Home Depot picked up sensor switch and installed.
Name	Work Date	Time In	Time Out	# of Techs	Reg. Hrs
CSNORC	Jun 11 2019	14:52 PST	17:07 PST	1	2.25
CSNORC	Jun 12 2019	8:33 PST	8:52 PST	1	0.32	
CSNORC	Jun 12 2019	8:58 PST		1	0.00	0.00
CSNORC	Jun 13 2019	16:46 PST	16:46 PST	1	0.00	
CSNORC	Jun 14 2019	9:16 PST	15:22 PST	2	12.20	
Total Hours	14.77	</t>
  </si>
  <si>
    <t>06-12 *ER* // 119768332 // 5039 Folsom Boulevard Sacramento</t>
  </si>
  <si>
    <t xml:space="preserve">Restrooms / PLUMBING / TOILET / CLOGGED / Main sewer line for both restrooms is clogged. Needs to be snaked.
KENNETH HERBERT
Kenneth Herbert
916-739-0703
Ran cable from clean out in the wall in the back of the store,and clear the line ran water and no back up. Came back with paper towels.
Name	Work Date	Time In	Time Out	# of Techs	Reg. Hrs
CSNORC	Jun 11 2019	15:53 PST	16:23 PST	1	0.50	
Total Hours	0.50	</t>
  </si>
  <si>
    <t>06-14 // 119768556 // 576 E. El Camino Real Sunnyvale</t>
  </si>
  <si>
    <t>Minute Clinic / LIGHTING - SERVICE NEEDED.. / LIGHTS / LIGHTS OUT OR FLICKERING / Bintu Babay-NP is reporting four bulbs/two lights are out in the Minute Clinic waiting area on side A. There are no extra bulbs on site and the bulbs can not be installed at store level. M-F 1000-1830
DELILAH ASANUMA
Bintu Babay-NP
408-739-4033
Replaced bulbs in minute clinic waiting room and also pharmacy. There are some more in front of store that are out but they are going to be turned in on another work order.
Name	Work Date	Time In	Time Out	# of Techs	Reg. Hrs	Prem. Hrs
CSNORC	Jun 12 2019	10:29 PST	12:15 PST	1	1.77	0.00
Total Hours	1.77	0.00</t>
  </si>
  <si>
    <t>06-11 *ER* // 119769373 // 2514 Berryessa Road San Jose</t>
  </si>
  <si>
    <t>Restrooms / PLUMBING / PIPES/HOSES / LEAKING / Pipe may be clogged, every time toilet is flushed the water comes up from floor in both restrooms. 
ROLANDO RAMIREZ
Tom Pfister- Store Operations
408-272-1414
Upon arrival mainline back up there was water all over the floor ran 300 And one clean out , could not get through. Then went to the women’s restroom went through a floor clean out ran snake approximately 75 feet, three times. Job complete.
Name	Work Date	Time In	Time Out	# of Techs	Reg. Hrs	Prem. Hrs
CSNORC	Jun 11 2019	17:42 PST	21:30 PST	1	3.81	0.00
Total Hours	3.81	0.00</t>
  </si>
  <si>
    <t>6-21 //  119296913 // 667 East 9000 South Street, Sandy UT 840702</t>
  </si>
  <si>
    <t>Interior-All Areas / PLUMBING / BACKFLOW DEVICE / INSPECTION / Annual backflow assembly test is due to be completed by 6/30/19. Will fax the city request document.
Caller: Andrew Terry - 801-255-9699
2 devices - See notice</t>
  </si>
  <si>
    <t>06-14 // 119780420 // 3964-A Missouri Flat Road Placerville</t>
  </si>
  <si>
    <t xml:space="preserve">Restrooms / PLUMBING / TOILET / LEAKING / Employee Men's Restroom: toilet leaking from back/seal &amp; flooding. Turned off water to prevent further issues until fixed
ERIN OBRIEN
Justin Smith
530-626-7621
Toilet is leaking in the tank area and it is not handicap height.
Took out the old leaky toilet and install new toilet,that is handicap accessible use. Replaced th water flex line as well. Hooked up everything and no leaks and works good.
Name	Work Date	Time In	Time Out	# of Techs	Reg. Hrs
CSNORC	Jun 12 2019	9:36 PST	12:38 PST	1	3.04	
Total Hours	3.04	</t>
  </si>
  <si>
    <t>06/11/2019 // 52929427 // 360 O'Farrell Street San Francisco, CA, 94102 **7/8 RETURN HD BLINDS** A.Kozell</t>
  </si>
  <si>
    <t xml:space="preserve">CAN'T OPEN DOOR-DOOR HANDLE BROKE
Jason Rodgers
VICTOR ABALOS
Apparently handle is not catching mechanisms in lock box to open so the has been pulled hard to open and now has loosened the metal door jamb causing more play room that striker doesn’t catch to lock.
</t>
  </si>
  <si>
    <t>06-14 // 119781279 // 1500 First Street Livermore</t>
  </si>
  <si>
    <t>Restrooms / PLUMBING / TOILET / LEAKING / Womens restroom. We have other working toilets in the mens room
MARY YOUNG
Mary Young
925-455-5400
Met with the manager and she showed me the location of the leak. It is in the women’s restroom and coming from the floor drain.she also told me that inside the drain was a broken snake line. I pulled the drain cover and sure enough there is a 1/2 inch broken snake line in the drain. This is what is causing the issue. The line is most likely a tangled mess inside the line and is catching everything. The line is a 2inch line. I grabbed my channel locks and secured it around the broken snake line and started a counter clockwise twist and pull to free up the tangle and slowly remove the line. As I was pulling up while twisting the line snapped and I fell to the floor. The line is now out of my reach and my exstractor is for a three inch line and won’t fit. I called the office and let Anthony know what the issue is and I’m stuck.</t>
  </si>
  <si>
    <t>06-14 // 119789579 // 799 Beach Street San Francisco</t>
  </si>
  <si>
    <t>Front Store / REFRIGERATION / WALK IN COOLER / LIGHT BULB OUT / Half of the LED lighting in our walk-in cooler is out. Needs attention.
ALAN HUYNH
Alan Huynh
415-561-0984
 got one section working but one section needs a new door light switch. See photos. Not sure if Artic repairs these or we do. Requires taking frame apart to remove switch and replace.
Language barrier so i left a written note for manager explaining needed repair.
Allie Kuban
Created By CSNORC RedHammer Building Services
We were able to change out some lights to get one section of it working, however we need to have you send Artic to repair the second section as it is a broken switch and requires their attention. We have finished with what we can do. .
Scheduled
Jun 18 2019 21:00 PST
Joyce.Fagan@CVSCaremark.com
Name	Work Date	Time In	Time Out	# of Techs	Reg. Hrs	Prem. Hrs
CSNORC	Jun 13 2019	12:59 PST	13:51 PST	1	0.87	0.00
CSNORC	Jun 17 2019	10:41 PST	10:42 PST	1	0.02	0.00
Total Hours	0.89	0.00</t>
  </si>
  <si>
    <t>06-12 // 119789818 // 135 Pierce Street Daly City</t>
  </si>
  <si>
    <t>Grounds / PLUMBING / PIPES/HOSES / LEAKING / the sprinkler on sullivan st. is broken which caused the water to shoot up at the window causing the water to go inside and leaked through.
MARY SABA
Aubrey Rodriguez
(650) 992-2521
This Manager was unaware of the issue. Checked Sullivan street planters, found one scrub head sprinkler that had come loose from irrigation hose pipe. When water was on , open end of pipe would shoot 10 - 15 ft up against store windows. Obvious by streaks on one window. Found loose head in planter. Dug up, reattached sprinkler, reburried. Did not have access to irrigation clock, so could not test. Problem should be solved.
Note: Commute to job site require an extended time from I-80 to toll plaza approx. 1 mile = 45 minutes. Or 30 miles about 2 hours total.🤬
Name	Work Date	Time In	Time Out	# of Techs	Reg. Hrs	Prem. Hrs
CSNORC	Jun 13 2019	9:14 PST	10:25 PST	1	1.18	0.00
Total Hours	1.18	0.00</t>
  </si>
  <si>
    <t>06-15 // 119798068 // 7200 Bancroft Avenue Oakland</t>
  </si>
  <si>
    <t xml:space="preserve">Parking Lot / WASTE REMOVAL / BULK MATERIALS / ILLEGAL DUMPING / REMOVAL REQUEST / Need all the cardboard picked up in the room on the outside of the building. The rear of th building has a storage room full of boxes.
LEONARDO VICTORIA
Leonardo Victoria
510-569-2795
Junk King picked up one load of trash.
1800 Got Junk picked up a full load of broken down boxes.
CSNORC	Jun 12 2019	16:36 PST	20:56 PST	4	17.33	
CSNORC	Jun 13 2019	9:30 PST	17:56 PST	2	16.87	
Total Hours	34.20	</t>
  </si>
  <si>
    <t>*** ER *** 06-12 // 119807994 // 3074 Story Road San Jose</t>
  </si>
  <si>
    <t>PHARMACY / ELECTRICAL / OUTLET / NOT WORKING / PHARMACY/MEDICATION FRIDGE, in front of the registers - the outlet has no power - checked the breakers to no avail - HRS 830AM-9PM - pls. call to confirm and w/ an ETA - TY,
DIANA JAMES
Catherine/PHARMACIST
408-259-9900
Found loose wires and loose outlet. Performed magic and whala, it works again. Amazing.
No parts were used 
Name	Work Date	Time In	Time Out	# of Techs	Reg. Hrs	Prem. Hrs
CSNORC	Jun 12 2019	14:18 PST	15:10 PST	1	0.87	0.00
Total Hours	0.87	0.00</t>
  </si>
  <si>
    <t>06-13 // 119810359 // 1550 East 14th Street San Leandro</t>
  </si>
  <si>
    <t>Restrooms / PLUMBING / TOILET / CLOGGED / Both floor drains are overflowing when toilet is flushed 
CSNORC	Jun 12 2019	12:05 PST	17:51 PST	2	11.53	0.00
Total Hours	11.53
Snaked 25ft to clear line. Found paper towels and wipes
JASON GAMBLE
Jason Gamble
510-351-7957</t>
  </si>
  <si>
    <t>06-15 // 119804259 // 3678 Sonoma Boulevard Vallejo</t>
  </si>
  <si>
    <t xml:space="preserve">Building Exterior NA / LIGHTING / LIGHT FIXTURE-PARKING LOT / DAMAGED/NOT LIT / Is the Landlord requesting this work?: NO / Landlord saying parking lot lights are still out spanning from the 99 cent store all the way to the lookers left p lease send out tech as soon as possible.
JOSE MAGHANOY
CVS - Lisa Villanueva
707-552-8800
There are six light poles on the north side of the lot, each light pole has two heads none of those are illuminated. There is also one for head light post on the north side of the lot on the north side of the $.99 only building that one light of the four is burned out. There is also a sconce above an exit door that is not illuminated I believe the bulb in that one is burnt out it’s a four pin
In addition to the parking lot lights there’s also some fluorescent fixtures that have a couple bulbs out, and one of them is missing the plastic covering.
*After speaking with store manager, Observed that 6 light post were ut on the north side of lot. All 2 head lamps, Upon further inspection found 1 post broken open, All wires pulled out and exposed. Electricians opinion someone had tampered with wires. Re-routed them so they can use power for other means. Side affect none of lights work, Upon further inspection , Found the wires needed to be re-worked and return to original position , All lights working, Job complete.
Used tape &amp; wire nuts from van stock
Name	Work Date	Time In	Time Out	# of Techs	Reg. Hrs	Prem. Hrs
CSNORC	Jun 14 2019	20:04 PST	20:15 PST	1	0.19	0.00
CSNORC	Jun 19 2019	7:24 PST	7:31 PST	1	0.11	0.00
CSNORC	Jun 19 2019	7:31 PST	7:32 PST	1	0.01	0.00
CSNORC	Jun 19 2019	7:43 PST	10:42 PST	1	2.99	0.00
Total Hours	3.30	0.00
</t>
  </si>
  <si>
    <t>06-12 // 119780857 // 1101 Market Street San Francisco</t>
  </si>
  <si>
    <t>Front Store / CARPENTRY / WALLS / NEEDS REPAIR / Severe crack/hole on the wall caused by lift gate from 2018. Renewing request per DL (Mat Ladwig). Wall damaged is located into a small aisle leading into the receiving area (aisle 8)
DON LEPANA
Don Lepana
415-558-1538
Large hole in side wall at back of the store. Will require 1 sheet 5/8 Sheetrock to repair. Sheet metal studs, unfortunately 1 stud is missing adjacent to where the Sheetrock is broken. In order to adaquetly repair, a portion of the wall 66 x 48 will have to be removed and replaced. The smaller hole at the bottom left can be repaired in place. I will add a base board of 2 x 10 x 10 to armor the base from future collisions. Logistics of getting the materials, getting the materials and tools into the store, time constraints, and an additional WO at this store with parts ordered requires at least 1 follow up visit. Preferably on a weekend day because of the downtown location. Will schedule when parts for the other WO are available. Store Manager would like updates.
Went toHome Depot Hercules on way to job site to purchase materials. Cut drywall in parking lot to fit into van. Gas in Pinole. Long slow commute to SF. Nearest parking 5 blocks away from store. Tricky getting tools and materials to store. Damage to wall a little more extensive than anticipated.Work area in very busy location for stock room. Continually moving tools and materials to accommodate. Cut out sections of damaged wall for repair. Cut and fit panels to replace. Secured to metal studs, taped and muddled smaller panel at floor. Secured larger panel. Cleaned up, vacuumed dust and debri. No time to finish preliminary work. Transfer tools back to van. Commute home 26 miles, commute time 2 hours. That’s an outstanding 13 Miles Per Hour. Any question as to why I do not like going to San Freakinsisco!
Sanded, taped, muddled previous installation. Requires dry time, re sanding, top mud coat and painting. Materials to be purchased in the intrem.
Sanded and re muded low areas. Cut and installed bumper boards. 1 additional trip required for final sanding, installation of base boards, and paint.
Plus one bridge tolls - 2 per trip - help desk full
Was asked by store or district Manager on day 2 if I could also paint Door and frame. Extra time to tape and cut in. Completed drywall and painting. Store had thrown away cove base molding requiring another trip to Home Depot, Daly City. Approx 1 hr 4 minutes additional. Redirected to another WO but had to return to store for tools prior to leaving for other job. Had cove material with me so installed and finished this WO. Customer very happy.
Name	Work Date	Time In	Time Out	# of Techs	Reg. Hrs	Prem. Hrs
CSNORC	Jun 13 2019	11:05 PST	12:28 PST	1	1.38	0.00
CSNORC	Jun 20 2019	10:21 PST	15:48 PST	1	5.46	0.00
CSNORC	Jul 01 2019	9:12 PST	11:11 PST	1	2.00	0.00
CSNORC	Jul 21 2019	10:43 PST	15:34 PST	1	4.86	0.00
CSNORC	Aug 02 2019	7:15 PST	13:45 PST	1	6.50	0.00
Total Hours	20.20	0.00</t>
  </si>
  <si>
    <t>06-12 // 119780891 // 1101 Market Street San Francisco ***Work to be addressed 7/22 ***</t>
  </si>
  <si>
    <t>Front Store / CARPENTRY / CABINETS/COUNTER TOPS/DRAWERS / NEEDS REPAIR / Entry gate door to register #1 fell of the hinge and need replacement
DON LEPANA
Don Lepana
415-558-1538
Swing gate at back of register was damaged and discarded. This is a standard CVS furnishing. A new swing gate will have to be ordered for replacement. The door size needs to be 34 inches wide x 28 inches tall. It may only be available at 35 x 28 in which it will have to be reworked to fit. This is the same door ordered for WO 113699742. AGAIN: if it is available in the size of 34 x 28 order that one. Please give me an update as to delivery time or date.
Gave WO to Allie so that she can place order with IDX. Don't forget to add the edge band.
Door and banding delivered to store. Will not fit opening so will have to be cut. Assumed door would come with support standard, but did not . Contacted office for clarification, will have to be ordered separately. Will give photos and measurements to office to order additional parts.
Support standard measures 34 3/4 inches tall. 1 1/2 inch square bar. 29 1/2 space between hinge pins. 6 3/4 x 5 inch base plate. Black. 1 standard needed for 1 swing door. Note: If upper hinge pin assembly is available, than that is all that is required, see photo.
There was not a note regarding needing the post but Bill said that he told "one" of us. It wasn't written down so it got missed. I had to contact John at IDX and order a new post that will add 201.75 to this proposal
Partition was loose so had to secure before installing swing door. Installed upright hinge bar, also had to secure upright to counter to stiffen. Dull drill bits, ugh! 🤬 Bottom anchor hole for door offset from upright pin. Back to van for 1/2 inch drill bit - 5 blocks ugh, ugh!! 🤬🤬 Attached door, scribed to match, cut to fit. Banding trim replacement much wider than door thickness , Did not have a router. ugh, ugh, ugh 🤬🤬🤬. Had to remove old banding from cut off piece of door 🤬🤬🤬🤬. Reattached banding to door, installed. Perfect fit!
Name	Work Date	Time In	Time Out	# of Techs	Reg. Hrs	Prem. Hrs
CSNORC	Jun 13 2019	11:40 PST	12:41 PST	1	1.02	0.00
CSNORC	Jul 01 2019	6:30 PST	9:11 PST	1	2.69	0.00
CSNORC	Jul 21 2019	8:25 PST	11:42 PST	1	3.28	0.00
Total Hours	6.99	0.00</t>
  </si>
  <si>
    <t>06-15 // 119824401 // 3100 Geer Road Turlock</t>
  </si>
  <si>
    <t xml:space="preserve">Stock Room / WASTE REMOVAL / BULK MATERIALS / ILLEGAL DUMPING / REMOVAL REQUEST / we have old fixtures shelve that were used for product over stock we no longer need them and need them removed from the backrrom they are steel and wood.
GABRIEL CRUZ21
Gabriel Cruz
209-664-1121
on 6/14 Hual Done: Dismantle shelves that are put together &amp; haul away a total of 35 metal shelves with wood shelving. Job complete
Name	Work Date	Time In	Time Out	# of Techs	Reg. Hrs
CSNORC	Jun 17 2019	12:33 MST	16:42 MST	1	4.15	
Total Hours	4.15	</t>
  </si>
  <si>
    <t>06-15 // 119824661 // 11 El Camino Real San Carlos</t>
  </si>
  <si>
    <t xml:space="preserve">Front Store / ELECTRICAL / WIRES / CABLES / NEEDS REPAIR / Exposed wires in milk cooler. The wires are hanging down from the top of the cooler door on the inside
KATRINA CAPPA
Katrina Cappa
415-595-8505
Wire nutted and taped up wires to make safe. Artic will come out to pretend to fix. New wire harness needs to be installed with plug for door defrost.
Name	Work Date	Time In	Time Out	# of Techs	Reg. Hrs	Prem. Hrs
CSNORC	Jun 12 2019	12:53 PST	13:25 PST	1	0.54	0.00
Total Hours	0.54	0.00
</t>
  </si>
  <si>
    <t>06-15 // 119830318 // 783 Rio Del Mar #3 Aptos</t>
  </si>
  <si>
    <t xml:space="preserve">Stock Room / WASTE REMOVAL / BULK MATERIALS / ILLEGAL DUMPING / REMOVAL REQUEST / Need old refrigerator picked up, not in use anymore.
JULIE STROBEL
Laura De Luna- Pharmacy Tech
(831) 687-0457
Picked freezer up to take to the dump. 
**Asked Lisa if I should just close this out as Brendan already knows the dump fees but he does not have a new credit card to go with yet.. she said to add another hour and close it out.**
Name	Work Date	Time In	Time Out	# of Techs	Reg. Hrs
CSNORC	Jun 17 2019	11:28 PST	11:41 PST	1	0.21	
CSNORC	Jun 18 2019	15:13 PST	16:19 PST	1	1.10	
Total Hours	1.31	</t>
  </si>
  <si>
    <t>06-13 // 119831345 // 5001 Junipero Serra Blvd Colma</t>
  </si>
  <si>
    <t>PHARMACY - TARGET / CARPENTRY. / CEILING TILES / TILE REPLACEMENTS / They had a break in last night and someone broke into the pharmacy through the roof. There is not a hole through the entire ceiling, but they are needing ceiling tiles replaced. They have 10 tiles that need to be replaced ASAP. Store hours: 9a-7p
Store Manager
Brian Jang-Pharmacy Supervisor 
415-570-0011
I was able to use ladder and see into pharmacy and get sample of acoustic, just waiting now for pharmacy manager to come in to see if there is acoustic on hand? To know if I need to order?
Re-inforcng the cables that support the the t-bar frame sagging from stepping on it. 
3 locations
Reinforced the cables that support the t-bar frame sagging from stepping on it 
*Manager will put in new ticket to replace ceiling tiles, in pharmacy due to the quantity, Manager agreed and will put a new ticket to replace all ceiling tile, No ceiling tile was purchased*
Name	Work Date	Time In	Time Out	# of Techs	Reg. Hrs	Prem. Hrs
CSNORC	Jun 13 2019	7:40 PST	11:26 PST	1	3.76	0.00
Total Hours	3.76	0.00</t>
  </si>
  <si>
    <t>06-15 // 119833731 // 800 First Street Gilroy *** ETA 6/25 *** Delivered 6/25</t>
  </si>
  <si>
    <t xml:space="preserve">Interior-All Areas / LIGHTING - SERVICE NEEDED / LIGHT FIXTURE / DAMAGED/NOT LIT / Item replacement instruction for contractor: Replacements must be like for like to ensure warranty coverage / Quantity: 1 / Model #: Led light fixture / Have the light fixture is out and other side flickers, also buzzing.
CONSUELO GALLARDO
Consuelo Gallardo
408-842-0373
6/14 - It was a nightmare getting the ladder to straddle the isle. At first I kept moving the ladder back and fourth from isle to aisle. Anyways the light was flashing when I got there. I disconnected it and got a picture of the ballast I need please order it
6/26 - I noticed my first day of works hours were not saved. I replaced ballast/transformer thing. It wirks,
Name	Work Date	Time In	Time Out	# of Techs	Reg. Hrs
CSNORC	Jun 14 2019	10:52 PST	12:27 PST	1	1.58	
CSNORC	Jun 26 2019	11:13 PST	12:58 PST	1	1.75	
Total Hours	3.33	</t>
  </si>
  <si>
    <t>06-15 // 119839694 // 11502 South 4000 West South Jordan</t>
  </si>
  <si>
    <t xml:space="preserve">Restrooms / DOORS / INTERIOR DOORS / NEEDS REPAIR / handle for the ladies restroom comes off
ZACHARY VAN CLEVE
Lynette Hoskins
801-446-9995
Alvin went to the store on 06/17 but there was nothing wrong with any of the bathroom door, he went with the store manager  and he agreed, all door handle are functioning.  Job complete. 
Name	Work Date	Time In	Time Out	# of Techs	Reg. Hrs
CSNORC	Jun 17 2019	12:33 MST	16:42 MST	1	4.15	
Total Hours	4.15	</t>
  </si>
  <si>
    <t>06-15 // 119845429 // 3160 Corporate Place Hayward</t>
  </si>
  <si>
    <t>STOCK ROOM/WAREHOUSE / FLOOR / FLOORING / DAMAGED / REPAIR NEEDED / Is this a landlord request?: NO / Warehouse floor needs *Floor Sealer* .. any Q ask Iman Eskandari 510 695 1381 Thanks 
-
IMAN ESKANDARI
(510) 732-8800
Checking area and measurements getting over view of layout.
Measurements and pictures for proposals
After reviewing work order with Angie she did relay we do not do this , Called manager and notified him that we do not service the re-sealing of the floor in the warehouse.
NOTE #8 JUN 18 2019 12:14 PST
Schedule Date changed from Jun 19, 2019 17:59 PST to Jun 20, 2019 17:59 PST. Reschedule Reason: VENDOR REQUESTED. After reviewing work order we do not service this trade. Called manager and notified Iman that we do not service the re-sealing of the floor in the warehouse. We will be closing this ticket and billing for time incurred .
Name	Work Date	Time In	Time Out	# of Techs	Reg. Hrs	Prem. Hrs
CSNORC	Jun 14 2019	8:50 PST	9:45 PST	1	0.91	0.00
CSNORC	Jun 18 2019	12:20 PST	12:21 PST	1	0.02	0.00
Total Hours	0.93	0.00</t>
  </si>
  <si>
    <t>06-12 // 119847062 // 4242 S El Camino Real San Mateo * Lift is Called off as of 6/18 - Waiting for Sunbelt Invoice *</t>
  </si>
  <si>
    <t>Front Store / ELECTRICAL / POWER FAILURE / NO POWER TO STORE / NEIGHBORING BUILDINGS HAVE POWER / If store phone is not working, please provide a name and contact number:: Abh 4156941605, Leon 5108766864 / Do you know the root cause of the outage?: no / The store is facing an issue with the power outage the store does not have any power just the automatic door has power, they need ER service as soon as possible, another building has power, and the street light is out and the emergency light are also out. 
AFAESE YAN LAN
Abh bitar/Manager 
415-573-5521
I call and spoke to Leon. I check PG&amp;E and they are part of a power outage. Then I call Angie for advice. When I called back Leon, he had decide just to close down the store. He felt he could properly close the store without any electricity. If he had a problem he would call back. I told him he should call the pharmacist to see if they needed to ice anything. He said the pharmacist was there when the power went out and she didn't seem concerned but they would call her. They have ice at that store. Then it got downgraded to a Sev 2. I sent a text for Steve to call the on call phone when he gets up in case he has to go there first thing in the morning. MEllen
Abh Bitar - Store Manager called to request service for 6:30am as the utility company is still working on issue. Spoke w/Mary Ellen at RedHammer she already spoke w/Leon at the location and confirmed service not needed for tonight, she advised them to reach out if anything changes. Scheduled Date changed from Jun 13, 2019 01:54 PST to Jun 13, 2019 07:00 PST. Service Request has been sent to service@redhammerbuilding.com
Store has 4 emergency light out in front of store that have dead back up batteries. Fixtures are old and need replacing. Also an emergency light in stairwell in back area is out. 5 lights out total. Will need single man lift to do the replacements
Replaced all ER lights that were out with new efficient models. Work completed. Called Anthony to have lift picked up.
Name	Work Date	Time In	Time Out	# of Techs	Reg. Hrs	Prem. Hrs
CSNORC	Jun 12 2019	22:21 PST	22:32 PST	1	0.18	0.00
CSNORC	Jun 18 2019	6:08 PST	10:48 PST	1	4.66	0.00
CSNORC	Jun 20 2019	8:49 PST		1	0.00	0.00
CSNORC	Jun 21 2019	15:20 PST	15:20 PST	1	0.00	0.00
CSNORC	Jun 24 2019	14:02 PST	16:09 PST	1	2.12	0.00
Total Hours	6.96	0.00</t>
  </si>
  <si>
    <t>06-14 // 119866579 // 830 J Street Marysville</t>
  </si>
  <si>
    <t>**You will need to take truck 27 to get mattress**
Building Exterior NA / WASTE REMOVAL / BULK MATERIALS / ILLEGAL DUMPING / REMOVAL REQUEST / City of Marysville reported that there is trash and mattresses in loading dock. Please remove
HERMINIA ALCANTAR
Joyce Fagan
916-742-3206
Carlos rented a pump and pumped out the water from the loading dock and got the trash and the mattress that was dry out. But the mattress that was in the loading dock was so wet and filled with water he could not lift it on his own. Will return so that it can dry out and lighten up.</t>
  </si>
  <si>
    <t>*** ER *** 06-13 // 119866701 // 3000 East Capitol Expressway San Jose</t>
  </si>
  <si>
    <t>Break Room / Plumbing / Drains / Clogged / If this a safety issue?: No / Specified the exact location:: drain in sink in the tech lunch room is plugged / What is the Priority?: High / the drain in the sink in the tech lunch room in the shop is plugged, sink has a garbage disposal
Stan Mojaisky
Alfred Geipel
408-239-2300/(408) 983
Upon arrival sink where the mechanics are at was backed up in the lunchroom. Ran Gorlitz machine three times at 30 feet. Had trouble with the P-trap due to the garbage disposal being in the way. Ran water for five minutes job complete
Name	Work Date	Time In	Time Out	# of Techs	Reg. Hrs	Prem. Hrs
CSNORC	Jun 13 2019	11:35 PST	14:06 PST	1	2.52	0.00
Total Hours	2.52	0.00</t>
  </si>
  <si>
    <t>06-15 // 119802620 // 4242 S El Camino Real San Mateo</t>
  </si>
  <si>
    <t xml:space="preserve">Parking Lot / CONCRETE OR ASPHALT / POT HOLE / VIOLATION / Is the Landlord requesting this work?: N/A / City has violated this site for pot holes at the east entrance of the parking lot
AFAESE YAN LAN
Chandler Crawford
415-573-5521
Steve went on site, and could not find any pot holes, he took pictures and spoke to the store manager and the SM did not know anything about potholes, sent an email to Chandler, he sent the work order for the wrong store, said to close out work order for time incurred. Job complete.
Name	Work Date	Time In	Time Out	# of Techs	Reg. Hrs	
CSNORC	Jun 13 2019	11:06 PST	11:30 PST	1	0.40	
Total Hours	0.40	</t>
  </si>
  <si>
    <t>06-14 // 119877388 // 2314 Santa Clara Avenue Alameda</t>
  </si>
  <si>
    <t>Restrooms / PLUMBING / TOILET / CLOGGED / One of our toilets is clogged. 
NEIL RODRIGUEY
Neil Rodriguey
510-523-1622
I sent Mr Rooter to go out 6/14 between 8-10 am. This is what I put in my email to them: I have attached the work order to this email. Thanks for doing this for us on Friday morning. Please ask the tech to call when he arrives at the store and when he leaves. Do not discuss the bill with the store manager, call our office and we will authorize any expenses. 916 457-6100. ME They called SC and tried clock and clocked out so it turned green with no hours. Their invoice is $199.00 Job complete
Turned green, excellent feedback and the Rooter tech called IVR  no hours in SC</t>
  </si>
  <si>
    <t>Sub - Mr. Rooter; Fediuk, Mary Ellen</t>
  </si>
  <si>
    <t>06-16 // 119877689 // 3678 Sonoma Boulevard Vallejo</t>
  </si>
  <si>
    <t>Parking Lot / CONCRETE OR ASPHALT / POT HOLE / NEEDS REPAIR / Is the Landlord requesting this work?: NO / repair the pot holes at the east entrance
JOSE MAGHANOY
Chandler Crawford
707-552-8800</t>
  </si>
  <si>
    <t>6-17 8am // 30217847 // 2425 24th St Sacramento - Real Pie</t>
  </si>
  <si>
    <t xml:space="preserve">Real Pie @ 8am Monday 6/17
-Fred 510-213-5844
1) Ceramic Baseboard Tile
 * 8-9 pieces need to be put back on 
 * grout/caulking provided
2) Assemble Bakery Cooling Rack
3) Front door not closing all the way, shave down.
4) Crank for the Awning at the front of the shop needs bolts&amp;nuts added
----
Repair tile in the bar ,repaired a drawer in the stove ,assemble two lockers and one rack,repair a tool use to crank up a door,went up in the roof removed 6 ac filters clean them up and installed them back up.
</t>
  </si>
  <si>
    <t>06-16 // 119885734 // 110 East Laurel Drive Salinas</t>
  </si>
  <si>
    <t xml:space="preserve">Break Room / PLUMBING / SINK DRAIN / LEAKS/CLOGGED / food disposal broken
ROCIO MAGANA
Rocio Magana
408-754-6615
I cleared the line on the sink. It was a nightmare, my small gun was not strong enough and the 100 was too fat so I removed the head on the 100 to get the line clear.
** Side note: As for the bathrooms on laurel the pipes are extremely old and cast iron. That being said the have rusted, making them smaller and giving them extremely sharp edges witch causes toilet paper and other debris like packaging from stolen items flushed down the toilet to be caught up causing clogs more often than they should happen. The pipes need to be brushed or jetted with a large jetter to start and security sensors that are at the front doors should be put in front of the bathrooms. Manager wanted to make sure we noted this as when she puts in work orders for it they are not coming through**
Name	Work Date	Time In	Time Out	# of Techs	Reg. Hrs	
CSNORC	Jun 14 2019	13:16 PST	16:30 PST	1	3.24	
Total Hours	3.24	</t>
  </si>
  <si>
    <t>05-17 // 118080420 // 1274 Stabler Lane Yuba City *adjusting ivr*</t>
  </si>
  <si>
    <t xml:space="preserve">Break Room / PLUMBING / SINK DRAIN / LEAKS/CLOGGED / sink is clogged and starting to smell...tried drano didnt work
ANN MCBRIDE
Ann Mcbride
530-671-3168
Ran water in the sink for 10 minutes and no back up,filled the both sink up then drained and no back up. It drains great and has no problems at all.
Name	Work Date	Time In	Time Out	# of Techs	Reg. Hrs
CSNORC	Jun 14 2019	10:00 PST	10:21 PST	1	0.36
CSNORC	Jun 14 2019	14:22 PST	15:22 PST	1	1.00
Total Hours	1.36	</t>
  </si>
  <si>
    <t>06-16 // 119886150 // 2601 Oakdale Building E Modesto</t>
  </si>
  <si>
    <t xml:space="preserve">Stock Room / DOORS / RECEIVING DOOR / ROLLING DOOR DAMAGE / two issues here receiving door is very hard to open and sticks when you attempt to lift it. Receiving dock door is very heavy to lift and if your not careful will come off the track if you raise too quickly
MICHAEL PETTIT
Michael Pettit
209-523-4901
Sectional Door5-8'2" WORKPERFORMED: There was a 5-8'2"sectional doors that needed to be worked on the door was not staying int he open position upon further inspection noticed that drum was broken replaced both left and right hand side drums, reattach cables, level of the door and add tension ,door is workingat this time also did a PM service.   Sectional door8x8 WORKPERFORMED:On the second sectional door which is 8x8 there was a roller out on the left-hand side second from the top reinstall roller back into guide dida PMservice door is working at the store.
Name	Work Date	Time In	Time Out	# of Techs	Reg. Hrs
CSNORC	Jun 14 2019	12:47 PST	21:12 PST	2	16.83	
CSNORC	Jun 17 2019	18:21 PST	18:22 PST	1	0.02	
Total Hours	16.85	</t>
  </si>
  <si>
    <t>06-16 // 119884715 // : 5720 Cushing Parkway, Fremont</t>
  </si>
  <si>
    <t xml:space="preserve">Problem Description: Break Room / Furniture / Need replacement / If this a safety issue?: No / Specified the exact location:: technician breakroom / The following request is classified as a Store Expense, would you like to proceed?: Yes / What is the Priority?: High / What will be the not to exceed amount?: $2000 ish.. / provide a price to repair furniture in the break room. See pictures attached
Request Created By: Gretchen Sprenger
Contact: Gretchen Sprenger
Phone: 510-360-5900
6-14  Noel called returning Anthony's call. He is just expecting someone to go out there measure the one drawer front then give them options about replacement. He said their vendors are Uline and Grainger (My guess is that the cabinets did not come from there). I left a message for Steve too
6-18  Met with Noel and Gretchen and decided they want temp repairs done. Caulk sink, cover under sink, replace 4 pull handles and glue drawer face onto frame of cabinet. They really want whole unit replaced.
6-20  Installed new handles, rebuilt under sink, glued drawer face, recaulked sink and cleaned counter. Work completed. Store would like an estimate to possibly replace entire cabinet unit.
6-20  Email below was sent to Cynthia:
Good Morning Cynthia, 
We are currently addressing a work order to repair furniture in the breakroom. We have completed the repair so it is aesthetically pleasing but the drawer is not able to function as the site has thrown out the original piece. We fabricated the part to fit into the missing slot. After our tech was completed the manager requested we provide a quote to install a new cabinet/counter piece entirely. Being that we have not installed one of these at a AUTONATION I have a few questions.
1)	Do you have a vendor for Millwork ? 
2)	If not, Do you have a supplier you normally reach out when addressing Countertops/Cabinets ?
3)	Is there a spec sheet available you can provide so we address accordingly?
Name	Work Date	Time In	Time Out	# of Techs	Reg. Hrs	Prem. Hrs
CSNORC	Jun 18 2019	12:43 PST	13:15 PST	1	0.52
CSNORC	Jun 20 2019	6:56 PST	10:38 PST	1	3.71
Total Hours	4.23
</t>
  </si>
  <si>
    <t>06-16 // 119888139 // 850 South Guild Avenue Lodi</t>
  </si>
  <si>
    <t>Front Store / CARPENTRY / CABINETS/COUNTER TOPS/DRAWERS / NEEDS REPAIR / Is this a landlord request?: N/A / The store had techs out on 118448174 who set the shelves up but do to time constraints were not placed where they were intended to go. The store would like a tech out to move the shelving to the proper locations. They are 3 standing shelves that are large and metal. They would prefer service 6/17/2019 on Monday. Store hours 24/7 
Store Manager
Joy Lodi-Inventory Manager
On June 19,19 Tim and I lower metal shelving 7 inches down from there existing height so that staffing would be able to reach these  items when stocking them .  Job signed from Joy department manager job completed.</t>
  </si>
  <si>
    <t>06-17 // 52947070  //  2266 NORTH MAIN STREET, Walnut Creek</t>
  </si>
  <si>
    <t>Call Description: toilet bowl in females restroom is uneven with the floor and needs to adjust so it can be level with the floor.
Requested By: Manuel Bernal 
Phone: 925-280-2827 
The toilet in the women’s restroom was wobbly due to a uneven floor, I went to Home Depot and bought toilet shims and added them to stableize the toilet. The seat was also lose so I tightened up the nuts to secure the seat to the toilet.
In Progress	06/14/2019 08:16:21 PST	Jeff Lascola (Technician)	
Change Operational Status	06/14/2019 09:28:51 PST	Allie Kuban (Dispatcher)	Added toilet shims to the bottom of bowl for stability also tightened the seat
Completed	06/14/2019 09:28:51 PST	Allie Kuban (Dispatcher)	All set and sturdy</t>
  </si>
  <si>
    <t>06-14 //  52951883 //  3928 GEARY BLVD., San Francisco,</t>
  </si>
  <si>
    <t>Work Order Details 
Restroom door needs repair or replacement 
Kok Yap 
415-387-0136 
It’s the bathroom door lock did Naby shot it doesn’t open and close very well the lock is just old it needs to be replaced it’s the cheapest of the cheap gold colored plated one.
Assigned to George</t>
  </si>
  <si>
    <t>06-14 // 119990374 // One Jefferson Street San Francisco - COMPLETED/NO CHARGE - Billed with 119080233</t>
  </si>
  <si>
    <t>Front Store / PLUMBING / FLOOR DRAIN / ODOR / ***POSSIBLE RECALL TICKET***Front Store / PLUMBING / FLOOR DRAIN / ODOR / The floor Drain beside their refrigerator is backed up. They say very bad odor is coming out. So they want someone to come and fix it asap. They need emergency services. Closing time is 11 pm.&amp;gt;&amp;gt;&amp;gt; The manager is calling to report an issue with the floor drain backing up again. There was a tech on site yesterday who installed a new pump. Since yesterday that pump has failed and flooded the area. Last night the manager noticed the water was raising before close. This morning when they arrived there was water all over the floor. The manager is asking for the same tech to be sent out. Hours: 8a- 11p / POSSIBLE RECALL FROM TN #119080233
MICHAEL TSE
Michael Tse - Store Manager 
415-291-0268</t>
  </si>
  <si>
    <t>06-17 // 119989502 // 576 E. El Camino Real Sunnyvale</t>
  </si>
  <si>
    <t>Interior-All Areas / ELECTRICAL / OUTLET / NOT WORKING / light fixture on paper wall .. by facial tissue .. light fixture loose might hurt someone !!1
DELILAH ASANUMA
Yesenia Rendon
408-739-4033
Appon arrival no one knew anything about the situation. The supervisor Who scheduled this, wasn’t in. I asked the employees where the problem was at they didn’t know they try calling her. Finally I found it. So I was delayed looking for it. It was a light fixture hanging down by the Kleenex. Used to sheet metal screws to screw it in. Had problems trying to fit the wires back in the fixture Do to small space.
Name	Work Date	Time In	Time Out	# of Techs	Reg. Hrs	Prem. Hrs
CSNORC	Jun 14 2019	10:49 PST	14:03 PST	1	3.23	0.00
Total Hours	3.23	0.00</t>
  </si>
  <si>
    <t>*** ER *** 06-14 // 119991611 // 2100 South and 1300 East Salt Lake City</t>
  </si>
  <si>
    <t xml:space="preserve">Building Exterior / ENVIRONMENT / GAS SMELL / ODOR / The manager is calling to report a broken gas line at the store. The store was evacuated due to a very strong smell of gas in the store. The fire department was dispatched to investigate. On the roof, they found a broke natural gas line. The pipe needs replaced before the store can open again. The DM is aware of the issue. Devin: 765-404-9359
DEVON GOOD
Devin Good - Store Manager 
801-486-0695
One of the main gas lines on an elbow was broke in half. Take apart gas line re-thread pipe put back together. Had gas company check for leaks it’s got the OK from them gas company turned on gas.   After hours and Emergency services  Job complete. 
Name	Work Date	Time In	Time Out	# of Techs	Reg. Hrs
CSNORC	Jun 14 2019	11:28 MST	22:13 MST	2	21.50	
CSNORC	Jun 17 2019	11:51 MST	11:57 MST	1	0.10	
Total Hours	21.60	</t>
  </si>
  <si>
    <t>06-17 // 119991214 // 6632 Pacific Avenue Stockton</t>
  </si>
  <si>
    <t xml:space="preserve">Building Exterior / LOCKS AND KEYS / DUMPSTER ENCLOSURE LOCKS / NEW OR REPLACEMENT LOCKS / in one of our locks to the dumpster area someone tried to break it open and we can not unlock it now to pull the dumpster out for trash day 
SOPHIA GARCIA
Sophia Garcia
209-951-8621
On June 17,19 I inspected the area that needed a lock removed needed to grind lock to remove lock went to Home Depot for lock to re-lock this dumpster door but a follow-up will be needed to weld that box back on I have spoken to Maryellen regards to this and will be rescheduled and Tim/ will be out to weld the box back on.
Please make note that I had to return to Home Depot the second time because the first lock did not work meaning the mechanism was not working the key was not turning lock to open the place on the lock returned to Home Depot bought at another set came back installed tested good gave key to David assistant manager
On June 19,19 Tim and I welded metal box back , I painted box after Tim welded tested good job completed.
Name	Work Date	Time In	Time Out	# of Techs	Reg. Hrs
CSNORC	Jun 17 2019	14:02 PST	17:17 PST	1	3.25	
CSNORC	Jun 19 2019	9:23 PST	10:27 PST	2	2.15	
Total Hours	5.40	</t>
  </si>
  <si>
    <t>06-15 // 119993784 // 22501 Foothill Boulevard Hayward</t>
  </si>
  <si>
    <t xml:space="preserve">Restrooms / PLUMBING / TOILET / CLOGGED / flooding and coming out other toliet no working toliet right now / POSSIBLE RECALL FROM TN #118757278
HARPREET RUELAS
Lucinda Zepeda
510-881-9470
Common problem at this store. Very long drainage, 3 elbows and paper towels and public use. In addition handicap toilet in woman’s room has an old electronic flusher that is producing less than a gallon per flush. Toilet appeared to be functioning normally. Flushed all toilets numerous times, eventually all backed up. Snaked line 50 - 70 ft freeing obstruction. Flushed line with hose 30 + minutes. No backups. Cleaned toilets and floors back to sanitary. Sealed clean out in woman’s room, noted in my last WO for a sink. Explained issues to Manager
Name	Work Date	Time In	Time Out	# of Techs	Reg. Hrs	Prem. Hrs
CSNORC	Jun 14 2019	10:34 PST	13:12 PST	1	2.63	0.00
Total Hours	2.63	0.00
</t>
  </si>
  <si>
    <t>06-17 // 119994431 // 3251 Stanford Ranch Road Rocklin</t>
  </si>
  <si>
    <t xml:space="preserve">Interior-All Areas / LIGHTING - SERVICE NEEDED / LIGHT FIXTURE / DAMAGED/NOT LIT / Item replacement instruction for contractor: Replacements must be like for like to ensure warranty coverage / Quantity: 3 / Model #: NA / 2 fixtures are flickering badly. 1 of them is by the register 1 is in the middle of the sales floor. Already have ballasts on site.
MICHAEL COFFMAN
Michael Coffman
916-435-8076
Changed out ballasts that were bad total of 2 and loaded up all burnt bulbs I had there from bulb change out on recent work order.
Cassidy Re
Note added 2 days ago
 Split the lift between this WO and 118550367, we had it already on-site for 118550367 so Allie called Sunbelt and requested they do not pick it up yet.
CSNORC	Jun 17 2019	11:31 PST	13:59 PST	1	2.46	
Total Hours	2.46
</t>
  </si>
  <si>
    <t>06-17 // 119996291 // 3678 Sonoma Boulevard Vallejo</t>
  </si>
  <si>
    <t>Building Exterior / WASTE REMOVAL / BULK MATERIALS / ILLEGAL DUMPING / REMOVAL REQUEST / Back of the building has a lot of trash.
JOSE MAGHANOY
Jose Maghanoy
707-552-8800
On 06/15, Ezmcleaning went to the store and spoke to Neil who told them to only pick up the stuff out site. They cleaned up the outsite. Jose also wanted things picked up from the inside but Neil did not know what he should pick up. Job complete.
Name	Work Date	Time In	Time Out	# of Techs	Reg. Hrs	
CSNORC	Jun 17 2019	11:59 PST	15:41 PST	3	11.10	
Total Hours	11.10</t>
  </si>
  <si>
    <t>06-15 // 119996242 // 3678 Sonoma Boulevard Vallejo</t>
  </si>
  <si>
    <t>Interior-All Areas / PLUMBING / PIPES/HOSES / LEAKING / Broken pipe from the rooftop. Water running overnight.
JOSE MAGHANOY
Jose Maghanoy
707-552-8800
Store was having problems with their air conditioning in the past couple of weeks. A company came out to work on the units on the roof. In the mean time portable units were brought in (6) that were connected into the ventilation system. I was here last week on another issue and notified manager of large amounts of water running off the roof. He said that was probably from the air conditioning units that had been worked on. I told him that that was unusual and should not be happening. Hence, this WO. I went onto the roof and found two large air conditioning units. They appeared to not be running, but the power was on. I also found a hose bib with a very old hose running to one of the units with an oscillating sprinkler connected and spraying in a fixed position, on one of 3 radiators on 1 of the 2 units. Obviously had been running for many days. Why, I have no idea. I turned off the hose bib, stopping the water flow.Spoke with the Manager, discribed the problem and that the water had been shut off. He thought the air conditioning had been repaired and completed. He was also confused as to what was going on and the point onf the sprinkler. He said he would check with the other Manager as to the status of the air conditioning and fill him in on my findings. I also explained that their water bill would be high as the water was running for a week +.
Name	Work Date	Time In	Time Out	# of Techs	Reg. Hrs	Prem. Hrs
CSNORC	Jun 17 2019	7:35 PST	8:47 PST	1	1.19	0.00
Total Hours	1.19	0.00</t>
  </si>
  <si>
    <t>06-15 // 119996420 // 3340 North Texas Street Fairfield</t>
  </si>
  <si>
    <t>Pharmacy / PLUMBING / PIPES/HOSES / LEAKING / Re_occurring problem. Sink in pharmacy leaking from pipes and small faucet. Water puddles under sink and draining on top of counter top. Tried to turn water off but didnt work. Advsd pharmacy not to use sink till it was fixed. 
SHAWN DORRAUGH
Zenaida Avila
707-423-9460
I met with the manager and she showed me the location of the leak. I saw that the drain line was clogged and sink was full of water creating a back flow from the neumatic drain line to small fill faucet. I drained the water from the plumbing and pulled apart the plumbing. I saw a lot of debris in the line and ran my snake down the line and cleared the blockage. I put everything back together and tested the line. Everything is working properly. I then tested the filler faucet to make sure the drain line was cleared and allowing the water to drain from the system and it did.
Name	Work Date	Time In	Time Out	# of Techs	Reg. Hrs	Prem. Hrs
CSNORC	Jun 14 2019	11:25 PST	12:50 PST	1	1.42	0.00
Total Hours	1.42	0.00</t>
  </si>
  <si>
    <t>6-18 // #30239845 // 5065 Deer Valley Road, Antioch, CA 94531  ** Jeff meeting w/ Delta fence 6/18 @ 9:00 AM **</t>
  </si>
  <si>
    <t xml:space="preserve">Delta Fence to meet Jeff onsite to propose a rod iron fence on both sides with Gate &amp; Key. </t>
  </si>
  <si>
    <t>06-15 // 120069630 // 5070 West Lane Stockton</t>
  </si>
  <si>
    <t xml:space="preserve">Restrooms / PLUMBING / TOILET / CLOGGED / Restrooms / PLUMBING / TOILET / CLOGGED / Both Men's &amp; Women's toilets are not working. Men's flooded from both toilet &amp; urinal. Women's toilet water filled to the rim. won't flush / POSSIBLE RECALL FROM TN #118700727 / POSSIBLE RECALL FROM TN #119642599
DWAYNE CAVANAS
Dawn Kyes
209-472-9682
Ran cable from floor drain and it cleared,but it moved down the line. That made the hall way clean out to overflow. Ran cable approximately 120’ and clear everything. Ran water and flushed multiple times and no backup.
Name	Work Date	Time In	Time Out	# of Techs	Reg. Hrs
CSNORC	Jun 14 2019	14:37 PST	16:46 PST	1	2.15	
Total Hours	2.15	</t>
  </si>
  <si>
    <t>06-17 // 120089844 // 500 Pine Street San Francisco</t>
  </si>
  <si>
    <t xml:space="preserve">Stock Room / WASTE REMOVAL / BULK MATERIALS / ILLEGAL DUMPING / REMOVAL REQUEST / Old racks that have been replaced with new fixtures. We do not have a dumpster to throw them into. 2 floor racks and several broken fixtures.
BRYAN JANN
Bryan Jann
415-362-6318
6-14  Junk King will go out there monday between 12-2pm.
6-17  JK, went to the store, the manager Brian wasn't there, the assistant manager didn't know what they were suppose to take, they tried to call Brian. I will call and try to reschedule when Brian is there. ME
6-17  Techs went to the store today 06/17. The store manager Brian was not there. The assistant manager did not know what fixture needed to be removed, he tried to call Brian but he didn't pick up. I will try to reschedule with Brian is at the store. MEF
6-19  Brian does not work on Weds 6/19 I will call 6/20 between 7am - 2pm. ME
6-20  Junk King was been rescheduled for friday 6/21 bt 9-11 am
6-20  JK will go friday between 9-11am to remove the fixtures.
6-20  I spoke with Brian today 6/20, he has marked the stuff that needs to be removed techs will be out on Friday morning to remove the fixtures. MEF
6-21  On 06/21/2019 Junk King went to store and removed older metal fixtures, bags of misc trash and shelving.
CSNORC	Jun 17 2019	14:18 PST	15:50 PST	1	1.53	
CSNORC	Jun 21 2019	12:11 PST	14:45 PST	3	7.70	
Total Hours	9.23	
</t>
  </si>
  <si>
    <t>06-15 // 120104881 // 2050 Club Center Drive Sacramento</t>
  </si>
  <si>
    <t xml:space="preserve">Restrooms / PLUMBING / TOILET / CLOGGED / The toilet is in the men's restroom. Yes we have another toilet in the women's. A note is on the door. Water has been shut off.
SAMUEL TIGRANYAN
Misty Allmaras
916-928-6845
Ran auger but didn’t clear all the way had to take the toilet off the wall. Something was jammed up in the toilet.
Name	Work Date	Time In	Time Out	# of Techs	Reg. Hrs
CSNORC	Jun 15 2019	8:40 PST	11:22 PST	1	2.70	
Total Hours	2.70	</t>
  </si>
  <si>
    <t>06-18 // 120162078 // 2050 Club Center Drive Sacramento</t>
  </si>
  <si>
    <t xml:space="preserve">Restrooms / PLUMBING / TOILET / LEAKING / toilet is located in mens restoom, we have other toilets working, valve is leaking, repair is in progress, but needed another service for valve for parts 
SAMUEL TIGRANYAN
Angelica Alejo
916-928-6845
Took off the old valve(flush) and install the new valve,but the shut off valve is not working as well. Need to shut the water to the building to take the shut off valve off to install new shut off valve. Made an appointment to do on Monday morning early.
The flush valve and the shut off valve wasn’t working. Shut the water off to the building and took off the shut for valve and flush valve and replaced with new valves. Put everything back together and turn water on and found no leaks and works good.
CSNORC	Jun 15 2019	11:23 PST	11:32 PST	1	0.16
CSNORC	Jun 17 2019	7:29 PST	8:13 PST	1	0.73
Total Hours	0.89	</t>
  </si>
  <si>
    <t>** ER ** 06-18 // 120161442 // 14830 Highway 4 Discovery Bay *ADJUSTING IVR*</t>
  </si>
  <si>
    <t xml:space="preserve">Restrooms / PLUMBING / SINK DRAIN / ODOR / Came in at 5:30AM, hallway by restroom had a strong gas/sewer odor. Customers are complaining that it is hazardous.
RANDI MILLER
Michael Calalang
925-240-8569
Complain is a bad smell coming out from restrooms,check both restrooms,I didn’t smell hardly anything ,just a little in ladies restroom,told manager I can snake the line ,but he said to comeback an other day in the morning soo I can smell what they are talking obout.
Name	Work Date	Time In	Time Out	# of Techs	Reg. Hrs	
CSNORC	Jun 15 2019	12:19 PST	12:34 PST	1	0.25	
CSNORC	Jun 17 2019	9:37 PST	11:33 PST	1	1.93	
CSNORC	Jun 17 2019	12:53 PST	16:45 PST	1	3.87	
Total Hours	6.05		
</t>
  </si>
  <si>
    <t>***  ER *** 06-16 // 120223833 // 701 Van Ness Avenue San Francisco</t>
  </si>
  <si>
    <t>Front Store / MANUAL DOORS / EMERGENCY EXIT / WON'T OPEN / site is reporting the front manual doors is not closing or opening right because the screws fell off to the door and is ready to fall off. site is requesting emergency services for this issue. store hours 8am - 10pm everyday 
JOSEPH MARANON
Begaim Miller - ops manager 
415-848-1088
Screws holding glass door in hinge in place had become loose primarily because they were not the right size or type, putting ½" thick glass door in danger of falling. Removed exsisting screws and installed heavier gauge sheetmetal screw securing hinge properly to frame. Manager Robert Mejia approved of work performed and signed off on work order.
Previous screws were dry wall screws Bennie used heavier screws from van stock
Name	Work Date	Time In	Time Out	# of Techs	Reg. Hrs	Prem. Hrs
CSNORC	Jun 16 2019	11:28 PST	12:10 PST	1	0.70	0.00
Total Hours	0.70	0.00</t>
  </si>
  <si>
    <t>06-16 // 120168166 // 904 Pleasant Grove Blvd. Roseville</t>
  </si>
  <si>
    <t xml:space="preserve">Restrooms / Plumbing / Toilet/Urinal / Clogged - Do NOT Need Emergency Service (48hr Response) / Second urinal clogged men’s restroom
David Dragos
Aweshni Prasad - AAPRASA.s06621
(916) 781-8160
Ran auger to the second urinal in men’s restroom and clear the line. Ran water and no backup.
Name	Work Date	Time In	Time Out	# of Techs	Reg. Hrs	
CSNORC	Jun 17 2019	8:49 PST	9:21 PST	1	0.54	
Total Hours	0.54	</t>
  </si>
  <si>
    <t>*** ER ** 06-19 // 120231788 // 222 Saratoga Avenue Santa Clara</t>
  </si>
  <si>
    <t>Stock Room / PLUMBING / HOT WATER HEATER / LEAKING / water heater behind pharmacy in stockroom is leaking very fast ! have to keep emptying bucket!
LILI CURKOVICH
Dawn Pickering
408-247-4701
Replaced water heater, inlet valve and supply lines. Had to shut off water to store to comolete repairs. All work completed.
Name	Work Date	Time In	Time Out	# of Techs	Reg. Hrs	Prem. Hrs
CSNORC	Jun 16 2019	22:04 PST	22:49 PST	1	0.76	0.00
CSNORC	Jun 17 2019	7:51 PST	12:20 PST	1	4.49	0.00
Total Hours	5.25	0.00</t>
  </si>
  <si>
    <t>**** ER ***  06-17 // 120255025 // 701 Van Ness Avenue San Francisco</t>
  </si>
  <si>
    <t>Front Store / MANUAL DOORS / EMERGENCY EXIT / WON'T OPEN / There was a break in, and the rear emergency exit door is completely shattered. The glass on the door as well as the square glass next to the door needs to be replaced. This is near the pharmacy area. Store hours: 8a-10p. *Requesting Emergency Services*
MANDEEP TAMBER
Begaim Miller - Ops Manager 
415-848-1088
The window is double pane glass shatter proof. The opening is 94 x 23.
It’s 10:45 I cleaned up all the glass I’m on my way to Home Depot to get the wood to board it up
Job is complete as far as I did the board up see attached pictures
Name	Work Date	Time In	Time Out	# of Techs	Reg. Hrs	Prem. Hrs
CSNORC	Jun 17 2019	9:28 PST	14:19 PST	1	4.85	0.00
CSNORC	Jun 25 2019	7:59 PST	16:10 PST	3	24.55	0.00
Total Hours	29.40	0.00</t>
  </si>
  <si>
    <t>06-18 // 120165888 // 2085 Fair Oaks Boulevard Bldg 2 Sacramento</t>
  </si>
  <si>
    <t xml:space="preserve">Grounds / LOCKS AND KEYS / DUMPSTER ENCLOSURE LOCKS / NEW OR REPLACEMENT LOCKS / OUTSIDE DUMPSTER LOCK JAMMED OR BROKEN. PLEASE FIX ASAP. NEED A NEW DEAD BOLT LOCK TO REPLACE THE MAIN ONE ON OUTSIDE. NEED TO THROW OUT TRASH DAILY. THANKS
ALYSIA ADAMS
Bo Yang
916-929-9577
Replace trash enclosure door padlock because the old one wasn’t working
CSNORC	Jun 19 2019  	6:27 PST	7:12 PST	1	0.75	
CSNORC	Jun 19 2019  	10:31 PST	10:39 PST	1	0.14	
Total Hours	0.89	</t>
  </si>
  <si>
    <t>06-18 // 120167111 // 1900 19th Avenue San Francisco</t>
  </si>
  <si>
    <t xml:space="preserve">Pharmacy / ENVIRONMENT / ODOR / FOUL ODOR / pharmacy ventilation has a foul mold smell coming from the vents.
KIT LEONG
David Mui
-
Issue was reported by the head pharmacist, who was not working today. Other store personnel were not aware of a odor or smell. Ceiling vents appeared clean. Checked HVAC room and all appeared to be working properly and no noticeable odors were present. There are some intakes on the very top of the building that look to have some debris on the screens however I was unaware as to the extent of our contract so I did not pursue it further. Contacted office, spoke with Lisa. Explained issues and asked for clarification. Lisa told me we do not do HVAC repairs or cleaning. Our scope is limited.Spoke with Manager and explained the situation. Instructed him to contact ARTIC HVAC or Mechanical if the issue persists. Possibility that filters need to be changed or something else, but that is out of our scope. He understood, was familiar with ARTIC, and may Perdue it further through them if this continues or happens again. It may have been an isolated incident.
Name	Work Date	Time In	Time Out	# of Techs	Reg. Hrs	Prem. Hrs
CSNORC	Jun 18 2019	13:15 PST	14:38 PST	1	1.39	0.00
Total Hours	1.39	0.00
</t>
  </si>
  <si>
    <t>06-18 // 120169188 // 100 North San Tomas Aquino Campbell</t>
  </si>
  <si>
    <t>Stock Room / LIGHTING - SERVICE NEEDED / LIGHTS / LIGHTS OUT OR FLICKERING / Item replacement instruction for contractor: Replacements must be like for like to ensure warranty coverage / Quantity: 31 / Model #: Sylvania Octron 4100K F032/841/XPS/ECO3 / In our stockroom leading up to our manager office, there are 31 lights burned out. Need service to change them
ELENA UMALI
Michael Anibarro
408-374-1333
Need 90 t8 4ft bulbs and single man lift for only an hour. Most can be done on ladder. Please schedule.
Installed 90 bulbs through out the warehouse and upstairs storage area. Called off lift after one hour. The rest i did from ladder. Work completed.
Boxed up and labeled recycle container. Store will have picked up. Work completed.
Name	Work Date	Time In	Time Out	# of Techs	Reg. Hrs	Prem. Hrs
CSNORC	Jun 17 2019	12:44 PST	13:08 PST	1	0.39	0.00
CSNORC	Jun 19 2019	8:56 PST	12:17 PST	1	3.36	0.00
CSNORC	Jun 21 2019	10:20 PST	10:20 PST	1	0.00	0.00
CSNORC	Jun 24 2019	8:22 PST	8:49 PST	1	0.45	0.00
CSNORC	Jun 24 2019	13:32 PST	16:09 PST	1	2.62	0.00
Total Hours	6.82	0.00</t>
  </si>
  <si>
    <t>06-19 // 120223554 // 1105 Myrtle Avenue Eureka</t>
  </si>
  <si>
    <t xml:space="preserve">Grounds / GRAFFITI / GENERAL / REMOVE / On electrical box and store exterior wall
STEVEN SCHMALZEL
Steven Schmalzel
On June 20 Bob Billstrom originally  went on site and took pictures of the graffiti.  He did not want to do the job.  I tried to find painters willing to do it to no avail.  I tried Brandon, but it took awhile to get back to us.  On 09/29/2019, Brandon Spinks went out and painted over the graffiti on all the walls and electrical boxes.  Job complete.
Name	Work Date	Time In	Time Out	# of Techs	Reg. Hrs	
CSNORC	Jun 20 2019	13:38 PST	15:49 PST	1	2.18	
CSNORC	Sep 19 2019	10:53 PST	17:35 PST	1	6.70	
CSNORC	Sep 26 2019	14:25 PST	15:20 PST	1	0.92	
CSNORC	Sep 27 2019	16:14 PST	17:21 PST	1	1.12	
CSNORC	Oct 01 2019	17:09 PST	23:31 PST	1	6.37	
Total Hours	17.29	</t>
  </si>
  <si>
    <t>06-19 // 120231541 // 243 W. Jackson Street Hayward</t>
  </si>
  <si>
    <t>Manager's_Office / ELECTRICAL / WIRES / CABLES / NEEDS REPAIR / the phone the carmras in the office do not work.
JOSEPH WELLS
Joseph Wells
510-783-4521
Phones have been repaired.
Cameras working, manager stats when you click on camera it goes out for a second and then visual it may be just responding slow?
I did check all the wires see attachments, for loose wires connections and so on, everything seems connected properly,if it persists we need IT guy to check out.
I called the manager and relayed to him that a IT department needs to be notified to address this issue. 
Name	Work Date	Time In	Time Out	# of Techs	Reg. Hrs	Prem. Hrs
CSNORC	Jun 18 2019	8:03 PST	9:09 PST	1	1.11	0.00
Total Hours	1.11	0.00</t>
  </si>
  <si>
    <t>06/21/2019 // 52967019 // 360 O'Farrell Street San Francisco, CA, 94102</t>
  </si>
  <si>
    <t>DOOR DOES NOT CLOSE SHUT...NEEDS TO BE MANUALLY PULLED TO SHUT CLOSE
Jason Rodgers
VICTOR ABALOS
6-21 It’s the front door that is scraping a little bit at the top. There’s glass on both sides and then on the top . There are two door hinges one on the cement on the bottom the other one on the top may need to take the frame out but again you got glass on both sides then on top
6-21 I didn’t have to park about four blocks away parking was 375 per hour used up two hours
CUIT'S VERISAE TOTAL HOURS = 1.70</t>
  </si>
  <si>
    <t>06/18/2019 // 52976801 // 1398 Bryan Street San Francisco, CA, 94103</t>
  </si>
  <si>
    <t xml:space="preserve">Back fence falling apart, wood pieces in place of broken parts, barb wires are worn out and dangling down.   Please provide quote  and pictures. 
Jason Rodgers
Kok Yap
(415) 703-0205
On 07/17/19.  United Fence straighted 6 posts, replaced 9ft of chain link and replaced the barbed wire and adjusted the wheel so the gate would glide easily.  Work Completed.  </t>
  </si>
  <si>
    <t>06-20 // 120259750 // 909 Grand Street San Rafael</t>
  </si>
  <si>
    <t xml:space="preserve">Grounds / WASTE REMOVAL / BULK MATERIALS / ILLEGAL DUMPING / REMOVAL REQUEST / We need someone to pick up unwanted fixtures leftover from recent remodel.
JINKY AUGUSTO
Jinky Augusto
415-258-1649
6-19  Junk king went to store and removed the junk on 06/19/2018 including a 5 ft pile of empty and boxes filled with old shelving materials, carpet squares and old fixtures. It filled the truck . Work Complete.
CSNORC	Jun 19 2019	13:38 PST	18:04 PST	3	13.30	
CSNORC	Jun 20 2019	11:47 PST	13:32 PST	1	1.75
Total Hours	15.05	
</t>
  </si>
  <si>
    <t>06-20 // 120261727 // 4405 First Street Livermore</t>
  </si>
  <si>
    <t>Front Store / CARPENTRY / PLASTER CEILING \ DROP CEILING GRID / NEEDS REPAIR / Is the Landlord requesting this work?: N/A / Sprinkler tech had to cut a hole in the drywall ceiling in order to make repairs to the leaking sprinkler system. Need GC to go on site to patch &amp; paint the hole. 
JONATHAN ALLEY
Jennifer M Carchia
925-373-8124
I met with the manager and he showed me the location of the sprinkler head. I grabbed the panel of rock I have on the van and measured cut out new peice. Squared off hole and proceed to make repair. I just did a ruff repair because we will most likely have to come back out to remake repair for the people who repaired the sprinkler cut their pipe to long and the head is not able to be resesed into the ceiling. It already failed inspection by fire marshal.
This is temporary fix as they will put another once fire Marshall &amp; Sprinkler team do the re-install of pipe.
Name	Work Date	Time In	Time Out	# of Techs	Reg. Hrs	Prem. Hrs
CSNORC	Jun 17 2019	12:21 PST	13:43 PST	1	1.37	0.00
Total Hours	1.37	0.00</t>
  </si>
  <si>
    <t>06-17 // 120263410 // 5780 Cushing Parkway Fremont</t>
  </si>
  <si>
    <t>Building Exterior / General Repairs / Other / Non-Emergency issue / If this a safety issue?: Yes / Specified the exact location:: Exterior stairs / What is the Priority?: High / Exterior stairs leading to SAC and employee lunch rooms have mold on them and are slippery
Joey Kohistani
Phil Lopresti
510-445-5300
Pressure washed 2 locations. Stairs &amp; Employee lunch room. 
Name	Work Date	Time In	Time Out	# of Techs	Reg. Hrs	Prem. Hrs
CSNORC	Jun 17 2019	11:11 PST	14:01 PST	1	2.83	0.00
Total Hours	2.83	0.00</t>
  </si>
  <si>
    <t>06-20 // 120264840 // 1701 K Street Sacramento</t>
  </si>
  <si>
    <t xml:space="preserve">Break Room / PLUMBING / FAUCET / FAUCET BROKEN / Sink constantly drips
CHAD GREEN
Jessica Nichols
(916) 444-9266
Need to have 8” spread faucet to replace the one that’s on the sink now.
Took off the old leaky faucet and install new delta faucet. Hooked everything and no leaks and works good.
CSNORC	Jun 17 2019  	11:13 PST	11:24 PST	1	0.18	
CSNORC	Jun 18 2019  	 8:06 PST	8:49 PST	1	0.71	
Total Hours	0.89	</t>
  </si>
  <si>
    <t>06-20 // 120266605 // 377 32nd Avenue San Francisco</t>
  </si>
  <si>
    <t>Stock Room / ELECTRICAL / WIRES / CABLES / NEEDS REPAIR / Juntion box between the receiving door is exposed and needs to be closed due to safety audit.
BRITTANY PRICE
Brittany Price
415-666-3153
Stopping at Home Depot for the 32nd Ave. work order to get a junction box cover and an extension heading there first going to check in on the GPS also
Upon my arrival at the store I spoke with Britney and we actually need a three button switch cover I spoke to Ally in the office. She’s going to order it
Received new cover in the mail installed new cover that I received in the mail job complete
Name	Work Date	Time In	Time Out	# of Techs	Reg. Hrs	Prem. Hrs
CSNORC	Jun 18 2019	8:17 PST	9:01 PST	1	0.74	0.00
CSNORC	Jun 18 2019	9:12 PST	9:13 PST	1	0.01	0.00
CSNORC	Jun 24 2019	14:02 PST	14:22 PST	1	0.33	0.00
Total Hours	1.08	0.00</t>
  </si>
  <si>
    <t>06-20 // 120267167 // 175 41st Street Oakland</t>
  </si>
  <si>
    <t xml:space="preserve">STOCK ROOM/WAREHOUSE / DOORS / INTERIOR DOORS / NEEDS REPAIR / Is the Landlord requesting this work?: NO / From pest vendor: Service Specialist Feedback: This store has had their rear door broken for the past 4 months. They leave it open because the door doesn't close. They leave the door open all day and all evening until they close. Advised manager Ryan about this door not being repaired since February and he says he has put in work orders but nothing has been done. Today when I did the service I asked him about the door again and he said "oh well". I just dont want any rodents coming in because if them not fixing the door. Thanks. 
*** Bennie- Please have a look at the door and access if we need a new one. Measurements and pics please***
RYAN SOLIS
Lisa A. Adams
510-658-4819
Allie Kuban
Note added 3 days ago
 Show on map
 Called Store to ask what kind of door it was and they told me a glass slider. I gave work order to Bennie with instructions in the body of the work order with asterisks pre and post note
Allie Kuban
Note added 3 days ago
 Show on map
 I tried to call Bennie 3 times to be sure that he understands what he is supposed to do and to look at the notes I made to him in the body of the workorder.
Allie Kuban
Note added 3 days ago
 Show on map
 Bennie called and said that this was actually a sliding door and it is a capitol doors call
ACTION REQUIRED
Created By CSNORC RedHammer Building Services
Tech went out to address the situation and found that this is acturally a work order for capitol doors. The employee who put it is says that Cap doors has been out but they never fix it. There really isn' t anything that we can do. We will bill for incurred time. Akuban.
Scheduled
Jun 24 2019 11:04 PST
Joyce.Fagan@CVSCaremark.com
Name	Work Date	Time In	Time Out	# of Techs	Reg. Hrs	Prem. Hrs
CSNORC	Jun 17 2019	13:21 PST	13:46 PST	1	0.42	0.00
CSNORC	Jun 20 2019	15:24 PST	15:25 PST	1	0.02	0.00
Total Hours	0.44	0.00
</t>
  </si>
  <si>
    <t>06-18 // 120272653 // 904 Pleasant Grove Blvd. Roseville</t>
  </si>
  <si>
    <t xml:space="preserve">BAKERY / Plumbing / Sink / Leaking - Do NOT Need Emergency Service (48hr Response) / Bakery / Plumbing / Sink / Leaking - Do NOT Need Emergency Service (48hr Response) / POSSIBLE RECALL FROM TN #119398474
David Dragos
Jessica Hull - j0h03b5.s06621
(916) 781-8160
The water connection came little loose so every time they stepped on the peddle it just seeped out drip. Thighteened the line and no leak. Ran test on drain and water line and no leaks.
CSNORC	Jun 18 2019	9:49 PST	10:33 PST	1	0.74	
Total Hours	0.74	</t>
  </si>
  <si>
    <t>** ER ** 06-20 // 120272861 // 3475 McKee Road San Jose</t>
  </si>
  <si>
    <t xml:space="preserve">Front Store / PLUMBING / FLOOR DRAIN / ODOR / Floor Drains keep overflowing
ISHTIAQUE ALAM
Nanette Viera
408-272-9073
SNORC	Jun 17 2019	14:11 PST	21:34 PST	2	14.77	
* Van-Go went out and snaked the toilet, removed toilet and snaked drain. Also snaked floor drains with not success. Went out to main clean
out and snaked 175 feet and still no results. Steve then went out the next day and found another clean out snaked and pulled out a giant sewer rat.
</t>
  </si>
  <si>
    <t>06-20 // 120273292 // 1701 K Street Sacramento</t>
  </si>
  <si>
    <t xml:space="preserve">Break Room / PLUMBING / SINK DRAIN / LEAKS/CLOGGED / Drain isn't clearing properly.
CHAD GREEN
Jessica Nichols
(916) 444-9266
The garbage disposal was clogged. Turned the garbage disposal on and it grinded all that was inside and it drains good.
Name	Work Date	Time In	Time Out	# of Techs	Reg. Hrs
CSNORC	Jun 18 2019	8:51 PST	9:09 PST	1	0.30	
Total Hours	0.30	
</t>
  </si>
  <si>
    <t>*** ER *** 06-17 // 120273666 // 8250 Power Inn Road Sacramento (S)</t>
  </si>
  <si>
    <t xml:space="preserve">Restrooms / Plumbing / Toilet/Urinal / Leaking - Need EMERGENCY Service (4hr Response) / Both men and women’s restrooms flooding bathrooms from toilets
Rex Watson
Monica Link - MLINK.s06622
(916) 688-2126
Ran cable from cleanout to clear the mainline for both bathrooms toilets and urinals. Ran water no back up.
CSNORC	Jun 17 2019	14:39 PST	16:04 PST	1	1.42
Total Hours	1.42
</t>
  </si>
  <si>
    <t>*** ER *** 6-17 // 120273992 // 366 N. Sunrise Avenue Roseville</t>
  </si>
  <si>
    <t xml:space="preserve">Security / Keys/Locks/Cores / Other / Case keys and locks / Hi, the locks on case 15 is completely stuck and we are not able to get the lock working nor changed as we may not have the proper tools for it. Can we get a technician out ASAP as we are not able to show or sell any items out of this case at the moment. Zuag
Request Created By: zuag.moua@shaneco.com
Drill out lock in one of the jewelry stations because the. Can’t open it ,installed a new lock were old one used to be.
Name	Work Date	Time In	Time Out	# of Techs	Reg. Hrs	
CSNORC	Jun 17 2019	15:11 PST	15:11 PST	1	0.00	
Total Hours	0.00	</t>
  </si>
  <si>
    <t>06-20 // 120277131 // 667 East 9000 South Street Sandy</t>
  </si>
  <si>
    <t>Parking Lot / WASTE REMOVAL / BULK MATERIALS / ILLEGAL DUMPING / REMOVAL REQUEST / The dumpster keeps getting broken into and emptied out (and trash left next to the dumpster). Due to previous hazardous materials (drugs) being found in the area, and this being a chronic issue (the dumpster lock is easily circumvented by these people), this needs attention and prevention, as this is a potential liability issue.
ANDREW TERRY
Jeneva Ray
801-255-9699
On 06/19 Alvin originally went to the store and removed the trash in and around the trash enclosure.  He was going to come up with a design to enclose the area.  He finally said, he didn't want to do it.  So I contacted Jeremiah who went out 8/23 to speak with the store manager and measure for the design.  He  put a design together given the directions from Andrew the store manager and put in a bid.  Angie put in a proposal which got rejected.  So I asked him to put in expenses incurred.  It turned green before I got Jeremiah's invoice.  Job complete.  
Name	Work Date	Time In	Time Out	# of Techs	Reg. Hrs
CSNORC	Jun 20 2019	12:03 MST	14:33 MST	1	2.50	
Total Hours	2.50</t>
  </si>
  <si>
    <t>SUB - MR and MRS Handyman LLC; SUB - A+ Handyman West Valley - Alvin; Fediuk, Mary Ellen</t>
  </si>
  <si>
    <t>06-20 // 120277281 // 2314 Santa Clara Avenue Alameda *** ETA 7/2 *** Delivered 7/2</t>
  </si>
  <si>
    <t xml:space="preserve">Front Store / CARPENTRY / CARPENTRY / OTHER ISSUES / The swinging half-door that keeps customers out of the register area is broken and needs to be replaced. The hinges are broken as well. Store hours are 8am to 11pm.
NEIL RODRIGUEY
Neal Rodriguey/SM
510-523-1622
Door has ripped from 3/4 inch pressboard and splitting it. The swinging door frame is bent and no longer able to attach to the pressboard wall.need to order a thicker door frame that mounts to the floor square and not to the board. See photo for frame. The frame with door is 37”x 34 7/8”
 removed the old broken door and cut out the cement screws that had broken to level with cement floor. I measured and cut carpet to fit new door bar. I marked and drilled 4 3/8 inch holes into cement floor with hammer drill 3 inches into the floor. I mounted the new bar and assembled the door on the frame. I vacuumed all the cement dust from carpet and broke down all boxes and disposed of them in the cardboard bin. I dismantled the second door to the area to adjust the tension spring so the door would close properly as it was miss aligned and was swing out about a foot and not meeting up with the counter as designed. Everything is working properly.
CSNORC	Jun 17 2019	14:34 PST	15:04 PST	1	0.50	0.00
CSNORC	Jul 31 2019	10:27 PST	14:51 PST	1	4.40	0.00
Total Hours	4.90	0.00
</t>
  </si>
  <si>
    <t>*** ER *** 06-17 // 120276133 // 20967 Cabot Boulevard Hayward</t>
  </si>
  <si>
    <t>MEDICART REPAIRS / MEDICART / MEDICART / ANY PROBLEM / There has been a lock sent from the Omnicare to the facility, so the lock on the medicart can be replaced. The cart is located in the nursing station on the long term care side. POC - Vicky. Contact #: 4159229700
*** The Sequoias – San Francisco 1400 Geary Blvd, San Francisco, CA 94109 ***
Store Manager
Monica - PM 
510-265-0300
Michael is at the facility and the lock has not arrived yet, they said it was supposed to arrive at 2pm.... it is almost 3 now. Called the Omnicare to speak with Monica, she was on the phone. Left a message for her to call me back ASAP regarding this ER WO.
Monica called back and tracked the driver who was an hour out... asked Angie how I should have Michael proceed as they need this completed tonight and it will be that much longer until lock arrives... she said if Michael has anything close by he can go there and come back or wait it out.... Called back Michael and he said by the time he gets anywhere he will need to turn around so he will wait it out. Called back Monica to let her know.
Lock arrived at about 410 and I changed out the lock job complete works
Name	Work Date	Time In	Time Out	# of Techs	Reg. Hrs	Prem. Hrs
CSNORC	Jun 17 2019	14:35 PST	16:27 PST	1	1.87	0.00
Total Hours	1.87	0.00</t>
  </si>
  <si>
    <t>06-19  //  120280110 //  5756 Pacific Ave, Stockton, CA 95207</t>
  </si>
  <si>
    <t xml:space="preserve">Problem Description: Hallways / Ceiling System / Tiles / Stained / 2 celling tiles need to be replace above room 14 and 1 in the managers office. All three are stained.
Request Created By: Stockton-Pacific Ave
On June 17, 2019 I inspected and took note of some materials needed for replacement 3, 24”x 24” ceiling tiles and light fixture cover 2’ x 4’ for plastic are acrylic cover, will pick up this materials on follow up, 0n June 18,2019 I took actual measurements for ceiling tiles total of 3 2’x4’and one 2’x2  went homedepot cut to size 2 in exam room other manager office and Lobby, painted corners of scuffed while installing, please take to concideration that I needed to move my laddler out customers away then continue my work. Job completed.
Name	Work Date	Time In	Time Out	# of Techs	Reg. Hrs	
CSNORC	Jun 17 2019	17:40 PST	18:01 PST	1	0.35	
CSNORC	Jun 18 2019	11:57 PST	15:29 PST	1	3.53	
CSNORC	Jun 18 2019	15:33 PST	16:13 PST	1	0.67
Total Hours	4.55	
</t>
  </si>
  <si>
    <t>06 -17 // 120280180  // 5756 Pacific Ave, Stockton, CA 95207</t>
  </si>
  <si>
    <t>Problem Description: ORTHO BAY AREA / Lighting / Interior Ceiling Lighting / Light Fixture Falling / The plastic covering from one of the light fixtures is missing. Need to be replace please.
Request Created By: Stockton-Pacific Ave
On June18,19 tool size of Aycrlic light cover went to Home Depot installed acrylic like cover tested good job was completed</t>
  </si>
  <si>
    <t>06-20 // 120280256 // 4349 San Pablo Avenue Emeryville</t>
  </si>
  <si>
    <t xml:space="preserve">Restrooms / PLUMBING / FLOOR DRAIN / ODOR / Both the men's and women's restrooms, sewer water coming up front the floor drain. Floor is all wet from the water coming up. Please send someone to fix before human waste comes up like the last 2 times. Thanks
ALFONSO HAMMITT
Alana Dong
510-653-0500
6-17 Vango is going there this evening between 5-8pm.
6-17 Paul called, he is going to try to snake it, if he can't get it he will jet it.
6-17 Vango was able to clear the line using the snake, they recommend jetting it, Angie says to jet next time. Cost $360, ME   Job complete 
Name	Work Date	Time In	Time Out	# of Techs	Reg. Hrs
CSNORC	Jun 17 2019	17:22 PST	21:36 PST	2	8.47	
Total Hours	8.47	</t>
  </si>
  <si>
    <t>06-18 // 119990692 // One Jefferson Street San Francisco ***Job to be addressed 7/03 ***</t>
  </si>
  <si>
    <t>Building Exterior / CARPENTRY / CARPENTRY / OTHER ISSUES / Can you please replace the floor tiles by the front entrance door. They have crack off and need attention. Thanks.
MICHAEL TSE
Michael Tse
415-291-0268
After speaking with Michael he showed me the tile by the door it’s like a VCT black with white speckles there is six tiles that need to be replaced and the threshold needs a little bit of work it looks like the screwheads it popped off I’ll have to get some new tap cons and reattach the threshold.
I have the tile I bought it at the Emeryville Home Depot. I’m going to go put the tile in Wednesday morning
Upon my arrival at 6:45, Ali the manager was here already. I started by securing the threshold and drilling a couple holes in it and putting some screws in it there’s really not a lot to attach do I had some trouble but I did get it to tack down, better than it was. The problem with the threshold is that they bring the pallet jacks right over it and that just beat the daylights out of the threshold and the screws holding it down. Then I remove the tiles put thin set in the portion where the floor was uneven. Laid the tile’s job complete see attached pictures. One little note is that the tile is supposed to drive for 24 hours here it is in possible there might be some ooze is with the glue they’ll have to wipe it up. Job complete.
Name	Work Date	Time In	Time Out	# of Techs	Reg. Hrs	Prem. Hrs
CSNORC	Jun 21 2019	13:13 PST	13:21 PST	1	0.13	0.00
CSNORC	Jul 03 2019	6:47 PST	8:57 PST	1	2.17	0.00
CSNORC	Jul 03 2019	11:52 PST	16:43 PST	1	4.85	0.00
Total Hours	7.15	0.00</t>
  </si>
  <si>
    <t>Cass Xavier</t>
  </si>
  <si>
    <t>06-18 // 119426529 // 4242 S El Camino Real San Mateo</t>
  </si>
  <si>
    <t>Parking Lot / POWERWASH / GENERAL / CLEANING REQUEST / Addressing customers concerns.
AFAESE YAN LAN
Ibrahim bitar
415-573-5521
Manager request b fore or after hrs. I’ll do early morning time before opening
Pressure washing front of store heavy soil deep dirt layer. Manager pointing out webs on windows and I explain can’t pressure the window seams they can leak. He was adiment about webs I explained we can use a broom now. I am in the middle of washing. Brush off at end. A lot of dirt and fecal matter of course and using cleaner on hand. He was more worried about webs than the fecal and dirt?. 🥴
Name	Work Date	Time In	Time Out	# of Techs	Reg. Hrs	Prem. Hrs
CSNORC	Jun 18 2019	10:50 PST	11:01 PST	1	0.20	0.00
CSNORC	Jun 19 2019	5:56 PST	12:51 PST	1	6.91	0.00
Total Hours	7.11	0.00</t>
  </si>
  <si>
    <t>06-18 // 120339371 // 662 East Boronda Road Salinas</t>
  </si>
  <si>
    <t xml:space="preserve">Restrooms / PLUMBING / TOILET / CLOGGED / Only one bathroom for each gender. Mens bathroom clogged and overflowing. Emergency
EDWARD DALEY
James Schiveley
(831) 443-0891
Someone shoved a bunch of stuff in the toilet, I cleaned it out and picked the stuff up off the floor
CSNORC	Jun 17 2019	17:35 PST	17:52 PST	1	0.27
Total Hours	0.27	</t>
  </si>
  <si>
    <t>06-17 // 120339290 // 1123 South California Boulevard Walnut Creek</t>
  </si>
  <si>
    <t xml:space="preserve">Building Exterior / WINDOWS / GLASS / BROKEN / The glass is cracked on the front door entering the store. 
MICHAEL FRUGUGLIETTI
Michael Fruguglietti
925-933-9474
Crack in upper corner of double sliding entry door. Crack approx. 21 inches long. Door pane measurements approx. 37 x 66 1/4, thickness ? Applied flex tape to both sides to secure until replacement can be installed
Spoke with Manager. Explained that glass is secure and that a glass company will return ASAP to measure and or replace glass. She said that occasionally they have difficulties closing the door and that slamming it shut may have caused fracture. Odd place for a break so that may have had something to do with it. Office to coordinate glass replacement. WO left as incomplete pending replacement glass installation.
</t>
  </si>
  <si>
    <t>06-18 // 120340638 // 3160 Corporate Place Hayward</t>
  </si>
  <si>
    <t xml:space="preserve">Restrooms Women's Restroom / PLUMBING / TOILET / WON'T FLUSH / Is this a landlord request?: NO / Women's bathroom, middle stall. Toilet will not flush. When you go to flush, the pipes bang loudly against the wall and the toilet does not flush.
-
Patti Igarashi
(510) 732-8800
There was a loud banging sound when you flush the toilet. I changed out the diaphragm job complete
 One      A-41-A  diaphragm.     Stock truck # 4
Name	Work Date	Time In	Time Out	# of Techs	Reg. Hrs	Prem. Hrs
CSNORC	Jun 18 2019	10:44 PST	12:01 PST	1	1.29	0.00
Total Hours	1.29	0.00
</t>
  </si>
  <si>
    <t>06-21 // 120397919 // 3964-A Missouri Flat Road Placerville</t>
  </si>
  <si>
    <t xml:space="preserve">Restrooms / PLUMBING / SINK DRAIN / LEAKS/CLOGGED / One of the sinks in the womens employee restroom is clogged. Also in the women's restroom the handicap toilet seat is completely broken off and needs replaced or attached again if there are parts for it.
ERIN OBRIEN
Erin OBrien
530-626-7621
Pulled the trap out to run the cable. Clear the leaks me and then put the drain back together and ran water and no backup.
Install a new toilet seat for the handicap stall in employee bathroom.
CSNORC	Jun 18 2019  	13:03 PST	13:54 PST	1	0.85	
CSNORC	Jun 19 2019  	15:08 PST	15:19 PST	1	0.19	
Total Hours	1.04	</t>
  </si>
  <si>
    <t>06-19 // 120398732 // 2511 Somersville Road Antioch</t>
  </si>
  <si>
    <t>Interior-All Areas NA / PLUMBING / WATER ISSUES / HIGH USAGE REPORTED / Is the Landlord requesting this work?: NO / Interior-All Areas NA / PLUMBING / WATER ISSUES / HIGH USAGE REPORTED / Is this a landlord request?: NO / Please have vendor investigate for leaks/ issues. Check all plumbing, toilets, faucets, fixtures and equipment. Please update Service Channel notes with findings as soon as possible. Water bill higher than normal update Service Channel 
GINA GAGLIOTI
Joyce Fagan
925-754-4600
I walked the building and found the sidewalks dry and I checked the hose bibs around the store and found all the water turned off to the store. I walked the landscaping and turned on the sprinkler system and found no leaks or puddles in the landscaping.
Name	Work Date	Time In	Time Out	# of Techs	Reg. Hrs	Prem. Hrs
CSNORC	Jun 18 2019	10:00 PST	10:58 PST	1	0.97	0.00
Total Hours	0.97	0.00</t>
  </si>
  <si>
    <t>06-20 // 120339997 // 1775 East Bayshore Road Palo Alto</t>
  </si>
  <si>
    <t xml:space="preserve">Pharmacy / CARPENTRY / COLUMNS / NEEDS REPAIR / Part of the section divider near drop off has come lose from it's screws so it needs to be re- attached since currently it is just lying against the table and not secured.
Store Manager
Aparna Fernando
650-325-2018
Secured divider with longer screws. Added a few extra.
Steve called to be clocked out of this WO, it was never clocked in. Let Anthony know, he will have to clock it out.
Name	Work Date	Time In	Time Out	# of Techs	Reg. Hrs	Prem. Hrs
CSNORC	Jun 18 2019	12:09 PST	12:27 PST	1	0.30	0.00
Total Hours	0.30	0.00
</t>
  </si>
  <si>
    <t>06-21 // 120404639 // 1030 Pleasant Grove Bv. Roseville</t>
  </si>
  <si>
    <t xml:space="preserve">Front Store / ELECTRICAL / WALL SWITCH / NOT WORKING / Manager's_Office / ELECTRICAL / WALL SWITCH / NOT WORKING / There is a wall switch with 2 missing switches. They are currently blocked by electrical tape. Needs to be replaced with a 1 switch wall panel. / POSSIBLE RECALL FROM TN #118880695
MELODY TALISAYON
Julia Reinking
916-780-4705
6/18 - When I first came to switch out switch plate and add switches I opened box and had tested wires and getting no juice throughout box I figured it was a dead switch box and was not in use being in an office so I had disconnected 3 way switch. I then found out it was an EMS override switch and Dan had come to hook back up but had no clue which wires to connect back up and didn’t know it was a 3 way. I hooked back up 3 way and took picture as to I don’t exactly remember which of 5 wires were hooked to 3 way. Will try this connection of wires and check back in with management to see if it is working if not I will come back and figure out a different combination of wires to hook to 3way until it works.
6/20 - Traced circuit back to EMS panel and found office override red and black wires in which I hooked back up to 3way switch in office. Connected grey wire that appears to be EMS designated to the 3way overdid and will see if that’s th3 control wire for lights otherwise I will have to trace the circuit to find that control wire won’t know till tmrw since EMS comes on after closing hours, will contact manger Julia tmrw to see if it’s working.
6/21 - Arrived today to see if EMS override switch is working and management said it was.
Name	Work Date	Time In	Time Out	# of Techs	Reg. Hrs
CSNORC	Jun 18 2019	11:50 PST	13:20 PST	1	1.50	
CSNORC	Jun 20 2019	8:27 PST	10:34 PST	1	2.12	
CSNORC	Jun 21 2019	9:06 PST	9:13 PST	1	0.12	
Total Hours	3.74	</t>
  </si>
  <si>
    <t>06-19 // 120407401 // 1500 First Street Livermore</t>
  </si>
  <si>
    <t>Pharmacy / PLUMBING / PIPES/HOSES / LEAKING / RX opened up and there's a leak in the ceiling. Flooding and drugs are damaged. 
*** Jeff please assess the leak origin and advise. ***
MARY YOUNG
Mary Young
925-455-5400
Met with the manager and she showed me the location of the leak. It is in the pharmacy above the med shelves. A strong and continuous flow of water over the grated ceiling. They told me this has happened before and that it was the ac unit. I gained roof access and checked the drain pans of the ac units on the roof and I found them dry and clear of debris. I moved back down and grabbed my ladder and checked the ac bags and found them dry. I checked the sprinkler system and found all piping and heads to be in good shape and not leaking. I went to the crawl space above the pharmacy and found everything dry as a bone. I grabbed my step ladder and went back into the pharmacy to the area of the leak and gained access to the grid ceiling and found stuffed in a corner the numatic line to the fill station was broken and spraying onto the ceiling and running to the location of the leak. I turned off the fill station water and went to my van and grabbed 1/4”x1/4” numatic push to fit shut off valve. I cut line clean and made repair to the line. I turned back on the water and checked the line and location of the leak and everything is working properly now no more leaks. I cleaned up the mess and dumped all the buckets of water into the sink..
Name	Work Date	Time In	Time Out	# of Techs	Reg. Hrs	Prem. Hrs
CSNORC	Jun 18 2019	12:57 PST	14:05 PST	1	1.13	0.00
Total Hours	1.13	0.00</t>
  </si>
  <si>
    <t>06-12 // 119758905 // 9030 Brooks Road Windsor</t>
  </si>
  <si>
    <t xml:space="preserve">Restrooms / ENERGY MANAGEMENT SYSTEM (EMS) / HEATING/AIR CONDITIONING / TOO HOT/TOO COLD / ceiling fans in both restrooms are broken. no ventilation.
SARAH HUNT
Katherine Bengtson
707-837-8858
6-19  There’s a fan in each of the men’s room in the ladies room employee restrooms neither one of them is working will investigate
6-19  Both the motors in the men’s and the women’s room are burnt out I ordered them from Granger they’re available tomorrow morning for pick up at 8:30 I’ll return after that to replace the motors
6-20  Just picked up the motor is at Granger on my way up to Windsor to change them out
6-20  Remove vent cover and vacuum clean out the opening typically they’re very dusty
6-20  After vacuuming, locate bolts that are holding the mounting plate.In this case there are two bolts and they’re half inch I’m using a ratchet with an extension to unscrew them do them one at a time and be careful after move the second boat the motor and squirrel cages can fall on you
6-20  At this point you’re going to need to start disassembling the whole brackets taking the caps off taking the brace off taking the motor off of the mountain
6-20  For the end caps over the squirrel cages it’s typically three screws quarter-inch Zippys you unscrew them and the Comes off see attached picture
6-20  Do that for both sides and the secure bracket which is typically 5/16 inch screws you’ll have to remove those also
6-20  Once you have done that you use a Long Allen key to loosen the set bolt on the squirrel cage
6-20  If the school cage is small enough to put on the ground and remove all the debris if not take it outside and clean it before you put it back on to the machine because it’s loaded with dust
6-20  After you disassembled everything unboxed the motor plug it in to make sure you know which way the rotation is and reassemble everything see attached pictures if you have any questions
6-20  I have to reassemble make sure that everything is tight next step is to put the motor and squirrel cage is back in the housing typically the insulation gets in the way you’ll just have to rough it and try not to terret up too much
CSNORC	Jun 19 2019  	12:52 PST	13:58 PST	1	1.11
CSNORC	Jun 20 2019  	9:29 PST	12:23 PST	1	2.91
Total Hours	4.02	</t>
  </si>
  <si>
    <t>12-20 // 109682938 // 14830 Highway 4 Discovery Bay CA * TEST TICKET *</t>
  </si>
  <si>
    <t>Problem Description: Building Exterior / WASTE REMOVAL / BULK MATERIALS / ILLEGAL DUMPING / REMOVAL REQUEST / Customers are complaining about all the pallets that came from the THH that never got picked up and the extra shelving and racking
Request Created By: Randi Miller</t>
  </si>
  <si>
    <t>Xavier, Cass</t>
  </si>
  <si>
    <t>06-21 // 120413119 // 377 32nd Avenue San Francisco</t>
  </si>
  <si>
    <t>Grounds / WASTE REMOVAL / BULK MATERIALS / ILLEGAL DUMPING / REMOVAL REQUEST / Homeless Encapments found. Upon doing so, found hypodermic needles, feces, possible fleas, ticks, rodents, and pathogens. Areas include broken glass, drug use items , and bedding. 
CSNORC	Jun 20 2019	9:22 PST	12:48 PST	2	6.87	
BRITTANY PRICE
Brittany Price
415-666-3153</t>
  </si>
  <si>
    <t>06-21 // 120413798 // 8400 Bradshaw Road Elk Grove</t>
  </si>
  <si>
    <t>Front Store / CARPENTRY / PASPORT SCREEN / NEEDS INSTALLATION / We need to have our passport screen moved to another location so it is not in the way of customers using the photo kiosk. The screen is currently hanging from the ceiling and needs to be shifted to the left. We are not able to reach it.
GENIE XIONG
Genie Xiong
916-689-1124
Relocated passport screen to a different place soo it doesn’t interfere with customers using printer
CSNORC	Jun 19 2019	11:15 PST	11:50 PST	1	0.59
Total Hours	0.59</t>
  </si>
  <si>
    <t>06-19 // 120414832 // 1707 Grant Avenue Novato</t>
  </si>
  <si>
    <t>Restrooms / PLUMBING / TOILET / CLOGGED / The toilet bowl is overflowing and biohazards are on the floor and toilet seat. 
REGGIE BARRERO
Reggie Barrero
415-897-1145
The main line was clogged and sewage was coming up from the drains. I grabbed my snake and snaked the line several times and pulled out lots of paper towels from the line. I finally cleared the line and tested the toilets several times and found that everything is working properly now. I sanitized the bathrooms floors with hot water and bleach provided by management.
Name	Work Date	Time In	Time Out	# of Techs	Reg. Hrs	Prem. Hrs
CSNORC	Jun 19 2019	10:40 PST	12:23 PST	1	1.72	0.00
Total Hours	1.72	0.00</t>
  </si>
  <si>
    <t>06-18 // 120415912 // 678 N. Wilson Way Stockton</t>
  </si>
  <si>
    <t xml:space="preserve">Restroom - Women's / Lighting / Interior Ceiling Lighting / One Fixture not Working/ Light Bulb Replacement / need light bulb replacement in restroom
FLOR MUNOZ
Stockton
2099379119
On June 20, 2019 I contacted person in charge at Western dental she guided me to the restroom that had lights out when I arrived lights were working fine tested light voltage was good all lights in both restrooms are working good.
Job completed
Name	Work Date	Time In	Time Out	# of Techs	Reg. Hrs	
CSNORC	Jun 20 2019	11:24 PST	12:37 PST	1	1.21	
Total Hours	1.21	</t>
  </si>
  <si>
    <t>06-21 // 120417008 // 2025 Van Ness San Francisco</t>
  </si>
  <si>
    <t>Building Exterior / CARPENTRY / STAIRS / NEEDS REPAIR / The stairs are in the front of the store and the rail to hold on to is now loose and this is a safety issue for them they need someone to fix them as soon as possible because someone can fall Store hours are 7a-10p
CHAN SAECHAO
Ricardo Soto - SM 
415-353-5702
Inserted a coupling and some adhesive, waiting to dry and and bolt rail to it.
Drilled holes for bolt.
Name	Work Date	Time In	Time Out	# of Techs	Reg. Hrs	Prem. Hrs
CSNORC	Jun 25 2019	7:59 PST	10:52 PST	1	2.87	0.00
Total Hours	2.87	0.00</t>
  </si>
  <si>
    <t>04-09 // 115933899 // 377 32nd Avenue San Francisco ** Install 7/22</t>
  </si>
  <si>
    <t xml:space="preserve">Building Exterior / FENCING / FENCING/ENCLOSURES/GATES / NEEDS REPAIR / Squatters/trespassers are accessing roof of building and need all fences inspected for security and one replaced (becuase of forced hole) that is blocking entry to the upstairs parking lot
BRITTANY PRICE
Brittany Price
415-666-3153
*** Fence Repaired and Installed 7/26CSNORC	Jul 31 2019	12:01 PST	12:02 PST	1	0.02	0.00
Total Hours	82.10	
</t>
  </si>
  <si>
    <t>06-21 // 120419134 // 4400 Latrobe Street El Dorado Hills</t>
  </si>
  <si>
    <t xml:space="preserve">PHARMACY / PLUMBING / SINK DRAIN / LEAKS/CLOGGED / The manager is calling to report an issue with the sink that is in the pharmacy. There is water leaking from the sink but the pharmacy is not sure from where. The top of the sink is wet but the floor is also wet from the leak. The location is not sure if the leak is from the faucet or from a pipe. The sink started to leak yesterday before close. Call the store phone with an ETA. Hours: 9a- 9p
JENNIFER BRUNE
Ibra Alrahmanee - Pharmacist 
916-934-0133
6-18  Faucet for the filter water leaks at the faucet. Need to replace the faucet.
6-18   Parts Ordered
6-20  Took off the old faucet and install new faucet and no leaks. Have concerns regarding the unit. If it happens again need to take the whole unit apart. For now it is working just fine,even pharmacists agreed.
CSNORC	Jun 18 2019	14:15 PST	14:27 PST	1	0.21	
CSNORC	Jun 20 2019	14:12 PST	15:05 PST	1	0.88	
Total Hours	1.09	</t>
  </si>
  <si>
    <t>06-19 // 120419144 // 17579 Vierra Canyon Road Salinas</t>
  </si>
  <si>
    <t xml:space="preserve">Front Store / MANUAL DOORS / EMERGENCY EXIT / WON'T OPEN / Emergency exit door in warehouse does not open properly when the bar is pushed. The door opens with the handle but bar is damaged and does not work properly. Had safety walk and door did not operate properly. Please repair and check all emergency exit doors. 
NICOLE WHITE
Nicole White
831-663-3861
6-18  Open: 3B. Hold for Parts - Office to Order Parts
6-18  Need to order new pushbar for door. Current bar is useless only opens from door knob
6-19  Open: 3A. Hold for Parts -Tech to Order Parts
6-20  I used everything but the can of spray paint plus a 1/4 masonry bit. The assistant manager sat watched and questioned everything I did the entire time. He was nice just annoying, was kind of time consuming. It is all done and works
6-20  I had to drill and tap every screw hole witch took a while as well
CSNORC	Jun 18 2019	20:17 PST	20:25 PST	1	0.13
CSNORC	Jun 20 2019	11:33 PST	15:58 PST	1	4.43	
Total Hours	4.56	
</t>
  </si>
  <si>
    <t>06-19 // 120422471 // 365 East Washington Street Petaluma</t>
  </si>
  <si>
    <t>Restrooms / PLUMBING / TOILET / CLOGGED / Emergency work order. Restrooms / PLUMBING / TOILET / CLOGGED / Both Men'S and Women's restrooms are closed. / POSSIBLE RECALL FROM TN #118560994
CYNTHIA MACKINNEY
Mohammed Benjelloun
707-778-6722
Whole lone clogged, Ran snake through outside clean out. Used Drain Cable.
Name	Work Date	Time In	Time Out	# of Techs	Reg. Hrs	Prem. Hrs
CSNORC	Jun 18 2019	16:37 PST	17:44 PST	1	1.12	0.00
Total Hours	1.12	0.00</t>
  </si>
  <si>
    <t>6-20 // 120423347 // 110 East Laurel Drive Salinas</t>
  </si>
  <si>
    <t xml:space="preserve">Problem Description: Stock Room / DOORS / INTERIOR DOORS / NEEDS REPAIR / Loading dock has a gap and we have a mice problem that needs to be fixed. Mice coming from under roll up door.
Request Created By: Rocio Magana
I used everything I bought plus 2 15/32 masonry . drillbits I put new weatherstripping on all back doors
CSNORC	Jun 19 2019  	13:46 PST	16:44 PST	1	2.98
Total Hours	2.98	</t>
  </si>
  <si>
    <t>6-18 *ER* // 52998571 // 4213 Sunset Lane Shingle Springs</t>
  </si>
  <si>
    <t xml:space="preserve">Call Description: need unbolt and remove old safe from the ground and bolt down new safe.
Drove to location from Sacramento, removed old safe and installed new one using the same anchor. Purchased batteries at chevron for safe. </t>
  </si>
  <si>
    <t>070255B</t>
  </si>
  <si>
    <t>6-19 // 120424324 // 2170 North Fremont Street Monterey</t>
  </si>
  <si>
    <t xml:space="preserve">Problem Description: Restrooms / PLUMBING / TOILET / CLOGGED / Both Mens's and Women's customer restrooms are clogged and not accessible
Request Created By: Justin Kerrick
I snaked the line from the clean out behind the bathrooms with the 100. I saw tony here working on the water line job
CSNORC	Jun 19 2019  	11:41 PST	12:42 PST	1	1.01
Total Hours	1.01	</t>
  </si>
  <si>
    <t>06-18 // 120487116 // 1550 Covell Blvd. Davis</t>
  </si>
  <si>
    <t xml:space="preserve">Parking Lot / CONCRETE OR ASPHALT / POT HOLE / NEEDS REPAIR / Safety Concern. A large pothole in the parking lot is causing safety concerns. Located in the front of the bldg. Approx 1 ft wide. Not sure how deep the hole is. Afraid if left the hole will only get bigger and increase the chances of injury or damage. Requesting Emergency Services. Hours 7a-10p
NICOLE GRIFFIN
Nicole Griffin-SM 
916-753-4000
Found a pot hole obout 2 ft deep by 3 feet wide ,soo I went and got a few bags of dry ratchet asfalt and 2 bags of sand ,pour the sand in the hole pack in good with a bar ,pour the 5 bags of asfalt one by one packing it in the hole until is full ,soo it take all the stuff I got and maybe keeps going down ,
Name	Work Date	Time In	Time Out	# of Techs	Reg. Hrs	
CSNORC	Jun 18 2019 	 18:49 PST	20:13 PST	1	1.40	
Total Hours	1.40	
</t>
  </si>
  <si>
    <t>06-19 // 120503171 // 5039 Folsom Boulevard Sacramento</t>
  </si>
  <si>
    <t xml:space="preserve">Stock Room / PLUMBING / SINK DRAIN / LEAKS/CLOGGED / Site needs a plumber ASAP today to address the mop sink drain in the secondary stock room as it is clogged and sewage water is coming up there and they need it fixed ASAP. Call with an ETA 7-10pm M-F.
KENNETH HERBERT
Ken Hebert-SM
916-739-0703
The photo sink was backed up and overflowing. Cut the pipes out the way to clear the line with the cable. Got in about 35’ to 40’ to clear the line. Ran water and no backup in the drain. Manager wanted it caped off so used 1 1/2” plug to cap it off.
Name	Work Date	Time In	Time Out	# of Techs	Reg. Hrs
CSNORC	Jun 19 2019	8:24 PST	11:05 PST	1	2.68	
Total Hours	2.68	</t>
  </si>
  <si>
    <t>06/22/2019 // 52999194 // 958 El Camino Real San Bruno, CA, 94066</t>
  </si>
  <si>
    <t xml:space="preserve">Circuit Breaker keeps failing for vacuum &amp; power washer
Site 074085
Robert Blackwell
650.872.1866
Steve called to ask if he needed to propose 2 gfi &amp; 2 covers... I asked the cost, he said it will be around $100 bucks... told him to go ahead!
Installed 2 new gfi, outlet, 3 outlet covers. Old gfi was wired wrong. Was tripping circuit. Recomended they dont run vac and washer at same time. Work completed.
In Progress	06/20/2019 10:44:06 PST	Steve Sharp (Technician)	
Service Incomplete	06/20/2019 13:05:43 PST	Steve Sharp (Technician)	Technician has completed work order per description.
Change Operational Status	06/20/2019 14:51:48 PST	Anthony Marzan (Dispatcher)	Work completed per description.
Completed	06/20/2019 14:51:48 PST	Anthony Marzan (Dispatcher)	Installed 2 new GFI, outlet, 3 outlet covers. Old GFI was wired wrong. Was tripping circuit. Recommended they do not run vac and washer at same time.
</t>
  </si>
  <si>
    <t>06-19 // 120488363 // 200 Auto Mall Drive Roseville *ADJUSTING IVR*</t>
  </si>
  <si>
    <t xml:space="preserve">***Please assess and let me know the scope of work needed before proceeding***
Showroom / Marketing / Other / Non-Emergency issue / If this a safety issue?: No / Specified the exact location:: front of sales building / What is the Priority?: Medium / need to get the ANX express decal removed from window and from two parking stalls that are painted on the ground / Attachment(s) "sales building windows, sales building parking stalls" uploaded by AkbarE@autonation.com
Mo Mehrpore
Emal Akbar
916-781-8100
--
6/20 - To get the paint off the asphalt will need to use the pressure washer... probably will take about 4hrs. Will have to be done afterhours so the parking lot can be cleared and cars not splashed.
6/25 Angie - We can paint over it black asphalt paint...check Capital Barricade or Grainger. Should be able to complete under the $600.
7/1 - Brian called back and said those parking decals are customer parking and it won't be a big issue to get them moved if need be. He said it can be done in the day, and he does not need me to call him before hand.
7/2 - Painted the two parking spots with the express parking signs
Name	Work Date	Time In	Time Out	# of Techs	Reg. Hrs
CSNORC	Jun 20 2019	8:21 PST	9:50 PST	1	1.47	
CSNORC	Jun 27 2019	12:38 PST	13:17 PST	1	0.65	
CSNORC	Jul 02 2019	8:16 PST	9:31 PST	1	1.24	
CSNORC	Jul 02 2019	11:54 PST	14:25 PST	1	2.52	
Total Hours	5.88	</t>
  </si>
  <si>
    <t>06-22 // 120502169 // 850 South Guild Avenue Lodi</t>
  </si>
  <si>
    <t>Front Store / WINDOWS / BLINDS/SHADES / BROKEN / Is this a landlord request?: NO / The pharmacy needs new blinds for their billing office and for the side emergency exit door. The office has blinds currently installed that need replaced, but the side door will need new hardware installed as there are currently no blinds. The location is staffed 24 hours.
Store Manager
Amanda Kirkle- Adjudication Supervisor
209-333-4900
On June 20,19 I inspected blinds that needed to replaced in office area for total of 6 blinds that need to be replaced took measurements and went to Home Depot to see if in stock or to be ordered. 
On July 31,19 came to location to check on blinds to see if we had arrived to location this was confirmed that they were here to make an ongoing schedule for installation.
On August 6, 2019; helper and I removed blinds in sections that were not being occupied by employees and waited for employees to move to remove blinds to accommodate them as they were working found areas that weren’t been occupied with workers and started there removed old blinds installed 4 set of blinds and louvers the fifth blinds were not able to be installed due to a over head beam structure that is shown in several of the pictures .Attempted to drill into it several times could not pierce into it called the office and suggested that we put cloth materials that were suggested the first time to these areas supervisors in this area Amanda and Lorena Or in charge at the time, I called office and spoke to Mary Ellen and made some suggestions about that material she also had some suggestions of putting wood pieces on the sides but I explained to her that there was an alarm sensors on those corners and the other corner was too tight not allowing me to make any alterations on each corner she then suggest it to run a wooden board across the blinds and drill holes into window frame I told her that I would not suggest that type work  piercing into these commercial window framing due to alleviate damage of moisture build up to windows, I then spoke to the General manager Susanna D Robinson and explained to her if she wanted this type work to be done she told me that that also wouldn’t be recommended to go along with the cloth material that would cover those windows or black out the windows from inside out this was also explained to Maryellen in the office and she said she would make a second recommendation with another technician Help her and I proceeded to throw out trash cut and destroy the blinds so they may fit into metal containers to be disposed properly also cardboard was removed and placed in cardboard area recycle bin, Will wait on office to make contact with director Susanna.</t>
  </si>
  <si>
    <t>06-20 // 120507355 // 1140 South Main Street Salinas</t>
  </si>
  <si>
    <t xml:space="preserve">Restrooms / PLUMBING / TOILET / CLOGGED / womens public restroom clogged beyond plungering
PAUL PEREZ
Paul Perez
831-422-8511
I had to remove the toilet, and I got a bunch of packaging stuck in the bottom of the toilet
Name	Work Date	Time In	Time Out	# of Techs	Reg. Hrs	
CSNORC	Jun 20 2019	10:25 PST	11:02 PST	1	0.61	
Total Hours	0.61	</t>
  </si>
  <si>
    <t>06-20 // 120509934 // 365 East Washington Street Petaluma</t>
  </si>
  <si>
    <t xml:space="preserve">Restrooms / PLUMBING / TOILET / CLOGGED / toilts clogged
CYNTHIA MACKINNEY
Jared Cohen
707-778-6722
The main line was clogged and sewage leaking up from the drains. I started my snake down the first restroom line and couldn’t clear it so I moved to the second restroom line and cleared the blockage or at least the first set. I tested the toilet and after the fourth flush it started again. I moved to the line in the warehouse and ran my snake down the line and cleared the blockage. I tested the toilet several times and found that everything is working properly now. I hope
CSNORC	Jun 19 2019	13:18 PST	15:50 PST	1	2.54
Total Hours	2.54	
</t>
  </si>
  <si>
    <t>06-22 // 120515602 // Sutter Road and Central Avenue McKinleyville</t>
  </si>
  <si>
    <t xml:space="preserve">Front Store / LIGHTING - SERVICE NEEDED / LIGHTS / LIGHTS OUT OR FLICKERING / Item replacement instruction for contractor: Replacements must be like for like to ensure warranty coverage / Quantity: 60 / Model #: F032/841/XPS/ECO3 32w 4100k Sylvania Octron XPS / We now have about 60 bulbs in the front store that are out. They need replacing asap. Lighting is becoming an issue, especially after dusk. 
AMY SHANER
Micheal Hagans
707-839-5621
On 7/30, Bob installed 69 Sylvania lamps at the store,  he left the remaining bulbs and recyle box at the store for later replacements.  job complete
Name	Work Date	Time In	Time Out	# of Techs	Reg. Hrs
CSNORC	Jun 24 2019	14:57 PST	16:36 PST	1	1.65	
CSNORC	Jul 30 2019	10:43 PST	18:15 PST	2	15.07	
Total Hours	16.72	</t>
  </si>
  <si>
    <t>06-21 // 120414237 // 5837 Sunrise Blvd Citrus Heights</t>
  </si>
  <si>
    <t xml:space="preserve">Pharmacy / PHARMACY HEATING/AIR CONDITIONING / INTERIOR VENTS (DIFFUSERS/RETURN GRILLES) / DIRTY/NEEDS CLEANING / air filter/grate in ceiling covered in thick layer of dust
Store Manager
Jessica Cudmore
916-526-0302
6-20 Cleaned out a/c vent grill at the pharmacy
CSNORC	Jun 20 2019	10:17 PST	11:09 PST	1	0.87	
Total Hours	0.87	</t>
  </si>
  <si>
    <t>06-20 // 120515804 // 16995 Walnut Grove Drive Morgan Hill</t>
  </si>
  <si>
    <t xml:space="preserve">Restrooms / PLUMBING / HOT WATER HEATER / NO HOT WATER / Their is no hot water in the woman's bath room
JAMES SCHOFIELD
Steven Vento
408-779-6981
The call was for no hot water ran water into the men’s and women’s there is hot water check the water heater everything looks good job complete
CSNORC	Jun 19 2019	15:26 PST	17:08 PST	1	1.71
Total Hours	1.71	</t>
  </si>
  <si>
    <t>** ER ** 6-19 // FMR0558488 / 150 N Sunrise Ave, Roseville</t>
  </si>
  <si>
    <t xml:space="preserve">First toilet in the hallway is broken and constantly running... The battery was changed Tuesday and is still not working. Please assess issue and let office know to get approval from Enterprise on fix. 
Facilities Coordinator: Alan Vakili
Requestor: Justin Walton (E174JD)
---
6/19 - My technician was on-site and assessed the issue with the toilet running/not flushing. He said that flush valve as well as the shut off valve need to be replaced. We can get this on order if you would like us to proceed… when he replaces these he will also need to turn off the water temporarily, so it would be best to do this either in the morning or afternoon when the location is not open yet. 
6/24 - Shut the water off to the building and took off the shut off valve. Install new shut off valve then turn water on to building and check for leaks and none found. Install new automatic flush valve,and connect all the parts and set the automatic flush valve. It works good on automatic and manual both. No leaks and it works great.
</t>
  </si>
  <si>
    <t>FMR0558488</t>
  </si>
  <si>
    <t>6-21 // FMR0553190 // 488 E. Kettleman Dr Lodi</t>
  </si>
  <si>
    <t xml:space="preserve">Clean interior lamp fixtures. Removal of dead bugs on inside.
---
opened up fixtures with bugs in them and dusted them clean. Put together again. No bugs. 
</t>
  </si>
  <si>
    <t>FMR0553190</t>
  </si>
  <si>
    <t>6/21 // FMR0553194 // 488 E. Kettleman Lane, Lodi</t>
  </si>
  <si>
    <t xml:space="preserve">patch hole in stucco in wash bay
6-21 Repaired stucco patch in garage car wash.
</t>
  </si>
  <si>
    <t>FMR0553194</t>
  </si>
  <si>
    <t>6-21 // FMR0553198 // 488 E. Kettleman Lane, Lodi</t>
  </si>
  <si>
    <t xml:space="preserve">install lighting on back of building for additional security. this light will be on the back right corner to shed light on and around the dumpsters.
----
6/21 - Security light in back of the building is batteries operated,I replaced batteries,but there isn’t anyway to check it .exept at night time.
6/28 - Carlos went to checkout the lights and they are still not working, the police showed up thinking he was trespassing. He said we need to install motion detector lights there. Reading the WO again that sounds right, but they told him these security camera/lights used to work so we tried to fix that first. Carlos will be in here this morning and we will talk about what we need to get and price it out. Vic is going to go out and get a light installed. </t>
  </si>
  <si>
    <t>FMR0553198</t>
  </si>
  <si>
    <t>6-21 //FMR0553204 // 488 E. Kettleman Lane Lodi</t>
  </si>
  <si>
    <t>fix light on monument sign. light is facing wrong property and needs to be facing enterprise parking lot in front
6-21 Replaced light bulb in monument sign because it was out and turned light over to face the right way.</t>
  </si>
  <si>
    <t xml:space="preserve">FMR0553204 </t>
  </si>
  <si>
    <t>6-21 // FMR0553211 // 488 E. Kettleman Lane  Lodi</t>
  </si>
  <si>
    <t>check timer and photo cell due to lot lighting being on during the day
6-21 Set time in timer box and set lights to come on and off</t>
  </si>
  <si>
    <t>FMR0553211</t>
  </si>
  <si>
    <t>06-19 // 120528535 // 475 East State Road American Fork</t>
  </si>
  <si>
    <t xml:space="preserve">Restrooms NA / PLUMBING / FLOOR DRAIN / ODOR / Is the Landlord requesting this work?: NO / The Women's bathroom is back-up from the toilet and it is backup in floor drain. It has made it out to the store. Please come ASAP.
RUSSELL MECHAM
Joyce Fagan
801-756-1501
Alvin went first and said we would need a sub, it is more than he could do.  Valley Plumbing went out and snaked the main line up to 75ft and pulled out a large towel and femine products.  Job complete. 
Name	Work Date	Time In	Time Out	# of Techs	Reg. Hrs
CSNORC	Jun 19 2019	21:18 MST	9:42 MST	1	12.40	
Total Hours	12.40	</t>
  </si>
  <si>
    <t>Subcontractor; SUB - A+ Handyman West Valley - Alvin; Fediuk, Mary Ellen</t>
  </si>
  <si>
    <t>6-20 // 30350795 // 212 Nut Tree Rd, Vacaville, CA 95687 - American Eagle Factory</t>
  </si>
  <si>
    <t xml:space="preserve">2 Toilets and 2 Sinks not working at AE. Plumbing work was done outside and possibly got sand into the line plugging everything up. Let Cass know what the problem is and how long it will take, ect... **BRING JETTER WITH YOU INCASE NEEDED**
American Eagle
Vacaville Outlets 
707-372-4861 - Courtney </t>
  </si>
  <si>
    <t>06-21 // 120423099 // 110 East Laurel Drive Salinas</t>
  </si>
  <si>
    <t xml:space="preserve">Front Store / CARPENTRY / WALLS / NEEDS REPAIR / fix holes on walls due to rat problem
ROCIO MAGANA
Rocio Magana
408-754-6615
6-20 I think we should put plywood up instead of Sheetrock because they obviously put a lot of holes in the wall. Let me know
6-20 Asked Angie, she said that is good!
6-24 I used everything but the paint witch I will return. The manager wanted it natural.
CSNORC	Jun 24 2019	12:10 PST	17:42 PST	1	5.53	
Total Hours	5.53	
</t>
  </si>
  <si>
    <t>6-21 // 120530902 // 576 E. El Camino Real Sunnyvale</t>
  </si>
  <si>
    <t>Problem Description: Break Room / ELECTRICAL / WIRES / CABLES / NEEDS REPAIR / 2 outlets in the breakroom, the wires are sticking out. need to install the cover to hide the wires
Request Created By: Delilah Asanuma
Contact: DELILAH ASANUMA
Phone: 408-739-4033
Installed box outlet cover and outlet cover. Work completed.
Name	Work Date	Time In	Time Out	# of Techs	Reg. Hrs	Prem. Hrs
CSNORC	Jun 21 2019	5:42 PST	6:39 PST	1	0.94	0.00
Total Hours	0.94	0.00</t>
  </si>
  <si>
    <t>06-22 // 120550613 // 4110 North First Street San Jose</t>
  </si>
  <si>
    <t xml:space="preserve">Building Exterior / WASTE REMOVAL / BULK MATERIALS / ILLEGAL DUMPING / REMOVAL REQUEST / Grounds / WASTE REMOVAL / BULK MATERIALS / ILLEGAL DUMPING / REMOVAL REQUEST / Dumbster area is full of trash needing removaal / POSSIBLE RECALL FROM TN #119287854
JOSHUA KENTZELL
Joshua Kentzell
408-434-1839
0n 6/21  Junk ring removed 12 pallets, a lot of carboard boxes, bags of stuff and some store fixtures and a file cabinet. Job complete.
CSNORC	Jun 21 2019  	15:17 PST	18:20 PST	4	12.20	
CSNORC	Jun 21 2019  	18:23 PST	18:55 PST	4	2.13	
CSNORC	Jun 24 2019  	11:41 PST	13:42 PST	1	2.02	
Total Hours	16.35	
</t>
  </si>
  <si>
    <t>06-22 // 120532172 // 625 Elmire Road Vacaville ***Accounting for time in SC</t>
  </si>
  <si>
    <t xml:space="preserve">Pharmacy / ROOF / ROOF / INSPECTION / The celing is damanged from the water leak and needs to be repaired so we can work on our cameras
APRIL MILLER
April Miller
707-451-0260
I checked in with the manager and he showed me the location of the leak and ceiling needing repair. The hardlid ceiling in the pharmacy had a leak caused by the hvac contractor leaving a hose on and allowing water to leak down onto the sheet rock. The paint has bubbled and tape line is peeling and cracking. The sheet rock is a little soft in spots. I think the rock should be cut out and replaced with a new sheet, retapped and mudded and repainted. This would take two techs and possibly 6 hours to do work. The area of work is very tight and right in the center of the pharmacy which would impede their work. So maybe after or before pharmacy opens or closes in addition we cannot be alone in the pharmacy so someone would have to be here to watch us.
We can do the work anytime after July 4th at closing of the pharmacy at 8pm and store closes at10 but they will be onsite till 11:30 to midnight. If we can at least get the damaged rock court out and new installed, taped and mudded on one of those days we can return during regular business hours to paint the ceiling.
Talked to Jeff. He is going back tonight so he is reaccess what he needs then sign out and go back to work at 8pm. I confirmed this with Manager April by phone
I came in Tuesday 23rd of July at 12 pm to schedule the work for that night starting at 8pm once the pharmacy closed. I checked in with the manager and we both went over together to the pharmacist and explained the work scope and to schedule it for that night. Everyone was in agreement and it was scheduled. I showed up at 730 to start setting up and prepping for the work. The pharmacist I scheduled with asked how long it was going to take and I told him about 2 hours maybe a little longer. He told me no one told him this was happening and I reminded him that the manager and I both spoke to him earlier in the day and that he agreed to this. He denied that and refused to let me start work. He told me to come in the morning to schedule with the pharmacist manager and that he was not staying. I let the night manager know what had happened and that I would be back at 9 am to talk with the pharmacist manager about scheduling. I staged all the equipment and paint in the warehouse. 
7/24/19
I returned at 9am to speak with the pharmacist manager and to schedule the work for tonight. Manger Libby Drumm apologized for the pharmacist and told me he should have never even agreed to any scheduling as he is not authorized to make that disision and even she needs to get authorization from the district manager. She called him and left a message for him to call back. I left my number so she could call me with a plan, time and date to do the work. As of 9:45 I still haven’t heard a word.
I cut plastic cover and covered the shelves under work area and covered the floor. I cut out tape lines and bubbled paint. I secured the sheet rock with 4inch dry wall screws and sucked up sheet rock. I tapped and mudded seems and floated the ceiling to even it out. The mud was taking to long to dry so the manager and I will meet back up tomorrow night to sand smoth and paint.
I covered the floor and shelves with plastic drops and proceeded to sand smooth the dried mud. Once smooth I mixed the paint and proceeded to paint the ceiling. I put two coats of paint on the ceiling. I carefully removed the plastic drops to avoid spilling the dust from sanding and threw away the drops into the trash. I cleaned my paint pans and rollers and cleaned up my work area.
Name	Work Date	Time In	Time Out	# of Techs	Reg. Hrs	Prem. Hrs
CSNORC	Jun 21 2019	9:07 PST	10:53 PST	1	1.77	0.00
CSNORC	Jul 23 2019	19:56 PST	21:08 PST	1	1.20	0.00
CSNORC	Jul 25 2019	19:10 PST	22:03 PST	1	2.88	0.00
CSNORC	Jul 26 2019	19:57 PST	21:17 PST	1	1.33	0.00
CSNORC	Jul 29 2019	10:05 PST	11:18 PST	1	1.22	0.00
Total Hours	8.40	0.00
</t>
  </si>
  <si>
    <t>06-22 // 120530954 // 4400 Latrobe Street El Dorado Hills</t>
  </si>
  <si>
    <t xml:space="preserve">Grounds / SIGNS / HANDICAP SIGNS / VIOLATION / A customer hit our handicap pole sign with his car and bent it. No damage to the customers car. The pole is bent so much that it impeads the walkway and someone can hit their head on it.
JENNIFER BRUNE
Armando Cuevas
916-934-0133
Jun 20 2019 05:32 PST
ACTION REQUIRED
Created By Pamela L Brien CVS CAREMARK
CVS is responsible for everything at this location. Please dispatch a tech to address. Thank you.
Scheduled
6-21  Tied the bungee to the van and to the top of the post and jacked it up... got it straight so that the manager is happy and people don't hit the pole.
CSNORC	Jun 20 2019	12:02 PST	13:02 PST	1	1.00
Total Hours	1.00	
</t>
  </si>
  <si>
    <t>06-22 // 120530711 // 731 Market Street San Francisco</t>
  </si>
  <si>
    <t xml:space="preserve">Pharmacy / CARPENTRY / CARPENTRY / OTHER ISSUES / The sliding seperation wall between the two registers at the pick up has lost its adhesive and is loose. It needs to be glued back on so it doesn't accidentally slip out and fall on a customer.
KEN TU
Greta Brener
415-243-0273
6-20 Glued a plastic window divider for pharmacy job complete took me a while to find parking, park six blocks away.
CSNORC	Jun 20 2019	13:08 PST	14:49 PST	1	1.69	
Total Hours	1.69	</t>
  </si>
  <si>
    <t>06-21 // 120554894 // 901 North Carpenter Road, Suite 30 Modesto</t>
  </si>
  <si>
    <t xml:space="preserve">Front Store / ELECTRICAL / OUTLET / NOT WORKING / 4 outlets at the store are not working. Other equipment at the store is working well. Asked to check the breakers. Store hours 8 am - 10 pm. No sparks there. They need help asap. 
AMBER BALDERAS
SC-Aleksandra Bozhko
209-575-1339
On June 20 I responded to this work order since description said as soon as possible when I arrived to this property I asked for the manager and waited for her to come down when she came down she told me that this  work order had been serviced out already to some other company as I described to Maryelle at dispatch.  Work completed.
Name	Work Date	Time In	Time Out	# of Techs	Reg. Hrs	
CSNORC	Jun 20 2019	9:47 PST	10:41 PST	1	0.90	
Total Hours	0.90	</t>
  </si>
  <si>
    <t>06-23 // 120556458 // 490 Rodriguez Street Watsonville</t>
  </si>
  <si>
    <t>Description1: Front Store / CARPENTRY / CARPENTRY / VIOLATION / ceiling insulation in backroom has fallen down due to roof rats and age. santa cruz county has a written violation to correct, possible store closure is not corrected.</t>
  </si>
  <si>
    <t>06-23 // 120556529 // 490 Rodriguez Street Watsonville *waiting on corporate</t>
  </si>
  <si>
    <t xml:space="preserve">Grounds / SIGNS / SPECIALTY SIGN / REQUEST TO BE CREATED / need posted parking signs in lot. bus station across fron store and lot is full at all times
JOHN HARGIS
John Hargis
831-722-9464
6/21 - The manager told me that cvs does not own the parking lot and the landlord is paying for this. If that’s true why do we have it. Just wanted to let you know what I was told. Monterey also wants signs put up in their parking lot. They have to put a sign or post at each spot that violators will be towed, because they originally had a sign at each end of the parking lot saying that, but ended up having to pay for the tows and storage of a bunch of vehicles they had towed because it was not posted at each spot. I ll count the spots and let you know how many poles and signs we would need if they need one at each space. --- We would need 33 poles, and 58 signs with mounting hardware, I put a satilite image I marked up of where the signs would go
6/27 - Called Joyce this morning and she confirmed that this is a landlord store and that they are not to do anything without permission in the parking lot. She said the best way for us to move forward is to put together a proposal she can send to the landlord and then they will have to approve the work or decide to do it on their own.
7/9 - Called local tow yards and found that A Speed of Light towing already had a contract with the landlord Bill Hansen - they could add more signs but it would need to be approved by Bill Hansen. -- Hanson Town Center.... A Speed of Light already have signs posted for parking lot. Parking lot needs to be
$26.00 dollars per sign.... Tow Away Zone
Bill Hanson
No Overnight parking signs, no overnight bus station.
Amanda A Speed of Light
7/16 - Called and spoke with Bill this morning, he was a bit thrown off. He is going to reach out to the store and see what he can find out. He requested I send him an email with my contact info, which I did.
7/16 - From: Cassidy Re
Sent: Tuesday, July 16, 2019 10:17 AM
To: bill@pacificcoastdevelopment.com
Subject: 490 Rodriguez Street, Watsonville - CVS Parking Lot
Hi Bill,
Let me know what you find out regarding the parking signs this store is requesting. As stated, you already have a tow contract set up with A Speed of Light and any additional signs will need to be approved by you as you own the parking lot. Thanks for your help!
7/25 - From: Cassidy Re
Sent: Thursday, July 25, 2019 10:25 AM
To: bill@pacificcoastdevelopment.com
Subject: FW: 490 Rodriguez Street, Watsonville - CVS Parking Lot
Goodmorning Bill,
Just circling around to see if you have been able to get in touch with this location on the signs they are requesting. Thank you in advance!
From: Cassidy Re
Sent: Wednesday, November 6, 2019 12:51 PM
To: 'Fagan, Joyce'
Subject: 120556529 // 490 Rodriguez Street Watsonville
Hi Joyce,
This has been an on-going open work order regarding the parking lot signage. This site already has tow signs posted with a contract through A Speed of Light Towing and William Hansen – so they only thing we could do is add more signs for $30 more each but this would have to be approved from William himself per the tow company. As for any other contact, William Hansen has not called or emailed me back since stating he would figure it out with the store.
Could we close this work order until the store and landlord come to an agreement on whether they need additional signage in the parking lot… and at that – it sounds like they would go through the tow company they already use, A Speed of Light.
Nov 08 2019 08:19 PST
Created By Joyce Fagan CVS CAREMARK
Will close the work order until the store and landlord can come to an agreement. There are already signs in the parking lot for a Tow company to assist. Thanks Per Cassidy Ree.
Scheduled
Name	Work Date	Time In	Time Out	# of Techs	Reg. Hrs
CSNORC	Jun 21 2019	12:53 PST	13:23 PST	1	0.49	
Total Hours	0.49	</t>
  </si>
  <si>
    <t>06-23 // 120561550 // 201 West Napa Street #29 Sonoma</t>
  </si>
  <si>
    <t xml:space="preserve">Restrooms / ELECTRICAL / EXHAUST FANS / NOT WORKING / Fans are not working in the employee restroom. These are rooftop driven fans.
DANIEL DWYER
Danny - SM
707-938-4730
6-21 After opening up the fan case the switch was burnt see attached picture I’m assuming they switch is broke because the Motor Fried. In any event they’re going to need a new motor a new switch the motor is a Dayton 1/4 horsepower 115 V 4.8 A 1725 rpm’s.
6-21 Told Danny the manager that we would order the motor in switching it back to him he said OK fine
6-24 8:43 AM Monday morning I’m at Granger to pick up the motor and switch and heading back to Sonoma
6-24 Came out last Friday and determined that the motor and the switch were bad called Granger ordered it for a Monday morning pick up did so return to the store in Sonoma to change the motor and the switch to the fan is working job complete
CSNORC	Jun 21 2019	7:28 PST	8:40 PST	1	1.20	
CSNORC	Jun 24 2019	8:44 PST	12:04 PST	1	3.33
Total Hours	4.53	
</t>
  </si>
  <si>
    <t>6-20 // 120530978 // 1651 Bellevue Road Atwater</t>
  </si>
  <si>
    <t xml:space="preserve">Problem Description: Pharmacy / PLUMBING / HOT WATER HEATER / NO HOT WATER / The rest of the store has hot water but the Pharmacy section of the store does not. Urgently needs to be fixed.
Request Created By: Jessica Ocho
Ozzie originally went to the store and found the hot water heater not working, he suggested replacing the unit but did not feel comfortable since it was hard-wired.  
On June 21,19 went Ferguson’s Plumbing for emax, when I arrived at property I check for power and found there was no power going to this unit when testing for voltage so checked at breaker box but these breakers were not marked found location tested good, tested temperature was at 110 degrees Head pharmacist also tested cold side and found it not to be too cold did further testing in men’s and women’s restroom and found that water was slightly warm she asked me if I can fix that and I told her that that was the water coming from the city at that temperature and there wasn’t much we can do for that.  Job was completed
Name	Work Date	Time In	Time Out	# of Techs	Reg. Hrs
CSNORC	Jun 19 2019	15:29 PST	18:17 PST	1	2.80	
CSNORC	Jun 21 2019	10:29 PST	13:04 PST	1	2.57	
CSNORC	Jun 21 2019	18:04 PST	18:56 PST	2	1.73	
CSNORC	Jun 24 2019	11:42 PST	11:53 PST	1	0.18	
Total Hours	7.28	</t>
  </si>
  <si>
    <t>*** ER *** 06-20 // 120579774 // 2495 Iron Point Rd. #11 Folsom</t>
  </si>
  <si>
    <t xml:space="preserve">HOME MEAL SOLUTION (HMS) PREP / Plumbing / Floor Drains / Clogging - Interior - Need EMERGENCY Service (4hr Response) / drain in HMS room is backed up water is at top of drain
Chad Penn
Anthony Hughes - ALH004X.s06620
(916) 817-8965
6-20 Ran cable from floor drain and cleared the drain. Ran water and no backup and it drains good.
CSNORC	Jun 20 2019	12:21 PST	13:57 PST	1	1.60
Total Hours	1.60	
</t>
  </si>
  <si>
    <t>06-21 // 120581257 // 901 North Carpenter Road, Suite 30 Modesto *UFS*</t>
  </si>
  <si>
    <t xml:space="preserve">Building Exterior NA / FENCING / FENCING/ENCLOSURES/GATES / NEEDS REPAIR / Is the Landlord requesting this work?: NO / Per Landlord Letter - We need the fencing on the loading dock repaired ASAP. 
AMBER BALDERAS
Joyce Fagan
209-575-1339
On 07/19/2019:  UFS:  Demo old fence and haul away.  Cut and sleeve post to set them back in place. .62' x 4' tall . .1 5/8" x 62' replace top rail.
.1 7/8" eye topps replace as s needed. .11 gauge x 62' replace . .3" x 4' x 62 with brown slats.   Job complete.  
ame	Work Date	Time In	Time Out	# of Techs	Reg. Hrs	
CSNORC	Jun 21 2019	13:30 PST	14:24 PST	1	0.90	
CSNORC	Jul 10 2019	10:22 PST	15:46 PST	1	5.40	
CSNORC	Jul 12 2019	16:19 PST		1	0.00	0.00
CSNORC	Jul 13 2019	17:31 PST	17:31 PST	1	0.00	
CSNORC	Jul 15 2019	7:44 PST	14:16 PST	4	26.13	
Total Hours	32.43	</t>
  </si>
  <si>
    <t>06-23 // 120581528 // 2455 San Ramon Valley Boulevard San Ramon</t>
  </si>
  <si>
    <t xml:space="preserve">Minute Clinic / .HEATING/AIR CONDITIONING / INTERIOR VENTS (DIFFUSERS/RETURN GRILLES) / DIRTY/NEEDS CLEANING / They are needing the vents to be clean because dust is coming out of them and this is unhealthy for the patients and the would also like the filters changed. Clinic Hours are 10a-6:30p
JENNIFER MACK MILBURN
Asta Paisa - Nurse 
925-820-7321
6-24   Patients all day. Best to come in morning before 10am.
6-25   Cleaned vent above miniclinic
6-25   Need hvac duct cleaning. Rat poop and flies. Is cause.
CSNORC	Jun 24 2019	12:47 PST	13:15 PST	1	0.46	
CSNORC	Jun 25 2019	12:10 PST	13:31 PST	1	1.35	
Total Hours	1.81	</t>
  </si>
  <si>
    <t>*** ER *** 06/20/2019 // 53022788 // 1025 16TH STREET Sacramento, CA, 95814</t>
  </si>
  <si>
    <t>mens bathroom clogged, both bathrooms have water coming up through the drain
Jason Rodgers
Shauna Woods
916-448-2228
When I first arrived to the store I found man and woman’s restrooms backed up when I see that I assumed main line was backed up I found a clean out right outside ,wasn’t holding water but has soon has I flash a toilet water came up ,I processed to sneak the line thru the clean out ,line cleared at obout 60 ft I sneaked it the rest of the way to make sure ,I flashed toiletsa few times ,ran water in the sink ,everything back to normal.</t>
  </si>
  <si>
    <t>6-20 // 120592600 // 4785 Granite Drive Rocklin</t>
  </si>
  <si>
    <t xml:space="preserve">Problem Description: Restrooms / PLUMBING / TOILET / WON'T FLUSH / upstairs womens toilet first stall in. Chain is broken for the valve to open. needs to be replaced
Request Created By: Mariano Zamora Fong
Contact: MEGHAN KERRICK
Phone: 916-624-8286
6-21  Checked the chain and it wasn’t broken,even the manager looked with me,but the toilet was backed up so I had to plunge it to clear the toilet. After flushed multiple times and it was working fine.
CSNORC	Jun 21 2019	13:53 PST	14:17 PST	1	0.40	
Total Hours	0.40	</t>
  </si>
  <si>
    <t>6-20 // 53023292 // 3095 Sunrise Boulevard, Rancho Cordova</t>
  </si>
  <si>
    <t xml:space="preserve">Call Description: toilet does not stop running causing it to leak from the hose
Requested By: Rafael Montoya 
Phone: (916) 826-8534 
6/20 - CASS - Spoke to Raf last night and he said service the next day was fine (today)... brought up how all WO's from him come through as an ER. He said that is how their "higher ups" want him to do that and we can call him everytime to verify whether or not those are true ER's or not..
6/21 - Replaced the fill valve. No leaks and works good.
</t>
  </si>
  <si>
    <t>06-23 // 120601050 // 1675 Hollenbeck Avenue Sunnyvale</t>
  </si>
  <si>
    <t>***Steve, Lisa wants you go and check this door out.  Let us know if CVS wrecked the door or R&amp;S needs to come back because it is under warrenty.  Also check on the concrete, didn't you put new concrete down after the door was installed ??   Thanks ME ***
Stock Room / DOORS / RECEIVING DOOR / ROLLING DOOR DAMAGE / The new rolling door is really hard to pull the chains. Also, there is a gap under the door which needs to be repaired so rodents can't come in.
LENA HUEY
Lena Huey
408-735-7740
Lubricated door sprockets and rails. Will order door sweep and install. Someone tried to pry door snd ripped rubber seal. Store pulled off because it was hanging down.
Installed door sweep and seals. Work completed.
Name	Work Date	Time In	Time Out	# of Techs	Reg. Hrs	Prem. Hrs
CSNORC	Jun 24 2019	10:09 PST	10:39 PST	1	0.49	0.00
CSNORC	Jun 25 2019	9:41 PST	13:06 PST	1	3.42	0.00
Total Hours	3.91	0.00</t>
  </si>
  <si>
    <t>06-23 // 120601177 // 490 Rodriguez Street Watsonville</t>
  </si>
  <si>
    <t xml:space="preserve">Stock Room / DOORS / RECEIVING DOOR / ROLLING DOOR DAMAGE / The door was damaged while the driver was bringing the load in. One hinge is broken and another one is bent. the door is really tough to close and we connot even put the lock on it. 
JOHN HARGIS
Anthony Chavez Duarte
831-722-9464
I replaced all the hinges on the broken door. And I screwed the door together because it had fallen apart I used a box of self tapping screws, a bottle of map gas, a grinding blade and the hinges I bought. I had to heat the metal to bend it back in place
Name	Work Date	Time In	Time Out	# of Techs	Reg. Hrs
CSNORC	Jun 21 2019	13:24 PST	16:52 PST	1	3.46	
Total Hours	3.46	</t>
  </si>
  <si>
    <t>6/21 // 120602102 // 1471 West Covell Road Davis *NEED INVOICE*</t>
  </si>
  <si>
    <t xml:space="preserve">Description1: Stock Room / PLUMBING / HOT WATER HEATER / LEAKING / Water is leaking from the water heater in the back room. There is a big puddle under the water heater, one of the cashiers said it looks like its blown out and leaking all over the floor, she just noticed today, the water heater has not had any prior issues. They can contain the leak tonight but the leak is a constant leak and is a current issue. Hours 7-Midnight
6/20 - David went out last night to turn the hot water heater off and take pictures because I assume with all the leaking, the heater is shot. It is going to been to be replaced
6/24 - Took out the old leaky 30gal. Water heater and install new commercial 30gal. Water heater with all up to code. Cap of some water lines not needed. Turn water on and no leaks,and added new ball valve for water heater as well.
6/24 -Vic and David both called for authorization for Vic to run power from the panel to the new unit and to add a new breaker as power needs to be converted from 480 to 240. I authorized the additional work. Vic will pick up supplies and return tomorrow to complete. Approximately 50' from panel.
Name	Work Date	Time In	Time Out	# of Techs	Reg. Hrs
CSNORC	Jun 20 2019	19:32 PST	20:10 PST	1	0.64	
CSNORC	Jun 24 2019	10:13 PST	14:43 PST	1	4.49	
CSNORC	Jun 24 2019	15:06 PST	17:17 PST	1	2.18	
CSNORC	Jun 25 2019	7:44 PST	12:31 PST	1	4.78	
Total Hours	12.09	</t>
  </si>
  <si>
    <t>6/21//120602907 // 11 El Camino Real San Carlos</t>
  </si>
  <si>
    <t>Restrooms / PLUMBING / TOILET / CLOGGED / Handicapped Womens Toilet is clogged. i have plunged multiple times with no luck. I believe something might be caught in the drain. Thank you!
Upon arrival women’s handicap stall on the right was clogged use the auger I’ll clear job complete
Name	Work Date	Time In	Time Out	# of Techs	Reg. Hrs	Prem. Hrs
CSNORC	Jun 21 2019	16:12 PST	17:01 PST	1	0.81	0.00
Total Hours	0.81	0.00</t>
  </si>
  <si>
    <t>6-23 // 120648163 // 855 El Camino Real, Space 116 Palo Alto</t>
  </si>
  <si>
    <t xml:space="preserve">Problem Description: Front Store / LIGHTING - SERVICE NEEDED / LIGHTS / LIGHTS OUT OR FLICKERING / Item replacement instruction for contractor: Replacements must be like for like to ensure warranty coverage / Quantity: 10 / Model #: cannot reach / Lights on top of checkout are out. Too high for store to reach. Need asap since its a safety issue.
Request Created By: Miguel Najar
Contact: CHI TRINH
Phone: 650-322-2554
Went to Home Depot I thought I had the right part but I didn’t had to go back to Home Depot could not find a part Anthony says go ahead and get the part which was not the right part came back to try to put it on and did not work. Office needs to order parts
Anthony said go ahead and get the part because Steve stated these lights work. Steve now has job assigned to him and job is completed. 
** Two bulbs were used but did not fit **  
</t>
  </si>
  <si>
    <t>*** ER *** 06-21 // 120644201 // 2100 South and 1300 East Salt Lake City</t>
  </si>
  <si>
    <t xml:space="preserve">Interior-All Areas / ENVIRONMENT / GAS SMELL / ODOR / The gas is leaking in the pharmacy. Its smells were odd in the store. they need this to be fixed asap. Emergency service needed. Store hours -24/7. 
DEVON GOOD
Kira/Store Manager
801-486-0695
6-21 Assigned to SUB - MR and MRS Handyman LLC (96544)
6-21 To	Subject	Sent	Size	Categories	
'Richards, Jeremiah'	New Order 8:44 AM	158 KB	
Here you are J, also I have the Managers number if you want to get in touch with her. 801-688-3241
This was sent Jeremiah with attachment
6-21 I called the Manager Devon because the store needed to be evacuated. At the time I called, the gas company was on site looking for the leak. I called Jeremiah to talk to him about the work order. He said it's just like one that he got last week. I gave him the number of the manager. He called me back later to tell me that he spoke to the Manager and the gas company. He said this issue is different from last week and on the other end of the store. He suspects sabotage. He is going to put a new combination lock on where you are able to reach the gas (this wasn't quite clear as far as what he called it. He thinks a disgruntled employee keeps breaking in there.
6-21 Emailed Joe Rockford (RFM) and cc'd Lynne Lewis regarding this WO and the previous WO #119991611. I explained what was discovered and repaired at this location and passed on Jeremiah's concerns.
6-21 Note I put in SC: We received the Action required on 06/21 for WO 119991611, concerning the second gas leak on 06/21 and 6/14. Our tech fixed a broken gas elbow pipe on one of the furnances on 06/14. At that time he said the hatch to the roof did not have a lock on it because the latch was bent. After the gas company tested the gas lines and gave the all clear, he fixed the latch and put the old lock on it. Today 06/21, the gas leak was on a different furnance gas line and it was the flex pipe that had a 1/4' break, he replaced the flex gas line, the gas company check the gas lines and gave the okay. He also changed the lock on the hatch and gave the combo to the store manager only. I have tried to call Kira and her cell phone and her mailbox is full. I tried the store but she has not picked up. I left a message on the answering machine for her to call me. Mary Ellen
6-21 Jeremiah went to the store and found a flexible gas line with a crack in it. It was on a different furnance. He also put a new lock on the hatch to the roof and gave the code to the store manager only. Job complete.
CSNORC	Jun 21 2019	12:16 MST	19:21 MST	2	14.17	
Total Hours	14.17	</t>
  </si>
  <si>
    <t>06-23 // 120594469 // 16995 Walnut Grove Drive Morgan Hill</t>
  </si>
  <si>
    <t>Stock Room / CARPENTRY / PEST CONTROL REPAIRS / PEST CONTROL REPAIRS / Weather stripping at the bottom of exit door and Roll up door, The area which the receiving door lock at the bottom has holes and it can allow pest back in.
Installed Weather sweeps ***
JAMES SCHOFIELD
Steven Vento
408-779-6981
CSNORC	Jul 30 2019	8:50 PST	12:05 PST	1	3.25	0.00
Total Hours	13.98	0.00</t>
  </si>
  <si>
    <t>06-22 // 120638816 // 222 Saratoga Avenue Santa Clara ** ETA 7/2/ *** Delivered 7/2</t>
  </si>
  <si>
    <t>Front Store / MANUAL DOORS / EMERGENCY EXIT / WON'T CLOSE / Is the Landlord requesting this work?: NO / CVS APS vendor has been onsite and determined FRONT EMERGENCY DOOR NEEDS TO BE REPAIRED, IT DOES NOT CLOSE CORRECTLY. 
LILI CURKOVICH
Apex Systems-Carol Dolinski
408-247-4701
Manager not on site. She is only one with key to the alarmed doors. Will have to return tomorrow. There are 3 total that dont sound alarms when opened according to Dawn (assist. Mngr). To be continued....
One of the exit doors is working as designed now. There is a new push bar that store does not have a key for. Need a new cylinder lock with key ordered. There is an old push bar that is missing parts so a new push bar with cylinder lock needs to be ordered. The existing push bar is 40" in length. If the same size can't be ordred then i can fabricate a bracket for a 36" bar. Please let me know where lock and bar are being shipped. My place or store. Thanks.
Called Steve and sent over an email asking if he could use this on and he said he could make it work. He said yes. I showed Angie the total and she said it was ok just to buy
Home depot no longer carries re key kits. I will pick up one from my storage on monday. Ran out of time but material is on site. The push bar that was ordered is way too short so i am going to make it work.
Installed push guard, handle, emergency exit sign, door closer on interior first door. Installed emergency push bar from interior door to exit door. Fabricated bracket. Rekeyed alarm reset for store key. Painted bare areas patched wall. Cleaned.area. Work completed.
Name	Work Date	Time In	Time Out	# of Techs	Reg. Hrs	Prem. Hrs
CSNORC	Jun 24 2019	9:15 PST	9:49 PST	1	0.57	0.00
CSNORC	Jun 25 2019	6:47 PST	8:33 PST	1	1.77	0.00
CSNORC	Jul 05 2019	11:45 PST	13:56 PST	1	2.19	0.00
CSNORC	Jul 08 2019	7:55 PST	13:40 PST	1	5.75	0.00
Total Hours	10.28	0.00</t>
  </si>
  <si>
    <t>6-23 // 120649451 // 1900 19th Avenue San Francisco</t>
  </si>
  <si>
    <t>Problem Description: Interior-All Areas / PLUMBING / TOILET / DAMAGED / broken toilet seat
Request Created By: Nicole Pedroia
Contact: KIT LEONG
Phone: -
The toilet seat was missing or not it’s causing it to be loose changed out with a new one
Name	Work Date	Time In	Time Out	# of Techs	Reg. Hrs	Prem. Hrs
CSNORC	Jun 21 2019	10:37 PST	10:51 PST	1	0.25	0.00
Total Hours	0.25	0.00</t>
  </si>
  <si>
    <t>06-22 // 120645466 // 3710 Franklin Boulevard Sacramento</t>
  </si>
  <si>
    <t xml:space="preserve">Building Exterior / GRAFFITI / PROFANITY / REMOVE / There is some graffiti on the wall facing the main street and also in-front of the store.
SAMUEL DONKOR
Samuel Donkor
916-739-1071
Found match paint at the store and paint graffiti in back of store and in parking lot by the left corner.
Name	Work Date	Time In	Time Out	# of Techs	Reg. Hrs	
CSNORC	Jun 21 2019	13:30 PST	14:47 PST	1	1.28	
Total Hours	1.28	</t>
  </si>
  <si>
    <t>06-24 // 120655859 // 731 Market Street San Francisco **Accounting for time in Service Channel**</t>
  </si>
  <si>
    <t>Stock Room / PLUMBING / HOT WATER HEATER / LEAKING / The water heater is located on a wooden platform with metal L brackets &amp; frame. The wood itself seems to be slowly rotting, perhaps from a slow leak in from the tank itself. When climbing up on a ladder, the wood is very dark and soft to the touch. Please send someone to evaluate before anything drastic happens. Thank you for your attention to this matter. 
KEN TU
Melissa Webb
415-243-0273
Upon arrival water heater was not leaking it’s a pipes that go into the water heater that’s leaking the expansion tank needs to be changed. Told supervisor sometime next week will take care of it. It’s not leaking bad it’s small drips
Did have to find parking and pay for parking about three blocks away
Need to buy a temperature mixing valve and some parts
Changed out the expansion tank and temperature mix’s valve. Had to climb up on a ladder. Had to drain the water heater when job is complete had to air out the system. Job complete. Had to change out the mixing valve because it was leaking the expansion tank was rusted out
Name	Work Date	Time In	Time Out	# of Techs	Reg. Hrs	Prem. Hrs
CSNORC	Jun 25 2019	12:26 PST	15:40 PST	1	3.24	0.00
CSNORC	Jun 26 2019	8:39 PST	13:06 PST	1	4.45	0.00
CSNORC	Jun 27 2019	9:27 PST	15:12 PST	1	5.75	0.00
Total Hours	13.44	0.00</t>
  </si>
  <si>
    <t>6-22 // 120602680 // 700 El Camino Real Menlo Park</t>
  </si>
  <si>
    <t>Problem Description: Restrooms / PLUMBING / TOILET / CLOGGED / Toilet on left side in hallway clogged. Will not flush at all. Plunging did not help.
Request Created By: Roberta Griggs
Contact: BRAYAN GARCIA
Phone: 650-566-1405
Pulled toilet. Cleared main line with snake. Work completed.
Name	Work Date	Time In	Time Out	# of Techs	Reg. Hrs	Prem. Hrs
CSNORC	Jun 21 2019	11:46 PST	14:29 PST	1	2.72	0.00
Total Hours	2.72	0.00</t>
  </si>
  <si>
    <t>*** ER ** 06-21 // 120656185 // 4600 Stevens Creek Boulevard San Jose</t>
  </si>
  <si>
    <t xml:space="preserve">Parts Department / Ceiling / Other / Emergency issue / If this a safety issue?: Yes / Specified the exact location:: VOLVO/MASERATI PARTS DEPARTMENT @ 4520 STEVENS CREEK / What is the Priority?: High / WATER IN LEAKING IN TO THE PARTS DEPARTMENT FROM THE RESTROOM CEILING ABOVE THE PARTS DEPARTMENT. CANT FIND THE WHERE THE WATER IS COMING FROM CAUSE I WENT TO THE THIRD FLOOR AND THERE ISNT ANY WATER THERE. / Attachment(s) "6/21/2019, 6/21/2019, 6/21/2019, 6/21/2019" uploaded by AumanJ@autonation.com
Jessica Morejon
Joshua Auman
408-983-2400
6/21: Tech went to dealership and felt the leak was coming from a fire sprinkler line.   We send note to Cynthia Diaz.  Job complete. 
Name	Work Date	Time In	Time Out	# of Techs	Reg. Hrs
CSNORC	Jun 21 2019	12:40 PST	15:22 PST	1	2.70	
CSNORC	Jun 24 2019	11:51 PST	13:52 PST	1	2.02
Total Hours	4.72	</t>
  </si>
  <si>
    <t>06-22 // 120657437 // 1225 Concord Ave. Concord</t>
  </si>
  <si>
    <t>Café / Plumbing / Sink / Leaking - Do NOT Need Emergency Service (48hr Response) / FAUCET LEAKING HEAVILY
Jason Okutsu
George Tucker - GFTUCKE.s06612
(925) 687-1400
The hose from the main faucet line feeding the soap dispenser was split and leaking. I went to Home Depot and bought a new hose and attached it. I tested for leaks and found that the plastic nippels were cracked and needed to be replace. I went back to Home Depot and bought new brass nippels and reassembled everything and tested I and everything is working properly now. The manager also showed me the pvc drain plumbing was leaking from the clean out plug. I pulled out the plug and found that it was crossed threaded and not sealing. I had a plug on the van and installed it and tested everything and it is working properly now.
Name	Work Date	Time In	Time Out	# of Techs	Reg. Hrs	Prem. Hrs
CSNORC	Jun 21 2019	11:53 PST	14:49 PST	1	2.93	0.00
Total Hours	2.93	0.00</t>
  </si>
  <si>
    <t>06/25/2019 // 53030813 // 177 S Airport Boulevard South San Francisco, *** ETA 7/3 *** Delivered 7-3</t>
  </si>
  <si>
    <t>The men's restroom in the shop has a sink that will not completely shut off. It is the one furthest from the door. Probably need to a new gasket or something. It is a slow drip so no need to replace just fix.
Site 014180
Brian Wong
(650) 624-6391
The valve and the cartridge are both bad I’m heading to Home Depot see attached pictures I’m not sure the model but I’ll figure it out go to replace both
After arriving at the Hertz I had to look around for the shut off valves. After turning off the hot water I determined that the valve and the cartridge your bad I went to Home Depot I bought a new valve I have to go to pace or Ferguson in San Rafael. I have to match the cartridge.
Change the valve the water is no longer leaking I have to go to pace tomorrow to get an American Standard hot side quarter turn and come back and finish the job
Installed new cartridge turn water on and off no dripping job complete
Jason with Hertz called in and stated that this job is not complete. Brian signed off on the first ticket. I spoke to Angie and she said that we would have to take t he cost on this one. Michael is now going back. 
Last Wednesday I returned to the store to replace the valve and cartridge. On Friday they called and said that it was still dripping, Monday morning I returned it to investigate and found that the gooseneck, has three or four cracks in it and that is what is causing it to drip because there’s no vacuum anymore and the water is dripping out. I sent a screen saver shot and put the notes in the file I will let Brian know that we have to order one from Amazon and that will be back in a couple days to rectify the situation
Forwarded email Michael with part description from Amazon to Aaron to buy
This is turning into a nightmare, I’m going to have to get it got another cartridge.
I’m getting new cartridge for the cold side $26.03
Came to work on the sink replace the cartridge at John’s the new maintenance technician supervisor sign for the work order it’s no longer dripping job complete
**see physical word document attached**</t>
  </si>
  <si>
    <t>06-24 // 120662771 // 1382 Solano Avenue Albany</t>
  </si>
  <si>
    <t xml:space="preserve">Front Store / ENVIRONMENT / MOLD / GROWING/ODOR / Reach in cooler (6 doors) has mold on the bottom of them due to rotten milk spills and we are getting many customers complaints and need to clean them out. It has become an issue witht the health department as well.
TENZIN YONTEN
Tenzin Yonten
510-559-3410
6-25 Diverted from work in progress to same store for ER, toilets plugged. Very nasty mess in 6 freezers. Will require additional time for moving product, disassemble, cleaning of racks and reassemble. Follow up visit s required.
6-26 Limited time at site. Laborious work requiring moving product, disassembly of racks, cleaning lab experiments, and reverse procedure. Approx. 30% completed.
6-27 This job sucked. A lot of product to move. Shelf legs were not aligned correctly making removal of racks, extra special. Smellavision - rotting eggs, spoiled milk, years of accumulation. Cleaned moldy racks back to sanitary, realigned, reassembled, lined each case bottom with absorbent plastic/paper, restocked. 6 cases total.
CSNORC	Jun 25 2019  	9:35 PST	12:57 PST	1	3.36	
CSNORC	Jun 26 2019  	13:22 PST	15:13 PST	1	1.86	
CSNORC	Jun 27 2019  	8:12 PST	16:14 PST	1	8.02	
Total Hours	13.24	
</t>
  </si>
  <si>
    <t>06-24 // 120662849 // 1382 Solano Avenue Albany</t>
  </si>
  <si>
    <t>Building Exterior / GRAFFITI / GENERAL / REMOVE / We have couple of big graffiti on the wall of the building that needs to be taken down. Customers have complaint as well as the building owners as well.
TENZIN YONTEN
Tenzin Yonten
510-559-3410
Painted over or removed all graffiti from walls, doors, light standards and cans.
Manager called and stated there is more graffiti to address. Tech is addressing issue today. Updates will be made.
The large graffiti was removed from the back of the building and parking lot areas originally. Customer requested some small areas in the front of store. 6/26/19 - Went all around the building from front to back and removed all graffiti and stickers that I could find with the exception of news stand in front of building. As of today the CVS store is clean.
Name	Work Date	Time In	Time Out	# of Techs	Reg. Hrs	Prem. Hrs
CSNORC	Jun 24 2019	8:04 PST	12:50 PST	1	4.77	0.00
CSNORC	Jun 25 2019	10:32 PST	10:33 PST	1	0.02	0.00
CSNORC	Jun 26 2019	13:21 PST	14:26 PST	1	1.08	0.00
Total Hours	5.87	0.00</t>
  </si>
  <si>
    <t>06-22 // 120664133 // 987 East Hillsdale Boulevard Foster City</t>
  </si>
  <si>
    <t>Building Exterior / PLUMBING / TEMPORARY PORTABLE RESTROOM / ORDER / The store needs 5 portable restrooms to be delivered to the back, left-hand corner of the parking lot. They need to be delivered on 7/3/19 and picked up on 7/5/19.
SUKHJEET DHILLON
Afaese Yan Lan/ASM
650-570-4631</t>
  </si>
  <si>
    <t>6-22 // 120665372  // 8250 Power Inn Road - Sacramento ***ADJUSTING IVR</t>
  </si>
  <si>
    <t xml:space="preserve">Problem Description: Café / Plumbing / Sink / Not Working - Do NOT Need Emergency Service (48hr Response) / Cafe hand sink in the front by the oven foot pedal broken and sink cannot be used
Request Created By: Ashley Mossey - AEM001L.s06622
Contact: Rex Watson
Phone: (916) 688-2126
6/21 - The mount of the foot pedal is broken off the body. Need new pedal and supply lines and maybe even new mixing valve. Foot pedal is to be order by office (Allie) the other parts I can pick up.
6/28 - Took out the old broken foot pedal valve,and the supply line off the hand sink. Had to drilled the top of the sheet metal to put the new valve. Put all back together and hook up all supply lines and turn water on and no leaks,and it works great.
*To	Subject	Sent	Size	Categories	
WMmaint	Sam's #6622 9:02 AM	95 KB	
Hello,
Please order this foot pedal for the Café sink. 
Ship To:
Sam’s 6622 c/o Red Hammer Building
3741 Business Drive #200
Sacramento, CA 95820*
Name	Work Date	Time In	Time Out	# of Techs	Reg. Hrs
CSNORC	Jun 21 2019	15:13 PST	15:36 PST	1	0.39	
CSNORC	Jun 28 2019	10:49 PST	13:38 PST	1	2.81	
CSNORC	Jul 01 2019	15:01 PST	16:14 PST	1	1.22	
Total Hours	4.42	</t>
  </si>
  <si>
    <t>06-23 // 120703095 // 500 Pine Street San Francisco</t>
  </si>
  <si>
    <t>Front Store / WINDOWS / GLASS / BROKEN / The Lower pane in the middle section of the glass front of the store was broken during a break in. estimated dimensions is 4 foot by 8 foot. Repair is required ASAP.
BRYAN JANN
Bryan Jann-SM
415-362-6318
Duel pane window shattered on front of store. Boarded up outside only. Cleaned up glass from sidewalk, vacuumed up glass inside. Double replacement required approx. 4 x 8 . Leaving incomplete for glass company. Note: GPS app. Unavailable - wrong location listed. Phoned in and out.
*Leftover pieces from previous work. 1 sheet total 4 x 8 x 5/8 plywood, screws.*
Name	Work Date	Time In	Time Out	# of Techs	Reg. Hrs	Prem. Hrs
CSNORC	Jun 23 2019	5:04 PST	5:05 PST	1	0.02	0.00
CSNORC	Jun 23 2019	6:48 PST	8:20 PST	1	1.53	0.00
Total Hours	1.55	0.00</t>
  </si>
  <si>
    <t>06-25 // 120689148 // 8101 Greenback Lane Fair Oaks</t>
  </si>
  <si>
    <t>Front Store / CARPENTRY / PASPORT SCREEN / NEEDS INSTALLATION / I need the passport screen hung in my store. I have the screen in the box.
DAVID REYNOSO
Shannon Huckaby
916-726-4466
6-25 Carlos Ruiz:  Had to go buy materials to hang new passports screen ,hang passports screen in a place that doesn’t interfere with anything
CSNORC	Jun 25 2019	13:40 PST	15:53 PST	1	2.23	
Total Hours	2.23</t>
  </si>
  <si>
    <t>06-25 // 120691642 // 150 South Main Street Fort Bragg</t>
  </si>
  <si>
    <t xml:space="preserve">Restrooms / PLUMBING / TOILET / LEAKING / Men's restroom toilet is overflowing when flushed
MICHAEL MANZONE
Sharlene Gonzalez
(707) 961-0464
On 6/28 Eric called the store spoke to the manager and called and asked me to assign a sub.  Earls could not get out there for a week so I called and on 07/01 North Coast Plumbing:  augured the toilet and Urinal, both drained and tested well.   Job complete.  
Name	Work Date	Time In	Time Out	# of Techs	Reg. Hrs	Prem. Hrs
CSNORC	Jun 26 2019	15:27 PST	17:00 PST	1	1.55	0.00
CSNORC	Jul 08 2019	9:10 PST	12:21 PST	1	3.18	0.00
Total Hours	4.73	0.00
</t>
  </si>
  <si>
    <t>06-23 // 120691774 // 4850 San Felipe Road San Jose</t>
  </si>
  <si>
    <t xml:space="preserve">Restrooms / PLUMBING / TOILET / CLOGGED / Mens room toilets out of order
JOSEPH SAPUTO
Kyle Ferguson
408-532-2944
I plunged the toilet to clear it. Flushing, all is completed. 
Name	Work Date	Time In	Time Out	# of Techs	Reg. Hrs	
CSNORC	Jun 25 2019	12:33 PST	12:53 PST	1	0.35	
Total Hours	0.35	
</t>
  </si>
  <si>
    <t>06-23 // 120692167 // 5756 Pacific Ave Stockton</t>
  </si>
  <si>
    <t xml:space="preserve">Restroom - Women's / Lighting / Interior Ceiling Lighting / One Fixture not Working/ Light Bulb Replacement / needs new light bulb
Business Manager
Stockton-Pacific Ave
On June 25,19 I inspected restroom bulb turn on good was replaced by manager. Job  Completed </t>
  </si>
  <si>
    <t>06-23 // 120692200 // 5756 Pacific Ave Stockton</t>
  </si>
  <si>
    <t xml:space="preserve">Break Room / Electrical / Outlet / Repair or Install / wall socket missing in break room
Business Manager
Stockton-Pacific Ave
On Jun 25, 9 I inspecte outlet in Breakroom was loose and missing cover, went homedepot supply for cover, tighten outlet and installed new cover tested good  Job completed.
Name	Work Date	Time In	Time Out	# of Techs	Reg. Hrs
CSNORC	Jun 25 2019	11:31 PST	13:32 PST	1	2.01	
Total Hours	2.01	</t>
  </si>
  <si>
    <t>06-25 // 120693226 // 3251 Stanford Ranch Road Rocklin</t>
  </si>
  <si>
    <t>Interior-All Areas / PLUMBING / TOILET / WON'T FLUSH / Mens urinal will not flush. Automatic flusher and it just makes a weird noise like its trying to flush but then doesn't. Would like replaced even if it works when the plumber gets here. Intermittent flushing toilets stink.
MICHAEL COFFMAN
Michael Coffman
916-435-8076
It is old hard wired automatic flush valve for urinal,and it is not working. Manager wants to replace with manual flush valve for urinal.
Took out the old flush valve and install new manual flush valve. No leaks and it works good.
10	Jun 26 2019 10:32 PST 
Created By Michael Coffman CVS CAREMARK
Excellent Feedback provided. Status changed to Completed / Confirmed. Comments: "Thank you David for the excellent work as always".
Name	Work Date	Time In	Time Out	# of Techs	Reg. Hrs
CSNORC	Jun 25 2019	8:12 PST	8:30 PST	1	0.31	
CSNORC	Jun 25 2019	11:06 PST	11:54 PST	1	0.80
Total Hours	1.11</t>
  </si>
  <si>
    <t>06-24 // 120708909 // 1550 East 14th Street San Leandro</t>
  </si>
  <si>
    <t>Restrooms / PLUMBING / TOILET / CLOGGED / HAZMAT. FLIES. FECES BUILD UP BACKING UP OUT OF FLOOR DRAIN.
JASON GAMBLE
Nicole Chang
510-351-7957
Unable to unclog, same situation, these pipes have several zig zag turns . Previous camera status. Send sub to blow out from outside out back opposite. Per manager info.
Name	Work Date	Time In	Time Out	# of Techs	Reg. Hrs	Prem. Hrs
CSNORC	Jun 24 2019	9:42 PST	10:16 PST	1	0.56	0.00
CSNORC	Jun 24 2019	14:53 PST	16:10 PST	2	2.57	0.00
CSNORC	Jun 25 2019	8:11 PST	14:13 PST	1	6.03	0.00
Total Hours	9.16	0.00</t>
  </si>
  <si>
    <t>06-24 // 120710547 // 10881 Olson Dr Rancho Cordova</t>
  </si>
  <si>
    <t xml:space="preserve">Restrooms / PLUMBING / PIPES/HOSES / LEAKING / Restroom sink faucet is leaking. Water drips into drainage even when lever is pressed down into close position.
Store Manager
Margie Leung
916-503-2513
Found restroom faucet in pharmacy leaking none stop ,replaced faucet to fix problem. Have to replace water supply lines has well because old faucet was different length than old ones.
Name	Work Date	Time In	Time Out	# of Techs	Reg. Hrs
CSNORC	Jun 24 2019	8:31 PST	11:17 PST	1	2.77	
Total Hours	2.77	</t>
  </si>
  <si>
    <t>06-26 // 120710754 // 1960 Tice Valley Boulevard Walnut Creek</t>
  </si>
  <si>
    <t>Interior-All Areas / PLUMBING / TOILET / DAMAGED / Toilets are in back of store. They are currently working as far as flushing. The toilet seats are needing to be changed. The bolts are corroded and we have elderly customers that have complained. Two toilet seats.
DANIEL ARNOLD
Jacob Alameda
925-947-6050
Replaced individual toilet seats in both restrooms.
Noted that hold down bolt on right restroom toilet right side, is broken and needs to be replaced.
Name	Work Date	Time In	Time Out	# of Techs	Reg. Hrs	Prem. Hrs
CSNORC	Jun 24 2019	14:07 PST	15:08 PST	1	1.02	0.00
Total Hours	1.02	0.00</t>
  </si>
  <si>
    <t>06-26 // 120711384 // 3999 Santa Rita Road Pleasanton</t>
  </si>
  <si>
    <t xml:space="preserve">Front Store / EQUIPMENT / MOTORIZED SHOPPING CART / NOT WORKING/KEY WON'T TURN / Cart is charged (green light) and makes the appropiate sounds (warning beep if in reverse) but cart won't move when prompted
ADAM LEWIS
Elvin Chang
925-460-8552
Tested cart , did not work at first. Plugged in to charge green lite dim probably needs longer charge, also you need to sit on it for it to work. Safety feature. Explained to put a charging sign on it.
Name	Work Date	Time In	Time Out	# of Techs	Reg. Hrs	Prem. Hrs
CSNORC	Jun 24 2019	11:27 PST	12:12 PST	1	0.74	0.00
Total Hours	0.74	0.00
</t>
  </si>
  <si>
    <t>06-26 // 120712308 // 1043 Emerald Bay Road South Lake Tahoe</t>
  </si>
  <si>
    <t xml:space="preserve">Front Store / ELECTRICAL / WIRES / CABLES / NEEDS REPAIR / Lights to register #3 and #4 do not work. changed bulbs to bulbs that were functioning and there was no power.
JEROME HOUSTON
Katelyn Thurman
(530) 544-1445
Lights were both out on register 3 and 4. I located panel to check if breakers were tripped and none were so I then started checking all connections where I then found underneath registers the main cord running up register light pole had been disconnected. There had been a remodel on store and these lights were forgot to be plugged back in. All is working now.
Name	Work Date	Time In	Time Out	# of Techs	Reg. Hrs
CSNORC	Jun 24 2019	11:36 PST	16:05 PST	1	4.48	
Total Hours	4.48	</t>
  </si>
  <si>
    <t>06-24 // 120712468 // 4110 North First Street San Jose</t>
  </si>
  <si>
    <t>Restrooms / PLUMBING / TOILET / CLOGGED / Restrooms / PLUMBING / TOILET / CLOGGED / The site is reporting that whenever any toilet is flushed, water is coming up from the floor drains in both bathrooms. There is sewage coming up and they need emergency service today. Store hours 8-10 / POSSIBLE RECALL FROM TN #118762193
JOSHUA KENTZELL
Thalia Lopez
408-434-1839
Snaked main line and pulled lots of paper product out. Cleared. Work completed.
Name	Work Date	Time In	Time Out	# of Techs	Reg. Hrs	Prem. Hrs
CSNORC	Jun 24 2019	11:20 PST	13:18 PST	1	1.96	0.00
Total Hours	1.96	0.00</t>
  </si>
  <si>
    <t>6-24 // 120713501 //  8250 Power Inn Rd, Sacramento, CA 95823</t>
  </si>
  <si>
    <t xml:space="preserve">Problem Description: General Merchandise / Electrical and Lighting Services / Electrical Conduit / Damaged - Do NOT Need Emergency Service (48hr Response) / Conduit on sale floor pole (near book aisle) continuously gets damaged. Needs to be completely removed or raised to top of pole
6-24 Checked in with the store manager and after a brief conversation about the work order I went to the book aisle to see what I needed to do to remove the conduit after opening the outlet box I realized there was some data cables so I talk to Jeremy the store manager and showed him the data cables he said to cut it it just go across the aisle and don’t do anything so I did like he said job completed.
CSNORC	Jun 24 2019	9:20 PST	11:00 PST	1	1.67	
Total Hours	1.67	</t>
  </si>
  <si>
    <t>7-19 // 120731849 // 4242 S El Camino Real, San Mateo, CA 94403 **ETA: 7/30</t>
  </si>
  <si>
    <t>BACKFLOW DEVICE / REPAIR/REPLACE /  One of the devices failed testing. 
Work Authorized Per Estimate #:  7519
Replace one (1) 1-1/2" Febco 765 PVB Serial # H023453 on the
irrigation water line with one (1) new 1-1/2" WIlkins 375XL RP.
Test &amp; Certify the backflow prevention assembly and submit the
results to the appropriate agency.</t>
  </si>
  <si>
    <t>06-23 // 120693160 // 1500 Helen Power Dr. Vacaville *** ETA 7/5 EOD /  Delivered 7/5</t>
  </si>
  <si>
    <t>Restrooms / Electrical and Lighting Services / Hand Dryer / Damaged - Not Working (48hr Response) / Our hand dryers not working in women restrooms.   
Jeff Darensbourg
Delia Contreras - D0C01J6.s06433
(707) 449-0290
The two dyson air laden hand driers in the women’s restroom were not working. I went and checked the circuit breakers and found them all working and not tripped. I went back to the restroom and pulled them off the walls and exposed the wiring. I tested the wiring and found that they both have power. I started checking the air intake vents and found them to be 100% clogged by lent and dust. I took a can of air from my van and cleaned out the vents and motors. I remounted them and could only get one to work. It kicked on and is working properly. The second one won’t activate and seems to be the motor is shot. It was super hot so I shut off the power to the hand drier and called office to order a new hand drier
I met with the manager and he gave me the new hand drier. I closed down the woman’s bathroom and went to the breaker box and shut off the power to the driers. I went back to the restroom and found women had bypassed the closed signs and tape and were using the restroom. I had to wait for everyone to leave. Once cleared I pulled off the broken one and started to dissmantel it when three more women came into the restroom and even though I told them the restroom was closed they ignored me and proceeded to use the restroom. I had to wait outside until they finished.. this continued for my inter time I was working. I had to move the mounting plate over because the old conduit punch out were not located in the same position. I mounted mounting plate and dismantled the new drier to access the wiring harness. I made the proper connections and went to the circuit breaker and turned them on and tested the new drier and everything is working properly now. I cleaned up the work area, reopened the restroom and handed over the old unit to them for disposal as they have a electronics waste company to pick such items up. I showed he manager and we tested it together.
Name	Work Date	Time In	Time Out	# of Techs	Reg. Hrs	Prem. Hrs
CSNORC	Jun 24 2019	8:07 PST	12:36 PST	1	4.49	0.00
CSNORC	Jul 16 2019	9:06 PST	13:37 PST	1	4.52	0.00
Total Hours	9.01	0.00</t>
  </si>
  <si>
    <t>05-27 // 118628658 // 900 N Walton Blvd. Yuba City</t>
  </si>
  <si>
    <t>Vestibule / Interior Building / Wall / Repairs - Do NOT Need Emergency Service (48hr Response) / Wall has a dent on bottom right side where the e carts are located. Needs to be repaired.
Gino Garcia
Violeta Padilla Fernandez - v0p007j.s06405
(530) 751-1244
Removed 3 wall panels and installed 3 new ones at the store entrance.</t>
  </si>
  <si>
    <t>06-27 // 120760417 // 377 32nd Avenue San Francisco  need pictures</t>
  </si>
  <si>
    <t xml:space="preserve">Parking Lot / WASTE REMOVAL / BULK MATERIALS / ILLEGAL DUMPING / REMOVAL REQUEST / Illegally dumped items include construction pipes/ broken furniture, also some was left by our door so is being kept inside garage
BRITTANY PRICE
Brittany Price
415-666-315
on 06/27/2019:  Junk king went on site and removed construction pipes, broke furniture, mattress, bags of trash and some store fixtures. Work comp
They did not  take pictures, I complained to the company.  
Name	Work Date	Time In	Time Out	# of Techs	Reg. Hrs	
CSNORC	Jun 27 2019	16:34 PST	18:43 PST	5	10.75	
CSNORC	Jun 28 2019	11:09 PST	12:27 PST	1	1.30	
Total Hours	12.05	
</t>
  </si>
  <si>
    <t>05-27 // 118628584 // 900 N Walton Blvd. Yuba City</t>
  </si>
  <si>
    <t xml:space="preserve">MEMBERSHIP / Interior Building / Wall / Repairs - Do NOT Need Emergency Service (48hr Response) / Wall has a hole on bottom  left side and scraps. Needs to be repaired.
Gino Garcia
Violeta Padilla Fernandez - v0p007j.s06405
(530) 751-1244
6/25 - Removed 3 wall panels and installed 3 new ones at the store entrance.
6/28 - We had to repair the panels we installed the day before yesterday ,because it was coming apart due to bad adehesive and condition of was ,for that reason ,we only got one panel done last night .
7/8 - Finished up the paneling. Ended up not having to do any sheetrock repairs because it dried well. All done. 
</t>
  </si>
  <si>
    <t>06-27 // 120766711 // 1550 Covell Blvd. Davis</t>
  </si>
  <si>
    <t xml:space="preserve">Parking Lot / CONCRETE OR ASPHALT / POT HOLE / NEEDS REPAIR / Parking Lot / CONCRETE OR ASPHALT / POT HOLE / NEEDS REPAIR / Safety Concern. A large pothole in the parking lot is causing safety concerns. Located in the front of the bldg. Approx 1 ft wide. Not sure how deep the hole is. Afraid if left the hole will only get bigger and increase the chances of injury or damage. Requesting Emergency Services. Hours 7a-10p Same problem as above, this time sink hole was repaired however the filling is going down more and more causing a similar issue. The pot/sink hole needs to be filled or repaired again. If you step into it, it starts collapsing. Danger to customers and vehicles. / POSSIBLE RECALL FROM TN #120487116
NICOLE GRIFFIN
Christopher Schuette
916-753-4000
Hole has gone down a few inches since last time we repair it,soo I put obout half bag of asfalt in it and pound it flat ,and run over it a few times with my van.
Name	Work Date	Time In	Time Out	# of Techs	Reg. Hrs
CSNORC	Jun 25 2019	10:32 PST	11:47 PST	1	1.25
Total Hours	1.25	</t>
  </si>
  <si>
    <t>*** ER ***06/24/2019 // 53043774 // 6455 Franklin Boulevard Sacramento, CA, 95823</t>
  </si>
  <si>
    <t>need to break in to safe. safe keys were locked inside the safe with the keys to all the rental cars.
Jason Rodgers
Rafael Montoya
(916) 391-1393
Jason R called and asked this to be addressed asap. I called Frantz Locksmith. He said that it would be 1.5 hrs until he could get there. I called Ables, and Keys both are too busy.
In Progress	06/24/2019 12:17:25 PST	Chad Slater (Technician)	
Service Incomplete	06/24/2019 15:15:40 PST	Chad Slater (Technician)	Technician was able to get the safe back opened.
Change Operational Status	06/25/2019 08:54:40 PST	Allie Kuban (Dispatcher)	
*Safe was opened and the combination was reset. All Keys out.*
Completed	06/25/2019 08:54:40 PST	Allie Kuban (Dispatcher)	Good to go. This store has a new combination</t>
  </si>
  <si>
    <t>06-27 // 120775082 // 291 North McDowell Boulevard Petaluma</t>
  </si>
  <si>
    <t xml:space="preserve">Restrooms / PLUMBING / TOILET / DAMAGED / RX customer toilet. Emergency service is needed.
DONALD REID
Marc Williams
707-778-6112
There is fecal matter on the wall. No plumbing problem. Told them to call cleaning service.
Name	Work Date	Time In	Time Out	# of Techs	Reg. Hrs	Prem. Hrs
CSNORC	Jun 24 2019	14:07 PST	15:08 PST	1	1.02	0.00
Total Hours	1.02	0.00
</t>
  </si>
  <si>
    <t>6-26 // 120782087 // 909 Grand Street San Rafael **NEED PHOTOS**</t>
  </si>
  <si>
    <t xml:space="preserve">Problem Description: Pharmacy / DOORS / INTERIOR DOORS / NEEDS REPAIR / The rolling door in the pharmacy for customer picking up can not open, which will impact our service severely.
Request Created By: Joe Chang
It seems as if the gears are broken. When tried to roll up manually with the rod the door doesn’t even move and the rod just spins freely. When trying the automatic opener you can hear the motor running and you can hear a popping as if it is skipping across great teeth. I dismantled the front plate to expose the roll bar and to gain access to the motor but that is as far as I can go because the motor and gears are one unit and I cannot see what is going on to remedy the situation. I called the office to have them call out the company to take care of the issue.
	Jun 25 2019 13:15 PST
ACTION REQUIRED
Created By CSNORC RedHammer Building Services
Attachment 120782087 - San Rafael Photos .pdf added. Called and spoke to Joyce and stated that this work order is not the scope of work we service. Attached photos for correct vendor to address, Closing ticket and billing for time incurred.
Scheduled
Jul 01 2019 20:54 PST
Joyce.Fagan@CVSCaremark.com
Name	Work Date	Time In	Time Out	# of Techs	Reg. Hrs	Prem. Hrs
CSNORC	Jun 25 2019	10:32 PST	13:08 PST	1	2.60	0.00
CSNORC	Jun 25 2019	13:31 PST	13:31 PST	1	0.00	0.00
Total Hours	2.60	0.00
</t>
  </si>
  <si>
    <t>06-28 // 120811860 // 855 El Camino Real, Space 116 Palo Alto</t>
  </si>
  <si>
    <t>Front Store / REFRIGERATION / REACH IN COOLER / LIGHT BULB OUT / Model #: HTP ASLA 35-73A / Serial #: 210-545-0101 / At lease 5 doors have lights out towards the middle of the coolers to the right. All lights should be inspected and replaced.
CHI TRINH
Imani Johnson
650-322-2554
Switch to doors was off. Turned on. Work now. Amazing. Yes.
Name	Work Date	Time In	Time Out	# of Techs	Reg. Hrs	Prem. Hrs
CSNORC	Jun 26 2019	9:46 PST	10:07 PST	1	0.35	0.00
Total Hours	0.35	0.00</t>
  </si>
  <si>
    <t>06-28 // 120822556 // 1587 West El Camino Avenue Sacramento</t>
  </si>
  <si>
    <t xml:space="preserve">Front Store / CARPENTRY / CARPENTRY / OTHER ISSUES / Is the Landlord requesting this work?: NO / Front Store / CARPENTRY / CARPENTRY / OTHER ISSUES / Is the Landlord requesting this work?: NO / Need reach in freezer cleaned ASAP. Unit is not clean like it should be cleaned
CAVIN SMITH
Shift Supervisor
916-568-1667
6/25 - Carlos went to assess and they told him to come back at 1 when the other manager was in.... we talked about the fact that maybe they want more fridges cleaned now, or they didn't realize that some of the staining/rust is not going to come off of the fridge he did clean. He is going to return later today to speak with the other manager and find out what they are looking for exactly.
6/25 - Come back to store ,spoke to management obout walk in cleaning ,I well clean them one more time and I have to put them together again since they removed all the trays From the racks and not put them back together.i we’ll be back tomorrow morning.
6/25 - Spoke with Carlos. He said that the refrigeration company took apart the shelving when they came out to repair the coolers so he needs to clean them and re-assemble them again tomorrow.
6/26 - Deep cleaned walk in freezers and racks has much has possible,clean rack polls and hardware
Name	Work Date	Time In	Time Out	# of Techs	Reg. Hrs
CSNORC	Jun 25 2019	12:24 PST	12:37 PST	1	0.23	
CSNORC	Jun 25 2019	16:33 PST	16:46 PST	1	0.21	
CSNORC	Jun 26 2019	7:15 PST	9:28 PST	1	2.22	
Total Hours	2.66	</t>
  </si>
  <si>
    <t>06/29/2019 // 53051999 // 840 ELLIS STREET San Francisco, CA, 94109 **8/6 Changed status, need more info to propose**</t>
  </si>
  <si>
    <t xml:space="preserve">Need proposal to complete the required ADA work per attached documents. Provide estimate for all items in the Remediation Report.
Kathy Coene
Kathy Coene
415-923-1119
Photos attached for ADA sticker. They need 2. One inside one outside. Plus closer in frame adjusted on front door. And whatever else needed to be in compliance.
Hi Steve,
In regards to work order 53051999 (This is the one for a proposal needed to do all the ADA compliance stuff). When you get back, Can you please email me all the things on the list that are not ADA compliant and also let me know how long you think it will take to make them ADA compliant. Also what materials we need to purchase to make them ADA compliant.
Please &amp; thank you
Steven Sharp
Note added 19 days ago
928 Van Ness Ave, San Francisco, CA, 94109-6912
Photos attached for ADA sticker. They need 2. One inside one outside. Plus closer in frame adjusted on front door. And whatever else needed to be in compliance.
What else needs to be in compliance sir?
Okie doke?
Thank you and enjoy the lasting hours of your vacay!
Changed the status back to "Tech Needs to Submit Proposal Information" - there is not enough information here to suffice a submitted proposal. 
Also, Curt said that if you show him our specific scope and the tech's photos, he will take a look and assist techs with what is needed / proposing.
From	Subject	Received	Size	Categories	
Coene, Kathy	ADA Bid for San Francisco, CA 	1:36 PM	155 KB		
Anthony,
Thank you for your participation – San Francisco, CA was awarded to another vendor.  Please be sure to close out work order # 53051999 and bill for expenses incurred.
Kathy Coene
Analyst Facilities
Hertz Corporation | 8501 Williams Road – Estero, FL 33928
Phone: 239.301.7909 | Fax: 239.301.6916
Kathy.coene@hertz.com | www.hertz.com
</t>
  </si>
  <si>
    <t>06-28 // 120826195 // 1123 South California Boulevard Walnut Creek</t>
  </si>
  <si>
    <t>Break Room / PLUMBING / SINK DRAIN / LEAKS/CLOGGED / The garbage disposal is not working and sink is plugged not draining.
MICHAEL FRUGUGLIETTI
Michael Fruguglietti
925-933-9474
Disposal non functional. Checked power - OK. To Home Depot for replacement. Installed, tested, functions properly. Cleaned sink back to sanitary.
Name	Work Date	Time In	Time Out	# of Techs	Reg. Hrs	Prem. Hrs
CSNORC	Jun 26 2019	7:23 PST	10:08 PST	1	2.75	0.00
Total Hours	2.75	0.00</t>
  </si>
  <si>
    <t>06-26 // 120828967 // 1057 North First Street Dixon</t>
  </si>
  <si>
    <t xml:space="preserve">Building Exterior / GRAFFITI / PROFANITY / REMOVE / Profanity and protected classes vulgarity and gang names and signs are spray painted on a wide area on the back outside walls of the store, the outside of the receiving door, and on the alley walls right behind the store. This is something we will be cited for when the city sees it. Neighboring businesses have mentioned and complained about it as well.
JOSE GUERRERO
Christopher Dreesman
707-678-1913
6-25 Tim Ibarra:  Took pictures of affected areas and then talked to manager Chris who agreed with areas needed to be painted over then went to Home Depot to get materials. First time paint was too white so returned back to Home Depot where I was able to find a closer resembling color where I then continued and painted over graffiti.m
CSNORC	Jun 25 2019	11:16 PST	15:05 PST	1	3.82	
Total Hours	3.82	</t>
  </si>
  <si>
    <t>6-27 // 120833955 // 14869 East 14th Street San Leandro</t>
  </si>
  <si>
    <t xml:space="preserve">Problem Description: Front Store / ELECTRICAL / OUTLET / NOT WORKING / Outlets nopt working. N eeds immediate fixing.
Request Created By: Marcus Oliveira
Contact: MARCUS OLIVEIRA
Phone: 510-351-2877
6-26 George Sandoval:  Checking all out let’s in area , test and indicate which circuit panel controls. One out let feeds multiple areas so too much draw from portable AC plus using extensions cords and power strips causing breaker. I explained...other than that outlets working.
CSNORC	Jun 26 2019	8:18 PST	9:33 PST	1	1.25	
Total Hours	1.25	</t>
  </si>
  <si>
    <t>6-27 // 120835970 // 2700 Homestead Road Santa Clara</t>
  </si>
  <si>
    <t xml:space="preserve">Problem Description: Minute Clinic / .CARPENTRY / CARPENTRY / OTHER ISSUES / A replacement metal specimen box for the minute clinic needs to re-secured to the base of the cabinet. The store needs a handyman that can bring a drill and secure the box so it doesn't move. Minute clinic hours are 9 am - 5 30 pm and close 1 pm - 2 pm for lunch
Request Created By: SC-Sarah Christensen
Contact: TONI MURPHY
Phone: 408-247-7400
6-25 Brendan Jones:  Minute clinic is locked and they are at lunch so I ll hang out
6-25 Brendan Jones:  The mounting bolts they gave me and the hole for the power cord were too small so I cut a new hole and used self tapping screws big ones too mount the machine. The computer in the machine was already cracked open when I opened it, I did not do it. And the manager told me to take the old kiosk. I hooked up all the cables but had no luck of connecting to the IP address
CSNORC	Jun 25 2019	13:19 PST	15:11 PST	1	1.88	
Total Hours	1.88	</t>
  </si>
  <si>
    <t>06-23 // 120597530 // 5001 Junipero Serra Blvd Colma</t>
  </si>
  <si>
    <t>PHARMACY - TARGET / CARPENTRY. / CEILING TILES / TILE REPLACEMENTS / Jennifer Cavan/Pharmacist called in to inquire that they need ceiling tiles. Someone broke into the pharmacy through the ceiling. There is about 10 tiles that are broken. Pharmacy reported to the police and everything has been taken care off. Pharmacy Hours: M-F 9AM-7PM Sat 9am-5pm and Sun 11am-5pm
Store Manager
Jennifer Cazan/Pharmacist
415-570-0011
6-26 This CVS pharmacy is inside a target, they have eight 2 x 2 ceiling tiles that were damaged during the robbery. I’m going to go over to the Home Depot get them and replace them
6-26 Went to HD and got new tiles installed. Job complete.
Name	Work Date	Time In	Time Out	# of Techs	Reg. Hrs	Prem. Hrs
CSNORC	Jun 26 2019	9:31 PST	11:53 PST	1	2.37
Total Hours	2.37</t>
  </si>
  <si>
    <t>6-27 // 120836957 // 2075 Mendocino Avenue Santa Rosa</t>
  </si>
  <si>
    <t xml:space="preserve">Problem Description: Building Exterior / ELECTRICAL / WIRES / CABLES / NEEDS REPAIR / Garbage area had a fire three months ago and now the electrical wire and lites are not working and the other business are asking for us to fix it. The area bolong to us but is also used by other busineses
Request Created By: Glen O'Mara
Contact: GLEN O MARA
Phone: 707-542-4480
7-2 There was a fire in the garbage room burnt up the wire see attached pictures. Need to run some wire and BX and some new seal tight.
7-2 See attached pictures I saw that the wires were burnt on the fixture almost beyond repair cut them down and scabbed another piece and put it through hopefully it will work so we don’t have to buy a new fixture
7-2 I need to install a photocell to control the lights otherwise everything else is done. All the supplies were truck stock left over from the Admiral Callahan lighting job
7-3 Came on site and talked with Glenn about where the power source is for the dumpster area. We went outside and traced it into the corner and the junction box cover said panel each circuit 42. We proceeded to look around for about the next 20 minutes for panel H we couldn’t find it. Also he stated that inside the garbage area was a double had fluorescent spotlight that burned up in the fire that I just found about right now so we’re gonna have to come back and install the light. I told him it would be early next week and we’re also have to trace out the panel and find it
7-8 Upon arrival at the store this morning Monday, July 8 I did the trace out of the circuit and found a power breaker was tripped reset breaker. Went outside both the exterior lights of the garbage area Lite up.
After speaking with Glenn he had advised me that there was a very bright light inside which I was unaware of I had to return to Home Depot to get this stuff to install the interior light. Returning to job to do that
7-8 There was a fire on the inside of the trash room damaged all the wires and lights, I had to remove old burnt out and install new wiring light inside the trash room photocell, job complete
CSNORC	Jul 02 2019	9:46 PST	14:06 PST	1	4.33	
CSNORC	Jul 03 2019	16:06 PST	16:37 PST	1	0.51	
CSNORC	Jul 08 2019	8:13 PST	13:08 PST	1	4.92	
Total Hours	9.76	</t>
  </si>
  <si>
    <t>06-14 // 119995679 // 4959 Marconi Avenue Carmichael *adjusting ivr*</t>
  </si>
  <si>
    <t xml:space="preserve">**vic: we need to gather the following information-
1- Provide Panel schedule, with load calculations, for all panels within scope of work
2- Show panel location on plans
3 - Provide Panel ID and circuit number for all new/modified circuits
4- Provide compliance with 2016 CA Energy Code Sec 130.2(c)3, for mandatory controls
5- Identify the circuits associate with the exterior lights (not signs) and provide load calculations.
6- Store will need to be grounded properly
Pharmacy / ELECTRICAL / WIRES / CABLES / NEEDS REPAIR / Is the Landlord requesting this work?: NO / Per the City - We need the electrical panel labeled correctly so you can identify circuits on the panel. If something is not working correct we need it corrected. 
CRAIG JENSEN
Joyce Fagan
916-485-1335
-----
6/26 - Vic is on-site and has started to go through the list... he needs to type/print up the panel schedule... he also said that the EMS system is offline which has to do with #4... for #2 he needs a blue print of the store.... he is going to ask the SM and if not I will reach out to Elisa maybe or Edwin? If nothing else, the city will have that.
6/26 - I spoke to Wayne the remodel cvs pharmacy manager if he knows the store plan or blueprint in reference to number two of the list he said no the managers office upstairs is very clean and he think the store don’t have one I also spoke to Randy with cvs engineering about the lighting controller (energy management system )he said he’s going to send a technician to the store to program the energy management system he also wants me to be here to know the program so I can show it to the inspector number four on the list.
Wayne said that we probably have to get a copy of the plans from the city.
From: Cassidy Re 
Sent: Wednesday, June 26, 2019 3:29 PM
To: Lee, Elisa ; Edwin Alvarado (Edwin.Alvarado@CVSHealth.com) 
Subject: RE: 119995679 // 4959 Marconi Avenue Carmichael 
Hi there, 
In addition to below, we are also looking for a blue print for the store so that we can show the panel location on that. Can either of you help with this?
6/27 - After making a list of things I needed to complete the work order I went to CED to pickup red,blue,and white ,green electrical tape then I had the panel label made at Wilson Trophy to be pick up Monday Parking lot light circuit is 1,3,40,42 -PNL-B I turned it on and went outside and checked lights wasn’t on I went back inside override the system It still didn’t come on the bulbs looks pretty dark maybe it needs a new lamps.
7/2 - Today I meetup with Trevor Cvs engineering technician to make sure that the energy management system is operating properly and to satisfy the correction noticed so after checking in with the store manager and after a brief conversation we went to the electrical panel board to see why it’s not working he checked the energy management system wiring and found that it’s missing a low voltage jumper from positive connections he made the connections and I made sure that all the contactors are energized and the circuit breakers are all on then we hit over it works called Cvs engineering to remotely control it it works so now it’s all set in that lighting parts of the noticed I just now need the panel label and panel schedule to get this job completed.
7/2 - Vic requested the wattage of the new LED lights they are putting outisde. Emailed Elisa w/ SLS Solutions.
7/8 - I emailed Vic the attachments below that he was needing from CVS on the LED wattage.
From: Cassidy Re 
Sent: Tuesday, July 9, 2019 9:27 AM
To: 'Lee, Elisa' ; 'Alvarado, Edwin C (Contractor)' 
Subject: RE: 119995679 // 4959 Marconi Avenue Carmichael 
Thanks Elisa. With that, the list we were given should all be satisfied. Do we need to meet an inspector to go over this list or is our part of this work order completed?
7/17 - Have requested Vic come into the office to help me with Elisa's request below. Much easier to discuss and write down together in person.
7/18 - Vic came in this morning and showed me which photos and information satisfied each part of the list. I was a bit unsure because some / most of the stuff already came from Elisa, but I sent it over to her. I also let her know that we can set up a time to conference with Vic if there is confusion.
8/7 - From: Lee, Elisa 
Sent: Wednesday, August 7, 2019 6:51 AM
To: Cassidy Re ; Alvarado, Edwin C (Contractor) 
Cc: Fagan, Joyce ; Pitman, Tyler ; Gutierrez, Gabriel 
Subject: RE: 119995679 // 4959 Marconi Avenue Carmichael 
Good morning Cassidy, 
We had the permit approved yesterday! Thank you for your assistance in the electrical side of things! We will be picking up the permit tomorrow (8/8) and will schedule the work early next week. 
Thank you,
Elisa 
</t>
  </si>
  <si>
    <t>6-25 // 120838665  // 1382 Solano Avenue Albany</t>
  </si>
  <si>
    <t>Problem Description: Restrooms / PLUMBING / TOILET / CLOGGED / They have an issue with the Men's restroom as the toilet is clogged up and whenever they use it water leaks. they have 2 restrooms which are connected. need service ASAP. they are open until 10 pm.
Request Created By: SC-Darcy Tiwari
Contact: TENZIN YONTEN
Phone: 510-559-3410
Working on mold in freezers at this store. Received an ER for plugged toilets same store. Checked out of freezer WO, returned to my home for snake and paint for third WO same store. Took lunch at home. Returned to store, snaked line from break room, three times with different heads. Moved to clean out in men’s room. Used larger head, snaked line 40-50 ft. Clearing obstruction. Flushed line 30+ minutes via breakroom faucet. Cleaned sink, floor drain, toilets and floors back to sanitary and dry.
Name	Work Date	Time In	Time Out	# of Techs	Reg. Hrs	Prem. Hrs
CSNORC	Jun 25 2019	12:58 PST	18:12 PST	1	5.23	0.00
Total Hours	5.23	0.00</t>
  </si>
  <si>
    <t>7/24 // 120841016 // 366 N. Sunrise Avenue Roseville *Shane Co. to propose dates for Painting*</t>
  </si>
  <si>
    <t>Problem Description: SALES FLOOR / Painting/Wallcovering / Wallcovering / Wallcovering / Remove wallpaper on wall in Lobby with Vault Door, repair hole in wall next to vault door, finish wall to a level five finish and paint using Benjamin Moore, Regal Select, Nimbus #1465 Eggshell
Request Created By: Kevin.Tallman@wsmcorp.com
Contact: Zuag Moua
Phone: (916) 783-3500</t>
  </si>
  <si>
    <t>Subcontractor; Smith, Aaron; Re, Cassidy</t>
  </si>
  <si>
    <t>06-28 // 120846691 // 1101 Market Street San Francisco *Junk king*  (415) 335-7970*</t>
  </si>
  <si>
    <t>Stock Room / WASTE REMOVAL / BULK MATERIALS / ILLEGAL DUMPING / REMOVAL REQUEST / We have accumulated so much garbage because of stolen garbage cans (homeless has been removing from premises). We also have bulk fixtures that needs to be removed from store. We are in downtown location without dumpster or any way to remove large amount of garbage or large fixtures. Please expedite if possible.
DON LEPANA
Don Lepana
415-558-1538
6-25 12-2 pm Junk King. Spoke to Grace
6-27 . Work Completed
CSNORC	Jun 26 2019	15:17 PST	9:27 PST	1	18.17
Total Hours	18.17</t>
  </si>
  <si>
    <t>6-28 // 120848280 // 1496 Pollard Road Los Gatos</t>
  </si>
  <si>
    <t xml:space="preserve">Problem Description: PHARMACY / CARPENTRY / CARPENTRY / VIOLATION / Pharmacy has some Ergo evaluation equipments that needs to be installed to the pharmacist workstation. Store does not have the required parts to install this. Store has been advised by their DM to get this service requested as the equipments have been lying since March 2019. Please call Nillofar Tabibi - Manager on 720-431-6629 if any more information is required.
Request Created By: SC-Greg Gopinath
Contact: HANNAH HOLT
Phone: 408-376-3527
6-27 I moved the computer monitor mount down on the desk I used 4 bolts and 4 crown nuts all 5/16 I had on the truck. I guess someone else installed it wrong so I just fixed it
CSNORC	Jun 27 2019	15:52 PST	17:02 PST	1	1.16	
Total Hours	1.16	</t>
  </si>
  <si>
    <t>06-28 // 120848796 // 200 Highway 12 Bldg D Valley Springs</t>
  </si>
  <si>
    <t>Building Exterior / WASTE REMOVAL / BULK MATERIALS / ILLEGAL DUMPING / REMOVAL REQUEST / Illegal dumping should be removed from the store. Store working hours is from 8 am to 10 pm. Need regular service. 
CAITLIN ALBRIGHT
Mike Fretz/DM
209-772-9711</t>
  </si>
  <si>
    <t>06-28 // 120849309 // 100 North San Tomas Aquino Campbell</t>
  </si>
  <si>
    <t>Front Store / ELECTRICAL / EMERGENCY LIGHTS / EXIT SIGNS / ADD LIGHTS / SIGNS / hallway near the breakroom has no emergency exit sign. we need to install one, per safety check inspection. 7 flourescent lights at beer/water stock room stopped working. it is dark in there.
ELENA UMALI
Elena Umali
408-374-1333
6-26 Manager was not in and assist mngr wasn’t sure where exit signs are needed. There are 3 door ways that should have them so I will come back tomorrow. There will have to be new wiring installed to the doorways and mounting box s installed. The light switch was off in cooler so that’s fixed.
6-27 Installed 3 glow in the dark exit signs. Manager said thats all that was required. Work completed.
6-27 Forgpt to sign on gps when first arrived. Thats why there is differences in time. Go by help desk.
Name	Work Date	Time In	Time Out	# of Techs	Reg. Hrs	Prem. Hrs
CSNORC	Jun 26 2019	13:00 PST	13:41 PST	1	0.68	0.00
CSNORC	Jun 27 2019	9:38 PST	9:58 PST	1	0.33	0.00
CSNORC	Jun 28 2019	8:48 PST	10:16 PST	1	1.47	0.00
Total Hours	2.48	0.00</t>
  </si>
  <si>
    <t>06-28 // 120849444 // 100 North San Tomas Aquino Campbell</t>
  </si>
  <si>
    <t xml:space="preserve">Stock Room / ELECTRICAL / WIRES / CABLES / NEEDS REPAIR / the wall outlet needs a cover. exposed wire needs cover. metal plate on the ground near water stockroom area needs to be bolted/screwed down . there is a live wire on it.
ELENA UMALI
Elena Umali
408-374-1333
6-26 I will bring covers with me when i return tomorrow. There is no live wire in box. Its a phone line. I will still cover it. And screw floor plate down.
6-27 Secured plate to floor. Installed outlet cover. Work completed.
CSNORC	Jun 26 2019	13:43 PST	13:47 PST	1	0.07	
CSNORC	Jun 27 2019	8:15 PST	8:52 PST	1	0.62	
Total Hours	0.69	</t>
  </si>
  <si>
    <t>06-28 // 120850472 // 1080 Sperry Avenue Patterson</t>
  </si>
  <si>
    <t xml:space="preserve">Restrooms / PLUMBING / SINK DRAIN / LEAKS/CLOGGED / The sink in the womens restroom is leaking when on. A bucket is placed underneath to catch and water when hands are being washed.
ROSANNA MURATA
Rebecca Bravo
209-892-6182
On June 27, I inpseted the sink in the womens restroom found leaking form p trap drain pipe.  Pipe is broken.  Went to Fergusons for a p trap, drain and assembly.  I had to leave the bathroom several time so customers could use the bathroom. Job complete.  
Name	Work Date	Time In	Time Out	# of Techs	Reg. Hrs	
CSNORC	Jun 27 2019	14:31 PST	18:17 PST	1	3.77	
Total Hours	3.77	</t>
  </si>
  <si>
    <t>06-26 // 120851909 // 1750 41st Avenue Capitola</t>
  </si>
  <si>
    <t xml:space="preserve">Building Exterior / GRAFFITI / PROFANITY / REMOVE / Back of the store has been tagged and police have given a 48hr notice to have it removed
PAUL FRITZSCHE
David Bradford
831-475-6400
I used everything I bought and painted over or removed all graffiti.
Name	Work Date	Time In	Time Out	# of Techs	Reg. Hrs
CSNORC	Jun 26 2019	15:55 PST	18:14 PST	1	2.31	
Total Hours	2.31	</t>
  </si>
  <si>
    <t>06-28 // 120849568 // 4550 Meridian Avenue San Jose</t>
  </si>
  <si>
    <t xml:space="preserve">Front Store / SAFETY/SECURITY / FIRE EXTINGUISHER / REQUEST TO MOVE / Per EHS audit, I have one Fire Extinguisher that nees to be anchored and remounted and one that needs to be moved.
BRANDON FOYE
Brandon Foye
408-267-6440
The call was for to add support to a fire extinguisher that was hanging on the wall. But on fire extinguishers you can’t, add anything else to support a fire extinguisher so I went to Home Depot and got one that is supportive on hanging. The other one where he wanted to relocate one he said it was all right where it was that he will not put anything in front of a fire extinguisher. Job complete
I did have to go to Home Depot and buy one
I did have to use two screws to drill The new bracket, for the fire extinguisher
Name	Work Date	Time In	Time Out	# of Techs	Reg. Hrs	Prem. Hrs
CSNORC	Jun 26 2019	11:08 PST	13:45 PST	1	2.61	0.00
Total Hours	2.61	0.00
</t>
  </si>
  <si>
    <t>06-27 // 120913333 // 2085 Fair Oaks Boulevard Bldg 2 Sacramento</t>
  </si>
  <si>
    <t xml:space="preserve">Restrooms / PLUMBING / PIPES/HOSES / LEAKING / FOUL ODOR COMING FROM PIPELINES UNDER THE FLOOR THROUGH THE SEWER. PIPES MIGHT BE BROKEN UNDERNEATH. PLEASE SEND SOMEONE OUT ASAP. NOT SAFE DUE TO HEALTH ISSUE.
ALYSIA ADAMS
Bo Yang
916-929-9577
The toilet was clogged not pipe broken,they had the solid maters in the toilet and that’s what smells. Ran auger and clear the toilet, flushed multiple times and no backup.
Name	Work Date	Time In	Time Out	# of Techs	Reg. Hrs
CSNORC	Jun 26 2019	8:58 PST	9:22 PST	1	0.39	
Total Hours	0.39	</t>
  </si>
  <si>
    <t>06-29 // 120914984 // 5557 W 4100 South West Valley City</t>
  </si>
  <si>
    <t xml:space="preserve">Restrooms / PLUMBING / TOILET / RUNNING CONSTANTLY / Turned off water continually running when flushed
ROY SKOLLINGSBERG
Roy Skollingsberg
801-966-1118
On 07/01/2019 Alvin replaced the Sloan vacuum breaker for 1 toilet.  Job Complete 
Name	Work Date	Time In	Time Out	# of Techs	Reg. Hrs
CSNORC	Jul 01 2019	15:35 MST	19:45 MST	1	4.17	
Total Hours	4.17	</t>
  </si>
  <si>
    <t>**** ER *** 06-26 // 120920372 // 6378 Commerce Blvd. Rohnert Park        Waiting for invoice from R&amp;S</t>
  </si>
  <si>
    <t>STOCK ROOM/WAREHOUSE / DOORS / INTERIOR DOORS / NEEDS REPAIR / Is the Landlord requesting this work?: NO / This is a Landlord repair. But we need this temporary repaired so the store can receive deliveries and also be secure tonight. 
ANDREA PIERRE
Joyce Fagan
707-586-3491
Work Performed:
Tech noticed the cables were off and wrapped around on both sides. Unwounded left hand spring and noticed it was not proper, took off tension on right hand spring and reset cables. Ran op and noticed that the limits werenot in the right settings, tried to reset limits but limits failed. Disconnected the push button and told management that the door could only be used manually. Recommended replacing both springs and operator.
CSNORC	Jun 26 2019	14:09 PST	19:20 PST	2	10.37	0.00
CSNORC	Jul 18 2019	11:54 PST	18:01 PST	2	12.23	0.00
Total Hours	22.60	0.00</t>
  </si>
  <si>
    <t>SUB - R&amp;S Erection</t>
  </si>
  <si>
    <t>06-27 // 120918289 // 2151 Meeker Avenue Richmond</t>
  </si>
  <si>
    <t>Building Exterior / PLUMBING / PIPES/HOSES / LEAKING / there is water spigot that was used for a water dispenser that is no longer operational on the outside of the building that needs to be capped off Store hours 7 am -10 pm 
NATHANIEL MILLER
Kevin Azboudah Shift sup 
510-231-6955
I checked in with the manager and he showed me the location of the leak. A water fill station was removed and the plumbing was not caped off. It had a slow drip. I went to Home Depot and and bought the caps I needed to cap off the plumbing. I completed the work and observed the plumbing for a few minutes to ensure that the leak had indeed stopped and it did.
Name	Work Date	Time In	Time Out	# of Techs	Reg. Hrs	Prem. Hrs
CSNORC	Jun 26 2019	14:04 PST	15:50 PST	1	1.78	0.00
Total Hours	1.78	0.00</t>
  </si>
  <si>
    <t>7-3 // 120926295 // 701 Portola Drive, San Francisco  ***7/18 George put temp metal cover plate on - Cintas to let us know when to come back to complete once their work is finally done*** ***</t>
  </si>
  <si>
    <t xml:space="preserve">Need GC to cut into the wall in order for the sprinkler tech to complete the backflush
* Please coordinate vendor meet with Andrew Trevarthen @ Cintas Office: (239) 308-0925 TrevarthenA@cintas.com 
Attachment(s) "2/19/2019" uploaded by JMCarchia@cvscaremark.com
Previous WO#: 02-22 // 112819987 // 701 Portola Drive San Francisco *
6-26 Lisa Thow
 3	Jun 26 2019 12:54 PST 
Created By CSNORC RedHammer Building Services
Good afternoon everyone, I just got off the phone with Anthony. I do believe that Red Hammer needs another work order to meet us out there. We’re going to handle the vendor meet. Both sides understand how important it is to complete this on the next trip. As soon as I get a date from my local branch I’m going to contact Anthony again and we’ll get this all squared away. Thank you! Andrew Trevarthen | Account Specialist .
Scheduled
Jul 03 2019 12:45 PST
-----------------------
Previous WO#: 02-22 // 112819987 // 701 Portola Drive San Francisco *
7-8 Hey there George, Cintas changed the time &amp; date again. We are not doing tomorrow at 7 anymore. We will be doing the Portola job July 10th @ 8-830AM. We will be onsite @ 8AM. 
Thank you sir 
7-10 Opened area up to allow access for maintenance.
Closure to take place after maintenance work completed...
7-10 Job stopped cintas worker confirmed the opening now is perfect he can work it. So I will get the materials to close it up when he is finished. Cintas stopped job and worker had to leave. Not sure when he will return, but I will have the materials ready.
7-15 In regard to the work order 120926295, I have attached a photo for you to view. Our tech arrived and cut open the area needed for your guys to operate. Our tech was told by your technician that he had more than enough room to address the issue. I am reaching to see if your technician is complete, If so, Do we have the OK to go back and repair the hole?
Please get back to me when you have a chance.
Thank you,
Anthony Marzan 
7-16 Called Andrew at Cintas to get ETA for for when we can go back to repair hole. He said their techs have not even been scheduled to go out yet so their job has not been completed. He said that the Cintas office has been extremely busy and they are not able to schedule out their part yet. He will be in contact with update once he has more info.
7-18 George called and said he needed a part to be bent at a fab shop and they only take cash. He does have $80 but he needed it back right away. I talked to Kristi about the situation and she said that it would not be a problem to cut a check right away.
7-18 Picked up fabricated stainless 80.00 dollars.
Pablo at western steel&amp;wire
1428 Egbert ave
San Francisco ca 94124
1 415-822-5490
Cell phone 415-7603462.
7-18 San Francisco Iron works.
1450 Egbert ave
San Francisco ca 94124
415-822-8429
Mail check for 80.00
7-18 Spoke with George. He picked up a cover plate at SF Iron works and headed to site to put the cover on the open area. Now when Cintas techs come back they can just unscrew the cover plate to access the area for the work they need to do.
George also wanted the note regarding WESTERN STEELE &amp; WIRE deleted but I cannot delete SO... DISREGARD THIS NOTE:
George Sandoval
Note added 43 minutes ago
709 Portola Dr, San Francisco, CA, 94127-1209
Picked up fabricated stainless 80.00 dollars.
Pablo at western steel&amp;wire
1428 Egbert ave
San Francisco ca 94124
1 415-822-5490
Cell phone 415-7603462.
7-18 EMAIL SENT TO ANDREW TREVARTHEN @ CINTAS:
From: Cass Xavier 
Sent: Thursday, July 18, 2019 12:29 PM
To: 'TrevarthenA@cintas.com' 
Cc: Angie Kozell 
Subject: FW: CVS Pharmacy - San Francisco 1983
Importance: High
Hi Andrew,
I wanted to let you know that our tech went back out to the CVS site today and installed a metal cover plate over the open hole in the wall. 
When we last spoke (7/16) you did not have an ETA for your techs getting back out to the site to complete their work due to Cintas being extremely busy. With this cover plate your techs can just unscrew the cover plate to gain access for their work.
Let me know if you have any questions.
Thank You,
Cass Xavier
7-18 Per Angie I am to put this WO into Incomplete/Follow up since we will have to go back out once Cintas does their work to remove the temp cover plate George put on today and finalize the work.
7-18 S.C. NOTES BELOW:
10	Jul 18 2019 12:45 PST
ACTION REQUIRED 
Created By CSNORC RedHammer Building Services
Hi Jocye, Please see my note below. We will need to go back out to site to fully complete work once Cintas is able to schedule their techs to get out there. We have put a temporary cover plate over the open hole in wall and Cintas can just screw it off to gain access into wall. We will need this work open open again please.
Scheduled
Aug 15 2019 12:45 PST
Joyce.Fagan@CVSCaremark.com;
9	Jul 18 2019 12:36 PST 
Created By CSNORC RedHammer Building Services
Schedule Date changed from Jul 23, 2019 12:45 PST to Aug 15, 2019 12:45 PST. Reschedule Reason: VENDOR REQUESTED. The following email was sent to Andrew Trevarthen at Cintas today. Pushing out date. Hi Andrew, I wanted to let you know that our tech went back out to the CVS site today and installed a metal cover plate over the open hole in the wall. When we last spoke (7/16) you did not have an ETA for your techs getting back out to the site to complete their work due to Cintas being extremely busy. With this cover plate your techs can just unscrew the cover plate to gain access for their work. Let me know if you have any questions. Thank You, Cass Xavier .
Scheduled
Aug 15 2019 12:45 PST
7-24 Note added 6 days ago
 email sent to Jennifer Robertson:
From: Cass Xavier 
Sent: Wednesday, July 24, 2019 6:02 PM
To: Jennifer.Robertson@CVSHealth.com
Cc: Angie Kozell ; Lisa Thow 
Subject: FW: CVS Pharmacy - San Francisco 1983 - 120926295
Importance: High
Hi Jennifer,
When our tech finished up here last week he closed out the Service Channel ticket but should not have since job was not fully completed. Our technician went out and put a metal cover plate over the exposed hole in wall since we have not received an ETA from Cintas on when their work would be completed.
Please see these before and after pictures and let me know if the metal cover plate will work for you and not just be temporary? Then instead reopening the ticket we could finish closing it out.
Please advise.
Thanks!
Cass 😊 
7-30 Per Angie - closing WO and billing for incurred costs. They can create new WO if they want something else done later.
CSNORC	Jul 10 2019	7:37 PST	9:32 PST	1	1.92	
CSNORC	Jul 18 2019	9:21 PST	11:03 PST	1	1.70	
Total Hours	3.62	</t>
  </si>
  <si>
    <t>06-29 // 120926638 // 3375 Placer Street Redding</t>
  </si>
  <si>
    <t xml:space="preserve">Pharmacy / DRAWER / CABINET DRAWERS / NEEDS REPAIR / vial drawer is broken, unhinged
THOMAS ZEH
Sarah Riley
530-241-7113
The acrylic front of drawer broke off.  Tech added new brackets, then broke front and had to cut a new acrylic front of the drawer.  Work complete. 
Name	Work Date	Time In	Time Out	# of Techs	Reg. Hrs	
CSNORC	Jul 01 2019	19:37 PST	19:54 PST	1	0.28	
CSNORC	Jul 02 2019	11:26 PST	15:21 PST	1	3.93	
Total Hours	4.21	</t>
  </si>
  <si>
    <t>06-27 // 120927704 // 850 South Guild Avenue Lodi</t>
  </si>
  <si>
    <t xml:space="preserve">MEDICART REPAIRS Shasta View Nursing 445 Park St. Weed, CA. 96094 / MEDICART / MEDICART / ANY PROBLEM / Pick up the old medicart at 445 Park St Weed, CA  and return it to the pharmacy at 5200 Churn Creek Rd, Redding Ca.     Contact is the Director of Nursing at 530-938-4429 if there are any issues. 
Store Manager
Cynthia Tumakay/RX Sup
209-333-4900
Dave wants a second trip charge.  
On 06/28/2019,  Dave picked up a old med cart from Weed Ca and took it to Redding, Ca.  When he got to Redding the pharmacist refused to take it.  He wanted it to go to Lodi.   Dave took the med cart home, kept it in his med cart then met with David Park on 07/26 in a parking lot in  Willows.  David took the cart to Lodi on 07/26/2019.   Job complete.  </t>
  </si>
  <si>
    <t>06- 27 // 120937631 // 5780 Cushing Parkway Fremont</t>
  </si>
  <si>
    <t>Problem Description: Service Department / Plumbing / Drains / Clogged / If this a safety issue?: No / Specified the exact location:: Car wash / What is the Priority?: High / Car wash flooding into storm drains
Request Created By: Phil Lopresti
Contact: Joey Kohistani
Phone: 510-445-5300
Lisa Thow
Note added 5 days ago
 #2673 - 5780 Cushing Parkway, Fremont - PROPOSAL SUBMITTED IN SC
Wed 6/26/2019 4:46 PM
Hello Cynthia,
RE: 120937631
I submitted a proposal in Service Channel to hydrojet the line. Please review. Upon approval, I can schedule it for tomorrow
Upon arrival the car wash express is flooded needs to be Hydro jetted ASAP. Four hours the most to do the job and that’s including possibly camera and locate.
The water from the car wash is going to the storm drains which that can’t happen due to regulations
Lisa Thow
Note added 4 days ago
 Wed 6/26/2019 5:04 PM
I am having our plumber expert review the proposal and once he reviews we could schedule. 
Thank you so much
Lisa Thow
Note added 4 days ago
 Thu 6/27/2019 9:51 AM
Hello Cynthia,
Photos of the flooded car wash area are attached. I’m also adding my tech’s notes: The drain is clogged with leaves and debris and needs to be jetted asap. The excess water is currently overflowing into the storm drain which that can’t happen due to regulations.
Have a great day!
Regards,
Hydro jet it in two places one inside the car wash one outside of the car wash. Ran holes about 200 feet around five times also camera the line and located , job complete
Use Camera to see what was in the pipe lotta mud and leaves then use Camera again after Hydro jetting. Also use the locator to find out what direction the pipe was going.
Name	Work Date	Time In	Time Out	# of Techs	Reg. Hrs	Prem. Hrs
CSNORC	Jun 26 2019	15:50 PST	16:59 PST	1	1.15	0.00
CSNORC	Jun 28 2019	17:14 PST	19:17 PST	1	2.06	0.00
Total Hours	3.21	0.00</t>
  </si>
  <si>
    <t>06-29 // 120939972 // 5407 Camden Avenue San Jose</t>
  </si>
  <si>
    <t xml:space="preserve">Grounds / WASTE REMOVAL / BULK MATERIALS / ILLEGAL DUMPING / REMOVAL REQUEST / Parking Lot / WASTE REMOVAL / BULK MATERIALS / ILLEGAL DUMPING / REMOVAL REQUEST / There is a bunch of trash in the back parking lot, next to the dumpsters. Heavy furniture surrounds the dumpster. Customers and neighborhood has complained about the trash issue. / POSSIBLE RECALL FROM TN #118815925
PATRICIA HAMILTON
Leif Pilar
408-267-9750
0n 6/27 (in SC 07/05)  Junk King removed a couch, 3 chairs, lots of boxes and bags of trash from around the dumpster.  Job complete.  
ame	Work Date	Time In	Time Out	# of Techs	Reg. Hrs	
CSNORC	Jul 05 2019	14:35 PST	17:39 PST	4	12.27	
Total Hours	12.27	
</t>
  </si>
  <si>
    <t>7-15 // 120940371 // 366 N. Sunrise Avenue Roseville *Scheduled for 7-22*</t>
  </si>
  <si>
    <t xml:space="preserve">Problem Description: SALES FLOOR / Painting/Wallcovering / Wallcovering / Wallcovering / Graphics install--Colleen Matsuura
Request Created By: Gloria Clark
Work order to be completed July 15th starting 8:30 PM. 5 techs for maximum 5 hours requested by Shane CO.  
Kyle, Chad and Gordon are currently scheduled. 
Contact: Zuag Moua
Phone: (916) 783-3500
6/27 - Confirmed with Kyle he Gordon and chad will be there for sure. Need 2 other guys to get it done in the 5 hours allotted. Kyle may have 1 or 2 more. Need to confirm with him. Scheduled with Shane Co. and Kyle for July 15th 8:30 PM.
6/28 - We are needing to reschedule the work at our Sacramento store from July 15th. We do not have a date right now. As soon as we have the date we will reach out to get this back on the calendar. 
7/8 - Colleen, We can do graphics on the night of the 22nd.
7/23 - 5 techs went and installed 36 pictures. All photos were different which made setting them very time consuming. 1 tech also was asked to remove all the lettering from entry way. Took him a little over an hour. We also had to move a photo causing the previous hole to show. I would let Anderson know. Right side of entry on left wall. **7/24 Anderson is fixing hole**
Name	Work Date	Time In	Time Out	# of Techs	Reg. Hrs
CSNORC	Jul 22 2019	19:25 PST	1:31 PST	7	42.70	
Total Hours	42.70	</t>
  </si>
  <si>
    <t>Smith, Aaron; Slater, Kyle; Re, Cassidy</t>
  </si>
  <si>
    <t>6-28 // 120994207 // 1190 North Main Street Manteca</t>
  </si>
  <si>
    <t xml:space="preserve">Problem Description: Building Exterior / WASTE REMOVAL / BULK MATERIALS / ILLEGAL DUMPING / REMOVAL REQUEST / eclosure needs cleaned out from homeless and illegal dumping. several mattresses and an appliance have been dumped along with debris from homeless that are camped out in it.
Request Created By: James Bleak
Contact: JAMES BLEAK
Phone: 209-239-1679
On 06/27, Ezmcleaning removed 3 mattresses, stove,  large metal dolly, bags of trash and a pallet.  Work Complete
Name	Work Date	Time In	Time Out	# of Techs	Reg. Hrs	
CSNORC	Jun 27 2019	16:00 PST	18:44 PST	4	10.93	
CSNORC	Jun 28 2019	17:21 PST	18:18 PST	2	1.90	
Total Hours	12.83	</t>
  </si>
  <si>
    <t>06-29 // 120994243 // 3160 Corporate Place Hayward  ** 7/11 @ 7am **</t>
  </si>
  <si>
    <t>We are re-organizing Secured Drug room and Warehouse Area and need 2 man power to help remove cardboard and trash and stack boxes from floor to shelves. Please contact Iman Eskandari Pharmacy Manager 510 732 8462 before arrival of any help to make sure arrival time is coordinated with the team. Thanks 
*** QUOTE NEEDS TO BE SUBMITTED IF IT EXCEEDS THE NTE PRIOR TO MOVING FORWARD WITH THIS REQUEST ***
IMAN ESKANDARI
(510) 732-8800
******** WORK AUTHORIZED to  provide (2) techs for 8HR each to throw away empty boxes as directed, lightly clean the area of loose trash and debris, and then move other boxes to location(s) specified by Iman. Proposal does not include any materials, dumpsters, haul-off / dump fees, cleaning supplies, and / or any other items not specifically listed.  ********
Had to cut Rolling carts or shelves use the saw Zaw, also had to cut a wooden bench that was about 20 feet long and had to put in the
dumpster we also moved shelves and boxes we had an empty garbage can for us, and we filled it all up. there were times where we had
to remove certain things due to the fact that they did not know where to put things. We also had to take the bolts off the shelves so we can
move them.</t>
  </si>
  <si>
    <t>06-27 // 120995203 // 26059 Mission Boulevard Hayward *adjusting IVR*</t>
  </si>
  <si>
    <t xml:space="preserve">Building Exterior Compactor area / ELECTRICAL / WIRES / CABLES / NEEDS REPAIR / Is the Landlord requesting this work?: NO / The wires have been tampered with the machine will not operate
SANG DANG
Tony Cogdill
(510) 886-2207
Checked in with the store manager and after a brief conversation I went to the electrical panel to check the circuit breaker for the Baler to make sure it’s safe off before I start working on it then I went outside to check what was preventing it from working after making sure that everything is clear and safe I went back inside to turn the circuit breaker on then went outside to see what’s causing it not to work checked the voltage okay no damages on the wiring I try to run it it won’t run I try to open the door it won’t open and then I noticed the start button was jammed after I clean it and tried it it works I run the trash compactor couple of times and then I went inside to show it to the the store manager she went outside with me I showed her how it works job completed.
Name	Work Date	Time In	Time Out	# of Techs	Reg. Hrs
CSNORC	Jun 28 2019	8:10 PST	10:22 PST	1	2.19	
CSNORC	Jun 28 2019	12:27 PST	15:32 PST	1	3.08	
Total Hours	5.27	</t>
  </si>
  <si>
    <t>06-27 // 120995343 // 365 East Washington Street Petaluma</t>
  </si>
  <si>
    <t xml:space="preserve">Restrooms / PLUMBING / TOILET / CLOGGED / Restrooms / PLUMBING / TOILET / CLOGGED / toilets clogged. No other bathrooms available for customers. Need fixed asap. / POSSIBLE RECALL FROM TN #120509934
CYNTHIA MACKINNEY
Vanessa Neimeyer
707-778-6722
Mr.rooter arrived onsite and hydro jetted line, They also ran a camera and found a 60ft belly in the line. Charged a total of 780.00
Name	Work Date	Time In	Time Out	# of Techs	Reg. Hrs	Prem. Hrs
CSNORC	Jun 27 2019	18:07 PST	9:49 PST	1	15.70	0.00
Total Hours	15.70	0.00
</t>
  </si>
  <si>
    <t>06-29 // 120995270 // 4349 San Pablo Avenue Emeryville</t>
  </si>
  <si>
    <t>Restrooms / PLUMBING / FLOOR DRAIN / ODOR / It's happening again.....both the men's and women's restrooms are flooded with human waste and dirty water coming up from the floor drain. Please hurry to unclog before more human waste comes up. Thank you.
ALFONSO HAMMITT
Alana Dong
510-653-0500</t>
  </si>
  <si>
    <t>06-27 // 120995177 // 26059 Mission Boulevard Hayward</t>
  </si>
  <si>
    <t xml:space="preserve">Building Exterior Compactor area / CARPENTRY / CARPENTRY / VIOLATION / Is the Landlord requesting this work?: NO / I need the compactor area cleaned up and the metal doors need a locking device installed.
SANG DANG
Tony Cogdill
(510) 886-2207
Arrived onsite , Spoke to manager. Manager directed tech to dumpster and assessed situation, Went to HD and bought two Magnum master lock plates &amp; box of 3/8's bolts box 3/8's nuts-box of 3/8 washers. Went onsite and installed new locking system on both Dumpster doors. Tested them showed manager and explained how to lock and unlock , Gave keys to manager.  Swept and picked up all trash and threw debris on dumpster. Job complete. 
Name	Work Date	Time In	Time Out	# of Techs	Reg. Hrs	Prem. Hrs
CSNORC	Jun 28 2019	11:32 PST	16:57 PST	1	5.41	0.00
Total Hours	5.41	0.00
</t>
  </si>
  <si>
    <t>06-29 //120994354  // 1871 El Camino Real Burlingame</t>
  </si>
  <si>
    <t xml:space="preserve">Building Exterior / FENCING / FENCING/ENCLOSURES/GATES / NEEDS REPAIR / front store rail needs to be re bolted or welded back to the bolts on ground (it's a rail next to the red curb right outside of the main entrance). At this point, it is a trip hazard for our customers, we have placed cones.
MARY SABA
Daniel Martinez Ramirez
415-692-5720
Safety railing in front of store has broken off at the base, original base had previously snapped off and railing was welded back on, bolts holding base down also had become loose and were drilled deeper according to manager. A new railing with new parts and new anchors is probably the best solution as old parts and anchors have been redone too many times.
</t>
  </si>
  <si>
    <t>06-26 // 120994289 // 1190 North Main Street Manteca</t>
  </si>
  <si>
    <t>Building Exterior / FENCING / FENCING/ENCLOSURES/GATES / NEEDS REPAIR / pipe leading from outside enclosure wall into the store warehouse in being used as a urinal for the homeless. The pipe appears to have no purpose and just goes through the wall. The homeless are peeing into the pipe and it is pouring onto the warehouse floor in the back corner. If possible cut pipe and remove fencing to limit homeless activity and camping in the enclosure.
JAMES BLEAK
James Bleak
209-239-1679
On Jun 27,19 I had some problems signing into SC Provider called Office and spoke to Maryellen Maryellen blocked me in at 10:20 AM.
Inspected area where pipe location  can either be cut off or sealed.
Went to Home Depot for supplies.
Removed pipe cut outer part and inside pipe slide out cover with mortar rapid set on outside and inside was checked by store manager Allen. Job completed.</t>
  </si>
  <si>
    <t>06-29 // 120939271 // 3500 Palmer Drive Cameron Park</t>
  </si>
  <si>
    <t xml:space="preserve">Front Store / CARPENTRY / CABINETS/COUNTER TOPS/DRAWERS / NEEDS REPAIR / Liquor case was broken into and side panel needs to be secured to ensure no further theft
SCOTT BRADLEY
Scott Bradley
530-676-0171
6-27 Found a liquor cabinet panel removed ,looks like someone jank it off to take some stuff,preceded to secure cabinet by Puting a few screws to make it stronger ,also secure oposite side of cabinet.
CSNORC	Jun 27 2019	10:05 PST	10:56 PST	1	0.85	
Total Hours	0.85	</t>
  </si>
  <si>
    <t>06-27 // 121023953 // 4600 Stevens Creek Boulevard San Jose</t>
  </si>
  <si>
    <t>Parts Department / Plumbing / Other / Non-Emergency issue / If this a safety issue?: No / Specified the exact location:: parts / What is the Priority?: High / Parts dept. Fire technician advised the leak was not a sprinkler leak it was coming from the Domestic hot water line copper pipe.
Jessica Morejon
Commerical Fire
408-983-2400
There’s a leak three-quarter inch copper pipe hot water , I wrap some tape around it to slow the leak upon arrival there was sheet rock already cut out the system is powered by 80 gallon water heater an old one which I need to do to shut it down to fix the leak however on those type of water heater‘s been old don’t come back on. Also I was sent to a different location which I had to find a manager at first location to figure out what was going on the second location is Maza Roddy and alpha Romero dealership is where the leak is at.
The proposal since it’s been a old water heater if the water heater doesn’t turn back on it’s a commercial water heater we would have to install a new commercial water heater my rough estimate on the commercial water heater 80 gallon is about $1300 , two guys at least eight hour job, and $500 worth of copper parts
If the water heater does turn back on it would be an easy fix 3 or 4 hours.
How to cut a little bit more of the sheet rock it was a tight fit. Had trouble finding the main to shut the water off the main was about two blocks away. Also used two, three-quarter couplings and 2 90s and three-quarter copper pipe type L at 3 feet , got the material from stock truck. Also use Sauter and flux and Matt gas from stock truck.Need someone to come patch the The sheet rock on the ceiling. Also had to air out the system when I turned it on it took a while to let all the air out due to the fact how far the main was. Job complete
Name	Work Date	Time In	Time Out	# of Techs	Reg. Hrs	Prem. Hrs
CSNORC	Jun 27 2019	10:24 PST	13:31 PST	1	3.12	0.00
CSNORC	Jun 27 2019	18:23 PST	6:36 PST	1	12.22	0.00
CSNORC	Jun 28 2019	6:36 PST	6:37 PST	1	0.02	0.00
Total Hours	15.36	0.00</t>
  </si>
  <si>
    <t>06-30 // 121026080 // 14869 East 14th Street San Leandro</t>
  </si>
  <si>
    <t xml:space="preserve">Building Exterior / WASTE REMOVAL / BULK MATERIALS / ILLEGAL DUMPING / REMOVAL REQUEST / Building Exterior / WASTE REMOVAL / BULK MATERIALS / ILLEGAL DUMPING / REMOVAL REQUEST / Have illegal dumping behind my store that needs immediate pickup. Thank you. / POSSIBLE RECALL FROM TN #118894753
MARCUS OLIVEIRA
Marcus Oliveira
510-351-2877
6-27 Called Junk King and scheduled pick up for waste removal for today 6-27 between 2-4pm with Jessica. Told them to check in with manager on arrival and before leaving and to take before and after pics.
6-27 Junk King went out and spoke with Marcus the manager. Marcus told them services were no longer needed / items had already been removed. I called Marcus to verify and he said we could close out the ticket. Cass
6-28 Clocked in and out for 1 hour site visit in SC per Angie
Name	Work Date	Time In	Time Out	# of Techs	Reg. Hrs	
CSNORC	Jun 28 2019	9:57 PST	11:03 PST	1	1.10	
Total Hours	1.10	
</t>
  </si>
  <si>
    <t>Subcontractor; Xavier, Cass</t>
  </si>
  <si>
    <t>06-27 // 121011634 // 201 West Napa Street #29 Sonoma</t>
  </si>
  <si>
    <t>Restrooms / PLUMBING / TOILET / CLOGGED / Both bathrooms adjacent to the Pharmacy are clogged. Due to possible rappers that were attempted to be flushed down. Not 100% sure. 
DANIEL DWYER
James Quinn
707-938-4730
Both toilets were clogged. I tried to snake the toilets and couldn’t remove the clog. I moved to the first clean out in the wharhouse and as soon as I removed the plug I got a fountain of sewage all over me and flowing intolerance the warehouse. I grabbed some absorball from the manager and it did nothing. I had to run to ace hardware and by kitty litter to create a dam. Once I contained the flow I ran my snake down the line and still couldn’t clear the line. I move to the next clean out the manager showed me and opened the line and ran my snake down the line and found that about 20’ I was hitting a wall. I asked the manager if this was the closed old line and he told me no it is the right one. I tried several times and couldn’t push through it.. another manager came in and told me that the line i was using was I fact the closed old line and he showed me the location of the clean out on the new line. I moved to that and started snaking the line and finally cleared the line. I grabbed my shopvac and started sucking up all the sewage and kitty liter. I mopped and disinfected the work area and my tools. 
Name	Work Date	Time In	Time Out	# of Techs	Reg. Hrs	Prem. Hrs
CSNORC	Jun 27 2019	10:28 PST	16:25 PST	1	5.96	0.00
Total Hours	5.96	0.00</t>
  </si>
  <si>
    <t>** ER ** 06-27 // 121031036 // 1700 Mission Street Santa Cruz *ADJUSTING IVR*</t>
  </si>
  <si>
    <t xml:space="preserve">Front Store / CARPENTRY / WALLS / NEEDS REPAIR / There is a hole in the wall in the hallway at the back of the restroom that needs to be covered. They say it is a security issue. Need emergency service. Teh store closes at midnight
KIMBERLY VAQUERANO
Kimberly Vaqueranl-SM
831-457-2481
6/27 - I used a piece of Sheetrock, tape, mud, a 2x4 that I had at home and some of your screws. First I added some 2x4 for support then sheetrocked, taped, muddled. This is in a hallway no one goes in. I told the manager I could hang out on the clock for 4 hours while the mud dries to sand it after or we could call it good. She did not mind me hanging out for 4 more hours on the clock, but Cassidy wanted me to come back. The reason I gave her one of those two choices is it is a nightmare to get here, at least an hour and a half each way and I know Aaron likes to get the jobs done same day, I know a lot of mine have been taking more than a day. I am going to the cats los gatos
6/27 - Side note: Brendan asked the SM what the hole is from and what work was being done here and she would not tell him. That being said there is a chance another company was doing work here and was not finished, but since she would not tell him we won't know.
6/28 - Note in TSheets: On my way up to the job I stopped at Home Depot in Santa Cruz to get one thing and return a couple things I did not use on two jobs. The line was short but took for freaking ever. Then they could not find the stuff on the card. Then I could not return it because I did not have an id. So I tried to buy the 4 dollar thing and they would not do it. I brought most everything I think I am going to need from my house.
6/28 - I finished at 2:10. Waiting on manager to sign me out. She says she is the only cashier working. The line is still 10 people and getting longer. I sanded the wall and put one small coat of mud on. If they want me to paint it, I do not know what white to go with there are 4 whites on the wall right there.I used 4 sand paper discs two masks, and some rags
Name	Work Date	Time In	Time Out	# of Techs	Reg. Hrs
CSNORC	Jun 27 2019	12:29 PST	14:33 PST	1	2.06	
CSNORC	Jun 28 2019	13:42 PST	14:37 PST	1	0.91	
CSNORC	Jul 01 2019	14:05 PST	16:03 PST	2	3.93	
Total Hours	6.90	</t>
  </si>
  <si>
    <t>06-27 // 121033369 // 230 Auto Mall Drive Roseville *Planet Paving</t>
  </si>
  <si>
    <t xml:space="preserve">**Call Cass when on-site and assessed. Will need to propose. Decide how long this will take, the material you will need, and what needs to be done. 
Common areas / Painting / Parking Lot / Line Striping / If this a safety issue?: No / Specified the exact location:: service and sales customer parking and speed bumps / What is the Priority?: High / service and sales parking lot painting
Les Braner
Nick Gilliland Phone # 9165087765
916-783-7733
----
6/27 - Parking Spaces - 14 need to be repainted and extended - 5 spaces added
5 Handicap
10 Walkways
2 Speedbumps - yellow he wants them blue
2 Express Parking - paint over black
Lots of lettering throughout the parking lot
Name	Work Date	Time In	Time Out	# of Techs	Reg. Hrs	Prem. Hrs
Cynthia Diaz	Aug 22 2019	9:54 PST	9:54 PST	1	0.00	0.00
Total Hours	0.00	</t>
  </si>
  <si>
    <t>Subcontractor; Ruiz, Carlos</t>
  </si>
  <si>
    <t>ER*** 06-27 // 121035713 // 995 Market Street San Francisco</t>
  </si>
  <si>
    <t>Take before and after pictures  please ****
Building Exterior / WINDOWS / GLASS / BROKEN / There was an attempt to break into the store, so the glass was broken. There is a police case number that is 190463350. This is for the closed CVS store. The location can't be secured at the moment, so the window needs to be board up. They are not sure about the size, but you can contact Don Lepana at 510-610-4587, he is at the location right now. 
MANDEEP TAMBER
Ann Natunewicz 
415-348-1814
The fire department boarded up the window with luan plywood and duct tape.  They told the glass doctors not to do anything on the day they went there on 06/28. ME called the fire department and building manager,  The fire department said that was all they were going to do.  Angie said to have Glass Doctor do a proper board up which they did on 06/29 for $499.00
Name	Work Date	Time In	Time Out	# of Techs	Reg. Hrs	Prem. Hrs
CSNORC	Jun 27 2019	13:31 PST	18:45 PST	2	10.47	0.00
CSNORC	Jul 05 2019	14:28 PST	17:08 PST	1	2.67	0.00
Total Hours	13.14	0.00</t>
  </si>
  <si>
    <t>06-28 // 121038176 // 35080 Newark Boulevard Newark</t>
  </si>
  <si>
    <t>Restrooms / PLUMBING / TOILET / CLOGGED / Toilet in the pharmacy is clogged and overflowing
MIKE DUNN
Mike Dunn
510-796-4050
Upon arrival pharmacist toilet was clogged, there was water everywhere on the floor try to run 100 but it broke down then tried to run the Gorlitz could not reach. Had to remove the toilet to run 300 machine. Recommendations change out toilet ASAP job complete
Name	Work Date	Time In	Time Out	# of Techs	Reg. Hrs	Prem. Hrs
CSNORC	Jun 28 2019	10:13 PST	13:23 PST	1	3.18	0.00
Total Hours	3.18	0.00</t>
  </si>
  <si>
    <t>06-28 // 121038447 // 388 Elm Street Auburn</t>
  </si>
  <si>
    <t xml:space="preserve">**Take lots of photos of all areas affected**
Building Exterior NA / CARPENTRY / CARPENTRY / OTHER ISSUES / Is the Landlord requesting this work?: YES / ***Per Nick Morton Property Manager M2M Properties -. Dry rot, possible structural issues and exterior painting. Per Landlord we need to address the issues. Thanks 
ROBERT AHYSEN
Joyce Fagan
530-823-0922
6/28 - 25 ft Beam in reciving needs attention 18 rafter tails look bad,beam by water machine needs to be replaced. On both cvs pharmacy signs there is some siding they need to be replaced obout 10 ft. Roof by water machine has obout 7 rafters that may need attention
</t>
  </si>
  <si>
    <t>06-29 // 120938657 // 2005 Town Center Plz West Sacramento</t>
  </si>
  <si>
    <t xml:space="preserve">Pharmacy / DRAWER / CABINET DRAWERS / NEEDS REPAIR / This request is for a locked cabinet used for confidential records. One of the hinges broke and the door no longer is usable.
Store Manager
Brendan LaPorte
916-384-0978
6-28 Carlos called from site. He needs hinges ordered to complete job. He looked around but cannot find replacement hinge. Anthony also asked him to take one more pic of hinge that needs replacing. - Cass
6-28 Grainger
Subtotal $18.84 
Estimated Tax $1.56 
Esimated Total $20.40 
6-28 LAMP
Pivot Hinge, Stainless Steel, 270 Deg 
Item # 4WEA3 
Price $9.42 / each 
STATUS
Preparing for Pickup 
Expected to Arrive on Tue Jul 2 
Pickup estimated after 12 PM PT 
TOTAL $9.42 
QTY 1 
LAMP
Pivot Hinge, Stainless Steel, 270 Deg 
Item # 4WEA4 
Price $9.42 / each 
STATUS
Preparing for Pickup 
Expected to Arrive on Tue Jul 2 
Pickup estimated after 12 PM PT 
TOTAL $9.42 
QTY 1 
6-29 Ordered hinges at Grainger ,arrive on Tuesday,well pick them up at the store and go finish job.
7-2 Go pick up cabinet hinge at Grainger and come install it at the cabinet in target cbs pharmacy.
7-3 When Carlos went to Grainger the first time to pick up the order they only had one of the hinges, he had to go back later in the day for the second.
CSNORC	Jun 28 2019	12:24 PST	14:04 PST	1	1.66	
CSNORC	Jul 02 2019	13:44 PST	14:25 PST	1	0.68	
CSNORC	Jul 02 2019	15:12 PST	16:03 PST	1	0.85	
CSNORC	Jul 03 2019	7:44 PST	11:55 PST	1	4.18	
Total Hours	7.37	</t>
  </si>
  <si>
    <t>06-30 // 121040168 // 150 South Main Street Fort Bragg</t>
  </si>
  <si>
    <t>Building Exterior / WASTE REMOVAL / BULK MATERIALS / ILLEGAL DUMPING / REMOVAL REQUEST / The area that should house the dumpsters is filled with miscellaneous household garbage. This store has received a citation from the city on the 23rd of May stating that it has 14 days to clean up the trash and house the dumpsters in their pen (the one filled with too much garbage).
MICHAEL MANZONE
William Moorer
(707) 961-0464
On 07/01 and 07/06  Eric went All Trash Has Been Removed...Loading Dock Cleaned Up...Emergency Door UNBLOCKED...
Holding Area Neatly Arraigned.   Job Completed
ame	Work Date	Time In	Time Out	# of Techs	Reg. Hrs
CSNORC	Jul 01 2019	11:51 PST	18:46 PST	1	6.92	
CSNORC	Jul 10 2019	13:50 PST	13:51 PST	1	0.02	
Total Hours	6.94	
.</t>
  </si>
  <si>
    <t>07/01/2019 // 53075784 // 2991 Auto Center Circle Stockton, CA, 95212</t>
  </si>
  <si>
    <t xml:space="preserve">Location has a lot of outdated, excess furniture that needs to be removed. Aprox 8 large desks, 10 file cabinets, 1 couch, 4 Hertz 24/7 signs.
Jason Rodgers
Sean Brooks
On 06/28 EMZ went out to see how big the job was going to be.  They showed up and took the trash away.  He said between the 28th and the 7/1 , more stuff was added, including tables, file cabinets, chairs, exercise equipment, large hertz signs, shelving, desks, christmas tree, boxes of stuff,  drywall, cardboard, car seats.  I think at the end they kept the couch but took the car and stuff around it.   I didn't clock them in correctly and I asked Jason to reopen it.  Job complete.  </t>
  </si>
  <si>
    <t>6-29 // 121044357  // 1120 Forest Avenue Chico</t>
  </si>
  <si>
    <t xml:space="preserve">Problem Description: Restrooms / PLUMBING / TOILET / WON'T FLUSH / Restrooms / PLUMBING / TOILET / CLOGGED / womens restroom, handicap stall clogged / POSSIBLE RECALL FROM TN #118766327
Request Created By: Casey Moulton
Contact: CASEY MOULTON
Phone: 530-894-511
Found plastic rolled up product packaging in toilet. Would let toilet auger pass but would hang any solids. Ran camera down main line. All clear  Reset toilet.  Dave did the work on 07/01  but he didn't clock in,  I clocked him in on 07/08/2019.   Work complete.  
Name	Work Date	Time In	Time Out	# of Techs	Reg. Hrs	
CSNORC	Jul 08 2019	9:10 PST	12:06 PST	1	2.93	
Total Hours	2.93	
</t>
  </si>
  <si>
    <t>06-28 // 121046184 // 14766 Washington Center/ 14766 Washington Ave, San Leandro 94578</t>
  </si>
  <si>
    <t xml:space="preserve">MEDICART REPAIRS Washington Center / MEDICART / MEDICART / ANY PROBLEM / They have an issue with Medicart which is located in the rehab unit as the door for medicart is hard to open, need service. Washington Center/ 14766 Washington Ave, San Leandro, CA 94578, / 510-352-2211: Director of nursing. 
Store Manager
Cynthia T / Sup. 
209-333-4900
7-2 Opened and cleaned and closed all drawers on cart to operation ok.
W40 on all bearing rollers for drawers.
CSNORC	Jul 02 2019	7:53 PST	8:14 PST	1	0.35	
Total Hours	0.35	</t>
  </si>
  <si>
    <t>06-30 // 121046103 // 2630 West El Camino Real Mountain View</t>
  </si>
  <si>
    <t xml:space="preserve">Front Store / ELECTRICAL / OUTLET / NOT WORKING / electrical silver outlet with cord was moved and made a spark/odor. Partial warehouse lights went off.
GEORGE VAN ETTA
Liberty Paragas
650-941-8650
7-3 Found that wire for power strip was pinched between shelving and was cut. Also shorted and burned circuit breaker. Tried Home Depot and electrical supply but neither had breaker because it’s so old. I will try another place and come back Friday or Monday .
7-5 Found that wire for power strip was pinched between shelving and was cut. Also shorted and burned circuit breaker. Tried Home Depot and electrical supply but neither had breaker because it’s so old. I will try another place and come back Friday or Monday .
7-5 No charge for new breaker. Bay Power gave it to me because of my brilliant smile and the love i project to my fellow human beings. Well most of them anyway.
CSNORC	Jul 03 2019	7:08 PST	10:58 PST	1	3.83	
CSNORC	Jul 05 2019	9:40 PST	10:51 PST	1	1.19	
Total Hours	5.02	</t>
  </si>
  <si>
    <t>07-01 // 121090983 // 222 Saratoga Avenue Santa Clara</t>
  </si>
  <si>
    <t xml:space="preserve">Grounds / WASTE REMOVAL / BULK MATERIALS / ILLEGAL DUMPING / REMOVAL REQUEST / I had a safety inspection by Gloria with CVS and there is an entire gated area she wants cleaned up and removed that way if someone exits for emergency they can get out
LILI CURKOVICH
Lili Curkovich
408-247-4701
7/1 - I filled the van and the trailer plus the roof of the trailer. Dump up here is closed so I ll take it home
7/2 - Cuit is going to have to finish it. If he brings a saws all he can fit it in his van
7/9 - I had 3 days of work here. Don’t know why it did not save. I got the last of it
*Brendan still has one more dump run to do. Will x2 the Monterey Waste Management receipt.*
Name	Work Date	Time In	Time Out	# of Techs	Reg. Hrs
CSNORC	Jul 01 2019	14:20 PST	15:53 PST	1	1.55	
CSNORC	Jul 02 2019	18:15 PST	21:52 PST	1	3.62
CSNORC	Jul 09 2019	18:28 PST	19:04 PST	1	0.61	
Total Hours	5.78	</t>
  </si>
  <si>
    <t>07-01 // 121091053 // 222 Saratoga Avenue Santa Clara</t>
  </si>
  <si>
    <t xml:space="preserve">Stock Room / PLUMBING / SINK / DAMAGED / There is a sink and eye wash area in the back that Gloria/ the safety inspector wants removed
LILI CURKOVICH
Lili Curkovich
408-247-4701
7/1 - I was told to remove the entire photo area so I did.
7/1 - He did not cap off any lines he just shut the valve off. No material was used. The material will be dumped with 121090983 tomorrow.
Name	Work Date	Time In	Time Out	# of Techs	Reg. Hrs
CSNORC	Jul 01 2019	15:54 PST	17:00 PST	1	1.11	
Total Hours	1.11	</t>
  </si>
  <si>
    <t>Plumbing - Eye Wash Station</t>
  </si>
  <si>
    <t>6-28 // 121088384  // 4110 North First Street San Jose       **Quote for underground fire line repair * MASTER TICKET*</t>
  </si>
  <si>
    <t xml:space="preserve">PLUMBING / BACKFLOW DEVICE / REPAIR/REPLACE / Is the Landlord requesting this work?: NO / “Backflow Fire Line Break”. ONLY assess the damage and provide a quote for repairs.
Site investigation and photos. 
Name	Work Date	Time In	Time Out	# of Techs	Reg. Hrs	Prem. Hrs
CSNORC	Jun 28 2019	10:26 PST	13:02 PST	1	2.61	0.00
CSNORC	Jun 28 2019	17:07 PST	17:08 PST	1	0.02	0.00
CSNORC	Jul 02 2019	10:10 PST	12:03 PST	2	3.75	0.00
Total Hours	6.38	
-------------
ORIGINAL WO REFERENCE:
** ER**05-21 // 121088384  // 4110 North First Street San Jose
Building Exterior / PLUMBING / PIPES/HOSES / LEAKING / WEST WALL OF THE BLDG. - there's a broken pipe on the outside and flooding pkg. lot - will call the CITY to turn the water off in the meantime - HRS 8AM-10PM - pls. call to confirm and w/ an ETA - TY,
Spoke with property management and they will do clean up of mud and schedule repair. Fire dept came out and shut off their back flow.
JOSHUA KENTZELL
Josh/SM
408-434-1839
</t>
  </si>
  <si>
    <t>Thow, Lisa; Sharp, Steven</t>
  </si>
  <si>
    <t>07-01 // 121096041 // 222 Saratoga Avenue Santa Clara</t>
  </si>
  <si>
    <t xml:space="preserve">Manager's_Office / ELECTRICAL / OUTLET / INSTALL OUTLET / Select for outlets related to cooler/freezer installation.: Default / We do not need a new outlet There is an outlet in the office that does not have a cover. I had a safety inspection and it was said that it needs to be fixed
LILI CURKOVICH
Lili Curkovich
408-247-4701
7/2 - I did not know what parts would fit is why I bought extra parts I used the expensive cover and opened both boxes of crimps on accident. I have a couple extra pieces I bought. It is done.
Name	Work Date	Time In	Time Out	# of Techs	Reg. Hrs
CSNORC	Jul 01 2019	13:42 PST	14:19 PST	1	0.62	
CSNORC	Jul 02 2019	17:27 PST	18:15 PST	1	0.80	
Total Hours	1.42	
</t>
  </si>
  <si>
    <t>7-5 // 121097922 // 4600 Stevens Creek Boulevard San Jose</t>
  </si>
  <si>
    <t xml:space="preserve">Parts Department / General Repairs / Other / Non-Emergency issue / If this a safety issue?: No / Specified the exact location:: common areas / What is the Priority?: Medium / There were some drywall that had to be removed to complete installation and some existing drywall damages
Jessica Morejon
Commerical Fire
408-983-2400
Ceiling repaired. Walls and ceiling painted. Work completed.
CSNORC	Jul 22 2019	7:16 PST	9:09 PST	1	1.88	0.00
Total Hours	9.21	0.00
</t>
  </si>
  <si>
    <t>07-01 // 121101381 // 670 El Cerrito Plaza El Cerrito</t>
  </si>
  <si>
    <t>Building Exterior / ELECTRICAL / WIRES / CABLES / NEEDS REPAIR / Outside wall by cart corral has two outlets, broken and exposed hot wires. Need to cut power to those out;lets and repair wires or cap.
JEFFREY DI MARTINO
Jeffrey Di Martino
510-524-6886
I met with the manager and she showed me the location of the damaged outlets and exposed wires. I found the circuit breaker and turned off the power to unused outlets outside and caped off the exposed wires and electric taped them. I put the wires back into the outlet case and sealed the openings with the outlet covers.
Name	Work Date	Time In	Time Out	# of Techs	Reg. Hrs	Prem. Hrs
CSNORC	Jul 01 2019	10:11 PST	11:42 PST	1	1.52	0.00
Total Hours	1.52	0.00</t>
  </si>
  <si>
    <t>07-01 // 121109548 // 1101 Market Street San Francisco</t>
  </si>
  <si>
    <t xml:space="preserve">Stock Room / WASTE REMOVAL / BULK MATERIALS / ILLEGAL DUMPING / REMOVAL REQUEST / Need large fixtures and extra shelving picked up. Downtown area, no dumpster available.
DON LEPANA
Don Lepana
415-558-1538
0n 07/5 Junk king removed 5 pallets, 1 broken office chair, 1 floor fixture, 3 display boxes and 2 boxes with misc trash.  Job complete
Name	Work Date	Time In	Time Out	# of Techs	Reg. Hrs	
CSNORC	Jul 05 2019	13:15 PST	16:21 PST	3	9.30	
Total Hours	9.30	</t>
  </si>
  <si>
    <t>06-29 // 121109910 // 3375 Placer Street Redding</t>
  </si>
  <si>
    <t xml:space="preserve">Stock Room / PLUMBING / PIPES/HOSES / LEAKING / STOCK ROOM/WAREHOUSE / PLUMBING / PIPES/HOSES / LEAKING / Is the Landlord requesting this work?: NO / 
Lines are leaking in back room. Line is not connected to the cooling tower. Air handler lines are also not connected. Men and Womens bathroom isolated lines are also not connected to the cooling tower.Per tech notes from 6/7 on hvac w/o: This is a plumber's issue please see below. Service request is complete - arrived on site checked in with ivr and mod. Gain access to back room located lines that was leaking.Gained access into cooling tower noticed that the lines were not connected to cooling tower. Gained access to air handler lines are not connected to air handler found door opened up small door women's men's bath isolated lines. I chased the Lines looked around to be a hundred percent sure and neither connected to the cooling tower. Informed mod that it's a plumber's issue. Hours 7-10 / POSSIBLE RECALL FROM TN #119648081
THOMAS ZEH
Tom-Store manager
530-241-7113
On 06/28, Dave went to the store to check out the scope of work.  On 07/10/2019  Dave: needed a scissors lift to inspect the pipe, he found a leak in a 3/4” 90 elbow.  It was a flawed fitting, replaced the 90, pressure tested pipe no leaks.. Installed new insulation, and cambrix tape around heat trace to pipe.  $112.52 in material, insulation and cambrix tape. Reimburseable to Helmericks Construction.  Work Complete
Name	Work Date	Time In	Time Out	# of Techs	Reg. Hrs
CSNORC	Jun 28 2019	17:57 PST	18:34 PST	1	0.62	
CSNORC	Jul 01 2019	19:00 PST	19:38 PST	1	0.63	
CSNORC	Jul 10 2019	8:14 PST	13:27 PST	1	5.21	
Total Hours	6.46	</t>
  </si>
  <si>
    <t>**ER - 06-28 // 121113708 // 1225 Concord Ave. Concord</t>
  </si>
  <si>
    <t>PRODUCE / Plumbing / Water Pipes (Non-Sewage) / Leak Repair - Interior - Need EMERGENCY Service (4hr Response) / water pipe inside produce cooler is leaking.  (B15d)
Jason Okutsu
Michael Owens - MSOWENS.s06612
(925) 687-1400
Found PVC drainage pipe for cooling fans broken at tee. To Home Depot for materials. Replaced tee, reconnected inlet and drainage pipes.
Name	Work Date	Time In	Time Out	# of Techs	Reg. Hrs	Prem. Hrs
CSNORC	Jun 28 2019	17:07 PST	19:22 PST	1	2.24	0.00
Total Hours	2.24	0.00</t>
  </si>
  <si>
    <t>** ER ** 6/28 //  FMR0562322 // 3003 AUTO CENTER CIR STOCKTON</t>
  </si>
  <si>
    <t xml:space="preserve">MEN'S BATHROOM TOILET IS CLOGGED AND FLOODING. STAFF BATHROOM IS ALSO FLOODING. 
---
6/28 Aaron - Spoke to Zach Pacheco of Enterprise 916-787 4764. He gave the go ahead to jett the line.
6/28 - Called Mike back at 916-870-2500 to let him know the status. Zach Pacheco approved jetter and tech David Park will be back on site tomorrow morning to jet and finish clearing the line.
6/28 - Ran cable from clean out in the wall went out 150’ but couldn’t clear the line,but came back with paper towels. Ran cable multiple times and couldn’t clear the line. Need to hydro jet the line from out side clean out(hopefully it open) to jet the line. Have strong feeling that it has belly and it has long time buildup.
6/29 - Picked up the jetter at the office. Ran the jetter from clean out by the side front and didn’t clear. Found another clean out in front part of the parking lot close to street and ran jetter from there and clear the line. There is a man hole on the other side of the street that ties in to enterprise. Saw a great amount of grease and great amount of paper towels that came out of the line. Flushed all the toilets and ran water in sinks and no backup and they all drains good. Dropped off the jetter at the office. 
</t>
  </si>
  <si>
    <t>FMR0562322</t>
  </si>
  <si>
    <t>6-30 // 121117796 // 700 El Camino Real Menlo Park CA</t>
  </si>
  <si>
    <t>Problem Description: Interior-All Areas / LIGHTING - SERVICE NEEDED / LIGHT FIXTURE / DAMAGED/NOT LIT / Item replacement instruction for contractor: Replacements must be like for like to ensure warranty coverage / Quantity: 1 / Model #: lighting strip / Lighting strip in reach in cooler keeps fallling out. Lights were just changed a month ago, and broken now/
Request Created By: Roberta Griggs
Contact: BRAYAN GARCIA
Phone: 650-566-1405
Light came out of clip. Pushed back in. Work completed.
Name	Work Date	Time In	Time Out	# of Techs	Reg. Hrs	Prem. Hrs
CSNORC	Jul 03 2019	11:46 PST	13:52 PST	1	2.10	0.00
Total Hours	2.10	0.00</t>
  </si>
  <si>
    <t>07-01 // 121120943 // 1558 Trancas Street Napa</t>
  </si>
  <si>
    <t>Restrooms / PLUMBING / TOILET / LEAKING / The customers womens restroom floor drain backed up and flooded the bathroom again. This is a repeated issue were ahving with the womens bathroom and it means that we have to close the restroom the everyone because the water and the smell that comes from the drain. 
COURTNEY HEATHCOTE
Autumn Basford-Mccard
707-253-7906
 1558 Trancas St, Napa, CA, 94558-2916
 The women’s restroom where the cleanout is is clogged it’s going to have to be rotted with the Spartan 300.
Got up to clean out the water was to the top, put about 40 feet a ride down the water receded started with the hose for 10 minutes sent the whole 75 feet down pulled it out drain line is clear cleaned up mopped and use bleach water job complete
Name	Work Date	Time In	Time Out	# of Techs	Reg. Hrs	Prem. Hrs
CSNORC	Jun 29 2019	17:51 PST	18:49 PST	1	0.97	0.00
Total Hours	0.97	0.00</t>
  </si>
  <si>
    <t>06-29 // 121121328 // 1555 40th Street Emeryville</t>
  </si>
  <si>
    <t>PHARMACY / PLUMBING / SINK DRAIN / LEAKS/CLOGGED / The Drain in the bathroom floor in the Pharmacy In the Target. is bringing up swage and has gone into the carpet outside of the bathroom. Weekends hours are 10-5 Weekdays are 9-8.
Store Manager
Joe Jirazisitcul-Pharmacist 
510-285-0560
Upon arrival at the CVS pharmacy which is located inside of target. I spoke with the target manager and he indicated that the store itself had a plumbing problem, which caused the toilet in the pharmacy to back up and come out of the overflow. Last night target had their maintenance crew come in and rob the drain line and fix the problem the pharmacy was locked up. No one had a chance to come in I did flush the toilet about 20 times it doesn’t appear to be clogged I think it was just the overflow from the store. I’m going to clean up.
I spoke with the manager of target and they did it knowledge that their toilets backed up which caused ours to back up they did lend me a mop and bucket and I cleaned it for the pharmacist and her assistant job is complete see attached pictures
Name	Work Date	Time In	Time Out	# of Techs	Reg. Hrs	Prem. Hrs
CSNORC	Jun 29 2019	15:43 PST	16:36 PST	1	0.88	0.00
Total Hours	0.88	0.00</t>
  </si>
  <si>
    <t>07-01 // 121121156 // 257 Mount Hermon Road Scotts Valley *** Possibly re-assign to Steve ask Cassidy ****</t>
  </si>
  <si>
    <t>Building Exterior / ELECTRICAL / OUTLET / NOT WORKING / front of bulding next to water machine
FERNANDO GUTIERREZ
Lou-Anne Sage
408-438-4874
7/5 - Assistant manager is super cool but manager is not cool at all. He did not say anything but I am just getting bad vibes from the guy. I have been super polite. I just feel like someone else should be here, the assistant manager said she had to put in a request that I not come here. I will totally work here I just do not want him to start anything with red hammer over me.
From: Anthony Marzan 
Sent: Friday, July 5, 2019 3:35 PM
To: Cassidy Re 
Subject: 07-01 // 121121156 // 257 Mount Hermon Road Scotts Valley *** Possibly re-assign to Steve ask Cassidy ****
Good Afternoon Cassidy, 
Brendan called and stated the manager was being a real a-hole and stated he felt really uncomfortable and asked if I could re-assign to Steve….. I can. I just want to make sure I go over with you before I re-assign. 
7/8 - Reassigned to Steve</t>
  </si>
  <si>
    <t>** ER ** 06-29 // 121193992 // 475 East State Road American Fork</t>
  </si>
  <si>
    <t xml:space="preserve">Restrooms / PLUMBING / TOILET / WON'T FLUSH / site is reporting the drain in the middle of the women's restroom is full of water and the toilets are not flushing properly. shift supervisor explained that the toilets bubble up but do not produce any more water to come up. site is requesting emergency services for this issue. store hours are 7am - 10pm
RUSSELL MECHAM
Kristine wolf - shift supervisor 
801-756-1501
On 6/29 Valley Plumbing cleared the clog by snaking the main drain 75ft through outside drain.   They pulled out a bunch of paper towels.  WO 121120977 and 121194135 were dealt with during this repair.  They were all drain issues.  
Name	Work Date	Time In	Time Out	# of Techs	Reg. Hrs	
CSNORC	Jun 29 2019	11:06 MST	18:06 MST	1	7.00	
Total Hours	7.00	</t>
  </si>
  <si>
    <t>06-30 // 121195045 // 1550 Covell Blvd. Davis</t>
  </si>
  <si>
    <t>Building Exterior / PLUMBING / PIPES/HOSES / LEAKING / there is a pipe on the roof that is leaking and flooding the roof, overflow is spilling out into parking lot and flooding parking lot.
NICOLE GRIFFIN
Lareina Baker
916-753-4000
Was a 2 got upgraded to a 1: Lareina Baker/Ops Sup called in to upgrade the priority as they pipe is flooding water on the roof and the water from the roof is getting in the parking lot. Priority has been changed from SEV 2 to Sev 1. Status has been changed from IN PROGRESS/DISPATCH CONFIRMED to OPEN. Scheduled Date changed from Jun 30, 2019 09:00 PST to Jun 29, 2019 13:10 PST. Service Request has been sent to service@redhammerbuilding.com.
Subscriber : CVS CAREMARK
6/29 The water line that usd to be for water vanding machine has a busted pipes in two areas along the roof. For now it has been shut off from the source by the air conditioning unit. The customer wants it to be removed and caps off,on a none emergency call. For now she is okay with it,but soon she wants this work to be done.
6/29 Mary Ellen - So Nicole didn't want us to remove the pipe today. So I told David this work order is complete and called the store manager and told her to put in a new work order to remove the pipe since she didn't want to do it today.
CSNORC	Jun 29 2019  	12:33 PST	13:20 PST	1	0.77	
CSNORC	Jun 29 2019  	13:37 PST	13:38 PST	1	0.02
Total Hours	0.79</t>
  </si>
  <si>
    <t>Fediuk, Mary Ellen; Park, David</t>
  </si>
  <si>
    <t>07-02 // 121199750 // 2000 Mountain Boulevard Oakland</t>
  </si>
  <si>
    <t xml:space="preserve">Restrooms / PLUMBING / TOILET / DAMAGED / Bathroom is right next to RX on the sales floor. No other bathrooms are available for customer use. Water was turned off. Our RX is a high volume RX and customers are always needing to use the bathroom. I would call it an emergency to get fixed.
ANDREW POUDRIER
Jon Mccready
510-339-8535
On 06/30 VanGo replaced the ADA toilet in unisex due to a crack in the toilet.  Replaced toilet, bolts and wax ring.  Job complete  (just got the receipt 7/12).  
Name	Work Date	Time In	Time Out	# of Techs	Reg. Hrs	
CSNORC	Jun 30 2019	8:38 PST	20:22 PST	1	11.73	
Total Hours	11.73	</t>
  </si>
  <si>
    <t>07-02 // 121200382 // 1175 2nd Street Brentwood</t>
  </si>
  <si>
    <t xml:space="preserve">Building Exterior / WASTE REMOVAL / BULK MATERIALS / ILLEGAL DUMPING / REMOVAL REQUEST / Illegal dumping, need a pick up and clean up of the area if possible. 
ROCKY HAWRYSZ
Rocky Hawrysz
925-634-8045
On 07/01 store manager asked the guys to remove the junk in the dumpster since it was not store stuff, but people put in their personal trash in dumpster, also removed an old store fixtures,  3 broken shopping carts, empty boxes and swept up trash around the back of the store.  Job complete. 
</t>
  </si>
  <si>
    <t>06-30 // 121201280 // 1550 Covell Blvd. Davis *adjusting IVR*</t>
  </si>
  <si>
    <t xml:space="preserve">Building Exterior / PLUMBING / PIPES/HOSES / LEAKING / Theres a leaking/ broken abandoned pipe that needs to be removed and capped off at the main line. Spoke with red hammer and this new work order needed to be opened up.
NICOLE GRIFFIN
Nicole Griffin
916-753-4000
6/29 - Cassidy, David when out there as a Sev 1 on Saturday, see 121195045. David was able to stop the leak, but the store manager wanted the pipe to be removed BUT not to do it today. So I told David and the store manager that we will close out 121195045 and to put in a new work order to remove the pipe for a permanent fix. Which is this work order. She didn't want to pay Emergency charges and I wanted to make sure we got 2 trip charges.
7/1 - Cut both ends off and cap the 1/2” copper line per managers request.
CSNORC	Jul 01 2019	12:45 PST	13:26 PST	1	0.70	
CSNORC	Jul 03 2019	11:12 PST	13:21 PST	1	2.15	
Total Hours	2.85	
</t>
  </si>
  <si>
    <t>07-02 // 121202367 //  5720 Cushing Parkway, Fremont</t>
  </si>
  <si>
    <t>Problem Description: Break Room / Furniture / Other / If this a safety issue?: No / Specified the exact location:: Shop break room / The following request is classified as a Store Expense, would you like to proceed?: Yes / What is the Priority?: Medium / What will be the not to exceed amount?: $500.00 / Please install a 65' TV on the wall above the soda machines. We have the TV and hardware. / Attachment(s) "6/29/2019" uploaded by tobiasn@autonation.com
Request Created By: Noel Tobias
Contact: Gretchen Sprenger
Phone: 510-360-5900
Hang the 65 inch TV on a concrete wall me and George job complete
Name	Work Date	Time In	Time Out	# of Techs	Reg. Hrs	Prem. Hrs
CSNORC	Jul 09 2019	12:29 PST	13:36 PST	1	1.11	0.00
CSNORC	Jul 09 2019	13:37 PST	15:16 PST	2	3.28	0.00
CSNORC	Jul 09 2019	15:16 PST	15:16 PST	2	0.01	0.00
Total Hours	4.40	0.00</t>
  </si>
  <si>
    <t>07-01 // 121231281 // 800 First Street Gilroy</t>
  </si>
  <si>
    <t xml:space="preserve">Stock Room / PLUMBING / PIPES/HOSES / LEAKING / Janitors sink in warehouse is leaking at the faucet and causing the tile floor the get wet and someone can slip very easly 
CONSUELO GALLARDO
Sharon D'Apuzzo
408-842-0373
7/5 - I had to shut the water off to the building to remove the faucet because it looked like it was not properly tightened down, I also dissembled the air lock thing on top and put it back together properly. I hope there is not a leak behind the wall I told the manager to keep an eye on it.
7/8 - Jul 08 2019 05:22 PST 
Created By Consuelo Gallardo CVS CAREMARK
Excellent Feedback provided. Status changed to Completed / Confirmed. Comments: "did a great job, was done quickly".
Name	Work Date	Time In	Time Out	# of Techs	Reg. Hr
CSNORC	Jul 05 2019	10:25 PST	11:22 PST	1	0.95
Total Hours	0.95	
</t>
  </si>
  <si>
    <t>07-01 // 121231259 // 800 First Street Gilroy</t>
  </si>
  <si>
    <t xml:space="preserve">Restrooms / PLUMBING / TOILET / CLOGGED / Public restroom on the right is plugged up.
CONSUELO GALLARDO
Sharon D'Apuzzo
408-842-0373
I snaked the toilet
Name	Work Date	Time In	Time Out	# of Techs	Reg. Hrs
CSNORC	Jul 05 2019	11:23 PST	11:35 PST	1	0.20	
Total Hours	0.20	</t>
  </si>
  <si>
    <t>07-01 // 121224786 // 950 North Lake Boulevard, Suite 100 Tahoe City *adjusting ivr*</t>
  </si>
  <si>
    <t xml:space="preserve">Restrooms / PLUMBING / PIPES/HOSES / LEAKING / under sink issue with leak
ANTHONY VIEIRA
Anthony Vieira
530-584-0250
7/2 - The angle stop was tweek and leaking,shut the water off at main. Took off the leaky angle stop and install new and no leaks and it works good.
Name	Work Date	Time In	Time Out	# of Techs	Reg. Hrs	
CSNORC	Jul 02 2019	8:16 PST	9:08 PST	1	0.87	
CSNORC	Jul 02 2019	9:22 PST	12:47 PST	1	3.42	
CSNORC	Jul 02 2019	13:59 PST	14:00 PST	1	0.02	
Total Hours	4.31	</t>
  </si>
  <si>
    <t>07-03 // 121231268 // 2964 Broadway Avenue Oakland</t>
  </si>
  <si>
    <t>Grounds / GRAFFITI / GENERAL / REMOVE / Graffiti is located on 29th st. side of the building. 
GLADIS GARCIA TORRES
Fetalaiga Solia
510-836-7904
Began removing graffiti. Need additional materials. Ran out of time for the day. Will return 7/2/19.
Removed or painted all graffiti that was visible around building.
Name	Work Date	Time In	Time Out	# of Techs	Reg. Hrs	Prem. Hrs
CSNORC	Jul 01 2019	11:41 PST	12:53 PST	1	1.20	0.00
CSNORC	Jul 02 2019	8:06 PST	12:22 PST	1	4.27	0.00
Total Hours	5.47	0.00</t>
  </si>
  <si>
    <t>07-03 // 121225273 // 3500 Palmer Drive Cameron Park</t>
  </si>
  <si>
    <t xml:space="preserve">Pharmacy / FLOOR / SUB-FLOOR / DAMAGED / REPAIR NEEDED / Floor has large bulge and is a tripping hazard to the employees.
SCOTT BRADLEY
Cindy Maritz
530-676-0171
7/1 - Found a big bump on the pharmacy floor ,removed carpet and cut the vet floor under the carpet ,cut a piece of plywood to see what was the bump,found out floor has double layers of plywood and on that spot top layer was lifting secured plywood they was lifting to the on under .have to comeback to install floor under carpet to make floor even.
7/1 - Replaced vat flooring under carpet laying adhesive a little heavy to bring floor a bit higher and lay carpet on it.looks better no bumps .
Name	Work Date	Time In	Time Out	# of Techs	Reg. Hrs
CSNORC	Jul 01 2019	9:50 PST	16:21 PST	1	6.52	
Total Hours	6.52	
</t>
  </si>
  <si>
    <t>07-01 // 121233969 // 2677 Clayton Road Concord</t>
  </si>
  <si>
    <t xml:space="preserve">Restrooms / PLUMBING / TOILET / CLOGGED / i tried to plug the toilet. didnt work.
KEN PULT
Linda Wiget-Huff
925-689-2155
7-1 Men’s restroom stall and urinal were both clogged with poop. I removed all the toilet paper from the urinal and removed poo from the urinal. I scrubbed out all the matter with a toilet brush and disinfectant. I moved to the stall and ran my snake down the line and cleared the blockage. I tested both and they are working properly now. I cleaned and disinfected the work areas and tools
CSNORC	Jul 01 2019	12:23 PST	13:32 PST	1	1.14	
Total Hours	1.14	</t>
  </si>
  <si>
    <t>07-03 // 121232738 // 4405 First Street Livermore</t>
  </si>
  <si>
    <t>Pharmacy / CARPENTRY / CARPENTRY / OTHER ISSUES / A full size fridge was delivered more than 2 months ago but we need our counter cut to install the fridge. This fridge is important because our smaller fridges are too crowded to properly organize medications stored in them.
JONATHAN ALLEY
Zahra Hashemipour
925-373-8124
Cut out cabinet for frig. Installed frig.
Name	Work Date	Time In	Time Out	# of Techs	Reg. Hrs	Prem. Hrs
CSNORC	Jul 02 2019	9:07 PST	11:37 PST	1	2.50	0.00
Total Hours	2.50	0.00</t>
  </si>
  <si>
    <t>** ER ** 07-01 // 121328157 // 1500 Helen Power Dr. Vacaville</t>
  </si>
  <si>
    <t xml:space="preserve">EXTERIOR REPAIRS (SIGNING, LIGHTING, BUILDING, ETC – NOT PARKING LOTS) / Plumbing / Water Pipes (Non-Sewage) / Frozen Pipes - Exterior - Need EMERGENCY Service (4hr Response) / Water leak in the refrigeration machine room. 
Jeff Darensbourg
Billy Wilson - BNW000J.s06433
(707) 449-0290
7/1 - Need to replace expansion tank and the fittings and add a ball valve for the expansion tank. Replacement work to be done @ 4am or 10pm because water needs to be shut off.
7/1 - Allie called HJC to see if they are able to expedite an expansion tank, they said they can but they need a photo to see which one and they will get back to me. I told David to hold off at Pace and I will let him know what their ETA is and then once we have that info I will talk to Home Office about what route they would like us to take... also as noted in the notes earlier, this has to be done afterhours.
7/1 - HJC is expediting the shipment of the expansion tank, David will need to pick up additional parts needed.
7/2 - David got the parts he needs in addition to the tank, now we are only awaiting the tank.
7/3 - Dave just called about work order 121403634. He is on a job now that is taking him longer then he thought so he was given a choice between 10 tonight and Friday Morning. He is going to complete this order on Friday Morning. I asked him if the Manager knew and he said the manager gave him that choice.
7/5 - Shut the water off and disconnect the expansion tank and remove it and install anew ball valve and turn hot water back on. Replumb the new expansion tank,with shut down for valve added. Turn the valve on for the expansion tank and found no leaks and it works. Went into the store and ran all the sinks and all and all have hot water.
Name	Work Date	Time In	Time Out	# of Techs	Reg. Hrs
CSNORC	Jul 01 2019	9:14 PST	9:54 PST	1	0.67	
CSNORC	Jul 08 2019	9:48 PST	14:44 PST	1	4.93	
Total Hours	5.60	
</t>
  </si>
  <si>
    <t>07-04 // 121328204 // 222 Saratoga Avenue Santa Clara</t>
  </si>
  <si>
    <t>Restrooms / GRAFFITI / GENERAL / REMOVE / someone wrote a long message and just weird stuff on the bathroom to the right ; on the wall and inside on the door
LILI CURKOVICH
Lili Curkovich
408-247-4701
How to paint a door , had to put two coats on also use graffiti remover on the wall. I painted the whole door Job complete
Name	Work Date	Time In	Time Out	# of Techs	Reg. Hrs	Prem. Hrs
CSNORC	Jul 02 2019	8:23 PST	10:50 PST	1	2.45	0.00
CSNORC	Jul 02 2019	12:43 PST	15:45 PST	1	3.03	0.00
Total Hours	5.48	0.00</t>
  </si>
  <si>
    <t>07-01 // 121279384 // 230 Auto Mall Drive Roseville</t>
  </si>
  <si>
    <t xml:space="preserve">Check all roof drains/gutters and remove any debris if needed. - Check all roof drains/gutters and remove any debris if needed. - Service Window:07/01/2019 - 07/30/2019
Les Braner
Auto-generated work order
916-783-7733
Went up in the roof check for debris,find very little,roof is clean
Name	Work Date	Time In	Time Out	# of Techs	Reg. Hrs
CSNORC	Jul 02 2019	10:03 PST	10:29 PST	1	0.44	
Total Hours	0.44	</t>
  </si>
  <si>
    <t>07-01 // 121279385 // 200 Auto Mall Drive Roseville</t>
  </si>
  <si>
    <t xml:space="preserve">Check all roof drains/gutters and remove any debris if needed. - Check all roof drains/gutters and remove any debris if needed. - Service Window:07/01/2019 - 07/30/2019
Mo Mehrpore
Auto-generated work order
916-781-8100
----
Went up in the roof ,pick up a little bit of debris from there ,is very clean up there
Name	Work Date	Time In	Time Out	# of Techs	Reg. Hrs
CSNORC	Jul 02 2019	9:35 PST	9:57 PST	1	0.37	
Total Hours	0.37	</t>
  </si>
  <si>
    <t>07-01 // 121114898 // 4500 Stevens Creek Boulevard San Jose</t>
  </si>
  <si>
    <t>Parts Department / Lighting / Bulbs and/or Ballast / Not working - Under 15 Feet - Less than 10 Lights / VERY DARK, HAZARD
Kevin Sitch
Ken Atkins
408-983-5200
There’s a total of 18 lights that need to be replaced there are some sections where there’s no lightbulbs perhaps due to the ballast not working. It’s about 12 feet high I would have to use a ladder very tight space.
Spoke to Lisa and she created a PRP. I then called Cynthia and stated we have submitted a proposal. She approved and stated to proceed. I than called Cuit and told him to complete work order as it has been approved.
8 foot light bulbs had to use a ladder, really tight places changed out 18 lightbulbs.
Had to go to Home Depot and pick up the lights
Had to come back and pick up old lightbulbs
Name	Work Date	Time In	Time Out	# of Techs	Reg. Hrs	Prem. Hrs
CSNORC	Jul 01 2019	10:56 PST	12:07 PST	1	1.19	0.00
CSNORC	Jul 01 2019	12:32 PST	18:05 PST	1	5.54	0.00
CSNORC	Jul 02 2019	16:32 PST	16:52 PST	1	0.34	0.00
Total Hours	7.07	0.00</t>
  </si>
  <si>
    <t>07-01 // 121279377 // 384 N. Sunrise Ave Roseville</t>
  </si>
  <si>
    <t xml:space="preserve">Check all roof drains/gutters and remove any debris if needed. - Check all roof drains/gutters and remove any debris if needed. - Service Window:07/01/2019 - 07/30/2019
David Slay
Auto-generated work order
(916) 712-5367
Went up to the roof check for debris in the drains everything is clear .There are some materials up there like plywood. Left that and threw away some trash like pizza. 
Name	Work Date	Time In	Time Out	# of Techs	Reg. Hrs	
CSNORC	Jul 02 2019	10:32 PST	11:53 PST	1	1.35	
Total Hours	1.35	
</t>
  </si>
  <si>
    <t>07-04 // 121331837 // 50 Moraga Way Orinda ** Part ordered ready to p/u @ Concord  Grainger</t>
  </si>
  <si>
    <t xml:space="preserve">Front Store / AUTOMATIC DOORS / SLIDING DOORS / CRACKED/BROKEN GLASS / the glass tent need to change.
TAMER ELMANKABADY
Tamer Elmankabady
925-254-4958
CSNORC	Jul 17 2019	10:18 PST	13:28 PST	1	3.17	0.00
Total Hours	4.84	0.00
Went to grainger to get the window film and proceeded to Orinda. Once onsite I gathered my heat gun, scraper and extension cord. I started removing the old safety film and it was a very slow process because the film would just rip in little pieces and trying to chase the peal was futile.once all the film was removed I cleaned the windows with a window cleaner bought at ace hardware and removed all leftover glue. Once the windows were clean of debris and glue I started to measure and trim new film to cover windows. This was a pain in the beehind because of the wind kept creasing the cut film leaving ridges and bubbles. Many tries later on each windows I finally got the film perfectly installed. I trimmed excess around top and bottom lines. I cleaned up my work area and disposed of all trash into the recycling bins.
</t>
  </si>
  <si>
    <t>** 7/1 // FMR0561751 // 518 Pacheco Blvd Los Banos</t>
  </si>
  <si>
    <t xml:space="preserve">Rodolpho this is an Enterprise Holdings Daily Rental Office .   Call us to clock in and out. 
Front door seems to be leaning and is slamming shut. Can we put a door closer on, so it wont slam? 
On July 1 I had some problems with this app at this location on signings and it was not on my phone system called Maryellen and explain to her what was going on with the system.
I didn’t spec did the front entrance door which was slamming looked at it and found where it had the spring adjustments that are shown on this app to adjust for slowing down speed Ness of door manage to adjust to its full extension doors now not slamming and slowing down before shutting I also explained this to Maryellen in regards to this matter. 
Job was completed.
</t>
  </si>
  <si>
    <t>FMR0561751</t>
  </si>
  <si>
    <t>07-02 // 121330606 // 2700 Homestead Road Santa Clara *** Window Innovations to get estimate for removal of tint ***</t>
  </si>
  <si>
    <t>Front Store / WINDOWS / GLASS / TINT/FILM REPAIR / removal of dark film on winndows and cleaning per DM Regional Office
TONI MURPHY
Toni Murphy
408-247-7400</t>
  </si>
  <si>
    <t>07-02 // 121335527 / 115930593  // 2700 Homestead Road Santa Clara  ***Brendan to help S finish this one on Friday 8-16***</t>
  </si>
  <si>
    <t xml:space="preserve">Front Store / CARPENTRY / WALLS / NEEDS REPAIR / Is the Landlord requesting this work?: NO / There is a trim piece that’s falling off that is a safety issue
TONI MURPHY
Tony Cogdill
408-247-7400
7-3  There is a shelving unit 13’x8’ that was pushed away from the wall and is crooked. It was from a car strike. The sheet rock is also bowed out and cracked behind it. It will require dismantling the shelving unit and ,making repairs to sheet rock. Then securing unit back to wall and straightening shelves. There is electrical that will need to be disconnected while making repairs.
7-10  Good Afternoon John,
We received a work order to repair a cosmetic shelving unit at a CVS in Santa Clara. I am aware that this is something another team can address as well, We can repair it but will not be able to for a week. Is there any availability on your calendar to address this unit?
7-26  Good Morning All,
We are currently addressing the interior repairs at this site. Technicians are currently gathering material to address job. Updates will be made as soon as repairs are complete.
Thank you,
Anthony Marzan
7-26  Please reference WO# 115930593 also. Related ticket.
8-1  Spoke with Angie - checked into IVR for 1 hr. Added note to SC that work in in progress
8-8  Met with Toni and we decided I will start work on the repair of wall and shelving tomorrow. They will remove product when I arrive. I will disassemble shelving and make wall repair then reassemble and attach to wall.
8-10  Disassembled shelving system. Will come back monday and repair Sheetrock and steel framing, then re assemble shelving with Brendan’s help.
8-12  Straightened framing of wall. Delivered material to site. Will return Thursday or Friday with help to make repairs @nd re install shelving..I let Toni know.
8-13  Talked to S - he said Brendan will help him finish this one up on Friday 8-16
8-13  24 Aug 13 2019 13:29 PST Created By CSNORC RedHammer Building Services
Schedule Date changed from Aug 12, 2019 17:12 PST to Aug 19, 2019 10:12 PST. Reschedule Reason: VENDOR REQUESTED. Tech discussed with Toni on site yesterday. He will be back later this week to complete the repairs. Pushing date out. CASS.
8-22  SERVICE CHANNEL NOTES:
26 Aug 22 2019 08:50 PST ACTION REQUIRED Created By Joyce Fagan CVS CAREMARK
You haven' t been out yet. When will be repair be completed? Thanks.
Scheduled
Aug 23 2019 10:12 PST
service@redhammerbuilding.com
27 Aug 22 2019 14:49 PST Created By CSNORC RedHammer Building Services
Hi Joyce, We will have a tech back onsite to complete this next week.
Scheduled
Aug 23 2019 10:12 PST
Joyce.Fagan@CVSCaremark.com;
28 Aug 22 2019 14:50 PST Created By CSNORC RedHammer Building Services
Schedule Date changed from Aug 23, 2019 10:12 PST to Aug 30, 2019 10:12 PST. Reschedule Reason: VENDOR REQUESTED. Tech will be back on site again next week. CASS.
Scheduled
Aug 30 2019 10:12 PST
Joyce.Fagan@CVSCaremark.com;
9-9  Helped George get everything in order. Will comeback in morning to help with upper supports and top of shelving.
9-10  Finished helping George.
</t>
  </si>
  <si>
    <t xml:space="preserve">121335527 / 115930593 </t>
  </si>
  <si>
    <t>** ER ** 07-01 // 121339185 // 330 Bon Air Center Greenbrae</t>
  </si>
  <si>
    <t xml:space="preserve">Restrooms / PLUMBING / TOILET / CLOGGED / The public Restroom located in front store is backed up. The water is running on the floor. They tried plunging it.Emergency service needed.Store hours - 24/7.
CARLOS TORRES
Tom Chang/ Operation supervisor
415-461-9363
Ran Snake through clean out 150 feet. Pulled paper towels and feminine product.
CSNORC	Jul 01 2019	11:50 PST	13:54 PST	2	4.13	0.00
Total Hours	4.13	
</t>
  </si>
  <si>
    <t>7-3 // 121336406 // 1285 Lincoln Avenue San Jose</t>
  </si>
  <si>
    <t>Problem Description: Break Room / PLUMBING / FAUCET / FAUCET BROKEN / Sink won't stop dripping. Spout in disrepair.
Request Created By: Natalie Murphy
Contact: NATALIE MURPHY
Phone: (408) 280-5124
Install new kitchen faucet in the break room, had to go to Home Depot I was delayed at Home Depot trying to find a Faucet.
Also installed two water supply lines
Name	Work Date	Time In	Time Out	# of Techs	Reg. Hrs	Prem. Hrs
CSNORC	Jul 03 2019	9:19 PST	13:04 PST	1	3.75	0.00
Total Hours	3.75	0.00</t>
  </si>
  <si>
    <t>07/05/2019 // 53121091 // 1000 Walsh Avenue Santa Clara, CA, 95110</t>
  </si>
  <si>
    <t xml:space="preserve">Need to replace the on and off switches for the lights, to monitoring sensors, so that when no one is in the office they will go off by themselves and save electricity (Wall Switch Box Hard Wired Occupancy Sensor with Nightlight,)
Jason Rodgers
Edward Garcia
408-450-6025
They would like 10 sensors with night light. Sending for proposal. They take about 15-20min EACH to install. Price per sensor depends on brand and type.
*Spoke to Angie and this does not need to be proposed.*
Installed sensors in offices,break rooms and bathrooms. There were two left over that i left with with because they are going to put in another work order for the upstairs areas. A few of the offices I didn't get pics because they were locked when i went back. But there was 8 total that i installed. Work completed. Had to get a different cover plate for the conference room. Required extra trip to store. All done.
</t>
  </si>
  <si>
    <t>7-1 // 53098831 // 500 BEACH ST #121 San Francisco</t>
  </si>
  <si>
    <t xml:space="preserve">Work Order Type: Emergency (4 hour On Site; 24 hour Fix)
Problem Type: LOCK REPLACEMENT/REPAIR
Call Description: Door lock faulty, falls out. Was able to place back in and lock to secure for now. Will need replacement with new keys made.
Work Order Details 
Door lock faulty, falls out. Was able to place back in and lock to secure for now. Will need replacement with new keys made. 
Requested By: Kok Yap 
Phone: 415-674-8330 
Upon arrival at the store I spoke with the manager and he explained to me that the cylinder head falling out of the lock. The cylinder is not lining up correctly in the slip pin has been removed when the cylinder came back locksmith is going to need to be called the lock Hass to be disassembled and reassembled.
</t>
  </si>
  <si>
    <t>7 -2 // 118735001  // 1401 WASHINGTON AVENUE SAN LEANDRO CA 94577 US</t>
  </si>
  <si>
    <t>DESCRIPTION Monthly power wash service. - Service Window:06/01/2019 - 06/30/2019
Safeway manager gone for day with key back in morning..
Cleaned area it was really dirty and stinky. Some objects were surrounded by dumpster area washed and o move them. Entry way dark with soot
I noticed a lot of cigarettes bits at corner and garbage. But believe it’s from workers taking breaks 1353 and 1359.
I’ve seen them before smoking.
Per George - Pressure washed areas needed. Dumpster enclosure area &amp; back door way entry. Job Complete
Name	Work Date	Time In	Time Out	# of Techs	Reg. Hrs	Prem. Hrs
CSNORC	Jul 02 2019	13:20 PST	13:28 PST	1	0.15	0.00
CSNORC	Jul 03 2019	6:58 PST	9:35 PST	1	2.63	0.00
Total Hours	2.78	0.00</t>
  </si>
  <si>
    <t>09942L01</t>
  </si>
  <si>
    <t>JULY - 7-31-2019 // 120998155 // Antioch, 5065 Deer Valley Road - JULY 2019</t>
  </si>
  <si>
    <t>07-02 // 121333216 // 20800 S.W. 115th Avenue, Suite 100 Tualatin ****123895509****</t>
  </si>
  <si>
    <t xml:space="preserve">Restrooms NA / PLUMBING / TOILET / CLOGGED / The womens stalls need repair. The 1st stall is flushing many times when they flush once. And for the 3rd stall its not flushing properly. They need a plumber on site to fix it for them. They need a regular service for this. The office hours are from 8 am to 5 pm Mon-Fri.
-
Julie Schilling/Supervisor Finance Ops 
on 07/02 James went on site  and replaed diaphragm in 3rd stall.  In the ADA water closet he replaced the piston in the first stall flushometer.  On 07/05 he replaced the diaphram in the urinal and adjusted the flush for the urninal. job complete.
Name	Work Date	Time In	Time Out	# of Techs	Reg. Hrs
CSNORC	Jul 03 2019	11:28 PST	18:39 PST	1	7.18	
CSNORC	Jul 05 2019	10:50 PST	15:16 PST	1	4.43	
Total Hours	11.61	</t>
  </si>
  <si>
    <t>07-02 // 121332305 // 995 Market Street San Francisco *7/19</t>
  </si>
  <si>
    <t xml:space="preserve">Interior-All Areas NA / CARPENTRY / CARPENTRY / OTHER ISSUES / Is the Landlord requesting this work?: YES / Please patch and paint the the floor, damaged ramp with mat, and also emergency exit sign above the door. Thanks 
MANDEEP TAMBER
Joyce Fagan
415-348-1814
I spoke with Dan at 11:01 market and he hooked me up with a guy named Manny. I called him and left a message he called me back he’s going to do a little bit of inquiry and then get back to me again it’s July 10 1:24 PM
Spoke with the former manager of the store he is unaware of this spoke with the landlord and he was very vague on it. The district manager for that area is on vacation for the next week or 10 days. Manny said he would get back to me when he has word as to which direction we’re going to go
I receive the property managers name and phone number from Cass city I called him left a message looking to get a hold of them and in there tomorrow Friday, July 18
I arrived in San Francisco about 715 this morning I met with Dan the chief engineer. He showed me the two problems the first one it is the exit light with spotlights on it was ripped off the wall when they were moving the store, the second one they put a big gouge in a pallet piece of wood they use for moving. I went to Home Depot got a 4 x 4 piece of plywood will cut to size great paint new exit light with spotlights. Leaving Home Depot shortly on my way back to finish the work
See attached picture is the new exit light with attached spot lights also the pallet new lead paint job complete see attached pictures
Name	Work Date	Time In	Time Out	# of Techs	Reg. Hrs	Prem. Hrs
CSNORC	Jul 22 2019	7:18 PST	12:11 PST	1	4.88	0.00
Total Hours	4.88	0.00
</t>
  </si>
  <si>
    <t>** ER ** 07-01 // 121348291 // 1451 Shattuck Avenue Berkeley</t>
  </si>
  <si>
    <t>Restrooms / PLUMBING / TOILET / CLOGGED / Toilets and floor drains in the both men's and women's restrooms are clogged and overflowing with sewage. Need a plumber to help fix this. Need emergency service. Store closes at midnight. 
CHRISTOPHER CISMOWSKI
Christopher Cismowski - SM
510-849-0832
Bathrooms backed up, found clean out from outside, lots of towels and paper came through still clogged so he snaked from the other side two. One of the toilets needed a wax ring, he was out of them. HE will return in the morning to install a wax ring. Total cost $465.00. I will clock him out tonight follow up visit needed. I told him to call tomorrow too. ME
Name	Work Date	Time In	Time Out	# of Techs	Reg. Hrs	Prem. Hrs
CSNORC	Jul 01 2019	15:42 PST	20:02 PST	2	8.67	0.00
CSNORC	Jul 02 2019	8:27 PST	8:27 PST	1	0.00	0.00
Total Hours	8.67	0.00</t>
  </si>
  <si>
    <t>06-30 // 121037380 // 1057 North First Street Dixon</t>
  </si>
  <si>
    <t xml:space="preserve">Parking Lot / LIGHTING - SERVICE NEEDED / LIGHT FIXTURE-PARKING LOT / DAMAGED/NOT LIT / Quantity: 1 / The parking lot light nearest the store/next too the handicap parking is out, creating a hazard for handicap parking and for nighttime employees and guests. 
JOSE GUERRERO
Christopher Dreesman
707-678-1913
7/2 - Picked up boom lift and brought to site, operated lift to help Dan remove burnt bulbs, after removing went to Grainger to pick up new bulbs. Returned and operated lift for Dan to install new bulbs.
7/2 - Tim got the keys locked in the truck and had toi wait for roadside assistance to come and get them out. I asked Aaron if he wants me to deduct that time from the WO on TSheets or leave it and he said leave it.
</t>
  </si>
  <si>
    <t>7-2 // 121350992 // 175 41st Street Oakland</t>
  </si>
  <si>
    <t xml:space="preserve">Problem Description: Restrooms / PLUMBING / TOILET / CLOGGED / Our store customer restroom's clogged and wouldn't flush.
Request Created By: Ryan Solis
Contact: RYAN SOLIS
Phone: 510-658-4819
Found customer toilet plugged, too much paper and debris. Plunged a couple times clearing obstruction. Flushed multiplayers times, no back up. Cleaned toilet and floor back to sanitary. Note: toilet seat had a broken piece missing on the back edge. Informed Manager.
Name	Work Date	Time In	Time Out	# of Techs	Reg. Hrs	Prem. Hrs
CSNORC	Jul 03 2019	13:10 PST	14:27 PST	1	1.29	0.00
Total Hours	1.29	0.00
</t>
  </si>
  <si>
    <t>07-03 //  53124202  //   3928 GEARY BLVD., San Francisco, CA 94118</t>
  </si>
  <si>
    <t>**********************
1/7  Michael, Angie is wondering if you could go by here tomorrow (1/8) while the painters are still on site with their lift and check out the dryrot at the decorative pieces in the below email and take pictures of it and we’ll see if this is something we could do?***
*********************
***PAINTING TO BEGIN TUES 1/7 AND BE COMPLETED BY WED 1/8 PER SONDRA***
Second floor exterior requires sealing around windows and painting
Requested By: Kera Prell 
Phone: 415-387-0136 
7-12  The building is probably 30 feet tall we’re gonna need a scissor lift that goes at least 30 feet tall. From the interior of the building there’s three windows. Two of those windows from the interior are 124 x 60. The third window is 40 x 60. The windows are encased by wood which is severely rotted in the paint is peeling really bad
7-12  From the inside you can’t tell with the windows extend two more feet off because there’s a drop ceiling and so the windows are probably 84 x 124 and the other one was 84 x 40. I’m going to estimate 40 hours there’s a lot of work there. Depending on how the trim is it might be easier just to put in New wood.
7-12  I’m going to revise my labor estimate is 56 hours two guys for two days one guy for three days. That also includes getting up on the roof and leaning over and paining that white trim on top which that’s why we need two guys one on the lower level one on the upper level for the first couple days
7-15  Spoke with Curt about this one as the trims on those windows are pretty bad but replacing them is not a desirable option. He said to send the photos to Anderson and see what they can do. I spoke with Sondra and she is concerned about the trims as well. She said if they're too rotten, whatever they do won't even last a year. She is going to send Robert by tomorrow to check it out and see what they can do
9-17  Approved. Spoke with Sondra Anderson and followed up via email to let her know. She will get back to us with a schedule date so that Anthony may coordinate with the manager on site.
11-18  Angie brought me this ticket today. SAid that Anderson Painting would be on site for painting on 11/24 at night and would be starting with the upper level outside and on a lift. Painting into the early morning to complete the job. They should be done with the lift and have it out of the way by opening hours next day but most likely would be still finishing up the lower level next day. She said there could be issue with dryrot at window trim but won't know until they get up there and paint. Called site to speak with manager but was told they did not have a manager that worked at this site. The man that took my phone call (didn't get name) said that he would text my info to the District Manager (Kok) and he would call me back so I could relay the painting timeframe above.
1-6  WO Note 01/06/2020 12:35:48 PST Cass Xavier (Dispatcher) Due to the wet weather we had been having the painting had to be delayed until more sunny skies were in the forecast. Painters have confirmed that painting will now begin tomorrow morning 1/7. Thanks Cass
1-7  Hi Michael,
Angie is wondering if you could go by here tomorrow while the painters are still on site with their lift and check out the dryrot at the decorative pieces in the below email and take pictures of it and we’ll see if this is something we could do?
Thanks!
Cass
1-8  Upon my arrival at the Hertz I spoke with the painter, he showed me where the soffit was missing about an 18 inch piece 30 feet In the air. I asked him what he needed for me he said if I had the word on my truck he would install cut to size patch and paint. I gave him one 8 foot one by four and also one 8 foot 2 x 4
1-8  Sondra called and said they were done with the painting and would send over pictures shortly. She also said that there was an issue with a couple that stated their car had overspray on it. They made a huge issue about it and were very loud and even called the police. She stated that someone from Hertz came out and spoke with one of her guys and verifed that there was no overspray on any of the other surrounding cars and that the car was wet. The painter said that whatever was on the car was not the paint they were using. I called site and talked to Milton - he said he was the one that spoke with the painters. He told me there was no way there was over spray on this car. There was no over spray on trees or parking meters in the immediate vacinity of where the painting was being done.
TOTAL VERISAE HRS THRU 1/10/20  = 33.37 hours   **SEE ATTACHED**</t>
  </si>
  <si>
    <t>07-04 // 121353902 // 2020 West Briggsmore Avenue Suite C Modesto</t>
  </si>
  <si>
    <t xml:space="preserve">Building Exterior / WASTE REMOVAL / BULK MATERIALS / ILLEGAL DUMPING / REMOVAL REQUEST / Store needs the illegal dumping, the trash should be removed from the outside of the store. It is in the dumpster area. Store working hours is from 8 am to 120 pm. Need regular service. 
MOHAMMED KHAN
Matt Fretz/Dm
209-521-5713
On 07/06/2019,  EZM  cleaned out a bunch of loose trash around the dumpster enclosure and swept up the area.  Job Complete 
Name	Work Date	Time In	Time Out	# of Techs	Reg. Hrs	
CSNORC	Jul 05 2019	14:26 PST	15:02 PST	1	0.60	
CSNORC	Jul 06 2019	19:10 PST	21:50 PST	4	10.67	
Total Hours	11.27	</t>
  </si>
  <si>
    <t>07-03 // 53124044 // 3928 GEARY BLVD., San Francisco, CA 94118</t>
  </si>
  <si>
    <t xml:space="preserve">Painitng and Power washing.  Garage interior walls and ceiling require power washing and painting
Requested By: Kera Prell 
Phone: 415-387-0136 
Attachments
See pealed paint from walls .
Green algae from washing cars on walls. Recommend painting with rubber type sealer.
Anthony Marzan
Note added a month ago
 Show on map
 -First visit to pressure wash area to prep area for painting - 2 to 3 Hours
-Go in and - coordinate removal of cars or to half side of warehouse. 
- 2 Man / 6 hours - Painting time.
- No tape needed, Everything is white 
----------------------------------------------------------------------------------------------------------------
-Extension stick for paint 
- Paint/ Paint supplies (Brushes)
- Ladder 
Total of 2 Man for 9 hours .
100feet deep
15ft high
30 feet wide
Ceilings wood planks and beams 
Big garage door 11 feet wide 12feet high.
Already have Robert Anderson going by this location to quote the exterior paint (WO# 53124202) so I sent him this one as well so that he can look at it while he's there tomorrow.
Angie Kozell
Note added 17 hours ago
 Show on map
 Proposal rejected by Hertz. Moving to "Work Completed" - need to bill for costs incurred.
</t>
  </si>
  <si>
    <t>07-03 // 53124215 //   3928 GEARY BLVD., San Francisco, CA 94118</t>
  </si>
  <si>
    <t>Call Description: Border between wall and floor needs to be replaced
Requested By: Kera Prell 
Phone: 415-387-0136 
7-5 Schedule this when we return for pressure washing, too many customers in front office, location of baseboards to be replaced approximately 10 feet. Base board purchased and ready.
7-15 Spoke with George and asked him to fit this one into his schedule tomorrow.
7-16 Complete. 10 ft base board.
***SEE ATTACHED***</t>
  </si>
  <si>
    <t>07-03 //  53124567  // 3928 GEARY BLVD., San Francisco</t>
  </si>
  <si>
    <t xml:space="preserve">Call Description: resurface stairs, more firmly secure hand rail, repaint stair case
Requested By: Kera Prell 
Phone: 415-387-0136 
7-5 Brackets are needed in various locations and some 6inch deck type screws into side runner 2x12 into steps...additional screws needed at 2x4 connecting to posts. Should re inforce stairs.
7-5 Predilection and installed 41/2 inch lag bolts. And additional screws where needed. 2x4s to 4x4 and brackets to wall and 4x4 post secured and stabilized.
</t>
  </si>
  <si>
    <t>07-03 // 53124583 //  3928 GEARY BLVD., San Francisco</t>
  </si>
  <si>
    <t>Call Description: Water from wash leaks throughout garage
Requested By: Kera Prell 
Phone: 415-387-0136 
Elmer - Fulgencio - BM - 408-643-5451
7-5  Spoke with one of the employees there he gave me Elmers business card he is the branch manager I pass that information along to Anthony so he could call and set up an appointment and expedited
7-5  Manager directed us to comeback another time and he suggested we return next week to address these issues.
7-25  Elmer got fired and Bran is the new manager and asked for us to call the district manager
7-25  How long the job will take about 2 days. 12 hours.
Michael will send over information needed to propose.
7-25  Thursday, July 25 stopped in at the Geary hertz Took pictures and helping Tony find some kind of car wash water retention pool.
7-29  Michael stated that the Mat I had suggested will work and it will take about 3-4 hours to install.
7-29  Anthony spoke with Jason. He said that they can get these mats internally but he wants us to go ahead and propose this in case we can accomplish this cheaper than Hertz.
12-13  ESTIMATE HAS BEEN REJECTED FOR WORK ORDER # 53124583 THIS EMAIL IS AUTOMATICALLY GENERATED. PLEASE DO NOT RESPOND TO THIS EMAIL.
***VERISAE TOTAL HOURS THROUGH 7/25/19 = 7.97***</t>
  </si>
  <si>
    <t>** ER ** 07-04 // 121355013 // 268 Reservation Road Marina</t>
  </si>
  <si>
    <t xml:space="preserve">Restrooms / PLUMBING / FLOOR DRAIN / ODOR / Dirt and water coming from floor drains in both restrooms.
DAVID EALS
Samantha Dixon
831-384-1605
7-3 SC called and changed from Sev3 to Sev 1. I passed news onto cassidy
7-3 I LVM for Brendan that this was upgraded... he called earlier not feeling well. I asked Allie if she will handle this if he does not call back within 30 min as I am leaving at 12.
7-3 Brendan never called back so I gave it to Cass to call an outside vendor.
7-3 Spoke with Brendan and he is getting his van cleaned out of the chemical spill from yesterday he said he could get out there by 3pm today so not giving this one to an outside vendor anymore. Calling site to let them know we will have someone out there by 4pm today.
7-3 Was told to give this one back to outside vendor. Assigned to Chris Cook. Called Chris and he will go by site after he finishes with the job he is on now in Carmel. Sent Chris email with WO info and asked him to call here once he is on site for check in.
7-3 Chris called and is on site. I called the IVR and checked him in at 4:20
7-5 Blockage at same spot as last several times. About 20 ft in catching something in line. Cabled to clear line. Work complete.
CSNORC	Jul 03 2019	16:20 PST	17:10 PST	1	0.83	
CSNORC	Jul 05 2019	10:30 PST	13:21 PST	1	2.85	
Total Hours	3.68	
</t>
  </si>
  <si>
    <t>Chris Cook; Xavier, Cass</t>
  </si>
  <si>
    <t>07-04 // 121355216 // 4110 North First Street San Jose *adjusting ivr*</t>
  </si>
  <si>
    <t xml:space="preserve">Building Exterior / WASTE REMOVAL / BULK MATERIALS / ILLEGAL DUMPING / REMOVAL REQUEST / Building Exterior / WASTE REMOVAL / BULK MATERIALS / ILLEGAL DUMPING / REMOVAL REQUEST / Grounds / WASTE REMOVAL / BULK MATERIALS / ILLEGAL DUMPING / REMOVAL REQUEST / Dumbster area is full of trash needing removaal / POSSIBLE RECALL FROM TN #119287854 / POSSIBLE RECALL FROM TN #120550613
JOSHUA KENTZELL
Joshua Kentzell
408-434-1839
7/5 - I picked up all of the stores cardboard and broke it down. I do not know why I did not clock in on gps when I got here at 4:28.
7/6 - Took the material to the dump. 
Name	Work Date	Time In	Time Out	# of Techs	Reg. Hrs
CSNORC	Jul 05 2019	17:00 PST	17:01 PST	1	0.03	
CSNORC	Jul 08 2019	14:52 PST	16:11 PST	2	2.63	
Total Hours	2.66	
</t>
  </si>
  <si>
    <t>07-02 // 121356510 // 4240 Harrison Boulevard Ogden</t>
  </si>
  <si>
    <t xml:space="preserve">Restrooms / PLUMBING / PIPES/HOSES / LEAKING / Leaking from pipe when the water is running 
JESSICA PALMER
Jessie May Dunkin
801-621-2610
on 07/03, Jeremiah replaced the faucet and supply line, no more leaks,  work complete.  
Name	Work Date	Time In	Time Out	# of Techs	Reg. Hrs
CSNORC	Jul 03 2019	11:37 MST	19:46 MST	1	8.15	
Total Hours	8.15	</t>
  </si>
  <si>
    <t>07-04 // 121375787 // 442 Las Gallinas Avenue San Rafael</t>
  </si>
  <si>
    <t xml:space="preserve">Restrooms / PLUMBING / SINK / DAMAGED / The customer restroom has a damaged sink. Our sink is falling off the wall.
CARLO VIALE LEMLEY
Jesse Hall
415-479-9171
Met with the manager and he showed me the the sink in question. The sink had been lifted off the mounting brackets attached to the wall and ripped the bottom mounting screws from the wall. It also disengaged the plumbing from the bottom of the sink. I pulled the sink from the wall and installed wall anchors to the ripped out bottom mounting screws. I remounted the sink to wall brackets and secured the sink with screws and wall anchors. I reattached all the plumbing and caulked the rim of the sink to seal natural gap between wall and sink. I tested everything and found that everything is working properly now
Name	Work Date	Time In	Time Out	# of Techs	Reg. Hrs	Prem. Hrs
CSNORC	Jul 03 2019	10:50 PST	12:50 PST	1	1.99	0.00
Total Hours	1.99	0.00 </t>
  </si>
  <si>
    <t>07-03 // 121382481 // 300 Travis Boulevard Fairfield</t>
  </si>
  <si>
    <t>Interior-All Areas NA / PLUMBING / WATER ISSUES / HIGH USAGE REPORTED / Is the Landlord requesting this work?: NO / Please have vendor investigate for leaks/ issues. Check all plumbing, toilets, faucets, fixtures and equipment. Please update Service Channel notes with findings as soon as possible. Water bill higher than normal update Service Channel 
CRAIG GAINS
Joyce Fagan
707-422-3722
I searched the premises for leaks and running faucets around the property. I found no leaks and no running water. I checked the sprinkler system and found that everything was working properly no broken water lines or broken heads. I went through out the store and checked all toilets and faucets and found that everything is working properly.could not find any issues.
Name	Work Date	Time In	Time Out	# of Techs	Reg. Hrs	Prem. Hrs
CSNORC	Jul 02 2019	12:18 PST	13:19 PST	1	1.02	0.00
Total Hours	1.02	0.00</t>
  </si>
  <si>
    <t>07-03 // 121389304 // 1500 Helen Power Dr. Vacaville</t>
  </si>
  <si>
    <t>Café / Plumbing / Sink / Not Working - Do NOT Need Emergency Service (48hr Response) / 3 compartment sink in back of cafe. Cold water handle doesn't turn for cold and may need to look at the hot water handle also thank you.
Jeff Darensbourg
Marcus Mills - mamills.s06433
(707) 449-0290
7/2 - The faucet is not working right,need to Replace the faucet.
7/3 - Took out the old faucet and install new faucet and it works good.
Name	Work Date	Time In	Time Out	# of Techs	Reg. Hrs
CSNORC	Jul 02 2019	11:40 PST	12:48 PST	1	1.13	
CSNORC	Jul 03 2019	11:33 PST	13:41 PST	1	2.13	
Total Hours	3.26</t>
  </si>
  <si>
    <t>07-03 // 121389503 // 1500 Helen Power Dr. Vacaville</t>
  </si>
  <si>
    <t xml:space="preserve">Café / Plumbing / Sink / Not Working - Do NOT Need Emergency Service (48hr Response) / Cafe 3 compartment sink back of cafe blue soap stop working after a while when turning it on. 
Jeff Darensbourg
Marcus Mills - mamills.s06433
(707) 449-0290
Hooked up a new bag and it’s working fine. It seems like the soap was not enough left in the bag. Ran it for awhile and it seems to work fine.
Name	Work Date	Time In	Time Out	# of Techs	Reg. Hrs
CSNORC	Jul 02 2019	12:49 PST	13:09 PST	1	0.34	
Total Hours	0.34	</t>
  </si>
  <si>
    <t>07-03 // 121391130 // 650 San Ramon Valley Boulevard Danville</t>
  </si>
  <si>
    <t>Restrooms / PLUMBING / TOILET / CLOGGED / Women's restroom, small stall, cannot clear clog after numerous attempts (visual inspection, plunger, tank appears to be fine). I have a notice on the door. I have already shut it off. 
DAVID MONTOYA
Leslie Hammer
925-820-1446
Plumbed and flushing several times, draining fine...
Name	Work Date	Time In	Time Out	# of Techs	Reg. Hrs	Prem. Hrs
CSNORC	Jul 03 2019	10:43 PST	11:31 PST	1	0.79	0.00
Total Hours	0.79	0.00</t>
  </si>
  <si>
    <t>05-30 // 118668494 // 2100 Columbus Parkway Benicia</t>
  </si>
  <si>
    <t>Building Exterior / LIGHTING - SERVICE NEEDED / LIGHT FIXTURE-BUILDING/UNDERCANOPY/PERIMETER / DAMAGED/NOT LIT / Quantity: 4 / Light bulbs attached to my exterior walls on the right side of the building (while looking at it) are all out. Please replace light bulbs
CHRISTOPHER BUSSE
Amanda Salas
(707) 747-3453
Supervisor on duty was unaware of WO specifics. Manager has been out on disability for some time. Questioned WO because of the 4 fixtures on right side of store only 2 are out. Checked Home Depot Vallejo. They do not carry specific bulb. Contacted office for possible suppliers. Directed to CME electrical in Concord. Upon arrival found posting that they would be closed due to holiday. Contacted office again, directed to IES also in Concord. They could have by Monday 6/8/19. Ordered 4 Sylvania replacements via Visa card. Did not have account for Red Hammer or Nor Cal. Total amount $132 +-. Will pick up and install 6/8/19
Picked up lamps in Concord. Installed 4 lamps at right side of building, cleaned fixtures. 
Notes: Lights remain on during the day. Spoke with Day Manager. She will relay to store Manager that timer should be adjusted.
****** Clocked out of WO via telephone 7/5/19 because I was in Concord ordering parts, switched to new WO. Noticed later that day that clock did not stop, notified Anthony. When clocking in this morning GPS would not allow me to clock in, clock still running from 7/5 —72 + hours accumulated. Clocked in and out via telephone. In at 7:47 am, out at 9:13 am
I was unable to clock out via GPS or by telephone. Telephone cut off half way through entering information, saying there was an issue with the system- Thank you
Called office, spoke with Allie, explained problem, she would try to resolve on her end.
Name	Work Date	Time In	Time Out	# of Techs	Reg. Hrs	Prem. Hrs
CSNORC	Jul 05 2019	6:47 PST	10:26 PST	1	3.65	0.00
CSNORC	Jul 08 2019	7:47 PST	9:12 PST	1	1.42	0.00
CSNORC	Jul 08 2019	9:32 PST	9:33 PST	1	0.02	0.00
CSNORC	Jul 08 2019	11:32 PST	11:33 PST	1	0.02	0.00
Total Hours	5.11	0.00</t>
  </si>
  <si>
    <t>07-05 // 121398914 // 2050 Club Center Drive Sacramento</t>
  </si>
  <si>
    <t xml:space="preserve">Pharmacy / PLUMBING / SINK DRAIN / LEAKS/CLOGGED / The since that drains the filmaster is clogged. Need it fixed ASAP so that we can use it again
SAMUEL TIGRANYAN
Samuel Tigranyan
916-928-6845
7/3 - Went first showed up CVS was open but pharmacy still closed. Came back later and Found sink in pharmacy not draining and full of water ,proceed to vacuum water in order to see what the problem is ,found problem,sneaked line a few feet line clear ,dumped all the water back in the sink ,it all went down without any problem check for leaks under sink ,there were none.
Name	Work Date	Time In	Time Out	# of Techs	Reg. Hrs
CSNORC	Jul 03 2019	7:32 PST	7:36 PST	1	0.06
CSNORC	Jul 03 2019	9:46 PST	10:41 PST	1	0.93	
Total Hours	0.99	</t>
  </si>
  <si>
    <t>Plumbing - Fill Master</t>
  </si>
  <si>
    <t>07-03 // 121400902 // 77 Bovet Road Borel Square San Mateo</t>
  </si>
  <si>
    <t xml:space="preserve">Restrooms / PLUMBING / TOILET / CLOGGED / Both restrooms are clogged. Water is backing up from the floor drain.
MATT BEATY
Matt Beaty
415-349-4441
7-2 Called and spoke with Matt Beaty Mgr. He will be calling Service Channel to update to a emergency order and we will get someone out there today. .
7-2 Called and created emergency order with Mr Rooter. They will be out to CVS site between 2-4 today and will check in with mgr upon arrival
7-2 Sal from Mr Rooter called and said job has been completed. He pulled toilet and ran 125 ft of cable and cleared the line. Verified verbal Cost = $389
CSNORC	Jul 02 2019	12:31 PST	12:33 PST	1	0.03	
CSNORC	Jul 02 2019	13:41 PST	8:39 PST	1	18.97	
Total Hours	19.00	
</t>
  </si>
  <si>
    <t>Sub - Mr. Rooter; Xavier, Cass</t>
  </si>
  <si>
    <t>7 -5 // FMR0563336 // 1334 W MAIN ST MERCED</t>
  </si>
  <si>
    <t>The doorstopper mounted on the wall has pushed in. minor hole in the wall.  
On July 8,2019 I inspected area where the stopper had created a hole in wall was 3”x 3” that needed to be cover or patched went homedepot for material installed a door cover type on door as seen on pictures.  Job completed.</t>
  </si>
  <si>
    <t>FMR0563336</t>
  </si>
  <si>
    <t>** ER ** 07-02 // 121403634 // 900 N Walton Blvd. Yuba City *adjusting IVR*</t>
  </si>
  <si>
    <t xml:space="preserve">Restrooms / Plumbing / Toilet/Urinal / Not Working - Need EMERGENCY Service (4hr Response) / HANDICAPPED STALL  IS NON OPERATIVE
Gino Garcia
Ann Perry - AMP0052.s06405
(530) 751-1244
7/2 - Called the club and spoke to Ann and she said that there is no other issue other than the handicap stall and she does need this as ER service.
7/2 - The flush valve is broken in handicap stall,got it to work temporarily till I can get the new valve.
7/3 - Replaced the flush valve and it’s working fine.
CSNORC	Jul 02 2019	14:25 PST	14:56 PST	1	0.52	
CSNORC	Jul 03 2019	9:43 PST	10:18 PST	1	0.59	
CSNORC	Jul 03 2019	11:19 PST	16:02 PST	1	4.72	
Total Hours	5.83	</t>
  </si>
  <si>
    <t>07-03 // 121403076 // 3340 North Texas Street Fairfield</t>
  </si>
  <si>
    <t>Building Exterior / PLUMBING / PIPES/HOSES / LEAKING / A homeless person broke into the dumpster area and broke the water pipe off in half trying to get water. Water was flooding the dumpster area. i was able to shut the water off from the backroom shut off. Need someone to come and fix the broke pipe. Not sure what else the shut off goes to.
SHAWN DORRAUGH
Shawn Dorraugh
707-423-9460
Met with the manager and she tried to find the keys to he locks on doors and couldn’t locate them. Main manager will be onsite tomorrow morning and I will return so he can unlock the area so I can preform repairs.
I met with the manager and he had the keys to open the doors for the dumpster enclosure. He unlocked the doors and showed me the broken pipe. Copper pipe had been bent out of shape and broke the solder seal and pulled away from 90 elbow. I straighten the pipe and checked it for breaks, pinching and worn areas and found the pipe to be still in good shape. I burned away the old solder and ruffened the pipe and elbow, I pasted flux around working areas and pushed pipe back into place. I heated the pipe and proceeded to solder the line. I checked the bead for breaks, holes and missed areas and found solder to have flowed properly around working area. The valve handle was missing and I found it mixed in the trash on the floor. I found the proper screw to mount the handle in my tool bag. I mounted the handle and waited for pipe to cool before testing. We turned back on the water and tested the line and found everything to be working properly now.
Name	Work Date	Time In	Time Out	# of Techs	Reg. Hrs	Prem. Hrs
CSNORC	Jul 08 2019	9:47 PST	10:14 PST	1	0.45	0.00
CSNORC	Jul 09 2019	9:07 PST	11:08 PST	1	2.03	0.00
Total Hours	2.48	0.00</t>
  </si>
  <si>
    <t>** ER ** 07/02/2019 // 53151580 // 686 SOSCOL AV. Napa, CA, 94559</t>
  </si>
  <si>
    <t xml:space="preserve">customer RR door lock is broken and is in need of ER repair.
Jason Rodgers
Jason Rodgers
707-265-7575
Upon arrival at Hertz I spoke with Marlon he had showed me the door. The set screw had wiggled it self loose therefore you couldn’t open the door from the outside only from the inside. I tightened up the setscrew and showed him about a swivel handle as well as the mortise lock and the setscrew so if it happens in the future he can go ahead and fix it himself
</t>
  </si>
  <si>
    <t>7-4 // 121409927 // 1811 Hillsdale Ave San Jose</t>
  </si>
  <si>
    <t xml:space="preserve">Problem Description: PHARMACY - TARGET / ENVIRONMENT. / POOR AIR QUALITY / ANY PROBLEM / Have you already notified the Target Leader on Duty?: Yes / If YES, What is their name?: ASM Ari / There is black mold growing behind the shelves where the meds are kept down towards the floorboard in the pharmacy. Target MOD was notified and said they would send the building guy over. Pharmacy hours are 9am to 7pm.
Request Created By: SC-Lisa Wilson
Contact: Store Manager
Phone: 408-265-3253
Md along bottom of wall. Was behind cove base. I will treat it with mold killing primer and inhibitor. Then paint. There will be a new refrigerator in front of area. Will put cove base back when done. Coming back tomorrow.
Treated mold and sealed with primer. Work completed.
Name	Work Date	Time In	Time Out	# of Techs	Reg. Hrs	Prem. Hrs
CSNORC	Jul 09 2019	14:05 PST	14:23 PST	1	0.30	0.00
CSNORC	Jul 10 2019	14:39 PST	14:55 PST	1	0.27	0.00
Total Hours	0.57	0.00
</t>
  </si>
  <si>
    <t>7-3 // 121411552 // 4349 San Pablo Avenue Emeryville ** Bill still needs to estimate how the job will take so we can propose. Called Bill  7/8 @ 3:32PM **</t>
  </si>
  <si>
    <t>Problem Description: Front Store / MANUAL DOORS / EMERGENCY EXIT / WON'T OPEN / Need time delayed panic bars for both exit doors. Per DAPL
Request Created By: Alfonso Hammitt
Contact: ALFONSO HAMMITT
Phone: 510-653-0500
Measured panic bars per office request. Front 41 1/2 inches long. Rear 33 inches long.
Spoke with Luanda regarding retro to existing alarm system. Yes, for security protocols.
Told Luana that this work would be proposed, so any work would be delayed.Took measurements and additional photos, sent to office
Name	Work Date	Time In	Time Out	# of Techs	Reg. Hrs	Prem. Hrs
CSNORC	Jul 05 2019	11:06 PST	13:20 PST	1	2.23	0.00
CSNORC	Jul 11 2019	9:09 PST	9:09 PST	1	0.00	0.00
Total Hours	2.23	0.00</t>
  </si>
  <si>
    <t>7-3 // 119888013 // 377 32nd Avenue San Francisco  ***Take pics and repair if possible***</t>
  </si>
  <si>
    <t>Building Exterior / FENCING / FENCING/ENCLOSURES/GATES / NEEDS REPAIR / We have multiple chain link fencing that needs repair. They have been cut by vandals and need to be fully replaced. We are having issues with vandals, homeless people and kids breaking in through the fencing. Our neighborhood residents have complained to us multiple time. We need repairs and replacement ASAP. Thanks, Thomas
BRITTANY PRICE
Thomas Ma
415-666-3153
CSNORC	Jul 05 2019	11:15 PST	12:04 PST	1	0.82	0.00
CSNORC	Aug 12 2019	11:45 PST		1	
*** Took Pictures ***</t>
  </si>
  <si>
    <t>07-02 // 121347167 // 1750 41st Avenue Capitola</t>
  </si>
  <si>
    <t xml:space="preserve">Interior-All Areas / CARPENTRY / CARPENTRY / OTHER ISSUES / As part of a reasonable accomodation for a colleage we have two ergonomic stands for the register monitors on register 1 &amp; 2 that need to be installed. The tech support group says they do not mount the brackets but will mount the screens to the brackets once installed. Please call if you have questions. Thanks, Paul
PAUL FRITZSCHE
Paul Fritzsche
831-475-6400
It took a while waiting for the registers to close then when I got done the manager wanted me to remove one of the extensions on the arm so I did. I used everything I bought
Name	Work Date	Time In	Time Out	# of Techs	Reg. Hrs	
CSNORC	Jul 05 2019	12:37 PST	14:58 PST	1	2.35	
Total Hours	2.35	
</t>
  </si>
  <si>
    <t>07-05 // 121426799 // 6877 Sebastopol Avenue Sebastopol</t>
  </si>
  <si>
    <t xml:space="preserve">Restrooms / PLUMBING / TOILET / RUNNING CONSTANTLY / bathroom toilet constantly running, no water turn off valve at toilet
MELEA SHEPPARD
Carrie Armstrong
707-823-7209
7-3 There was a small piece of debris stuck in the flood show meter removed debris in toilet flushing normally showed Carrie how to turn the water off in the event it happens again
7-3 Michael clocked into the wrong work order. I put in hours into service channel, they are going to be off, use Michaels time in MHD as the correct time. 
Mary Ellen Fediuk
CSNORC	Jul 03 2019	17:46 PST	17:58 PST	1	0.20	
CSNORC	Jul 03 2019	18:00 PST	18:05 PST	1	0.08	
Total Hours	0.28	</t>
  </si>
  <si>
    <t>07-05 // 121426980 // 1750 41st Avenue Capitola ** Ordered 7-9 Ballast Shop</t>
  </si>
  <si>
    <t xml:space="preserve">Front Store / LIGHTING - SERVICE NEEDED / LIGHT FIXTURE / DAMAGED/NOT LIT / Item replacement instruction for contractor: Replacements must be like for like to ensure warranty coverage / Quantity: 1 / Model #: n/a / The LED light strip in the helathy skin care wall is flickering and about to go out. Needs replacing.
PAUL FRITZSCHE
David Bradford
831-475-6400
7/5 - We need to order one of each light fixture pictured
7/9 - Allie - Sent an email to Angie and Cassidy explaining that these lights are actually contractually made so we can not buy them individually. I told them I can buy the ballast so we could try to see if that works, if not, we will have to push back to CVS and DM. Angie wanted to start with the ballasts so I ordered them since total was under $50 .
7/11 - I do not think that just the ballasts are going to help the problem is past the ballast, but I will see when it arrives, if it does not work I will go to Home Depot and look for a substitute
7/15 - I used 3 out of the 4 lights I bought. I wired them together and it worked.
*Verified with Brendan he did not replace the ballast, only used the lights he purchased. 
**Asked Lisa if she would like me to change the TSheets from Brendan's first trip to site as it was not clocked and I did not catch it. He was doing 2 WO's at the same site and only clocked one on TSheets. Lisa said to leave it.**
Name	Work Date	Time In	Time Out	# of Techs	Reg. Hrs
CSNORC	Jul 05 2019	12:36 PST	13:04 PST	1	0.46
CSNORC	Jul 15 2019	15:56 PST	17:06 PST	1	1.17
Total Hours	1.63	</t>
  </si>
  <si>
    <t>07-04 // 121426999 // 880 Sir Francis Drake Boulevard San Anselmo</t>
  </si>
  <si>
    <t>Restrooms / PLUMBING / TOILET / CLOGGED / Ladies bathroom clogged
ANGELA MAFFEI
Daryoush Far
415-456-4004
I met with the manager and he showed me the location of the plumbing issue. Women’s restroom handicap stall toilet was clogged with lots of paper products. I ran my snake down the toilet several times and and finally broke up all the toilet paper and seat covers. I tested the toilet and everything is working properly.
Name	Work Date	Time In	Time Out	# of Techs	Reg. Hrs	Prem. Hrs
CSNORC	Jul 03 2019	13:16 PST	14:22 PST	1	1.09	0.00
CSNORC	Jul 03 2019	14:25 PST	14:25 PST	1	0.01	0.00
Total Hours	1.10	0.00</t>
  </si>
  <si>
    <t>07-04 // 121434400 // 8250 Power Inn Road Sacramento (S) - *Adjusting ivr</t>
  </si>
  <si>
    <t>GENERAL MERCHANDISE / Electrical and Lighting Services / Emergency Lights &amp; Exit Signs – Lift required / Lights/Signs Not Working - Do NOT Need Emergency Service (48hr Response) / tbc bay 1 (1), by cooler main door (1), front electrical panel (1), hanging exit sign by jewelry (1), emergency door by produce (1), office ceiling light above exit signs (4) emergency exit for mattress wall, fresh office, back maintenance closet, and tobacco cage.
Rex Watson
Monica Link - MLINK.s06622
(916) 688-2126
7/5 - After walking through the store I came up with 3-exit sign and 6- emergency lights that need to be replace I plugged the scissor lift so by Monday it will be fully charged.
7/8 - Came in early this morning before the store open so I can use the scissor lift to get the lamp information at the gas station canopy lights,exit sign, and emergency lights now I’m going to the supply house to see if they have it.
To	Subject	Sent	Size	Categories	
wmreactive	New Order Sam's # 6622	10:47 AM	75 KB	
Hello,
Please order 3 of the exit signs pictured and 6 of the emergency lights also pictured. 
Ship to:
Sam’s 6622 c/o Red Hammer Building
3741 Business Drive #200
Sacramento, CA 95820
WO# 121434400
From: wmreactive 
Sent: Tuesday, July 9, 2019 9:31 AM
To: Allie Kuban 
Subject: RE: New Order Sam's # 6622
Allie,
The fixtures in your pictures are still under warranty. If you are replacing these please make sure you fill out the attached warrant form and send back to me asap. We need the serial numbers off of each defective fixture to start a warranty claim with Dual Lite on behalf of Walmart.
7/22 - Checked in with the store manager and after a brief conversation I went to plug the scissor lift and look for the materials I found it everything looks good I just have to come in early tomorrow before the store open.
7/23 - I came in at 9:00 pm and after checking in with the store manager he informed me the the store will be closed at 11:00 pm no night crew anymore so I have to turn around and will just do the work during day time.
7/24 - Came in today to make sure the scissor lift is plugged in for tonight at 8:00 pm to 11:30 pm I will be replacing emergency lights.
7/30 - Checked in with the store manager and after a brief conversation I loaded my tools and materials to the scissor lift and drove to produce emergency exit door to replace the exit sign then went to Tbc tires and battery replaced the emergency light the emergency lights above emergency exit door by mattress is not accessible and also the emergency lights by fresh office above emergency exit door this are the two that I have to do to complete the work order maybe a one man lift will do.Checked in at 5:00 am checked out at 7:01 am.
8/2 - Finished replacing the emergency lights above the door by mattress and the emergency light by the fresh office. Work is complete.
Name	Work Date	Time In	Time Out	# of Techs	Reg. Hrs
CSNORC	Jul 05 2019	12:07 PST	14:14 PST	1	2.12	
CSNORC	Jul 08 2019	5:56 PST	10:55 PST	1	4.98	
CSNORC	Jul 22 2019	13:24 PST	14:06 PST	1	0.69	
CSNORC	Jul 24 2019	20:38 PST	21:02 PST	1	0.40	
CSNORC	Jul 25 2019	4:04 PST	9:54 PST	1	5.83	
CSNORC	Jul 30 2019	5:01 PST	7:04 PST	1	2.04	
CSNORC	Aug 07 2019	7:38 PST	16:10 PST	1	8.53	
CSNORC	Aug 08 2019	8:34 PST	8:35 PST	1	0.02	
Total Hours	24.61</t>
  </si>
  <si>
    <t>07-04 // 121434723 // 8250 Power Inn Road Sacramento (S)</t>
  </si>
  <si>
    <t xml:space="preserve">FUEL STATION / Canopy / Canopy Lighting / Some Lights not working (48hr Response) / (4) canopy lights not working. Inside club (18) fluorescent lights not working - training office, cbl room, bakery kitchen, tbs floor, and women's restroom. Bakery kitchen needs 2 light covers ASAP.
Rex Watson
Monica Link - MLINK.s06622
(916) 688-2126
7/3 - Checked in with the store manager and after a brief conversation she showed me the training room upstairs and the cbl room so I started at the training room sense there is a lot of lights that are out.
7/5 - Checked in with the store manager and after a brief conversation she remembered I was working on the lighting so she said good go ahead and continue on. I made a material of the fixtures that are missing covers fixs the bathroom light that was ready to fall off the ceiling then went to claims to give them all the burnt out lamps I need three 2x4 parabolic lens cover one in the training room and two in the bakery kitchen.
7/8 - Went to Grainger supply to order the missing 2x4 lights cover last Friday I was told it will be ready for pick up today. I’ll give them a call if it’s ready and at the same time I’ll look for the bulbs that I need for the gas station canopy lights.
7/11 - Checked in with the store manager and after a brief conversation I took the scissor lift and drove to the kitchen bakery to install the 2x4 high bay fixtures unfortunately they gave me the wrong covers so I have to go back to Grainger to exchange it with the right cover I took one old cover with me so they can match it after That I went outside to the fueling station to replace the bad canopy lamps there’s two with a bad ballast and the rest came on so I took the ballast information for replacement.
Return the wrong fixtures covers and place an order for the right covers will be emailed to me when ready.
7/18 - I received order email from Grainger so I went to see if it’s the parts that I needed and it turned out to be just the lens no frame so I cannot use it I need the frame and the lens they said they don’t carry the frame.
To	Subject	Sent	Size	Categories	
wmreactive	Sams #6622	11:30 AM	2 MB	
Good Morning Tiffany,
I have a Sams club that needs 3 new fixtures.
7/23 - Came in early this morning to replace the canopy lights ballasts then replaced some exit sign after that cannot be on the floor without a spotter.
From	Subject	Received	Size	Categories	
wmreactive	RE: Sams #6622	12:21 PM	133 KB	
Hi Tiffany,
My tech actually found these lights locally so we are good to go. Please disregard this email chain. 
8/5  - Checked in with the store manager and after a brief conversation I went to make sure that the scissor lift is plugged in for tomorrow morning for me to install the light cover in the kitchen bakery.
8/6 - Checked in with the store manager and after a brief conversation I proceeded to the bakery to install the lights cover and replaced burnt out bulbs a total of 14 bulbs since I already replaced the ballast at fuel station and replaced the burnt bulbs I also finished the office light installed the cover replaced burnt out F32 T8 lamps upstairs this job is now complete sign by Corey.
Name	Work Date	Time In	Time Out	# of Techs	Reg. Hrs
CSNORC	Jul 03 2019	11:15 PST	14:07 PST	1	2.86	
CSNORC	Jul 05 2019	6:56 PST	12:06 PST	1	5.17	
CSNORC	Jul 11 2019	6:11 PST	8:14 PST	1	2.04	
CSNORC	Jul 23 2019	7:20 PST	8:50 PST	1	1.50	
CSNORC	Aug 07 2019	7:39 PST	16:10 PST	1	8.52	
CSNORC	Aug 09 2019	11:44 PST	15:46 PST	2	8.07	
Total Hours	28.16	</t>
  </si>
  <si>
    <t>07-06 // 121436373 // 5040 Laguna Boulevard Elk Grove *adjusting ivr</t>
  </si>
  <si>
    <t xml:space="preserve">Grounds / POWERWASH / GENERAL / CLEANING REQUEST / Per the landlord pressure wash the front of the building and remove all trash/weeds from the cart coral next to the front entrance.
DAVID RIANS
Chandler Crawford
916-684-6822
7/3 - After checking the job to do I noticed we well need a lift to repair ceiling and we can also use it to pressure wash the walls and ceiling. And we should try to do it when there isn’t people walking around all the time.
7/9 - Use lift to go all the way up close and pressure wash ceiling ,walls and light fixtures has much has I can.
7/10 - Pressure washed walls between doors And some areas in the garden
7/11 - Pressure washed canopy’s in front of the store and all walls around it ,also trash out the old garden area and pressure washed it has well .
Name	Work Date	Time In	Time Out	# of Techs	Reg. Hrs
CSNORC	Jul 03 2019	12:46 PST		1	0.00	0.
CSNORC	Jul 10 2019	8:22 PST	8:22 PST	1	0.00	
CSNORC	Jul 10 2019	8:22 PST		1	0.00	0.00
CSNORC	Jul 11 2019	11:58 PST	11:58 PST	1	0.00	
CSNORC	Jul 11 2019	12:06 PST	16:01 PST	2	7.83	
CSNORC	Jul 12 2019	7:59 PST	16:09 PST	2	16.33	
CSNORC	Jul 12 2019	16:13 PST	16:13 PST	1	0.00	
CSNORC	Jul 15 2019	12:29 PST	15:00 PST	2	5.03	
Total Hours	29.19	</t>
  </si>
  <si>
    <t>07-04 // 121439092 // 5040 Laguna Boulevard Elk Grove **Need Lift**</t>
  </si>
  <si>
    <t xml:space="preserve">Building Exterior NA / CARPENTRY / UNDER CANOPY / OVERHANG / NEEDS REPAIR / Is the Landlord requesting this work?: YES / ***Landlord - There is a hole in the soffit at each entrance and the façade . Thanks 
DAVID RIANS
Joyce Fagan
916-684-6822
7/3 - Need a lift to get up there and repair ceilings
7/9 - Repair holes on each side of canopy repair Sheetrock and hot mud it
7/11 - Painted over the hole that was hot mudded.
Name	Work Date	Time In	Time Out	# of Techs	Reg. Hrs
CSNORC	Jul 03 2019	12:25 PST	12:43 PST	1	0.30	
CSNORC	Jul 09 2019	6:20 PST		1	0.00	0.00
CSNORC	Jul 10 2019	9:00 PST	9:00 PST	1	0.00
CSNORC	Jul 10 2019	12:38 PST	14:53 PST	2	4.50
CSNORC	Jul 11 2019	12:06 PST	16:01 PST	2	7.83	
CSNORC	Jul 12 2019	7:59 PST	16:09 PST	2	16.33	
Total Hours	28.96	</t>
  </si>
  <si>
    <t>07-06 // 121439200 // 2140 Grass Valley Highway Auburn</t>
  </si>
  <si>
    <t xml:space="preserve">Restrooms / PLUMBING / TOILET / WON'T FLUSH / Customer accessible, mens restroom, standing urinal only (toilet is fine). Urinal will not flush.
JEROME WIEGAND
Jerome Wiegand
916-885-8783
The urinal was clogged,so I ran the auger to clear the urinal. It cleared for minute then it started to come up in floor drain. Some how the two tied together under ground. So I ran the cable from floor drain and cleared the line as well. Flushed multiple times and no backup at urinal or the floor drain.
Name	Work Date	Time In	Time Out	# of Techs	Reg. Hrs
CSNORC	Jul 05 2019	8:09 PST	9:11 PST	1	1.04	
Total Hours	1.04	</t>
  </si>
  <si>
    <t>07-06 // 121440330 // 7200 Bancroft Avenue Oakland</t>
  </si>
  <si>
    <t xml:space="preserve">Building Exterior / WASTE REMOVAL / BULK MATERIALS / ILLEGAL DUMPING / REMOVAL REQUEST / Need all trash on back exterior of building picked up. Lots of card board.
LEONARDO VICTORIA
Leonardo Victoria
510-569-2795
7-3 Jul 03 2019 09:29 PST  Created By CSNORC RedHammer Building Services
Called CVS site and spoke with Leonardo Victoria - Mgr to verify size of load to be picked up. He stated he wanted all trash picked up today. He has order as a SEV 3 - I asked him to call Service Channel to move to Emergency Pick up SEV 1. He said he would get that done. We will have someone out there with large trailor for pick up today. Cass .
7-3 Called and requested Junk King pick up for today 7-3. They will be there between 2-4 today. I am sending them pictures of items for pick up as well.
7-3 Jul 03 2019 10:19 PST Called site to let them know that we' ll have someone there between 2-4 today and that this still needs to be upgraded to an Emergency SEV 1 since was originally requested as SEV 3 by Leonardo. I spoke with Jasmine (mgr on duty now) she said Leonardo was gone for the day now.
7-3 Received call from Bobby and Mitchell with Junk King at 4:00 and they are on site now. Estimate to remove all trash from back exterior of building is $500. Asked them again to take before and after pics, check in with mgr and to call us before leaving.
7-5 Trash picked up and job completed 7-3 / pictures has been uploaded
CSNORC	Jul 03 2019	16:05 PST	20:53 PST	4	19.20	
Total Hours	19.20	</t>
  </si>
  <si>
    <t>07-04 // 121440543 // 1982 West 1700 South Syracuse</t>
  </si>
  <si>
    <t>Building Exterior / CANOPY/ROOF / CANOPY/ROOF / DAMAGE / This probralby is not the right area. Two cement trim which go around the entire building about half way up fell off the building. Each piece ways about 100 pounds. Luckily it happened when we were closed. They fell at the RX drive thru. It also shattered a window. The window is still intact just shattered throughout.
Crittenden Glass will replace 1 tempered insulated glass with low E glass in second floor window  cost $298.00 pd with American Express -2017 on 07/17/2019.  Should take around 2 weeks for glass to come in and 4-5 to install ~08/09/2019.  
STEVEN PETERMAN
Steven Peterman
801-825-2679
Alvin went to the store on 07/05/2019 to assess the building exterior for possible more damage or future damage. When he got there the store manager S Peterman said, they called the original builder to come check it out since the building was still under warranty. I sent a note to Lynne Lewis about it. Alvin's invoice $75.00.  Crittenden Glass installed the new window glass on 08/22/2019.  Job complete.  
Name	Work Date	Time In	Time Out	# of Techs	Reg. Hrs
CSNORC	Jul 08 2019	14:12 MST	14:29 MST	1	0.28	
CSNORC	Aug 12 2019	10:28 MST	11:29 MST	1	1.02	
CSNORC	Aug 23 2019	13:02 MST	14:18 MST	1	1.27	
CSNORC	Aug 23 2019	14:23 MST	18:55 MST	2	9.07	
Total Hours	11.64</t>
  </si>
  <si>
    <t>** ER ** 07/03/2019 // 53166504 // 177 S Airport Boulevard South San Francisco, CA, 94080</t>
  </si>
  <si>
    <t xml:space="preserve">South San Francisco Hertz facility to fix a situation we have in the men's bathroom in the shop. One of the sinks in the men's bathroom is leaking from the pipe on the bottom of the sink and it is causing a flood.
Jason Rodgers
Jason Rodgers
(650) 624-6391
The whole sink is going to have to be pulled the compression fitting underneath it is cockeyed see attached picture
The total for the basin wrench in the lavatory the sink that I took with the people at Ferguson they said it doesn’t work like that it’s once it’s cocked and bent it comes from the factory a certain way and you can’t change it. 235.65
Upon my arrival at the job I met with John he’s the new maintenance technician for the area under Jason. We spoke I explain what was going on and told him that I had made a mistake about the American standard and a pro flow he said please stay with American standard so everything was uniform I agreed with him apologized he said not a problem. I’m going to return the flow flow to Corte Madera on the way home today and have them order an American Standard or have Ally order one from the Internet.
Changed out old Fossett see attached pictures for reason it was leaking you can obviously see that the connecting copper was bent probably from overexertion on the turn off. Replaced with new American standard it’s not dripping I’m gonna call John and have him check it out job 
</t>
  </si>
  <si>
    <t>07-08 // 121448953 // 4600 Stevens Creek Boulevard San Jose</t>
  </si>
  <si>
    <t xml:space="preserve">Restroom / General Repairs / Other / Non-Emergency issue / If this a safety issue?: No / Specified the exact location:: Bathrooms / What is the Priority?: High / Please provide to address issue with the exhaust fans in the bathrooms.
Jessica Morejon
Jessica Morejon 408-983-2400
408-983-2400
There is a central exaust fan sucking air out of restrooms running constantly. Not sure what issue they are having as fan is running all the time. Do they want booster fans installed in each bathroom? That will require getting power from the lights that operate on motion switch. Security said fan was making noise but was just fixed a month ago. Sending back to office for further info on what the store wants.
10	Jul 08 2019 11:47 PST  
Created By CSNORC RedHammer Building Services
Called Cynthia Diaz to discuss work order. Cynthia unavailable the remainder of week. Spoke to Sam with Autonation and confirmed that moving forward on this work order is unnecessary. Closing ticket and billing for time incurred. Sam is aware.
Scheduled
Jul 10 2019 11:46 PST
DiazC3autonation.com
Name	Work Date	Time In	Time Out	# of Techs	Reg. Hrs	Prem. Hrs
CSNORC	Jul 08 2019	7:20 PST	7:44 PST	1	0.39	0.00
Total Hours	0.39	0.00
</t>
  </si>
  <si>
    <t>7-8 // 1739127 // 2465 Iron Point Road Folsom</t>
  </si>
  <si>
    <t xml:space="preserve">**Site is reporting that the lights are still buzzing and out again. Confirm if this is a new issue or the same ones**
All Wall Packs are no working at this time. It has been reported that the ballasts are making buzzing noises.  See attached pictures.
Please see Luiz ***
**Look for the sign that says My Kids Dentist sign **
----
7/8 - Checked in with the receptionist and after a brief conversation I went out to see what was wrong with the wallpack lighting everything was okay except for a bad lamps I got the lamps information I just need to pick it up from the supply house and comes back here to replace all the bad lamps total of five.
7/11 - After checking in with the receptionist at the front desk I went around the building and start replacing lamps total of five fixtures turned it on it works turned it off got a signature at the front desk job completed.
From: Veronica Rojas 
Sent: Monday, July 15, 2019 9:07 AM
To: Curt Slater 
Subject: FW: OFC#: 99 Folsom 1 Building Ext Lighting - case# 1739127 - ref:_00DE0bO3E._5000y1aveuK:ref
Hi Curt,
Please see the e-mail below. One light in the front is out and buzzing very loud and the two on the right side are still out.
7/16 - Came in today to replace the walpack burnt out ballast got two done but have to put everything back to the van to go to south paw sushi for electrical final inspection.came back but don’t have time get another ballast replaced.
7/18 - Came in early this morning to see if the lights were working three wall pack work got two done today I have to come in early tomorrow just to make sure everything works.
7/19 - Today Friday 07/19/19 came in early this morning to see if all five wallpack lights are working found out one wasn’t so I checked it and found out loose connections so I corrected it and put it back together so it should work now.
</t>
  </si>
  <si>
    <t>7-5 //  FMR0563840 // 3003 Auto Center Circle Stockton</t>
  </si>
  <si>
    <t>The new trash cans were delivered and need to be installed. Zach informed us to put in a cone request so someone can come out to install.
On July 5,19 Helper and removed these heavy concrete stands, drill into concrete to secure units on both side of store in different areas. Will dispose of units following day.
On July 8, 2019 Helper and I, dumped heavy trash concrete borrow at waste site in Merced. 
Job completed.</t>
  </si>
  <si>
    <t>FMR0563840</t>
  </si>
  <si>
    <t>07-06 // 121455957 // 8351 Elk Grove-Florin Road Sacramento</t>
  </si>
  <si>
    <t xml:space="preserve">Break Room / PLUMBING / SINK / DAMAGED / Sink in breakroom is gurgling. A foul sewer smell is coming out of the drain.
MARK FERNANDES
Mark Fernandes
916-681-7905
When I arrived and ran water in the sink,I noticed that the top of the garbage disposal was very dirty and inside of the disposal had a smell and has not been ran in awhile. Ran water for 10 min and no back up or gurgling sound and it drains good. Cleaned the top and inside of the garbage disposal and ran it for while and no smell and it is good to go. Also checked the bathrooms but again didn’t find anything wrong.
Name	Work Date	Time In	Time Out	# of Techs	Reg. Hrs
CSNORC	Jul 03 2019	15:22 PST	15:49 PST	1	0.44	
Total Hours	0.44	</t>
  </si>
  <si>
    <t>07-03 // 121461814 // 475 East State Road American Fork</t>
  </si>
  <si>
    <t xml:space="preserve">Stock Room / PLUMBING / SINK DRAIN / LEAKS/CLOGGED / The MOD called in to inform that their Sink Drain the stock room needs to be fixed, as there is a leak under neath the sink which is causing flooding please assist as they need emergency services. Store closes by 10 pm
BRODEN HUGHES
Ace Eddington / MOD
801-756-1501
Valley plumbing went out on 07/03 and snaked the main line from a clean out behind the restrooms in the back room of the store.  I snaked it several times and was able to clear the lines.   Pulled back tampons.  Then I cameraed the line and found a palmers plug stuck sideways in the line roughly 65ft out.  I located it just outside the building right between a 2 way clean out in the sidewalk.  I snaked the line serval times with different retrieval and cutter bits, camering again.  I was finally able to break up and push out the plug.  Work Complete.  
Name	Work Date	Time In	Time Out	# of Techs	Reg. Hrs	
CSNORC	Jul 03 2019	17:12 MST	21:52 MST	2	9.33	
Total Hours	9.33	</t>
  </si>
  <si>
    <t>07-06 // 121462001 // 16995 Walnut Grove Drive Morgan Hill</t>
  </si>
  <si>
    <t xml:space="preserve">Building Exterior / WASTE REMOVAL / BULK MATERIALS / ILLEGAL DUMPING / REMOVAL REQUEST / Trash dumped around dumpster out of control and need cleaned up. Large items such as chair pads and a car seat.
JAMES SCHOFIELD
Steven Vento
408-779-6981
On 07/08  Junk king removed bags of trash, empty boxes, car seat, chair pads and loose paper,  Job complete.  
Name	Work Date	Time In	Time Out	# of Techs	Reg. Hrs
CSNORC	Jul 08 2019	18:03 PST	20:38 PST	4	10.33
Total Hours	10.33	</t>
  </si>
  <si>
    <t>07-03 // 121462135 // 1500 First Street Livermore</t>
  </si>
  <si>
    <t xml:space="preserve">Restrooms / PLUMBING / TOILET / CLOGGED / both toilets are clogging and flooding 
MARY YOUNG
Genesis Portillo
925-455-5400
On 07/03, Mr Rooter used their high velocity hydro scub 100ft out, could not pass the 100ft mark due to too many turnsin the line.  The line is open. Line cleared at 15 to 20 ft.  Used camera to inspect sewer line.  Ran camera 150ft out, sections of the sewer lines appear to ge rotting out.  Job complete.  
CSNORC	Jul 03 2019	17:25 PST	20:49 PST	2	6.80	
CSNORC	Jul 05 2019	12:17 PST	15:35 PST	1	3.30	
CSNORC	Jul 05 2019	15:38 PST	17:21 PST	3	5.15	
Total Hours	15.25	
</t>
  </si>
  <si>
    <t>07-04 // 121463880 // 1587 West El Camino Avenue Sacramento</t>
  </si>
  <si>
    <t xml:space="preserve">Restrooms / PLUMBING / TOILET / CLOGGED / Mens employees restroom urinal is clogged. 
CAVIN SMITH
Rahul Saini
916-568-1667
Lisa Thow
Note added 5 days ago
 S/W David. Per Mary Ellen, this can be serviced on Friday, 7/5. Date changed. 
------------
NOTE #3 JUL 03 2019 17:45 PST
Schedule Date changed from Jul 05, 2019 00:37 PST to Jul 05, 2019 17:37 PST. Reschedule Reason: VENDOR REQUESTED. This has been scheduled for 7/5 - first thing in the morning.
7/5 - Ran auger for the urinal but couldn’t clear the drain. Took off the cover plate for the clean out on the side of the wall inside the stall. Took the plug off and ran cable to clear the line. Flushed multiple times and no backup and it drains good.
Name	Work Date	Time In	Time Out	# of Techs	Reg. Hrs	
CSNORC	Jul 05 2019	10:31 PST	11:38 PST	1	1.13	
Total Hours	1.13	</t>
  </si>
  <si>
    <t>07-06 // 121464194 // 3625 Mt. Diablo Boulevard Lafayette</t>
  </si>
  <si>
    <t>Interior-All Areas / PLUMBING / TOILET / RUNNING CONSTANTLY / Toilet is located in the rear of the store on the left hand side. 
VENESSA OCHOA
Daniel Trevizo
925-284-7177
Someone dismantled the flush handle and put the chain to the plunger in the fill line allowing the tank to never fill cause the plunger was not closing. I put everything back together and adjusted everything to flush properly with the lid on. I tested it and everything is working properly now.
Name	Work Date	Time In	Time Out	# of Techs	Reg. Hrs	Prem. Hrs
CSNORC	Jul 05 2019	12:18 PST	13:03 PST	1	0.76	0.00
Total Hours	0.76	0.00</t>
  </si>
  <si>
    <t>07-07 // 121491441 // 1097 Leigh Avenue San Jose</t>
  </si>
  <si>
    <t>Pharmacy / ELECTRICAL / OUTLET / INSTALL OUTLET / Select for outlets related to cooler/freezer installation.: IMPORTANT: If this is for a refrigeration unit please be sure not to tie in to Energy Management circuit. / the main outlet for the refrigerator in the pharmacy is blocked by the sink and is causing them to use an extension cord to oporate mulpitple units within the pharmacy this is a request from the environmental health and safety audit #3029-8.6-062419
BRIAN SAPP
Jennifer Marques
408-294-2240
Installed 2 new outlets for refrigerators.. work completed.
Name	Work Date	Time In	Time Out	# of Techs	Reg. Hrs	Prem. Hrs
CSNORC	Jul 09 2019	9:52 PST	13:39 PST	1	3.77	0.00
Total Hours	3.77	0.00</t>
  </si>
  <si>
    <t>07-07 // 121493549 // 869 Newville Road Orland</t>
  </si>
  <si>
    <t xml:space="preserve">Restrooms / PLUMBING / SINK / DAMAGED / A Customer vandalized our bathroom. They ripped the hoses coming from the wall to the sink out and flooded the bathroom. The water has been shut off to the sink. we attempted to recconect the hoses and were unsuccesful. We have closed down the bathroom since that is the only sink in there.
DAVID BRUNDAGE
Zachary Zablockis
530-865-4743
On 07/5  The tech reinstalled the hot and cold water lines,  tested no leaks Job Complete
Name	Work Date	Time In	Time Out	# of Techs	Reg. Hrs	
CSNORC	Jul 05 2019	15:51 PST	19:40 PST	2	7.63	
Total Hours	7.63	</t>
  </si>
  <si>
    <t>07-08 // 53169184 // 325 MASON STREET San Francisco</t>
  </si>
  <si>
    <t>Call Description: need to replace blinds in VSA break room.
Gary Ghiotto 
415-771-2200
7-5  Picked up old blinds to compare and locate 10 new ones.
5 at 45 1/2 wide
5 at 38 1/2 wide
Can return early as 5 am in morning next week. Scheduled.
7-8 Done in Menlo Park. Can I head home and cut the blinds for sfo job. I have 10 blinds that store wouldn’t cut. I have to cut with my chop saw...different sizes...
Time sheet number and fabrication of blinds?
George
7-8 Hey George, 
When we have a job for blind replacement, we need to get actual measurements and either get a quote for the correct size from HD or order the exact size online (Allie can order) so that we don’t spend time cutting down ones that aren’t correct. Please do not proceed with this. Return what you have and provide the lengths needed (I see that you have the widths in the WO) and we will order the correct sizes. 
Thank you, 
Angie Kozell
Operations Manager
7-9 Blinds returned.
7-15 Spoke with George this morning and he verified that the blinds are all 4 ft high. Georges previous note from 7-5 states all other measurements for width. 
George Sandoval
Note added 10 days ago
395 Ofarrell St, San Francisco, CA, 94102-2116
Picked up old blinds to compare and locate 10 new ones.
5 at 45 1/2 wide
5 at 38 1/2 wide
Can return early as 5 am in morning next week. Scheduled.
7-22 Hey Allie,
I’m not sure if this link will work since it’s the shopping cart, but give it a try. If not, I’ll list below what is needed.
https://www.selectblinds.com/ShoppingCart
Per George, there are (5) 45-1/2”x48” and (5) 38-1/2”x48”
1" Essential Aluminum Blinds
Product Color: Pure White
Size: 45 1/2" w x 48" h
FeaturesMount Type - Inside | Easy Lift Systems - Standard Lift | Spacer Blocks - No | Hold Down Brackets - NoHeadrail OptionsHeadrail Option - Standard Headrail | Tilt Location - Left | Lift Cord Location - Right 
Warranty3-Year Limited Warranty
Unit Price	$67.24
Quantity	
________________________________________
Subtotal	$336.20
Save 30%	-$100.86
Extra 20%	-$47.07
Warranty	FREE
Your Price	$188.27
1" Essential Aluminum Blinds
Product Color: Pure White
Size: 38 1/2" w x 48" h
FeaturesMount Type - Inside | Easy Lift Systems - Standard Lift | Spacer Blocks - No | Hold Down Brackets - NoHeadrail OptionsHeadrail Option - Standard Headrail | Tilt Location - Left | Lift Cord Location - Right 
Warranty3-Year Limited Warranty
Unit Price	$62.54
Quantity	
________________________________________
Subtotal	$312.70
Save 30%	-$93.81
Extra 20%	-$43.78
Warranty	FREE
Your Price	$175.11
Thank you, 
Angie Kozell
Operations Manager
8-13 ANGIE, 
PLEASE SEE BELOW AND DISPATCH TO INSTALL.
53169184 NEW INSTALLATION REQUIRED
Thanks,
Jason
Jason Rodgers
Regional Facilities Manager – Western Region
From: Ghiotto, Gary A. 
Sent: Monday, August 12, 2019 7:20 AM
To: Rodgers, Jason 
Subject: Re: Couple things.
Jason, 
also it looks like i've received the blinds for the work order i placed last month. can you let them know that they're here?
GARY GHIOTTO
General Manager I
O: 415-771-2200
M: 415-527-9638
gghiotto@hertz.com
The Hertz Corporation
325 Mason St.
San Francisco,CA,94102
____________________________
8-13 Called G and let him know the blinds are on site and ready to be installed. He is hoping her can do this on Sat 8-17 since he will be in SF for an appt that morning.
8-13 Let G know that this one needs to be gone to 8-14 or 8-15 to begin install and can finish up next week if needed to avoid overtime per Angie
8-14 Installed blinds. Ordered and waiting at break room..all blinds installed.
8/15 TOTAL VERISAE HRS = 10.20 **SEE ATTACHED***</t>
  </si>
  <si>
    <t>070530A</t>
  </si>
  <si>
    <t>07-06 // 121536987 // 872 North Delaware San Mateo</t>
  </si>
  <si>
    <t>Restrooms / PLUMBING / TOILET / CLOGGED / Customer toilet clogged. We have tried to plunger toilet but still clogged.
THOMAS HOFFMAN
Thomas Hoffman
650-342-5727
Upon arrival toilet was clogged had water all over the floor cleared it with an auger extended it to 6 feet cleared the toilet and the janitor sink, also ran camera. Also ran water and flush toilet job complete recommendations change out toilet.
I did advise a supervisor to clean up a little bit in the bathroom also to disinfect the toilet
Name	Work Date	Time In	Time Out	# of Techs	Reg. Hrs	Prem. Hrs
CSNORC	Jul 08 2019	12:26 PST	13:56 PST	1	1.50	0.00
Total Hours	1.50	0.00</t>
  </si>
  <si>
    <t>7-19 // 121526545 // 3010 Bernal Avenue, Pleasanton</t>
  </si>
  <si>
    <t xml:space="preserve">BACKFLOW DEVICE / REPAIR/REPLACE / Is the Landlord requesting this work?: NO / the backflow that is in the landscape area next to CVS Store #10924L01 It is in need of repair but the City of Pleasanton could not locate the device in their system.
GARY WRIGHT - 925-462-9138
Caller: Donna Desjardins - Corporate
</t>
  </si>
  <si>
    <t>7-12 // 121372844 // 5090 Foothills Boulevard Roseville ((Repair ticket is 122654221))</t>
  </si>
  <si>
    <t>Category: MAINTENANCE
Priority: Sev 4
Annual emergency lighting inspection. Please close work ticket and upload inspection reports upon completion to enable invoicing. If repairs are needed outside of the inspection, please upload a RFP separate from the Maintenance inspection work order for the requested repairs.
***take pictures of any lights that are non working or damaged &amp; attach to work order***
After locating emergency lights in store I found 2 were out and need to be replaced. 1 in back store room and 1 on the floor.</t>
  </si>
  <si>
    <t>07-07 // 121539395 // 1885 West 11th Street Tracy ***ETA 8/20 EOD *** Delivered 8/20 TO STORE</t>
  </si>
  <si>
    <t>Restrooms / DOORS / INTERIOR DOORS / NEEDS REPAIR / The women's door won't lock. Some men have walked in the women's restroom not good 
CHARLENE ADAMS
Charlene Adams
(209) 836-2300
On July 9 I inspected women’s restroom padlock which is digital punching number disassembled it tried to make it work will not work needs to be ordered I have sent pictures to Ally to have this order as soon as possible and sent to my place so I may follow up and install this combo lock pad. 
Yale brand. 
8/13 - called Manager Charlene and told her I would be sending lock specifically addressed to her. She said okay and is expecting it. 
Rudy said he never got lock. He asked neighbors and they didn't have it. I had to order again and ship to the store.
On Aug 23,2019 I removed old combo pad lock Inspected new lock to fit, installed and tested new lock programmed to same code that was used Previously by store staff installation went well they only hold back was customers I need to use the ladies restroom. 
Job completed
Name	Work Date	Time In	Time Out	# of Techs	Reg. Hrs
CSNORC	Jul 09 2019	15:13 PST	16:53 PST	1	1.67
CSNORC	Jul 09 2019	16:56 PST	16:57 PST	1	0.02
CSNORC	Aug 23 2019	9:53 PST	12:37 PST	1	2.73
Total Hours	4.42</t>
  </si>
  <si>
    <t>Lara Jr., Rodolfo; Re, Cassidy</t>
  </si>
  <si>
    <t>JULY 2019 - 7 -26  // 121069955 // 1401 Washington Ave., San Leandro, CA 94577 - JULY POWERWASH</t>
  </si>
  <si>
    <t xml:space="preserve">Monthly power wash service. - Service Window:07/01/2019 - 07/31/2019
Washed as ordered
Name	Work Date	Time In	Time Out	# of Techs	Reg. Hrs	Prem. Hrs
CSNORC	Jul 11 2019	12:45 PST	13:23 PST	1	0.64	0.00
Total Hours	0.64	0.00
</t>
  </si>
  <si>
    <t>07-07 // 121542196 // 2170 North Fremont Street Monterey</t>
  </si>
  <si>
    <t xml:space="preserve">Parking Lot / WASTE REMOVAL / BULK MATERIALS / ILLEGAL DUMPING / REMOVAL REQUEST / Serveral large pieces of concrete were dumped in the parking lot acrosss from the Pharmacy Drive-Thru. The concrete ways serveral hundred pounds FYI. City of Monterey code compliance officer David Wright would like the concrete removed ASAP. Thanks!
JUSTIN KERRICK
Justin Kerrick
831-373-6134
7/8 - We are going to need my dump trailer and a tractor to load the concrete
Junk King will be taking care of this today in the afternoon. Closing out B's side.
</t>
  </si>
  <si>
    <t>07-07 // 121542167 // 1000 West Kettleman Lane Lodi</t>
  </si>
  <si>
    <t xml:space="preserve">Building Exterior / WASTE REMOVAL / BULK MATERIALS / ILLEGAL DUMPING / REMOVAL REQUEST / Cited My city of lodi for couches and funiture and bags of trash being dumped behind the building also for cement blocks being dumped in front planters 
ALEXANDRIA RALL
Alexandria Rall
(209) 368-2722
On 07/08  EZMcleaning went out and removed concrete pieces throughout the landscaping, a tire and swept up leaves and paper as directed by store manager.  Job complete.  
Name	Work Date	Time In	Time Out	# of Techs	Reg. Hrs	
CSNORC	Jul 08 2019	15:45 PST		1	0.00	0.00
CSNORC	Jul 10 2019	17:00 PST	17:00 PST	1	0.00
Total Hours	0.00	</t>
  </si>
  <si>
    <t>07-06 // 121544345 // 365 East Washington Street Petaluma</t>
  </si>
  <si>
    <t xml:space="preserve">Restrooms / PLUMBING / TOILET / CLOGGED / both bathroom including pharmacy bathroom clogged.
CYNTHIA MACKINNEY
Tammy David
707-778-6722
7-5 I tried several times to snake the line and I pulled out a bunch of tampons but couldn’t reach the bulk of the clog. I ran 100 feet several times and pulled out a clean snake. I called the office to report my situation and I needed someone to come out with a longer snake to clear the line.
7-6 I sent Van Go to go out saturday morning. ME
CSNORC	Jul 05 2019	15:49 PST	17:50 PST	1	2.02	
CSNORC	Jul 06 2019	16:08 PST	21:52 PST	1	5.73	
CSNORC	Jul 07 2019	14:22 PST	19:59 PST	1	5.61	
CSNORC	Jul 07 2019	20:29 PST	20:30 PST	1	0.02	
Total Hours	13.38	</t>
  </si>
  <si>
    <t>07-08 // 121546304 // 1175 2nd Street Brentwood</t>
  </si>
  <si>
    <t xml:space="preserve">Restrooms / ELECTRICAL / WALL SWITCH / NOT WORKING / the lights in mens bathroom do not come on at all, seems like the sensor is broken. Thank you
ROCKY HAWRYSZ
Kimberly Tolero
925-634-8045
Checked power, fixture and switch. Switch appears to be bad. Unable to locate part in Brentwood. Reassigned to sub 1 in Concord. Spoke with Manager, will return in pm or 7/10 to repair.
Help desk sign in 6/8 at 1:51 pm. Commute time, job time and return time would have put me into overtime. Cut trip in half and went to Home Depot for materials instead of going all the way to work location.
Name	Work Date	Time In	Time Out	# of Techs	Reg. Hrs	Prem. Hrs
CSNORC	Jul 09 2019	8:13 PST	9:26 PST	1	1.22	0.00
CSNORC	Jul 09 2019	14:36 PST	16:33 PST	1	1.95	0.00
Total Hours	3.17	0.00
</t>
  </si>
  <si>
    <t>7-7 // FMR0564378 // 2500 ZANELLA WAY STE C SKYWAY CHICO</t>
  </si>
  <si>
    <t xml:space="preserve">The two latches on the vacuum have been busted by homeless that keep picking through the bottom container. Need to get new latches put on the vacuum so we can attach locks. 
Requestor: Cole Breck 
Operations Manager: Alan Vakili 
Phone: 5303427300
On 07/08 Dave:  Cut off existing hasps . Replaced with lockable hasps .  Work completed </t>
  </si>
  <si>
    <t>FMR0564378</t>
  </si>
  <si>
    <t>07-07 // 121548794 // 1500 First Street Livermore</t>
  </si>
  <si>
    <t xml:space="preserve">Front Store / ENVIRONMENT / ODOR / FOUL ODOR / the coolers where milk and dairy are stored has broken and all milk has exploded. we were told by the cooler tech. that its hazardous and needed to have specialists come in to remove it. the smell is so bad. 
MARY YOUNG
Salena Wilber
925-455-5400
I pulled out all the dairy products, creamers, butter, eggs, oj, juice, bacon out of the fridge. 8 trips to the dumpster and 16 cart loads of product spoiled. I pulled racks and doused them in scrubbing bubbles bleach and scrub them down and rinsed with hot water. I mixed three mop buckets of water and pine sol disinfectant. I scraped and scrub the dried coagulated milk from the fridge floor and side walls. I mopped the floor several times to insure cleanliness of the area switching out water and solution 3 times. I windex the windows and removed exploded milk from the doors and frames. Still a little residual smell but I think it is just because of it being closed up and not allowed to air out.
Name	Work Date	Time In	Time Out	# of Techs	Reg. Hrs	Prem. Hrs
CSNORC	Jul 08 2019	11:32 PST	16:04 PST	1	4.53	0.00
Total Hours	4.53	0.00
</t>
  </si>
  <si>
    <t>07-06 // 121549277 // 3081 Stevens Creek Boulevard Santa Clara</t>
  </si>
  <si>
    <t xml:space="preserve">Restrooms / PLUMBING / TOILET / CLOGGED / Right men's toilet wont flush - clogged 
ZEPHEN PAFFENDORF
Christopher Pettit
408-243-7774
Cleared toilet with hand auger and plunger.
Name	Work Date	Time In	Time Out	# of Techs	Reg. Hrs	Prem. Hrs
CSNORC	Jul 08 2019	6:47 PST	7:02 PST	1	0.26	0.00
Total Hours	0.26	0.00
</t>
  </si>
  <si>
    <t>07-06 // 121551188 // 2677 Clayton Road Concord</t>
  </si>
  <si>
    <t>Restrooms / PLUMBING / TOILET / CLOGGED / something is stuck in toilet.
KEN PULT
Linda Wiget-Huff
925-689-2155
Found toilet in customer men’s room plugged. Nasty mess. Emptied toilet, pulled toilet, snaked toilet both ends. Removed large wads of paper. Replaced wax ring, reassembled, tested, flush’s correctly. Cleaned toilet and floor back to sanitary.
Name	Work Date	Time In	Time Out	# of Techs	Reg. Hrs	Prem. Hrs
CSNORC	Jul 08 2019	10:19 PST	12:44 PST	1	2.41	0.00
Total Hours	2.41	0.00</t>
  </si>
  <si>
    <t>07-07 // 121591505 // 1057 North First Street Dixon</t>
  </si>
  <si>
    <t xml:space="preserve">Restrooms / PLUMBING / TOILET / CLOGGED / The toilet is in the main restroom. There's no other working toilets. Emergency work order.
JOSE GUERRERO
Jose Guerrero
707-678-1913
The main sewer line was backed up from two different clean outs. Ran cable and cleared the main sewer line. Flushed multiple times and ran water in the sink and no backup and it drains. 
RECOMMENDATION: we need to hydro jet the line and also take out the paper towels and add air dryer.
Name	Work Date	Time In	Time Out	# of Techs	Reg. Hrs
CSNORC	Jul 06 2019	15:45 PST	16:16 PST	1	0.51
Total Hours	0.51
</t>
  </si>
  <si>
    <t>07-08 // 121552289 // 872 North Delaware San Mateo</t>
  </si>
  <si>
    <t xml:space="preserve">Interior-All Areas / PLUMBING / SINK DRAIN / LEAKS/CLOGGED / Back room (janitor's) floor sink is clogged.
THOMAS HOFFMAN
Thomas Hoffman
650-342-5727
Arrived onsite and assessed area, Cuit analyzed situation and thought maybe clearing the toilet may resolve the existing issue.
Janitor sink was connected to the toilet that was clogged there are two invoices for this job site. Once I cleared out the toilet the Janitor sink unclogged.
Name	Work Date	Time In	Time Out	# of Techs	Reg. Hrs	Prem. Hrs
CSNORC	Jul 08 2019	11:30 PST	12:23 PST	1	0.89	0.00
CSNORC	Jul 08 2019	16:00 PST	16:00 PST	1	0.00	0.00
Total Hours	0.89	0.00
</t>
  </si>
  <si>
    <t>07-09 // 121584570 // 1235 North University Avenue Provo</t>
  </si>
  <si>
    <t xml:space="preserve">Restrooms / PLUMBING / TOILET / WON'T FLUSH / The toilet in our restroom is clogged we are unable to clear the blockage with a plunger. We need a plumber to fix it.
LUKE REECE
Dustin Renter
801-377-3280
on 07/11/2019  snaked the toilet and pulled out packaging.  Job complete.  
Name	Work Date	Time In	Time Out	# of Techs	Reg. Hrs
CSNORC	Jul 11 2019	15:15 MST	18:33 MST	1	3.30	
CSNORC	Jul 12 2019	14:02 MST	15:18 MST	1	1.27	
Total Hours	4.57	</t>
  </si>
  <si>
    <t>07-07 // 121595375 // 268 Reservation Road Marina</t>
  </si>
  <si>
    <t xml:space="preserve">Description1: Restrooms / PLUMBING / TOILET / CLOGGED / The MOD called in to inform that they need a plumber as both their toilets are backup up and the floor drains are backing up too. Please assist as they need that to be fixed. They need emergency services for tomorrow morning by 8 am
7/6 - Who ever did this job 3 days ago when I was sick did not represent red hammer very well. They only brought in a hand snake and plunger, told the manager that if it was still clogged after he left that it was the tree caddy corner on the other outside of the building 125 feet away that was the problem. Completely load of bull s#%t. And he left the bathroom dirty and clean out not screwed down and it is a 4 inch clean out where some one could easily step into. Anyways I flushed the toilet when I first showed up and instantly got crap coming up, so I used the 300 and ran it 60 feet, then flushed the toilet 30 times with the manager there to show I cleared it. I screwed the clean out cover on and cleaned my mess, and the bathroom.
Name	Work Date	Time In	Time Out	# of Techs	Reg. Hrs	
CSNORC	Jul 06 2019	19:30 PST	19:35 PST	1	0.08	
CSNORC	Jul 06 2019	20:59 PST	21:42 PST	1	0.71	
Total Hours	0.79	</t>
  </si>
  <si>
    <t>07-07 // 121609475 // 1405 Foxworthy Avenue San Jose</t>
  </si>
  <si>
    <t xml:space="preserve">Parking Lot / WASTE REMOVAL / BULK MATERIALS / ILLEGAL DUMPING / REMOVAL REQUEST / Someone illegally dumped a bath tub in our pharmacy drive thru last night. It is in the middle of the lane so the drive thru is unavailable to customers. We tried to move it but it is way too heavy.
LINDA HEPPES
Andrea Olivares
408-264-0371
7/7 - I tried a couple of trash companies, no one open on sunday. I spoke to Brendan. He tried to find a buddy to help him, he will hire some nearby guy to help him move it. I told him we would reimbursement for the hire. It originally came in as a 3 but got upgraded to a 1 
7/7 - I loaded it in the van by myself was not that heavy
Brendan ended up recycling the tub
Name	Work Date	Time In	Time Out	# of Techs	Reg. Hrs
CSNORC	Jul 07 2019	14:53 PST	15:02 PST	1	0.16	
Total Hours	0.16	
</t>
  </si>
  <si>
    <t>07-10 // 121607427 // 4405 First Street Livermore</t>
  </si>
  <si>
    <t xml:space="preserve">Front Store / ELECTRICAL / OUTLET / INSTALL OUTLET / Select for outlets related to cooler/freezer installation.: Default / No Outlet needs to be installed. Junction box outlet by register 1 needs to be sealed with tight fitting covers.
JONATHAN ALLEY
Ignazia Di Caro
925-373-8124
Day Manager, who wrote the work request was unsure as to what junction box needed attention. She was just told by an inspector that one of the outlets near register 1 needed something done to it. I checked all the outlets and junction box’s in that area and found one receptical that was broken. She could not contact the person who inspected the store directly, but would have to email for clearer instructions. She did not know how long that would take to get a response. I could return another day or fix the one that was damaged. I chose to repair that outlet and we agreed that if there was another issue she would write a new WO. Tried tracking broken outlet to breaker panels, but my equipment could not identify the correct breaker. In addition panels were not adaquetely marked. Finally, turning off different breakers was causing unintended equipment to shut down. Many things were plugged in to various outlets in the same area. To Home Depot for new outlet. Without better tracking equipment or a return trip and shutting down the front of the store, I hot wired in the new outlet. This is a common problem we face on many electrical WOs!! By no means a safe practice!!! Installed new outlet, checked voltage, all good.
Name	Work Date	Time In	Time Out	# of Techs	Reg. Hrs	Prem. Hrs
CSNORC	Jul 10 2019	13:05 PST	15:59 PST	1	2.90	0.00
Total Hours	2.90	0.00
</t>
  </si>
  <si>
    <t>07-10 // 121611846 // 325 Sharon Park Drive Menlo Park</t>
  </si>
  <si>
    <t xml:space="preserve">Front Store / PLUMBING / FLOOR DRAIN / ODOR / Janitors sink behind pharmacy isn't draining, it's stopped up. We've tried using drano, but that doesn't resolve the problem.
GERARDO ZARAGOZA
Laurie Bisharat
(650) 854-4636
7-8 Snaked drain 50-60feet. Cleaned drain out with drain opener. Cleaned sink of old materials from mops.
CSNORC	Jul 08 2019	7:03 PST	11:36 PST	1	4.55	
Total Hours	4.55	
</t>
  </si>
  <si>
    <t>07-07 // 121611823 // 325 Sharon Park Drive Menlo Park</t>
  </si>
  <si>
    <t>Front Store / PLUMBING / WATER ISSUES / NO WATER / THIS PROBLEM IS NOT NO WATER. There isn't hot water in the lunch room sink, and in the janitors closet sink behind pharmacy. THIS IS NOT EMERGENCY SERVICE
GERARDO ZARAGOZA
Laurie Bisharat
(650) 854-4636
Snaked clean out approximately 50 60 feet.
Cleaned out sink drain thick film and strands of old mop fibers. I explained to clean sink out before materials go down drain. Also added some fire drain cleaner to help. Ran and flushed drain 15 20 min. All draining fine
Power off raised temp on electric water heater.
Ran water until temp got Hotter water Hot in pharmacy now. All good
Name	Work Date	Time In	Time Out	# of Techs	Reg. Hrs	Prem. Hrs
CSNORC	Jul 07 2019	14:04 PST	14:05 PST	1	0.02	0.00
CSNORC	Jul 08 2019	15:08 PST	17:09 PST	1	2.02	0.00
Total Hours	2.04	0.00</t>
  </si>
  <si>
    <t>07-10 // 121612744 // 2514 Berryessa Road San Jose</t>
  </si>
  <si>
    <t xml:space="preserve">Restrooms / PLUMBING / TOILET / RUNNING CONSTANTLY / Men's bathroom urnal continues to just run.
NICHOLAS SMITH
Nicholas Smith
408-272-1414
7-8 Upon a rival urnal wasn’t working right, changed out diaphragm on Sloan valve.. got the part from your stock truck. Supervisor satisfy. Job complete
CSNORC	Jul 08 2019	15:53 PST	17:33 PST	1	1.67	
Total Hours	1.67	</t>
  </si>
  <si>
    <t>07-10 // 121614431 // 2020 West Briggsmore Avenue Suite C Modesto</t>
  </si>
  <si>
    <t xml:space="preserve">Pharmacy / DOORS / INTERIOR DOORS / NEEDS REPAIR / Latch on counter swinging door next to the registers needs to be repaired or replaced. Currently anyone can swing it open and enter the pharmacy without locking it. We would like to fix this urgently since it was pointed out as a security issue during Board of Pharmacy and AP visits.
MOHAMMED KHAN
Lindsay Noriega
209-521-571
On July 10, 19 I inspected pharmacy swing door that needed lock found lock broken went to Homedepot supply for spring lock barrel bolt installed tested good signed by Lindsey  Job completed  
Name	Work Date	Time In	Time Out	# of Techs	Reg. Hrs	
CSNORC	Jul 10 2019	8:40 PST	10:49 PST	1	2.15	
Total Hours	2.15	</t>
  </si>
  <si>
    <t>07-09 // 121625816 // 800 First Street Gilroy</t>
  </si>
  <si>
    <t xml:space="preserve">Interior-All Areas / PLUMBING / TOILET / CLOGGED / Restrooms / PLUMBING / TOILET / CLOGGED / Public restroom on the right is plugged up. worked for one day than customer clogged again. / POSSIBLE RECALL FROM TN #121231259
CONSUELO GALLARDO
Consuelo Gallardo
408-842-0373
7-9 I cleared it with the snake. The manager said they were having a lot of problems with that toilet. So I decided to pull the toilet and have a look inside. When I went to pull the toilet both bolts that hold the toilet down were broken and the back of the toilet was leaking. I used everything I bought plus some parts pictured I had on the van. I finally got it all done.
CSNORC	Jul 09 2019	15:33 PST	17:42 PST	1	2.15	
Total Hours	2.15	</t>
  </si>
  <si>
    <t>*** ER ***  07-08 // 121633974 // 2280 West Alexander Street Salt Lake City</t>
  </si>
  <si>
    <t xml:space="preserve">STOCK ROOM/WAREHOUSE / ELECTRICAL / CIRCUIT BREAKER / NOT WORKING / Is this a landlord request?: NO / location has two surge protectors on their elec. panels and one of them is damaged - HRS 9AM-13:00 - pls. call/801-604-7556 - pls. call to confirm and w/ an ETA - TY,
Store Manager
Dave/MAINT TECH
801-266-3999
On 07/08 Jeremiah and his electrical contractor responded to the Sev 1 and found that the surge protector was faulity.  We put in a proposal to replace the surge protector which was approved.  On 08/29/2019  Jeremiah's electrical contractor replaced the surge protector on the main panel of the store.  Job complete. 
Name	Work Date	Time In	Time Out	# of Techs	Reg. Hrs
CSNORC	Jul 08 2019	11:47 MST	18:14 MST	1	6.45	
CSNORC	Jul 08 2019	18:13 MST		1	0.00	0.00
CSNORC	Jul 11 2019	19:27 MST	19:28 MST	1	0.02	
CSNORC	Aug 29 2019	12:45 MST	18:47 MST	4	24.13	
Total Hours	30.60	</t>
  </si>
  <si>
    <t>07-08 // 121545480 // 230 Atlantic Avenue Pittsburg</t>
  </si>
  <si>
    <t>Building Exterior / LIGHTING - SERVICE NEEDED / LIGHT FIXTURE-BUILDING/UNDERCANOPY/PERIMETER / DAMAGED/NOT LIT / Quantity: Unknown / Property management informed us that our under canopy overhead lighting at the store entrance was out. He indicated that these had been switched to LED lights last year and so would not be out unless there was a problem either with internal store circuit breakers or timing settings in our energy management system.
ROBERT BURNS
Robert Burns
925-439-7288
I checked in with the associate while manager was at lunch. I went through the breaker panels and found no tripped breakers. I then checked the ems controller and overrided the system and turned on the lights. I ran outside and found that all the lights are working and that this is a programming issue and when the manager arrived from lunch I explained evyand showed him how to bypass the system until he could contact the system techs to change the program.
10	Jul 10 2019 15:39 PST  
Created By Robert Burns CVS CAREMARK
Satisfactory Feedback provided. Status changed to Completed / Confirmed. Comments: "Technician demonstrated that the issue is with our EMS.".
Name	Work Date	Time In	Time Out	# of Techs	Reg. Hrs	Prem. Hrs
CSNORC	Jul 10 2019	11:35 PST	12:51 PST	1	1.27	0.00
Total Hours	1.27	0.00</t>
  </si>
  <si>
    <t>07-08 // 121537437 // 4600 Stevens Creek Boulevard San Jose</t>
  </si>
  <si>
    <t>Shop / General Repairs / Other / Non-Emergency issue / If this a safety issue?: Yes / Specified the exact location:: both Volvo shops / What is the Priority?: High / need new eye wash stations mounted on the wall in both Volvo shops.
Jessica Morejon
Mickey Curran
408-983-2400
There are two different garages at different addresses that need their stations swapped out. New ststions are already on site at the Maserati location.
Called Cythia Diz and she stated to close this ticket and bill for time incurred.
Spoke to Angie and discussed what I had discussed with Cynthia. Angie provided to the cost of $112.50 - 1/2 Hour &amp; trip charge.
Name	Work Date	Time In	Time Out	# of Techs	Reg. Hrs	Prem. Hrs
CSNORC	Jul 09 2019	7:06 PST	7:15 PST	1	0.17	0.00
Total Hours	0.17	0.00</t>
  </si>
  <si>
    <t>** ER ** 07-08 // 121639758 // 9332 Tech Center Drive Suite 100 Sacramento</t>
  </si>
  <si>
    <t xml:space="preserve">Building Exterior NA / WINDOWS / GLASS / BROKEN / Is this a landlord request?: NO / Office window on the sign of the building has a large crack.
-
Pamela Dawson
(916) 857-7000
7/8 - Assessd the crack in the window and went to home depot to get heavy duty tape to put over it. Window does not need to be boarded up so tape will help it not spread. </t>
  </si>
  <si>
    <t>07-09 // 121639828 // 801 East Avenue Chico</t>
  </si>
  <si>
    <t xml:space="preserve">Restrooms / PLUMBING / TOILET / CLOGGED / The men's handicap stall is clogged and needs to be snaked. We have the restrooms closed down for right now.
THOMAS KELLY
Heather Saavedra
916-345-1347
07/09/2019  Cleared toilet with 6’ toilet auger. Ran female handicap also.  Work Complete
Name	Work Date	Time In	Time Out	# of Techs	Reg. Hrs	
CSNORC	Jul 09 2019	7:43 PST	8:29 PST	1	0.76	
Total Hours	0.76	</t>
  </si>
  <si>
    <t>07-10 // 121609515 // 351 California Street San Francisco</t>
  </si>
  <si>
    <t>Building Exterior / SIGNS / SPECIALTY SIGN / REQUEST TO BE CREATED / open and closing sign
KAY GOITE
Leon Loi
415-398-2578
Stop by the store and spoke with Kay, she wasn’t exactly sure where they wanted to sign how they wanted to hang it with her name on it etc. etc.. I told her I gave her my number if she could get back to me with what they want and then I’ll come by and hang it see attached picture of the sign
After completing the job moving onto the second work order I was going to hang the sign but I have to go to a Staples and get some suction cups with hooks on them and the parking only is until 3 PM and California there’s no general parking in the vicinity north staples Nora hardware store told her I would get them tonight from the staples in Sonoma and I will return tomorrow morning to do that work order and the other one
Per Tech's note, he is going to pick up suction cups at Staples and return to complete the job tomorrow.
I went to Office Depot and got suction cups with the hooks on them to hang the sign the other one is just a simple open and close sign I’m going to return the more advanced one job complete
Name	Work Date	Time In	Time Out	# of Techs	Reg. Hrs	Prem. Hrs
CSNORC	Jul 10 2019	13:41 PST	13:58 PST	1	0.29	0.00
CSNORC	Aug 05 2019	14:05 PST	14:25 PST	1	0.35	0.00
CSNORC	Aug 06 2019	8:48 PST	10:28 PST	1	1.67	0.00
Total Hours	2.31	0.00</t>
  </si>
  <si>
    <t>** ER ** 07-06 // 121593396 // 1101 Market Street San Francisco - Follow up WO#: 07-11 // 121749105</t>
  </si>
  <si>
    <t xml:space="preserve">Grounds / FENCING / FENCING/ENCLOSURES/GATES / NEEDS REPAIR / rolling gate for emergency exit is off the grid and needs realignment.
DON LEPANA
Don Lepana
415-558-1538
7-8 Assigned to SUB - R&amp;S Erection (96553)
7-8 Called RS and spoke to Jessie and she stated a technician will be onsite within 4 hours.
7-9 Called and spoke with Lori at R&amp;S Centralized (209) 763-2561. She stated work completed / repaired damaged padlock hasp. Pics included
CSNORC	Jul 08 2019	12:00 PST	12:00 PST	1	0.00	
CSNORC	Jul 08 2019	15:18 PST	17:59 PST	1	2.68	
CSNORC	Jul 09 2019	13:44 PST	15:21 PST	2	3.23	
Total Hours	5.91	</t>
  </si>
  <si>
    <t>5-29 // 29846980 //  5065 Deer Valley Road, Antioch, CA 94531  *Delta Fence ticket* ////  132058803 - ATF</t>
  </si>
  <si>
    <t xml:space="preserve">Per Tony Cogdill 
Clean the interior are (glass debris &amp; trash inside building ) Secure perimeter  and repair fence. 
</t>
  </si>
  <si>
    <t xml:space="preserve">29846980 / 132058803 </t>
  </si>
  <si>
    <t>07-09 // 121646331 // 388 Elm Street Auburn</t>
  </si>
  <si>
    <t xml:space="preserve">Building Exterior NA / PLUMBING / PIPES/HOSES / LEAKING / Is the Landlord requesting this work?: NO / Hose spicket on the front of your building that has been damaged by the homeless. We need this repaired or replaced so we can pressure wash the sidewalks in front of your store
ROBERT AHYSEN
Joyce Fagan
530-823-0922
7-8 The 1/2” male adapter hose bib is broken from the top, need to be replaced,but only time is in the morning when the pharmacy is closedown. Need to shut the water to the building off.
7-8 Open: 3A. Hold for Parts -Tech to Order Parts
7-9 Shut water off and took off the old broken hose bib,and install new hose bib. Turn water on and no leaks and it works great.
CSNORC	Jul 09 2019	8:31 PST	16:07 PST	1	7.60	
Total Hours	7.60	</t>
  </si>
  <si>
    <t>07-09 // 121646542 // 900 N Walton Blvd. Yuba City *waiting on Daniela</t>
  </si>
  <si>
    <t xml:space="preserve">Produce / Plumbing / Water Pipes (Non-Sewage) / Leak Repair - Interior - Do NOT Need Emergency Service (48hr Response) / Walk in produce cooler B-9/B10
Gino Garcia
Ann Perry - AMP0052.s06405
(530) 751-1244
7/8 - It is a 1-1/4” condensation line that seems to be leaking at the unit,but it is possible that the piece connect to the unit could be bad. Got to cut out the pipes and fittings and replace the line,and fittings.
From: Cassidy Re 
Sent: Tuesday, July 9, 2019 10:37 AM
To: Daniela Reyes 
Cc: Angie Kozell 
Subject: 121646542 // 900 N Walton Blvd. Yuba City
Hi Daniela,
Our technician on-site assessed this and found that in multiple areas the condensation line is leaking where the pipes meet, rather than where the pipe meets the unit. Before we gather parts and work to fix this I wanted to verify this isn’t something that a refrigeration vendor handles? I have attached a photo to show you what area I am speaking of. Thanks in advance!
Jul 12 2019 04:15 PST
ACTION REQUIRED
Created By James Bledsoe Sam's Club
I sent this to the refrigeration tech. Thanks WO 121846600.
Scheduled
Jul 15 2019 12:05 PST
service@redhammerbuilding.com
Name	Work Date	Time In	Time Out	# of Techs	Reg. Hrs	
CSNORC	Jul 08 2019	16:59 PST	17:26 PST	1	0.44	
Total Hours	0.44	</t>
  </si>
  <si>
    <t>07-08 // 121539127 // 1885 West 11th Street Tracy</t>
  </si>
  <si>
    <t xml:space="preserve">Restrooms / ENERGY MANAGEMENT SYSTEM (EMS) / ENERGY MANAGEMENT SYSTEM (EMS) / BROKEN SENSOR / Flood lights are missing.  
***Rudy put in new floodlights if missing or broken ****
CHARLENE ADAMS
Charlene Adams
(209) 836-2300
On 07/09  Rudy replace the missing emergency flood light with battery.  Job complete.  
Name	Work Date	Time In	Time Out	# of Techs	Reg. Hrs	
CSNORC	Jul 09 2019	12:05 PST	15:11 PST	1	3.11	
Total Hours	3.11	</t>
  </si>
  <si>
    <t>07-09 // 121647439 // 2280 West Alexander Street Salt Lake City</t>
  </si>
  <si>
    <t xml:space="preserve">PHARMACY / PLUMBING / HOT WATER HEATER / NO HOT WATER / Is this a landlord request?: NO / Store is having issues with their hot water heater. The pilots are not coming on at all, they think the elements are bad. They do not have hot water. They need someone to come and fix this issue. They need normal services within 24 hours.
Store Manager
David Carson - Maintenance Tech
801-266-3999
I spoke to the facilities manager Dave 801 604-7556, the Towers Tech was able to turn on the hot water heater, they did not charge us. Work Complete.
Name	Work Date	Time In	Time Out	# of Techs	Reg. Hrs
CSNORC	Jul 09 2019	10:21 MST	10:47 MST	1	0.43	
CSNORC	Jul 12 2019	16:40 MST	16:41 MST	1	0.02	
Total Hours	0.45	</t>
  </si>
  <si>
    <t>07-09 // 121648967 // 1140 South Main Street Salinas</t>
  </si>
  <si>
    <t xml:space="preserve">Restrooms / PLUMBING / TOILET / CLOGGED / My Public front frist door on the left is toilet is clogged
PAUL PEREZ
Mark Thomas
831-422-8511
I hand snaked the toilet and showed the manager it flushed
Name	Work Date	Time In	Time Out	# of Techs	Reg. Hrs
CSNORC	Jul 10 2019	12:32 PST	12:52 PST	1	0.32	
Total Hours	0.32	
</t>
  </si>
  <si>
    <t>07-09 // 121649791 // 1225 Concord Ave. Concord **Ordered 7/18</t>
  </si>
  <si>
    <t xml:space="preserve">Café / Plumbing / Sink / Leaking - Do NOT Need Emergency Service (48hr Response) / There is a leak under the sink in the sanitizer side and also spout is not working properly Thank you
Jason Okutsu
Veronica Pulido - VPULIDO.s06612
(925) 687-1400
CSNORC	Jul 19 2019	8:43 PST	13:19 PST	1	4.59	0.00
Total Hours	8.18	0.00
Located Managerand delivered parts at Managers office. 2 of the three old valves were corroded and I could not get the drain bonnet to release from the housing. 1 valve was so bad it sheared off. Had to cut bonnets loose with Drimmel saw in order to remove old valves, without damaging sink outlets. This took additional unexpected time. Removed old valves and drain pipes. Installed valves and fabricated all new drain pipes.Tested all sinks, no leaks😁👍.
Next removed faucet handles previously replaced. These handles were not exact match’s, as replacements would have been extremely difficult to locate. In addition the splines on one stem we’re all but gone. New handles are universal fit, held on by a set screw. Since original installation, the set screw on one handle had come loose, making the handle loose and the WO request. Wilh handles removed, scored small notches in each stem with a Dremmel bit, to better seat set screws. Applied thread lock to each set screw and reinstalled handles, tightening into place. Should have no further problems with faucet handles.
While cleaning and packing up, l was made aware of a hand sink on the adjoining wall that was also leaking. Although not described on this WO, I inspected and determained that a couple of plumbing nuts on the drain lines were loose. I tightened the nuts, stopping the leak. Cafeteria staff thankful and happy.
</t>
  </si>
  <si>
    <t>07-09 // 121652201 // 300 Travis Boulevard Fairfield **Unsat-</t>
  </si>
  <si>
    <t>Restrooms / PLUMBING / PIPES/HOSES / LEAKING / Employee restroom sink pipes leaking onto floor. Safety hazard.
CRAIG GAINS
Craig Gains
707-422-3722
The drain line from the sink drain had come lose and caused the gasket to fail. I pulled apart the plumbing and resecured the drain line to the drain and tightened the bolt to the gasket. I tested the sink and found no further leaks.
Name	Work Date	Time In	Time Out	# of Techs	Reg. Hrs	Prem. Hrs
CSNORC	Jul 10 2019	9:18 PST	10:17 PST	1	0.99	0.00
Total Hours	0.99	0.00
****Unsatisfactory*****
When I had tightened the drain line the drain cap inside the sink had broken due to unseen rust and over time slowly broke more and more till it started to leak again causing the gaskets to fail because there was nothing to keep the pipe tight to the gaskets. I pulled old one and went to Home Depot and bought a new drain line. I installed it and tightened everything up. I tested it alone and found no further leaks and then I went and grabbed the manager and tested it with him to show new plumbing and that the leak was fixed. I explained what had happened and showed him where the break occurred. He was happy with the work.
Name	Work Date	Time In	Time Out	# of Techs	Reg. Hrs	Prem. Hrs
CSNORC	Jul 10 2019	9:18 PST	10:17 PST	1	0.99	0.00
CSNORC	Jul 16 2019	14:22 PST	15:45 PST	1	1.38	0.00
Total Hours	2.37	0.00</t>
  </si>
  <si>
    <t>7-9 // FMR0565081 // 9700 W STOCKTON BLVD ELK GROVE</t>
  </si>
  <si>
    <t xml:space="preserve">Men's toilet won't flush. The chain in the tank has lost it's loop that connects to the rubber piece that flushes water. 
Requestor: Ryan McDonald 
Phone: 916-683-2500
The clip came off the flapper at the bottom where it clips on. Put the clip back on and flushed multiple times and clip stayed on.
</t>
  </si>
  <si>
    <t>FMR0565081</t>
  </si>
  <si>
    <t>07-11 // 121656266 // 3678 Sonoma Boulevard Vallejo</t>
  </si>
  <si>
    <t xml:space="preserve">Grounds / WASTE REMOVAL / BULK MATERIALS / ILLEGAL DUMPING / REMOVAL REQUEST / Loading dock is filled with trash and also around the receiving area. Thank you.
JOSE MAGHANOY
Jose Maghanoy
707-552-8800
On 07/10  EZM removed large boxes full of trash,, garage laying around the store and in the dock areas, office chair, needles, bikes, blankets, clothing and pallets. 
Name	Work Date	Time In	Time Out	# of Techs	Reg. Hrs	
CSNORC	Jul 10 2019	11:54 PST	16:59 PST	3	15.25	
Total Hours	15.25	
</t>
  </si>
  <si>
    <t>07-08 // 121656372 // 1707 Grant Avenue Novato</t>
  </si>
  <si>
    <t xml:space="preserve">Restrooms / PLUMBING / TOILET / CLOGGED / The store has water coming up from the floor drains in all the restrooms. There are 4 two-employee men's and women's in the back and 2 customers unisex restrooms the water has also filled the toilet bowl to the brim. This issue was just noticed but has been a recurring issue. They don't need water extraction. Store hours 8-10 7 days a week
REGGIE BARRERO
Vivan Powell-Shift Supe
415-897-1145
* Ran snake down line in womens RR, Snake same up in the mens RR , went to mens RR to re-direct back down and it kept hitting block and go into womens rr . From there moved further down line to mens public rr and it came out the employees RR*
</t>
  </si>
  <si>
    <t>07-09 // 121658123 // 731 Market Street San Francisco</t>
  </si>
  <si>
    <t xml:space="preserve">Restrooms / PLUMBING / TOILET / CLOGGED / Toilets in men's and women's restrooms are overflowing, water is coming out of floor drains as well anytime a toilet is flushed. Need service asap in the am. Store hours: 8am to 10pm.
KEN TU
Sylvia Walters - Supervisor
415-243-0273
7-9 I found a spot a couple blocks away from 731 market it’s a one hour parking I’ll have to come back and put more money in and get started
7-9 I had difficulty getting the cleanout cover off. So I pulled the toilet and went in through there stuck in about 40 feet of Rod the water went down pumped in a couple 5 gallon buckets of water reassembled toilet flushed it another 20 times flush the urinal 10 times everything is operating normally. Job complete
CSNORC	Jul 09 2019	9:03 PST	11:52 PST	1	2.80	
Total Hours	2.80	</t>
  </si>
  <si>
    <t>07-09 // 121677811 // 352 University Avenue Palo Alto</t>
  </si>
  <si>
    <t xml:space="preserve">Restrooms / PLUMBING / TOILET / CLOGGED / Downstairs womens toilet is flooded, water was coming out, they shut the water off to the toilet. They are needing someone to come out an unclog it. Requesting ER services. Store hours 7A-10P everyday
KERRY GONZALEZ
Kerry Gondalez- Store Manager
650-324-1667
7-9 On arrival women’s toilet on the right was clogged also had water on the floor upon arrival use toilet auger to unclog. I also mopped up the bathroom Job complete.
CSNORC	Jul 09 2019	9:30 PST	10:56 PST	1	1.43	
Total Hours	1.43	</t>
  </si>
  <si>
    <t>07-12 // 121676221 // 799 Beach Street San Francisco</t>
  </si>
  <si>
    <t xml:space="preserve">Building Exterior / GRAFFITI / GENERAL / REMOVE / There are big graffiti writing on brick walls off to the side of CVS. Needs attention to have it removed.
ALAN HUYNH
Alan Huynh
415-561-0984
7-10  Upon arrival there is graffiti on the brick wall, couple ways we can remove it maybe through pressure washer or a chemical called TSP however that certain spot is under construction until the 22nd of this month. I talk to the superintendent he thinks that he might be done by the 22nd not sure. I tried to remove it with graffiti remover it did not work. Recommend that we do this late at night due to the fact of the tourist pressure washing around people walking on the sidewalk could be hazardous.
Also you might need two people for this job
</t>
  </si>
  <si>
    <t>07-12 // 121682138 // E 11400 S AND S 700 E Sandy</t>
  </si>
  <si>
    <t xml:space="preserve">Restrooms / PLUMBING / TOILET / RUNNING CONSTANTLY / Emergency service need, toilet is consistently flushing on its own.
PAULA SHEPHERD
Hanano Vigil
(801) 572-7395
On 07/10/2019 (7/11)  Jeremiah went to the store and rebuilt the Sloan Flush Value.  Toilet flushing properly,  Job Complete.  
Name	Work Date	Time In	Time Out	# of Techs	Reg. Hrs	
CSNORC	Jul 11 2019	15:15 MST	19:01 MST	1	3.77	
CSNORC	Jul 12 2019	12:45 MST	15:17 MST	1	2.53	
CSNORC	Jul 12 2019	16:14 MST	17:36 MST	1	1.37	
Total Hours	7.67	</t>
  </si>
  <si>
    <t>** ER ** 07/09/2019 // 53203382 // 2491 MONUMENT BLVD Concord, CA, 94520</t>
  </si>
  <si>
    <t xml:space="preserve">Location has lost power in the back office. The electrical outlets near the back office computer station are not working.
Jason Rodgers
Jason Rodgers
925-969-0069
Spoke with employee. He said that a single outlet in the back office area for computer was not functional. Checked outlet, which had a 50 ft extension cord attached servicing computer, monitor, fan and heater. Extension cord and power strip were fused together from excess heat. Disconnected all, checked power, none available. Checked breaker finding several breakers off or tripped. Breakers unlabeled or scribbled on to panel. Checked one by one, finding breaker for dead outlet. Rerouted wires to dedicate to computer and monitor only, labeled. Relabeled breaker to notate back computer. Discarded damaged extension cord and power strip. Purchased shorter extension cord and power strip for use to fan and or heater with instructions to staff to not overload and use other outlets in same area.
Purchased 15 ft extension cord with 3 outlets at Home Depot. Returned to WO , installed to alternate outlet. Instructions to staff as to not overload.
</t>
  </si>
  <si>
    <t>07-10 // 121682977 // #6 The Crossroads Carmel</t>
  </si>
  <si>
    <t xml:space="preserve">Description1: Restrooms / PLUMBING / PIPES/HOSES / LEAKING / The water company came out and issued a notice that there is a leak in the Ladies Restroom. The water usage has tripled in the last month. The leak is not obvious but the water company insists this must be repaired immediately. 
7/10 - I did not have service there so I could not log into anything. I called office instead. The Sloan flushmate was leaking pretty bad. I replaced it, I had to drive back to Salinas to pick one up at Grainger.
Name	Work Date	Time In	Time Out	# of Techs	Reg. Hrs
CSNORC	Jul 10 2019	13:24 PST	8:16 PST	1	18.87
Total Hours	18.87	</t>
  </si>
  <si>
    <t>07-12 // 121683235 // 1471 West Covell Road Davis</t>
  </si>
  <si>
    <t xml:space="preserve">Restrooms / PLUMBING / SINK DRAIN / LEAKS/CLOGGED / ladies room sink still backs up.
JOHN EIBENSTEINER
John Eibensteiner
916-757-1022
Took off the p trap under the sink to run cable to clear the line. Ran water for 10 min and no back up. Put everything together and no leaks and drains good.
Name	Work Date	Time In	Time Out	# of Techs	Reg. Hrs
CSNORC	Jul 09 2019	10:31 PST	11:10 PST	1	0.65
Total Hours	0.65	
</t>
  </si>
  <si>
    <t>07-12 // 121689643 // 1175 2nd Street Brentwood</t>
  </si>
  <si>
    <t xml:space="preserve">Break Room / PLUMBING / SINK / DAMAGED / The pipe to the sink is leaking. Thank you
ROCKY HAWRYSZ
Kimberly Tolero
925-634-8045
Jimmy Jack. Prior repairs were attempted by another. Faucet was new but miss aligned. One of the fill pipes was the wrong side and could not be connected, and therefore disconnected. Single handed faucet, so that when faucet was turned on water flowed through both fill pipes, one disconnected so you have a leak. Disconnected faucet and fill pipes. Found that hot water closet valve would not shut off when closed. Located shut off in warehouse at water heater. Connected the right size fill pipes, realigned and secured faucet into correct sealed position. Connected pipes to shut off valves, turned on water. Found a third pipe once used to service refrigerator/icemaker run through cabinet, but uncapped. Shut off supply under sink. All leaks sealed. Upon testing found that garbage disposal leaked like a sieve when turned on. To Home Depot for replacement. Installed new disposal. Tested, all appliances work correctly, no leaks. Cleaned sink, cabinets and carpeted floor back to sanitary and dry.
Name	Work Date	Time In	Time Out	# of Techs	Reg. Hrs	Prem. Hrs
CSNORC	Jul 10 2019	8:16 PST	11:41 PST	1	3.41	0.00
Total Hours	3.41	0.00 </t>
  </si>
  <si>
    <t>** ER ** 07-09 // 121690456 // 2771 Fourth Street Santa Rosa</t>
  </si>
  <si>
    <t>Restrooms / PLUMBING / TOILET / CLOGGED / Both of the restrooms are flooding. The lines are clogged, line are set as a T instead of a Y. Once it floods in one restroom, it does in the other as well. Needing ER services. Store hours 24/7
CHARLES ANTONETTI
Chuck Antonetti- Store Manager
707-528-1151
Upon my arrival at the store I was told that the toilets were backing up and that the floor was full of water which was true. After vacuuming up all the water I determined that the small stall in the women’s restroom was clogged. They must’ve continuously tried to plunge it because it was leaking from the bottom of the toilet closing it to run on. I pulled the toilet and use the Spartan 300 to rod it. I’m at Home Depot right now getting another wax ring going to return put it all back together should solve the problem I’m going to put about three or fourBuckets of water down each toilet.
Name	Work Date	Time In	Time Out	# of Techs	Reg. Hrs	Prem. Hrs
CSNORC	Jul 09 2019	13:32 PST	17:00 PST	1	3.47	0.00
Total Hours	3.47	0.00</t>
  </si>
  <si>
    <t>07-10 // 121694358 // 77 Bovet Road Borel Square San Mateo</t>
  </si>
  <si>
    <t xml:space="preserve">Restrooms / PLUMBING / TOILET / CLOGGED / The toilets in both bathrooms are clogged and beginning to back up from the floor drains. Will turn off the water and put up an Out of Order sign.
MATT BEATY
Matt Baty - SM
415-349-4441
7-9 Called site and spoke with Matt Beaty (mgr) and he says no working toilets currently and does need someone out there today. I asked him to upgrade the severity with SC to a SEV I (ordered as a SEV 2) - he said he would. 
I also spoke with Melissa at Mr Rooter she said they would have someone out there today between 2-4. I called Matt back to let him know we'd have a tech there today between 2-4 today.
7-10 Called and spoke with Melissa at Mr Rooter this morning she said they went out yesterday but the mgr at CVS was unable to find the key to locked area where clean out is so they were not able to fix toilet. She said she would be calling me back within the hour to give me an update as they were to be going back out once the key was found.
7-10 Mr. Rooter called last night and were not let in through the back door because the manager on duty did not have the key.
7-10 Spoke with Becky (mgr on duty) she said mgr on duty when tech arrived yesterday was new and he could not find the key to clean out area. She said to send tech out again today and they would have the key for access to clean out available. I called and spoke with Melissa at Mr Rooter and she will be sending her tech out today between 1-3. Maybe sooner if they can fit it in.
7-10 Called Melissa at Mr Rooter to follow up to see if techs are on site yet. Not there yet - said job needs 2 techs and is waiting for the additional tech to finish up a job then they will be out to site. Will call upon arrival
7-10 Mr Rooter called and they are on site - clocked them in at 4:30
7-11 Spoke with Melissa at Mr Rooter this morning she verified that job was completed yesterday. Techs did not called with cost estimate or to let me know what work was completed on job. She will call her tech and get back to me within the day with estimate/invoice and details on the work completed.
7-11 invoice /work detail received from Mr Rooter. Hydro ject clean outs in mens room and wharehouse to clear stoppage. Work completed.
7-11 Also called and spoke with Michael at Mr Rooter and reminded them that they need to make sure to call us once on site to give an estimate before starting job and to check in with manager before leaving and have them sign the work order verifying job completed.
CSNORC	Jul 09 2019	16:50 PST	16:50 PST	1	0.00	
CSNORC	Jul 09 2019	17:08 PST	16:26 PST	1	23.30	
CSNORC	Jul 10 2019	16:26 PST	17:00 PST	1	0.57	
CSNORC	Jul 11 2019	14:21 PST	14:22 PST	1	0.02	
Total Hours	23.89	
</t>
  </si>
  <si>
    <t>** ER ** 07-09 // 121694968 // 5780 Cushing Parkway Fremont</t>
  </si>
  <si>
    <t xml:space="preserve">Offices / Plumbing / Water Heater / Leaking / If this a safety issue?: Yes / Specified the exact location:: Upstairs water heater is leaking. / What is the Priority?: High / Water heater is failing. Leaking water is running through the floor and onto the Conference Room located below. Ceiling tiles have fallen and there is a puddle of water on the conference room floor.
Joey Kohistani
Frank Clifton
510-445-5300
7-9  Jul 09 2019 14:35 PST
ACTION REQUIRED
Created By CSNORC RedHammer Building Services
Schedule Date changed from Jul 09, 2019 23:20 PST to Jul 12, 2019 16:20 PST. Reschedule Reason: VENDOR REQUESTED. Reached out to 954-769-2043 (Cynthia Diaz) and left a voice message stating we are onsite and can proceed with repairs as it will go over the NTE. As discussed previously with Autonation we will not proceed unless proposal is approved. Awaiting response from Autonnation corporate. Amarzan.
Scheduled
Jul 12 2019 16:20 PST
DiazC3@autonation.com
7-9 Came by to check the water heater out it is leaking they need a new water heater there is some stairs to bring up and bring down upon arrival water heater was turned off. I left everything the same did not touch the water valve or anything.
7-10 User Diana De Avila has added the following note on July 10, 2019 EST at 17:03 to Tracking # 121694968 (IN PROGRESS/INCOMPLETE) for AUTONATION location (2673, Honda Fremont) assigned to RedHammer Building Services: 
please proceed with repairs asap. 
--- PREVIOUS NOTE July 10, 2019 17:02 by Diana De Avila ---
what is the nte needed here?
--- ORIGINAL PROBLEM DESCRIPTION ---
On July 9, 2019 
Offices / Plumbing / Water Heater / Leaking / If this a safety issue?: Yes / Specified the exact location:: Upstairs water heater is leaking. / What is the Priority?: High / Water heater is failing. Leaking water is running through the floor and onto the Conference Room located below. Ceiling tiles have fallen and there is a puddle of water on the conference room floor.
Location Phone: 510-445-5300 
7-10 Installed new water heater 40 gallon and removal of the old one 21 steps. Also had to Sauter the TMP. Had trouble draining the water heater due to the fact of the floor drain was clogged, Had do use of Gorlitz machine to unclog.
7-10 Job complete
CSNORC	Jul 09 2019	13:45 PST	14:49 PST	1	1.06	
CSNORC	Jul 10 2019	16:35 PST	22:14 PST	1	5.65	
Total Hours	6.71	
</t>
  </si>
  <si>
    <t>*** ER *** 07/09/2019 // 53204893 // 6455 Franklin Boulevard Sacramento</t>
  </si>
  <si>
    <t xml:space="preserve">linear light bulbs not working. need to be replaced
Jason Rodgers
Rafael Montoya
(916) 391-1393
---
7/9 - One single fluorescent 8’ bulb is out in store room will go to Platt tmrw and pick then return and replace.
7/10 - Picked up 8’ bulb from platt and installed in storeroom here on site.
</t>
  </si>
  <si>
    <t>07-10 // 121698151 // 77 Bovet Road Borel Square San Mateo</t>
  </si>
  <si>
    <t xml:space="preserve">Building Exterior NA / CARPENTRY / CARPENTRY / OTHER ISSUES / Is the Landlord requesting this work?: NO / Per Landlord Lurdes Rivera - Please repair the under canopy of the loading dock next to the receiving door . Picture attached. 
MATT BEATY
Joyce Fagan
415-349-4441
7-11  Approximately 15x15 over hang. Mesh and stucco. This job is about 2-3 days and two techs. Scribe coat and finish coat then paint..
7-15  12’ 3”
16’. Widths 
8’ 7” 
8’ lengths
7-15  7/8 Inch thick stucco 
Area is 15/15 Overhang
12’ 3”
16’. Widths 
8’ 7” 
8’ lengths
Material needed 
Mesh/ Stucco / Paint
Lift will not fit
Scaffolding aluminum w/out wheels
7-30  Proposal approved - giving paperwork back to Anthony (to assist Cass) with coordinating repairs with Steve.
8-2  Steve has been made aware of approval and so has George the notes below have been added in SC.
8-15  Picking up materials needed and deliver to job site
8-15  Delivered materials to store waited for manager to open back door to store materials, cleared off a shelf area for materials.
8-23  From: Cass Xavier 
Sent: Friday, August 23, 2019 9:38 AM
To: George Sandoval 
Subject: RE: 121698151 // 77 Bovet Road Borel Square San Mateo **APPROVED - COORDINATED WITH BRENDAN NOW**
Importance: High
Hey G –
I reassigned this to Brendan to help you out with this stucco job. 
He will be there early Monday morning 8/26. Please verify how early you will need him I told Cassidy most likely around 6am. Let me know if that start time needs to be adjusted 😊
Thanks!!!
8-26  Talked with G and let him know that Brenda and Cassidy spoke this morning. Brendan said that he can do this stucco job on his own so we can send George to other WO that we need him on today. I asked George to go over things with Brendan before he left. Sending G to WO is SF for fencing now
8-26  Prep work.
Clean joist pulled nails old wire chaulking, installed new wire screen
8-26  From: Cass Xavier 
Sent: Monday, August 26, 2019 5:03:25 PM
To: George Sandoval 
Subject: RE: 121698151 // 77 Bovet Road Borel Square San Mateo 
Would you verify your in/out time for me please for Mobil Help Desk? Looks like you got on site 7:35 and left about 12:30?? Please confirm and I will put your time in there. I see you added your note. Thanks!! 😊 
From: George Sandoval 
Sent: Monday, August 26, 2019 5:15 PM
To: Cass Xavier 
Subject: Re: 121698151 // 77 Bovet Road Borel Square San Mateo
Sounds fine.
9-5  George went by today and took some updated pictures for us. Joyce has been asking for them and why it's taking so long to get this job completed. Stucco still wet in places, patches are missing and painting still needs to be completed .
9-5  From: Cassidy Re
Sent: Thursday, September 5, 2019 3:58 PM
To: 'Lurdes Rivera' ; Fagan, Joyce
Cc: Angie Kozell ; Cogdill, Tony A. ; Cass Xavier
Subject: RE: CVS# 9554 Work order# 9554L01
Hi all,
Here is where we are at currently with the overhang. These photos are from today, and as you can see the last coat of stucco still has not dried. Once it has fully dried, our technicians will be able to finish fine tuning and painting. We apologize that this has been drawn out longer than expected.
Cassidy Re’
From: Lurdes Rivera
Sent: Thursday, September 5, 2019 11:00 AM
To: Cassidy Re ; Fagan, Joyce
Cc: Angie Kozell ; Cogdill, Tony A. ; Cass Xavier ; Lurdes Rivera
Subject: RE: CVS# 9554 Work order# 9554L01
Good morning Cassidy,
I just spoke to my building engineer who was just there and no one has showed up to complete the work? We have two properties across from each other and walking distance. Please advise. Thank you.
Best Regards,
Ms. Lurdes Rivera
Senior Property Administrator
ORCHARD COMMERCIAL, INC.
3350 Thomas Rd., Ste. 201
Santa Clara CA 95054
Emergency #: (408) 922-0400
Direct Line# (408) 955-1457
Fax# 408-922-0157
Email: lrivera@orchardcommercial.com
Hours: Monday - Friday from 8:00 am – 5:00 pm
From: Cassidy Re [mailto:cassidy@redhammerbuilding.com]
Sent: Thursday, September 05, 2019 9:29 AM
To: Fagan, Joyce
Cc: Angie Kozell; Cogdill, Tony A.; Lurdes Rivera; Cass Xavier
Subject: RE: CVS# 9554 Work order# 9554L01
Hi Joyce,
Sorry for the delay, my technician stated that the only thing left to do here was painting. I will verify with him that everything is closed up and get those photos over to you today.
Thank you!!
Cassidy Re’
From: Fagan, Joyce
Sent: Thursday, September 5, 2019 9:20 AM
To: Cassidy Re
Cc: Angie Kozell ; Cogdill, Tony A. ; Lurdes Rivera
Subject: RE: CVS# 9554 Work order# 9554L01
Hi Cassidy,
How are you today? Lurdes needs the flat sheet panel to cover up so moisture will not come in and also painted to match. Any updates yet and pictures. Thanks for all your help!
Thanks,
Joyce Fagan
9-6  GEORGE SANDOVAL,
Pursuant to your Rental Contract 276289, entered into at the Hayward Home Depot #1017 on August 26 at 12:00 AM, the return of the Equipment rented was due August 28 at 12:00 AM.
On September 04, a payment of $162.00 was applied to Rental Contract 276289 using your HD Credit Card.
If you have not returned the unit on this contract, please do so immediately.
9-6  EMAILS FROM G 9-5:
From: George Sandoval
Sent: Thursday, September 5, 2019 1:56 PM
To: Cass Xavier
Subject: Re: Bovet stucco
I loaded up scaffolding to return. Your supposed to clean scaffolding when done so shit don’t stick to it all over. Cleaning fee will apply on this. Anyway I’m heading to Hayward store to return....
George
________________________________________
From: Cass Xavier
Sent: Thursday, September 5, 2019 1:51:50 PM
To: George Sandoval
Subject: RE: Bovet stucco
Hmmmm ok thanks for checking that out. Do you think you would be able to take over this one again? Brendan was out yesterday and today. Not sure if he’ll be back tomorrow? How much longer would you anticipate this one would take to finish and wonder when you could get back out there?
Thank You,
Cass Xavier
From: George Sandoval
Sent: Thursday, September 5, 2019 1:42 PM
To: Cass Xavier
Subject: Bovet stucco
It still needs some filling up in areas , appears not complete yet and not ready for paint.
George
</t>
  </si>
  <si>
    <t>07-12 // 121702183 // 2151 Meeker Avenue Richmond</t>
  </si>
  <si>
    <t xml:space="preserve">Building Exterior / ELECTRICAL / OUTLET / NOT WORKING / Need 2 exterior outlets (front right hand side of building) removed/capped off, per landlord. Currently both are accessible to the general public &amp; pose a electrical hazard.
NATHANIEL MILLER
Chan Chay Saechao
510-231-6955
7-11 Found 2 GFI outlets exposed at front of store. To Home Depot for blank covers. Removed outlets, cut wires, sealed with wire nuts. Covered box’s with metal blank covers.
7-11 Spoke with Manager. 1 possibly 2 additional WOs will be coming regarding removal of floor drain located just in front of these outlets. ( tripping hazard ). It will require removal of drain box, caping of drain and filling with cement. Another may be to remove plumbing hardware located between the two outlets. Water is still active, but handle has been removed. Requires shut off of water and capping of supply either inside or outside. Photos attached.
CSNORC	Jul 11 2019	8:19 PST	10:43 PST	1	2.40	
Total Hours	2.40	</t>
  </si>
  <si>
    <t>07-09 // 121703633 // 900 N Walton Blvd. Yuba City</t>
  </si>
  <si>
    <t xml:space="preserve">Café / Plumbing / Floor Drains / Clogging - Interior - Need EMERGENCY Service (4hr Response) / cafe drain backing up onto floor
Gino Garcia
Ryan Crumley - RECRUML.s06405 Phone # 530-415-4980
(530) 751-1244
7-9 Found a floor drain in the cafe area,draining very slow and baking up to a hand wash sink ,ran 13/32 cable obout 60 ft to clear drain pull a disposable globe from drain ,put a lot of water in drain to make sure is clear .
7-10 Carlos forgot to clock in last night, added a note in service channel saying that and clocked in on IVR.
CSNORC	Jul 10 2019	7:45 PST	12:18 PST	1	4.55	
Total Hours	4.55	</t>
  </si>
  <si>
    <t>07-10 // 121704095 // 9120 Alcosta Boulevard San Ramon</t>
  </si>
  <si>
    <t>Stock Room / DOORS / INTERIOR DOORS / NEEDS REPAIR / The door from the sales floor to the warehouse will not close on its own. It needs repairs. Store Hours: 8 am - 10 pm
SHAMIRA TATE
Kate / Store Manager
925-829-1213
Talked with manager about areas of tile, tile needs more grout to level out. I will return be fore store opens. 8am..to regroup areas in question other than that all ok. And tile could use more cleaning...
Removed hindges cover for adjusting not much to adjust bought springs. For tension return door in place
Name	Work Date	Time In	Time Out	# of Techs	Reg. Hrs	Prem. Hrs
CSNORC	Jul 11 2019	9:15 PST	12:11 PST	1	2.93	0.00
Total Hours	2.93	0.00</t>
  </si>
  <si>
    <t>07-12 // 121706360 // 4785 Granite Drive Rocklin</t>
  </si>
  <si>
    <t xml:space="preserve">Pharmacy / RX WAITING BINS / RX WAITING BINS / NEEDS REPAIR / Pull out drawer slides stuck in open position, unable to push in or out.
MEGHAN KERRICK
Marissa Gletow
916-624-8286
Changed out the pieces that the drawer runs on
Name	Work Date	Time In	Time Out	# of Techs	Reg. Hrs
CSNORC	Jul 11 2019	13:44 PST	16:27 PST	1	2.73	
Total Hours	2.73	</t>
  </si>
  <si>
    <t>07-10 // 121706523 // 500 Automall Drive Roseville</t>
  </si>
  <si>
    <t xml:space="preserve">Common areas / Plumbing / Drains / Clogged / If this a safety issue?: No / Specified the exact location:: janitor supply closet at bottom of stairs to employee break room / What is the Priority?: High / The drain is clogged in the janitors closet.
Jason Gilevski
Raymond Albright Phone # 9167462038
916-782-9434
7/10 - Ran cable from sink to clear the drain,ran water and no back up. 
Note: should have clean out install in the wall for easier access to drain,great amount of grease in line.
Name	Work Date	Time In	Time Out	# of Techs	Reg. Hrs	
CSNORC	Jul 10 2019	9:15 PST	10:17 PST	1	1.03
Total Hours	1.03	</t>
  </si>
  <si>
    <t>07-12 // 121699331 // 783 Rio Del Mar #3 Aptos</t>
  </si>
  <si>
    <t xml:space="preserve">PHARMACY / CARPENTRY / CARPENTRY / OTHER ISSUES / the site would like to have pill cabinet fixed. there are shelves that are falling and needs to be installed the correct way. the site has had someone out for the same issues 5 times. site is expecting a visit from the district manager and leader next week and needs to have this issue fixed before then. pharmacy hours 9am - 8pm
JULIE STROBEL
Cindy Lu - pharmacy manager 
(831) 687-0457
7/15 - B drove here and then talked to Steve about the drawers as they are the ones he has the parts for. Steve has been reassigned on ticket.
7/19 - Brendan met Steve on-site and got some of the parts Steve has in his stock to work on them as well as checked out the drawers and introduced himself to the pharmacist.
</t>
  </si>
  <si>
    <t>07-13 // 121723783 // 4424 Treat Boulevard Concord</t>
  </si>
  <si>
    <t>Interior-All Areas / PEST CONTROL / PEST RELATED REPAIR / Clean and Organize Backroom / We just had a company come out to remove shelving, clean out rat debris and rat poop. They removed the shelving but when pest control came out they still found rat poop pieces left in the areas cleaned. When they come out they need to clean the areas again in the seasonal room, warehouse and seasonal aisles. The crew that came out did not put the shelving back on and the product was left all over the warehouse and seasonal room. Crew said this was a different ticket. So they need to do the entire job when they come back or we need to be given hours to do this job.
CAROLYN SCHNELLE
Carolyn Schnelle
925-676-4040
I spoke with the RFM Tony about this as is seems that the previous vendor needs to return to complete. He looked into this and is going to close our ticket to bill for incurred and then he’s sending the original vendor back out. Please complete the paperwork on your end so we can bill this out. 
Per Tony, Metro Services was issued the original ticket. He is going to have them return to complete this and will close out our ticket to bill for incurred
Name	Work Date	Time In	Time Out	# of Techs	Reg. Hrs	Prem. Hrs
CSNORC	Jul 12 2019	10:40 PST	15:18 PST	1	4.63	0.00
Total Hours	4.63	0.00</t>
  </si>
  <si>
    <t>07-13 // 121727489 // 1960 Tice Valley Boulevard Walnut Creek ** Jeff Ordered through Ferguson/ Part is at Fergusons 7-15</t>
  </si>
  <si>
    <t xml:space="preserve">Restrooms / PLUMBING / TOILET / WON'T FLUSH / Restroom toilet was having flushing problems. Now will not flush down. Needs attention as we only have one other toilet.
DANIEL ARNOLD
Jacob Alameda
925-947-6050
 picked up the new flush valve and went to the location to replace the broken valve. I pulled the broken valve and replaced it with all the new plumbing and flush valve. I tightened everything up and turned on the water and tested it. After a few adjustments to stop a few leaks because I just didn’t tighten up everything enough. Once all leaks were fixed I tested everything and found everything to be working properly now. Toilet flushes fully and is functioning properly now. I mopped up all the water from leaks and pulling the broken valve. I cleaned my work area and disposed of the old valve into the recycling dumpster.
CSNORC	Jul 19 2019	8:30 PST	9:49 PST	1	1.31	0.00
Total Hours	2.74	0.00
</t>
  </si>
  <si>
    <t>07-13 // 121728891 // 1701 K Street Sacramento</t>
  </si>
  <si>
    <t xml:space="preserve">Parking Lot / WASTE REMOVAL / BULK MATERIALS / ILLEGAL DUMPING / REMOVAL REQUEST / trash containers broken into and trash os dumped all over trash bin housing as well as ajoiniong landscaping. housing door is now missing lock. we tryed cleaning up oirselves but the job is too big
CHAD GREEN
Timothy Offield
(916) 444-9266
7/10 - When I arrived to store someone else pick up all the trash ,replaced lock for trash container.
7/10 -Lock Carlos got from HD did not work, got one from local hardware shop. HD lock to be returned.
Name	Work Date	Time In	Time Out	# of Techs	Reg. Hrs	
CSNORC	Jul 10 2019	9:07 PST	10:41 PST	1	1.58	
Total Hours	1.58	
</t>
  </si>
  <si>
    <t>07-11 // 121729562 // 1101 Market Street San Francisco</t>
  </si>
  <si>
    <t xml:space="preserve">Restrooms / PLUMBING / TOILET / CLOGGED / Emergency Service needed. Both restrooms located in hallway to breakrooms are flooded. toilets backed up and water comes out from drain everytime we flush. Please send plumber asap.
DON LEPANA
Don Lepana
415-558-1538
7-10 Anthony was on phone with Don Lepana Mgr already so he requested that he make this a SEV 1 since they are requesting emergency services. Was ordered as SEV 2. I assigned to Michael and called him - he said he could be there within the next couple hours as soon as he finished the job he is on now.
7-10Use the Spartan 300 to rob the drain line the toilets are back to back with the tea I had to go in through the clean out took quite some time to get it job complete toilets operational
CSNORC	Jul 10 2019	10:02 PST	13:22 PST	1	3.34	
Total Hours	3.34	</t>
  </si>
  <si>
    <t>07-13 // 121731237 // 801 East Avenue Chico</t>
  </si>
  <si>
    <t xml:space="preserve">Front Store / ELECTRICAL / WIRES / CABLES / NEEDS REPAIR / Above cieling tiles. Wires not capped off from previous light fixture work. CCTV vendor does not feel safe working in the vicinity of the wires. He is trying to repair the camera focused on the store safe.
THOMAS KELLY
Thomas Kelly
916-345-1347
Checked the wiring above the ceiling tiles, all the wiring in the track is dead, probably from the previous lighting system. The hot wires for the lights are running through the fixtures.   None of the exposed wires are live and the store is going to be remodeled at the end of July.  Job Complete. 
Name	Work Date	Time In	Time Out	# of Techs	Reg. Hrs	
CSNORC	Jul 11 2019	9:34 PST	10:36 PST	1	1.04	
Total Hours	1.04	</t>
  </si>
  <si>
    <t>07-13 // 121732557 // 2300 Shattuck Ave Berkeley ** GO HERE FIRST SIR  **</t>
  </si>
  <si>
    <t xml:space="preserve">Building Exterior / SIGNS / BUILDING SIGN / DAMAGED LETTERS / What side(s) of Building?: Entrance / What letters or characters?: N/A / Building Exterior / SIGNS / BUILDING SIGN / DAMAGED LETTERS / There are missing tile on the CVS Pharmacy sign located on the front of the building by the entrance. Store hours are 8am to 10pm. Tsering Wangmo-SM is reporting the tile is not leveled properly and it is not clean. The tile that is not leveled properly is a tripping hazard for the customers. Please return to repair and clean. Hours: 0800-2200 / POSSIBLE RECALL FROM TN #117250071
TSERING WANGMO
Tsering Wangmo-SM
510-549-4250
7-11 Emailed George:  07-13 // 121732557 // 2300 Shattuck Ave Berkeley ** GO HERE FIRST SIR **
Hi sir, 
Manager called in and started complaining about this and turned it to the emergency. I stated that a tech can be there tomorrow, So lets go here first thing si= ) 
Thank you !
7-12 Adding grout to the boarder of old tile and new tile, eliminating the edges. Floating out. And cleaning around edges. The tile is lite in color there fore gets dirty and visible. Common usage. recomended pressure washer all areas .
CSNORC	Jul 10 2019	12:47 PST	13:14 PST	1	0.45	
CSNORC	Jul 12 2019	6:00 PST	8:23 PST	1	2.37	
Total Hours	2.82	</t>
  </si>
  <si>
    <t>7/10 // FMR0565972 // 320 N HUNTER ST Stockton</t>
  </si>
  <si>
    <t xml:space="preserve">Women's restroom toilet has been clogged for two days, the water will drain after a few hours but when we flush again the water fills the bowl. We have attempted to use a regular plunger at least 7 times with no success. 
-----
Ran auger to clear the toilet, flushed multiple times and no backup. Pulled some paper towels in the toilet.
</t>
  </si>
  <si>
    <t>FMR0565972</t>
  </si>
  <si>
    <t>07-11 // 121733278 // 175 41st Street Oakland** accounting for time in SC</t>
  </si>
  <si>
    <t xml:space="preserve">Restrooms / CARPENTRY / CABINETS/COUNTER TOPS/DRAWERS / NEEDS REPAIR / Our customer restroom toilet seat's broken and there's a part of the seat that's sharp and might cause a cut which is a very serious safety concern. I need immediate service ASAP.
RYAN SOLIS
Ryan Solis
510-658-4819
Removed broken toilet seat and installed new seat, manager Darren Harper approved of work performed and signed off on work order.
Name	Work Date	Time In	Time Out	# of Techs	Reg. Hrs	Prem. Hrs
CSNORC	Jul 11 2019	12:08 PST	13:32 PST	1	1.40	0.00
Total Hours	1.40	0.00
</t>
  </si>
  <si>
    <t>07-13 // 121737023 // 4550 Meridian Avenue San Jose</t>
  </si>
  <si>
    <t>Restrooms / PLUMBING / TOILET / LEAKING / Upstairs 1st stall bubbles when other toilets flush , now downstairs pipe is now leaking badly
BRANDON FOYE
Karen Parker
408-267-6440
Need camera. Dont have one. Sending cuit to camera. Plus repair p-trap. Called him and told him what he needed.</t>
  </si>
  <si>
    <t>07-13 // 121741102 // 2025 Van Ness San Francisco</t>
  </si>
  <si>
    <t>Restrooms / PLUMBING / SINK / DAMAGED / customer leaned on sink and broke it off the wall and drain pipe to the sink also broken. 
CHAN SAECHAO
Ricardo Soto Gomez
415-353-5702
*Tech arrived and spoke to manager, He stated sink is torn off the wall that had been mased, damaging the plumbing of the sink. Damged ectenison and stopper, Neede to be replaced . Replaced stopper and extension job complete
Name	Work Date	Time In	Time Out	# of Techs	Reg. Hrs	Prem. Hrs
CSNORC	Jul 11 2019	7:58 PST	9:58 PST	1	2.00	0.00
Total Hours	2.00	0.00</t>
  </si>
  <si>
    <t>07-13 // 121741470 // 2025 Van Ness San Francisco</t>
  </si>
  <si>
    <t>Building Exterior / GRAFFITI / GENERAL / VIOLATION / Van Ness side of store someone graffitied the glass. Got notice from public works to have it removed or cvs will receive a 350.00 fine within 15 days of today
CHAN SAECHAO
Ricardo Soto Gomez
415-353-5702
The maintenance man for the complex remove the graffiti job complete
Name	Work Date	Time In	Time Out	# of Techs	Reg. Hrs	Prem. Hrs
CSNORC	Jul 10 2019	14:12 PST	14:22 PST	1	0.17	0.00
Total Hours	0.17	0.00</t>
  </si>
  <si>
    <t>7-13 // 30818556 // 5000 S Airport Way Stockton *Schedueld 7/17 Kyle Chad</t>
  </si>
  <si>
    <t xml:space="preserve">*May want to pick up extra post incase needed
Enterprise is leasing spaces 1 through 15 in the Permit Holders lot.  Please see the attached pictures.  We would like a galvanized pole in front of each parking stall with a max height of 72 inches.  I would also like the damaged pole shown in the attached picture straightened or replaced.  
Thank you,
Zach
---
7/10 - Curt talked to Scott. Going to have Chad and Kyle do this. Wednesday 7-17-19
7/17 - Cass - Cannot charge the dump fees for this job as the guys are using the dumpster on-site. The boys got the poles at Capitol Barricade instead of HD so they are more expensive and they have to cut them to size as well....
7/18 - Picked up post hike digger from sun belt and post from capital baricade. Jack hammered and drilled out 15 post 2’ deep. Used high strength concrete 10 bags total, cut to 72” and installed caps.
</t>
  </si>
  <si>
    <t>307T</t>
  </si>
  <si>
    <t>7-12 // 30819493 // 707 7th Street Modesto *** Ready for Pick-up</t>
  </si>
  <si>
    <t xml:space="preserve">Hi,
We have a damaged bathroom door at one of our Modesto locations.  Please see the attached picture.  Current door is hollow.  Are you able to install and paint a solid door to prevent this future abuse?
Thank you,
Zach
** NTE $500 **   ** Please note that customer would like it replaced with a solid door **
On 07/11  Rudy went to the office and measured for a new solid core  door.  Allie ordered it from Berke and Carlos will install it.  Rudy's portion of the work order is complete.  </t>
  </si>
  <si>
    <t>3035/4T</t>
  </si>
  <si>
    <t>07-11 // 121748550 // 904 Pleasant Grove Blvd. Roseville</t>
  </si>
  <si>
    <t xml:space="preserve">Restrooms / Plumbing / Toilet/Urinal / Clogged - Do NOT Need Emergency Service (48hr Response) / FAR RIGHT URINAL IN MENS ROOM IS CLOGGED
David Dragos
Jonathan Merritt - jcmerri.s06621
(916) 781-8160
7/10 - Ran urinal auger to clear the first urinal in the men’s restroom. Flushed multiple times and no backup and it drains good.
Name	Work Date	Time In	Time Out	# of Techs	Reg. Hrs
CSNORC	Jul 10 2019	15:35 PST	16:05 PST	1	0.50	
Total Hours	0.50	</t>
  </si>
  <si>
    <t>07-11 // 121749105 // 1101 Market Street San Francisco **Work has been completed** Waiting for invoice</t>
  </si>
  <si>
    <t>Grounds / FENCING / FENCING/ENCLOSURES/GATES / NEEDS REPAIR / Grounds / FENCING / FENCING/ENCLOSURES/GATES / NEEDS REPAIR / rolling gate for emergency exit is off the grid and needs realignment. / POSSIBLE RECALL FROM TN #121593396
DON LEPANA
Don Lepana
415-558-1538
WORK ORDER: Thu 7/11/19
6' X 8' SRU manual operation
WORK PERFORMED: Curtain out of guides left side
1. Put curtain back in guides
2. Adjusted curtain as needed
3. Inspected and straightened end-locks as needed
4. Checked tension
5. Tested and cycled door works ok
6. Service and lube
Name	Work Date	Time In	Time Out	# of Techs	Reg. Hrs	Prem. Hrs
CSNORC	Jul 16 2019	13:11 PST	8:03 PST	1	18.87	0.00
CSNORC	Jul 29 2019	9:15 PST	9:15 PST	1	0.00	0.00
Total Hours	18.87	0.00</t>
  </si>
  <si>
    <t>07-13 // 121751087 // 801 East Avenue Chico</t>
  </si>
  <si>
    <t xml:space="preserve">Stock Room / PLUMBING / SINK DRAIN / LEAKS/CLOGGED / Utility sink in janitors room is clogged. Faucet is leaking, sink is filling up.
THOMAS KELLY
Thomas Kelly
916-345-1347
07/ 11:  Unplugged mop sink drain. Replaced washer in hot water side of stem.   Washer was from his truck no reimbursement expected.  Work Complete
Name	Work Date	Time In	Time Out	# of Techs	Reg. Hrs	
CSNORC	Jul 11 2019	7:45 PST	9:33 PST	1	1.79	
Total Hours	1.79	</t>
  </si>
  <si>
    <t>07-12 // 30822610 //  1636 Carnegie St, Turlock, CA</t>
  </si>
  <si>
    <t xml:space="preserve">We have a key box that needs to be mounted on the back wall of the branch.  Also there is a hole in the drywall in the break room that needs to be repaired.  Please also add a door stop to prevent this future damage.  Pictures are attached.  Thank you, Zach  
Zach Pacheco
916-787-4764 direct
On July 11,19 I inspected cabinet that needed to be installed, lock to this cabinet didn’t work advised manager and he said that keys were removed daily and put into safe and proceed with installation .  I  also put a wall patch to cover the hole being made by the door knob.  This should prevent another hole from being made.  Job complete.  </t>
  </si>
  <si>
    <t>07-11 // 121752525 // 850 South Guild Avenue Lodi</t>
  </si>
  <si>
    <t xml:space="preserve">Restrooms 1 floor building / PLUMBING / SINK / DAMAGED / Is this a landlord request?: NO / The sensor is broken on the sink in ladies restroom, there are no other working sinks in that restroom. M-F 8-4:30
Request Created By: SC-Erin Moore
Store Manager
Zach Lodi-Warehouse Supervisor
209-333-4900
Took off the lines to the control boxes and try to flush out the debris but only one worked and the others are jammed up good. Need to replace them all,but they said they are getting new sinks and faucets in month so not to worry about it.
Name	Work Date	Time In	Time Out	# of Techs	Reg. Hrs	
CSNORC	Jul 11 2019	8:07 PST	10:45 PST	1	2.63	
Total Hours	2.63	
</t>
  </si>
  <si>
    <t>07-13 // 121753307 // 1201 West Main, Building 14 Ripon</t>
  </si>
  <si>
    <t xml:space="preserve">Pharmacy / DOORS / INTERIOR DOORS / NEEDS REPAIR / The swinging door to enter into pharmacy register area does not latch closed and remains open all day. Latch needs to be adjusted. Received visit from District Asset Protection Leader who requested that we submit work order to have that fixed. 
AUDRA NEPOTE
Danny Lam
209-599-6090
On July 11,2019 I inspected pharmacy swinging door entrance found that door had drop 3/16th of an inch.  I relocated lock position and grounded and file inter section of lock center for smooth locking tested good.   Job completed.
Name	Work Date	Time In	Time Out	# of Techs	Reg. Hrs	
CSNORC	Jul 11 2019	9:55 PST	11:41 PST	1	1.77	
Total Hours	1.77	</t>
  </si>
  <si>
    <t>7-19 // 121689945 // 2100 Columbus Parkway, Benicia, CA 94510</t>
  </si>
  <si>
    <t xml:space="preserve"> BACKFLOW DEVICE / REPAIR/REPLACE /  1 out of the 3 devices failed testing.
Work Authorized as per Estimate: 7518
Repair one (1) 2" Febco 825Y RP Serial # J009410: Assembly failed
due to the #1 check valve leaking.
Replace the #1 &amp; #2 check valve rubber parts.
Replace the relief valve rubber parts.
Test &amp; Certify the backflow prevention assembly and submit the
results to the appropriate agency.</t>
  </si>
  <si>
    <t>07-11 // 121755456 // 855 El Camino Real, Space 116 Palo Alto</t>
  </si>
  <si>
    <t xml:space="preserve">Restrooms / PLUMBING / TOILET / CLOGGED / There are two toilets in the women's bathroom that are clogged. Store Hours: 7 am - 10 pm. Please Come First Thing in the morning
CHI TRINH
Lori Visharet / Operation Manager
650-322-2554
7-16 Upon arrival toilets were working fine I flushed all of them multiple times. I talk to the supervisor Miguel he had said that someone had fixed it , they use the plunger.
CSNORC	Jul 16 2019	11:49 PST	12:16 PST	1	0.45	
Total Hours	0.45	</t>
  </si>
  <si>
    <t>07-11 // 121756385 // 900 N Walton Blvd. Yuba City</t>
  </si>
  <si>
    <t xml:space="preserve">FRESH MEAT / Plumbing / Floor Drains / Clogging - Interior - Do NOT Need Emergency Service (48hr Response) / the drain leading out from the meat cutting room is plugged up with chicken debris from rotisserie department and the watering isn't going down. 
Gino Garcia
Mark Sampson - mjsamps.s06405
(530) 751-1244
Ran cable from drain right outside of meat cutting area and clear the line. Ran water and no backup,pulled back rubber bands and plastic and chicken fat.
Name	Work Date	Time In	Time Out	# of Techs	Reg. Hrs
CSNORC	Jul 11 2019	10:46 PST	12:01 PST	1	1.25	
Total Hours	1.25	</t>
  </si>
  <si>
    <t>** ER ** 07-11 // 121778062 // 701 Van Ness Avenue San Francisco</t>
  </si>
  <si>
    <t xml:space="preserve">Stock Room / MANUAL DOORS / EMERGENCY EXIT / WON'T OPEN / STOCKROOM's/EMERGENCY GLASS DOOR - the glass has been shattered again - needing a board up/replacement - HRS 8AM-10PM - pls. call to confirm and w/ an ETA - TY,
** Michael to board up ** 
MANDEEP TAMBER
Manny/SM
415-848-1088
As you can see in the pictures it’s double plain glass. Whoever broke the glass only went through the first pain there is no eminent security risk.
Told the manager to ask our senior glass technician what kind of glass would be best also informed them they would be out at some point today
</t>
  </si>
  <si>
    <t>07-12 // 121777894 // 904 Pleasant Grove Blvd. Roseville *adjusting ivr</t>
  </si>
  <si>
    <t xml:space="preserve">General Merchandise / Interior Building / Wall / Repairs - Do NOT Need Emergency Service (48hr Response) / Metal rail the protects wall needs to be replaced. By the bakery area
David Dragos
David Dragos - DDRAGOS.s06621
(916) 781-8160
7/12 - 6" diameter stainless steel bollard needed. Based on online prices, will need to be proposed. Allie to price out / reach out to HJC regarding.
7/25 - Asked Allie if she has gotten an update on this WO from HJC, she said no. I have emailed Daniela to let her know what is holding us up.
8/6 - This was delivered to Concord... emailed back to the chain with HJC and Daniela on it to see what happened.
8/20 - This was re-shipped to us because Fed Ex lost the package and delivered it to Concord. I called Connor because we were charged for the second Bollard even though it was delivered to Concord. He said that he would refund us this and charge Sam's. Should be expecting a 120.00 refund
9/5 - Confirmed with receiving the bollards was delivered and readily available. Let Carlos know to get here tomorrow morning to complete.
9/6 - Bollard delivered is not the correct size - while we originally requested the correct size we agreed to the incorrect size - Carlos is trying to install the small bollard and see if management would like us to source the correct size.
9/6 - When I arrived to the store to replace metal poll broken in bakery area,they got a different kind of poll one in half the size and a screw on ,talk to the managers they tell me to install it anyway and put the bigger one over the little one.
9/9 - Carlos forgot to take an after photo - He will be on-site tomorrow evening doing a flooring repair, requested he also get a photo of this completed.
Name	Work Date	Time In	Time Out	# of Techs	Reg. Hrs
CSNORC	Jul 12 2019	7:07 PST	9:06 PST	1	1.98	
CSNORC	Aug 06 2019	9:32 PST	10:26 PST	1	0.89	
CSNORC	Aug 23 2019	7:08 PST	7:31 PST	1	0.38	
CSNORC	Sep 06 2019	13:30 PST		1	0.00	0.00
CSNORC	Sep 09 2019	12:43 PST	12:43 PST	1	0.00	
CSNORC	Sep 09 2019	12:43 PST	16:21 PST	1	3.63	
Total Hours	6.88	</t>
  </si>
  <si>
    <t>07-12 // 121780845 // 375 Gellert Blvd. Daly City</t>
  </si>
  <si>
    <t xml:space="preserve">Restrooms / PLUMBING / TOILET / CLOGGED / Emergency service is needed. Toilet is clogged in customer bathroom and there's a terrible odor. Tried flushing and it wont go down.
MARC LAJOIE
Christine Jade Agbulos
650-994-0752
Upon arriving at the store and speaking with the manager he showed me the toilet, see attached picture it was loaded. Got out the hand rod non power tool. I removed or pushed a lot of the material off to the side and slowly toward 5 gallon buckets of water down the toilet adding a little bit of material out of the pile each time. It took about five or six buckets of water, and then I flush the toilet 10 times operating normally job complete
Name	Work Date	Time In	Time Out	# of Techs	Reg. Hrs	Prem. Hrs
CSNORC	Jul 12 2019	10:38 PST	11:46 PST	1	1.13	0.00
Total Hours	1.13	0.00
</t>
  </si>
  <si>
    <t>07/15/2019 // 53219727 // 4525 O'HARA STE A Brentwood, CA, 94513 ***7/12 - submitted to Angie for proposal approval today***</t>
  </si>
  <si>
    <t xml:space="preserve">Build a ceiling over back office to encode it, extend lights and vents
Jason Rodgers
Kera Prell
925-513-8253
7-12 $100.00 bucks in material and labor hours
7-12 250 materials? 
2techs to hang sheet rock. I can do 2x4s by myself. But 2 techs faster. About a days work.?
12–2x4s @16 ft
10–1/2 inch Sheetrock regular.
7-12 Another option that’s probably better.
Raise the existing walls up to ceiling.
Current lights and vents can stay in position and the main thing is the fire sprinkler will not be in room it will be above ceiling and no fire emergency system will be present in new enclosure. 
So this option is best in my opinion. See attached pics.
7-12 2 techs
2-3 days
12 - Sheetrock
25- 2x4s
Screws 
Tape mud
Texture
Paint.
Measurements
4@ 93”x3’
1@ 67”x3’
1@ 86”x3’
7-16 Reviewed notes and had questions that needed clarification. Gave paperwork to Anthony to review with George / site. Received answers afternoon of 7/15. Proposed based on notes reviewed with tech / site and per attached drawing.
7-23 Comments: please close and bill for incurred, not approved by OPS. Jerry F
</t>
  </si>
  <si>
    <t>07/15/2019 // 53219695 // 4525 O'HARA STE A Brentwood, CA, 94513</t>
  </si>
  <si>
    <t>Please power wash exterior and clean windows
Jason Rodgers
Kera Prell
925-513-8253
7-12 Washed surrounding windows and awnings.
See attached word document ***</t>
  </si>
  <si>
    <t>7-12 // 30837407 // 4623 B&amp;C McHenry Ave Modesto *** ETA 7/29</t>
  </si>
  <si>
    <t>I have a few items that need to be addressed from a CASp audit to bring one of the Modesto branches up to current ADA compliance.  Please see the attached document.  Everything has been addressed except for the items below:
•	Existing women’s restroom partitions and one sink need to be adjusted (page 19)
•	Drinking fountain needs to be raised (page 15), previous contractor confirmed no plumbing adjustments needed.  
 The doors were removed under the sink in the break room. This is incorrect and they need to be reinstalled. Also the partisans in the women’s restrooms still need to be moved. The ADA stall doesn’t have a 60” turning radius. All of the stalls need to be moved over 1”. Lastly, the drinking fountain still needs to be raised above 27”. Please let me know a date for completion so I can let the branch know the date your tech will be by.
Thank you,
Zach.   
On July 16, 19 I inspected workscope to be done kitchen or breakroom countertop was at its measurement 
And door were removed for Ada useage , and at 27” as on pictures did pass, water fountain was at  26 3/4” was rises 3/4,  To 27  Women’s restroom is at 30 ada Compliant
Part are being ordered for water fountain leaked after being moved in four different areas, emailed Allie for parts. On July 29,19 Called and told Maryallen I was stopping at  Furguson’s plumbing in Merced for materials then to job site. 
Reinstalled kitchen cabinets  in lunch room.
Disassembled water fountain on both sides  rises it 3/4 “ higher as shown on pictures and remove plumbing stalled one brand new 1/4” tee and two push tested was leaking called Maryallen and she said she would have David come to this location for second opinion, I also talked to David and explained about leaks and locations he said he would be here at this location following day. I also advised Maryellen that there wasn’t enough time in the day to remove the partitions and I would be back a long day first thing in the morning With helper.
On July 30,19 Helper and dissembled restroom partitions, Drilled holes into small 2 inch where tiles at 60 inches away from the wall that was required by ADA that Zach had requested reassembled and tested doors and tightened toilet tank because it was leaking that was notified to the store manager before we started the job. Call the office upon check out spoke to Maryellen about signing out because Manager was not there she said it was OK no signature required job completed.  Rodolfo's portion is completed. David Park is putting in a new drinking fountain.</t>
  </si>
  <si>
    <t>07/15/2019 // 53224830 // 3550 SAN PABLO DAM RD STE.D El Sobrante, CA, 94803</t>
  </si>
  <si>
    <t xml:space="preserve">Need to install hydrolic door hinge. Something that will automatically close the door.
Jason Rodgers
Prejon Bynum
510-223-2288
I got to the job about 8 o’clock and started installing the door closer, I needed to put a little shim underneath it which I painted white it’s working no more slamming the employees stated they’re going to have to get used to not stopping the door from slamming I also indicated that it is adjustable. Job complete
</t>
  </si>
  <si>
    <t>07-11 // 121783180 // 9475 Double R Boulevard Suite 8 Reno</t>
  </si>
  <si>
    <t>Restrooms Single Level / PLUMBING / TOILET / CLOGGED / Is this a landlord request?: NO / The caller reports that there is a toilet at this location that is overflowing. This is a unisex bathroom, used only by staff, with only the single toilet. At this time, they are unable to use the bathroom at all. Clear-ish overflow. This happened just over the last hour, however there were issues presenting yesterday. The store is requesting immediate service. Store Hours: 12am. 
Store Manager
Yesenia Corral / Pharmacy Technician 
775-852-1940
On 07/11/2019, Absolute Plumber went out to clear the drain.  1) Cabled the sewer line from pulled toilet to clean out.  2) Hyro jetted and flushed.  3)camared the line to find another clean out under the carpet located sewer cross.  Ran hydro from second clean out and was able to clear the lines.   Job complete.  
Name	Work Date	Time In	Time Out	# of Techs	Reg. Hrs
CSNORC	Jul 11 2019	13:36 PST	18:26 PST	4	19.33	
Total Hours	19.33</t>
  </si>
  <si>
    <t>07-12 // 121789097 // 2440 N. Texas St. Fairfield</t>
  </si>
  <si>
    <t>Exterior / Common Areas / Doors / Doors / Broken or Damaged / Please dispatch tech to address back door. Door does not properly close, latch does not always catch
JULIAN ROBERSON
David Chan
7074224696
7-12 Jeff was unable to login due to the app not working... I was going to clock him in via IVR but we cannot use this for Western Dental. Told him to use their phone inside because they have their own login ect.... if that does not work we will have to add a note in service channel.
7-12 Met with the manager of the western dental and she indicated that the doors were already fixed and no service needed.
7-12 Bill for time of dispatch and arrival. Manager signed work order, I didn’t get her name and when I knocked on the doo there was no answer and they were most likely in the back of the building again.
7-12 Service Channel note - CX
4	Jul 12 2019 11:19 PST 
Created By CSNORC RedHammer Building Services
Closing ticket. Billing for incurred time. Manager on duty is aware. Manager on duty met with our tech and she indicated that the doors were already fixed and no service needed. ***Service channel app not working for check-in / check-out. Tech was on site at 8am and left at 8:40. Total hrs 0.67*** .
Scheduled
Jul 14 2019 10:30 PST
ssalazar@westerndental.com;
***Tech was not able to sign into Service Channel:
CHECK IN 7/12/19 = 800am / CHECK OUT = 8:40 am
TOTAL HRS =  0.67
***</t>
  </si>
  <si>
    <t>07-14 // 121789574 // #6 The Crossroads Carmel</t>
  </si>
  <si>
    <t xml:space="preserve">Front Store / EQUIPMENT / MOTORIZED SHOPPING CART / NOT WORKING/KEY WON'T TURN / The gears get stuck causing the cart to make a constant beeping sound. Customers have expressed concern and irritation.
SHARON WATKINS
Abraham Longoria
831-624-0148
7/17 - The cart was beeping constantly so I fixed it. I used no parts. Disconnected the speaker... The cart was working correctly forward and back the sound was just annoying customers when they would switch gears.
Name	Work Date	Time In	Time Out	# of Techs	Reg. Hrs	
CSNORC	Jul 16 2019	14:15 PST	16:05 PST	1	1.83	
Total Hours	1.83	</t>
  </si>
  <si>
    <t>07-12 // 121789618 // 3625 Mt. Diablo Boulevard Lafayette</t>
  </si>
  <si>
    <t>Restrooms / PLUMBING / PIPES/HOSES / LEAKING / bathrooms flooded , leaking in basement.
VENESSA OCHOA
Venessa Ochoa
925-284-7177
Both restrooms out of service. Found flush lever in left toilet broken and disconnected. Replaced with new, tested, flush’s correctly. Right toilet plugged, water shut off. Plunged and snaked freeing obstruction. Tested with several flush’s, works correctly.
Note: Service channel does not work at this store. Telephoned in and out. Info on help desk.
Name	Work Date	Time In	Time Out	# of Techs	Reg. Hrs	Prem. Hrs
CSNORC	Jul 12 2019	7:43 PST	9:34 PST	1	1.85	0.00
Total Hours	1.85	0.00</t>
  </si>
  <si>
    <t>7-12 // FMR0566578 // 1665 E. Orodam Blvd Oroville</t>
  </si>
  <si>
    <t xml:space="preserve">The doors in this office (2) are very heavy and have NO swing-back, they are constantly left open by customers and we always have many many flies in the office. It is very pestering and makes the office look bad. Can we please have springs put on these doors so they do not remain open for so long? 
*** NTE $500 ***
on 07/15 Dave installed 2 automatic door closures.   Job complete. </t>
  </si>
  <si>
    <t xml:space="preserve">FMR0566578 </t>
  </si>
  <si>
    <t>7-12 // FMR0566598 // 2757 Citrus Road Rancho Cordova</t>
  </si>
  <si>
    <t xml:space="preserve">Glenn from facilities inspected the men's room and we both noticed sitting water on the floor that appears to be coming from the toilet and is covering most of one side of where the floor and wall meet.
---
7/11 - The angle stop doesn’t shut off,and seems like toilet needs to be pulled and reset.
7/12 - Shut the water off to the building and took off the angle stop,and replace with new angle stop. Turn water back on and no leaks and it works. Pulled the toilet and replaced the wax ring,and reset the toilet. Before thighteen the bolts flushed multiple times and no leaks.
</t>
  </si>
  <si>
    <t xml:space="preserve">FMR0566598 </t>
  </si>
  <si>
    <t>** ER ** 07-11 // 121793506 // 201 West Napa Street #29 Sonoma *** Will Call 8/21</t>
  </si>
  <si>
    <t xml:space="preserve">Building Exterior NA / CARPENTRY / COLUMNS / NEEDS REPAIR / Is the Landlord requesting this work?: NO / Car Strike - The post in the front of the store has been hit and cracked. It hold the CVS roof up. Pictures Attached. 
DANIEL DWYER
Joyce Fagan
707-938-4730
I’m at the Home Depot in San Rafael looking into some kind of temporary brace
Reviewed with Anthony. Asked that he have Michael get the measurements of the posts. Discussed the repairs with Anthony. As it appears that someone else installed temporary shoring, I told him to call Tony and make sure that another vendor isn't already addressing this before we order 
Emailed Foster Lumber and spoke to a Daniel. He stated they do delivery and they are booked out until Wednesday of next week. 7/17. I asked for the weight and pricing and ETA if order was to be placed. He state that he can provide all that information in the estimate he'll be sending over. I emailed " jcazares@fosterlumber.com " &amp;lt;- That is Daniel's Email.
Called Foster Lumber , They cant help help us.
Called Mead Clark, They do have the post available and they can not get it until 4-5 weeks
Called Anderson and they stated they can not helps us at all and they can not provide something this size because its half a tree and they do not a company that will pressure treat a one post 
Called Channel Lumber and spoke to Jesus and he stated he can help us. I sent a email with photos and spoke to Jesus and he is gather us information for an estimate. Spoke to Angie about this.
Anthony Marzan
Note added 18 days ago
 Show on map
 Hello Anthony,
Ok not a problem I will make sure everything gets set up so that it is delivered to you on Monday, August 26.
Have a great day,
Daniel
From: Anthony Marzan 
Sent: Monday, August 12, 2019 12:09 PM
To: Jesus Botello 
Subject: RE: Foster Lumber Order
Hi Daniel, 
Thankyou for the update, Is there any way that we can set the delivery up for the following Monday (8/26/2019) ?
From: Jesus Botello 
Sent: Monday, August 12, 2019 11:59 AM
To: Anthony Marzan 
Subject: RE: Foster Lumber Order
Hello Anthony,
Just letting you know that your order is scheduled to arrive here at our facility on Wednesday Aug 14. If we delivered it to Sonoma the following Wednesday on August 21 would that work? 
Hope you are doing great,
Daniel
From: Anthony Marzan 
Sent: Friday, August 09, 2019 9:39 AM
To: Jesus Botello 
Subject: RE: Foster Lumber Order
Good Morning Daniel, 
That sounds great! Keep me posted and thank you for letting me know, Hope to hear from you soon. 
Anthony Marzan 
Dispatcher
More
Anthony Marzan
Note added a month ago
 Show on map
 As suspected Daniel called back again and stated that the lead time provided the first time around is still active... Daniel said its five weeks from when you had initially order... i said ,,Okay
More
Anthony Marzan
Note added a month ago
 Show on map
 Daniel called back and stated they do not have an updated ETA yet, He will call back tomorrow after he gets one for me .
More
Anthony Marzan
Note added a month ago
 Show on map
 Called Foster Lumber and asked for an UPDATED ETA, He said he will reach out to the pressure treated company....From the date I ordered it it should be in by 8/30
Michael Borem
Note added 7 days ago
 601 2nd St W, Sonoma, CA, 95476-6931
 Went over to CVS called off the area talk to the management told him the guys are gonna be working outside they showed up don’t need me I’m out of here
More
Michael Borem
Status changed 7 days ago
 601 2nd St W, Sonoma, CA, 95476-6931
 Open: 1B. Parts Delivered - Proceed with Work
More
Anthony Marzan
Note added 7 days ago
 Show on map
 Called Scott and asked if he needed Michael and he stated no, I called Michael and sent him on his way.
</t>
  </si>
  <si>
    <t>07-11 // 121723910 // 4424 Treat Boulevard Concord *** Parts at Grainger Now</t>
  </si>
  <si>
    <t>Interior-All Areas / CARPENTRY / CEILING TILES / CEILING TILE REPLACEMENTS / We are having rat issues and this was input as an issue by western exterminators. We have falling tiles on the sales floor and the seasonal room.
CAROLYN SCHNELLE
Carolyn Schnelle
925-676-4040
One tile in seasonal section is hanging down do to dislocated or broken hanger. Tile is also damaged. There are another 8+ tiles that are damaged or water stained through out the store. Manager requests those replaced if possible. 13 ft ceilings requires moving of ladder through out the store. Spent time trying to located similar matching tiles. Following up leads, will order tiles and return for installation. Spoke to Manager in regards to this.
Bill called and said he was at Grainger to purchase parts for this job. He said they were back ordered and he still hadn't signed into this job because wanted to pick up material first. I told him to make note of that parts are on order on T-Sheets and I will note it in MHD
Ordered parts from Grainger. Went to store in Concord to order and clarify correct material. Material delivery scheduled for Monday 7/22. Time log on help desk is for travel time and ordering materials. Was not on job site 7/19 so no GPS. Talked to Allie re timekeeping.
Wrong materials shipped, reordered for 7/24. 1st order cancelled. Travel time only to Grainger Concord 7:17 am - 8:12 am. No GPS
Bill has ceiling tiles on his truck and has been called to address work order as soon as possible
Made repairs to drop ceiling hangers, cut and installed 1 case of ceiling tiles replacing broken or stained tiles. Cleaned up and vacuumed all debris.
Name	Work Date	Time In	Time Out	# of Techs	Reg. Hrs	Prem. Hrs
CSNORC	Jul 17 2019	9:40 PST	12:04 PST	1	2.41	0.00
CSNORC	Aug 05 2019	7:33 PST	11:11 PST	1	3.62	0.00
CSNORC	Aug 05 2019	12:11 PST	13:31 PST	1	1.33	0.00
CSNORC	Aug 05 2019	13:37 PST	14:09 PST	1	0.53	0.00
Total Hours	7.89	0.00</t>
  </si>
  <si>
    <t>07-14 // 121780306 // 3220 South White Road San Jose</t>
  </si>
  <si>
    <t xml:space="preserve">Stock Room / CARPENTRY / CEILING TILES / CEILING TILE REPLACEMENTS / missing ceiling tiles throughout the store need to be fixed by 7/29/19 per san jose fire dept. inspection
NAYRA MENDOZA
Nayra Mendoza
408-238-9601
The tiles came in a package of 6 I used 3 and left 3 under the steps in the back room because I have tried to save them in the past and it does no work
Name	Work Date	Time In	Time Out	# of Techs	Reg. Hrs
CSNORC	Jul 17 2019	11:52 PST	12:37 PST	1	0.74	
Total Hours	0.74	</t>
  </si>
  <si>
    <t>07-14 // 121803407 // 1175 2nd Street Brentwood</t>
  </si>
  <si>
    <t xml:space="preserve">Restrooms / PLUMBING / TOILET / LEAKING / It is squirting water out by the handle. It went all over a customer. Water was on her and the floor. I was able to move the handle to make it stop leaking for now. Im closing down the womens restroom till it is fixed.
ROCKY HAWRYSZ
Joanna Flores
925-634-8045
7-12 Tighten Ed both flush units loose. Test flushed continuously no leaks.
CSNORC	Jul 12 2019	13:32 PST	13:59 PST	1	0.44	
Total Hours	0.44	
</t>
  </si>
  <si>
    <t>07-11 // 121804086 // 3630 Business Drive Suite D Sacramento</t>
  </si>
  <si>
    <t xml:space="preserve">Restrooms Only one floor / PLUMBING / TOILET / CLOGGED / Is this a landlord request?: NO / Toilet located on the main floor, they have two other working toilets. Other than the 2 other working toilets all the other toilets seem to be clogged or overflowing and water is coming out of the floor drain. Hours 6a-10:30pm ****REQUESTING EMERGENCY SERVICE******
Store Manager
Joe Turner-Manager
916-452-8022
7/11 - Ran cable from clean out in the warehouse and clear the line. Flushed multiple times and ran water in the sink and no back up. Went to the front clean out to see the flow and it was good.
Name	Work Date	Time In	Time Out	# of Techs	Reg. Hrs
CSNORC	Jul 11 2019	15:51 PST	16:41 PST	1	0.83	
Total Hours	0.83	</t>
  </si>
  <si>
    <t>07-12 // 121803657 // 1871 El Camino Real Burlingame</t>
  </si>
  <si>
    <t xml:space="preserve">Restrooms / PLUMBING / TOILET / CLOGGED / Toilet located at rear of sales floor in locked restroom. Completey clogged and overflowing, sewage back up. Non-emergency. 
MARY SABA
James Westervelt
415-692-5720
7-12 Upon arrival at the store I spoke with the manager who showed me the bath room. The toilet was full of material but no water which led me to believe it was a localized clog. I got out a hand router and filled the toilet with water and rotted it non-power ttool. The clog went down I flushed it numerous times in poured 2-5 gallon buckets of water in the line. Toilet operating normally job complete
CSNORC	Jul 12 2019	9:35 PST	10:09 PST	1	0.57	
Total Hours	0.57	</t>
  </si>
  <si>
    <t>07-12 // 121806314 // One Jefferson Street San Francisco</t>
  </si>
  <si>
    <t>Front Store / CARPENTRY / CABINETS/COUNTER TOPS/DRAWERS / NEEDS REPAIR / They need service tomorrow for one of their glass cabinets as the glass is shattered and they need it replaced. They store spirits inside. Store hours are 8 am to 11 pm.
MICHAEL TSE
Mike Ese-SM
415-291-0268
1.00 62x25 00000 - CLEAR TEMPERED W/ HOLE 300.00 150.00 450.00
Name	Work Date	Time In	Time Out	# of Techs	Reg. Hrs	Prem. Hrs
CSNORC	Jul 16 2019	12:43 PST		1	0.00	0.00
CSNORC	Jul 25 2019	14:26 PST	14:26 PST	1	0.00	0.00
CSNORC	Jul 29 2019	13:57 PST	17:09 PST	3	9.60	0.00
Total Hours	9.60	0.00</t>
  </si>
  <si>
    <t>07-15 // 121850996 // 500 Pine Street San Francisco</t>
  </si>
  <si>
    <t xml:space="preserve">Front Store / FLOOR / CARPET/TILE RUBBER TRANSITION STRIP / DAMAGED OR PEELING / Walk off mats on the non entrance door are now tearing and braking apart. We've had to use these doors to receive our weekly warehouse delivery the last 2 weeks after the repair for the main entrance walk off mat/carpet failed due to the fact that that the solution could not handle the weight of a pallet going over the carpet. Tracking # 121083797 now this needs to be adressed asap.
BRYAN JANN
Bryan Jann
415-362-6318
Upon my arrival at the store I noticed that one of the tiles I had tore up and they put a replacement in. I spoke with Brian and Alma about the Carpet squares the underlying is too soft. The pallet sink in and are very hard to move and tear up the carpeting. I have to find a quarter inch thick rigid underlayment to lay the carpeting on top of. Going to go to rug works in Sonoma and look for a stick underlayment
TRacking down material for job, to return 7/22
Reassigned to George
</t>
  </si>
  <si>
    <t>07-12 // 121805705 // 2151 Meeker Avenue Richmond</t>
  </si>
  <si>
    <t xml:space="preserve">Building Exterior / CONCRETE OR ASPHALT / SIDEWALKS / NEEDS REPAIR / The landlord informed me that the front exterior of the store has a trip &amp; fall hazard. We walked to the front of the building (exterior) &amp; he showed me a drain that is cracked (open enough for a foot to enter.) Per the landlord we are required to maintain the exterior of the building. The drain is on top of the sidewalk &amp; sticks up also causing an additional trip hazard. The drain sits directly in front of the buildings exterior.
NATHANIEL MILLER
Lazaro Figueroa
510-231-6955
Jack hammered cast iron floor drain out of concrete. Prepped hole, cleaned up debris, refilled with concrete, finished to grade.
Name	Work Date	Time In	Time Out	# of Techs	Reg. Hrs	Prem. Hrs
CSNORC	Jul 15 2019	7:41 PST	11:58 PST	1	4.29	0.00
Total Hours	4.29	0.00 
</t>
  </si>
  <si>
    <t>07-15 // 121847617 // 388 Elm Street Auburn *NorCal*</t>
  </si>
  <si>
    <t xml:space="preserve">PROPOSAL to prime and paint repaired / replaced wood siding, trims, rafters, fascia, and ledger to match existing as close as possible. See WO#121038447 for dryrot repair estimate. This is the proposal to paint the repaired areas only. Work proposed separately per Tony Cogdill. Proposal assumes that work will be done in conjunction with dryrot repairs. If work is not approved until a later date, proposal is subject to change.
ROBERT AHYSEN
Joyce Fagan
530-823-0922
*No notes from Gordon, completed per proposal. -- all notes in WO that are Kyle's do not go to this WO. 
Name	Work Date	Time In	Time Out	# of Techs	Reg. Hrs	
CSNORC	Aug 22 2019	6:24 PST	21:05 PST	4	58.73	
CSNORC	Aug 23 2019	5:37 PST	12:54 PST	3	21.85	
CSNORC	Aug 28 2019	6:26 PST	16:08 PST	2	19.40	
CSNORC	Aug 29 2019	6:31 PST	20:08 PST	2	27.23	
CSNORC	Aug 30 2019	6:19 PST	16:28 PST	2	20.30	
Total Hours	147.51	</t>
  </si>
  <si>
    <t>Sheppherd, Gordon; Slater, Kyle; Re, Cassidy</t>
  </si>
  <si>
    <t>07-13 // 121858578 // 1970 Yosemite Parkway Merced</t>
  </si>
  <si>
    <t xml:space="preserve">Building Exterior / MANUAL DOORS / RECEIVING DOOR / WON'T OPEN / The door to go into the electrical room is completely broken off. Cannot access it and there can be homeless housing inside. the door also needs weather strips 
MARCIAL AGUILERA
Marcial Aguilera
(209) 726-4110
 On July 15,19 I inspected this lock was busted from the inside needed to drill it out jammed inside the door hole went to ace hardware did not find it went to Home Depot did not find it went to Lowe’s and found it and got weatherstrips along with it.  Aligned door inside frame so that the new lock would fit correctly and work correctly also installed weatherstripping on door as  requested by Manager signed by Marcelo store manager job completed.
Name	Work Date	Time In	Time Out	# of Techs	Reg. Hrs
CSNORC	Jul 15 2019	7:45 PST	12:20 PST	1	4.58	
Total Hours	4.58	</t>
  </si>
  <si>
    <t>07-15 // 121863559 // 1123 South California Boulevard Walnut Creek</t>
  </si>
  <si>
    <t xml:space="preserve">Restrooms NA / CARPENTRY / CARPENTRY / OTHER ISSUES / Is the Landlord requesting this work?: NO / As per a customer complaint to corporate, the restrooms pipes must have insulation added and the hooks on the back of the stall doors must have the hooks lowered to 46" AFF to meet ADA requirements . Please ensure all customer restrooms are addressed.
MICHAEL FRUGUGLIETTI
Lynne S Lewis
925-933-9474
Clocked Jeff in via IVR and told him to download SC Provider app on his phone as the problem is isolated to the iPads.
I met with the manager and he showed me the concerns of corporate. The men’s restroom sink plumbing was missing the insulation from the plumbing and needed new insulation installed. All stalls in men’s and women’s restroom needed the coat hangers to be lowered to ada standards. I searched the web for the hight code for coat hangers and couldn’t find it so I called Allie and the wonderful smart woman informed me the codes hight is 48 inching from the floor up. I removed the hangers and installed them to the ada required nights. I went to Home Depot and bought insulation for the sink plumbing. I cut insulation to size and installed it to the plumbing.
Name	Work Date	Time In	Time Out	# of Techs	Reg. Hrs	Prem. Hrs
CSNORC	Jul 12 2019	11:28 PST	14:10 PST	1	2.70	0.00
Total Hours	2.70	0.00
</t>
  </si>
  <si>
    <t>07-15 // 121806551 // 5720 Cushing Parkway Fremont</t>
  </si>
  <si>
    <t xml:space="preserve">Showroom / Ceiling / Tile / Missing ceiling tile(s) / If this a safety issue?: No / Specified the exact location:: Showroom / What is the Priority?: High / Ceiling is missing three tiles that were damaged when the building's WiFi was upgraded.
Gretchen Sprenger
Deborah Davis
510-360-5900
7-16 Two tiles just need to be set back in place. One tile needs repair of trim piece. If it can be repaired it should only take an hour of on site time. Longer if a new one needs to be ordered.
7-17 Reached out to Cynthia Diaz, Called 954-769-2043 In regards to the ceiling tiles. Waiting for a call back or e-mail to confirm if we are to proceed or stand down.
7-31 Called (408) 993-9710 ( L&amp;W Supply ) and they stated that we will need to bring the tile to them and see if they have it to provide cost.
8-7 Picked up 4x4 pieces of tile. Will have to cut to size.
8-8 Installed 3 ceiling tiles. Left the rest on site for future use. Work completed.
CSNORC	Jul 16 2019	9:54 PST	10:20 PST	1	0.44	
CSNORC	Jul 26 2019	8:13 PST	8:14 PST	1	0.02	
CSNORC	Jul 26 2019	8:51 PST	9:35 PST	1	0.73	
CSNORC	Jul 31 2019	14:27 PST	14:36 PST	1	0.15	
CSNORC	Aug 08 2019	8:16 PST	10:30 PST	1	2.23	
Total Hours	3.57	</t>
  </si>
  <si>
    <t>07/16/2019 // 53228327 // 1061 San Pablo Avenue Albany, CA, 94706</t>
  </si>
  <si>
    <t xml:space="preserve">need to install a whiteboard on the back office wall and a brochure rack in the lobby
Jason Rodgers
Prejon Bynum
(510) 558-1438
Met with the manager and he showed me the locations of the white board and the brochure rack he needed hung. I took my measurements and used the hardware provided for the white board, screws and wall anchors. I marked my mounting points and mounted the white board. The brochure rack was super heavy and had been ripped from the wall several times. I took 6 metal 30lbs limit wall anchors from the van and remounted the rack.
In Progress	07/18/2019 14:05:36 PST	Jeff Lascola (Technician)	
Service Incomplete	07/18/2019 14:50:15 PST	Jeff Lascola (Technician)	Technician remounted the brochure rack as requested.
</t>
  </si>
  <si>
    <t>7-26 // 120170769 // 8585 Elk Grove Blvd, Elk Grove, CA 95624</t>
  </si>
  <si>
    <t xml:space="preserve">Please provide July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2 devices. </t>
  </si>
  <si>
    <t>07-15 // 121869737 // 678 N. Wilson Way Stockton</t>
  </si>
  <si>
    <t xml:space="preserve">Operatories / Lighting / Interior Ceiling Lighting / One Fixture not Working/ Light Bulb Replacement / ROOM #1 NEED LIGHT REPLACEMENT
FLOR MUNOZ
Stockton
2099379119
---
7/15 - Checked bulbs and they were not burnt so did diagnostics on ballast and it was bad so removed and took to platt to replace. Found ballast compatible for this fixture came back and installed. Fixture working.
Name	Work Date	Time In	Time Out	# of Techs	Reg. Hrs
CSNORC	Jul 15 2019	8:46 PST	10:29 PST	1	1.72	
Total Hours	1.72	</t>
  </si>
  <si>
    <t>07-15 // 121869370 // 1550 Covell Blvd. Davis</t>
  </si>
  <si>
    <t xml:space="preserve">Restrooms / PLUMBING / HOT WATER HEATER / INSPECTION/VIOLATION / Tempature of the water in the public restroom failed to get to the correct temperature to kill bacteria by state health department regulations. We need the temperature adjusted to the correct temp so that the health department can come and do a recheck so we are compliant with state regulations.
NICOLE GRIFFIN
Nicole Griffin
916-753-4000
7/12 - Open the panel up and adjusted the temperature at water heater. Set it to 120 degrees,came down and checked the bathrooms and sinks and they all met the temperature that is required.
Name	Work Date	Time In	Time Out	# of Techs	Reg. Hrs	
CSNORC	Jul 12 2019	11:33 PST	16:00 PST	1	4.45	
Total Hours	4.45	
</t>
  </si>
  <si>
    <t>*** ER ***07-12 // 121869479 // 200 Auto Mall Drive Roseville</t>
  </si>
  <si>
    <t xml:space="preserve">Showroom / Building Exterior / Other / Emergency issue / If this a safety issue?: Yes / Specified the exact location:: outside of sales building / What is the Priority?: High / wheelchair accessible ramp rails are broken off. needs repair immediately. / Attachment(s) "7/12/2019, 7/12/2019, 7/12/2019, 7/12/2019, 7/12/2019" uploaded by AkbarE@autonation.com
Call office once work assessed to make sure we don't need to propose work. 
Mo Mehrpore
Emal Akbar
916-781-8100
7/16 - Repair all areas of ramp railing that need it repair ,most of them replace screws ,or rivets.check the railing it looks good now.
Name	Work Date	Time In	Time Out	# of Techs	Reg. Hrs
CSNORC	Jul 12 2019	12:29 PST	14:37 PST	1	2.14	
CSNORC	Jul 16 2019	9:30 PST	11:44 PST	1	2.23	
Total Hours	4.37	</t>
  </si>
  <si>
    <t>07-15 // 121879493 // 901 North Carpenter Road, Suite 30 Modesto</t>
  </si>
  <si>
    <t xml:space="preserve">Pharmacy / DOORS / INTERIOR DOORS / NEEDS REPAIR / the pharmacy gat where the techs walk into is broken, it takes some time to close it and lp says we need to fix it, the gate is not latching to the hole it is supposed to go in to
AMBER BALDERAS
Ivan Duarte
209-575-1339
On July 15 I inspected pharmacy swinging door which was not latching had to remove it and place it in a different position so that the latching striker me insert properly was removed and reinstalled different location and secured and tested and signed by head pharmacist.  Job complete. 
Name	Work Date	Time In	Time Out	# of Techs	Reg. Hrss
CSNORC	Jul 15 2019	15:22 PST	16:32 PST	1	1.17	
Total Hours	1.17	</t>
  </si>
  <si>
    <t>7-26 // 120170882  // 455 South Main Street, Red Bluff</t>
  </si>
  <si>
    <t>BACKFLOW DEVICE / INSPECTION/ Please provide July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Contact: DIANE SMITH.  Phone #: 530-529-5530
Caller: CVS Coporate
4 devices</t>
  </si>
  <si>
    <t>06-03 // 119048524 // 2151 Meeker Avenue Richmond</t>
  </si>
  <si>
    <t xml:space="preserve">Interior-All Areas / WINDOWS / GLASS / TINT/FILM REPAIR / All of the tent on the entrance is damaged and very bad. We have tried cleaning it but unable to fix the issue. This effects the first impression our customer has of our building. Needs repair ASAP
NATHANIEL MILLER
Nathaniel Miller
510-231-6955
7-15 I was able to remove half of film. The rest needs to be done by7am. A lot of customers in and out the doors open together and unable to do one at a time film is between fixed panel and slider, doors don’t open individually....will return.
7-16 T-SHEETS NOTE:
George forgot to sign out on SC last night. Checked him out this morning. Showing 20.36 hrs now. George is already back on site to finish up job now. He will call in before leaving so we can check him in/out on SC to complete job. CX
7-16 Had to add George's time in/out in MHD 9:29 - 10:45
CSNORC	Jul 15 2019	12:05 PST	8:41 PST	1	20.60	
CSNORC	Jul 16 2019	9:29 PST	10:45 PST	1	1.27	
Total Hours	21.87	</t>
  </si>
  <si>
    <t>7-15  // 120170728// 759 East Blithedale Avenue, Mill Valley, CA 94941</t>
  </si>
  <si>
    <t>Please provide the annual backflow inspection for ALL devices at this site. Be sure that the test results are sent to the city and a copy is attached to the work order for Corporate and Store visibility. Once completed you must CLOSE OUT the work order and bill accordingly. During inspection, if you find any repair related issues - it will require a new work order. 
Records indicate 2 devices. 
****See Notice with Due date of 7/15/19</t>
  </si>
  <si>
    <t>7-15 // 120170864 // 909 Grand Street, San Rafael, CA 94901</t>
  </si>
  <si>
    <t xml:space="preserve">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Store Contact: GERALD DUNN (415) 258-1649
Records indicate 2 devices. ***See Notice due 7/15
512 3rd St, San Rafael,  Serial number: 3753660
909 Grand Avenue, Serial number: 2243688
</t>
  </si>
  <si>
    <t>07-13 // 121885947 // 7147 Greenback Ln. Citrus Heights</t>
  </si>
  <si>
    <t xml:space="preserve">Café / Plumbing / Sink / Leaking - Do NOT Need Emergency Service (48hr Response) / The fitting on the neck of the sink faucet is broken off. Needs replacement
Marcia Philemon
Marcia Philemon - maphile.s04799
(916) 721-6499
Arrive to store found spout in one of the sinks broken off ,pulled broken piece off the faucet,they had a new spout ,soo I installed it for them check for leaks ,there are none.
Name	Work Date	Time In	Time Out	# of Techs	Reg. Hrs
CSNORC	Jul 15 2019	7:33 PST	8:07 PST	1	0.57	
Total Hours	0.57	</t>
  </si>
  <si>
    <t>07-13 // 121886132 // 7147 Greenback Ln. Citrus Heights</t>
  </si>
  <si>
    <t xml:space="preserve">Restrooms / Interior Building / Wall / Repairs - Do NOT Need Emergency Service (48hr Response) / The tile at the base near the floor is broken in 2 places
Marcia Philemon
Marcia Philemon - maphile.s04799 Phone# 9167216499
(916) 721-6499
7/15 - Checked broken tiles there is one in ladies restroom is taped and one in men’s restroom One is missing and all total in both restrooms obout 10 are cracked. Tiles are 7 3/4 x 6 1/4
7/26 - Removed and replaced 5 floor tiles in ladies restroom and 1 in men’s restroom.
Name	Work Date	Time In	Time Out	# of Techs	Reg. Hrs
CSNORC	Jul 15 2019	8:09 PST	8:40 PST	1	0.51	
CSNORC	Jul 26 2019	7:26 PST	11:41 PST	1	4.26	
Total Hours	4.77	</t>
  </si>
  <si>
    <t>07-16 // 30875027 // 9700 W Stockton Blvd, Elk Grove</t>
  </si>
  <si>
    <t>We need to have an exterior key safe mounted on the stucco wall next to the kiosk in the return lane of this branch.   **Please see the attached pictures.***
Zach
---
Installed a new safe on a new stucco wall outside office by pick up station</t>
  </si>
  <si>
    <t>07-15 // 121887343 // 6247 Graham Hill Rd Felton</t>
  </si>
  <si>
    <t>Restrooms / DOORS / INTERIOR DOORS / NEEDS REPAIR / The employee restroom is locked from the inside. The door has a latch lock inside. Whomever is called out will have to go thru the ceiling of the bathroom and drop a ladder down. Store hours 8a-10pm Sunday -Saturday
MELISSA MONTES
Melissa Montes
(831) 335-6403
7/17 - I forgot to get a picture of the patch job I did. The roof is going to have to be removed by the ac guy because they have a huge leak right there. I went in through the roof because the manager insisted the lock was locked from inside. It was not. I had to buy mud and tape. Brendan was going to pick the lock and the store said no no that isn't going to work. The battery was dead on the door lock.
From: Fagan, Joyce 
Sent: Wednesday, July 17, 2019 5:24 AM
To: Cassidy Re 
Subject: RE: 121887343 // 6247 Graham Hill Rd Felton
Hi Cassidy,
How are you today? Yes there is a locksmith going out to replace the lock. Since the battery keeps going dead we will not replace with a keypad. The lock will have a privacy lock instead. Thanks for all your help!
Thanks,
Joyce Fagan
Joyce Fagan | Retail Facility Services | Repair Coordinator | Tony Cogdill (RFM)- CA, Ryan Bakke (RFM)-IL,IN,MN,WI 
p (401)770-4508 | f (401)216-3902
1 CVS Drive, Mail Code [1190], Woonsocket, RI 02895
Name	Work Date	Time In	Time Out	# of Techs	Reg. Hrs
CSNORC	Jul 15 2019	13:32 PST	15:34 PST	1	2.04	
Total Hours	2.04</t>
  </si>
  <si>
    <t>07-15 // 121888227 // 10045 Combie Road Auburn *ADJUSTING IVR</t>
  </si>
  <si>
    <t xml:space="preserve">Pharmacy / LIGHTING - SERVICE NEEDED.. / LIGHTS / LIGHTS OUT OR FLICKERING / Lights not working at rx exterior above counters. These are small circular fixtures not the long tubes that are in the rest of the store. Approx. 12 lights are out. Not sure if it is a bulb or electrical issue.
MATTHEW COLVIN
Matthew Colvin
530-268-0975
7/19 - When checking cans that are out noticed that the bulbs on a few are burnt, I then removed the bulbs and checked to see if can was getting power. First can I checked did. Located breaker for circuit then continued to check cans. A few of them on circuit are not getting power and I will need to do more diagnostics. I will get bulbs at bulb man and told management I will return on Monday to check on electrical connections since these cans are connected by junction boxes.
7/22 - Picked up 10 bulbs from bulb man which were all they had on stock will need 18 more which I have ordered. On one can i was not getting power and had to diagnose in which I found a bad ballast, will have to go to platt to order or pick one up that is equivalent
7/24 - Fixed can that had bad ballast in pharmacy waiting area and all in working in that area after moving into pharmacy and changing bulbs I found 3 more ballasts out. Will need to order from bulbman.
7/30 - Removed 2 of the 3 bad ballasts and will have to return when pharmacy closes due to last can be directly above main register and pharmacy is too busy during business hours to work on. All cans are up and running except that one.
7/31 - Was able to access last can and replace ballast and all pharmacy lights are up and running had Kat Kyle manager on shift sign out.
Name	Work Date	Time In	Time Out	# of Techs	Reg. Hrs	
CSNORC	Jul 19 2019	11:25 PST	12:18 PST	1	0.90	
CSNORC	Jul 22 2019	13:28 PST	14:51 PST	1	1.38
CSNORC	Jul 24 2019	14:40 PST	18:06 PST	1	3.44	
CSNORC	Jul 30 2019	8:49 PST	11:31 PST	1	2.69	
CSNORC	Jul 31 2019	19:55 PST	21:03 PST	1	1.14	
CSNORC	Aug 05 2019	15:33 PST	7:53 PST	1	16.33	
Total Hours	25.88	</t>
  </si>
  <si>
    <t>07-15 // 121888565 // 8101 Greenback Lane Fair Oaks</t>
  </si>
  <si>
    <t xml:space="preserve">Front Store / LIGHTING - SERVICE NEEDED / LIGHTS / LIGHTS OUT OR FLICKERING / Item replacement instruction for contractor: Replacements must be like for like to ensure warranty coverage / Quantity: not sure / Model #: Not sure / Lights in the cooler are not on. I turned on the switch and they do not come on. Please send someone out to fix asap.
DAVID REYNOSO
Shannon Huckaby
916-726-4466
7/15 - Checked switches and found that 2 had been bumped possibly to off position, turned om and all are working.
Name	Work Date	Time In	Time Out	# of Techs	Reg. Hrs
CSNORC	Jul 15 2019	13:52 PST	14:03 PST	1	0.17	
Total Hours	0.17	
</t>
  </si>
  <si>
    <t>7-26 // 120170892 // 135 Pierce Street, Daly City</t>
  </si>
  <si>
    <t xml:space="preserve">BACKFLOW DEVICE / INSPECTION/ Please provide July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Thank you
Contact: JOHNNY ENG.  Phone #: 650-992-2521
4 devices. See notice. </t>
  </si>
  <si>
    <t>7-19 // 120170940 // 3220 South White Road, San Jose</t>
  </si>
  <si>
    <t>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Store manager: Nayra Mendoza -   Phone #: 408-238-9601
*****COMBO LOCK#: 9229****</t>
  </si>
  <si>
    <t>7-26 // 120170717 // 7201 Regional Street, Dublin, CA  94568</t>
  </si>
  <si>
    <t>Please provide the annual backflow inspection for ALL devices at this site. Be sure that the test results are sent to the city and a copy is attached to the work order for Corporate and Store visibility. Once completed you must CLOSE OUT the work order and bill accordingly. During inspection, if you find any repair related issues - it will require a new work order. 
Records indicate 5 devices. Please confirm.
2018 Test Notices attached for reference.</t>
  </si>
  <si>
    <t>07-12 *er* // 121891603 // 3081 Stevens Creek Boulevard Santa Clara</t>
  </si>
  <si>
    <t>Stock Room / PLUMBING / FLOOR DRAIN / ODOR / The stockroom floor drain is not draining at all, from what they can tell. They have a small lake covering most of the stockroom forming in the back room deep enough to cover a pair of shoes. They noticed the issue a few minutes ago but they are fairly sure it's been going on for at least a few hours. They did try plunging it and it didn't do anything. Store hours 24/7
ZEPHEN PAFFENDORF
Chris Pettit - Ops Mgr
408-243-7774
7/13 - I shop vaced up 16 9 gallon buckets of water off the floor. I snaked it with the 100 and almost got it stuck. On the last foot I cleared it. I had to cut the drain to get the snake in after I glued it back up. I ran the hot water for 15 min after
Name	Work Date	Time In	Time Out	# of Techs	Reg. Hrs
CSNORC	Jul 13 2019	0:02 PST	3:15 PST	1	3.22	
Total Hours	3.22</t>
  </si>
  <si>
    <t>07-13 // 121970679 // 330 Bon Air Center Greenbrae</t>
  </si>
  <si>
    <t xml:space="preserve">Restrooms / PLUMBING / FLOOR DRAIN / ODOR / There is an issue with their customer restroom, seems when they go to flush, the water is pushed up and out of the floor drain, instead of the water just flushing. Store hours are 24/7. 
CARLOS TORRES
Elliot Lawrence - Shift Supervisor 
415-461-9363
7-13 Upon arrival bathroom was clogged and had water already on the floor ran my 300 through a floor clean out at 75 feet twice. Lotta paper towels and woman’s products. Job complete
CSNORC	Jul 13 2019	17:25 PST	19:01 PST	1	1.60	
Total Hours	1.60	</t>
  </si>
  <si>
    <t>07-14 // 121984994 // 22501 Foothill Boulevard Hayward</t>
  </si>
  <si>
    <t xml:space="preserve">Front Store / WINDOWS / GLASS / BROKEN / The front store Window, near to the door, someone has remove the glass from the frame, they need the glass fix, they need an ER service, the store closes at 10:00 pm.
HARPREET RUELAS
Lucinda Zepeda/SS
510-881-9470
Reinstallation of glass removed. Glass was going to fall out of door so the manager removed it and sent in ticket for fix. 
Glass Doctor went and put the glass back in the door. I called the store yesterday and requested photos and asked if someone was working on the door since the glass was removed to perfectly... she said no that when she got in the glass was about to fall out so she removed it.
Name	Work Date	Time In	Time Out	# of Techs	Reg. Hrs	
CSNORC	Jul 14 2019	11:11 PST	7:39 PST	1	20.47	
Total Hours	20.47	</t>
  </si>
  <si>
    <t>07/16/2019 // 53242121 // 7046 MISSION STREET Daly City, CA, 94014</t>
  </si>
  <si>
    <t xml:space="preserve">Replace lock with handle and deadbolt with vacant/occupied indicator
Jason Rodgers
Kera Prell
650-992-1582
Change from the handle like to the in use vacant bolt lock and put a handle on the inside that they requested
</t>
  </si>
  <si>
    <t>07-14 // 121964482 // 201 West Napa Street #29 Sonoma</t>
  </si>
  <si>
    <t>Restrooms / PLUMBING / TOILET / CLOGGED / The toilets in the customer bathrooms are clogged and won't flush. The water is also leaking through one of the clean out access points in the warehouse. There are separate employee bathrooms that are in order currently. Store hours: 8am-12am
DANIEL DWYER
Danny Dwyer- Store Manager
707-938-4730
Upon my arrival at the store there was water coming out of the dead clean out before they put in the new line. We put some quick absorb in on it and I proceeded to open the other drain line the water was backed up I rod it using the Spartan 300, That is a power tool. After the water receded I got out my hoses to clear the drain line one of the hoses had sprung a leak I had to go to Friedmans and get another one as well as some duct tape to write that tape on top of the other clean out do not use. Poured a 5 gallon bucket of water down each toilet put the hose into the far this clean out let the water run job complete toilets operating normally for the time being
Name	Work Date	Time In	Time Out	# of Techs	Reg. Hrs	Prem. Hrs
CSNORC	Jul 15 2019	8:07 PST	11:26 PST	1	3.32	0.00
Total Hours	3.32	0.00</t>
  </si>
  <si>
    <t>07-13 // 121966914 // 365 East Washington Street Petaluma</t>
  </si>
  <si>
    <t xml:space="preserve">Restrooms / PLUMBING / TOILET / CLOGGED / Restrooms / PLUMBING / TOILET / CLOGGED / both bathroom including pharmacy bathroom clogged. No operational toilets!!! They cannot leave the pharmacy and have no functioning restrooms. *****POSSIBLE RECALL TICKET***** ****REQUESTING EMERGENCY SERVICE***** Store 24/7, Pharmacy Hours 10-6 / POSSIBLE RECALL FROM TN #121544345
CYNTHIA MACKINNEY
Tammy David
707-778-6722
Ran cable and was unable to clear line. Used 2 techs to jett the line.
Spoke with Paul and he said that since they pulled more out of the line this is not a recall on them. He is going to send me a photo of the stuff they pulled. (Plastic bag, feminine products)
	Jul 14 2019 12:56 PST  
Created By Vanessa Neimeyer CVS CAREMARK
Satisfactory Feedback provided. Status changed to Completed / Confirmed. Comments: "The job gets done but we are having the same issue weekly. and then it requires extensive cleaning from sewage getting onto carpets in hallway.".
Name	Work Date	Time In	Time Out	# of Techs	Reg. Hrs
CSNORC	Jul 13 2019	17:29 PST	11:13 PST	1	17.73	
Total Hours	17.73	
</t>
  </si>
  <si>
    <t>07-16 // 121969207 // 100 W. Lodi Avenue Lodi</t>
  </si>
  <si>
    <t xml:space="preserve">Break Room / PLUMBING / SINK DRAIN / LEAKS/CLOGGED / Breakroom sink clogged.
IFTIKHAR SALIM
Iftikhar Salim
209-369-5853
The garbage disposal and tail piece are bad. Took out the old garbage disposal and tail piece and install new disposal and drain,it works great and no leaks.
Name	Work Date	Time In	Time Out	# of Techs	Reg. Hrs	
CSNORC	Jul 15 2019	10:35 PST	11:59 PST	1	1.40
Total Hours	1.40	
</t>
  </si>
  <si>
    <t>07-13 // 121970852 // 580 Moraga Road Moraga</t>
  </si>
  <si>
    <t>Building Exterior / CARPENTRY / WALLS / NEEDS REPAIR / Need Wall to be repaired. There was a car strike. The wall is damaged. The front store area wall is damaged. The damage is next to the sliding door. The store needs board up service till the wall gets repaired. Need Em service. Store hours-08:00 AM to 12:00 AM.
CYNTHIA WILLIAMS
Courtney Akina/SM
925-631-0200</t>
  </si>
  <si>
    <t>07-16 // 121973259 // 3010 Bernal Avenue Pleasanton</t>
  </si>
  <si>
    <t xml:space="preserve">Restrooms / DOORS / INTERIOR DOORS / NEEDS REPAIR / The tension control broken.
GARY WRIGHT
Gary Wright
925-462-9138
Jessie with R&amp;S called and wanted to check the NTE - told he it was $300. She quoted a price of $580 to fix. The tech has the closer part on his truck. I checked with Angie and she approved this amount.
Tech arrived and found a leaking and broken door closer
Removed old door closer and arm 
Installed a new 851 Doormerican Surface mounted AL. Door closer and arm adjusted door closer so door will close and lock properly.
Installed Door closer arm. 
Name	Work Date	Time In	Time Out	# of Techs	Reg. Hrs	Prem. Hrs
CSNORC	Jul 25 2019	10:28 PST	17:03 PST	2	13.17	0.00
Total Hours	13.17	0.00
</t>
  </si>
  <si>
    <t>07-14 // 121975325 // 8101 Greenback Lane Fair Oaks</t>
  </si>
  <si>
    <t xml:space="preserve">Restrooms / PLUMBING / TOILET / CLOGGED / Customer restroom closest to pharmacy
DAVID REYNOSO
Heidi Blue
916-726-4466
Ran auger for the toilet to clear the toilet. Flushed multiple times and no backup and it drains good.
Name	Work Date	Time In	Time Out	# of Techs	Reg. Hrs
CSNORC	Jul 15 2019	8:58 PST	9:18 PST	1	0.32	
Total Hours	0.32	</t>
  </si>
  <si>
    <t>07-17 // 121986746 // 821 The Alameda San Jose</t>
  </si>
  <si>
    <t xml:space="preserve">Break Room / PLUMBING / SINK DRAIN / LEAKS/CLOGGED / I do not have a keyt to turn off the water. The pipes seem to have broken and there is water all in the carpet. Please send someone to replace pipes ASAP.
DANIELLE SOLORIO
Richard Hatfield
(408) 291-4553
7-17 Cuit called saying that he has fixed the pipe that cracked but that it is still clogged. He asked if he should get another WO for this. Angie/Lisa/Aaron are not in the office so I told him to just snake the sink so it is all back in working condition.
7-17 Upon arrival P-trap was broken water was coming out to the carpet I installed a new P-trap and at the same time the line was clogged to the sink where I fixed the P-trap. Totally different issue I called Cassidy she said go ahead and unclog it. Ran Gorlitz machine about 20 feet. P-trap kit out of stock truck number four. Job complete
7-17 Supervisor was satisfied
CSNORC	Jul 17 2019	13:59 PST	15:54 PST	1	1.92	
Total Hours	1.92	</t>
  </si>
  <si>
    <t>07-15 // 121987309 // 801 East Avenue Chico</t>
  </si>
  <si>
    <t xml:space="preserve">Stock Room / PLUMBING / PIPES/HOSES / LEAKING / The bottom pipe underneath the sink in the photo cage is leaking and starting to flood the backroom. Currently have a bucket under it, but it's near outlets and don't want to get too close to it.
THOMAS KELLY
Heather Saavedra
916-345-1347
Line down stream of photo sink and break room was plugged, Drain cleaned through the clean out.
Name	Work Date	Time In	Time Out	# of Techs	Reg. Hrs
CSNORC	Jul 15 2019	12:45 PST	13:57 PST	1	1.21	
Total Hours	1.21	</t>
  </si>
  <si>
    <t>07-16 // 121974760 // 2300 Shattuck Ave Berkeley</t>
  </si>
  <si>
    <t xml:space="preserve">Building Exterior / POWERWASH / GENERAL / CLEANING REQUEST / Store needs a powerwash for all the exterior building. Customers are complaining about the dirt and smell outside the front building.
TSERING WANGMO
Tsering Wangmo
510-549-4250
7-16 Shattuck sidewalk busy. Pedestrians.
7-16 Washed facing of store from top glass down to bottom and overhanging glass.
CSNORC	Jul 16 2019	6:22 PST	8:26 PST	1	2.06	
Total Hours	2.06	
</t>
  </si>
  <si>
    <t>*** ER *** 07-15 // 122018528 // 1480-D Moraga Road Moraga</t>
  </si>
  <si>
    <t xml:space="preserve">Building Exterior / MANUAL DOORS / RECEIVING DOOR / WON'T CLOSE / there was an attempt to break into the store. she said that it is a wood door on the side of the building with a round handle with a core that you can stick the key in. this door is never in use. store hours are 8am - 8pm
KEVIN SIMON
rebecca kennerley - ops manager 
925-376-5166
Some with Manager, have plan, secure for time being. She is OK with repairs to be done 7/16. More notes to follow.
Replaced door knob with dead bolt, cut off and replaced pad lock, removed and straightened hasp, installed handle, fabricated and installed angle iron on exterior to secure door jam, installed keeper bolt for cross bar. Vacuumed and cleaned debris. Gave 2 keys to Manager ( Ian ) for dead bolt and pad lock.
Name	Work Date	Time In	Time Out	# of Techs	Reg. Hrs	Prem. Hrs
CSNORC	Jul 15 2019	12:44 PST	14:57 PST	1	2.21	0.00
CSNORC	Jul 16 2019	9:54 PST	13:17 PST	1	3.37	0.00
Total Hours	5.58	0.00
</t>
  </si>
  <si>
    <t>07-17 // 121992354 // 2314 Santa Clara Avenue Alameda</t>
  </si>
  <si>
    <t xml:space="preserve">Pharmacy / CARPENTRY / WALLS / NEEDS REPAIR / pharmacy wall needs patching due to where the alarm panel used to be before it was moved. Per LP, requesting to have wall patched up.
NEIL RODRIGUEY
Linda Wong
510-523-1622
7-17 Hole patch mesh and sparkle.
CSNORC	Jul 17 2019	13:19 PST	14:14 PST	1	0.92	
Total Hours	0.92	
</t>
  </si>
  <si>
    <t>07-17// 122023186 // 250 Automall Drive Roseville</t>
  </si>
  <si>
    <t xml:space="preserve">Shop / Safety / Other / Non-Emergency issue / If this a safety issue?: Yes / Specified the exact location:: Tool Room / What is the Priority?: Medium / Need ladder hangers installed in tool room.
Ryan Nelson
Mike Blair
(916) 724-6774
7/16 - Drill holes in the concrete to hang 8 ladder hooks on two different walls
Name	Work Date	Time In	Time Out	# of Techs	Reg. Hrs
CSNORC	Jul 15 2019	13:11 PST	11:50 PST	1	22.64	
CSNORC	Jul 16 2019	11:50 PST	13:37 PST	1	1.77	
Total Hours	24.41	</t>
  </si>
  <si>
    <t>07-18 // 122076604 // 6401 Mack Road Sacramento</t>
  </si>
  <si>
    <t xml:space="preserve">Pharmacy / LIGHTING - SERVICE NEEDED.. / LIGHTS / LIGHTS OUT OR FLICKERING / 6 light bulbs are out in pharmacy
SUSAN NOSLER
Linh Huynh
916-405-6900
7/16 - Counted total of 7 bulbs out in pharmacy. Will return with (7) 4’ T8 bulbs.
7/17 - Removed 7 burnt bulbs and replaced with new
Name	Work Date	Time In	Time Out	# of Techs	Reg. Hrs
CSNORC	Jul 16 2019	14:18 PST	14:29 PST	1	0.18	
CSNORC	Jul 17 2019	9:49 PST	10:19 PST	1	0.50	
Total Hours	0.68	</t>
  </si>
  <si>
    <t>07-18 // 122077819 // 1496 Pollard Road Los Gatos</t>
  </si>
  <si>
    <t xml:space="preserve">Break Room / PLUMBING / SINK DRAIN / LEAKS/CLOGGED / Sink is clogged and no water flow going down the drain. Backed up. Health hazard.
HANNAH HOLT
Hannah Holt
408-376-3527
7-17 Upon arrival break room sink was clogged. Come to find out it was a garbage disposal it was jammed, Took the garbage disposal apart to see if I can I’m jam it. Could not do it went to Home Depot and bought a brand new garbage disposal issue resolved job complete.
CSNORC	Jul 17 2019	10:00 PST	13:26 PST	1	3.43	
Total Hours	3.43	</t>
  </si>
  <si>
    <t>*** ER *** 07-15 // 122077824 // 3405 Mchenry Ave Modesto</t>
  </si>
  <si>
    <t xml:space="preserve">PHARMACY - TARGET / ELECTRICAL. / OUTLET / NOT WORKING / The pharmacy manager is reporting that the power strip outlet is not working and is only down to 2 computers instead of 4. this is located by the computer work station. pharmacy hours are 9am - 9pm
Store Manager
David Nguyen - pharmacy manager
209-523-6210
Checked both junction boxes computers were connected to using my proximity tester no power was being received. All other boxes were getting voltage so figured it was a tripped breaker. Had management let me into electrical room where I was able to locate the breaker in which it had been turned off possibly by construction workers working here on remodel. Turned breaker on and all is working
Name	Work Date	Time In	Time Out	# of Techs	Reg. Hrs	
CSNORC	Jul 15 2019	11:22 PST	12:01 PST	1	0.64	
Total Hours	0.64	</t>
  </si>
  <si>
    <t>07-16 // 122078530 // 4020 Fremont Hub Fremont</t>
  </si>
  <si>
    <t xml:space="preserve">Restrooms Restrooms / ELECTRICAL / HAND DRYERS / NOT WORKING / Is the Landlord requesting this work?: NO / I need hand dryers installed asap
AUSTIN HUANG
Tony Cogdill
(510) 797-5505
7-16 There will have to be a 20amp circuit ran to each bathroom from breaker panel. Not sure if there is any spare breakers because they are not labeled. Plus dryers need to be purchased. This can take anywhere from 8-16 hrs depending on whether or not a new sub panel also needs to be installed. Submitting info and pics of walls in bathrooms.
7-25  can use the existing outlets in restrooms for the dryers. About 4 hrs labor and parts.
7-31 Dryer installed in woman’s restroom along with new gfi. Men’s restroom I found frayed wires when pulling out old outlet. Moving wires they shorted inside conduit. Partial lights out in front of store. Had to cut wall to get access to wires. Found them black from being hot for a long time. Made repairs it lighting needs to be reset in new control box. Markie will come out Friday because he has access to new controller. Once verify all is good I will install new gfi and dryer and patch wall.
8-7 Both dryers now installed with new gfi outlets and wall patched. Also installed in use locking plug covers. Work completed.
CSNORC	Jul 16 2019	8:31 PST	9:22 PST	1	0.85	
CSNORC	Jul 31 2019	4:35 PST	13:54 PST	1	9.33	
CSNORC	Jul 31 2019	18:13 PST	18:59 PST	1	0.76	
CSNORC	Aug 01 2019	8:49 PST	12:51 PST	1	4.04	
CSNORC	Aug 01 2019	20:04 PST	21:58 PST	1	1.91	
CSNORC	Aug 02 2019	7:11 PST	15:16 PST	1	8.09	
CSNORC	Aug 07 2019	9:43 PST	12:56 PST	1	3.22	
Total Hours	28.20	</t>
  </si>
  <si>
    <t>07-18 // 122082116 // 2314 Santa Clara Avenue Alameda</t>
  </si>
  <si>
    <t xml:space="preserve">***George,  wear a hazmat suit, there is human feces, etc.  Angie wants you to power wash the area afterwards too.   Bring a slege hammer, there is a concrete bench that needs to be broken up and tossed**** 
Parking Lot / WASTE REMOVAL / BULK MATERIALS / ILLEGAL DUMPING / REMOVAL REQUEST / Garbage corral is littered with garbage from homeless, we want to clean it out and lock it up. It has human feces and who knows what other hazardous materials
NEIL RODRIGUEY
Ana Turpin
510-523-1622
7-15 Junk King going out on 7/16 between 11 and 1pm. ME
7-16 I sent JK, they would not take the trash out of the trash corral. The removed some pallets and wood. We will send George to clean up and power wash.
7-17 Junk King called. On site - bench is too heavy to move. They can break down the remaining area of bench for additional cost in order to haul away. Called back with final est and it's $328 for additional weight of bench and $60 for extra labor for breaking down the rest of bench for hauling away. total $398
CSNORC	Jul 16 2019	11:27 PST	13:11 PST	2	3.47	
CSNORC	Jul 17 2019	7:29 PST	10:25 PST	1	2.94	
CSNORC	Jul 17 2019	11:44 PST	12:58 PST	1	1.23
CSNORC	Jul 17 2019	15:05 PST	17:13 PST	4	8.53
Total Hours	16.17	</t>
  </si>
  <si>
    <t>9-30 // 120170952 // 1900 19th Avenue, San Francisco</t>
  </si>
  <si>
    <t xml:space="preserve">Annual Backflow 12 Months Retail - Please provide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
  </si>
  <si>
    <t>07-18 // 122082299 // 2314 Santa Clara Avenue Alameda</t>
  </si>
  <si>
    <t xml:space="preserve">Parking Lot / LOCKS AND KEYS / DUMPSTER ENCLOSURE LOCKS / NEW OR REPLACEMENT LOCKS / Need lock/keys for fence to lock up garbage container in corral
NEIL RODRIGUEY
Ana Turpin
510-523-1622
7-17 Doors don’t line up.
We need to weld some locking hooks etc. for a lock to work.
This is some thick steel.
7-22 George said he is meeting Tim on Tuesday for the welding on this one
7-23 Preparing the doors for welding.
For handles and some chain.
CSNORC	Jul 17 2019	10:26 PST	10:44 PST	1	0.30	
CSNORC	Jul 23 2019	7:45 PST	13:14 PST	2	10.97	
Total Hours	11.27	</t>
  </si>
  <si>
    <t>07-16 // 122172813 // 1005 East Bidwell Street Folsom</t>
  </si>
  <si>
    <t xml:space="preserve">STOCK ROOM/WAREHOUSE / CARPENTRY / CARPENTRY / OTHER ISSUES / Is the Landlord requesting this work?: NO / During a recent property visit it was noted that the stucco in the loading area behind CVS # #09923C01 (Folsom CA) is starting to fall - It is almost cracked all the way through – pics attached. Due to the dangerous nature of the liability Landlord is requesting immediate attention. 
DEBORAH HOLLERAN
Joyce Fagan
916-983-4050
7/16 -Checked stucco in the loading dock,there is a stucco ceiling falling down all nails in the front are exposed,there is also a good zize crack on the right side facing the loading dock.
7/16 -I gave photos of this damage to Curt as Carlos wasn't sure how to go about fixing this. He hasn't dealt much with stucco. Curt or Scott will be checking this out.
From: Curt Slater
Sent: Monday, July 22, 2019 4:26 PM
To: Cassidy Re
Subject: Folsom Stucco
Scott is going to get a cost to remove and replace the 180 square feet.
Bug him if I forget.
</t>
  </si>
  <si>
    <t>07-18 // 122173540 // 3338 Arden Way Sacramento</t>
  </si>
  <si>
    <t xml:space="preserve">Stock Room / LIGHTING - SERVICE NEEDED / EMERGENCY LIGHTS / EXIT SIGNS / NOT WORKING / the emergency flood lights in our loft in the warehouse doesnt work and make a strange noise when you push the test button
JEFFREY LAWLEY
Patricia Colley
(916) 480-0321
7/17 - Took pic of emergency light not working will need to order if not in stock
7/19 - Removed old emergency light and replaced with one of ours that we had in stock. Light is working and showed management to sign off.
Name	Work Date	Time In	Time Out	# of Techs	Reg. Hrs
CSNORC	Jul 17 2019	10:49 PST	11:09 PST	1	0.32	
CSNORC	Jul 19 2019	8:57 PST	10:29 PST	1	1.54	
Total Hours	1.86	</t>
  </si>
  <si>
    <t>07-16 // 122185301 // 7147 Greenback Ln. Citrus Heights</t>
  </si>
  <si>
    <t xml:space="preserve">Restrooms / Electrical and Lighting Services / Electrical Conduit / Damaged - Do NOT Need Emergency Service (48hr Response) / Employee Restroom in receiving area near meat department light is not working
Marcia Philemon
Marcia Philemon - maphile.s04799 Phone# 9166765577
(916) 721-6499
7/15 - Both 4’ flouresent bulbs were burnt and the sensor switch was broken and had toilet paper stuffed in switch to keep from shutting off which is a electrical hazard. Went to Home Depot and picked up bulbs and OCC sensor switch.after locating breaker for switch it is on same circuit as meat and produce departments. Hooking up sensor switch with power can fry switch so I will have to come back during evening after meat and produce department employees are gone and I can shut power off to install new sensor switch.
7/6 - After employees left turned power off to bathroom switch and since none of the wires were color coded I had to identify and phase wires out correctly so I could hook up new occupancy sensor. After phasing and identifying line and load wires I hooked up sensor switch and set timer, showed night shift manager it’s working correctly and signed off.
Name	Work Date	Time In	Time Out	# of Techs	Reg. Hrs	
CSNORC	Jul 15 2019	14:25 PST	16:26 PST	1	2.02
CSNORC	Jul 16 2019	20:30 PST	22:11 PST	1	1.68	
Total Hours	3.70	
</t>
  </si>
  <si>
    <t>7-16 // 30816437 // 320 N Hunter St Stockton</t>
  </si>
  <si>
    <t>*Meet Dan @ 9am 7/16 
Need an electrical outlet installed to run a commercial pressure washer.  Please see the attached pictures for reference.  This needs to be mounted in our wash bay next to the existing electrical component
---
7/16 - Removed ceiling tiles and ran MC Flex cable from panel to wall that exits building where the car wash and clean area is. After putting tiles back vacuumed and cleaned all areas that insulation and pieces of tile had fallen on carpet. Will return to use rotor hammer to penetrate concrete wall leading to area we need to mount junction box in order to get power to wash area.
7/18 - Drilled hole in exterior wall leading to a junction elbow where we could then tie in our flex running from panel. From elbow junction ran 1/2” conduit to outlet box where car wash area could use power. After installing conduit ran our wire and trimmed out outlet and breaker, hot checked and cleaned area.</t>
  </si>
  <si>
    <t>07-18 // 122187747 // 1701 K Street Sacramento</t>
  </si>
  <si>
    <t xml:space="preserve">Stock Room / DOORS / RECEIVING DOOR / ROLLING DOOR DAMAGE / door wont roll. sticks at upper curve
CHAD GREEN
Timothy Offield
(916) 444-9266
7/17 - When arrive to store I found door in receiving hard to close when open after checking it out I found plate where rope is attached to open and close very loose ,I thighten all screws and put some more to make it sit and not hit the rail.
Name	Work Date	Time In	Time Out	# of Techs	Reg. Hrs
CSNORC	Jul 17 2019	7:41 PST	8:59 PST	1	1.29
Total Hours	1.29	</t>
  </si>
  <si>
    <t>07-18 // 122187829 // 1701 K Street Sacramento</t>
  </si>
  <si>
    <t xml:space="preserve">Building Exterior / GRAFFITI / GENERAL / REMOVE / just general wording on either side of front rntrance
CHAD GREEN
Timothy Offield
(916) 444-9266
7/17 - Found graffiti on both sides at the front entrance ,I had some paint in my van soo I painted it ,let it dry some and painted again 
Name	Work Date	Time In	Time Out	# of Techs	Reg. Hrs
CSNORC	Jul 17 2019	7:16 PST	8:58 PST	1	1.70	
Total Hours	1.70	
</t>
  </si>
  <si>
    <t>07-16 // 122189269 // 347 E. Alisal Street Salinas</t>
  </si>
  <si>
    <t xml:space="preserve">Restrooms / PLUMBING / TOILET / CLOGGED / One of the public restrooms is clogged badly.
HECTOR GALVAN
Rajeev Mehrotra
831-424-0743
7/16 - I hand snaked the toilet. Everything is working. 
Name	Work Date	Time In	Time Out	# of Techs	Reg. Hrs
CSNORC	Jul 16 2019	15:45 PST	15:57 PST	1	0.20	
Total Hours	0.20	</t>
  </si>
  <si>
    <t>07-15 // 122190504 // 555 Showers Dr Mountain View</t>
  </si>
  <si>
    <t xml:space="preserve">PHARMACY - TARGET / PLUMBING. / HOT WATER HEATER / NO HOT WATER / Is the door to the restroom accessible from outside the pharmacy or clinic?: Yes / Store is having issue with the water heater. There is no hot water coming from it and they are not sure problem is with the heather or faucet. Store will be closing at 7 pm. Need emergency service. 
Store Manager
Gloria Kawalek/PM
650-965-0129
7-15 Called site and spoke with Crystal in the pharmacy. I let her know we would have a tech there in a few hours. She stated water heater is not turning on / no hot water at all. Nothing is leaking.
7-16 Upon arrival there was no hot water in the pharmacy. Went to go check their water heater, they share a water heater with target. There was no hot water either in the women’s or men’s restroom of target, I talk to the supervisor Mike he had told me that they came out yesterday to install a new water heater. I explain to Mike that the electric water heater is not working he had said that he was going to call today and bring them out here to work on it.
CSNORC	Jul 15 2019	16:12 PST	16:12 PST	1	0.00	
CSNORC	Jul 16 2019	10:28 PST	11:22 PST	1	0.91	
Total Hours	0.91	</t>
  </si>
  <si>
    <t>07-18 // 122192381 // 4405 First Street Livermore</t>
  </si>
  <si>
    <t xml:space="preserve">Front Store / ELECTRICAL / OUTLET / NOT WORKING / front store, customer servive area, under checkstand candy
JONATHAN ALLEY
Matthew Hosier
925-373-8124
I met with the manager and he showed me the location of the outlet in question. I tested the outlet with my meter and found no power to the outlet. I checked all other outlets in the area and they were all working. I pulled the outlet and found the hot wire was not completely connected. The screws had loosened up and was allowing the connection to sporadically make a complete connection and other times not connect. I secured all the wires to the push connections instead of the pinch screws. I put everything back together and tested it and everything is working properly now.
Name	Work Date	Time In	Time Out	# of Techs	Reg. Hrs	Prem. Hrs
CSNORC	Jul 17 2019	14:30 PST	15:30 PST	1	1.00	0.00
Total Hours	1.00	
</t>
  </si>
  <si>
    <t>07-15 // 122193152 // 1101 Market Street San Francisco</t>
  </si>
  <si>
    <t xml:space="preserve">Restrooms / PLUMBING / TOILET / CLOGGED / Toilets in both men's and women's restroom are clogged and overflowing with sewage. Need a plumber to help out. Need emergency service. Store closes at 21:00. 
DON LEPANA
Sabrina Looney - Operations Supervisor
415-558-1538
The drain line was clogged, use the spartan 300 to clear the drain line through the clean out the same as last time line complete flush toilet numerous times good to go
Name	Work Date	Time In	Time Out	# of Techs	Reg. Hrs	Prem. Hrs
CSNORC	Jul 15 2019	16:44 PST	18:02 PST	1	1.31	0.00
Total Hours	1.31	0.00
</t>
  </si>
  <si>
    <t>07-18 //  30928243 // 320 N Hunter St, Stockton, CA</t>
  </si>
  <si>
    <t xml:space="preserve">Hi,
I received a call from California Water Services regarding increased consumption at one of our Stockton facilities.  Would it be possible to schedule a tech to come out sometime this week to perform an inspection?  This could be a potential issue with toilets, a leak in our wash bay, or a damaged line underground.  There is also a vacant neighboring suite on the same meter, and are accessible through our property.  The Branch Manager, Robert, has a key to access the other side of the building.  My other thought is to have a tech shut off the water to the property and still see if usage is occurring on the meter, which could be related to an underground concern.  
Thank you.  Please let me know what is found by your tech.  I need to relay the information to the county.  The basement at the AT&amp;T building on the north side of the property is also seeing water in their basement, so there has to be some type of issue.  
Thank you,
Zach
---
7/16 - Saw the meter was spinning at the meter, there is no shut off for to isolate from meter to building to be able to see if it s under ground from meter to building. Checked all the possibilities in enterprise building by it self , and found the women’s bathroom toilet chain was in the way so the water was running. After closing the flapper came back out to see the meter, but it was still spinning, but at slower rate. Checked the empty building and found that there is a old style flush valve that was also running. Checked the whole building and found nothing else. Should have building owner have plumbers come and check it out. There is only one meter to the building that is connected building. From what I saw and checked there’s only one thing that’s the leak is that of the old flush valve in the empty building side , and not from enterprise side.
</t>
  </si>
  <si>
    <t>*** ER *** 07-15 // 122195973 // 4500 Macdonald Ave Richmond</t>
  </si>
  <si>
    <t xml:space="preserve">PHARMACY - TARGET / ELECTRICAL. / POWER FAILURE / NO POWER TO STORE / PARTIAL POWER / Someone crashed the car outside the store, it went trippy and of the whole store power went out. It is just the store power outage.Because of no power the chains are not pulling and the gate is not going down. They are not able to secure the store. Target will be closing at 11 pm. Alternate contact number is 805 728 5277. Need emergency service. 
Store Manager
Kimberley Vo/Pharmacist
510-253-1001
** **see notes. This site did not communicate with me that the door was working properly when I called the next morning. I asked how she got the door open and she said she pulled it so I said I would send someone again to check the electrical system,.
CSNORC	Jul 20 2019	17:19 PST	9:30 PST	1	16.18	0.00
Total Hours	16.18	0.00
</t>
  </si>
  <si>
    <t>07-16 // 122196683 // 1225 Concord Ave. Concord ** Confirm with office that work is complete and name of manager ***</t>
  </si>
  <si>
    <t>FRESH MEAT / Plumbing / Sink / Clogged - Do NOT Need Emergency Service (48hr Response) / Left hand meat sink has a clog and is not draining properly.
Jason Okutsu
Ronald Prasky - RAP001W.s06612
(925) 687-1400
Drains in all 3 sinks were draining relatively normally. Removed drain plugs on both ends and cleaned out any trapped debri. Filled each sink 5-10 gallons. Tested each, flowing and draining normally. Noted that drain screens had been removed from all drains. Only one was available, but obviously not being used.
SNORC	Jul 16 2019	14:44 PST	16:03 PST	1	1.31	0.00
Total Hours	1.31	0.00</t>
  </si>
  <si>
    <t>07-18 // 122197649 // 4424 Treat Boulevard Concord</t>
  </si>
  <si>
    <t>Interior-All Areas / PLUMBING / SINK DRAIN / LEAKS/CLOGGED / Mop room sink will not drain is also leaking and flooding mop room
CAROLYN SCHNELLE
Christopher Madison
925-676-4040
Cast iron sink clogged. Removed drain port, a lot of scale in drain plumbing. Snaked, but very poor drainage. Disassembled rubber wall connection. Found more debris and scale in pipe. Chipped scale and debri from front and back of drain. Snaked again 25 ft clearing obstructions. Ran heavy water 3-5 minutes, no back ups. Reassembled, cleaned sink, walls and floor back to sanitary and dry.
CSNORC	Jul 17 2019	7:22 PST	9:34 PST	1	2.20	0.00
Total Hours	2.20	0.00</t>
  </si>
  <si>
    <t>07-18 // 122198869 // 1350 Florin Road Sacramento</t>
  </si>
  <si>
    <t xml:space="preserve">Front Store / PLUMBING / WATER FOUNTAIN / LOW OR NO WATER PRESSURE / both the drinking fountain are not working.
LANCE AOKI
Kao Her
(916) 392-5184
7/16 - The gfi was dropped and that’s the reason the fountains were not working. Reset the gfi and both fired right up.
Name	Work Date	Time In	Time Out	# of Techs	Reg. Hrs
CSNORC	Jul 16 2019	11:01 PST	11:36 PST	1	0.59	
Total Hours	0.59	
</t>
  </si>
  <si>
    <t>07-18 // 122080179 // 5090 Foothills Boulevard Roseville</t>
  </si>
  <si>
    <t xml:space="preserve">Front Store / EQUIPMENT / CART CORRAL / DAMAGED / Exterior cart corral was hit by a car. The bolts securing it to the ground were ripped out. It is now free standing and not secured and could fall on someone.
DEAN DRENNAN
Tiffany Alvaro
916-783-1350
Secured cart rack with long bolts since the original bolts broke down but I manage to secure it down
Name	Work Date	Time In	Time Out	# of Techs	Reg. Hrs
CSNORC	Jul 17 2019	12:58 PST	14:44 PST	1	1.76	
Total Hours	1.76	</t>
  </si>
  <si>
    <t>07-17 // 122220062 // 2495 Iron Point Rd. #11 Folsom *adjusting ivr*</t>
  </si>
  <si>
    <t xml:space="preserve">Deli / Electrical and Lighting Services / Cases - Refrigerated / Lights not working (48hr Response) / Case BS5e and BS4b have lights that are not working, ballast will need to be changed. 
Chad Penn
Paul Riling - prrilin.s06620
(916) 817-8965
7/17 - Checked in with the store manager and after a brief conversation I went to replace the bad ballast in the two case coolers one case cooler I just replaced the lamps the other I replaced the ballast then I have to replace the lamp holder it’s burnt badly I have to look for parts in the van.
7/24 - Changed the ballast one 1 and then changed the ballast and lamp holder on one. Lamp holder came from van. One had to change lamp holder and lamp, also from the van.
Name	Work Date	Time In	Time Out	# of Techs	Reg. Hrs
CSNORC	Jul 17 2019	12:52 PST	15:58 PST	1	3.10	
CSNORC	Jul 22 2019	12:40 PST	16:24 PST	2	7.47	
CSNORC	Jul 24 2019	8:01 PST	12:29 PST	1	4.47	
Total Hours	15.04	</t>
  </si>
  <si>
    <t>07-19 // 122220926 // 11 El Camino Real San Carlos</t>
  </si>
  <si>
    <t>Restrooms / PLUMBING / TOILET / DAMAGED / the toilet in the womens restroom is broken. The seat is hardly staying on 
KATRINA CAPPA
Katrina Cappa
415-595-8505
Plastic seat hinge bolts broken on women's bathroom toilet seats, two in single stall seat and one in handicap stall seat, replaced all broken seat hinge bolts. Manager Michael Ferrez approved of work performed and signed off on work order.
Name	Work Date	Time In	Time Out	# of Techs	Reg. Hrs	Prem. Hrs
CSNORC	Jul 18 2019	12:07 PST	13:24 PST	1	1.29	0.00
Total Hours	1.29	0.00</t>
  </si>
  <si>
    <t>07-17 // 121802836 // 4520 Stevens Creek Boulevard San Jose  ***S going back Friday 9/27 to do painting</t>
  </si>
  <si>
    <t xml:space="preserve">Offices / Painting / Interior Walls / Touch up paint / If this a safety issue?: No / Specified the exact location:: All customer contact areas / What is the Priority?: Medium / Please professionally touch up paint (repair texture if necessary)all walls with marks/scuffs n customer contact areas
George Dieck
Bill Maloney
408-983-5400
7-17  George is not in today. I will come back tomorrow to find out what areas need touch up
7-19  Talked with George and it looks like there is some markings that need removal in some offices and show room floor. Will try and use cleaner so thst oaint may not be needed.
7-22  I have tried several cleaning products and the markings are not comong off completely. Plus there is a bad chemical smell. Will requir painting of seve5al walls snd i will need a paint code for the white paint of interior walls. Otherwise the entire shpw room and all offices will requre complete paint if i cant match the white. Managers office and Assist service manager and one ahow room wall have markings. Please find out paint code so i can do touch ups rather than a full paint.
7-22  One wall is 15'x8'. One is 10'x8'. One is 25'x8'.
7-23  From: Cassidy Re
Sent: Tuesday, July 23, 2019 8:23 AM
To: Diaz, Cynthia (Corporate)
Subject: 121802836 // 4520 Stevens Creek Boulevard San Jose
Hi Cynthia,
Do you have a spec sheet for paint colors? We don’t want to get the wrong shade of white when doing paint touch ups. This is for the customer contact areas in the Maserati of Steven’s Creek. Thanks in advance!
121802836 // 4520 Stevens Creek Boulevard San Jose
Offices / Painting / Interior Walls / Touch up paint / If this a safety issue?: No / Specified the exact location:: All customer contact areas / What is the Priorit⁷y?: Medium / Please professionally touch up paint (repair texture if necessary)all walls with marks/scuffs n customer contact areas
George Dieck
Bill Maloney
408-983-5400
Cassidy Re’
8-9  Approved. Put WO on Cass's desk to handle through completion.
8-12  35 Aug 12 2019 10:09 PST Created By CSNORC RedHammer Building Services
Schedule Date changed from Aug 09, 2019 14:40 PST to Aug 20, 2019 14:40 PST. Reschedule Reason: VENDOR REQUESTED. proposal approved on 8/8.
Scheduled
Aug 20 2019 14:40 PST
8-21  Notes :
HI Team, could we get a scheduled date on this or an eta on parts? Scheduled Date changed from Aug 22, 2019 14:40 PST to Aug 27, 2019 14:40 PST. Service Request has been sent to service@redhammerbuilding.com.
Subscriber : AUTONATION
Provider : RedHammer Building Services
Provider ID : 2000030555
Location ID : 2113
Region : Western
District : NC
Location Name : Maserati Of Stevens Creek
Address : 4520 Stevens Creek Boulevard
City State Zip : San Jose CA 95129
Location Phone : 408-983-5400
Location Fax : 408-983-5499
Location Contact : George Dieck
Call Date : July 11, 2019
Call Time : 2:43 PM PST
Caller : Bill Maloney
Description1 : Offices / Painting / Interior Walls / Touch up paint / If this a safety issue?: No / Specified the exact location:: All customer contact areas / What is the Priority?: Medium / Please professionally touch up paint (repair texture if necessary)all walls with marks/scuffs n customer contact areas
Category : WORK ORDER
Priority : Normal
Status : IN PROGRESS
Trade : PAINTING
Tracking # : 121802836
WO # : 121802836
PO # : 121802836
NTE : (USD )1176.4500
Scheduled Date : 8/27/2019 2:40:59 PM
Resolution :
Location ID : 2005851925
-------------------------------------------------------
Last Service Call: 119614845 6/10/2019 9:06:15 AM IN PROGRESS/PROPOSAL APPROVED by RedHammer Building Services
Last Problem Description: Offices / Painting / Interior Walls / Touch up paint / If this a safety issue?: No / Specified the exact location:: All customer contact areas / What is the Priority?: Medium / Please professionally touch up paint (repair texture if necessary)all walls with marks/scuffs n customer contact areas
8-22  SERVICE CHANNEL NOTE:
39 Aug 22 2019 08:47 PST Created By CSNORC RedHammer Building Services
Called site to speak with George but he' s not available until 11:00. Will call back then.
8-22  SERVICE CHANNEL NOTE:
40 Aug 22 2019 12:47 PST Created By CSNORC RedHammer Building Services
Called site again and was told George would have to call me back regarding painting questions . Left my number for call back CASS.
Scheduled
Aug 27 2019 14:40 PST
8-22  41 Aug 22 2019 15:21 PST
Created By CSNORC RedHammer Building Services
Called site and had to leave vm for Kevin (mgr) letting them know our tech is booked for the next 1-2 weeks and wondering if they can work with this. waiting for call back CASS.
Scheduled
Aug 27 2019 14:40 PST
8-23  42 Aug 23 2019 09:49 PST Created By CSNORC RedHammer Building Services
Called and spoke w/ George and was told that I needed to talk to NIck Curran. I had to leave msg with Nick to call me back regarding scheduling a time for this next week or the week after. CASS.
Scheduled
Aug 27 2019 14:40 PST
8-23  Received call back from Nick Curran (mgr) and let him know that Steve has been trying to finish up several big jobs and is booked up. He said we can come out and paint whenever. I let him know we would be out there in the next week or two.
SERVICE CHANNEL NOTE:
43 Aug 23 2019 10:48 PST Created By CSNORC RedHammer Building Services
Schedule Date changed from Aug 27, 2019 14:40 PST to Sep 13, 2019 14:40 PST. Reschedule Reason: VENDOR REQUESTED. Received call back from Nick and he is fine with whenever we can get out there for painting. I let him know it would be next week or the week after due to the tech having several big jobs he is trying to finish up. Pushing date... CASS.
Scheduled
Sep 13 2019 14:40 PST
9-11  otes :
Hi Team, do we have an eta on this? Scheduled Date changed from Sep 13, 2019 14:40 PST to Sep 24, 2019 14:40 PST. Service Request has been sent to service@redhammerbuilding.com.
Subscriber : AUTONATION
Provider : RedHammer Building Services
Provider ID : 2000030555
Location ID : 2113
Region : Western
District : NC
Location Name : Maserati Of Stevens Creek
Address : 4520 Stevens Creek Boulevard
City State Zip : San Jose CA 95129
Location Phone : 408-983-5400
Location Fax : 408-983-5499
Location Contact : George Dieck
Call Date : July 11, 2019
Call Time : 2:43 PM PST
Caller : Bill Maloney
Description1 : Offices / Painting / Interior Walls / Touch up paint / If this a safety issue?: No / Specified the exact location:: All customer contact areas / What is the Priority?: Medium / Please professionally touch up paint (repair texture if necessary)all walls with marks/scuffs n customer contact areas
Category : WORK ORDER
Priority : Normal
Status : IN PROGRESS
Trade : PAINTING
Tracking # : 121802836
WO # : 121802836
PO # : 121802836
NTE : (USD )1176.4500
Scheduled Date : 9/24/2019 2:40:59 PM
Resolution :
Location ID : 2005851925
9-11  45 Sep 11 2019 17:26 PST
Created By CSNORC RedHammer Building Services
Hi Cynthia, Our tech will be out Monday 9/16 Thanks! Cass.
Scheduled
Sep 24 2019 14:40 PST
diazc3@autonation.com;
44 Sep 11 2019 16:48 PST
Created By Cynthia Diaz AUTONATION
Hi Team, do we have an eta on this? Scheduled Date changed from Sep 13, 2019 14:40 PST to Sep 24, 2019 14:40 PST. Service Request has been sent to service@redhammerbuilding.com.
Scheduled
Sep 24 2019 14:40 PST
service@redhammerbuilding.com
9-16  Called and had to leave message for Nick (mgr) letting him know Steve would not be out today for painting since he is ill. He did have an appt for painting today.
9-23  Requesting paint sheen from Auto Nation. Waiting on answer.
9-24  rom: Cass Xavier
Sent: Monday, September 23, 2019 4:48 PM
To: Steve Sharp
Subject: FW: PAINT COLORS SPECS FOR: AUTONATION: 121802836 // 4520 Stevens Creek Boulevard San Jose
Importance: High
Hey there,
Cynthia’s team thinks the finish might be egg shell?? They are not certain though. Maybe get a small sample can 1st to see if that matches??
Thank You,
Cass Xavier
From: Diaz, Cynthia (Corporate)
Sent: Monday, September 23, 2019 4:28 PM
To: Cass Xavier
Subject: RE: PAINT COLORS SPECS FOR: AUTONATION: 121802836 // 4520 Stevens Creek Boulevard San Jose
Importance: High
Hi Cass,
I was not able to get any more information from our design team. They believe is Egg shell finish, but is there a way you could get a sample to see if this is correct?
Thank you,
Cynthia Diaz | Facilities Coordinator
200 SW 1st Ave
Ft Lauderdale, Florida 33301
954-769-2043 -Direct
From: Cass Xavier
Sent: Monday, September 23, 2019 4:59 PM
To: Diaz, Cynthia (Corporate)
Subject: RE: PAINT COLORS SPECS FOR: AUTONATION: 121802836 // 4520 Stevens Creek Boulevard San Jose
Importance: High
Hi Cynthia,
Let me know when you hear back from your decorating team regarding the paint finishes for this work order please. Flat, eggshell, satin, semi gloss or high gloss? We don’t know what the codes mean on your spec sheet?
That’s all we need to know 😊
Thank You,
Cass Xavier
9-25  Going with pearl sheen. Will return Friday morning 8am to begin painting.
9-25  From: Cass Xavier
Sent: Wednesday, September 25, 2019 1:36 PM
To: Diaz, Cynthia (Corporate)
Subject: RE: Updates need it // 121802836
Importance: High
Hi Cynthia,
I can give you the update on 121802836:
This is the one I called you about earlier this week. We were trying to figure out the paint finish before purchasing the paint. They figured out it was “pearle”. The paint is being purchased today and tech will be out starting this job on Friday. I will let you know once he has finished – it not finished same day.
Thank You,
Cass Xavier
9-27  Steve is back onsite now. Cassidy found and uploaded pictures that were in SC from original request back on 7/11/19 and uploaded those this morning. Steve said the scope of this proposal most likely will be changing with the scope of work and amount of walls needing to be painted has now changed from the original proposal that was done back on 7/31. He figured out the paint sheen and purchased paint and is going to do some partial painting to make sure the sheen will match the rest of wall. Also he is going to take more pictures of the additional walls needing painting from further away so we can see the entire scope of work needed for each wall. Will discuss with Angie once Steve finishes up here and we know more. He said he might be able to get by with one addition gallon of paint but is unsure at this point.
9-27  He said it looks like there are now at least 4 entire walls that will need painting and the entire back wall in George (mgrs) office
9-27  Painted one hall wall and i will return on monday at 7am to finish orher areas as long as manager is happy with the paint match.
10-1  62 Oct 01 2019 09:30 PST
Created By CSNORC RedHammer Building Services
Schedule Date changed from Oct 01, 2019 14:40 PST to Oct 07, 2019 14:40 PST. Reschedule Reason: VENDOR REQUESTED. Tech on site again today and finishing up soon CASS.
Scheduled
Oct 07 2019 14:40 PST
10-1  All painting completed. Work completed.
CSNORC	Jul 17 2019	10:43 PST	10:56 PST	1	0.23	
CSNORC	Jul 19 2019	13:20 PST	13:25 PST	1	0.09	
CSNORC	Jul 22 2019	9:23 PST	10:21 PST	1	0.96	
CSNORC	Sep 25 2019	12:26 PST	12:55 PST	1	0.49	
CSNORC	Sep 27 2019	7:04 PST	10:58 PST	1	3.90	
CSNORC	Sep 30 2019	6:58 PST	15:12 PST	1	8.24	
CSNORC	Oct 01 2019	6:39 PST	11:56 PST	1	5.29	
Total Hours	19.20	
</t>
  </si>
  <si>
    <t>07-19 // 122225667 // 2630 West El Camino Real Mountain View</t>
  </si>
  <si>
    <t xml:space="preserve">Front Store / ELECTRICAL / OUTLET / NOT WORKING / no power to the security montor in front of store
GEORGE VAN ETTA
George Van Etta
650-941-8650
Ran power from a different circuit. Monitor now ok. Work completed.
CSNORC	Jul 18 2019	7:57 PST	11:04 PST	1	3.12	0.00
Total Hours	4.93	</t>
  </si>
  <si>
    <t>07-17 // 122225727 // 2630 West El Camino Real Mountain View</t>
  </si>
  <si>
    <t xml:space="preserve">Restrooms / PLUMBING / TOILET / CLOGGED / upstairs middle toilet clogged
GEORGE VAN ETTA
George Van Etta
650-941-8650
Used auger and plunger to unclogg toilet.
Name	Work Date	Time In	Time Out	# of Techs	Reg. Hrs	Prem. Hrs
CSNORC	Jul 16 2019	14:13 PST	14:31 PST	1	0.29	0.00
Total Hours	0.29	0.00
</t>
  </si>
  <si>
    <t>7-18 // 53264812 // 1040 The Alameda San Jose // ****53394784 - ATF for billing****</t>
  </si>
  <si>
    <t xml:space="preserve">Need proposal to complete the required ADA work per attached documents. Provide estimate for items 8-10; 12; 14-19 and 21-24 on the SOW Report
Complete the Excel ADA Exhibit A with your proposal.
Estimates and completed ADA Exhibit A need to be submitted to me by July 30, 2019.
**Please send the estimate and the ADA Exhibit A directly to my email Kathy.coene@hertz.com **
**Do not upload the Estimate to Verisae** 
Several businesses and a live in apt located in complex. Relayed info to find out what Hertz is responsible for. Bathroom is being remodeled at this time. Need further clarification on what needs to be fixed or brought to code. Gave Info to Cass to relay to Angie.
Went over with Steve (and send email) what is needed on this one. Address items 8-10, 12, 14-19 and 21-24 on the Scope of Work report. Need breakdown of cost for material and labor for these items only please.
Restroom and doorway issues have been completed. Items 8 and 9 for entrance door and landing replacement need to be addressed. Front door 
and frame possibly need replacement and concrete in front of door entry. Also item 10 need brail sign for entrance door inside and out needed. Also item 24, need brail sign for managers office.
Anthony Marzan
Note added 4 days ago
 Show on map
 I emailed Steve asking for the information below.
More
Anthony Marzan
Note added 4 days ago
 Show on map
 Waiting for Steve to let me know how long job will take and what materials are needed
Allie Kuban
Note added 4 hours ago
 Show on map
 This just came in today. WO has been cancelled
WORK ORDER 
53264812 
</t>
  </si>
  <si>
    <t>53264812 //53394784 - ATF</t>
  </si>
  <si>
    <t>07-19 // 122226045 // 7777 South Redwood Road West Jordan</t>
  </si>
  <si>
    <t xml:space="preserve">Pharmacy / PLUMBING / SINK DRAIN / LEAKS/CLOGGED / Will not drain properly. fills up with water and the water will take a very long time to drain.
HEATHER BOULDIN
Heather Winters
801-255-9077
On 07/22 Jeremiah,  Clean out sink in pharmacy snake pipe removed lots of grease and food they are using sink like it has a garbage disposal and it does not. Clean out drinking fountain drain they are dumping their coffee grounds down the drinking fountain. Degreaser to help remove the grease out of pipes. Job complete.
Name	Work Date	Time In	Time Out	# of Techs	Reg. Hrs
CSNORC	Jul 22 2019	11:53 MST	18:10 MST	2	12.57	
Total Hours	12.57	</t>
  </si>
  <si>
    <t>07-19 // 122226332 // 7777 South Redwood Road West Jordan</t>
  </si>
  <si>
    <t xml:space="preserve">Restrooms / ELECTRICAL / HAND DRYERS / NOT WORKING / Both the Mens and Womans hand dryers will not work properly. They dont work when you run your hands under them or sometimes they turn on for a second then turn right off. I would like to request the DYson brand. Heather Winters, Store Manager
HEATHER BOULDIN
Heather Winters
801-255-9077
So Jeremiah went out there and found that the handryers were working fine.  He cleaned the electrical contact and tested them.  It is just that the store manager wants Dyson hand dryers.  I send an email and called Joyce, but she didn't return my call or email.  So I am going to close this out.  ME  
Name	Work Date	Time In	Time Out	# of Techs	Reg. Hrs	
CSNORC	Jul 22 2019	11:53 MST	18:11 MST	1	6.30	
Total Hours	6.30	</t>
  </si>
  <si>
    <t>07-16 // 121799470 / 123929234 // 5780 Cushing Parkway Fremont ** Arrive onsite , Call before preforming any work **</t>
  </si>
  <si>
    <t>Offices / Flooring / Carpet / Replacement / If this a safety issue?: No / Specified the exact location:: Conference/Training Room / What is the Priority?: Medium / Carpet needs to be replaced. Carpet has exceeded its useful life.
Joey Kohistani
Frank Clifton
510-445-5300</t>
  </si>
  <si>
    <t>Carpet Soiled</t>
  </si>
  <si>
    <t>121799470 / 123929234</t>
  </si>
  <si>
    <t>07-19 // 122226886 // 2085 Fair Oaks Boulevard Bldg 2 Sacramento</t>
  </si>
  <si>
    <t xml:space="preserve">Parking Lot / WASTE REMOVAL / BULK MATERIALS / ILLEGAL DUMPING / REMOVAL REQUEST / The site is reporting that due to vagrants around the store there is a lot of trash all around the dumpsters and compactor that is too much for the employees to hand at store level. There aren't really any large objects like couches etc, but there are random smaller objects that didn't come from their dumpster but most of the items did come from their dumpster. Store hours 8-10. 
ALYSIA ADAMS
Bo Yang-Assistant Mgr
916-929-9577
Found trash all over around dumpsters and compactor,pick up all trash and deposit it on trash container and cardboard in compactor,cut out 1 aluminum door and 1 wood door and put them in container.,trash is full until next pick up.
Name	Work Date	Time In	Time Out	# of Techs	Reg. Hrs
CSNORC	Jul 17 2019	10:03 PST	11:48 PST	1	1.75	
Total Hours	1.75	</t>
  </si>
  <si>
    <t>07-17 // 122227989 // 77 Bovet Road Borel Square San Mateo</t>
  </si>
  <si>
    <t xml:space="preserve">Interior-All Areas / PLUMBING / TOILET / CLOGGED / THe restroom toilets are starting to clog again. I tried a plunger but doesn't seem to work. This is the fourth call in a month.
MATT BEATY
Matt Beaty
415-349-4441
7-16 Back up in men’s and women’s restroom there was water on the floor , prior upon arrival use 100 machine through the Woman’s sink. Also ran water with a water hose through a floor clean out. All clear job complete
CSNORC	Jul 16 2019	12:47 PST	14:56 PST	1	2.15	
Total Hours	2.15	</t>
  </si>
  <si>
    <t>07-19 // 122228906 // 1105 Myrtle Avenue Eureka</t>
  </si>
  <si>
    <t xml:space="preserve">Pharmacy / ENVIRONMENT / MOLD / VIOLATION / Lint, Dust, globbs of dirt are dropping from the ceiling inside pharmacy. UN SAFE AIR!!!!! 
STEVEN SCHMALZEL
Steven Schmalzel
707-443-7045
On 09/26/2019  Brandon went out and removed, vacuumed/cleaned and reinstalled the ceiling tiles. He recommend using flat instead of waffle tiles, he will put a proposal in for that work.  Job complete.  
Name	Work Date	Time In	Time Out	# of Techs	Reg. Hrs
CSNORC	Sep 26 2019	14:24 PST	17:13 PST	2	5.63	
CSNORC	Sep 27 2019	16:01 PST	17:17 PST	2	2.53	
Total Hours	8.16	</t>
  </si>
  <si>
    <t>07-17 // 122228918 // 1500 First Street Livermore</t>
  </si>
  <si>
    <t xml:space="preserve">Restrooms / PLUMBING / TOILET / CLOGGED / mens restroom is clogged. coming back up 
MARY YOUNG
Genesis Portillo
925-455-5400
The men’s restroom stall was clogged with toilet paper and seat covers and other unmentionable things. I ran my toilet snake down the toilet and broke up the clog. I tested the toilet and everything is working properly now.
CSNORC	Jul 17 2019	14:30 PST	15:30 PST	1	1.00	0.00
Total Hours	1.00	</t>
  </si>
  <si>
    <t>7-19 // 53265929 // 20519 Mission Blvd. Hayward</t>
  </si>
  <si>
    <t xml:space="preserve">Need proposal to complete the required ADA work per attached documents. Provide estimate for all items in Sections 4, 5, 6 and 9 on the SOW Report.
Complete the Excel ADA Exhibit A with your proposal.
Estimates and completed ADA Exhibit A need to be submitted to me by July 30, 2019.
**Please send the estimate and the ADA Exhibit A directly to my email Kathy.coene@hertz.com **
**Do not upload the Estimate to Verisae** 
</t>
  </si>
  <si>
    <t>067605A</t>
  </si>
  <si>
    <t>07-19 // 122239760 // 987 East Hillsdale Boulevard Foster City</t>
  </si>
  <si>
    <t xml:space="preserve">Front Store / ELECTRICAL / WALL SWITCH / NOT WORKING / Register #5 light switch is loose in its socket and does not turn the light on. We've swapped out the bulb and it still does not light when switched to ON. 
SUKHJEET DHILLON
Afaese Yan Lan
650-570-4631
7-18 Needs switch part.
CSNORC	Jul 18 2019	12:12 PST	13:54 PST	1	1.70	
Total Hours	1.70	</t>
  </si>
  <si>
    <t>07-17 // 122240129 // 1966 Main Street Watsonville</t>
  </si>
  <si>
    <t xml:space="preserve">Front Store / CARPENTRY / CABINETS/COUNTER TOPS/DRAWERS / NEEDS REPAIR / Locking Glass Door case on the side counter. The customers have removed the screws and opened the top shelf and stolen the product from the inside. Need this to be fixed.
ROBERT PETRIE
Robert Petrie - SM
831-722-1782
7/17 - I used 25 self tapping screws I had on the van to screw the 5 cabinets shut
Name	Work Date	Time In	Time Out	# of Techs	Reg. Hrs	
CSNORC	Jul 17 2019	13:38 PST	15:20 PST	1	1.69	
Total Hours	1.69	
</t>
  </si>
  <si>
    <t>Display Case - Cracked Glass</t>
  </si>
  <si>
    <t>Y3039</t>
  </si>
  <si>
    <t>07-09 // 121635763 // 1966 Main Street Watsonville</t>
  </si>
  <si>
    <t xml:space="preserve">Front Store / FLOOR / CARPET/TILE RUBBER TRANSITION STRIP / DAMAGED OR PEELING / The flooring at the front of the store entrance has an approx. 10" rip where customers can easily trip causing a safety concern. The material is not carpet and not tile. It is more of a rubber sheet material.
ROBERT PETRIE
Robert Petrie
831-722-1782
--  
7/17 - I need to get flooring from steve
7/20 - Got flooring from Steve. Cut out square 15x12 and replaced with new square.When Brendan was working on roof he forgot to get photo of completed floor.
7/25 - Robert text Brendan asking him to fix the flooring. Let lisa know to not process this yet.
7/25 - I replaced the section I did plus another section.
Name	Work Date	Time In	Time Out	# of Techs	Reg. Hrs
CSNORC	Jul 17 2019	15:21 PST	15:22 PST	1	0.01	
CSNORC	Jul 20 2019	20:38 PST	22:48 PST	1	2.16	
CSNORC	Jul 25 2019	13:45 PST	13:45 PST	1	0.00	
CSNORC	Jul 25 2019	14:14 PST		1	0.00	0.00
CSNORC	Jul 29 2019	10:31 PST	10:31 PST	1	0.00	
CSNORC	Jul 29 2019	10:31 PST	16:40 PST	1	6.15	
Total Hours	8.32	</t>
  </si>
  <si>
    <t>07-17 // 122244546 // 2170 North Fremont Street Monterey</t>
  </si>
  <si>
    <t xml:space="preserve">Restrooms / PLUMBING / TOILET / CLOGGED / Customer restroom is clogged and not in workiong condition.
JUSTIN KERRICK
Justin Kerrick
831-373-6134
7/18 - I hand snaked the toilet to clear the clog. 
Name	Work Date	Time In	Time Out	# of Techs	Reg. Hrs
CSNORC	Jul 18 2019	14:49 PST	15:17 PST	1	0.47	
Total Hours	0.47	</t>
  </si>
  <si>
    <t>07-19 // 122244190 // 2035 Novato Boulevard Novato</t>
  </si>
  <si>
    <t>***11-5 - NOTE FOR CASS:  I cannot find this paper work order??***
***11/6 - need to change Issue Type so Michael has more date slots for sign in /out***
***10/24 - MICHAEL, I JUST RECEIVED CONFIRMATION THAT THIS CARPET TILE HAS ALREADY BEEN DELIVERED TO THE SITE BACK ON 10/11. READY FOR INSTALL NOW. THANKS CASS   :)  ***
Front Store / FLOOR / CARPET/TILE RUBBER TRANSITION STRIP / DAMAGED OR PEELING / The store states that they have a rubber materiel flooring at their entrance,exit way of the store. That rubber is coming up and causing a tripping hazardous. It is isn't a movable rubber mat but is the actual flooring that is coming up that they need to get fixed. Since this is a safety issue they are wanting to get services asap please. Store hours: 8am-10pm
THOMAS PARKES
Courtney Mesenbrink-Smith/Administer Assistance 
415-897-1111</t>
  </si>
  <si>
    <t>07-19 // 122245206 // 600 Front Street Santa Cruz</t>
  </si>
  <si>
    <t xml:space="preserve">Front Store / ENVIRONMENT / MOLD / VIOLATION / Walk in beer cooler has mold growing on ceiling in cooler. Notation made during environmental health inspection. 
RYAN PLESHA
Ryan Plesha
831-426-7676
7/19 - I used everything but one small brush and the long brush. I cleaned it then sprayed it with inhibitet
Name	Work Date	Time In	Time Out	# of Techs	Reg. Hrs
CSNORC	Jul 19 2019	11:14 PST	13:45 PST	1	2.52	
Total Hours	2.52	</t>
  </si>
  <si>
    <t>07-16 // 122247830 // 1382 Solano Avenue Albany</t>
  </si>
  <si>
    <t>Restrooms / PLUMBING / TOILET / CLOGGED / Womens restroom is clogged. If you flush it, the water comes out in the break room and mens restroom. They are needing ER services as they have no restrooms. Store hours 8A-10P everyday 
TENZIN YONTEN
Fe Groyon- Shift Supervisor
510-559-3410
Attempted to clear line and found feminine products. Line was still clogged. Technician left and had to hydrojett the line  total cost $996.16
Name	Work Date	Time In	Time Out	# of Techs	Reg. Hrs	Prem. Hrs
CSNORC	Jul 16 2019	18:08 PST	9:38 PST	1	15.50	0.00
CSNORC	Jul 17 2019	10:34 PST	10:34 PST	1	0.00	0.00
Total Hours	15.50	0.00</t>
  </si>
  <si>
    <t>07-17 // 122246302 // 1707 Grant Avenue Novato</t>
  </si>
  <si>
    <t xml:space="preserve">Restrooms / GRAFFITI / PROFANITY / REMOVE / profanity graffiti on the wall
REGGIE BARRERO
Reggie Barrero
415-897-1145
7/18 - I didn’t have any goof off on the truck I had to go down to the Ace Hardware and get some. Upon my arrival at the store I spoke with Reggie he showed me the graffiti. It was on the back of the bathroom door so I took some goof off and removed it and then sanded it down and repainted it. Waiting for the paint to dry going to have Reggie take a look it.
Name	Work Date	Time In	Time Out	# of Techs	Reg. Hrs
CSNORC	Jul 18 2019	9:41 PST	12:36 PST	1	2.93	
Total Hours	2.93	
</t>
  </si>
  <si>
    <t>07-19 // 122250492 // 4110 North First Street San Jose</t>
  </si>
  <si>
    <t xml:space="preserve">Building Exterior / WASTE REMOVAL / BULK MATERIALS / ILLEGAL DUMPING / REMOVAL REQUEST / Building Exterior / WASTE REMOVAL / BULK MATERIALS / ILLEGAL DUMPING / REMOVAL REQUEST / Grounds / WASTE REMOVAL / BULK MATERIALS / ILLEGAL DUMPING / REMOVAL REQUEST / Dumbster area is full of trash needing removaal / POSSIBLE RECALL FROM TN #119287854 / POSSIBLE RECALL FROM TN #120550613
JOSHUA KENTZELL
Joshua Kentzell
408-434-1839
SNORC	Jul 18 2019	6:15 PST	6:32 PST	1	0.30	
</t>
  </si>
  <si>
    <t>07-19 // 122251869 // 4240 Harrison Boulevard Ogden</t>
  </si>
  <si>
    <t xml:space="preserve">Restrooms / PLUMBING / TOILET / WON'T FLUSH / Mens bathroom toilet will not flush. The womens toilet works just fine. There is no valve in mens bathroom only in womens, i turn that and nothing happens.
JESSICA PALMER
Dakota Terry
801-621-2610
On 07/19  Alvin installed a new flush value  in mens bathroom.  Job complete. 
Name	Work Date	Time In	Time Out	# of Techs	Reg. Hrs	
CSNORC	Jul 19 2019	11:31 MST	17:05 MST	1	5.57	
CSNORC	Jul 22 2019	16:11 MST	18:12 MST	1	2.02	
Total Hours	7.59	</t>
  </si>
  <si>
    <t>07-19 // 122251942 // 1750 41st Avenue Capitola</t>
  </si>
  <si>
    <t xml:space="preserve">Restrooms / ELECTRICAL / WALL SWITCH / NOT WORKING / Wall Switch in the customer restroom, the first one when you enter the hallway, was vandalized and the switch needs to be replaced.
PAUL FRITZSCHE
David Bradford - Ops Supervisor Rx
831-475-6400
7/19 - I used everything I bought but could not figure out how to get the sensor to work the switch works manually. There are not enough wires in the box that the instructions say it needs
7/24 - I just realized I do not have pictures. I saved the packaging from the first switch so I will return it. The 50 or 40 dollar neutral free switch worked
Name	Work Date	Time In	Time Out	# of Techs	Reg. Hrs
CSNORC	Jul 19 2019	17:46 PST	18:22 PST	1	0.61	
CSNORC	Jul 19 2019	18:27 PST		1	0.00	0.00
CSNORC	Jul 22 2019	12:39 PST	12:39 PST	1	0.00	
CSNORC	Jul 23 2019	16:41 PST	18:05 PST	1	1.39	
Total Hours	2.00	</t>
  </si>
  <si>
    <t>07-19 // 122251962 // 1750 41st Avenue Capitola</t>
  </si>
  <si>
    <t xml:space="preserve">Restrooms / ELECTRICAL / EXHAUST FANS / NOT WORKING / The customer restroom, first one as you enter the hallway, was vandalized and the exhaust fan was taken off and needs to be fixed, the plate that covers the fan is missing.
PAUL FRITZSCHE
David Bradford - Ops Supervisor Rx
831-475-6400
7/19 - I used one of the wing nuts I bought, I will return the fan it did not fit
Name	Work Date	Time In	Time Out	# of Techs	Reg. Hrs	
CSNORC	Jul 19 2019	17:35 PST	17:38 PST	1	0.04	
Total Hours	0.04	
</t>
  </si>
  <si>
    <t>07-19 // 122249421 // 3420 Camino Tassajara Danville</t>
  </si>
  <si>
    <t xml:space="preserve">we need the 90 days test run report for this matter . We had the fire department today for the annual visit and they need us to take this action ASAP. for all the emergency exit door ( lights)
MEIMANAT HAGHIGHI JAVID
Meimanat Haghighi Javid
925-736-0260
7-19 7:30 turn off power breakers and or disconnected. Allowing auxiliary power to activate.
7-19 Tested lites and replaced one.
CSNORC	Jul 19 2019	7:18 PST	10:52 PST	1	3.55	
Total Hours	3.55	
</t>
  </si>
  <si>
    <t>** ER ** 07/17/2019 // 53283046 // 4301 MCHENRY DR. STE. G Modesto, CA, 95356</t>
  </si>
  <si>
    <t>Leaking onto the new floor
Site 068055A
David Guzman
209-578-9680
----
7/17 - Checked all the plumbing in the bathroom but found no leaks and everything seems to be good. The a c has a problem and it is dripping down from vent where air comes from. The manager has said they had this problem before and someone have came to fix it,but it is happening again. So he said he will call the landlord and have it taken care of.
From: Cassidy Re 
Sent: Wednesday, July 17, 2019 2:19 PM
To: 'Rodgers, Jason' 
Subject: 53283046 // 4301 MCHENRY DR. STE. G Modesto, CA, 95356
Hi Jason,
I put this in the notes when my tech was leaving but I want to make sure it gets addressed…. The leak at this location is coming from the AC unit. My technician let the manager on-site know this and they said they have had the landlord deal with this before, so they would let them know again. Thanks and happy Wednesday!
Cassidy Re’
NORCAL Development 
RedHammer Building Service
a CS NORCAL Inc. Co
T: 916.457.6100 F: 916.457.8641 - 3741 Business Drive, Suite 200, Sacramento, CA 95820 | cassidy@redhammerbuilding.com</t>
  </si>
  <si>
    <t>7-17 // 1919 // 19th St Sacramento</t>
  </si>
  <si>
    <t xml:space="preserve">8/19 - Scott requested you do a dump run for them. Call him. 
7/17 - Take our older scissor to this location. </t>
  </si>
  <si>
    <t>07-18 // 122324959 // 4349 San Pablo Avenue Emeryville</t>
  </si>
  <si>
    <t>Front Store / MANUAL DOORS / EMERGENCY EXIT / WON'T OPEN / This request is for a crash bar to be installed to our existing gate outside our receiving area. In case of emergency, when the gate is locked, we need a crash bar so people can push to exit. Any questions, please give me a call at the store, thank you.
ALFONSO HAMMITT
Alana Dong
510-653-0500</t>
  </si>
  <si>
    <t>07-20 // 122325737 // 1000 West Kettleman Lane Lodi</t>
  </si>
  <si>
    <t>Building Exterior / POWERWASH / GENERAL / VIOLATION / Power wash needed for front of building and side walk, Violation on 7/9
ALEXANDRIA RALL
Alexandria Rall
(209) 368-2722
7/18 - Pressured washed the front of the store wall ceiling,pillars
Name	Work Date	Time In	Time Out	# of Techs	Reg. Hrs
CSNORC	Jul 18 2019	7:56 PST	12:49 PST	1	4.89	
Total Hours	4.89</t>
  </si>
  <si>
    <t>07/21/2019 // 53284794 // 1000 Walsh Avenue Santa Clara, CA, 95110 ***9/13*** STEVE MEETING CUIT TO GET FLUSH VALVES THIS MORNING TO INSTALL***</t>
  </si>
  <si>
    <t>We need upstairs and downstairs men’s bathrooms, automatic flush on the urinals quantity three
Edward Garcia
Edward Garcia
408-450-6025
7-18  Photos attached. Prices vary by size ,volume and manufacturer. About an hour per urinal labor. If everything goes as planned. Submitting proposal info.
7-18  Reached out to Chris from Pace for pricing.
Hi Chris,
I have a customer that wants to convert their push handle Urinals to automatic flush. I needed a quote on the following:
3 Battery Operated single flush valves. ¾ outlet .75 – 1 gallon per flush. Mid- range price. Is that enough info? Brand does not matter, just a good sturdy valve.
7-22  Reached out to Chris again. I told him I needed an answer from my email on Friday
7-26  Giving WO to Allie to order parts for Steve. from Pace.
7-26  To Subject Sent Size Categories
Phillip Fields RE: Hertz 53284797 3:25 PM 85 KB
Hi Phil,
We will go with the first line we will take 3 of the Sloan valves. Can you please apply this to WO#53284794 also, please send to your San Jose Warehouse/Store for a pick up for Steve Sharp – 408-489-0924 . You can call me or him when they are ready.
Thanks!
7-29  Hi Allie,
Just getting back to you on this. I double checked with the vendor and the 10day lead time would be with the factory, and would ship after that. With ground shipping, it would be an additional 5 working days before these land in Sacramento.
Did you want us to pick these on one of our stock orders to save you the freight cost? Add 1-2 weeks for arrival time.
Or did you want to pay the freight and get these on the move ASAP? - I chose this option.
Thank you,
Nick Pardella
Inside Sales
8400 24th Avenue
Sacramento, CA 95826
(916) 386-8347 Phone
(916) 386-8674 Fax
NPardella@pacesupply.com
www.pacesupply.com
7-29  Here’s order confirmation. The expected date applied to this order is an estimate. If everything happens as it should, these should land on our UPS Friday 8/16 at my San Jose location.
To Subject Sent Size Categories
Nicholas Pardella RE: Hertz 53284797 11:46 AM 106 KB
Hey Phil,
I’m so sorry , can you please change the shipping address to:
Red Hammer c/o Steve Sharpe
4951 Cherry Ave, Apt 30
San Jose, Ca. 95118
8-22  Parts were supposed to be delivered to Steve's house Friday 8/16 - I'm still trying to get confirmation that these have been delivered. Put note in Verisae:
VERISAE WO Note 08/22/2019 08:25:11 PST Cass Xavier (Dispatcher) Parts ordered and waiting on delivery Cass
8-22  To Subject Sent Size Categories
Phillip Fields Sloan Valves 9:48 AM 75 KB
Hi Phil,
Please update with status. I tried calling San Jose store but got no tracking. Please help, it has been forever !
Thank You!
Allie Kuban
NORCAL Development
Red Hammer Building Service
a CS Norcal Inc. Co.
T:916.457.6100 F: 916.457.8641 – 3741 Business Drive Suite 200, Sacramento, CA 95820 I allie@redhammerbuilding.com
8-22  ADDITIONAL VERISAE NOTE: WO Note 08/22/2019 10:55:23 PST Cass Xavier (Dispatcher) Parts are actually on back order. Delivery ETA is end of month now. Will update once parts are delivered. CASS
8-22  Also called and left vm on Ed Garcia cell # (213-399-9338) letting him know these parts are on back order and won't be available until end of this month. WE have another WO here (53566222) I asked him if tech can do both WO's at same time or if he needs tech out sooner for other WO (53566222 - motion sensor lights to be fixed)
8-22  Ed (store mgr) just called me back and he is ok with Steve coming out and completing both WO's at same time (53284794 - Sloan Valve's **on back order** AND 53566222 - motion sensor lights) once parts for this WO are delivered
8-27  From: Allie Kuban
Sent: Tuesday, August 27, 2019 8:58 AM
To: Phillip Fields
Subject: 53284794 / Sloane Valve
Hey Phil,
Any news on these three valves?
Thank You,
Allie Kuban
Dispatch
8-30  ----Original Message-----
From: Chris DeWein
Sent: Friday, August 30, 2019 10:24 AM
To: Allie Kuban
Cc: Angie Kozell ; Cass Xavier
Subject: Re: Sloane Valves
Sure Allie...please let us know. Once it ships there will be restock fees to return. Sorry again for Sloan's delays. Thanks
Sent from my Verizon, Samsung Galaxy smartphone
-------- Original message --------
From: Allie Kuban
Date: 8/30/19 10:08 AM (GMT-08:00)
To: Chris DeWein
Cc: Angie Kozell , Cass Xavier
Subject: RE: Sloane Valves
PACE Supply IT DISCLAIMER: This email was sent from an external user.
Hi Chris,
Just a heads up, we are going to be looking for the valve somewhere else, so we may be needing to cancel this order. Will let you know.
Have a great weekend,
Allie
-----Original Message-----
From: Chris DeWein
Sent: Thursday, August 29, 2019 11:13 AM
To: Allie Kuban
Cc: Angie Kozell ; Curt Slater ; Chris DeWein
Subject: Re: Sloane Valves
Allie
I called to check. We are at Sloans mercy unfortunittly. It was ordered on July 29th and the ship date has been pushed back a couple times from Sloan. This happens when they are waiting for parts to build. Sorry and will keep an eye on it. -Chris
Sent from my Verizon, Samsung Galaxy smartphone
-------- Original message --------
From: Allie Kuban
Date: 8/29/19 11:00 AM (GMT-08:00)
To: Chris DeWein
Cc: Angie Kozell , Curt Slater
Subject: Sloane Valves
PACE Supply IT DISCLAIMER: This email was sent from an external user.
Chris,
I really need you to help out here. I ordered 3 Sloane valves last month and no one knows where they are! I've been trying to work with Phil, I= 92m sure he's really busy. These were supposed to ship on the 16th! They are retro - fits so I know it had a lead time, but this is ridiculous!
Please help resolve this asap!
Thank You,
Allie Kuban
Dispatch
8-30  BFrom: Allie Kuban
Sent: Friday, August 30, 2019 9:37 AM
To: Cass Xavier
Subject: RE: RE: Sloane Valves
We don’t have to buy anything that I know of. Hopefully he can
From: Cass Xavier
Sent: Friday, August 30, 2019 9:36 AM
To: Allie Kuban
Cc: Angie Kozell
Subject: RE: Sloane Valves
Yikes! Ok thanks for letting me know 😊
I'll have Steve check out Fergusons for these when he gets back next week - if he finds them then we can cancel this order right?
From: Steven L Sharp
Sent: Thursday, August 22, 2019 7:05 PM
To: Cass Xavier
Subject: RE: ***want to make sure you received UPS shipment 8-16*** 53284794 // 1000 Walsh Avenue Santa Clara, CA,
We need to cancel that order and let me get them at Fergusons!!!
Steven L Sharp
Thank You,
Cass Xavier
NORCAL Development
RedHammer Building Service
a CS NORCAL Inc. Co
T: 916.457.6100 x 115 F: 916.457.8641 | 3741 Business Drive, Ste. 200, Sacramento, CA 95820 | cass.xavier@redhammerbuilding.com
-----Original Message-----
From: Allie Kuban
Sent: Friday, August 30, 2019 9:08 AM
To: Cass Xavier
Subject: FW: Sloane Valves
I cc'd Angie so she is aware how late this is
-----Original Message-----
From: Chris DeWein
Sent: Thursday, August 29, 2019 11:13 AM
To: Allie Kuban
Cc: Angie Kozell ; Curt Slater ; Chris DeWein
Subject: Re: Sloane Valves
Allie
I called to check. We are at Sloans mercy unfortunittly. It was ordered on July 29th and the ship date has been pushed back a couple times from Sloan. This happens when they are waiting for parts to build. Sorry and will keep an eye on it. -Chris
Sent from my Verizon, Samsung Galaxy smartphone
-------- Original message --------
From: Allie Kuban
Date: 8/29/19 11:00 AM (GMT-08:00)
To: Chris DeWein
Cc: Angie Kozell , Curt Slater
Subject: Sloane Valves
PACE Supply IT DISCLAIMER: This email was sent from an external user.
Chris,
I really need you to help out here. I ordered 3 Sloane valves last month and no one knows where they are! I’ve been trying to work with Phil, I= 92m sure he’s really busy. These were supposed to ship on the 16th! They are retro – fits so I know it had a lead time, but this is ridiculous!
Please help resolve this asap!
Thank You,
Allie Kuban
Dispatch
9-10  Parts delivered to Cuit to complete job. Should only take him a week.
9-13  Installed 3 auto flush valves for urinals. Work completed.
TOTAL VERAISAE HRS = 2.58  ***SEE ATTACHED***</t>
  </si>
  <si>
    <t>07-20 // 122331451 // 1750 41st Avenue Capitola</t>
  </si>
  <si>
    <t xml:space="preserve">Restrooms / PLUMBING / SINK DRAIN / LEAKS/CLOGGED / fist customer restroom sink is leaking. The seal under is missing causing it to leak.
PAUL FRITZSCHE
David Bradford
831-475-6400
7/19 - I only used 2 of the parts I will return the other ones. Used the 1 1/2 nuts and gasket to stop the leak.
Name	Work Date	Time In	Time Out	# of Techs	Reg. Hrs
CSNORC	Jul 19 2019	14:12 PST	17:32 PST	1	3.34	
Total Hours	3.34	</t>
  </si>
  <si>
    <t>07-20 // 122331534 // 1750 41st Avenue Capitola</t>
  </si>
  <si>
    <t xml:space="preserve">Restrooms / PLUMBING / TOILET / DAMAGED / Lid to water tank has been chipped causing it to slide off with light pressue .
PAUL FRITZSCHE
David Bradford
831-475-6400
7/19 - Went to HD and they didn't have just the lip to the tanks so asked the office and they advised to buy a new toilet. Replaced with new toilet. Thought I got a photo of the toilet but did not, uploaded photos of the sink here. 
Name	Work Date	Time In	Time Out	# of Techs	Reg. Hrs
CSNORC	Jul 22 2019	12:38 PST	14:38 PST	1	2.00	
Total Hours	2.00	</t>
  </si>
  <si>
    <t>07-20 // 122333591 // 347 E. Alisal Street Salinas</t>
  </si>
  <si>
    <t xml:space="preserve">Building Exterior / WASTE REMOVAL / BULK MATERIALS / ILLEGAL DUMPING / REMOVAL REQUEST / DUMPSTER AREA FULL OF GARBAGE ON THE GROUND.... NEEDS ATTENTION ASAP
HECTOR GALVAN
George Mahusay
831-424-0743
7/22 - I used 6 garbage bags. I picked up all the garbage and put the majority in their dumpster and big stuff in the van. There will be no dump fee the big stuff is metal I can take t recycle. 
Name	Work Date	Time In	Time Out	# of Techs	Reg. Hrs
CSNORC	Jul 22 2019	13:00 PST	13:44 PST	1	0.74	
Total Hours	0.74	
</t>
  </si>
  <si>
    <t>07-18 // 122335666 // 801 East Avenue Chico</t>
  </si>
  <si>
    <t xml:space="preserve">Restrooms / PLUMBING / TOILET / CLOGGED / Handicap stall in womens restroom is clogged. 
THOMAS KELLY
Morgan Johnson
916-345-1347
On 07/19 Earl augered the women's handicap toilet was able to remove the clog, Job compete $130.30
ame	Work Date	Time In	Time Out	# of Techs	Reg. Hrs	
CSNORC	Jul 19 2019	10:31 PST	16:07 PST	1	5.60	
Total Hours	5.60	</t>
  </si>
  <si>
    <t>07-18 // 122338117 // 3160 Corporate Place Hayward ***7/19 submitted for proposal approval to Angie***</t>
  </si>
  <si>
    <t>Restrooms Clean Room Restroom *One restroom next to IV Room* / PLUMBING / TOILET / WON'T FLUSH / Is this a landlord request?: NO
Bathroom toilet flush has issues and needs fixed 
-
IMAN ESKANDARI
(510) 732-8800</t>
  </si>
  <si>
    <t>07-18 // 122338662 // 2701 Middlefield Road Palo Alto</t>
  </si>
  <si>
    <t xml:space="preserve">Restrooms / PLUMBING / TOILET / CLOGGED / Both bathrooms are down the one on the left has clouded tollie the bathroom on the right has water coming up from drain do to the problem with the bathroom on the left
SUMAN SINGH
Alexander Hossack
650-330-0128
Checked both bathrooms and dound toilets flushing ok. Checked floor drains ok. Coukd have been a clogg that let go overnight. Let mngr know to give a call if the issue comes back. Work completed.
CSNORC	Jul 18 2019	11:37 PST	12:02 PST	1	0.42	0.00
Total Hours	0.42	0.00
</t>
  </si>
  <si>
    <t>07-18 // 122339874 // 11 El Camino Real San Carlos</t>
  </si>
  <si>
    <t xml:space="preserve">Stock Room / PLUMBING / PIPES/HOSES / LEAKING / We have had this same issue multiple times. Water leaking from the ceiling and coming through our lights. We have placed buckets beneath. 
KATRINA CAPPA
Jean Gregg
415-595-8505
7-18 Upon arrival condensation line for the air-conditioning was clogged use the snake hey small snake. Had to cut the inch and a half copper line and put a mission ban. They did have a small bucket to catch water dripping from a separate line I did advise the supervisor that they had another leak to call the air-conditioning guys also told her, every once in a while to go check on the bucket to empty it out. Job complete
7-18 I also had to go pick up parts at at Fergusons
CSNORC	Jul 18 2019	12:19 PST	16:07 PST	1	3.80	
Total Hours	3.80	</t>
  </si>
  <si>
    <t>07-19 // 122369863 // 1500 Helen Power Dr. Vacaville *ADJUSTING IVR*</t>
  </si>
  <si>
    <t xml:space="preserve">TIRE &amp; BATTERY CENTER / Electrical and Lighting Services / Outlet / Need Outlet Repaired - Do NOT Need Emergency Service (48hr Response) / Air compressor: Tech was on site and found the store has a bad disconnect. Tech was able to get the compressor running and advised the store to turn the compressor off by using the breaker for now. Please assign an electrician out to this location to replace the disconnect.
Jeff Darensbourg
James Bledsoe
(707) 449-0290
7/19 -Checked in with the tire shop manager and after a brief conversation he showed me where the compressor while he was standing beside me I checked the fuses was good power was good everything was working fine I believe that during the time that the air compressor was leaking it overloaded and it tripped the circuit breaker but after he turned it on it resolved the issue now it’s working fine I asked him if he wants it replaced he said no I told him that I need him to sign my work order for responding to the work order he said okay.
7/19 - While I was still in the parking lot the manager came and said the compressor is not working so I went back inside and checked it I found out the disconnect blades are broken so I fix it but I still have to replace it it’s working it’s fine temporarily.
7/22 - I went to CED electrical supply this morning to pickup the materials that I needed to complete the job after checking in with the shop manager I started replacing the service disconnect for the air compressor I took the old one out and installed a new one just in time before the shop got busy job completed.
Name	Work Date	Time In	Time Out	# of Techs	Reg. Hrs	
CSNORC	Jul 19 2019	14:38 PST		1	0.00	0.00
CSNORC	Jul 22 2019	12:25 PST	12:25 PST	1	0.00	
CSNORC	Jul 22 2019	14:47 PST	16:23 PST	2	3.20	
CSNORC	Jul 24 2019	8:02 PST	16:22 PST	1	8.33	
Total Hours	11.53	</t>
  </si>
  <si>
    <t>07-18 // 122370897 // 1966 Main Street Watsonville *adjusting ivr*</t>
  </si>
  <si>
    <t>Interior-All Areas / PLUMBING / PIPES/HOSES / LEAKING / copper pipe on the roof top is leaking water. obtained roof access and located water leak on the drain line. drain line with a water leak is not connected to any of the HVAC or refrigeration rtu's that artic service's. the outlet of the drain line shares a drain with an ac rtu drain line. they are not connected though. followed leaking drain line down to the front of the building. found drain line connected to a glacier water machine. Need emergency service. 
ROBERT PETRIE
Robert Petri -SM
831-722-1782
7/18 - I replaced the entire drain line for the water machine because it had holes in it and was not properly connected, the landlord was upset about the water in the parking lot. I bought the 50 dollar pack of elbows because I needed 8 and they were 10 dollars each. I silicones the old screw holes and new ones with the silicone and roof spray. I used or opened everything I bought.
7/20 - Brendan was at the site working on another WO Saturday and saw the machine was still leaking. He went to HD to get stuff to fix it but eventually realized it is coming from the machine itself. Adding some time to this WO and B is returning as much as he can.
Name	Work Date	Time In	Time Out	# of Techs	Reg. Hrs
CSNORC	Jul 18 2019	9:51 PST	13:56 PST	1	4.08	
CSNORC	Jul 22 2019	10:52 PST	14:38 PST	1	3.77	
Total Hours	7.85</t>
  </si>
  <si>
    <t>07-21 // 122381976 // 5305 South 1900 West Roy</t>
  </si>
  <si>
    <t xml:space="preserve">Restrooms / PLUMBING / TOILET / RUNNING CONSTANTLY / Toilet located in Mens restroom. One other toilet in womens restroom, emergency service needed, sign on door indicating toilet is out of order and not to use.
STEVEN PETERMAN
Kayli Rhead
(801) 825-5648
On 07/18:  Replaced both flush valve kits in men’s and woman’s restroom. The men’s is doing a lot better but still has problems with sticking and it took a while to get it to where it would stop leaking. With how old the valves are no warranty against leaks or functionality. Highly recommend a whole new flush valve for the men’s side at least would be beneficial to do both. Will credit the cost of parts on one or both of the rebuilds if customer decides to replace the flush valve or valves within 90 days. These are not something I carry on my truck and will have to be ordered from a supplier. Sent estimate to replace one whole valve. Note that both toilet seats are scratched not responsible for this. Both flush valves also look worn. Not responsible for this.   Work complete.
Name	Work Date	Time In	Time Out	# of Techs	Reg. Hrs	
CSNORC	Jul 18 2019	14:56 MST	18:58 MST	2	8.07	
Total Hours	8.07	</t>
  </si>
  <si>
    <t>07-19 // 122382674 // 257 Mount Hermon Road Scotts Valley</t>
  </si>
  <si>
    <t xml:space="preserve">Restrooms / PLUMBING / TOILET / CLOGGED / FIRST RESTROOM WALKING IN
FERNANDO GUTIERREZ
Fernando Gutierrez
408-438-4874
Was able to clear with auger and plunger. Work completed.
CSNORC	Jul 19 2019	7:47 PST	8:57 PST	1	1.17	0.00
Total Hours	1.17	
</t>
  </si>
  <si>
    <t>06-26 // 120847364 // 257 Mount Hermon Road Scotts Valley</t>
  </si>
  <si>
    <t>Building Exterior / FENCING / FENCING/ENCLOSURES/GATES / NEEDS REPAIR / one of the fence panels has come undone from the pole and there is a hole in the back of our shed(chainlink fence with boards ) so we need a bracket and some slats and maybe some new chain link but it could be repaired. Also Graffiti on the back wall of the building. Please dispose of broken carts, shelving and other debris that has accumulated outside the fence area.
FERNANDO GUTIERREZ
Lou-Anne Sage
(831) 438-5920</t>
  </si>
  <si>
    <t>07-23 // 122387874 // 686 Lighthouse Avenue Monterey</t>
  </si>
  <si>
    <t xml:space="preserve">Manager's_Office / ELECTRICAL / OUTLET / NOT WORKING / Service tech just left and said to call in for an electrician to fix the outlet for the DVR system as it is not working correctly ... he has the DVR system plugged into an extension cord which he also said was not acceptable.
MARTHA ORTIZ
Leeann Howard
831-655-5404
7/22 - It took for ever to find the circuit I finally did it is 19 in the left hand panel under the office. The outlets were fried I replaced them with outlets I had on the van. The wiring was seriously burnt. I cut off as much burnt stuff as I could. The wiring to the two outlets in the box looked strange. There was a jumper going from the hot side of one too the other and same thing with the neutral. I gave up because there are only 82 volts coming out. I turned the breaker off but had to turn it back on because there was an outlet they needed on. Please tell me why there is only 82 volts or send an electrician
7/24 - An electrician came in and ran new power from above and closed the receptocle
Name	Work Date	Time In	Time Out	# of Techs	Reg. Hrs
CSNORC	Jul 22 2019	15:20 PST	18:16 PST	1	2.93	
CSNORC	Jul 24 2019	15:57 PST	16:04 PST	1	0.11	
Total Hours	3.04	
</t>
  </si>
  <si>
    <t>07-19 // 122388744 // 1871 El Camino Real Burlingame</t>
  </si>
  <si>
    <t>Restrooms / PLUMBING / TOILET / CLOGGED / Restrooms / PLUMBING / TOILET / CLOGGED / Toilet located at rear of sales floor in locked restroom. Completey clogged and overflowing, sewage back up. Non-emergency. / POSSIBLE RECALL FROM TN #121803657
MARY SABA
Kristan Lucett
415-692-5720
It’s all badly built up with gunk and corroded I read moved a couple of the pieces and they just disintegrated. Replacing some of the plumbing underneath the sink to clear the clog.
The manager showed me the sink see attached picture it was filled with water had to vacuum it out. While disassembling the P-trap and etc. and the parts just disintegrated. I got up the drill in about 15 feet of quarter inch cable from the hand rider and proceeded to ride the sink drain line it is a power tool but it is just a make up my own power tool. After I put the sink back together there was multiple leaks. Wound up having to replace the extended tees from the sink, P-trap, water outlet gooseneck. Job complete
See attached pictures seeing clear new components underneath job complete
The work order says plumbing toilet it was actually a sink is not a callback
Name	Work Date	Time In	Time Out	# of Techs	Reg. Hrs	Prem. Hrs
CSNORC	Jul 19 2019	13:36 PST	16:26 PST	1	2.84	0.00
Total Hours	2.84	0.00</t>
  </si>
  <si>
    <t>07/22/2019 // 53297143 // 2400 WEBSTER Oakland, CA, 94611 *** Shipped 7/25 *** Delivered 7/26</t>
  </si>
  <si>
    <t xml:space="preserve">need to install locks on the bathroom door?
Jason Rodgers
Prejon Bynum
510-268-0164
Note added 21 days ago
 2404 Broadway, Oakland, CA, 94612-2417
 2 3/4 inch back set, 1 3/4 inch door. Want keyed handicap lock installed.
Note added 21 days ago
 2402 Webster St, Oakland, CA, 94612-3118
 Talked with Allie. Sending photos and info to order. Will install when available.
Contacted Allie sent information and photos. Lock to be ordered, will install when available. 1 lock set 2 3/4 backseat, 1 3/4 door thickness. Similar to photos only keyed. Informed Manager that parts are ordered and that I will return to install when available.
Emailed Bill for clarification as his notes about what he needs and what Allie had quoted aren't the same thing.
Lock set set without a core or keys. Referred back to office.
Very poor location for. Hertz store. 0 parking available and a lot of construction in the area. Only one person working the office and they are usually outside in the garage area. Installed new lock with core. Only 2 keys provided. Do not duplicate keys. Manager requested 2 more keys. That would have to be taken to a lock Smith to duplicate. Explained to Manager that lock is a duel function. When button inside the door is locked from the inside only. When pushed and turned the key is required to open. Not sure if she understood.
</t>
  </si>
  <si>
    <t>07/22/2019 // 53297108 // 2266 NORTH MAIN STREET Walnut Creek, CA, 94596</t>
  </si>
  <si>
    <t xml:space="preserve">Rekey front and back doors and make 7 copies of the new key
Jason Rodgers
Manuel Bernal
925-280-2827
Re-keyed 5 doors and made 8 copies. Job complete </t>
  </si>
  <si>
    <t>07-21 // 122392786 // 268 Reservation Road Marina</t>
  </si>
  <si>
    <t xml:space="preserve">if this is an issue that the automatic door company needs to fix let us know. 
Restrooms / DOORS / INTERIOR DOORS / NEEDS REPAIR / Restroom door has an automatic " push " to open. Does not work and the door is very difficult to manually open and close
DAVID EALS
David Eals
831-384-1605
7/23 - I used everything but the copper and adhesive. I replaced door closer because people were hanging on it and broke it. I got the copper and adhesive to cover where bottom was. Last minute the manager said keep the bottom. So I did
Name	Work Date	Time In	Time Out	# of Techs	Reg. Hrs
CSNORC	Jul 23 2019	11:45 PST	13:54 PST	1	2.15	
Total Hours	2.15	
</t>
  </si>
  <si>
    <t>07-21 // 122392910 // 1111 South Cloverdale Blvd. Cloverdale</t>
  </si>
  <si>
    <t xml:space="preserve">Front Store / PLUMBING / WATER FOUNTAIN / LOW OR NO WATER PRESSURE / The health department came in and said that the water pressure at the drinking fountain is not sufficient to go past the mouth guard. They want it repaired to ensure the stream of water goes past the mouth guard to protect the water supply from contamination. 
CHARLIE NOVACHEK
Charlie Novachek
707-894-4421
Upon my arrival at the store I spoke with the manager she showed me where the water fountains were they didn’t have diminished waterflow see attached pictures for making model the problem lied in clogged filter strainer is cleaned out the filter strainers and turn the water pressure up a little bit from the valve underneath. Involve the store manager with setting the Heights she said she was very happy with it thank you very much
Name	Work Date	Time In	Time Out	# of Techs	Reg. Hrs	Prem. Hrs
CSNORC	Jul 24 2019	8:22 PST	9:22 PST	1	1.01	0.00
Total Hours	1.01	0.00
</t>
  </si>
  <si>
    <t>07-23 // 53298906 // 1000 Walsh Avenue, Santa Clara, CA 95110</t>
  </si>
  <si>
    <t xml:space="preserve">Call Description: We need one power outlet in the men’s bathroom dedicated to our new air purifier, we also need an off and on switch in the managers office you will have to run wire to the breaker box
Edward Garcia 
Phone: 408-450-6025 
7-22 There are several items that need rewiring and there are no spare breakers to use that i could see to run a new circuit for bathroom or switch for office. There may need to be a new sub panel installed. Have Markie come out and see what he thinks for a second opinion.
7-25 Can install surface mount ceiling sensors for each office. Surface mount outlet in stall area. Approx 6 hrs labor and material time.
7-25 Submitted proposal to Angie today 7/25 / copy of email below:
Hi Angie,
I spoke with Steve – below is his note from MHD for the proposal and a breakdown of material/ labor hours: 
Materials needed:
1.	Outlet
2.	Outlet box
3.	Outlet cover
4.	Two ceiling motion sensors ***pick up at Platt he said***
5.	Switch cover
***he already has wiring for job needed***
Labor = about 6 hrs
Steven Sharp
Note added 5 hours ago
998 Walsh Ave, Santa Clara, CA, 95050-2649
Can install surface mount ceiling sensors for each office. Surface mount outlet in stall area. Approx 6 hrs labor and material time.
I will bring you the printed Work Order and Steve’s work ticket shortly 😊
8-2 Outlet is installed in bathroom. Ed wsnts me to wait on ceiling light sensors as they are doing time csrds in room i have to shut off power too. Will schedule for monday. Had to go to plat elec and HD for parts before starting job.
8-7 There are people working in office where i have to disconnect power. Also may need a second person or for Markie to come out to complere. Signing off until edward comes in and i can discuss the situation with him about moving employees out of the office so i can work.
8-7 Pulled off by Anthony for serv 1 in fremont to assist cuit
8-8 Edward said to do work in morning. Now Lee told me to come back after 12. Each day I’m told different times. When site figures out what they want I will come back. Wasting a lot of time since I’m not able to do work.
8-12 Sensors are installed in both offices now. There is still one fixture in entrance office wired to other office fixtures so I let them now they may want to put another work order in to have those separated. Work completed.
8-12 VERISAE TOTAL HRS = 19.22 **SEE ATTACHED***
</t>
  </si>
  <si>
    <t xml:space="preserve">068905M </t>
  </si>
  <si>
    <t>7/11 // 30838524 // 150 N. Sunrise Ave Roseville ** Dan ordered from Grainger</t>
  </si>
  <si>
    <t>We need an electrician to check one of our two exhaust fans on the roof. It looks like exhaust fan # 1 does not have any power, our HVAC vender performing their PM service brought this issue to our attention.
*** Alan will be on site so ask for him Alan Vakili ***
Thanks,
Alan
---
7/19 - After doing full diagnostic check on all electrical connections cameto conclusion that there is a tempeture sensor that has possibly gone bad and enterprise will have to call in HVAC company to replace.</t>
  </si>
  <si>
    <t>07-25 // 122395248 // 434 E. Dr. Martin Luther King Jr Blvd</t>
  </si>
  <si>
    <t xml:space="preserve">Charles Day and Nite will complete the rekey for us on the morning of 07/25/2019.  
Problem Description: ENTIRE OFFICE / Locksmith / Locks / Rekeying Required / Re-key facility and provide 10 copies of the keys to Business Manager. Front and rear doors to be keyed alike. Service is required on 7/25/19.
Request Created By: Edward Saldana
On 07/25/2019  Charles Day and Nite locksmith went to the office and  cleaned and lubricated and rekeyed 3 locksets and provided 10 do not duplicate keys.  Work Completed </t>
  </si>
  <si>
    <t>884-684</t>
  </si>
  <si>
    <t>07-21 // 122397161 // 5407 Camden Avenue San Jose</t>
  </si>
  <si>
    <t xml:space="preserve">Parking Lot / WASTE REMOVAL / BULK MATERIALS / ILLEGAL DUMPING / REMOVAL REQUEST / Someone left a matress behind the dumpsters and there are lots of trash bags that someone illegally dumped. 
PATRICIA HAMILTON
Vincent Bui
408-267-9750
On 07/20/2019  Junk King went to store and removed, couch, mattress,  wooden bookcases, chairs, bags  and boxes of trash.  Job complete. 
Name	Work Date	Time In	Time Out	# of Techs	Reg. Hrs
CSNORC	Jul 20 2019	11:54 PST	16:12 PST	2	8.60	
CSNORC	Jul 22 2019	14:52 PST	19:18 PST	4	17.73	
Total Hours	26.33	</t>
  </si>
  <si>
    <t>07-22 // 122441022 // 243 W. Jackson Street Hayward</t>
  </si>
  <si>
    <t xml:space="preserve">Pharmacy / CARPENTRY / CABINETS/COUNTER TOPS/DRAWERS / NEEDS REPAIR / we need a counter top removed so we can insule or put in a refrigerator, for the drugs.
JOSEPH WELLS
Joseph Wells
510-783-4521
Spoke to manager about counter space removal. Tuesday evening they will clear out cabinet and shelving with drugs and Wednesday morning I can come to demo out.
Demo out counter. It was not just a counter top I removed a portion of lower cabinet 
Approximately 4feet wide. And leaving attached some power boxes. For current use.
Also removed wall mounted shelving
Name	Work Date	Time In	Time Out	# of Techs	Reg. Hrs	Prem. Hrs
CSNORC	Jul 22 2019	10:44 PST	11:43 PST	1	0.99	0.00
CSNORC	Jul 24 2019	6:55 PST	10:30 PST	1	3.58	0.00
Total Hours	4.57	0.00
</t>
  </si>
  <si>
    <t>7-23 // 120596207 // 3074 Story Road San Jose</t>
  </si>
  <si>
    <t xml:space="preserve">Interior-All Areas / CARPENTRY / CEILING TILES / CEILING TILE REPLACEMENTS / water leak from HVAC caused tiles to collapse. Currently the asbestos is exposed. Need tiles replaced ASAP.
DIANA JAMES
Diana James
408-259-9900
There are seven that need replacing but i will get 2 cases so they have extra for future. Will return tomorrow to install.
Replaced 9 tile in store and pharmacy. Cleaned up water buckets and debris. Work completed.
Name	Work Date	Time In	Time Out	# of Techs	Reg. Hrs	Prem. Hrs
CSNORC	Jul 22 2019	12:52 PST	13:02 PST	1	0.17	0.00
CSNORC	Jul 23 2019	9:16 PST	10:51 PST	1	1.59	0.00
Total Hours	1.76	0.00 </t>
  </si>
  <si>
    <t>*** ER ** 07-19 // 122445068 // 3600 Geary Boulevard San Francisco</t>
  </si>
  <si>
    <t xml:space="preserve">Interior-All Areas / WINDOWS / GLASS / BROKEN / The exterior glass on the double-pane side emergency exit door is broken and needs to be replaced. Store hours: 7am-10pm. This is not an emergency. Please dispatch a technician during business hours.
JOSEPH MARANON
Joseph Maranon- Store Manager
415-668-6083
7/19 - The outside pain of an emergency exit door there’s no security risk not emergency apparently he said this is the second work order put into service channel talk to the office they said they were going to send someone out. Need to send the senior glass technician by. </t>
  </si>
  <si>
    <t>07-19 // 122445641 // 616 West Hammer Lane Stockton</t>
  </si>
  <si>
    <t xml:space="preserve">Restroom - Men's / Plumbing / Faucet / Sensor not working / faucet came off spraying water 
Business Manager
Stockton Hammer Ln
209-634-4092
7/19 - The faucet spout nut was loose and it came off the body of the faucet. Tighten the nut on both bathrooms nut and they are fine.
Name	Work Date	Time In	Time Out	# of Techs	Reg. Hrs
CSNORC	Jul 19 2019	11:00 PST	11:12 PST	1	0.21	
Total Hours	0.21	</t>
  </si>
  <si>
    <t>07/23/2019 // 53310527 // 2991 Auto Center Circle Stockton, CA, 95212</t>
  </si>
  <si>
    <t xml:space="preserve">Toilet does not always flush. Chain gets stuck and handle wont move
Site 014230
Heather J Sublaban
(209) 444-7423
The handle on the toilet is broken,took out the old broken toilet handle and install new handle and it works good. Note: it is a American standard brand toilet that has center big flapper and do to pressure pushing it down,so it will be harder to push down on the handle.
</t>
  </si>
  <si>
    <t>07/20/2019 // 53310534 // 2991 Auto Center Circle Stockton, CA, 95212</t>
  </si>
  <si>
    <t xml:space="preserve">Light is not working...needs bulb replaced
Site 014230
Heather J Sublaban
(209) 444-7423
--
7/24 - Removed 2 burnt and 2 flickering bulbs and went to platt and got 4 new bulbs returned and replaced. Lights are working
</t>
  </si>
  <si>
    <t>07-22 // 122443913 // 4600 Stevens Creek Boulevard San Jose ** Call Office when you get there and when you leave please**</t>
  </si>
  <si>
    <t>Shop / General Repairs / Other / Non-Emergency issue / If this a safety issue?: No / Specified the exact location:: In shop...Pat's stall. / What is the Priority?: Medium / Need metal cabinet installed onto block wall.
Jessica Morejon
James Cirimele Phone# 4084717474
408-983-2400
Have to pick up concrete anchors and a bit. Will be back at 6am tomorrow morning. Ok by James.
Cabinet is installed. Work complete.
Name	Work Date	Time In	Time Out	# of Techs	Reg. Hrs	Prem. Hrs
CSNORC	Jul 23 2019	7:00 PST	7:27 PST	1	0.45	0.00
CSNORC	Jul 24 2019	5:58 PST	7:44 PST	1	1.78	0.00
Total Hours	2.23	0.00</t>
  </si>
  <si>
    <t>7-20 // 119293480 // 850 South Guild Avenue Lodi *Pick up remaining ceiling tiles</t>
  </si>
  <si>
    <t>Interior-All Areas na / CARPENTRY / CEILING TILES / TILE REPLACEMENTS / Is the Landlord requesting this work?: NO /Replace ceiling tiles around vent that appear to be dirty/moldy   PLEASE bring a drop cloth to cover any desks or areas where you are replacing the ceiling tiles.  Also bring a vacuum to clean up any mess you make.   I included a couple of pictures of the ceiling tiles.  We don't know how many, Jill says  "a lot".  If there are any questions speak to Jill  ****
Jill Diffy 
Safety
209-333-4900
7/20 - 7/27  -  helped Dan replace ceiling tiles
8/12  - 8/13 - Pick up all remaining tiles from lodi and take them to our warehouse.</t>
  </si>
  <si>
    <t>07-20 // 122460640 // 2455 San Ramon Valley Boulevard San Ramon</t>
  </si>
  <si>
    <t xml:space="preserve">Pharmacy / PLUMBING / PIPES/HOSES / LEAKING / Emergency services needed. Water leaking from ceiling in the Pharmacy. Pharmacist poked a holes in the "bubble" to drain the water so it wouldn't burst on top of her and medications.
Call created by: Jennifer Mack-Milburn
I checked in with the manager and she showed me the location of the leak. I gained access to the air handler and saw that the condensation line was clogged. I ran my snake down the line and cleared the blockage, probably just a ball of dust and lint for as soon as I cleared the line and water started draining I pulled out my snake and nothing was on the end of it. Line is cleared and leak is no longer present.
CSNORC	Jul 21 2019	10:15 PST	11:43 PST	1	1.47	0.00
Total Hours	1.47	0.00
</t>
  </si>
  <si>
    <t>07-20 // 122471310 // 3160 Corporate Place Hayward</t>
  </si>
  <si>
    <t xml:space="preserve">Restrooms Ladie's bathroom SINK is not working / PLUMBING / SINK / DAMAGED / Is this a landlord request?: NO / Ladie's bathroom SINK is not working * No water flowing *
-
IMAN ESKANDARI
(510) 732-8800
7-22  Upon arrival electric faucet in the women’s restroom was not working the one on the right. Switch batteries and had to reset it Job complete
7-22 I did have to go to Home Depot buy batteries
CSNORC	Jul 22 2019	7:36 PST	10:11 PST	1	2.58	
Total Hours	2.58	</t>
  </si>
  <si>
    <t>07/20/2019 // 53311490 // 4301 MCHENRY DR. STE. G Modesto, CA, 95356</t>
  </si>
  <si>
    <t xml:space="preserve">Outlets are currently operational but do not match the rest of the area in color. Requesting new outlet covers to better suit the customer service area
David
209-578-9680
On July 22,19 I inspected area that needed covers then also needed receptacles to match covers so I found covers that would cover of the receptacles and not have to change out outlet receptacles 20 Receptacle covers were replaced 15 plain covers for double holes and two GFI‘s as shown on pictures job was completed please also keep in mind that a Home Depot run was made for this work order also take into consideration that Manager is also helping customers before attending me.  There are 3 boxes where 2 different type of ethernet cables are coming through with 2 different type of faceplates.  Those need to be taken care of by the people who wired the ethernet cables,  ME will send an email to Jason.  Work Complete for Rodolfo.  </t>
  </si>
  <si>
    <t>07/20/2019 // 53312003 // 4301 MCHENRY DR. STE. G Modesto, CA, 95356</t>
  </si>
  <si>
    <t xml:space="preserve">Call description:  unsightly yellow color. Needs cleaning and ballast replacement
Site 068055A
David
209-578-9680
On July 22 I inspected inspected hallway fixture and found ballast was still good replaced for bulbs tested good in the Lobby total of 12 bulbs were removed four were put back and eight new bulbs were installed ( went to depot) called Maryellen and notified her that Manager decided that he only wanted those two fixtures done and the rest could stay the way they were went homedepot and to make rest in bold return as shown on receipts Also while manager wanted me to clean light fixture lense and 4 light fixture bulbs replaced total 16 bulbs.
Will return the following day.
On July 23,19 I replaced 5 light fixture bulb total of 21 bulbs, 1 light lens wasn’t able to replaced Ethernet cables sticking out from wall.  One other lens was able to be replaced.   Work Complete
</t>
  </si>
  <si>
    <t>07-22 // 122478091 // 1750 41st Avenue Capitola</t>
  </si>
  <si>
    <t xml:space="preserve">Grounds / GRAFFITI / GENERAL / REMOVE / Front of store, walls, Red Box, Garbage can lids. Tech is on site.
PAUL FRITZSCHE
Paul Fritzsche
831-475-6400
7/19 - I used the graffiti remover I had on the van to get it off. 
Name	Work Date	Time In	Time Out	# of Techs	Reg.Hrs
CSNORC	Jul 19 2019	17:38 PST	17:41 PST	1	0.03
Total Hours	0.03	</t>
  </si>
  <si>
    <t>07-22 // 122478128 // 1750 41st Avenue Capitola</t>
  </si>
  <si>
    <t xml:space="preserve">Grounds / WASTE REMOVAL / BULK MATERIALS / ILLEGAL DUMPING / REMOVAL REQUEST / Box spring queen size. Fixture of some sort
PAUL FRITZSCHE
Paul Fritzsche
831-475-6400
7/19 - I had to cut the queen bed in half and I will take it to the dump witch will cost 20 dollars
Name	Work Date	Time In	Time Out	# of Techs	Reg. Hrs
CSNORC	Jul 19 2019	17:43 PST	17:43 PST	1	0.01	
Total Hours	0.01	</t>
  </si>
  <si>
    <t>07-22 // 122478529 // 1750 41st Avenue Capitola</t>
  </si>
  <si>
    <t xml:space="preserve">Interior-All Areas / ELECTRICAL / WALL SWITCH / NOT WORKING / The motion switch for our public restroom hallway does not work. The hallway is dark except when we manually turn on the light.
PAUL FRITZSCHE
Paul Fritzsche
831-475-6400
7/25 - I am an idiot, I bought the wrong switch. Markie met me here and figured that out. Went and got the correct switch and replaced it. It works now
Name	Work Date	Time In	Time Out	# of Techs	Reg. Hrs
CSNORC	Jul 25 2019	9:40 PST	11:13 PST	2	3.08	
Total Hours	3.08	</t>
  </si>
  <si>
    <t>07-22 // 122480880 // 1900 19th Avenue San Francisco</t>
  </si>
  <si>
    <t xml:space="preserve">Stock Room / LIGHTING - SERVICE NEEDED / LIGHTS / LIGHTS OUT OR FLICKERING / Item replacement instruction for contractor: Replacements must be like for like to ensure warranty coverage / Quantity: 10 / Model #: n/a / 10 lights are out/flickering low light
KIT LEONG
David Mui
Between the bulbs I had on the truck in the bulbs that he had in the back of his house we had enough to go around there was no purchase made used their latter
Replace 10 bulbs in the back of house
Name	Work Date	Time In	Time Out	# of Techs	Reg. Hrs	Prem. Hrs
CSNORC	Jul 23 2019	9:23 PST	10:26 PST	1	1.04	0.00
Total Hours	1.04	0.00
</t>
  </si>
  <si>
    <t>07-20 // 122481781 // 8250 Power Inn Road Sacramento (S)</t>
  </si>
  <si>
    <t xml:space="preserve">BAKERY / Plumbing / Sink / Leaking - Do NOT Need Emergency Service (48hr Response) / Sink faucet is leaking. looks like hose spout needs to be replaced. 
Rex Watson
Juan Yebra - JJYEBRA.s06622
(916) 688-2126
7/20 - Took off the old leaky faucet and install new faucet and sprayer. Hook everything up and turn water on and no leaks and it works great.
Name	Work Date	Time In	Time Out	# of Techs	Reg. Hrs
CSNORC	Jul 20 2019	7:57 PST	11:47 PST	1	3.82	
Total Hours	3.82	
</t>
  </si>
  <si>
    <t>07-22 // 122482121 // 738 Bancroft Road Walnut Creek</t>
  </si>
  <si>
    <t xml:space="preserve">Minute Clinic / .DRAWER / CHANGE DRAWER / NEEDS REPAIR / the drawer is broken
DAVID BRAVOS
Juan Diaz
925-938-7616
Met with the manager and he showed me the the drawer that had broke. The face had ripped away from the sides breaking the particle board. I had a L bracket on the van and a few short wood screws. I dismantled the drawer and used some liquid nails to secure the whole drawer and reassembled it. I added the L bracket to the face and bottom of the drawer with the wood screws. I waited a appropriate amount of time to insure the liquid nails had set. I tested the strength of the repair by stepping on the back end and pulling up on the face. Everything is secured. I remounted the drawer and showed the manager the repair. She was happy with results.
Name	Work Date	Time In	Time Out	# of Techs	Reg. Hrs	Prem. Hrs
CSNORC	Jul 25 2019	8:56 PST	11:23 PST	1	2.45	0.00
Total Hours	2.45	0.00
</t>
  </si>
  <si>
    <t>07-21 // 122522967 // 1900 19th Avenue San Francisco</t>
  </si>
  <si>
    <t xml:space="preserve">Restrooms / PLUMBING / TOILET / CLOGGED / CUSTOMER INFORMED ME TOILET CLOGGED. I CHECKED AND DIRTY WATER OVERFLOWING ALL OVER FLOOR NONSTOP 
KIT LEONG
Nicole Pedroia
-
Snaked house trap then Hydro - Jetted . All Clear
CSNORC	Jul 20 2019	17:19 PST	9:30 PST	1	16.18	0.00
Total Hours	16.18	0.00
</t>
  </si>
  <si>
    <t>07-23 // 122523554 // 46445 Mission Boulevard Fremont</t>
  </si>
  <si>
    <t xml:space="preserve">Break Room / PLUMBING / FAUCET / FAUCET BROKEN / Water shooting out of the top of the faucet
DAYNA RIDDLE
Dayna Riddle
510-656-0424
7-20 Missing and worn out O rings. Also faucet screen was clogged. Cleared out. Getting new washers and O rings.
7-20 Couldn’t find faucet replacement ASAP so I rebuilt stems washers Orings etc.
CSNORC	Jul 20 2019	12:58 PST	15:24 PST	1	2.42	
Total Hours	2.42	</t>
  </si>
  <si>
    <t>** ER ** 07-20 // 122528568 // 783 Rio Del Mar #3 Aptos</t>
  </si>
  <si>
    <t xml:space="preserve">Restrooms / PLUMBING / TOILET / CLOGGED / The pipes are now overflowing and leaking in the bathroom and backroom as well and need to be scooped out. Store Hours: 8 am - 9 pm
JULIE STROBEL
Cynthia Tomlinson / Shift Supervisor
(831) 687-0457
I snaked the lin with the 100. All cleared. 
Name	Work Date	Time In	Time Out	# of Techs	Reg. Hrs
CSNORC	Jul 20 2019	18:46 PST	19:19 PST	1	0.54	
Total Hours	0.54	</t>
  </si>
  <si>
    <t>07-20 // 122528881 // 3000 East Capitol Expressway San Jose</t>
  </si>
  <si>
    <t xml:space="preserve">Restroom / Plumbing / Toilet or Urinal / Leaking / If this a safety issue?: Yes / Specified the exact location:: men's bathroom / What is the Priority?: High / Emergency water leaking in the men's bathroom. Please send someone out ASAP
Stan Mojaisky
Gurwinder Singh
408-239-2300/(408) 983
7/20 - Allie - Called Autonation and asked if they did need ER services. I left a message with Gurinder, the guy who put in in asking if it could wait. I called back and asked again about the ER issue. The womans name was Kelly and said to wait until Monday, if not she will call back. No time for this call before they close.
7/20 - I received a call from Gennie, she asked if we could actually come out today. I believe this is who In left a VM for. She asked us to come out tonight. I called Brendan and said he might be able to make it.
Gennie from Autonation called back and said they could not come out tonight because no one would be there. I made an apt for 11am Sunday 7/21
7/21 - The diagram was eating up and causing the leak. I replaced the diaphragm I had it on the truck
Name	Work Date	Time In	Time Out	# of Techs	Reg. Hrs	
CSNORC	Jul 21 2019	9:35 PST	10:09 PST	1	0.56	
Total Hours	0.56	</t>
  </si>
  <si>
    <t>***  ER ***07-21 // 122543707 // 6490 Clayton Road Clayton</t>
  </si>
  <si>
    <t xml:space="preserve">Restrooms / PLUMBING / FLOOR DRAIN / ODOR / The drain is located in the restrooms. The men and women's restroom there is dirty water coming up from the floor drain. They are not sure if there is an ordor in there but there is water coming out of it. They noticed this today. Hours: 8-10p
KATHLEEN SIMONTON
Cathline Slimenton-SM
(925) 673-2803
7/21 - Ran cable from the clean out located in men’s restroom floor to clear the line. Flushed multiple times and ran sinks and no backup and it drains good.
Name	Work Date	Time In	Time Out	# of Techs	Reg. Hrs
CSNORC	Jul 21 2019	12:06 PST	12:52 PST	1	0.76	
CSNORC	Jul 22 2019	15:36 PST	19:14 PST	2	7.27
Total Hours	8.03	
</t>
  </si>
  <si>
    <t>07-23 // 122528464 // 2085 Fair Oaks Boulevard Bldg 2 Sacramento</t>
  </si>
  <si>
    <t xml:space="preserve">Grounds / LOCKS AND KEYS / DUMPSTER ENCLOSURE LOCKS / NEW OR REPLACEMENT LOCKS / DUMPSTER LOCK NEEDS TO BE REPLACED. HARD TO LOCK AND UNLOCK. KEYS ARE BENT. PLEASE REPLACE WITH 5 SETS OF KEYS IF POSSIBLE. THANKS.
ALYSIA ADAMS
Bo Yang
916-929-9577
7/22 - Found a dumpster with a padlock not functioning,replaced padlock and make 3 more copies of keys
Name	Work Date	Time In	Time Out	# of Techs	Reg. Hrs	
CSNORC	Jul 22 2019	9:46 PST	11:18 PST	1	1.54	
Total Hours	1.54	</t>
  </si>
  <si>
    <t>*** ER ***7/22 // FMR0570157 // 3003 AUTO CENTER CIR STOCKTON</t>
  </si>
  <si>
    <t xml:space="preserve">Bathroom is leaking really bad and the water is going into the storage room in the closet causing it to flood
----
7/22 - Took off the old leaky flush valve and install new valve. Turn water on and no leaks and it works great. It was the employee bathroom flush valve.
</t>
  </si>
  <si>
    <t>FMR0570157</t>
  </si>
  <si>
    <t>07-22 // 122546227 // 1175 2nd Street Brentwood</t>
  </si>
  <si>
    <t>Restrooms / PLUMBING / PIPES/HOSES / LEAKING / In the Men's restroom, the ceiling is dripping water and has a ripple through the paint. I believe there is water sitting on top of the Men's restroom ceiling. The ripple is between the fire sprinkler and the light.
*** Bill Please confirm if this is a fire sprinkler or plumbing pipe . Call Office when you know *** 
ROCKY HAWRYSZ
Rocky Hawrysz
925-634-8045
Let’s try this again, my outlook just spazzed out. 2 problems - The air conditioning was out at this store for a few weeks and was just fixed last week. There is water accumulating in the distribution duct just after the air conditioning unit on the roof and just above the men’s restroom. A little hole in the duct and insulation is dripping at about 1 drip every 10 seconds. It is puddling on the Sheetrock ceiling of the restroom and wallah, dripping down. I temporarily delayed the dripping by putting a plastic storage container on top of a piece of pallet for support below the drip in the attic space. It will probably hold about 3-4 gallons. So a few days or more rest. There appears to be a second leak a few feet away causing some wet ceiling tiles near the back office hallway, related to the same duct. Not nearly as bad. I explained to the Manager, and said that this is a HVAC problem that they need to come back out and fix it. Is that correct and or how is that handled in the chain? Does he have to write a new WO or contact the HVAC company OR do we follow up with the them? Now as far as the wet bubbled ceiling in the restroom is that part of this or will that also require a new WO? 
Now to the best part. While weaving my way through the maze of wires and pipes over shakey sheet metal studs, being extra careful not to fall through the ceiling, I nealt down to take a picture and the toe of by shoe punched a hole in the ceiling, about a foot ( no pun ) around into the men’s restroom. Guess that has to be fixed. How do I handle that? The Manager knows, not upset. Told I would be back to fix. Temporarily patched and covered before leaving.
Bill
Yes, that was the right call advising the SM that this is an HVAC issue. He will need to create a new WO in SC for the HVAC repairs as we need to be able to bill for costs incurred on our ticket. We will also notify corporate via SC on our end. With regards to the ceiling damage, we need to keep our ticket open so that we may repair the ceiling once the HVAC work is complete. We were advised by the RFM to go ahead and replace damaged ceiling tiles when requested regardless of whether or not cause of the damage has been repaired. However, I think we should wait a few days as hopefully the HVAC crew will be out this week and we won’t have to replace ceiling tiles twice. 
As far as the hole in the men’s room, that’s on us to repair. Please repair and take care to watch your time on that as it is unbillable to the client. 
Thank you, 
Angie Kozell
Problem caused by water dripping from air conditioning duct above restroom. Air conditioning recently fixed. Additional leak noticed on same duct a few feet away causing water damage to drop ceiling tile in office hallway. Temporarily remedied first drip problem with a plastic storage container to catch water. While climbing through mess in attic accidentally punched hole in ceiling above men’s restroom. Later found that Sheetrock ceiling is saturated farther from drip area, not much pressure to break Sheetrock. Advised Manager, temporarily patched/covered hole. Relayed all information to Angie. Will return at a later date once water problem is resolved and area has dried out to make repairs if possible or another option is taken ie replace whole ceiling.
Some added notes. When I was patching the I wound that the Sheetrock and paint was damp to soggy. The drip is about 4-5 ft away. Must have soaked in a ways. No doubt a little pressure went a long way. Manager is going to put in a Safety WO to get the ceiling repaired or replaced. Will not be a fun job to replace. A hole lot of crap, wires pipes and flimsy sheet metal above. If this falls on us I recommend a sub. And in regard, if it’s decided to replace the whole ceiling should I bother to fix the hole? Not a lot to work with above, might have to MacGyver.
My reply to Bill's email (see previous note):
Sounds like we would be replacing the sheetrock on the whole ceiling if it’s already soggy. The SM should put the HVAC ticket in as a SEV 1 so they are dispatched faster and then we can open up the ceiling before it collapses. Then it can air out and we will have more control over how it comes down
Joyce is on Vacation. Called and talked to Lynn to find out if the duct has been fixed. I told her we needed to get that ceiling fixed asap because it's full of water. The vendor was not out yet and they moved the date to Friday. I said that it is becoming an urgent matter with H20 in the ceiling. They contacted vendor and told them to get there before Friday. They will update us on the work order once vendor is finished.
Ceiling had dried out. Minimum damage from water leak. No need to replace entire ceiling. Made repairs to water damage and hole from previous visit. Replaced Sheetrock, taped and muddled. Return visit required for dry time, skim coat, texture and paint.
Sanded and applied skim coat. Need to apply texture and paint to finish. One additional visit to complete. Cut and Replaced 1 ceiling tile in office hallway.
Purchased paint and texture. Finished sanding, applied texture will return in 2 hours dry time to paint and complete. Going to Deer Valley in the mean time.
Reassigned to another job from Deer Valley, unable to return today.
Painted repaired drywall and reinstalled vent.
Name	Work Date	Time In	Time Out	# of Techs	Reg. Hrs	Prem. Hrs
CSNORC	Jul 22 2019	14:18 PST	16:47 PST	1	2.48	0.00
CSNORC	Aug 06 2019	14:54 PST	15:13 PST	1	0.31	0.00
CSNORC	Aug 07 2019	8:56 PST	15:57 PST	1	7.01	0.00
CSNORC	Aug 12 2019	11:54 PST	13:43 PST	1	1.83	0.00
CSNORC	Aug 14 2019	7:54 PST	9:32 PST	1	1.63	0.00
CSNORC	Aug 19 2019	7:54 PST	9:59 PST	1	2.09	0.00
Total Hours	15.35	0.00</t>
  </si>
  <si>
    <t>07-22 // 122549094 // 365 East Washington Street Petaluma</t>
  </si>
  <si>
    <t xml:space="preserve">Restrooms / PLUMBING / TOILET / CLOGGED / Restrooms / PLUMBING / TOILET / CLOGGED / both bathroom including pharmacy bathroom clogged. / POSSIBLE RECALL FROM TN #121544345
CYNTHIA MACKINNEY
Vanessa Neimeyer
707-778-6722
7/22 - Last few times we have gone out, we have jetted. Cut out the middle man and sent a request to Vango. Angie is working with Chris at Trenchless to get a quote for the liner. Spoke with Paul and he said they are going to have someone out between 3-5 today.
7/22 - Vango Rooter on-site and finds that traces of foul play... jolly rancher wrappers flushed down toilet... needs to pull toilet, cable it, and jett it. Long way out towards the front of the building where it needs to go. 
Jul 23 2019 08:28 PST 
Created By Vanessa Neimeyer CVS CAREMARK
Satisfactory Feedback provided. Status changed to Completed / Confirmed. Comments: "Comments: None".
Name	Work Date	Time In	Time Out	# of Techs	Reg. Hrs	
CSNORC	Jul 22 2019	15:56 PST	19:16 PST	3	10.00	
Total Hours	10.00	</t>
  </si>
  <si>
    <t>07-24 // 122549879 // 291 North McDowell Boulevard Petaluma</t>
  </si>
  <si>
    <t xml:space="preserve">Restrooms / PLUMBING / TOILET / LEAKING / The handicap toilet inside the female employees restroom is squirting out water. We were able to turn off the water underneath the toilet itself but there's a lot of water on the ground. It's a plumbing issue not the toilet according to Chris (MOD when it was discovered)
DONALD REID
Susan Roy
707-778-6112
Michael Borem
7/23/19
 261 N McDowell Blvd, Petaluma, CA, 94954-2306
 Upon my arrival at the store, I spoke with Milly the store manager she showed me the toilet that was overflowing and running on. It was leaking very badly from the back and running into the tank causing it to overflow I called pace and they said to buy a new toilet I then called Sloan the manufacture and found out that the part is on recall. They’re sending a new one it’ll be here in 3 to 5 days via UPS. At that point I will return and install
Change out on the flash made from Sloan it was under warranty see attached picture job complete
Name	Work Date	Time In	Time Out	# of Techs	Reg. Hrs	Prem. Hrs
CSNORC	Jul 23 2019	12:09 PST	12:59 PST	1	0.82	0.00
CSNORC	Aug 02 2019	14:52 PST	15:55 PST	1	1.05	0.00
Total Hours	1.87	0.00
</t>
  </si>
  <si>
    <t>**UPGRADED TO SEV 1 - TONY** 07-22 // 122580877 // 7200 Bancroft Avenue Oakland</t>
  </si>
  <si>
    <t xml:space="preserve">Building Exterior / WASTE REMOVAL / BULK MATERIALS / ILLEGAL DUMPING / REMOVAL REQUEST / Lots of boxes, along with illegal dumping, car parts, trash, etc. Needs to be removed asap.
LEONARDO VICTORIA
Leonardo Victoria
510-569-2795
On 07/22 Junk king went to the store and removed a mountain of boxes that were not broken down,  removed  pallets, a car bumper, a huge box of plastic fixtures, bags of trash and other plastic containers.   Job Complete.  
Name	Work Date	Time In	Time Out	# of Techs	Reg. Hrs	
CSNORC	Jul 22 2019	15:20 PST	19:17 PST	4	15.80	
Total Hours	15.80	</t>
  </si>
  <si>
    <t>07-23 // 122585286 // 1097 Leigh Avenue San Jose</t>
  </si>
  <si>
    <t xml:space="preserve">Front Store / ELECTRICAL / OUTLET FOR REFRIGERATION / INSTALL OUTLET / Need new outlet installed for a new refrigeration unit. Please coordinate installation with Eddie Kim @ Turbo Air # 310-900-1043, Charles # 310-900-1050, Jinni # 310-900-1022 or Autumn # 310-900-1043. **Please reference #121858313 for unit replacement**
BRIAN SAPP
Jennifer Marques
408-294-2240
Talked with Lisa at Logistics (678 610-9005). They need unit removed and a Nympha 20p 115v outlet installed. I will contact when done with install. Will ask manager where they would like old unit stored for removal.
Manager would like to wait till the week of 7-29 to move unit and install outlet.
Lisa called in from Logistics and stated that the store called in and asked for an ETA
Called manager and she stated that she stated the logistics company will not be able to install for another 4 weeks if not installed today.
Called steve 4 times to notify him of the deal.
Spoke to Lisa with logistics and she asked if we can hoave our techs just moved the unit to install the outlet when its possible and than notify her when we are done. The extension is 301 for lisa @ 678-3610-9005
Moved freezer unit, installed correct outlet. Then moved unit back. Cuit assisted. Work completed.
Name	Work Date	Time In	Time Out	# of Techs	Reg. Hrs	Prem. Hrs
CSNORC	Jul 22 2019	13:25 PST	13:56 PST	1	0.51	0.00
CSNORC	Jul 24 2019	10:31 PST	12:31 PST	1	2.01	0.00
CSNORC	Jul 24 2019	13:52 PST	16:10 PST	2	4.60	0.00
Total Hours	7.12	0.00
</t>
  </si>
  <si>
    <t>*** ER ***07/22/2019 // 53327225 // 1000 Walsh Avenue Santa Clara, CA, 95110</t>
  </si>
  <si>
    <t xml:space="preserve">Men’s bathroom both toilets and urinals are plugged upstairs
Edward Garcia
Edward Garcia
408-450-6025
7-22 Upon arrival men’s restroom was clogged upstairs. Try plunging it did not work, tried using auger did not work. Had to take the toilet off and run 100 machine Job complete. Also had a mess that I had to clean up and use a mop. Also how to use one wax ring from stock truck
7-22 There was stairs which I had to take to sneak up to.
***SEE ATTACHED*** 
7/22/19 VERISAE HRS =   2.98 
</t>
  </si>
  <si>
    <t>** ER ** 07-22 // 122596853 // 1500 Helen Power Dr. Vacaville</t>
  </si>
  <si>
    <t xml:space="preserve">Receiving / Plumbing / Eye Wash Station / Equipment is NOT 100% Operational (4hr Response) / Eye wash station at the backroom, near maintenance room, doesn't have water pressure. What little water that comes out feels too warm to the touch.  Temperature needs to be adjusted or fixed.
Jeff Darensbourg
Robert John Concepcion - RJC002J.s06433
(707) 449-0290
I checked in with the manager and he showed me the location of the eyewash station they were having the pressure and temperature issues. We tested the eyewash station and found that the initial turn on had adiquit pressure but after 2 or 3 seconds would drop to a drizzle. It would take the system 4 minutes to rebuild the pressure. I checked the temperature and temperature was reading around 98 degrees which it should be around 80 to a max of 90, right around room temperature. I checked the pressure valve for leaks and found that the valve is working properly. I moved to the mixer valve and tested its functionality and found that to be working properly as well. I followed both water lines down the ceiling and found the control valves for both hot and cold water not to far from the station. I checked the valves and found that the cold water was completely turned off and that the hot water was barely turned on. This explained why the temperature was so high and that there was no pressure. I opened the valves and proceeded to adjust both, running back and forth between the station and the valves to get the correct hight and pressure of the water flowing from the eye faucets. Once that was achieved I retested the temperature to make sure the mixture valve was indeed working properly and found that it is working beautifully and we are achieving a temp reading of 87 degrees. I mopped up the water from the station and planted a wet floor sign. I tested everything several times and let the station run for five minutes of continuous fully engaged flow and found no fluctuations in pressure.
CSNORC	Jul 22 2019	11:05 PST	12:34 PST	1	1.49	0.00
Total Hours	1.49	0.00
</t>
  </si>
  <si>
    <t>07-23 // 122598184 // 1500 Helen Power Dr. Vacaville</t>
  </si>
  <si>
    <t>GENERAL MERCHANDISE / Electrical and Lighting Services / Emergency Lights &amp; Exit Signs – No lift required / Lights/Signs Not Working - Do NOT Need Emergency Service (48hr Response) / Emergency lights at bakery, back room vendor dr., backroom  vendor restroom, need battery and electronic (other) replaced or fixed.
Jeff Darensbourg
Robert John Concepcion - RJC002J.s06433
(707) 449-0290
I picked up 4 emergency flood lights from platt electric. I pulled the old lights and replaced 2 in the bakery. Cleaned up my work area and disposed of the old lights in the electric bin provided. I moved to the receiving area and had to find someone to give me access to the receiving waiting area. Once given access I pulled the old light in the waiting area and installed the new light. I moved to the receiving restroom and pulled the old light and installed the new light. I had to wait for someone to let me out of the room and tested the lights for proper working condition and everything is working properly. I cleaned up my work area and disposed of the old lights in the electric bin. I grabbed the manager and walked the store to show work was completed before being signed off.
Name	Work Date	Time In	Time Out	# of Techs	Reg. Hrs	Prem. Hrs
CSNORC	Jul 22 2019	13:08 PST	15:31 PST	1	2.38	0.00
CSNORC	Jul 23 2019	9:09 PST	11:53 PST	1	2.73	0.00
Total Hours	5.11	0.00</t>
  </si>
  <si>
    <t>7-23 // 31074270 // 2700 Arden Way Sacramento - FMR0568814</t>
  </si>
  <si>
    <t>** 8/6 Carlos - Still an issue. They said "We noticed that they came and sealed the back doors…..but not the three doors up front. There is a large gap under all three doors where anything can easily crawl in." Need front doors taken care of still. 
Replace door sweeps and install new ones if needed so bugs are not getting into the building.
---
7/23 - Installed 3 door sweeps and adjusted one door because the door sweep was not staying on the bottom so I lowered it a little bit.
Another door covered up with foam I had because they were complaining about the roaches. Put the foam on the side where the gap was to fill it up.Fixed the weather stripping on one door too.
8/7 - Installed a piece of aluminum on top of the treshold in one door ,worked out good but the other two doors the gap is not even soo I got to do something different .but I’m out of time today.
8/8 - Installed a metal piece on all three doors in the front they look good only one of the doors has a small gap on the right side .
8/8 - Called and talked to Carlos about the gap. He said it is very very small maybe 1/16th of an inch, that a cockroach cannot get in. He said he explained/showed this to the manager on site and they were happy with what he did.</t>
  </si>
  <si>
    <t>07-24// 122600571 // 7860 West Lane Stockton</t>
  </si>
  <si>
    <t xml:space="preserve">Lobby / Building/Interior Walls / Walls / Add/Remove/Modify / Request to remove xboxes and mounts along with TVs attached to xboxes, patch paint and repair walls once removed. 
SHERRYLL WONG
Curtess F. Maldonado
2099541728
7/24 - Removed 2 x-boxes and 2 TVs from the wall in waiting room area ,repair all holes after removal ,manager said they have someone coming to paint the all place and not to paint over marks now. No receipts. 
Name	Work Date	Time In	Time Out	# of Techs	Reg. Hrs
CSNORC	Jul 24 2019	8:44 PST	10:20 PST	1	1.59	
Total Hours	1.59	
</t>
  </si>
  <si>
    <t>07-25 // 122603055 // 470 Blossom Hill Road San Jose ***</t>
  </si>
  <si>
    <t xml:space="preserve">Front Store / LIGHTING - SERVICE NEEDED / LIGHT FIXTURE / DAMAGED/NOT LIT / Item replacement instruction for contractor: Replacements must be like for like to ensure warranty coverage / Quantity: 1 / Model #: regular bulb / we been changing the bulb several times but not lit 
DANIEL BAUDET
Maria Lyn Elpedes
408-578-4400
Need new toggle switch for register light. Will return tomorrow with switch.
Re-wired whole fixture and no parts were needed. No switch was needed.
Name	Work Date	Time In	Time Out	# of Techs	Reg. Hrs	Prem. Hrs
CSNORC	Jul 23 2019	13:11 PST	13:22 PST	1	0.19	0.00
CSNORC	Jul 24 2019	9:23 PST	14:16 PST	1	4.88	0.00
Total Hours	5.07	0.00
</t>
  </si>
  <si>
    <t>07-21 // 122378709 // 3081 Stevens Creek Boulevard Santa Clara</t>
  </si>
  <si>
    <t>Building Exterior / PAINTING / EXTERIOR WALL / REQUEST TO PAINT A WALL / Store front has not been painted in years. The building has many chips in the paint as well as graphiti on it.
*** Steve please call office when you get to site ***
ZEPHEN PAFFENDORF
Zephen Paffendorf
408-243-7774
Will have to paint trim on store front. Paint too old to match correctly. Will try and get close. Slso need to ask manager if he wants the red crinkle painted over with same color brown as trim. He isnt on today.
Talked to manager. He said his front is being pressure washed on Thursday. I will come out on Friday morning and paint trim and windows that have the old crinkle paint.
Front of store has been painted.work complete. Leftover paint left on site.
Name	Work Date	Time In	Time Out	# of Techs	Reg. Hrs	Prem. Hrs
CSNORC	Jul 23 2019	5:47 PST	6:32 PST	1	0.74	0.00
CSNORC	Jul 26 2019	4:45 PST	5:54 PST	1	1.15	0.00
CSNORC	Jul 29 2019	4:58 PST	7:21 PST	1	2.38	0.00
Total Hours	4.27	0.00</t>
  </si>
  <si>
    <t>07-25 // 122615503 // 77 Bovet Road Borel Square San Mateo</t>
  </si>
  <si>
    <t>Building Exterior / LOCKS AND KEYS / DUMPSTER ENCLOSURE LOCKS / NEW OR REPLACEMENT LOCKS / Caged area by receiving has a bike lock with glue in the key hole. We need to get it off to clear out the hazardous waste inside.
MATT BEATY
Matt Beaty
415-349-4441
Upon my arrival at the store I spoke with the manager he showed me the gate there was a bicycle you lock is well as a paddle lock on there grinding them both off tightened up the hinge it was a little loose. See attached pictures job complete use the grinder it’s a power tool
Name	Work Date	Time In	Time Out	# of Techs	Reg. Hrs	Prem. Hrs
CSNORC	Jul 23 2019	7:47 PST	8:31 PST	1	0.74	0.00
Total Hours	0.74	0.00</t>
  </si>
  <si>
    <t>07-23 // 122617434 // 4020 Fremont Hub Fremont</t>
  </si>
  <si>
    <t xml:space="preserve">Stock Room / PLUMBING / SINK DRAIN / LEAKS/CLOGGED / The floor drain in the stockroom is very close to overflowing. The store needs a plumber to come out and clear the line. NBD service is requested. Store hours are 24/7.
AUSTIN HUANG
Austin Huang/SM
510-797-5338
7-22 Snaked a couple clean outs and cleared but slow drain I also flushed with power hose the mop sink drain full of whatever and overfled and flushed several times until I see clear water cleared and draining.
CSNORC	Jul 22 2019	15:13 PST	17:13 PST	1	1.99
Total Hours	1.99	
	</t>
  </si>
  <si>
    <t>07-25 // 122619921 // 291 North McDowell Boulevard Petaluma ((See repair WO  122549879))</t>
  </si>
  <si>
    <t xml:space="preserve">Interior-All Areas NA / PLUMBING / WATER ISSUES / HIGH USAGE REPORTED / Is the Landlord requesting this work?: NO / Please have vendor investigate for leaks/ issues. Check all plumbing, toilets, faucets, fixtures and equipment. Please update Service Channel notes with findings as soon as possible. Water bill higher than normal 
DONALD REID
Joyce Fagan
707-778-6112
I looked around the whole store I did not see any signs or evidence of any underground leak we believe that the water was coming from the broken toilet it was running on excessively the water was overflowing out of the tank onto the floor and down out the drain nobody has any idea how long it was overflowing until someone reported it.
*Site turned off the water* and Michael found no leaks , Another ticket was made to adjust a toilet - work order 122549879
Name	Work Date	Time In	Time Out	# of Techs	Reg. Hrs	Prem. Hrs
CSNORC	Jul 23 2019	13:01 PST	13:09 PST	1	0.13	0.00
Total Hours	0.13	0.00
</t>
  </si>
  <si>
    <t>07-24 // 122548232 // 2000 Mountain Boulevard Oakland</t>
  </si>
  <si>
    <t>Building Exterior / SIGNS / WINDOW GRAPHICS / DAMAGED, REPAIR REQUIRED / I have a few windows that are now open and bare, requiring tint. There is existing tint on some windows, but the remainder now need to be finished for security and aesthetic purposes.
ANDREW POUDRIER
Andrew Poudrier
510-339-8535
SOLARGARD CLEAR FROST
Windows Front Right of Door
(2) panes.
Wants work done on a Friday early
6:30-7:00 a.m before opening.
Customer to remove beverage
machines to access glass.
Name	Work Date	Time In	Time Out	# of Techs	Reg. Hrs	Prem. Hrs
CSNORC	Aug 08 2019	13:18 PST	13:18 PST	1	0.00	0.00
CSNORC	Aug 16 2019	10:31 PST	16:15 PST	1	5.73	0.00
CSNORC	Aug 19 2019	12:36 PST	12:36 PST	1	0.00	0.00
Total Hours	5.73	0.00</t>
  </si>
  <si>
    <t>07-25 // 122622549 // 8351 Elk Grove-Florin Road Sacramento</t>
  </si>
  <si>
    <t xml:space="preserve">Restrooms / DOORS / INTERIOR DOORS / NEEDS REPAIR / door does not lock from inside 
MARK FERNANDES
Shalini Kumar
916-681-7905
7/23 - Found employee restroom door lock not latching ,file door hardware so it can latch
Name	Work Date	Time In	Time Out	# of Techs	Reg. Hrs
CSNORC	Jul 23 2019	11:14 PST	12:26 PST	1	1.19	
Total Hours	1.19	</t>
  </si>
  <si>
    <t>07-23 // 122624565 // 10 Bayhill Center San Bruno</t>
  </si>
  <si>
    <t>****Cuit please go first thing tomorrow tuesday morning **********   
Restrooms / PLUMBING / TOILET / CLOGGED / Women's restroom, believe someone tried to flush packaging. Emergency, causing other toilets to not flush
JAMES MAKELA
Pranava Singh
650-873-9363
Upon a rival men’s and women’s restroom were backed up. I snaked it with 300 machine at a clean out, next to janitor sink. Lots of women’s products. Also ran a water hose through the clean out. Job complete
Name	Work Date	Time In	Time Out	# of Techs	Reg. Hrs	Prem. Hrs
CSNORC	Jul 23 2019	10:09 PST	11:56 PST	1	1.78	0.00
Total Hours	1.78	0.00</t>
  </si>
  <si>
    <t>07-22 // 122624941  // 1871 Camden Avenue, San Jose,</t>
  </si>
  <si>
    <t xml:space="preserve">Problem Description: ENTIRE OFFICE / Electrical / Power Failure / Local Store Only - Power is COMPLETELY out to the entire office / office power keeps breaking down- and the back up power is completely out
Request Created By: San Jose
The power supply for their server went out and they are using power strips until their Tech Dept comes out for repair. They just wanted to make sure it was ok temporary. I recomended they call them out first thing in the morning for equipment repair/replace.
CSNORC	Jul 22 2019	18:22 PST	18:22 PST	1	0.00	0.00
Total Hours	0.27	0.00
</t>
  </si>
  <si>
    <t>07-22 // 122624820 // 330 Bon Air Center Greenbrae</t>
  </si>
  <si>
    <t xml:space="preserve">Restrooms / PLUMBING / FLOOR DRAIN / ODOR / The store has water backing up from the unisex restroom floor drain. This started about 30 minutes ago and happens when the toilet is used. The restroom is in the back store left of the pharmacy. They want ER service they don't need water extraction. Store hours 24/7 
CARLOS TORRES
Elliott Lawrence Shift supe
415-461-9363
Are use the Spartan 300 which is a power tool to unclog the drain it had overflowed when I pulled the rod out it had feminine hygiene products and a flushable wipes wrapped around the rod job complete toilets are working normally
Name	Work Date	Time In	Time Out	# of Techs	Reg. Hrs	Prem. Hrs
CSNORC	Jul 22 2019	20:09 PST	21:05 PST	1	0.93	0.00
Total Hours	0.93	0.00
</t>
  </si>
  <si>
    <t>07-23 // 122625111 // 1382 Solano Avenue Albany *** 7/25 George to go today / AT SEV I IN OAKLAND 1ST***</t>
  </si>
  <si>
    <t xml:space="preserve">PHARMACY / DRAWER / CHANGE DRAWER / NEEDS REPAIR / The register is jammed and won't open at all and they are down to now one register. Store Hours: 8 am to 10 pm
TENZIN YONTEN
SC - Dakota Hume
510-559-3410
System not work properly, printer activates drawer and you can hear mechanism trying to unlock, but not opening. I helped the drawer open when mechanism activates. Managed to open and get money out. Still Tech person to come out.
Called site and spoke with Tenzin (mgr) and informed her that she needs to call her DM to have their IT come out for this issue. closing ticket
Name	Work Date	Time In	Time Out	# of Techs	Reg. Hrs	Prem. Hrs
CSNORC	Jul 25 2019	16:01 PST	17:02 PST	1	1.01	0.00
CSNORC	Jul 26 2019	12:19 PST	12:19 PST	1	0.00	0.00
Total Hours	1.01	0.00
</t>
  </si>
  <si>
    <t>07-23 // 122625172 // 4349 San Pablo Avenue Emeryville</t>
  </si>
  <si>
    <t>Restrooms / PLUMBING / FLOOR DRAIN / ODOR / The same problem is occuring again. Sewer waste is coming up from the floor drain when we flush the toilets in the both the men's and women's restrooms. Please come ASAP before it gets worse. Thank you.
ALFONSO HAMMITT
Alana Dong
510-653-0500</t>
  </si>
  <si>
    <t>07-23 // 122625436 // 2151 Meeker Avenue Richmond</t>
  </si>
  <si>
    <t xml:space="preserve">Front Store / CARPENTRY / CARPENTRY / OTHER ISSUES / Is the Landlord requesting this work?: NO / The stockroom swinging door open when the front doors open and close causing the alarm to go off. 
NATHANIEL MILLER
Tony Cogdill
510-231-6955
Day one, completed previous WO, clocked in to this WO but had limited time left in day. Did not respond only commute home
Day 2 - two sets of swinging doors continually rock open when front or rear doors are open, causing alarm to trip. Tried various methods to remedy problem including realignment of sensors. To no avail. Contacted office for direction. Idea to install springs to stiffen doors. Th Home Depot for materials. Contacted by office for an emergency in SF. Will return to try other method.
Installed one set of gate springs on one of two sets of door. Appears to stiffen door. Out of time for the day. Will return tomorrow to install second set of springs.
Gate hinges work but will not be completely effective. Came up with new idea. Purchased materials, must fabricate some materials. Out of time for day. Will return to complete.
Came up with idea to keep doors stationary when not in use using magnets. Some parts I had to fabricate and fine tune. 3/4 completed, battery’s went dead on my saws all, unable to complete. Probably 1 hour or less more. This can most likely be used at other stores asa fix for this problem. Will return.
Finished installing magnets and keepers on stock room doors. They provide enough resistance that There should be no further problems with common gusts of wind from the front door opening. The rear delivery door may cause some continuing problems as a large area of wall is opened up to wind when the roll up door is open. Manager understands and short of installing temporary floor slide bolts for those occasions, they can live with it.
Name	Work Date	Time In	Time Out	# of Techs	Reg. Hrs	Prem. Hrs
CSNORC	Jul 26 2019	7:33 PST	13:22 PST	1	5.82	0.00
CSNORC	Jul 31 2019	12:50 PST	13:27 PST	1	0.62	0.00
CSNORC	Aug 05 2019	13:52 PST	15:34 PST	1	1.70	0.00
CSNORC	Aug 06 2019	11:07 PST	14:57 PST	1	3.83	0.00
CSNORC	Aug 08 2019	12:42 PST	15:34 PST	1	2.88	0.00
CSNORC	Aug 13 2019	7:14 PST	8:45 PST	1	1.52	0.00
Total Hours	16.37	0.00
</t>
  </si>
  <si>
    <t>07-23 // 122625456 // 150 Donahue Street Marin City</t>
  </si>
  <si>
    <t>Front Store / CARPENTRY / CARPENTRY / OTHER ISSUES / Is the Landlord requesting this work?: NO / The stockroom doors swing when the front doors open causing the alarm to go off
DARWIN GUEVARRA
Tony Cogdill
(415) 339-0169
The door had a sweep on it already,After speaking with Darlene and Sharon we agreed that lowering the door sweep for the weekend so they could see how I would respond it was the best way to go asked me to come back on Monday to finish and sign if they like it or readjust if they don’t
Monday morning July 29 I spoke with Darwin the manager he likes white the door is doing but he thinks it needs a little fine-tuning he didn’t want to do it today because he’s got a lot of deliveries in the alarm would be going off he likes the idea about George’s Springs but he asked if I could come back in a couple days and we will adjust and finish up then time is 9:30 AM
I spoke with Sharon today she had me make a couple adjustments she liked where it was what it was doing they wanted to once again wait over the weekend I told her I was coming south on Monday and will make a final determination van I also spoke to her about the springs Darwin will be there on Monday and they will make a final decision that it will get it close
Name	Work Date	Time In	Time Out	# of Techs	Reg. Hrs	Prem. Hrs
CSNORC	Jul 25 2019	14:00 PST	15:04 PST	1	1.06	0.00
CSNORC	Jul 29 2019	9:12 PST	9:30 PST	1	0.31	0.00
CSNORC	Aug 02 2019	13:18 PST	13:42 PST	1	0.39	0.00
CSNORC	Aug 05 2019	8:31 PST	11:14 PST	1	2.71	0.00
Total Hours	4.47	0.00</t>
  </si>
  <si>
    <t>07-23 // 122626753 // 1500 Helen Power Dr. Vacaville</t>
  </si>
  <si>
    <t xml:space="preserve">EXTERIOR REPAIRS (SIGNING, LIGHTING, BUILDING, ETC – NOT PARKING LOTS) / Electrical and Lighting Services / Lights - Exterior / All Other Issues - Do NOT Need Emergency Service (48hr Response) / Club has parking lot lights that are out
Jeff Darensbourg
Christopher Wathen/AM
(707) 449-0290
7/24 - Chris was wanting us to fix the issue about the lights being on during the day and off at night. Vic let him know this WO is for the lights that are constantly out and there are 3 of those. Chris is going to send a new WO for the timing issue and we will fix the lights out under this WO.
7/24 - Chris is now requesting that we do NOT fix the 3 lights that are burnt out and only fix the timing issue. He says that is what this WO is supposed to be for. I advised Vic to figure out the timing and NOT work on the burnt out lights.
7/24 - I tried to reach the engineering department but I wasn’t able to so I’m gonna go ahead and move on to another job the store manager wants the parking lot lights to come on at 7:00 pm and off at 5:00 am right now the parking lot lights are all on day time.
8/5 - Checked in with the store manager Della and after a brief conversation about the parking lot lights she said that they used to turn it on and off from the off On and Auto switch but now it’s on auto but not responding the parking lot lights still on its supposed to be off during the day and on at night I tried to call Sam’s Club engineering but was put on hold forever they never picked up Cassidy is going to help me she’s going to call Sam’s Club engineering for me.
8/5 - CASS - 1800 932 3367 EMS 
Lights turned off now - reverse logic on means off off means on - EMS just to switch those. Lights should work properly now. Jennifer was EMS on the phone. Was on hold for 50 min before was picked up... while on hold I emailed Daniela asking for a direct line, still have not heard back. Would help in the future. *NEVER HEARD BACK FROM DANIELA
8/5 - With the help of Cassidy we were able to resolve the parking lot lights issue here at Vacaville Sam’s Club the parking lot lights are now gonna come on at night and off during the day job completed.
Name	Work Date	Time In	Time Out	# of Techs	Reg. Hrs	
CSNORC	Jul 24 2019	6:57 PST	13:06 PST	1	6.15	
CSNORC	Jul 24 2019	20:34 PST	20:37 PST	1	0.05	
CSNORC	Jul 25 2019	11:06 PST	12:12 PST	1	1.10	
CSNORC	Aug 05 2019	7:06 PST	10:13 PST	1	3.13	
Total Hours	10.43	</t>
  </si>
  <si>
    <t>07-26 // 122644241 // 801 East Avenue Chico</t>
  </si>
  <si>
    <t xml:space="preserve">Restrooms / PLUMBING / TOILET / WON'T FLUSH / Men's urinal. Not fully flushing. Water almost overflowing. Store is going through a remodel. Womens bathroom completely closed, toilets removes. THIS IS THE ONLY BATHROOM AVAILABLE IN THE STORE.
THOMAS KELLY
Thomas Kelly
916-345-1347
on 07/30 Earl's pulled and replaced the existing urninal in the employee bathroom, hauled away the old urinal and cleaned the drain.   He was going to jet the drain, but he couldn't get the jetter in there, so he cleaned out as much of it as he could.   Job complete.  
Name	Work Date	Time In	Time Out	# of Techs	Reg. Hrs
CSNORC	Jul 23 2019	14:37 PST	16:44 PST	1	2.12	
CSNORC	Jul 30 2019	13:25 PST	18:53 PST	2	10.93	
CSNORC	Jul 31 2019	9:57 PST	18:34 PST	2	17.23	
CSNORC	Aug 01 2019	16:24 PST	16:25 PST	1	0.02	
CSNORC	Aug 02 2019	11:56 PST		1	
CSNORC	Aug 05 2019	10:22 PST	10:22 PST	1	0.00	
CSNORC	Aug 05 2019	10:23 PST	15:31 PST	1	5.13	
Total Hours	35.43	</t>
  </si>
  <si>
    <t>07-25 // 122619012 // 5407 Camden Avenue San Jose</t>
  </si>
  <si>
    <t xml:space="preserve">***See attached pictures****
Grounds / FENCING / FENCING/ENCLOSURES/GATES / NEEDS REPAIR / The gate for our loading dock needs to be covered up. It's that gap on left side of gate. We just had someone sneak in and lit a fire in our loading dock. There is also exposed wiring that someone messed around with. / Attachment(s) "7/22/2019, 7/22/2019, 7/22/2019" uploaded by 1250917@cvscaremark.com
PATRICIA HAMILTON
Vincent Bui
408-267-9750
Talked with manager Leif. Came up with a plan to weld some angle iron and steel pieces to block gap. Put wire back in j box. Will return for omorrow to comlete repair.
Welded steel framing and slats to block gap. Painted. Work completed.
Name	Work Date	Time In	Time Out	# of Techs	Reg. Hrs	Prem. Hrs
CSNORC	Jul 23 2019	12:17 PST	12:49 PST	1	0.54	0.00
CSNORC	Jul 24 2019	12:49 PST	14:13 PST	1	1.39	0.00
Total Hours	1.93	0.00
</t>
  </si>
  <si>
    <t>07-26 // 31094678 // 14860 Mono Way Sonora</t>
  </si>
  <si>
    <t xml:space="preserve">***7/25 DAVID WHEN YOU RETURN, THERE ARE CARPET TILES THAT MAY NEED TO GO WITH YOU. CHECK WITH OFFICE. 
•	Old water heater leaking in a bathroom that is not in use.  Please remove the water heater and cap the line.  Make sure this doesn’t affect the functionality of the restroom on the adjacent wall inside the branch.  
•	Eye wash station needs to be installed in the wash bay.  Please install above the current hose bib.  A splitter will be needed so a garden hose can still be connected.  Also an adapter is needed to attach the eye wash station to the hose bib.    
---
7/25 - For the eye wash station new water line has to be ran from existing hose bib that is in the corner of the wash station. It is approximately 45’ long length to run the line above the ground at close to ceilings and strapped on walls. The water heater is in old restroom but it is tied in to the working restroom,so if we eliminate the water heater the existing bathroom that is being use will need insta hot under the sink water heater.
7/25 - Discussed with Aaron. He is going to tell David to proceed, however there are questions about the scope so David is going to stop by the office on Friday to discuss with Aaron.
7/26 - Spoke with David and Zach. David to cap off line to old bathroom and install insta hot on new bathroom.
David to install eyewash station in most efficient manor possible inside of storage room by door to washbay.
7/30 - Shut off valves for the location are no good... David looked for a city shut off and could not find that either down the road. He was able to remove the old HWH and install the insta-hot, but there was then a leaking hose bit as well that was in bad condition. He got that to stop leaking for the time being as well. He is now working on getting the eye wash station installed without having the water shut off. Zach wants us to look into repairing the shut off but we will focus on this after. Zach is updated, Aaron talked to him on the phone about the current status.
From: Aaron Smith 
Sent: Tuesday, July 30, 2019 1:56 PM
To: Pacheco, Zachary 
Cc: Cassidy Re 
Subject: RE: Acct 02250-168550-000 ENTERPRISE RENT A CAR 14860 MONO WAY SONORA CA 95370-9269
Zach
Our plumber found the TUD meter and shut off valve . He opened box and accessed valve would be usable in an emergency. Left a standard plumbing key for box with manager on site. 
Aaron
</t>
  </si>
  <si>
    <t>07-26 // 31094894 // 14860 Mono Way, Sonora CA</t>
  </si>
  <si>
    <t>Rudy ****please do this on weds or thurs next week.  no other days of the week ****  The tiles and glue are are at the location now.  
Attached are pictures of the interior of the Sonora office as a reference for the carpet tile replacement.  Per your previous note, it sounds like your plumber will take the materials (carpet and glue) I gave to Aaron and Kurt this morning in Stockton.  There are several additional boxes onsite in the Branch Manager’s office.  I estimated 85 tile replacements.  This would be for the black walk off material in the main lobby and the surrounding employee work stations.  The front counter, cabinets, and desks in the back of the office do not need to be moved.  The tiles can be cut and replaced around this heavy furniture.  Some areas have become threadbare.  
On Aug 7,2019 
Helper and I stripped section in back wall area section at a time to let business continue, middle walk way was also stripping and prepped  filled in hole with fixall filler for following day
On August 8, 2019, continue to fill in areas to level floors before adding floor adhesive, back wall area of desks were lifted by two helpers while  I installed carpet tiles underneath back role of desks  this was the only way this could be accomplished to void removal of glass and plastic cubicles and sales metal desks Continue this way up to the front of the lobby desks were carpet tiles were warned I needed to be replaced cut to form the match same existing design, worked incoming customers  installed carpet tiles in back center entrance lobby used all material that were request for this job, will follow up with garage dump on following day. Called Office and spoke Cass about this trash haul to dump the at waste site.
On Aug 9,19 dumped trash carpet at MC Regional waste Management.
Call office and spoke to Dorles and Maryellen and explained how completed the job by using extra helper to lift metal desk to install carpet tiles, I was totall completed with this job.</t>
  </si>
  <si>
    <t>07-26 // 31095044-2 //  2700 Mitchell Road, Ceres *schedule with Cass</t>
  </si>
  <si>
    <t>•	Can you please have an electrician research the possibility of installing a light on our pole sign?  Ideally this would be controlled by a photo cell.  I am unaware if the existing wiring is any good.  
 Please see the attached pictures
7/26 - Checked in with the receptionist and after a brief conversation he showed me where the electrical panel there is a circuit breaker for the pole sign I don’t have a way of checking if there is voltage in those wires.
From: Pacheco, Zachary 
Sent: Friday, August 2, 2019 12:12 PM
To: Angie Kozell 
Cc: Cassidy Re ; Aaron Smith 
Subject: RE: 307F // 31095044-2 // 2700 Mitchell Road, Ceres
Thanks Angie
Aaron,
When you speak to the tech, I am also curious about the diag notes on the current estimate. If we are not getting a voltage reading at the breaker panel then how are we going to get any lights to power on? If needed, I am ok with getting a lift onsite to diag further.
Thanks,
Zach
8/8 - Sending Vic back next week to investigate further.
8/14 - Tim will be driving the lift down tomorrow for Vic to investigate this further.
8/15 - Checked in with the enterprise associate and after a brief conversation me and Tim went up to check the sign took the cover out then check for the right circuit breaker it’s labeled 15 but it’s actually circuit 13 we safe off the circuit then we carefully took the old ballast out and installed a new ballast we still need 6 lamps holder and one photo cell that I need to pickup from the supply house only bulbman carries the tombstone photo cell will be Home Depot we couldn’t finish the job because we didn’t have the parts there is no bulb man around here.
*Tim finished job</t>
  </si>
  <si>
    <t>31095044-2</t>
  </si>
  <si>
    <t>307F</t>
  </si>
  <si>
    <t>** ER ** 7-23 // FMR0570821 // 707 7TH ST MODESTO</t>
  </si>
  <si>
    <t>can we please have the 5' 10' shack demolished and removed from our new lot.
On July 23,19 I inspected this wood shed that needed to be removed they will require two guys and approximately 32 hours have emailed Angie for this job description as shown on pictures.
On July 25, Helper and I started demolition on the shed started removing rolled shingle and asphalt from shed and worked our way down to panels then removed two by fours until we got to subfloor all was done by hammers and saws Tim also participated and tell after 12 noon Helper and I continued until the job is done all wood and debris was removed no trash was left out everything was cleaned up and into metal dumpster that was provided by the company Job is completed the same day.  Work Complete</t>
  </si>
  <si>
    <t>FMR0570821</t>
  </si>
  <si>
    <t>304T</t>
  </si>
  <si>
    <t>07-26 // 122658792 // 670 El Cerrito Plaza El Cerrito</t>
  </si>
  <si>
    <t>Restrooms / PLUMBING / FLOOR DRAIN / ODOR / The drain is located in the ladies restroom, after several attempts of pouring hot water and bleach, the odor still exits. It has made it out to the sales floor, we have had customers talking about it. Requires immediate professional service.
JEFFREY DI MARTINO
Arvind Simon
510-524-6886
Clean out in woman’s room had brass plug that was not screwed in and cover cap was off and not attached. Found that drain pipe had no threads to secure plug. Went to hardware store 2 blocks away and purchased rubber test plug. Installed plug to seal clean out and installed surface plate. Surface plate screws had rusted out. Used dabs of silicone to hold into place. Cleaned 2 toilets and floors back to sanitary and dry.
No bridge toll. Responded to an ER in SF. Bridge tolls added to that WO
Name	Work Date	Time In	Time Out	# of Techs	Reg. Hrs	Prem. Hrs
CSNORC	Jul 23 2019	10:58 PST	13:18 PST	1	2.35	0.00
Total Hours	2.35	0.00</t>
  </si>
  <si>
    <t>07-24 // 122545529 // Sutter Road and Central Avenue McKinleyville</t>
  </si>
  <si>
    <t>Grounds / LOCKS AND KEYS / DUMPSTER ENCLOSURE LOCKS / NEW OR REPLACEMENT LOCKS / The outside dumpster enclosure door was broken into and the latch is torn off. We need something HEAVY DUTY, maybe Welded on. It has become dangerous for my associates to go out there because there are people rummaging through the trash. They are also dumping trash all over the ground. Someone got into the bailer as well.
AMY SHANER
Amy Shaner
707-839-5621
On 07/26/2019, Bob Billstrom went out to assess the work order, took pictures and recommended that we have new latches welded to the doors. 07/30/2019,   Don from Gone Welding, welded 2 new latches for the dump enclosure and the bailer enclosure. pictures in SC.  Job complete.  
Name	Work Date	Time In	Time Out	# of Techs	Reg. Hrs
CSNORC	Jul 26 2019	13:32 PST	15:08 PST	1	1.60	
CSNORC	Jul 30 2019	13:13 PST	18:54 PST	2	11.37	
CSNORC	Aug 01 2019	10:53 PST	13:01 PST	2	4.27	
Total Hours	17.24</t>
  </si>
  <si>
    <t>07-26 // 122662783 // 1311 South Main Street Weaverville</t>
  </si>
  <si>
    <t xml:space="preserve">Interior-All Areas / LIGHTING - SERVICE NEEDED / EMERGENCY LIGHTS / EXIT SIGNS / NOT WORKING / Power failure light in receiving by pallet racking needs to be replaced. Noted on annual county fire inspection. Unit is smashed.
MICHAEL LAMBERT
Michael Lambert
530-623-4866
On 07/31, Dave replaced the standard emergency light above the pallet shelving.  Job Complete.  
Name	Work Date	Time In	Time Out	# of Techs	Reg. Hrs
CSNORC	Jul 31 2019	9:54 PST	11:35 PST	1	1.69	
Total Hours	1.69	</t>
  </si>
  <si>
    <t>07-24 // 122665216 // 470 Blossom Hill Road San Jose</t>
  </si>
  <si>
    <t xml:space="preserve">Restrooms / PLUMBING / TOILET / CLOGGED / Toilet clogged in men's restroom. 
DANIEL BAUDET
Daniel Baudet
408-578-4400
Upon arrival toilet was backed up used auger. Also clean the toilet, also had to use a scraper sprayed some Tilex on it waited for a little bit and then scraped it off. Job is complete as you can see in the pictures.
Name	Work Date	Time In	Time Out	# of Techs	Reg. Hrs	Prem. Hrs
CSNORC	Jul 24 2019	8:02 PST	9:48 PST	1	1.78	0.00
Total Hours	1.78	0.00 </t>
  </si>
  <si>
    <t>07-26 // 122666776 // 2677 Clayton Road Concord</t>
  </si>
  <si>
    <t>Manager's_Office / CARPENTRY / STAIRS / NEEDS REPAIR / railing came off wall
KEN PULT
Cameron Sailor
925-689-2155
The bottom portion of the handrail had ripped from the wall as it was just winged nut screwed into the sheet rock. I squared out and cut out the damaged sheet rock and found just a empty space behind the wall. I ran to Home Depot and bought a 2x4 and 6in wingnut screws to give strength to the handrail. I cut the 2x4 in half and installed them inside the wall as a structure for mounting. I grabbed a scrap piece of sheet rock from the van and cut out a new piece of sheet rock and installed it in the squared out hole I cut. I mudded the seems and screwed the sheet rock to the 2x4. I marked the holes to be drilled for mounting the end of the hand rail to the wall. Once drilled I mounted the handrail to the wall with the wingnut screws. The handrail is strong and secured.
Name	Work Date	Time In	Time Out	# of Techs	Reg. Hrs	Prem. Hrs
CSNORC	Jul 24 2019	13:09 PST	17:36 PST	1	4.45	0.00
Total Hours	4.45	0.00</t>
  </si>
  <si>
    <t>7-25 // 122667119 // 230 Auto Mall Drive Roseville</t>
  </si>
  <si>
    <t xml:space="preserve">Building Exterior / Plumbing / Faucet or Hose Bib / Leaking / If this a safety issue?: Yes / Specified the exact location:: Service Drive See photo / What is the Priority?: Medium / Please repair leaking hose bib
Les Braner
Bill Maloney
916-783-7733
7/23 -Checked the hose bib turn on and off but it had no problems and saw no leaks. Think someone probably didn't turn it off all the way or it was accidentally hit. Showed Bill and he agreed there was no leak. 
Name	Work Date	Time In	Time Out	# of Techs	Reg. Hrs
CSNORC	Jul 23 2019	14:11 PST	14:31 PST	1	0.33	
Total Hours	0.33	</t>
  </si>
  <si>
    <t>** ER ** 07-23 // 122667469 // 43950 Pacific Commons Blvd Fremont</t>
  </si>
  <si>
    <t xml:space="preserve">RESTROOM - TARGET / PLUMBING. / TOILET / RUNNING CONSTANTLY / Is the door to the restroom accessible from outside the pharmacy or clinic?: No / Flora Wong-Pharmacy Manager is reporting the toilet in the pharmacy is running constantly and it leaks at the knob where the water can be turned off and on. Flora has shut off the water. Flora states it is a commercial toilet. It is the only toilet in the pharmacy and emergency service is requested. M-F 1000-1900
Store Manager
Flora Wong-Pharmacy Manager 
510-771-1617
7-23 On arrival Sloan valve was leaking and the handle was getting stuck changed out diaphragm and vacuum breaker. Job complete.
CSNORC	Jul 23 2019	13:50 PST	14:58 PST	1	1.13	
Total Hours	1.13	</t>
  </si>
  <si>
    <t>** ER ** 07-23 // 122668804 // 3600 Geary Boulevard San Francisco</t>
  </si>
  <si>
    <t xml:space="preserve">Interior-All Areas / WINDOWS / GLASS / BROKEN / Front by emergency exit need to be boarded. broken glass. 
JOSEPH MARANON
Joseph Maranon
415-668-6083
Called Manager Joseph. He said it is a double pane and did not need a board up but does however need a clean up and to make area sate. I will create another ticket for Glass
Removed shards of glass from frame, cleaned up all debris. Did not board up per instructions from office and store Manager. Glass company to respond shortly. Also see notes WO 122445068.
Cass sent out William to measure the broken window and the door that is also broken at the store under WO# , 122445068 since he was there and glass doctor can't go until thursday to measure it. He gave us a quote of $655 for the door and $285 for the window. Angie approved it. He said he will install the glass on friday or monday. ME
</t>
  </si>
  <si>
    <t>7-25 // 122654221 // 5090 Foothills Boulevard Roseville **adjusting ivr</t>
  </si>
  <si>
    <t xml:space="preserve">ER lighting inspection performed under WO# 121372844 and found two dead lights; 1 in the back room and 1 on the sales floor. Proposal is to replace two ER lights. Scissor lift needed to access. 
7/24 - Tim says he already spoke with Allie about which E Lights are needed here. He will help Allie if not to get them ordered as he knows what ones.
8/12 - The smaller emergency lite was ready but the larger one is not.
8/23 - According to Gabe at CED, the manufacturer has lost the product in transit, ( of course this happens to us) so it is going to take another two weeks to get the conduit light
9/3 - Picked up lift from shop. Installed new emergency lights, did hot check then had manager Tiffany sign off. Dropped lift back off. 
Name	Work Date	Time In	Time Out	# of Techs	Reg. Hrs
CSNORC	Sep 03 2019	12:23 PST	14:58 PST	1	2.58	
CSNORC	Sep 05 2019	12:34 PST	15:33 PST	1	2.98	
Total Hours	5.56	</t>
  </si>
  <si>
    <t>07-24 // 122670676 // 375 Gellert Blvd. Daly City</t>
  </si>
  <si>
    <t>Restrooms / PLUMBING / TOILET / CLOGGED / Customer restroom toilet clogged. overflowing. needs attention asap
MARC LAJOIE
Christine Jade Agbulos
650-994-0752
Upon my arrival at the store I spoke with the manager who showed me the restroom are use the hand router which is a non-power tool to clear the drain and then added three or 45 gallon buckets of water and flush the toilet 20 or 30 times it’s operational job complete
Name	Work Date	Time In	Time Out	# of Techs	Reg. Hrs	Prem. Hrs
CSNORC	Jul 25 2019	10:15 PST	11:00 PST	1	0.75	0.00
Total Hours	0.75	0.00</t>
  </si>
  <si>
    <t>07-26 // 122671310 // 625 Elmire Road Vacaville</t>
  </si>
  <si>
    <t xml:space="preserve">Restrooms / PLUMBING / TOILET / DAMAGED / Men's toilet located in the back of the store. System is working but the top to the resevoir is broken and needs to be replaced. 
APRIL MILLER
Brandon Brooks
707-451-0260
7/23 - Broken toilet tank lid,need to order if we can find it,if not need new toilet.
7/24 - Put the lid back on the toilet,it is good fit. Pace gave us the lid for free because they didn't have anything to do with it. 
Name	Work Date	Time In	Time Out	# of Techs	Reg. Hrs	
CSNORC	Jul 23 2019	15:31 PST	15:49 PST	1	0.30	
CSNORC	Jul 24 2019	8:10 PST	8:21 PST	1	0.18	
CSNORC	Jul 24 2019	15:15 PST	16:37 PST	1	1.37	
Total Hours	1.85	</t>
  </si>
  <si>
    <t>07-26 // 122672472 // 1057 North First Street Dixon</t>
  </si>
  <si>
    <t>Front Store / LIGHTING - SERVICE NEEDED / LIGHT FIXTURE / DAMAGED/NOT LIT / Item replacement instruction for contractor: Replacements must be like for like to ensure warranty coverage / Quantity: 6 / Model #: n/a / There was new light bulbs that were recently installed for our beverage coolers. There's 6 bulbs that are currently not working.
JOSE GUERRERO
Jose Guerrero
707-678-1913
I checked in with the manager and he showed me the location of the lights that were not working in the beverage cooler. 4 compartments of led lights were not working and according to the manager they were installed about a year ago. I went from left to right checking each light bar and wiring and found all connections to be made properly and no lose or broken wires. As I moved down the line checking I noticed that the light switch was turned off. I turned the switch on and bingo all the lights turned on. Everything is working properly. I grabbed the manager and showed him what I had found and that it was probably accidentally turned off by stocking the coolers. He had no idea there was on off switches located in the coolers. I showed him all the locations of the switches for future reference
Name	Work Date	Time In	Time Out	# of Techs	Reg. Hrs	Prem. Hrs
CSNORC	Jul 24 2019	10:14 PST	11:20 PST	1	1.10	0.00
Total Hours	1.10	0.00</t>
  </si>
  <si>
    <t>07-26 // 122672677 // 9030 Brooks Road Windsor</t>
  </si>
  <si>
    <t>Restrooms / PLUMBING / SINK / DAMAGED / The sink in the mens employee bathroom is leaking. 
SARAH HUNT
Sarah Hunt
707-837-8858
After speaking with Sarah and looking at the sink i went to Home Depot got a new extension because the other one cracked when the sink come off the wall and some clear adhesive and a couple screws to put the sink back on the wall. I have some plywood left over from the job the other day I will use that and make a shim
Shim Up the sink so the adhesive can dry and it doesn’t have a slant to it.
Attached sink to wall with clear it he sieve hooked up all the hoses hooked up the drain tested it it’s not leaking job complete
Name	Work Date	Time In	Time Out	# of Techs	Reg. Hrs	Prem. Hrs
CSNORC	Jul 24 2019	10:06 PST	13:22 PST	1	3.26	0.00
Total Hours	3.26	0.00</t>
  </si>
  <si>
    <t>07-26 // 122675094 // 801 East Avenue Chico</t>
  </si>
  <si>
    <t xml:space="preserve">Restrooms / PLUMBING / TOILET / DAMAGED / employee restroom needs new toliet filter
THOMAS KELLY
Daniel Martinez
916-345-1347
On 08/02/2019,  Dave replaced the toilet in the employee bathroom only.  He did not feel that the pharmacy toilet needed to be replaced.  The customer toilets are being replace during the current remodel.  Only 1 toilet was replace,  work completed.  
Name	Work Date	Time In	Time Out	# of Techs	Reg. Hrs
CSNORC	Aug 02 2019	11:33 PST	13:33 PST	1	2.00	
CSNORC	Aug 06 2019	13:34 PST	15:06 PST	1	1.53	
Total Hours	3.53	</t>
  </si>
  <si>
    <t>07-26 // 53337999 //1061 San Pablo Avenue, Albany, CA 94706 *** 7/25 George to go today***</t>
  </si>
  <si>
    <t xml:space="preserve">Work Order Details:
need to place a cover on a small box that has wiring inside. The City of albany fire dept is requiring that it gets replaced ASAP 
Replace exterior out let cover single gang box
</t>
  </si>
  <si>
    <t>070005A</t>
  </si>
  <si>
    <t>07-24 // 122676587 // 8250 Power Inn Road Sacramento (S)</t>
  </si>
  <si>
    <t xml:space="preserve">ROTISSERIE / Plumbing / Floor Drains / Clogging - Interior - Need EMERGENCY Service (4hr Response) / Drain leading to rotisserie ovens is clogged. Backing up into ovens.
Rex Watson
Robert Livingston - RRL001A.s06622
(916) 688-2126
7/23 - Mary Ellen - A spoke to the manager and told her the tech would be there within the hours and she said fine. MEF
7/23 - Took out he filters and clean them and put back and it drains good.
Name	Work Date	Time In	Time Out	# of Techs	Reg. Hrs
CSNORC	Jul 23 2019	18:30 PST	18:58 PST	1	0.47	
Total Hours	0.47	</t>
  </si>
  <si>
    <t>07-27 // 122686921 // 2605 West March Lane Stockton</t>
  </si>
  <si>
    <t xml:space="preserve">Restrooms / PLUMBING / TOILET / DAMAGED / standing water on floor and toilets not flushing
ROBERT HERNANDEZ
Nanette Yovonne Alley
209-952-3494
7/24 - Ran cable from clean out in the outside the receiving door to clear the line. Ran cable multiple times and couldn’t clear the line,but finally it cleared and saw that it was a soft blockage. 
NOTE: Looked down in the clean out there is sitting water at the bottom of the sewer pipe. Approximately 1/3 of the pipe has water and when you flush the toilets it is slow to drain. Believe there is belly, could not run camera because of the sitting water. 
Name	Work Date	Time In	Time Out	# of Techs	Reg. Hrs
CSNORC	Jul 24 2019	9:28 PST	11:36 PST	1	2.14
Total Hours	2.14	</t>
  </si>
  <si>
    <t>07-26 // 122670617 // 2514 Berryessa Road San Jose</t>
  </si>
  <si>
    <t xml:space="preserve">Interior-All Areas / / DAMAGED / We have a few of our security cases that need to be fixed as thieves have tried to break into them. We need them all looked at and fixed especially our mobile device locked cabinet cases.
NICHOLAS SMITH
Nicholas Smith
408-272-1414
7-25 Need 35’ to 40’ two inch wide flat aluminum to cover gaps in door frames. May need to order a set of doors if they can’t be repaired
7-30 Secured 13 cabinets/cases. Work complete.
CSNORC	Jul 25 2019	9:04 PST	10:06 PST	1	1.02	
CSNORC	Jul 29 2019	8:32 PST	12:34 PST	1	4.03	
CSNORC	Jul 30 2019	4:19 PST	6:44 PST	1	2.40	
Total Hours	7.45	</t>
  </si>
  <si>
    <t>07-25 // 122589489 // 6401 Mack Road Sacramento</t>
  </si>
  <si>
    <t xml:space="preserve">Interior-All Areas / LOCKS AND KEYS / GLASS CABINETS / DISPLAYS / NEW OR REPLACEMENT LOCKS / We are still having our liquor glass case getting broken into. We need a longer cord so they can't get doors apart.
SUSAN NOSLER
Michelle Gregory
916-405-6900
7/24 - Went to a local locksmith to see if they have a longer core for this kind of lock. They did not. Talked to manager about options and we decided to try adding some metal to the top of the case. Reenforced liquor cabinet soo people don’t force it open and still liquor .
Name	Work Date	Time In	Time Out	# of Techs	Reg. Hrs	
CSNORC	Jul 24 2019	12:04 PST	14:57 PST	1	2.89	
Total Hours	2.89	</t>
  </si>
  <si>
    <t>07-24 // 122664573 // 1617 Canyon Drive Pinole</t>
  </si>
  <si>
    <t>Manager's_Office / DOORS / INTERIOR DOORS / NEEDS REPAIR / Someone tried to break into office door so wood around lock area needs to be repair. Also we need to install a peephole in office door for security purpose. Thank you
KIT LEONG
Kit Leong
510-724-8880
Store requesting peep hole, and repair to door jam with vandal proofing. To Home Depot for materials. Installed peep hole to match adjacent door. Repaired door and door jam for pry damage. First idea to seal door jam would not work. Back to Home Depot. Installed metal plate on outer jam to prevent prying on lock. Painted repairs and plate white to blend in to existing.
No gps available for this new store. Phoned in and out.
Name	Work Date	Time In	Time Out	# of Techs	Reg. Hrs	Prem. Hrs
CSNORC	Jul 25 2019	8:18 PST	14:36 PST	1	6.30	0.00
Total Hours	6.30	0.00</t>
  </si>
  <si>
    <t>07-25 // 122695808 // 3500 Palmer Drive Cameron Park *more work needed</t>
  </si>
  <si>
    <t xml:space="preserve">**Front still has a buckle and hole in it according to Scott @ store
Front Store / FLOOR / TILE REPLACEMENT / PARTIAL / The store says they have floor tiles that are damaged and they want the floor tiles to be replaced .They says front entry and near the cooler are the damaged floor tiles .They close at 9 pm .They says it is trip hazard .They had customer falling .
SCOTT BRADLEY
Katherine Riberal D/L 
530-676-0171
7/26 - Found a patch by front door all bubbly and people was tripping on it ,removed patch and installed a new one .
User Scott Bradley has added the following note on July 29, 2019 EST at 12:16 to Tracking # 122695808 (COMPLETED/PENDING CONFIRMATION) for CVS CAREMARK location (03009L01, LONGS DRUG STORES CALIFORNIA, L.L.C) assigned to RedHammer Building Services: 
Mat at front door still has a buckle in it which is still a trip hazard. And it has a hole in it. One are was fixed but they just didn't complete the job 
8/2 - Allie - Carlos called and asked to be checked into this work order because he couldn't use SC. I found. He can't because the order has turned "green" because it had been open for too long. I told him to make note of that on the work order and to keep track of his time on mobile help desk. He also mentioned that there are some more tiles outside of this scope that need to be replaced. I told him to have the store send in a new work order.
8/2 - Replaced a piece of rubber flooring right next to the one I repaired obout two weeks ago ,manager said because the repair floor next to it got damaged which isn’t true because the floor looks like they didn’t use hardly any glue in it ,also I noticed the concrete under the floor is not in good condition,that may be a reason why is getting messed up.
Name	Work Date	Time In	Time Out	# of Techs	Reg. Hrs	
CSNORC	Jul 26 2019	12:59 PST	14:05 PST	1	1.10	
Total Hours	1.10	
</t>
  </si>
  <si>
    <t>07-26 // 31095044 //  2700 Mitchell Road, Ceres *schedule with Cass ****Work Ticket ID #31129100****</t>
  </si>
  <si>
    <t xml:space="preserve">**Tim: scheduling this with Vic so you can look at electrical issue with him as well as fencing. BRING WELDER. 
•	The cast iron fend on the front of the property has several vertical runs that need to be rewelded.  Also the rollers need to be adjusted.  Otherwise the fence can be lifted off the track.  
 Please see the attached pictures
---
7/26 - Did walk around with enertprise management and had them point out issues needing to be fixed. Took pics of all areas needing to be repaired. Was able to fit back two 1” square tubing sticks back into place on gate and weld them before welder began giving me problems. Rollers on fence have been fit together with 6” threaded bolts that are linked together with a stop. Welder who was here before did not line up stops right and welded nut to bolt in which now bolt has to be cut and replaced along with welded to nut after being correctly aligned to prevent roller from being lifted off rail. Will return with correct parts and when welder is working correctly.
7/29 -Used hand held torch to heat up 1” square tubing sticks on gate and was able bend the two sticks that were bent back into place. On left side of gate welded roller stop to rail. On ride side of gate had to cut off 6” specialty hex bolts that held roller on to rail in order to place rail guards back into correct position as they were facing up and had been welded on wrong. Was able to replace bolts, place guards in correct position and weld nut to bolt to prevent guard from moving.
</t>
  </si>
  <si>
    <t>31095044 / 31129100</t>
  </si>
  <si>
    <t>7/26 // 31129266 // 3006 Evergreen Avenue, West Sacramento</t>
  </si>
  <si>
    <t xml:space="preserve">The roof sign in west sac is falling apart. The bottom grate is the part that is falling apart.  It might be as easy as coming with a ladder and some glue.  Or it might need to be replaced. Assess damage. 
----
7/25 - Found two grates in store sign out of place ,put grates back in place were they suppose to be ..
</t>
  </si>
  <si>
    <t>303T</t>
  </si>
  <si>
    <t>07-27 // 122702489 // 14869 East 14th Street San Leandro</t>
  </si>
  <si>
    <t xml:space="preserve">Building Exterior / WASTE REMOVAL / BULK MATERIALS / ILLEGAL DUMPING / REMOVAL REQUEST / Have items behind store that need cleanup.
MARCUS OLIVEIRA
Marcus Oliveira
510-351-2877
On 07/25/2019  Junk King removed an old door, pallets, several piles of card boxes and misc trash.  5/8 of a load.  Job complete.
Name	Work Date	Time In	Time Out	# of Techs	Reg. Hrs	
CSNORC	Jul 25 2019	10:41 PST	16:05 PST	2	10.80	
Total Hours	10.80	</t>
  </si>
  <si>
    <t>7-26 // 31130467 // 4323 B&amp;C McHenry Ave Modesto *Gordon</t>
  </si>
  <si>
    <t xml:space="preserve">Hi,
Can you please provide an estimate to repaint the interior of Branch 3013 in Modesto?  Please see the attached floor plan.  The current color scheme various throughout the branch and I would like the walls repainted the same color.  Attached you will find our trade dress standards with the color codes.  The only change I would like made for any future interior paint work is that we use a Semi Gloss finish.  This stands up to wear and tear and is much easier for the Janitorial companies to wipe down the walls if needed.
Thank you,
Zach
--
Work completed as proposed.
</t>
  </si>
  <si>
    <t>Sheppherd, Gordon; Re, Cassidy</t>
  </si>
  <si>
    <t>07/28/2019 // 53347293 // 1089 Santa Rosa Avenue Santa Rosa, CA, 95407</t>
  </si>
  <si>
    <t xml:space="preserve">Carport did not come with a rubber cover for the sharp edges. Need someone to come out and measure to insert a padding to alleviate safety issues.
Jason Rodgers
Rebecca Houston
(707) 396-2686
Upon my arrival at the Hertz I spoke with the manager and one of the other employees, we discussed that a lady had bumped her head on the sharp edge and they put up some temporary like those swimming tubes with some duct tape. After we discussed what happened and what we’re looking for and what they want the direction they’re going to go they decided on door trim. I’m on my way to Napa O’Reilly’s etc. etc. to see about rubber trim.
I went by AutoZone and got some edge trim door guard see attached picture will see how it works they only had 18 feet I’ll have to order more if it works otherwise I can return it
After going to a couple different auto parts store, we decided on Crowley’s auto trim it’s a chrome see attached picture is the hertz is only open from 9 to 12 on Saturday I told him we’d be back Monday morning to finish the job and install it I have to go back to the AutoZone and have them order two packages 18 feet per package I need upwards of 45 feet total
After checking in at Hertz in speaking with Dave the manager, I went down to AutoZone and Friedmans and got more trim and some danger and other signs to call attention to the edge I hope it’s what he wants they didn’t have any smaller danger be where is signs
When I got back from Friedmans and I put on the trim and use the other adhesive to ensure that it wouldn’t peel off see attached photos for the corners and the over in awareness and David are used to red Iridescent circles.
Had to return to Freemans and do a couple returns the danger signs in the no smoking signs
More
Michael Borem
Note added 3 days ago
 1089 Santa Rosa Ave, Santa Rosa, CA, 95404-5435
 Riley Smith is authorized to sign per manager Dave knierim
</t>
  </si>
  <si>
    <t>07-25 // 122704112 // 855 El Camino Real, Space 116 Palo Alto</t>
  </si>
  <si>
    <t>Restrooms / PLUMBING / TOILET / CLOGGED / Toilet in the womens restroom is clogged and about to overflow. Blood and feces is visible.
CHI TRINH
Kenzy Brown - SM
650-322-2554
Upon arrival three toilets were back up. All three toilets had a lot of paper towels that could not be flush had to take them out of the toilet, flushed every toilet job complete
Name	Work Date	Time In	Time Out	# of Techs	Reg. Hrs	Prem. Hrs
CSNORC	Jul 25 2019	11:33 PST	12:28 PST	1	0.91	0.00
Total Hours	0.91	0.00</t>
  </si>
  <si>
    <t>*** ER *** 07-24 // 122709730 // 1500 Helen Power Dr. Vacaville</t>
  </si>
  <si>
    <t xml:space="preserve">PRODUCE / Plumbing / Floor Drains / Clogging - Interior - Need EMERGENCY Service (4hr Response) / Drain for cooler is not draining. It is behind Meat dept and next to produce.
Jeff Darensbourg
Valoree Pacheco - VMPACHE.s06433
(707) 449-0290
7/24 - Ran cable from floor sink by the produce walk in and clear the line. Dumped many buckets of water and no backup.
Name	Work Date	Time In	Time Out	# of Techs	Reg. Hrs
CSNORC	Jul 24 2019	13:29 PST	14:33 PST	1	1.05	
Total Hours	1.05	</t>
  </si>
  <si>
    <t>*** ER *** 07-24 // 122702453 // 14869 East 14th Street San Leandro ***7/24 - George - call office when done here please***</t>
  </si>
  <si>
    <t>Front Store / CARPENTRY / WALLS / NEEDS REPAIR / Front of store has a loose opening that if you push, you are allowed access into store. Needs immediate fixing.
MARCUS OLIVEIRA
Marcus Oliveira
510-351-2877
Bottom glass panels missing the window stops.
Stops are the aluminum strips that hold glass in place..
Installed aluminum angle to hold glass in place.
Name	Work Date	Time In	Time Out	# of Techs	Reg. Hrs	Prem. Hrs
CSNORC	Jul 24 2019	13:42 PST	15:31 PST	1	1.81	0.00
Total Hours	1.81	0.00</t>
  </si>
  <si>
    <t>07-24 // 118764420 // 5720 Cushing Parkway Fremont</t>
  </si>
  <si>
    <t xml:space="preserve">Showroom / Electrical / Outlets / Replace outlet cover / If this a safety issue?: Yes / Specified the exact location:: Showroom floor / What is the Priority?: High / Replace at least two floor outlet covers See photos
Gretchen Sprenger
Bill Maloney
510-360-5900
7-25 Approximately 8 locations in showroom missing covers.
Will locate new ones and install.
7-25   2 covers replaced as stated. Need to order more covers if requested to replace all of them.
CSNORC	Jul 25 2019	7:34 PST	9:08 PST	1	1.56	
Total Hours	1.56	</t>
  </si>
  <si>
    <t>7-25 // 122711241 // 5407 Camden Avenue San Jose</t>
  </si>
  <si>
    <t>BACKFLOW DEVICE / INSPECTION/VIOLATION / See failed test report from SJWC. 
Contact: PATRICIA HAMILTON.
Phone #: 408-267-9750
Caller: Donna Desjardins - CVS Corp.</t>
  </si>
  <si>
    <t>07-27 // 122716387 // 1871 El Camino Real Burlingame</t>
  </si>
  <si>
    <t xml:space="preserve">Stock Room / PLUMBING / SINK DRAIN / LEAKS/CLOGGED / floor sink (where we wash mops) in backroom clogged or water goes down very slowly. 
MARY SABA
Daniel Martinez Ramirez
415-692-5720
7-29 Upon arrival janitor sink was clogged ran 100 machine cleared it at 25 feet job complete.
CSNORC	Jul 29 2019	9:03 PST	10:21 PST	1	1.28	
Total Hours	1.28	</t>
  </si>
  <si>
    <t>07-27 // 122716707 // 5407 Camden Avenue San Jose</t>
  </si>
  <si>
    <t xml:space="preserve">Building Exterior / WASTE REMOVAL / BULK MATERIALS / ILLEGAL DUMPING / REMOVAL REQUEST / Parking Lot / WASTE REMOVAL / BULK MATERIALS / ILLEGAL DUMPING / REMOVAL REQUEST / Someone came in and picked up the bulk by the dumpster but did not completely finished cleaning the surrounding area of the parking lot. City inspector had came in 07/23 and told us we had to maintain the cleaniness of the parking lot area. / POSSIBLE RECALL FROM TN #122397161
PATRICIA HAMILTON
Leif Pilar
408-267-9750
This is not a recall, Junk King went on 07/25 but did not get all of the stuff, they sent a invoice but we could tell were not finished.  they went back on 07/31, after I spoke with the owner Kevin, but that time there was even more stuff.  It was a big pick up, we have a lot of pictures to show it.  There were mattresses, bags of trash,  lots of loose trash, some broken furniture and a computer screen.  I sent Steve on 08/01 to make sure the place was cleaned out and it was.  Job complete  
Name	Work Date	Time In	Time Out	# of Techs	Reg. Hrs
CSNORC	Jul 25 2019	12:09 PST	17:47 PST	1	5.63	
CSNORC	Jul 26 2019	11:44 PST	11:45 PST	1	0.02	
CSNORC	Jul 31 2019	17:14 PST	18:35 PST	5	6.75	
CSNORC	Aug 01 2019	13:46 PST	15:16 PST	1	1.51	
CSNORC	Aug 02 2019	11:56 PST	18:03 PST	4	24.47	
Total Hours	38.38	</t>
  </si>
  <si>
    <t>07-27 // 122717311 // 500 Pine Street San Francisco</t>
  </si>
  <si>
    <t>Restrooms / PLUMBING / TOILET / DAMAGED / Toilet seat if loose needs to be repaired
BRYAN JANN
Bryan Jann
415-362-6318
The bolts were are the nuts were loose tighten them up job complete
Name	Work Date	Time In	Time Out	# of Techs	Reg. Hrs	Prem. Hrs
CSNORC	Jul 25 2019	11:55 PST	12:12 PST	1	0.28	0.00
Total Hours	0.28	0.00</t>
  </si>
  <si>
    <t>07-27 // 122719576 // 7200 Bancroft Avenue Oakland</t>
  </si>
  <si>
    <t>Pharmacy / ELECTRICAL / WIRES / CABLES / NEEDS REPAIR / Backup battery to printer 3 station area needs to be replaced.
LEONARDO VICTORIA
Allen Dai
510-569-2795
Observed printer station 3 noted in work order working properly when tested by employees, attempts were made to contact manager that opened work order to determine if there was another issue but were unsuccessful in contacting manager.</t>
  </si>
  <si>
    <t>07-27 // 122720559 // 6401 Mack Road Sacramento</t>
  </si>
  <si>
    <t xml:space="preserve">Grounds / WASTE REMOVAL / BULK MATERIALS / ILLEGAL DUMPING / REMOVAL REQUEST / Electrical Box on the east parking lot is full of hazordous material and waste. needs to be cleaned out and secured with a lock.
SUSAN NOSLER
Susan Nosler
916-405-6900
User Susan Nosler has added the following note on July 29, 2019 EST at 13:52 to Tracking # 122720559 (IN PROGRESS/ON SITE) for CVS CAREMARK location (10005L01, GARFIELD BEACH CVS, L.L.C.) assigned to RedHammer Building Services: 
Please remove the brick walls surrounding the electrical box and put up yellow pilons. As per Ryan Vaughn. 
Jul 31 2019 08:23 PST 
Created By CSNORC RedHammer Building Services
Schedule Date changed from Jul 31, 2019 17:25 PST to Aug 07, 2019 17:25 PST. Reschedule Reason: VENDOR REQUESTED. We will have our technician assess the brick walls that the store would like removed, however if this needs a proposal we will request the store send a new work order through since this is a waste removal work order. Thanks!
7/31 - Picked up truck. Cleaned out all trash from the generator enclosure ,take everything to the dump yard ,let manager know if they like the generator to be exposed,they should put a work order to remove walls and protect it with something else.
Name	Work Date	Time In	Time Out	# of Techs	Reg. Hrs
CSNORC	Jul 25 2019	13:27 PST		1	0.00	0.0
CSNORC	Jul 31 2019	8:37 PST	8:37 PST	1	0.00	
CSNORC	Jul 31 2019	14:13 PST	15:52 PST	1	1.64	
CSNORC	Aug 05 2019	15:53 PST	19:12 PST	1	3.32	
Total Hours	4.96	</t>
  </si>
  <si>
    <t>07-27 // 122715452 // 2314 Santa Clara Avenue Alameda</t>
  </si>
  <si>
    <t xml:space="preserve">Parking Lot / SIGNS / SPECIALTY SIGN / REQUEST TO BE CREATED / 4 signs need to be mounted on building outside
NEIL RODRIGUEY
Ana Turpin
510-523-1622
7-26 Installing no loitering signs in various locations.
CSNORC	Jul 26 2019	12:51 PST	14:40 PST	1	1.81	
Total Hours	1.81	</t>
  </si>
  <si>
    <t>07-27 // 122715960 // 1871 El Camino Real Burlingame</t>
  </si>
  <si>
    <t xml:space="preserve">Grounds / CONCRETE OR ASPHALT / SIDEWALKS / NEEDS REPAIR / There is a pot hole near the front of the store (in parking lot). Various customers have complained about it. is is about 1 &amp;1/2 sq ft, approximatly 5 inches deep.
MARY SABA
Daniel Martinez Ramirez
415-692-5720
7-26 Cleaned out hole of debris and added Pirates el packed it and filled with quick pavement 2 layers and packed. Drivable complete.
7-26 Type O , P-gravel was added.and packed.
CSNORC	Jul 26 2019	9:10 PST	11:28 PST	1	2.29	
Total Hours	2.29	</t>
  </si>
  <si>
    <t>07-24 // 122545778 // 1550 Covell Blvd. Davis **Planet Paving**</t>
  </si>
  <si>
    <t xml:space="preserve">Parking Lot / CONCRETE OR ASPHALT / POT HOLE / NEEDS REPAIR / Sink hole in parking lot has been filled twice. Sink hole is starting to cave in again. Needs to be filled again.
NICOLE GRIFFIN
Christopher Schuette
916-753-4000
Name	Work Date	Time In	Time Out	# of Techs	Reg. Hrs
CSNORC	Aug 28 2019	7:57 PST		1	0.00	0.00
CSNORC	Aug 29 2019	9:29 PST	9:29 PST	1	0.00	
CSNORC	Aug 29 2019	9:29 PST	16:37 PST	4	28.53	
Total Hours	28.53	</t>
  </si>
  <si>
    <t>** ER *** 07-25 // 122759809 // 4020 Fremont Hub Fremont *** 7/25 George heading to next***</t>
  </si>
  <si>
    <t xml:space="preserve">Restrooms / PLUMBING / TOILET / CLOGGED / There is floor drain in the restroom. The water is over flowing and going into the warehouse. Need plumber in the store. They don't need cleaning service. Store working hours is 24/7. Need emergency service. 
AUSTIN HUANG
Austin Huang/SM
510-797-5338
7-25 Snaked two locations to push out cloggage, and used a hose down drain pipe to push out materials, ran water for at least 15 min. No backup occurred...flushing toilets ok.
CSNORC	Jul 25 2019	9:27 PST	11:46 PST	1	2.31	
Total Hours	2.31	</t>
  </si>
  <si>
    <t>07-28 // 122753177 // 2100 South and 1300 East Salt Lake City</t>
  </si>
  <si>
    <t>Parking Lot / WASTE REMOVAL / BULK MATERIALS / ILLEGAL DUMPING / REMOVAL REQUEST / We have a homeless camp set up on the far northwest corner of our lot. It has been there 24 hours. 
DEVON GOOD
Devon Good
801-486-0695
on 07/30  Alvin went to the store and all of the junk had been removed. He spoke to the store manager and she said someone took the stuff but she doesn't know who. MEF</t>
  </si>
  <si>
    <t>07-28 // 122759062 // 35720 Fremont Boulevard Fremont</t>
  </si>
  <si>
    <t xml:space="preserve">Restrooms / PLUMBING / TOILET / DAMAGED / toilet is not secured to floor in either bathroom and part of toilet is chipped. needs new caulking also for both bathrooms. 
CRYSTAL SILVA
Crystal Silva
510-792-5656
7-26 Upon arrival toilet was loose. Had to pull out the toilet and put new bolts. Also had to replace the wax ring and use caulking around the toilet. Job complete. It’s the restroom to the far left
CSNORC	Jul 26 2019	8:35 PST	10:18 PST	1	1.72	
Total Hours	1.72	</t>
  </si>
  <si>
    <t>07-26 // 122762259 // 3340 North Texas Street Fairfield</t>
  </si>
  <si>
    <t>Restrooms / PLUMBING / TOILET / CLOGGED / we have two toilets in our womans restroom. only the handicapped stall will flush properly. the other toilet seems to be clogged and wont flush properly. these are the only two toilets and im afraid the clogged one will only get worse if people still use it not knowing it doesnt flush. it will begin to stink soon.
SHAWN DORRAUGH
Zenaida Avila
707-423-9460
The stall in the women’s restroom was clogged and would not flush and clear. I ran my toilet snake down the toilet and cleared the clog. Couldn’t tell what was the reason for the clog for nothing came out. I assume it was just a wad of paper blocking the line. I cleared the clog and tested the toilet several times with toilet paper and found everything to be working properly now.
Name	Work Date	Time In	Time Out	# of Techs	Reg. Hrs	Prem. Hrs
CSNORC	Jul 25 2019	12:08 PST	13:02 PST	1	0.90	0.00
Total Hours	0.90	0.00</t>
  </si>
  <si>
    <t>7/31 // 31158363 // 3003 Auto Center Circle Stockton</t>
  </si>
  <si>
    <t xml:space="preserve">Paint work and sign install for accent wall / overhang above cubicles. Photos attached. Paint spec is Sherwin Williams SW6505 -Atmospheric in Semi-Gloss. We have an account with Sherwin Williams, charge to this. 
Zach Pacheco
Facilities &amp; Construction Manager
Sacramento / Stockton / Modesto
916-787-4764 direct
916-870-2951 cell
916-943-2231 fax
8/1 - Painted the 3 secctons the manager wanted painted with the color paint they send us 
Installed the enterprise letters the way we were ask to do it.
</t>
  </si>
  <si>
    <t>Smith, Aaron; Ruiz, Carlos</t>
  </si>
  <si>
    <t>7/29 // 31159102 // 3003 Auto Center Circle Stockton *** PU at Grainger 8/8</t>
  </si>
  <si>
    <t>Hi,
We have multiple misc items that need to be repaired at Branch 3019.  Please see attached pictures and items listed below:
•	Drywall repairs and door stops for door leading into the break room and the IT storage closet       
•	Replacement of damaged blind in break room
•	Repair or replace large wooden blind in Branch Managers office.  If unable to repair, this can be replaced with the vertical white vinyl blinds similar to the rest of the offices
•	Mount return row sign on brick pillar adjacent to the return lane
•	Secure bird netting that has fallen down in the covered section of the return lane
•	Women’s restroom patrician door has too much of a gap, and is creating a privacy concern.  Can this be adjusted?
•	Both Men’s and Women’s restrooms need new toilet paper rollers.  These appear to be the standard width on the ends, however, the paper products supplied by Aramark is too small in the center.  Please see if you can find something that will work.  A total of 4 are needed
Zach Pacheco
Facilities &amp; Construction Manager
Sacramento / Stockton / Modesto
916-787-4764 direct
916-870-2951 cell
916-943-2231 fax
---
7/30 - Carlos first drove down here early in the morning and was told that they could not let him in to the sales side until 10:00 so he left.... When I got in I talked to him and told him to turn around
8/1 - While on-site Zach asked Carlos to also check out the sink causing him to stay late.
8/2 - Tighten 3 door locks,repaired two shutters add some hardware soo they work normal ,installed door stops in 3 doors door stop in the door and on the floor,rehanged bird net on the outside of building by vehicle return ,obout 20 ft high.adjusted privacy wall in ladies restroom do to privacy issues closed wall about 1/8 of an inch .unplugged sink in mans restroom ,when removing p trap ,parts of the trap broke off due to rust in pipes 
And I have to replace trap.,repair wall damage by opening doors in two three places ,paint walls to try and match paint.
We got the new toilet paper holders but we are going to put those in with our new WO 8-10 // 31454177 // 3003 Auto Center Cir, Stockton, CA 95212 *ada* where we will be changing out the entire toilet paper holders.</t>
  </si>
  <si>
    <t>07-26 // 122767536 // 77 Bovet Road Borel Square San Mateo</t>
  </si>
  <si>
    <t xml:space="preserve">Interior-All Areas / PLUMBING / TOILET / CLOGGED / Bathroom is starting to clog again.
MATT BEATY
Matt Beaty
415-349-4441
7-25 Talked to Cuit. Said back up is in 2 places. Mainline from outside is now clear. Next he's going to inside bathroom line/pipes that run to main line to try and clear here. He is going to propose again that they replace the toilets (x3) currently all are pressure assist and he proposes non pressure assist. Says there is not enough pressure and water in pipes is soupy
7-25 Upon rival men’s and women’s restrooms were backed up there was also water on the floor. Had to sneak it in three different places. Snaked it from men’s restroom and women’s restroom and a floor clean out next year Janitor sink. Also ran my camera in two different places. I used the small Hydro Jetter, and 100 machine. Ran the 100 machine multiple times, also with the small Hydro Jetter. Recommendation change out two toilets ASAP.
7-26 The request is for two toilets ASAP , There’s a 50-50 chance it might work or may not work but At least is a try.
CSNORC	Jul 25 2019	13:13 PST	18:33 PST	1	5.34	
Total Hours	5.34	</t>
  </si>
  <si>
    <t>*** ER *** 07-26 // 122767651 // 4100 Redwood Road Oakland</t>
  </si>
  <si>
    <t xml:space="preserve">Restrooms / PLUMBING / PIPES/HOSES / LEAKING / water coming out of the floor big puddles of water by restroom hall way . bathroom also pluming issues
HELEN LEE
Helen Lee
510-531-0602
7-25 Looks like cleanout was put during construction. Previous problems here in past. I’m snaking the cleanout. See if that works. Once it backed up to clean out it backed to toilet and flowed out..
7-25 Snaked full length out front sewer hole , could not go backwards into store just further out. / Subbing out.
7-25 called Vango - they are going out this afternoon / created new ticket and will close out this one once G is done.
7-25 Van Go cleared the line with hydrojetter 7/25; Cuit ran camera on 7/26. See those tickets. Moving George's ticket to Work Complete.
</t>
  </si>
  <si>
    <t>7-26 // 111494646  // 31161680 // 1175 West Lathrop Road Manteca, CA *Rodolfo*</t>
  </si>
  <si>
    <t>Rodolfo: Please check out this location for a damaged window that the location has stated as not fixed. There are photos attached of the window we originally fixed on the front entrance. Take photos of what is currently damaged. 
Front Store / AUTOMATIC DOORS / SLIDING DOORS / CRACKED/BROKEN GLASS / ****UNABLE TO SECURE***** They had a break in and one of the glass panels for the bi-fold/sliding doors was broken. They are needing board-up and replacement of the glass panel.
Original WO - 1-25 // 111494646 // 1175 West Lathrop Road Manteca, CA 
On July 26, 2019 I arrived at this property with this work order number I was not able to enter it into either system either to M help desk or to SCM provider approximately 10 minutes later I called Maryellen and she took note of it.
I proceeded to check on this glass window that was at the entrance that had not been fixed and it was still boarded up took pictures and called Maryellen and also explained to her that Manager was extremely upset because I was there and wasn’t there for the repair I explained to her and apologized and also on my way out I called Maryellen to verify my check out for this location and time my time and hours are completed on this work order vendor is responsible for the rest.   The glass was not replaced. Job completed.</t>
  </si>
  <si>
    <t xml:space="preserve">111494646 / 31161680 </t>
  </si>
  <si>
    <t>07-26 // 122770106 // 2455 San Ramon Valley Boulevard San Ramon</t>
  </si>
  <si>
    <t xml:space="preserve">Minute Clinic / .HEATING/AIR CONDITIONING / INTERIOR VENTS (DIFFUSERS/RETURN GRILLES) / DIRTY/NEEDS CLEANING / Asta Vaisa NP stats that there is moisture in the Air Ducts in the minute clinic, and it is causing a Gnat problem
JENNIFER MACK MILBURN
SC-Sherri Konfrst
925-820-7321
Problem is in Minute Clinic air conditioning ductwork getting moisture and needs to be addressed by air conditioning company.
*Called site and spoke to manager* (Shelly)
4	Jul 30 2019 13:45 PST  
Created By CSNORC RedHammer Building Services
Schedule Date changed from Aug 02, 2019 11:12 PST to Aug 05, 2019 11:12 PST. Reschedule Reason: VENDOR REQUESTED. Technician arrived onsite and assessed area. After viewing scope of work and investigation tech found that this issue needs to be resolved by the HVAC company. Closing ticket and billing for time incurred.
Name	Work Date	Time In	Time Out	# of Techs	Reg. Hrs	Prem. Hrs
CSNORC	Jul 30 2019	11:40 PST	13:38 PST	1	1.97	0.00
Total Hours	1.97	0.00
</t>
  </si>
  <si>
    <t>07-25 // 53357194 //  933 Francisco Blvd East, San Rafael, CA 94901</t>
  </si>
  <si>
    <t xml:space="preserve">Toilet is currently not flushing. Need someone to come out and check the plumbing to ensure the toilet is working properly.
Rebecca Houston 
415) 451-0125 
The toilet is a advanced low flow toilet where if you just press the plunger once it gives it a half a flush if you hold the plunger down it gives it the double flush totaling 1.28 gallons of water
I flush the toilet numerous times there’s not a problem I think it’s a misunderstanding with the amount of flow in the advance this of the toilet
</t>
  </si>
  <si>
    <t>07-26 // 122780753 // 3320 Tracy Boulevard Tracy *adjusting ivr</t>
  </si>
  <si>
    <t xml:space="preserve">Restrooms / PLUMBING / PIPES/HOSES / LEAKING / The Women's employee restroom keeps having issues with some sort of plumbing.We don't know where the leak is but the second stall is leaking water all the way to the next stalls. There's always a weird high pitch sound that we don't know where it comes from
JUANA HERNANDEZ
Juana Hernandez
209-836-2162
7/26 - Toilet tank has a crack in it,and that’s where the water is coming from. As for the high pitch noise is from the fill valve in the same toilet. Need to replace the whole toilet.
7/27 - Upon arriving at the store and ready to replace the toilet found the angle stop was leaking as well. Shut water off and pulled the old leaky angle stop and install new,then turn water back on and no leaks. Took the old leaky toilet out and install new toilet and no leaks and works good.
Name	Work Date	Time In	Time Out	# of Techs	Reg. Hrs
CSNORC	Jul 26 2019	13:49 PST	14:05 PST	1	0.26	
CSNORC	Jul 27 2019	8:38 PST	9:45 PST	1	1.11	
CSNORC	Jul 30 2019	14:29 PST	16:02 PST	2	3.10	
CSNORC	Jul 31 2019	7:50 PST	9:55 PST	1	2.08	
Total Hours	6.55	</t>
  </si>
  <si>
    <t>07-25 // 122782648 // 1500 Helen Power Dr. Vacaville *adjusting ivr</t>
  </si>
  <si>
    <t xml:space="preserve">BREAKROOMS / Electrical and Lighting Services / Lights - Interior - Lift required / Lights Out/Damaged - Need EMERGENCY Service (4hr Response) / Light above our club pick up area is out and needs fixing.
Jeff Darensbourg
Delia Contreras - D0C01J6.s06433
(707) 449-0290
7/25 - Schedule Date changed from Jul 25, 2019 20:26 PST to Jul 30, 2019 20:26 PST. Reschedule Reason: VENDOR REQUESTED. Spoke to manager (Delia) and she stated that this is not an emergency. Stated that we will be out Monday (7/29) .
Jul 26 2019 07:33 PST  
Created By Jeff Black Sam's Club
Priority has been changed from PE-EMERGENCY-ONSITE W/I 4 HOURS to P2-Onsite w/i 48 hours. Scheduled Date changed from Jul 30, 2019 20:26 PST to Jul 30, 2019 23:30 PST.
Scheduled
Jul 30 2019 23:30 PST
7/29 - Checked in with the store manager Rodney and after a brief conversation we look for the lights that is not working I asked him if I could use the scissor lift he said yes and he asked me if I’m certified I said yes he said show me your certification I said sure I couldn’t find my certification card so I asked Cassidy to email it to me then I went to see Cynthia to ask her for spotter to spot me driving the scissor lift everything went well I replaced all the bad lamps and it works job completed Cynthia didn’t want the bad lamps she said for me to take it.
Name	Work Date	Time In	Time Out	# of Techs	Reg. Hrs
CSNORC	Jul 25 2019	17:01 PST	17:01 PST	1	0.00
CSNORC	Jul 26 2019	12:48 PST		1	0.00	0.00
CSNORC	Jul 29 2019	10:42 PST	10:42 PST	1	0.00	
CSNORC	Jul 29 2019	11:22 PST	13:37 PST	1	2.27	
CSNORC	Jul 29 2019	13:40 PST	13:41 PST	1	0.02
CSNORC	Jul 30 2019	14:39 PST	16:03 PST	2	2.80	
CSNORC	Jul 31 2019	7:49 PST	9:55 PST	2	4.20	
Total Hours	9.29	
</t>
  </si>
  <si>
    <t>07-28 // 122783251 // 4349 San Pablo Avenue Emeryville</t>
  </si>
  <si>
    <t xml:space="preserve">Restrooms / PLUMBING / TOILET / WON'T FLUSH / Restrooms / PLUMBING / TOILET / CLOGGED / male urinal is clogged / POSSIBLE RECALL FROM TN #121120119
ALFONSO HAMMITT
Alfonso Hammitt
510-653-0500
7-26 Upon arrival urinal was clogged used auger to unclogged. Job complete.
CSNORC	Jul 26 2019	14:52 PST	15:53 PST	1	1.01	
Total Hours	1.01	</t>
  </si>
  <si>
    <t>** ER ** 07-26 // 122821399 // 850 South Guild Avenue Lodi</t>
  </si>
  <si>
    <t xml:space="preserve">STOCK ROOM/WAREHOUSE / MANUAL DOORS / EMERGENCY EXIT / WON'T CLOSE / Is this a landlord request?: N/A / Back security/Employee door to back parking lot is having an issue with the latch, it is not engaging so cannot lock door. Need **Emergency Service** as they cannot secure the building. Contact Jill Diffey - Front End Manager at 916 281 6176 with ETA or questions. Store hours: 24/7. 
Store Manager
Jill Diffey - Front End Manager
209-333-4900
7/26 - Took pictures of door mechanism not working and attempted to fix by removing cover and seeing if I could release stuck latch. Omni care does not have a physical key in order for me to see if I could lock it manually. Told dispatch to call in locksmith
</t>
  </si>
  <si>
    <t>** ER ** 07-26 // 122822668 // 4550 Meridian Avenue San Jose</t>
  </si>
  <si>
    <t xml:space="preserve">Front Store / AUTOMATIC DOORS / SWING DOORS / CRACKED/BROKEN GLASS / The store is reporting the glass is broken, the main entrance. They can't secure the store. They need an emergency asap. Store hours: 8am-10pm
BRANDON FOYE
Judy Lee/Shift supervisor
408-267-6440
Front auto door bottom glass was broken. One of pharmacy glass doors was also broken. Ckeaned up all glass and boarded up windows. Work completed on my end. Allie said she contacted glass company to come out for measurements.
Jul 26 2019 06:10 PST	CSNORC	GPS(37.256822283,-121.898688376)	Check In	ON SITE	Repair	
Jul 26 2019 11:48 PST	CSNORC	GPS(37.256890889,-121.898566587)	Check Out	PENDING CONFIRMATION	Repair	5h 38m
</t>
  </si>
  <si>
    <t>07/30/2019 // 53367393 // 2049 DEL MONTE BLVD. Seaside, CA, 93955</t>
  </si>
  <si>
    <t xml:space="preserve">damage to wall
Jason Rodgers
laurence banks
831-392-0139
----
7/26 - There were two holes I patched both of them the first quart of paint was way off so I had to go get another other than that I used everything plus a tube of chalking. They did not tell me the key pad to the alarm was hanging in back of the wall until I was finished so I went in the bathroom witch was directly behind the hole took the mirror down and cut a hole behind the mirror so I could get the key pad disassemble it and pull the wire throw. I had to wait for the mud and paint to dry is why it took so long.
</t>
  </si>
  <si>
    <t>07-29 // 122830426 // 2514 Berryessa Road San Jose</t>
  </si>
  <si>
    <t xml:space="preserve">Restrooms / PLUMBING / FAUCET / FAUCET BROKEN / Faucet is dripping. Please fix. Thank you.
NICHOLAS SMITH
Nicholas Smith
408-272-1414
7-30 Installed new faucet in men’s restroom. Complete.
CSNORC	Jul 30 2019	6:45 PST	8:39 PST	1	1.90	
Total Hours	1.90	</t>
  </si>
  <si>
    <t>07-26 // 122830482 // 678 N. Wilson Way Stockton</t>
  </si>
  <si>
    <t xml:space="preserve">Lab / Dental Equipment / Model Trimmer / Request for installation / Ortho doctor was in the lab last week trimming models. He experienced some water leaking everywhere when turning on the switch, the water flows is irregular. The on and off button can not turn off all the way so the water is leaking everywhere in the lab. Please if we can get someone to come out and take look to see if they can repair it this trimmer is very old may need replacement. 
FLOR MUNOZ
Stockton
2099379119
7/26 - Ran water to the unit and found none of the water or drain was leaking,but found the unit it self has a leak . The unit needs to be replaced and also the drain connection needs to be bit longer as well.
7/29 - Per David's note this needs to be replaced... they also state that in WO. Not sure if David let someone in office know this.
Aug 07 2019 08:50 PST
ACTION REQUIRED 
Created By CSNORC RedHammer Building Services
Would we need to quote / propose to replace this or is that something you guys have a separate vendor for?
Scheduled
Jul 29 2019 09:13 PST
esaldana@westerndental.com
Created By Martha Saavedra (via email) Western Dental
We will order them a new model trimmer. Dave, please order new model Trimmer. Martha Saavedra Facilities and Real Estate Operations Manager Corporate Facilities Department Western Dental / Brident 530 S. Main St., Orange, CA 92868 Office: (714) 571-2127 Mobile: (714) 975-4218
Scheduled
Jul 29 2019 09:13 PST
dchan@westerndental.com; esaldana@westerndental.com; service@redhammerbuilding.com
Name	Work Date	Time In	Time Out	# of Techs	Reg. Hrs
CSNORC	Jul 26 2019	12:38 PST	12:59 PST	1	0.35
Total Hours	0.35
</t>
  </si>
  <si>
    <t>07-26 // 122838959 // 351 California Street San Francisco</t>
  </si>
  <si>
    <t xml:space="preserve">Front Store / WINDOWS / GLASS / BROKEN / 2 windows and 1 front door windows cracked, safety issue!
KAY GOITE
Kay Anne Goite
415-398-2578
Bill arrived and put Flex Tape on the areas where the cracks were 
Door 31x88, ft window 24x138, side window 59x138
Notes to follow.
</t>
  </si>
  <si>
    <t>07-29 // 122842791 // 5305 South 1900 West Roy</t>
  </si>
  <si>
    <t xml:space="preserve">Restrooms / PLUMBING / TOILET / WON'T FLUSH / Toilet is located in women's restroom. Men's restroom toilet still works, those are the only two toilets. Toilet will not flush and was having issues the last couple of days with flushing but before it would still flush. EMERGENCY SERVICE NEEDED. Note on door saying restroom is out of service.
NICOLAS MEJIA
Kayli Rhead
801-825-5648
Valley Plumbing went out on 07/26 and augered the toilet and was able to clear it.  Cost $209.13.  Job complete.   
Name	Work Date	Time In	Time Out	# of Techs	Reg. Hrs
CSNORC	Jul 26 2019	16:02 MST	18:56 MST	2	5.80	
Total Hours	5.80	</t>
  </si>
  <si>
    <t>07-29// 122837942 // 250 Automall Drive Roseville</t>
  </si>
  <si>
    <t xml:space="preserve">Shop / Safety / Other / Non-Emergency issue / If this a safety issue?: Yes / Specified the exact location:: Shop next to tool room / What is the Priority?: High / Ladder hangers installed to close to each other and will not hold two ladders.
Ryan Nelson
Mike Blair
(916) 724-6774
8/2 - Installed two more brackets to hang ladders and to hang hoses they use in the shop 
They need a board hanged but I call the office and Anthony can’t find a work order .
Name	Work Date	Time In	Time Out	# of Techs	Reg. Hrs
CSNORC	Aug 02 2019	10:49 PST	13:29 PST	1	2.68
Total Hours	2.68	</t>
  </si>
  <si>
    <t>07-27 // 122839028 // 351 California Street San Francisco</t>
  </si>
  <si>
    <t>Stock Room / CARPENTRY / CARPENTRY / OTHER ISSUES / The metal plate by the elevator is broken downstairs. This is a safety issue. One of my employee almost tripped over it.
KAY GOITE
Kay Anne Goite
415-398-2578
Upon my arrival at the store this morning, I started by vacuuming out and removing the debris underneath the metal plate added mortar to the space laid the plate back down tap turned it down waiting for the mortar to dry so I can tap con on the other side
Name	Work Date	Time In	Time Out	# of Techs	Reg. Hrs	Prem. Hrs
CSNORC	Aug 06 2019	6:49 PST	8:44 PST	1	1.93	0.00
CSNORC	Aug 06 2019	10:47 PST	10:50 PST	1	0.05	0.00
Total Hours	1.98	0.00</t>
  </si>
  <si>
    <t>07-27 // 122845624 // 1225 Concord Ave. Concord</t>
  </si>
  <si>
    <t>BAKERY / Electrical and Lighting Services / Lights - Interior - No lift required / Lights Out/Damaged - Do NOT Need Emergency Service (48hr Response) / 3 lights above the cake case are not working. Also two lights on the cake case. 
Jason Okutsu
Michael Owens - MSOWENS.s06612
(925) 687-1400
Checked in with the manager and he showed me the location of the lights that needed to be replaced in bakery. 4 lights in cake case and 3 in ceiling. I took pics and took part numbers and ran to Home Depot and bought the replacements. I pulled old lights and replaced with new. As I grabbed the manager and showed him the completed work 10 lights went out while I walked to get him. Embarrassed I apologized for wasting his time and ran back to Home Depot and bought 10 more lights. I pulled old lights and replaced with the new. I disposed of the old lights in the light recycling bin. I checked the lights again to make sure that no more went out before I grabbed the manager. Everything is working properly I went and grabbed the manager and showed him the completed work.
Name	Work Date	Time In	Time Out	# of Techs	Reg. Hrs	Prem. Hrs
CSNORC	Jul 31 2019	11:28 PST		1	0.00	0.00
CSNORC	Aug 05 2019	15:13 PST	15:13 PST	1	0.00	0.00
CSNORC	Aug 06 2019	9:06 PST	13:26 PST	1	4.34	0.00
Total Hours	4.34	0.00</t>
  </si>
  <si>
    <t>07-29 // 122846253 // 10650 San Pablo Avenue El Cerrito</t>
  </si>
  <si>
    <t>Restrooms / PLUMBING / TOILET / WON'T FLUSH / OVER FLOWING 
MELVIN HARDY
Melvin Hardy
510-527-5110
I called David Park and he will go if he needs to . As we were talking Bill Kaminski called. Bill is way closer than David park .
Bill to go is 22 mins
David park to go is 1hr 45 mins.
Using my best judgement and sending Bill.
Usual problem, main line plugged causing toilets to back up. Snaked second cleanout in warehouse 30-40 ft, where the usual blockage occurs. Cleared obstruction. Flushed line with hose approx. 30 minutes, no back ups. Mopped and dried floors in restroom and in warehouse back to 
Name	Work Date	Time In	Time Out	# of Techs	Reg. Hrs	Prem. Hrs
CSNORC	Jul 27 2019	11:44 PST	13:36 PST	1	1.87	0.00
Total Hours	1.87	0.00</t>
  </si>
  <si>
    <t>07-29 // 122846309 // 10650 San Pablo Avenue El Cerrito</t>
  </si>
  <si>
    <t>Front Store / ELECTRICAL / WALL SWITCH / NOT WORKING / TWO PLUGS STOP WORKING/EA DOOR 
MELVIN HARDY
Melvin Hardy
510-527-5110
Outlets next to ice machine not working along with door security alarm. Ice machine has recently had problems and is being worked on, unplugged. Checked breakers, not labeled, but found one tripped. Reset, plugs and alarm are now functional. Checked plugs with meter, 120 v each.
GPS not functioning. Called in and out.
Name	Work Date	Time In	Time Out	# of Techs	Reg. Hrs	Prem. Hrs
CSNORC	Jul 30 2019	14:49 PST	15:22 PST	1	0.55	0.00
Total Hours	0.55	0.00</t>
  </si>
  <si>
    <t>07-29 // 122846663 // 3301 Zinfandel Drive Rancho Cordova *adjusting ivr</t>
  </si>
  <si>
    <t xml:space="preserve">Stock Room / ELECTRICAL / OUTLET / NOT WORKING / Outlet outside where our ice freezer is plugged into stopped working. Ice melting. 
JAE SANGIACOMO
Jae Sangiacomo
916-852-8332
7/26 - Checked in with the store manager and after a brief conversation he showed me where the ice machine then I checked the circuit breaker for the ice machine the breaker is on but the gfi receptacle for the ice machine won’t reset its a bad gfi I noticed that there is no room to replace the gfi the ice machine is 10 inches away from the gfi so the cvs. Upon looking at the ice machine I saw the freezer plugged in to an extension cord to keep it working the manager said that a technician came and looked at it and maybe plugged it to the extension cord they have to move the freezer first before I can replace the gfi I just don’t have any room.
7/29 - Checked in with the store manager and after a brief conversation I went and started replacing the gfi receptacle for the freezer it was kind hard to take it out and put a new one in because there’s not much room to work but I was able to replace it with a new gfi after putting the gfi cover I plugged it in and it works showed it to the manager job completed.
**Refer to 122760005 - Dan sent to refrigeration this is basically a recall 
Name	Work Date	Time In	Time Out	# of Techs	Reg. Hrs
CSNORC	Jul 29 2019	8:18 PST	9:58 PST	1	1.67	
CSNORC	Jul 30 2019	15:33 PST	16:03 PST	1	0.50	
CSNORC	Jul 31 2019	7:49 PST	7:55 PST	1	0.10	
CSNORC	Aug 01 2019	12:12 PST	16:07 PST	1	3.92	
Total Hours	6.19		
</t>
  </si>
  <si>
    <t>07-27 // 122848082 // 1225 Concord Ave. Concord</t>
  </si>
  <si>
    <t xml:space="preserve">CLUB PICKUP / Electrical and Lighting Services / Lights - Interior - No lift required / Lights Out/Damaged - Do NOT Need Emergency Service (48hr Response) / need to move elect pole from the club pick area and elect wires as well. also need to move the Freezer and Cooler to a new area Tire and Battery area. 
Jason Okutsu
Maria Galbraith - mggalbr.s06612
(925) 687-1400
8/9 - Checked in with the store manager Jason and after a brief conversation about the work order he showed me the freezer and where he wanted it to go we need to provide the outlet I told him that it needs a dedicated circuit so he asked me to make a proposal the other part of the work order is to remove the power pole I’m gonna need a scissor lift that can go at least 29 feet high.
9/5 - Notes :
I am putting this in delay schedule date status due to the review time invested and vetting process taken place as result of ask from our leadership ** Vendor to expedite as much as possible to complete repairs. Status has been changed from IN PROGRESS/PROPOSAL APPROVED to IN PROGRESS/DELAY SCHEDULE DATE. Service Request has been sent to service@redhammerbuilding.com.
9/10 - After checking in with the store manager I started loading all the materials that I needed to pull the wires from the electrical panel to the room where the new location of the freezer receptacle after running the wires I secured it all the way to where the outlet going to be tomorrow I’ll install the outlet box and the outlet after I do the demo.
9/11 - Checked in with the store manager and after a brief conversation I asked him if I’m going to need a spotter to drive the scissor lift all the way to the front door to remove the power ,data and the two one inch rigid pipe he said yes just wait I’ll get a spotter when the spotter arrived we went to the front and I started what need to be done and after an hour or so I finished then drove the scissor lift out of the store and started to install the receptacle for the freezer after that I installed the circuit breaker turned it on checked the voltage it works job completed.
Name	Work Date	Time In	Time Out	# of Techs	Reg. Hrs
CSNORC	Aug 09 2019	10:00 PST	12:40 PST	1	2.67	
CSNORC	Sep 10 2019	7:42 PST	13:57 PST	1	6.24	
CSNORC	Sep 11 2019	7:16 PST	13:42 PST	1	6.43	
CSNORC	Sep 13 2019	9:20 PST	16:07 PST	3	20.35	
CSNORC	Sep 16 2019	11:46 PST	11:46 PST	1	0.00	
Total Hours	35.69	</t>
  </si>
  <si>
    <t>07-26 // 122848138 // 801 East Avenue Chico</t>
  </si>
  <si>
    <t xml:space="preserve">Restrooms / PLUMBING / TOILET / CLOGGED / Men's bathroom toilet is clogged. This is the only working toilet in the store at the moment due to remodeling. Store hours: 8a-10p
THOMAS KELLY
Morgan Johnson - Operations Supervisor
916-345-1347
on 07/26, Dave responded to a Sev 1 concerning a clogged men's toilet on OT.  Augured the toilet, it took awhile, he had to remove the toilet to get to the clog.   Job complete.  
Name	Work Date	Time In	Time Out	# of Techs	Reg. Hrs
CSNORC	Jul 26 2019	19:19 PST	21:28 PST	1	2.15	
Total Hours	2.15	</t>
  </si>
  <si>
    <t>7-29 // FMR0572744 // 1334 W MAIN ST MERCED, CA,  95340</t>
  </si>
  <si>
    <t>Once again the left side restroom is clogged.
Diamond Linan 
Phone Number: 2097221600
7/29 - Augered the toilet, cleared the line. They have very minimal flush tank 1.1 gallon. Just got done remodeling, not sure why they chose pro-flow. Cleared but when you open the tank you can see it is only 1/3 flow, very low amount of water. Toilet will clog easy.</t>
  </si>
  <si>
    <t xml:space="preserve">FMR0572744 </t>
  </si>
  <si>
    <t>07-29 // 122848669 // 1301 Broadway Redwood City</t>
  </si>
  <si>
    <t xml:space="preserve">Front Store / ENVIRONMENT / ODOR / FOUL ODOR / burn odor coming thru the vents, checked aroun the store and cant find anything that may cause it.
DAISY VALDOVINOS
Daisy Valdovinos
415-364-1113
7-30 Call was for a Bad smell in the pharmacist coming from the air-conditioning. Talk to the pharmacist inside she had said that it’s like it was burning rubber smell. I checked on top of the pharmacist where the air conditions is at did not see anything unusual. Pharmacist said that the smell was only for about maybe 15 minutes and it went away. I did not smell anything. Conclusion I’m sure it had to be something with the air conditioning unit on top of the pharmacy. It’s not a plumbing issue. The pharmacist name is Mira who I spoke to. Note I did check all the bathrooms did not see or smell anything.
7-30 I also advise Daisy the store manager that it was the air-conditioning unit. She did have air-conditioning guys working on something else while I was there, I did mention to her to let The guys know the situation.
CSNORC	Jul 30 2019	10:03 PST	11:06 PST	1	1.06	
Total Hours	1.06	</t>
  </si>
  <si>
    <t>07-27 // 122859581 // 490 Rodriguez Street Watsonville</t>
  </si>
  <si>
    <t xml:space="preserve">Description1: Restrooms / PLUMBING / TOILET / CLOGGED / Over flow wont flush
7/29 - I plunged the toilet after trying to hand snake it, my handsnakes handle broke off here. I need a new one
Name	Work Date	Time In	Time Out	# of Techs	Reg. Hrs
CSNORC	Jul 29 2019	11:20 PST	11:29 PST	1	0.15	
Total Hours	0.15	</t>
  </si>
  <si>
    <t>07-28 // 122894583 // 1500 Helen Power Dr. Vacaville</t>
  </si>
  <si>
    <t xml:space="preserve">EXTERIOR REPAIRS (SIGNING, LIGHTING, BUILDING, ETC – NOT PARKING LOTS) / Electrical and Lighting Services / Lights - Exterior / Lights Not Working - Do NOT Need Emergency Service (48hr Response) / Lighting around trucker's lounge, receiving dock, and vendor door are all out. 
Jeff Darensbourg
Christine Smith - CMS0070.s06433
(707) 449-0290
I checked in with the manager and he showed me the location of the the lights around the loading docks that were not turning on. I checked the first light in the line for continuity and disconnected wires. I found everything to be in good shape. I went to the first set of lighting panels above the manager office and checked all the breakers and found them all to be working. I overrided the timer and went outside to check the lights. All parking lot lights and building security lights in the front of the building turned on but not the loading docks. These panels are poorly written and do not say what parts of the building you are working on. I went to a second location by the cigarette department and went to that lighting panels. I overrided the timer and went back outside to see what was working and the west side lights were all on but not the east side loading dock. I went back in and started searching for another panel. I found another location on a mezzanine over the charging station for the forklifts. I moved some pallets of products from the stairs and went to check the breakers and timers. All breakers were working and I moved to the timers and overrided the timer and went back outside to see what was working. Third time was the charm and the loading dock security lights were on and working properly. I went back inside to speak with the manager and show him the location of the breakers and timers for the areas around the building and to show him I got the lights working and this is a ems issue and they would need to call the company they work with to set the timers to new times remotely.it is most likely the lights are turning on during the afternoon and turning off at sunset. I asked him if he wanted me to leave them on till they can contact the company to set up the ems system properly. He told me yes to leave them on for safety. I put back the pallets and left the lights on.
10	Aug 07 2019 11:04 PST  
Created By CSNORC RedHammer Building Services
Schedule Date changed from Aug 08, 2019 23:30 PST to Aug 09, 2019 23:30 PST. Reschedule Reason: VENDOR REQUESTED. Tech arrived onsite and addressed lighting, After troubleshooting the lights turned back on. After further investigation tech found that the the timers would need be adjusted and it would now have to be addressed by EMS so they can timers remotely. Tech confirmed with manager (Aaron) , Manager is aware.
Scheduled
Aug 09 2019 23:30 PST
fmsupportsams@samsclub.com;
Name	Work Date	Time In	Time Out	# of Techs	Reg. Hrs	Prem. Hrs
CSNORC	Aug 07 2019	8:31 PST	10:54 PST	1	2.38	0.00
Total Hours	2.38	0.00
</t>
  </si>
  <si>
    <t>07-30 // 122894998 // 4424 Treat Boulevard Concord</t>
  </si>
  <si>
    <t>Pharmacy / ELECTRICAL / OUTLET / INSTALL OUTLET / Select for outlets related to cooler/freezer installation.: Default / We don't need an outlet it is a broken switch plate in the RX department (in the back office area) Repair per Gloria Pargaz safety lady
CAROLYN SCHNELLE
Carolyn Schnelle
925-676-4040
Some confusion as to what and where the problem was. RX staff was unaware of issue. Store Manager said it was in pharmacy but other than being in the back area, did not know exact location. Could find only one issue, a broken lightswitch cover. Have other WOs at this store, so will purchase all materials and return for repair probably 7/30.
Replaced switch cover. However pharmacy staff said that another outlet in adjacent room with refrigerators connected had been giving them trouble and they thought that was what this WO was about. Not to argue, I checked outlet with meter. Both recepticals functioning correctly at 120 v. Explained to personnel that if there is an issue that the mini refrigerators may be the problem. The outlet was functioning correctly.
Name	Work Date	Time In	Time Out	# of Techs	Reg. Hrs	Prem. Hrs
CSNORC	Jul 29 2019	10:14 PST	10:41 PST	1	0.46	0.00
CSNORC	Jul 30 2019	8:59 PST	9:36 PST	1	0.62	0.00
Total Hours	1.08	0.00</t>
  </si>
  <si>
    <t>07-30 // 122897385 // 4424 Treat Boulevard Concord</t>
  </si>
  <si>
    <t>Stock Room / WASTE REMOVAL / BULK MATERIALS / ILLEGAL DUMPING / REMOVAL REQUEST / We need two storage areas cleared out of all fixtures and debris and then the two areas need to be cleaned. Swept and power washed on walls and floors. There is a storage area behind the building right outside of our receiving door and the old garden center. 
CAROLYN SCHNELLE
Carolyn Schnelle
925-676-4040
Picked up &amp; hauled away
8 Shelving fixtures
3 cabinets
3 Glass Doors
Misc. Debris ( Racks, Garbage , Plastic boxes, Planters,Poles cardboard boxes)
Old Tarps
Plastic pipes 
Old Shelving &amp; Pallets 
Pressure washed entire area 
= $820.00
Name	Work Date	Time In	Time Out	# of Techs	Reg. Hrs	Prem. Hrs
CSNORC	Aug 01 2019	8:31 PST	8:31 PST	1	0.00	0.00
CSNORC	Aug 02 2019	8:34 PST	17:52 PST	2	18.60	0.00
Total Hours	18.60	0.00</t>
  </si>
  <si>
    <t>07-28 // 122897601 // 3338 Arden Way Sacramento</t>
  </si>
  <si>
    <t xml:space="preserve">Restrooms / PLUMBING / TOILET / CLOGGED / The men's handicap toilet is clogged, we have one other small stall available. We are a pharmacy and have customers that have wheelchairs use our restroom, please be prompt in getting this clog resolved. 
JEFFREY LAWLEY
Alyssa Immoos
(916) 480-0321
7/29 - Ran auger to clear the toilet,pull back some sort of aluminum cup looking thing. Clear the toilet, flushed multiple times and no backup and it drains good.
Name	Work Date	Time In	Time Out	# of Techs	Reg. Hrs
CSNORC	Jul 29 2019	8:47 PST	9:03 PST	1	0.28	
Total Hours	0.28	</t>
  </si>
  <si>
    <t>07-30 // 122897893 // 650 San Ramon Valley Boulevard Danville</t>
  </si>
  <si>
    <t>Restrooms / PLUMBING / TOILET / LEAKING / toilet is clogged and is leaking water fast from the base of the toilet itself.
DAVID MONTOYA
Kevin Simon
925-820-1446
Toilet no longer plugged and is not leaking water from base. However, this is a pressure vessel toilet and the flush canister is bad. Water does not shut off when full. Do not have replacement on van. Will stop at Cal Steam on way home and purchase. Will return 7/30 to install.
Installed canister in pressure vessel toilet, adjusted, tested, flush’s correctly, shuts off when full.
Name	Work Date	Time In	Time Out	# of Techs	Reg. Hrs	Prem. Hrs
CSNORC	Jul 29 2019	13:33 PST	15:35 PST	1	2.03	0.00
CSNORC	Jul 30 2019	12:30 PST	13:52 PST	1	1.36	0.00
Total Hours	3.39	0.00</t>
  </si>
  <si>
    <t>07-28 // 122916044 // 909 Grand Street San Rafael</t>
  </si>
  <si>
    <t>Interior-All Areas / ELECTRICAL / POWER FAILURE / NO POWER TO STORE / NEIGHBORING BUILDINGS HAVE POWER / If store phone is not working, please provide a name and contact number:: Mona Sabella/Ops manager-408-420-2948 / Do you know the root cause of the outage?: no / The store called in saying there is no power in the store and the neighboring stores have power. They need an electrician to check the issue. Need emergency service. The store closes at 21:00 pm.
JINKY AUGUSTO
Mona Sabella/Ops manager
415-258-1649
Upon my arrival at the store I spoke with Mona the manager there was no power I went inside to the main panel the breaker was on we went outside to where the power comes into the building the lock had been pried off and the main breaker turned off. It’s obvious that someone took that someone broke it took a prybar to or whatever and bent the daylights out of it see attached picture I turned the power off and there is a paddle lock safety in there I had them put a padlock on it we are going to have to order a new handle and install it
Name	Work Date	Time In	Time Out	# of Techs	Reg. Hrs	Prem. Hrs
CSNORC	Jul 28 2019	10:29 PST	11:14 PST	1	0.75	0.00
Total Hours	0.75	0.00</t>
  </si>
  <si>
    <t>7-28 // 53380694  // 780 MCDONNELL ROAD San Francisco,</t>
  </si>
  <si>
    <t xml:space="preserve">Call Description: all gas pumps down, fuel was shut down yesterday due to different company in the QTA hitting one of their gas pumps and ripping it off. City has restored fuel usage but our electrical system in the QTA is down and so none of the pumps are operational.
Assessed whole area as there were multiple damages made to multiple companies. All electrical connections were affected including the shunt breakers. as each fuels company has there own . Enterprise is the only one with two.
More
Anthony Marzan
Note added 2 minutes ago
 Show on map
 Tech arrived and found that the problem will need to be addressed by Markie
</t>
  </si>
  <si>
    <t>07-28 // 122906468 // 6668 Alhambra Avenue Martinez</t>
  </si>
  <si>
    <t>PHARMACY / ELECTRICAL / OUTLET / NOT WORKING / The outlet that has Computers and one fridge has fried after having a portable SC plugged into it. the outlet is located by the computer bank and has a power strip plugged into it. Store hours are 8 AM- 8 PM Please have a tech on-site at 8 AM
RHETCHEL SANTOS
Rachel Santo-SM
925-935-9430
The outlets in the pharmacy are off the reason they are off is that the HVAC people that came in and put in the temporary HVAC unit plugged it into the outlet and blew it we don’t know which outlet it is to reset the AC guy came back this morning and spread the portable AC units out over three or four outlets also the store had to have their IT personnel come in because the AC tech had fried the computer because the power got shut off we’re gonna need Marky out here tomorrow with me after we’re done down in the city
And an ending note the obvious recommendation would be for them to put in a new panel.
Marky the electrician went on site took the cover off found the breaker that was tripped it wasn’t apparently tripped reset it job complete.
Name	Work Date	Time In	Time Out	# of Techs	Reg. Hrs	Prem. Hrs
CSNORC	Jul 28 2019	16:05 PST	17:12 PST	1	1.11	0.00
CSNORC	Jul 29 2019	18:13 PST	8:32 PST	1	14.32	0.00
Total Hours	15.43	0.00</t>
  </si>
  <si>
    <t>07/28/2019 // 53381509 // 1000 Walsh Avenue Santa Clara, CA, 95110 *</t>
  </si>
  <si>
    <t>Toilet in 2nd floor men’s restroom in building 4 is clogged and flooding the restroom and out into the break-room. Need ER service with water extraction and repair.
Jason Rodgers
Jason Rodgers
408-450-6025
7-28 Upstairs bath, break room amd storage areas were flooded. Water was coming through down stairs ceiling and flooded the office areas and hall. Someone had clogged upstairs toilet then removed fill hose and clipped it to the flush handke rod so water ran all night over flowing tank. Cleaned up aall water and broken ceiling tile along with office areas and upstairs. Rented 3 fans and will keave them until Tuesday. There are some ceiling tiles on site i can use to replace but i will have to buy a few extra to complete the job.
8-2 All damafed ceiling tile was replaced. Carpet dried. Upstairs dried. Work completed.
8-2 I did pick up both kinds of ceiling tile and keft extras on site.
***VERISAE HRS 10.03  // SEE ATTACHED***</t>
  </si>
  <si>
    <t>07-28 // 122899952 // 1101 Market Street San Francisco</t>
  </si>
  <si>
    <t>Building Exterior / MANUAL DOORS / ROLL UP RECEIVING / WON'T CLOSE / Front store Roll-on gate won't close all the way down. It gets stuck half way down.
DON LEPANA
Marisol Martinez
415-558-1538
WORK PERFORMED: 
Removed guides 
Removed motor cover 
Installed hand chain 
Manually operated door 
To all catch points/damaged in locks 
Align curtain Serviced and lubed Reinstalled guides Cycled several times
**An offer was sent over but was declined due to Joyce asking to close and bill for time incurred**
Name	Work Date	Time In	Time Out	# of Techs	Reg. Hrs	Prem. Hrs
CSNORC	Aug 02 2019	12:47 PST	17:53 PST	1	5.10	0.00
CSNORC	Aug 09 2019	9:26 PST	12:52 PST	2	6.87	0.00
CSNORC	Aug 12 2019	8:24 PST	13:53 PST	2	10.97	0.00
Total Hours	22.94	0.00</t>
  </si>
  <si>
    <t>07-28 // 122899538 // 4424 Treat Boulevard Concord</t>
  </si>
  <si>
    <t>Building Exterior / PLUMBING / PIPES/HOSES / LEAKING / We have 2 spickets in the outdoor old garden center which need repair. One is to the left on a pole when you go out the door and is leaking. The other is by the gate and is spraying when turned on.
CAROLYN SCHNELLE
Carolyn Schnelle
925-676-4040
Located hose bibs in decommissioned garden area. Copper pipes lead directly into concrete. Could not locate any near by water shut offs. Half of the store is no longer in use and various parts have been reconverted or remodeled to different uses. Checked warehouse areas, store perimeter, back flows, box’s etc, but no obvious shut offs. Found one shut off upper floor that may work but do not have replacement materials, so will return for repairs along with other WOs at this store.
Shut offs found 7/29 proved to not be connected with garden area. Looked for additional shut offs in store, outside and in warehouse. Located main shut off in back corner of warehouse covered over by peg board with storage carts in front. Removed peg board to find main shut off for store and auxiliary shut off for garden area. Garden shut off valve was in the closed position so unusable. Shut off main line to make repairs. Showed manager location of valves for future reference and told her that the garden valve was inoperable and should probably be replaced. She would consider possible repairs in the future.
Name	Work Date	Time In	Time Out	# of Techs	Reg. Hrs	Prem. Hrs
CSNORC	Jul 29 2019	8:05 PST	10:13 PST	1	2.12	0.00
CSNORC	Jul 30 2019	9:37 PST	11:35 PST	1	1.97	0.00
Total Hours	4.09	0.00</t>
  </si>
  <si>
    <t>07-30 // 122901085 // 2224 Patterson Road Riverbank</t>
  </si>
  <si>
    <t xml:space="preserve">Restrooms / ELECTRICAL / EXHAUST FANS / NOT WORKING / Fan in Lady,s room is making load noise not working properly
JOSE ESQUIVEL
Jose Esquivel
(209) 869-6499
On Aug 12, !2019 I inspected and did trouble shooting at panel to shout power before working 220 voltage found breaker made shut off to remove exhaust fan in women restroom found that fan casting was separated from metal casting outer side drilled hole to screw together then cleaned and lubricated fan motor and vent door leading roof to or venatation site flow reassembled and put together noise was reduced may need new fan replacement in near further Dane assistant manager inspected work and signed.  Job completed 
Name	Work Date	Time In	Time Out	# of Techs	Reg. Hrs	
CSNORC	Aug 12 2019	13:45 PST	17:42 PST	1	3.95	
Total Hours	3.95	</t>
  </si>
  <si>
    <t>07-28 // 122906400 // 4020 Fremont Hub Fremont</t>
  </si>
  <si>
    <t xml:space="preserve">Stock Room / PLUMBING / SINK DRAIN / LEAKS/CLOGGED / water coming out from customer restroom to backroom warehouse area and smell is really bad. this is a backup of sewage that is coming up in both the stockroom and the bathroom. The store is 24/7
AUSTIN HUANG
David Kim-SMIT
510-797-5338
7-29 Upon arrival mainline back up, part of the shipping and receiving was covered with water and feces the manager did say that he was calling the cleaning crew. Ran 300 machine twice then had to extend my drum to a second drum. Clog was about maybe 110 feet lotta paper towels. Job complete.
7-29 I also ran water, through the main line.
CSNORC	Jul 29 2019	11:19 PST	15:20 PST	1	4.02	
Total Hours	4.02	</t>
  </si>
  <si>
    <t>07-29 // 122978617 // 701 Van Ness Avenue San Francisco</t>
  </si>
  <si>
    <t xml:space="preserve">Front Store / MANUAL DOORS / EMERGENCY EXIT / WON'T OPEN / site is reporting that the front manual glass door screw fell out and the store doors are stuck in the open position. store hours are 8am - 10pm
MANDEEP TAMBER
Begaim Miller - Lead tech 
415-848-1088
Swinging glass door on the right has loose bracket at the top of door, manager says screws that were placed in bracket previously were damaged by glass company that recently worked on door and removed door and cut sheetmetal around bracket to get door back into place. Installed bigger screws into holes and the door is secured now, but the sheetmetal needs to be replaced and new screws installed as the door is ½" glass and very heavy.
</t>
  </si>
  <si>
    <t>07-31 // 122925458 // 2075 Hatch Road Modesto</t>
  </si>
  <si>
    <t xml:space="preserve">Restrooms / PLUMBING / TOILET / DAMAGED / Toilets have low pressure when flushing and it is causing the toilet paper and covers to be sent back up. Toilets are constantly clogged or overflowing from the low pressure. / POSSIBLE RECALL FROM TN #121328938
REBECCA RAMOS
Vanessa Lara
(209) 537-4824
7/29 - There was a great amount of toilet seat cover, that someone have dropped into the toilet. Someone has turn the water flow down as well, turned the flow up and it flushed out everything good. Flushed multiple times and no backup and it flushed water good.
Name	Work Date	Time In	Time Out	# of Techs	Reg. Hrs
CSNORC	Jul 29 2019	10:50 PST	11:09 PST	1	0.31	
CSNORC	Jul 30 2019	15:46 PST	16:04 PST	1	0.30	
CSNORC	Jul 31 2019	7:50 PST	9:55 PST	1	2.08	
Total Hours	2.69	</t>
  </si>
  <si>
    <t>07-30 // 122944358 // 7147 Greenback Ln. Citrus Heights</t>
  </si>
  <si>
    <t xml:space="preserve">REFRIGERATION (FROZEN, COOLERS, DAIRY ETC...) / Electrical and Lighting Services / Outlet / Need Outlet Repaired - Do NOT Need Emergency Service (48hr Response) / Covered outlet that connects to refrigeration unit #b1a sparked and needs repair. Refrigeration unit #b1a is in the dairy cooler.
Joey Cheong - jcheong.s04799
(916) 721-6499
7/30 - Checked in with the store manager and after a brief conversation I went to look for the covered outlet that connects to refrigeration unit #b1a where the spark occurred that needs repair what I saw was a 1” conduit that came off the wall hanging precariously after showing Joe the day supervisor the photo he confirmed that it to me so now I’m going to get the materials that I needed to get it done he said I can use the scissor lift tomorrow early morning around four .
7/31 - Checked in with the store manager and after a brief conversation I went straight to get the scissor lift to see what circuit do I have to turn off to fix the wires that caught on fires after turn off all the circuit breaker that was shorted I pulled the bad wires out and pulled a new wires and made it up fixs the junction box straps the pipes turn the circuit breakers back on job completed.
Name	Work Date	Time In	Time Out	# of Techs	Reg. Hrs
CSNORC	Jul 30 2019	7:47 PST	13:06 PST	1	5.32	
CSNORC	Jul 31 2019	4:08 PST	9:14 PST	1	5.10	
Total Hours	10.42	</t>
  </si>
  <si>
    <t>*** ER ***  07-29 // 122979641 // 20967 Cabot Boulevard Hayward</t>
  </si>
  <si>
    <t xml:space="preserve">STOCK ROOM/WAREHOUSE / MANUAL DOORS / ROLL UP RECEIVING / WON'T CLOSE / Is this a landlord request?: NO / site is reporting that the roll-up receiving exterior door is off the spring and can not move up or down to open or shut the door. store is open until 830pm tonight. 
Store Manager
Monica Scheu - Pharmacy manager 
510-265-0300
7-29 Called and spoke with Jessie at R&amp;S she said they could be out in next 4 hrs. Also emailed her the work order info
7-30 Called Jessie at R&amp;S to follow up since tech did not call yesterday afternoon upon arrival. She said they went out and there was a broken spring. Needs a new spring and bearing. She is going to call her tech to get more information regarding this and call me back.
7-30 Jessie sent job offer bid to Allie (allie forwarded email to me). They went out but job cost over over our NTE of $850. They are proposing replacing both springs and four bearings in order to complete job. I will upload the Offer and Work Order they emailed.
7-30 Called Jessie at R&amp;S to confirm that they can go back out ASAP to complete this job. She will call me back and confirm if they can still get out there today....if not they will go out tomorrow morning.
7-30 Jessie called back and said it was too late and their tech could not make it back out to site today. They will be on site tomorrow morning instead between 8-9 and will call me upon arrival
7-31 Spoke with Jessie at R&amp;S and she verified that her guys were there this morning from 9:30 - 11:12 and job is complete
CSNORC	Jul 31 2019	11:40 PST	19:00 PST	3	22.00	
Total Hours	22.00	</t>
  </si>
  <si>
    <t>SUB - R&amp;S Erection; Xavier, Cass</t>
  </si>
  <si>
    <t>07-30 *ER* // 122973382 // 5090 Foothills Boulevard Roseville *Delivered to office</t>
  </si>
  <si>
    <t xml:space="preserve">Pharmacy / DOORS / INTERIOR DOORS / NEEDS REPAIR / the sliding door is broken. plexiglass is coming apart allowing access to pharmacy after hours.
DEAN DRENNAN
Michael Page
916-783-1350
Jul 30 2019 14:36 PST
ACTION REQUIRED
Created By Tiffany Alvaro CVS CAREMARK
This is needed as an emergency call due to access to the pharmacy after hours
Scheduled
Aug 05 2019 08:37 PST
service@redhammerbuilding.com
7/30 - Found a broken panel in sliding door at the pharmacy,installed a piece of metal to hold piece together and window not to fall off when they close it.
8/23 - Try to install broken piece on pharmacy door but I need more time to do it .
8/27 - Removed temporary piece I used and replaced the parts that failed on the door.
Name	Work Date	Time In	Time Out	# of Techs	Reg. Hrs
CSNORC	Jul 30 2019	15:45 PST	17:00 PST	1	1.24	
CSNORC	Aug 23 2019	12:35 PST	14:08 PST	1	1.54	
CSNORC	Aug 27 2019	9:44 PST	12:02 PST	1	2.30	
Total Hours	5.08	</t>
  </si>
  <si>
    <t>08/02/2019 // 53386195 // 1000 Walsh Avenue Santa Clara, CA, 95110</t>
  </si>
  <si>
    <t>We need six more motion sensors for the break room bathrooms dressing room to be replaced
Edward Garcia
Edward Garcia
408-450-6025
8-2 Installed sensors in breakroom, both bathroom's, and locker room. Work completed.
VERISAE TOTAL HRS = 2.78  ***SEE ATTACHED***</t>
  </si>
  <si>
    <t>07-31 // 122920437 // 6750 Bernal Avenue Pleasanton</t>
  </si>
  <si>
    <t xml:space="preserve">Interior-All Areas / ELECTRICAL / EMERGENCY LIGHTS / EXIT SIGNS / NOT WORKING / The floodlights that are not working are in the break room and warehouse. Store Hours: 8 am - 10 pm
Category: REPAIR
8-1 Have to pick up new lights and exit signs. Willl return on tuesday to install. There are 4 upstairs and one in breakroom.
8-1 Clocked Steve out on IVR
8-8 Spoke with manager today and informed him i would be there friday morning.
8-9 Changed out 3 e lights and one exit light. There is one more emergency light in pharmacy caged area that needs to be changed but no one has the key for the lock. Amir said he will create another work order for when they find the key. I left the light on site for whoever comes out to change it. Work completed.
8-9 Clocked out S on IVR since was was stating "out of area" 11:41
8-9 S said that whoever installed the LED lights cut the circut/power. He informed mgr to create another work order for this. SC says we need to do on this WO. I will ask Angie.
8-9 Discussed wiring issue w/ A and decided to have S complete the wiring on this WO. I clocked S back in/out as "follow up visit" on IVR (12:00-12:01)
8-10 Need to be clocked into service channel for hours on site since work was done on Saturday. Ran power to one of the e lights and installed two j boxes. Also installed last of the 5 lights. Alll work completed.
CSNORC	Aug 01 2019	13:11 PST	13:56 PST	1	0.75	
CSNORC	Aug 09 2019	7:31 PST	11:41 PST	1	4.17	
CSNORC	Aug 09 2019	12:00 PST	12:01 PST	1	0.02	
CSNORC	Aug 12 2019	9:23 PST	13:07 PST	1	3.73	
Total Hours	8.67	
</t>
  </si>
  <si>
    <t>08-01 // 122984327 // 6401 Mack Road Sacramento ***ADJUSTING IVR</t>
  </si>
  <si>
    <t xml:space="preserve">Front Store / LIGHTING - SERVICE NEEDED / LIGHTS / LIGHTS OUT OR FLICKERING / Item replacement instruction for contractor: Replacements must be like for like to ensure warranty coverage / Quantity: 45 / Model #: NA / Just had bulbs replaced. Not sure why they are already out.
SUSAN NOSLER
Susan Nosler
916-405-6900
7/30 - Took pics and walked thru store visibly noticed bulbs were burnt on several fixtures, others that are out I’m assuming they are bad ballasts but will not know till I have lift and can check. 20 277 4v ballasts - cannot tell without being up there assume there are about 10 ballasts out
8/1 - Upon checking fixtures I replaced 30 bulbs and counted 11 bad ballasts. Will need to have office order ballasts. still there are 30 more bulbs out these are including fixtures with bad ballasts.
8/6 - I purchased 11 Ballasts from CED and we have the 30 Bulbs in stock
8/7 - First ballast I chose to change was over register area and when I opened up fixture the ballast was a diming ballast and will have to purchase at Platt, took picture of that ballast tied to a battery pack. After moving thru to work on rest of fixtures needing ballasts I noticed a whole new row of fixtures out. Chose to hold off on those fixtures and proceeded to work on a fixture I had labeled a ballast problem. Upon working on those fixtures I came across power issues from main power source feeding fixtures. I then had to trouble shoot back to circuit feeding fixtures and found out all the new fixtures out were connected to the original fixtures on work order and found a loose connection in which I fixed and lights began working along with giving power to the fixtures needing new ballasts. Store is up and running besides 1 fixture that needs special diming ballast. I then found another short circuit in employee area in which I have to diagnose more and will return tmrw to continue trouble shooting.
8/8 - Was able to get last store floor fixture up and running and after trouble shooting fixture in employee breakroom found that the 3 way wall switch was upside down along with a bad ballast. Flipped switch around and installed new ballast and fixture is working. Showed manager Mekon that all lights are working and had her sign off.
Name	Work Date	Time In	Time Out	# of Techs	Reg. Hrs
CSNORC	Jul 30 2019	13:19 PST	13:36 PST	1	0.29	
CSNORC	Aug 01 2019	8:31 PST	11:42 PST	1	3.18	
CSNORC	Aug 07 2019	7:37 PST	13:42 PST	1	6.09	
CSNORC	Aug 08 2019	9:23 PST	12:32 PST	1	3.16	
CSNORC	Aug 12 2019	12:37 PST	20:10 PST	2	15.10	
Total Hours	27.82	</t>
  </si>
  <si>
    <t>07-30 // 122984304 // 2300 Shattuck Ave Berkeley **ETA 8/21*** Delivered 8/21</t>
  </si>
  <si>
    <t>Front Store / CARPENTRY / CABINETS/COUNTER TOPS/DRAWERS / NEEDS REPAIR / The store has a cabinet that has doors coming off. Last night they fell and hurt a employees foot. The cabinet is stand alone and used for online photo order and register basic needs. They still have the doors for the cabinets. The store hours 8-10 7 days a week.
TSERING WANGMO
Niharika Seelan-shift supe
510-549-4250
Bill will attempt to see if we can get them at Lowe's first. If not, Office will have to order. 
Replacement hinges or replace cabinet. Emailed office and spoke with Anthony. Will look at Lowe’s for possible replacement hinges.
Replacement hinges or replace cabinet. Emailed office and spoke with Anthony. Will look at Lowe’s for possible replacement hinges.
Replacement hing was found and ordered with the help of Allie, Part was than delivered and bill install the metal hinge. 
Name	Work Date	Time In	Time Out	# of Techs	Reg. Hrs	Prem. Hrs
CSNORC	Jul 30 2019	16:04 PST	16:04 PST	1	0.00	0.00
CSNORC	Jul 31 2019	7:19 PST	11:01 PST	1	3.70	0.00
CSNORC	Jul 31 2019	12:01 PST	12:18 PST	1	0.29	0.00
CSNORC	Aug 02 2019	14:41 PST	16:25 PST	1	1.73	0.00
CSNORC	Aug 23 2019	8:38 PST	10:01 PST	1	1.38	0.00
Total Hours	7.10	0.00</t>
  </si>
  <si>
    <t>7/30// 122985618 // 7860 West Lane Stockton</t>
  </si>
  <si>
    <t xml:space="preserve">RECEPTION/ FRONT DESK / Cabinets/Millwork / Keyboard Tray / Loose or Falling Down / Existing keyboard tray needs to be shifted away from the wall to avoid wall damage. See Sherryll Wong, Manager, for instructions. / Attachment(s) "7/29/2019" uploaded by Edward Saldana
SHERRYLL WONG
Edward Saldana
2099541728
8/5 - At first they didn't know what the WO was about so went back with a photo to show them and they remembered. Moved keyboard over soo it doesn’t hit the wall when they work on it
Name	Work Date	Time In	Time Out	# of Techs	Reg. Hrs
CSNORC	Aug 05 2019	9:58 PST	10:47 PST	1	0.82	
Total Hours	0.82	</t>
  </si>
  <si>
    <t>7-30 //  53388000 // 398 Bryant Street San Francisco</t>
  </si>
  <si>
    <t xml:space="preserve">Toilet not flushing when using handle. Seems to be stuck or restricted. 
*** This is for the Uber lot ***
 The fill valve was turned up too high and the water was going through the overflow causing the toilet to run out and turn the overflow down problem solved job complete
</t>
  </si>
  <si>
    <t>000713A</t>
  </si>
  <si>
    <t>07-30 // 122989605 // 3148 West 3500 South West Valley City</t>
  </si>
  <si>
    <t xml:space="preserve">Restrooms / PLUMBING / TOILET / CLOGGED / Womens room toliet does not flush completely. Potential prouct pkg flushed by shoplifter.
RUSSELL MECHAM
Christopher Soule
801-963-2389
0n 07/30/2019,  Alvin went to store and augered the toilet and was able to remove the clog.  Job complete.  
Name	Work Date	Time In	Time Out	# of Techs	Reg. Hrs	
CSNORC	Jul 30 2019	16:09 MST	17:29 MST	1	1.33	
Total Hours	1.33	</t>
  </si>
  <si>
    <t>08-01 // 122991091 // 3678 Sonoma Boulevard Vallejo</t>
  </si>
  <si>
    <t xml:space="preserve">Grounds / WASTE REMOVAL / BULK MATERIALS / ILLEGAL DUMPING / REMOVAL REQUEST / parking lot and back of the building by receiving area.
JOSE MAGHANOY
Jose Maghanoy
707-552-8800
On 07/31, EZM cleaning when out and removed the trash,  1 homeless guy's stuff, several chairs, carboard, pallets, old shopping cart, plastic containers,  pallets and emptied out a small trash bin.   Job Complete.  
Name	Work Date	Time In	Time Out	# of Techs	Reg. Hrs	
CSNORC	Jul 31 2019	9:26 PST	18:33 PST	1	9.12	
Total Hours	9.12	</t>
  </si>
  <si>
    <t>07-29 // 122992776 // 678 N. Wilson Way Stockton</t>
  </si>
  <si>
    <t>Doctors Office / Locksmith / Key / Copies / key from doctors office broken can not open cabinet. fix lock and provide new key.  
FLOR MUNOZ
Stockton
2099379119</t>
  </si>
  <si>
    <t>08-01 // 122995056 // 2636 Marconi Avenue Sacramento</t>
  </si>
  <si>
    <t xml:space="preserve">Stock Room / PLUMBING / FAUCET / FAUCET BROKEN / The hot water faucet in my stockroom will not adequately run and the hot water will only come out in spurts in small amounts.
EVA WILLIAMS
Jared Turner
916-485-6917
7/31 - After shutting off the water heater,took apart the faucet ,and try to flush out the system but was not able to. Need to replace the faucet for the mop sink,the hot side is not functional do to something in the valve or faucet it self. It s Chicago faucet that is on the wall now.
8/3 - Shut water off to the building and took off the old not working mop sink faucet. Install new faucet and turned water on and no leaks and it works great. Has great flow of hot water and pressure as well.
Name	Work Date	Time In	Time Out	# of Techs	Reg. Hrs	
CSNORC	Jul 31 2019	9:12 PST	9:47 PST	1	0.59	
CSNORC	Aug 03 2019	7:02 PST	8:02 PST	1	0.99	
Total Hours	1.58	
</t>
  </si>
  <si>
    <t>07-30 // 122996684 // 2455 San Ramon Valley Boulevard San Ramon *adjusting ivr</t>
  </si>
  <si>
    <t xml:space="preserve">This job has been rated UNSATISFACTORY by the store with the following comment:
"I do not see a lighted exit sign above door with new security bar"
--
STOCK ROOM/WAREHOUSE / CARPENTRY / CARPENTRY / VIOLATION / Is the Landlord requesting this work?: NO / We need a lit exit light installed about the door with the new panic hardware
JENNIFER MACK MILBURN
Tony Cogdill
925-820-7321
8/12 - Checked in with the store manager and after a brief conversation she said it’s done some body came last week and installed the exit sign so I asked for her name it’s written down below.
8/13 - This job has been rated UNSATISFACTORY by the store with the following comment:
"I do not see a lighted exit sign above door with new security bar"
8/13 - Vic said she didn't want him to go into the stockroom and wouldn't give him the code yesterday. She said it was already done and he didn't need to see it. He will stop by there on his way home today and see if Shelley is there, who put it into unsatisfactory.
8/14 - Checked in with the store manager Balgees and after a brief conversation she showed me the exit sign that’s in the work order that’s been completed by someone else for me to take a picture I took a picture of the exit sign above the emergency exit door.
8/15 - This job has been rated UNSATISFACTORY by the store with the following comment:
"I do not see a lighted exit sign above panic installed hardware on backdoor"
Aug 17 2019 12:17 PST 
Created By CSNORC RedHammer Building Services
Called site and spoke to Shelly Batte. I stated our technicians were onsite to address lighting issue but found work was completed. After speaking to Shelly Batte she stated that the light that she wanted addressed was in another section of the store. I explained that in the work order there was no specifications of the whereabouts of the light. I relayed our tech when onsite and asked manager what light needed to be fixed and she stated that the light has has already been addressed. I stated that a new ticket will need to be issued as the existing ticket did not specify the location of the light and we have already been onsite. I stated that we are closing this ticket and billing for time incurred.
Name	Work Date	Time In	Time Out	# of Techs	Reg. Hrs
CSNORC	Aug 12 2019	10:37 PST	11:19 PST	1	0.69	
CSNORC	Aug 13 2019	11:20 PST	13:31 PST	1	2.18	
CSNORC	Aug 14 2019	15:35 PST	17:05 PST	4	6.00	
CSNORC	Aug 17 2019	12:09 PST	12:10 PST	1	0.02	
Total Hours	8.89	</t>
  </si>
  <si>
    <t>08-01 // 53389846   // 1000 Walsh Avenue, Santa Clara</t>
  </si>
  <si>
    <t>Call Description: Men’s bathroom located upstairs needs a drain in the center of the room, so when we have a overflow on the toilets the water will drain directly to the sewer.
8-2 Discussed situation with manager Ed and he decided to go ahead and have me just rebuild toilet tanks internally so that fill valves dont stick. Will return monday to install if approved.
8-7 Installed new flapper and adjusted flush rod. Tried a couple of setups and it works best with this setup. Also adjusted fill valve. Water level was too high. Work complete.
TOTAL VERISAE HRS = 1.43   ***SEE ATTACHED***</t>
  </si>
  <si>
    <t>068905M</t>
  </si>
  <si>
    <t>07-29 // 122997320 // One Jefferson Street San Francisco</t>
  </si>
  <si>
    <t xml:space="preserve">Building Exterior / WINDOWS / GLASS / BROKEN / The store have an issue with the Window glass as the glass has broken and any one can get injured with this, need service ASAP. safety issue. they are open until 11 pm. 
MICHAEL TSE
Ajza Walker / SS
415-291-0268
Sev 1.  On 07/29 Glass Doctor boarded up a very large window for CVS, then on 08/05 the replaced the large piece of glass,  job complete.  
Name	Work Date	Time In	Time Out	# of Techs	Reg. Hrs
CSNORC	Jul 29 2019	18:42 PST	8:30 PST	1	13.80	
CSNORC	Aug 08 2019	10:17 PST	17:40 PST	4	29.53	
CSNORC	Aug 09 2019	10:37 PST	11:48 PST	2	2.37	
Total Hours	45.70	</t>
  </si>
  <si>
    <t>07-31 // 31245179/FMR0573348  // 707 7th Street, Modesto, CA 95354</t>
  </si>
  <si>
    <t xml:space="preserve">Scope of Work:
Can we please have a new key box hung on our office. we will need to relocate a enterprise picture(poster) too.
2019-07-29 17:29:01 CDT - Robert Wagner 
On July  31, 2019  Rodolfo hung the key box per store manager.  He had one of the agents help him hold it up. Robert wanted other work to be done to hang up a 30 x 30 plastic enterprise sign that needs to be installed in the outside gate along with the picture frame that is about 30 x 30” that also needs to be installed I will call office to confirm if he can still leave it on this work order another work order needs to be added, Also please make note electrical work needed-Robert added a few more signs that needed to be put up in the outer side of the gates and picture frames within the office that were not on the work order I told him to please add those on another work order.  Robert took care of the picture hanging.  Job complete. 
</t>
  </si>
  <si>
    <t>*** ER *** 07-30 // 123053795 // 1451 Shattuck Avenue Berkeley</t>
  </si>
  <si>
    <t xml:space="preserve">Restrooms / PLUMBING / TOILET / CLOGGED / The toilets in the men's and women's restrooms are clogged and baking up with sewage. Emergency services requested. No cleaning services needed at this point. Store hours: 8 am to midnights. 
CHRISTOPHER CISMOWSKI
Christopher Cismowfka - SM
510-849-0832
7-30 Upon arrival one of the restrooms was backed up.. use the 300 machine to snake it onto a floor drain. Alot of toilet paper , recommendation change out toilets . Job complete.
CSNORC	Jul 30 2019	13:17 PST	14:31 PST	1	1.24	
Total Hours	1.24	</t>
  </si>
  <si>
    <t>08-02 // 123057003 // 731 Market Street San Francisco</t>
  </si>
  <si>
    <t>Break Room / ELECTRICAL / WALL SWITCH / NOT WORKING / The wall switch plate is broken and needs replacement.
KEN TU
Ken Tu
415-243-0273
See attached pictures change out light switch *plate job complete
Name	Work Date	Time In	Time Out	# of Techs	Reg. Hrs	Prem. Hrs
CSNORC	Aug 05 2019	14:35 PST	15:25 PST	1	0.85	0.00
Total Hours	0.85	0.00</t>
  </si>
  <si>
    <t>07-31 // 123057242 // 4400 Latrobe Street El Dorado Hills</t>
  </si>
  <si>
    <t xml:space="preserve">Restrooms / PLUMBING / HOT WATER HEATER / NO HOT WATER / We had a health inspection audit. They told me that the water in our restrooms is not warm enough. Water boiler needs to be turned up. 
JENNIFER BRUNE
Armando Cuevas
916-934-0133
7/31 - They have a mixing valve at the water heater area that have failed,and not needed. Shut the valve off from cold and we have hot water,also reset the controls on water heater. Switch out the women’s restroom hot and cold water line,it was backwards hot and cold. Same goes for break room sink faucet and after the swap they work fine.
Name	Work Date	Time In	Time Out	# of Techs	Reg. Hrs	
CSNORC	Jul 31 2019	7:32 PST	8:29 PST	1	0.96	
Total Hours	0.96	</t>
  </si>
  <si>
    <t>07-18 // 122074066 // 2455 San Ramon Valley Boulevard San Ramon</t>
  </si>
  <si>
    <t xml:space="preserve">Front Store / ELECTRICAL / EMERGENCY LIGHTS / EXIT SIGNS / NOT WORKING / Is the Landlord requesting this work?: NO / the exit sign by the skincare center does not have any power going to it and will need to be corrected by an electrician.
JENNIFER MACK MILBURN
Auto-generated work order
925-820-7321
Located short in wiring. Repaired, light functions correctly.
This store has difficulties with internet and phone connectivity. Unable to connect consistently.
Name	Work Date	Time In	Time Out	# of Techs	Reg. Hrs	Prem. Hrs
CSNORC	Aug 08 2019	7:38 PST	9:58 PST	1	2.33	0.00
Total Hours	2.33	0.00
</t>
  </si>
  <si>
    <t>07-31 7am // 123058251 // 1000 West Kettleman Lane Lodi</t>
  </si>
  <si>
    <t xml:space="preserve">Building Exterior / PLUMBING / PIPES/HOSES / LEAKING / Water valve in front sidewalk of the building is leaking and flooding the sidwalk causing a slip hazard turn off valve is stripped and it can not be turnned off all the way
ALEXANDRIA RALL
Alexandria Rall
(209) 368-2722
8/1 - The hydrant in the ground seemed not shut off all the way,but the handle is stripped and can’t do anything but to shut it off with plyers. Got it to shut off,waited for awhile and checked and it seemed to stop leaking. The cover doesn’t lock and it is broken so anyone can reopen the bib.
Name	Work Date	Time In	Time Out	# of Techs	Reg. Hrs
CSNORC	Aug 01 2019	6:58 PST	7:53 PST	1	0.91	
Total Hours	0.91	</t>
  </si>
  <si>
    <t>07-31 // 123058630 // 2900 Standiford Modesto</t>
  </si>
  <si>
    <t xml:space="preserve">Stock Room / PLUMBING / PIPES/HOSES / LEAKING / photo stockroom leaking water by wall over door. maybe linked to upstairs sink in break room.
DARLEN BETTENCOURT COSTA
Darlene Bettencourt-Costa
(209) 522-1047
8/1 - The drain line from upstairs break room sink is broken in the wall. Need to open up the wall more and cut and undo the drain and replace the fittings and pipe
8/3 - Cut out the bad fittings and pipe out,and install new fittings and pipes. Hooked up everything and ran water and no leaks and it drains good. The cast iron fittings and pipes were the bad part,and it rotted out. Install new p trap as well.
Name	Work Date	Time In	Time Out	# of Techs	Reg. Hrs	
CSNORC	Aug 01 2019	12:36 PST	13:20 PST	1	0.73	
CSNORC	Aug 03 2019	9:32 PST	12:03 PST	1	2.52	
Total Hours	3.25	</t>
  </si>
  <si>
    <t>07-31 // 123061556 // 100 W. Lodi Avenue Lodi</t>
  </si>
  <si>
    <t>Restrooms / PLUMBING / TOILET / CLOGGED / Customer bathroom by pharmacy toilet clogged.
IFTIKHAR SALIM
Iftikhar Salim
209-369-5853
8/1 - Plunged it with the plunger and clear the line. Flushed multiple times and no backup and toilet drains good.
Name	Work Date	Time In	Time Out	# of Techs	Reg. Hrs
CSNORC	Aug 01 2019	8:03 PST	8:16 PST	1	0.23	
Total Hours	0.23</t>
  </si>
  <si>
    <t>**UPGRADED SEV 1** 07-31 // 123062174 // 365 East Washington Street Petaluma **CPI**10/30 - Start at 9PM**</t>
  </si>
  <si>
    <t>Restrooms / PLUMBING / TOILET / CLOGGED / Restrooms / PLUMBING / TOILET / CLOGGED / Restrooms / PLUMBING / TOILET / CLOGGED / both bathroom including pharmacy bathroom clogged. / POSSIBLE RECALL FROM TN #121544345 / POSSIBLE RECALL FROM TN #122549094
CYNTHIA MACKINNEY
Vanessa Neimeyer
707-778-6722</t>
  </si>
  <si>
    <t>07-30 // 123062526 // 1382 Solano Avenue Albany</t>
  </si>
  <si>
    <t xml:space="preserve">Restrooms / PLUMBING / TOILET / CLOGGED / Both of the restrooms are clogged and they cannot use them.
TENZIN YONTEN
Fe Groion SS
510-559-3410
7-30 On arrival two bathrooms were clogged ran 300 machine through floor clean out. Also ran water and flush toilets. Job complete. Recommendation change out the two toilets.
CSNORC	Jul 30 2019	16:12 PST	17:48 PST	1	1.59	
Total Hours	1.59	</t>
  </si>
  <si>
    <t>07-31 // 123062354 // 701 Portola Drive San Francisco</t>
  </si>
  <si>
    <t xml:space="preserve">Building Exterior / GRAFFITI / PROFANITY / REMOVE / Left side of building has graffiti on the windows. Requires removing and cleaning.
NOELLE GIBEAU
Michael Nguyen
415-504-6043
7-31 There was graffiti on two windows and on the wall. Use graffiti remover and a razor blade. Graffiti remover from stock truck. Job complete.
CSNORC	Jul 31 2019	9:11 PST	10:34 PST	1	1.38	
Total Hours	1.38	</t>
  </si>
  <si>
    <t>08-03 // 123090610 // 3148 West 3500 South West Valley City</t>
  </si>
  <si>
    <t xml:space="preserve">Parking Lot / WASTE REMOVAL / BULK MATERIALS / ILLEGAL DUMPING / REMOVAL REQUEST / We have a homless camp set up behind our Drive thru all between Us and the apartments next door.. Have a large tarp and car bench seat. There is needles and looks like drugs. falls under HAZ WASTE clean up. I am not sending my team to clean that up.
RUSSELL MECHAM
Russell Mecham
801-963-2389
On 07/31 Alvin went to store and remove the trash left by homeless.  Job complete. 
Name	Work Date	Time In	Time Out	# of Techs	Reg. Hrs	
CSNORC	Jul 31 2019	16:38 MST	19:34 MST	1	2.93	
Total Hours	2.93	</t>
  </si>
  <si>
    <t>08-01 // 123097060 // 904 Pleasant Grove Blvd. Roseville</t>
  </si>
  <si>
    <t xml:space="preserve">PRODUCE / Plumbing / Water Pipes (Non-Sewage) / Leak Repair - Interior - Do NOT Need Emergency Service (48hr Response) / Hot water heater located behind the produce department is leaking.
David Dragos
Kirsten Sweeney - KMCOONE.s06621
(916) 781-8160
7/31 - The t&amp;p line was leaking from t&amp;p it self. Released some pressure from t&amp;p and it shut back down and it stopped the leak. They’ve bumped into it with palettes and someone broken the end off and leaned against the water heater. It was a small amount and where they leaned against just filled the bottom of water heater and now it was coming out. Cut the bottom of the t&amp;p line and now you setting it in the place it is fine for now.
Name	Work Date	Time In	Time Out	# of Techs	Reg. Hrs
CSNORC	Jul 31 2019	14:19 PST	14:57 PST	1	0.63	
Total Hours	0.63	</t>
  </si>
  <si>
    <t>08/04/2019 // 53408311 // 1159 RILEY STREET Folsom, CA, 95630</t>
  </si>
  <si>
    <t>need to replace 4-6 tube light bulbs
Jason Rodgers
Rafael Montoya
916-983-0627
8/1 - Fixtures contained (3) 4’ T8 bulbs, all together 9 bulbs are burnt. Checked to see if ballasts were ok and they are. Will return with bulbs.
8/2 - Removed 9 burnt bulbs and replaced with new</t>
  </si>
  <si>
    <t>08-03 // 123105433 // 4405 First Street Livermore</t>
  </si>
  <si>
    <t xml:space="preserve">Restrooms / ELECTRICAL / HAND DRYERS / NOT WORKING / Hand dryer non functional in women's restroom.
JONATHAN ALLEY
Matthew Hosier
925-373-8124
8-6 Tested both dyers. Both working fine.  Work Completed
CSNORC	Aug 06 2019	10:32 PST	11:08 PST	1	0.60	
Total Hours	0.60	</t>
  </si>
  <si>
    <t>8-6 // 53409409 / 54430764 // 724 S. State Street Ukiah **9-11 Waiting on Planet Paving to quote**</t>
  </si>
  <si>
    <t xml:space="preserve">Need proposal to complete the required ADA work per attached documents. Provide estimate for all items on the Remediation Report.
Complete the Excel ADA Exhibit A with your proposal.
Estimates and completed ADA Exhibit A need to be submitted to me by August 14, 2019.
**Please send the estimate and the ADA Exhibit A directly to my email Kathy.coene@hertz.com **
**Do not upload the Estimate to Verisae** 
</t>
  </si>
  <si>
    <t>53409409 / 54430764</t>
  </si>
  <si>
    <t>08-01 // 123107425 // 351 California Street San Francisco</t>
  </si>
  <si>
    <t>Front Store / GLASS / GLASS CABINET / FRAGRANCE CABINET / BROKEN GLASS CLEAN UP / Select to display message for contractor: 
***THIS IS FOR THE BROKEN GLASS CLEAN UP ONLY.***
 Replacements can be purchased by the DISTRICT LEADER / Someone shattered our glass case, we don't have the right tools to clean it up, please help!
KAY GOITE
Kay Anne Goite
415-398-2578
Upon talking with K the manager she showed me the cabinet that was in question. The glassware shatterproof and was everywhere, and I had to clean up all the glass and then disassemble the case because it was extremely well put together to prevent shoplifting. Job complete
Name	Work Date	Time In	Time Out	# of Techs	Reg. Hrs	Prem. Hrs
CSNORC	Aug 05 2019	11:50 PST	14:01 PST	1	2.18	0.00
Total Hours	2.18	0.00</t>
  </si>
  <si>
    <t>08-03 // 123108816 // Sutter Road and Central Avenue McKinleyville</t>
  </si>
  <si>
    <t xml:space="preserve">Front Store / LIGHTING - SERVICE NEEDED / LIGHTS / LIGHTS OUT OR FLICKERING / Item replacement instruction for contractor: Replacements must be like for like to ensure warranty coverage / Quantity: 5 / Model #: Already have replacement bulbs for ballasts and fixtures / We recently had bulbs replaced and it was discovered that there are 3 ballasts above the sales floor that are not working, as well as one in the office and one above cosmetics. The electrician installing the new bulbs made this discovery and recommended the request for service.
AMY SHANER
Micheal Hagans
707-839-5621
On 08/02  Chris from AN Electrician was able to install 2 of the 3 bad ballast.  The 3rd was in a locked office and there was only 1 sales associate who asked him to come back another time.  08/06 He went back to install the 3rd ballast, while he was there the store manager showed him a 4 ballast that needed to be replace, but it was for an emergency light that needed a different ballast and a battery pack that had to ordered.  So he had to go back a 3rd time to install it  08/12.  Job complete.  
Name	Work Date	Time In	Time Out	# of Techs	Reg. Hrs
CSNORC	Aug 01 2019	9:25 PST	9:27 PST	1	0.03	
CSNORC	Aug 02 2019	14:14 PST	18:02 PST	1	3.80	
CSNORC	Aug 21 2019	14:28 PST	14:29 PST	1	0.02	
CSNORC	Aug 21 2019	14:55 PST	17:59 PST	1	3.07	
CSNORC	Aug 22 2019	11:16 PST	15:46 PST	2	9.00	
Total Hours	15.92	</t>
  </si>
  <si>
    <t>08-01 // 123112900 // 5305 South 1900 West Roy * Sub will assess on 8/9 - LT</t>
  </si>
  <si>
    <t>Grounds / PLUMBING / PIPES/HOSES / LEAKING / There is a pump outside that is constantly leaking, out on the edge of our parking lot where we have a ramp
NICOLAS MEJIA
Kayli Rhead
801-825-5648</t>
  </si>
  <si>
    <t>8-1 // 123113262 // 902 E. Hammer Lane Stockton</t>
  </si>
  <si>
    <t xml:space="preserve">Problem Description: Restroom - Men's / Plumbing / Toilet / Toilet Does Not Flush / For the past week the toilet continues to get clogged. Even with minimal toilet paper being used it clogs.
Request Created By: Stockton Tam Oshanter
Phone: 209-957-9500
8/1 - Ran auger to clear the toilet, flushed multiple times with great amount of toilet paper and had no back up.
Name	Work Date	Time In	Time Out	# of Techs	Reg. Hrs
CSNORC	Aug 01 2019	10:52 PST	11:14 PST	1	0.37	
Total Hours	0.37	</t>
  </si>
  <si>
    <t>860-607</t>
  </si>
  <si>
    <t>08-03 // 123114796 // 300 Travis Boulevard Fairfield</t>
  </si>
  <si>
    <t xml:space="preserve">Building Exterior / WASTE REMOVAL / BULK MATERIALS / ILLEGAL DUMPING / REMOVAL REQUEST / rear of building has 2 large tube tv's, one carpet, wood items and misc. househould items dumped illegally.
CRAIG GAINS
Craig Gains
707-422-3722
On 08/04  EZM cleaning went to store and removed general wind blown trash, bags of trash, several tvs, several pallers, bedframe
Name	Work Date	Time In	Time Out	# of Techs	Reg. Hrs	
CSNORC	Aug 02 2019	14:14 PST	18:05 PST	1	3.85	
CSNORC	Aug 05 2019	10:40 PST	14:02 PST	2	6.73	
Total Hours	10.58	</t>
  </si>
  <si>
    <t>08-03 // 123115864 // 1587 West El Camino Avenue Sacramento</t>
  </si>
  <si>
    <t xml:space="preserve">Pharmacy / DOORS / INTERIOR DOORS / NEEDS REPAIR / lock on swinging door is not latching. Needs to be replaced
CAVIN SMITH
Elena Pham
916-568-1667
8/5 - Found door at the pharmacy lock not latching ,and falling down ,secure door by tightening all the bolts on the bottom and adjusting lock to make it latch.
Name	Work Date	Time In	Time Out	# of Techs	Reg. Hrs
CSNORC	Aug 05 2019	7:15 PST	8:23 PST	1	1.13	
Total Hours	1.13	</t>
  </si>
  <si>
    <t>7-31 // 23N3 // 780 McDonnell Rd, San Francisco, CA</t>
  </si>
  <si>
    <t>Fuel/Gas pumps were hit and damaged the electrical connections. 
Bought a brand new 70 amp three pole Square D Qello type three phase breaker with a shunt trip for the panel in the break room that was destroyed with multi route resets of tripped breaker also found out that there’s a direct short in their line and one of your pumps causing the relay to Malfunction meaning the coil on the contactor is hot constantly and it should stay open but it’s staying closed so need to troubleshoot fry Friday, August 2 to clear out the coils and need to order a new breaker for the other shut off panel outside the break room near the electrical main switchgear room went over firewatch on the two panels with the man on duty also the manager Brad calling Susan to give her an update who is the main manager for enterprise and inform her what’s going on everybody else is a firewatch but enterprise...
Need to order quantity of two space two pole contactor‘s with 120 V coil‘s and 13 phase 70 amp shunt trip breaker same as before I can order them if Ally needs me to but I don’t know where she got the shunt trip breaker
Another breaker has been ordered. Allie order the first breaker from the same site (Pacific Coast Breakers)
I called Julias Santos and stated that I had ordered a breaker and we should be back onsite Wednesday 8/07 (at the latest) to perform install.
Installed main three phase shunt trip breaker in panel looked everything up turned on shunt trip breaker stayed on going to run a test in 20 or 30 minutes . I let Sam know , going to inform the department leads managers of each rental company..
Ran shut off test on the main everything works perfectly passed with flying colors notified all managers on duty at each business they’re up and running they need to set up fire marshal to run the test so don’t close the job out till we hear from that. Also let Sam know the manager of SFO that everything is working good I let them know already
Good Morning Julias, 
All of the repairs for Enterprise are complete. At this point, We are waiting to hear back from Abdessamad (Sam) El Gord or Matt Mcormick, with SFO to confirm a Fire Marshall has been back onsite to sign off on everything. I reached out to the Principal Property Managers (Abdessamad &amp; Matt) about 20 minutes ago and asked for an update and he stated he will call me back as will be reaching out to the Fire Marshall. As soon as I hear from him I will reach out to you and provide an update. 
Thank you,
Anthony Marzan 
Called Sam and he did not pick up aI spoke to to his assistant and she said he is not picking up phone and asked if I would like to be forwarded to his voicemail. I did, Left a voicemail on Sams phone
I spoke to Sam and he stated since this was a repair and not a install there is no permit needed. He stated to send over an email stating that we ran a test and it was successful.
For billing with Hertz contact Julius.P.Santos@ehi.com
TOTAL TIME = 10.83</t>
  </si>
  <si>
    <t xml:space="preserve">23N3 </t>
  </si>
  <si>
    <t>23N3</t>
  </si>
  <si>
    <t>08-01 // 123116352 // 2701 Middlefield Road Palo Alto</t>
  </si>
  <si>
    <t xml:space="preserve">Restrooms / PLUMBING / TOILET / CLOGGED / Bathroom on the left down the hall 
***Cuit - please go out to this one tomorrow after our meeting***
SUMAN SINGH
Alexander Hossack
650-330-0128
8-1 On arrival, restroom on the left was clogged only one stall used auger. Showed supervisor that it’s working now. job complete
CSNORC	Aug 01 2019	13:54 PST	14:14 PST	1	0.33	
Total Hours	0.33	</t>
  </si>
  <si>
    <t>07-31 // 123116766 // 330 Bon Air Center Greenbrae</t>
  </si>
  <si>
    <t xml:space="preserve">Restrooms / PLUMBING / FLOOR DRAIN / ODOR / There is an issue with their unisex customer restroom, seems when they go to flush, the water is pushed up and out of the floor drain, instead of the water just flushing. Drain is in the middle of the floor of the bathroom. Store hours are 24/7. / POSSIBLE RECALL FROM TN #121970679
CARLOS TORRES
Tom Chang - Operations Supervisor
415-461-9363
Which toilet backed up and overflowed to prevent this further I got a plug from Home Depot 4 inch Oatley see attached photo, I water the drain line with the Spartan 300 in the claw foot five buckets of water down the drain as well as flush the toilet numerous times. The manager asked me what I thought clogged it I said it’s your standard stuff feminine hygiene products flushable wipes packaging from the shoplifters toilet seat covers paper towels, The spartan 300 is a power tool
Roddenberry the line, with spartan 300 ( power tool), Job complete
The 4 inch plug is too big the whole is like 3 1/2 so I have to come back tomorrow and use the 4 inch top with a 3 inch base I’ll go by Ferguson and see if they make a 3 1/2 inch test plug I don’t know I’ll rig something up after I come back from Ferguson tomorrow with the meeting
I’m on my way to Greenbrae it’s Friday morning about 10 to 12. But three different styles of plugs and I have one there the rest will go on truck stock I will let you know I’m on my way to Greenbrae right now
After I rotted the drain line the other night I went to Home Depot and I got our ugly 4 inch plug that didn’t work so today I went over to pace supply and I picked up three different types of three and 3 1/2 inch plugs. I wound up having to use half of the four-inch plug and a half of the 3 inch plug to make a new kind a plug for the whole the clean out. The other to clean out covers I will put on the truck for stock.
The plug that you want to bill cost $5.59 the other two will go on the truck as stock
Name	Work Date	Time In	Time Out	# of Techs	Reg. Hrs	Prem. Hrs
CSNORC	Jul 31 2019	19:15 PST	21:10 PST	1	1.91	0.00
CSNORC	Aug 02 2019	12:36 PST	13:08 PST	1	0.54	0.00
Total Hours	2.45	0.00
</t>
  </si>
  <si>
    <t>08-03 // 123116760 // 1101 Market Street San Francisco</t>
  </si>
  <si>
    <t xml:space="preserve">Stock Room / WASTE REMOVAL / BULK MATERIALS / ILLEGAL DUMPING / REMOVAL REQUEST / Stock Room / WASTE REMOVAL / BULK MATERIALS / ILLEGAL DUMPING / REMOVAL REQUEST / Need large fixtures and extra shelving picked up. Downtown area, no dumpster available. Hazardous waste items such as vacuums, microwave needs removal / POSSIBLE RECALL FROM TN #121109548
DON LEPANA
Sabrina Looney
415-558-1538
On 08/02 Junk king removed bags of odd trash around the back of the building, removed several large metal displays and other shelving, several vacuum cleaners and some e-waste including a microwave and several computer screens.  No pictures available.  Work Complete.  
Name	Work Date	Time In	Time Out	# of Techs	Reg. Hrs	
CSNORC	Aug 02 2019	14:15 PST	18:02 PST	2	7.57	
Total Hours	7.57	</t>
  </si>
  <si>
    <t>08-05 // 31301247 - FMR0574374 //707 7th Street, Modesto,</t>
  </si>
  <si>
    <t xml:space="preserve">I have one more solar light that needs to be installed on the new lot across the street from 304T.
Requestor: Robert Wagner (E595JQ)
Operations Manager: Alan Vakili (E462KD)
On August 12 I checked in with office manager Robert Wagner he also requested me to check 4 existing solar lights that are up on South bay wall at approximately 16 feet high and install one solar as shown in pictures.  Cleaned and adjusted the existing solar lights and they were working.  On Aug 12,2019 I called in at 9:15am for check in with Maryellen 
On August 12 I installed a solar lamp at approximately 16 to 7 feet high drill into concrete had some trouble drilling into concrete due to the hardness of it managed it tested light tested good manager Robert Wagner also wanted me to check all other lights that had been previously installed by technician Red Hammer manager didn’t say Tech name  All solar lamps tested good send her one had some trouble with it so I put it in the sun to generate power tested good, called office or check out spoke to Cass. Work was completed and sign by Robert Wagner.
</t>
  </si>
  <si>
    <t>304T.</t>
  </si>
  <si>
    <t>08-02 // 123218875 // 6401 Mack Road Sacramento</t>
  </si>
  <si>
    <t xml:space="preserve">Interior-All Areas / PLUMBING / PIPES/HOSES / LEAKING / Drain pipe in ceiling over soda wall is cracked. They came out several times over the winter but said the pipe needs replacing. Would like to take care of the issue because it is a safty hazard as the ceiling tiles fall when wet.
SUSAN NOSLER
Susan Nosler
916-405-6900
8/2 - The roof drains at roof seemed to be place where they been leaking. Saw the tar around the roof drain area,and check to see the water marks if any from bottom,but wasn’t any there. Although there was a fitting that seemed kind of odd in figure . For now it seems to be okay ,but might want to have roofers take a look at it as well.
Name	Work Date	Time In	Time Out	# of Techs	Reg. Hrs
CSNORC	Aug 02 2019	8:24 PST	9:26 PST	1	1.04	
Total Hours	1.04	</t>
  </si>
  <si>
    <t>08-04 // 123220578 // 3251 Stanford Ranch Road Rocklin</t>
  </si>
  <si>
    <t xml:space="preserve">Restrooms / ELECTRICAL / EXHAUST FANS / NOT WORKING / Mens room exhaust fan does not work. Get really hot and smelly in the restroom
MICHAEL COFFMAN
Michael Coffman
916-435-8076
8/6 - Checked in with the store manager and after a brief conversation about the work order he showed me the bathroom I checked the line voltages of the blower it was good but the blower don’t work it looks like it need a new blower maybe Home Depot will have on my way out I told the store cashier that I’m going to find the parts she said I’ll tell the manager.
8/7 - After taking out the bathroom exhaust fan I’m going to Grainger to get a replacement then come back to install it.
Went to Grainger to pick up the bathroom exhaust fan then came back to the job site to install the fan job completed receipt for the fan is uploaded in my help desk photo.
Name	Work Date	Time In	Time Out	# of Techs	Reg. Hrs
CSNORC	Aug 06 2019	10:48 PST	11:48 PST	1	0.99	
CSNORC	Aug 07 2019	7:21 PST	14:09 PST	1	6.80	
Total Hours	7.79	</t>
  </si>
  <si>
    <t>07-27 // 122844115 // 257 Mount Hermon Road Scotts Valley ***START DATE 9/19 PER DIANNA AT UFS***</t>
  </si>
  <si>
    <t xml:space="preserve">Building Exterior / CARPENTRY / COLUMNS / NEEDS REPAIR / The pole in the back of store needs to have fence reattached.
FERNANDO GUTIERREZ
Fernando Gutierrez
408-438-4874
8-1  Steven Sharp
Note added 10 days ago
4500 Stevens Creek Blvd, San Jose, CA, 95129-1105
Manager states to cancel graffiti removal from work order. Said that landlord takes care it in the past. There is a 8’x4’ section in chain link cages area that needs repair. Loading dock area needs fencing repair. Needs two four ft x 1 1/2” steel posts welded to bases. One base in place one needs to be installed.. need top post supports with loops. Need 25’ of 1 x1/2” pipe for support of top of fencing. Also need 2 1/4” x 8’ h wood slats. Approx 30. Manager said he will creat separate work order for all fence repair work. Please copy this info to new work order when it comes in.
8-1  Will discuss with Anthony/Steve if they want to sub this out. Actually I just realized Anthony isn't in charge of Steve anymore so I will take him off and put Cass on.
8-1  2 Techs x 8ea = labor
8-6  Gave to Cass to get any additional needed info from Steve and to Angie for proposal.
8-7  PROPOSAL SENT TO ANGIE 8/7
From: Cass Xavier
Sent: Wednesday, August 7, 2019 5:27 PM
To: Angie Kozell
Subject: ***PROPOSAL*** 122844115 // 257 Mount Hermon Road Scotts Valley
Importance: High
Scope of work: Building Exterior / CARPENTRY / COLUMNS / NEEDS REPAIR / The pole in the back of store needs to have fence reattached.
2 Techs x 8ea = labor
Please see Steve’s notes below for items needed to complete this job:
Steven Sharp
Note added 16 days ago
4500 Stevens Creek Blvd, San Jose, CA, 95129-1105
Manager states to cancel graffiti removal from work order. Said that landlord takes care it in the past. There is a 8’x4’ section in chain link cages area that needs repair. Loading dock area needs fencing repair. Needs two four ft x 1 1/2” steel posts welded to bases. One base in place one needs to be installed.. need top post supports with loops. Need 25’ of 1 x1/2” pipe for support of top of fencing. Also need 2 1/4” x 8’ h wood slats. Approx 30. Manager said he will creat separate work order for all fence repair work. Please copy this info to new work order when it comes in.
Steven Sharp
Note added 16 days ago
4500 Stevens Creek Blvd, San Jose, CA, 95129-1105
Some of these repairs require welding. This may be an all day project. If not two depending on how everything goes.
8-9  Emailed United Fence Services for a quote.
8-30  14 Aug 30 2019 10:17 PST
Created By CSNORC RedHammer Building Services
Schedule Date changed from Aug 30, 2019 11:13 PST to Sep 13, 2019 11:13 PST. Reschedule Reason: VENDOR REQUESTED. Waiting on approval for proposal - pushing date CASS.
Scheduled
Sep 13 2019 11:13 PS
9-5  United Fence will do repairs. Need to sign paperwork and get that over to them for scheduling. Giving packet to Cass to handle through completion.
9-16  From: Cass Xavier
Sent: Monday, September 16, 2019 9:15 AM
To: 'United Fence Services'
Subject: RE: CVS 257 Mount Hermon Rd Scotts Valley - APPROVED PROPOSAL // PLEAE BEGIN WORK
Importance: High
Hi Marcy,
Can I get an update one please?
Thanks!
Cass 😊
From: United Fence Services
Sent: Thursday, September 5, 2019 3:00 PM
To: Cass Xavier
Subject: Re: CVS 257 Mount Hermon Rd Scotts Valley - APPROVED PROPOSAL // PLEAE BEGIN WORK
Hi we will give this to our projects manager and will give you a dae soon.
Thank You,
Marcy Cordova
9-17  Called United Fence and spoke with Marcy. She is still waiting for the project manager to give her a date for this one. Project mgr is not in the office on Monday's so she did not get back to me yesterday. She said she would speak with him later today and get back to me this afternoon with a date. I need to let Joyce/Tony @ CVS know - she sent action required this morning.
16 Sep 17 2019 06:55 PST
ACTION REQUIRED
Created By Joyce Fagan CVS CAREMARK
This work order is past the scheduled date and requires an update ASAP. If the work is complete, please close the work order accordingly. If the work is not complete, please add a note with details and push out the scheduled date to reflect the most current information. Keeping all work orders fully updated at all times is your responsibility.
Scheduled
Sep 13 2019 11:13 PST
service@redhammerbuilding.com
9-17  Called Untied Fence again and spoke with Dianna. The scheduler just walked in the door and told her the start date for the fence replacement is this Thursday 9/19
9-17  17 Sep 17 2019 15:05 PST
ACTION REQUIRED
Created By CSNORC RedHammer Building Services
Schedule Date changed from Sep 13, 2019 11:13 PST to Sep 27, 2019 11:13 PST. Reschedule Reason: VENDOR REQUESTED. Hi Joyce, the start date for the fence replacement is this Thursday 9/19. CASS.
Scheduled Sep 27 2019 11:13 PST
Joyce.Fagan@CVSCaremark.com;
16 Sep 17 2019 06:55 PST
ACTION REQUIRED
Created By Joyce Fagan CVS CAREMARK
This work order is past the scheduled date and requires an update ASAP. If the work is complete, please close the work order accordingly. If the work is not complete, please add a note with details and push out the scheduled date to reflect the most current information. Keeping all work orders fully updated at all times is your responsibility.
Scheduled Sep 13 2019 11:13 PST
9-19  From: Cass Xavier
Sent: Thursday, September 19, 2019 9:36 AM
To: United Fence Services
Subject: RE: CVS 257 Mount Hermon Rd Scotts Valley - APPROVED PROPOSAL // PLEAE BEGIN WORK
Importance: High
Good morning!
I just want to confirm that you guys are out here today? I need to account for the time they are out there and also will need pictures sent once completed please.
Thank you!!! Cass 😊
9-19  Diana UFS confirmed they were out today. I clocked in IVR this morning at 10 and clocked out at 5 x 4 techs = 28hrs clocked for today 9/19
9-23  Diana verified they are out again today. Clocked in on IVR
9-25  google translated the work order summary:
62 feet of 7 foot tall chain link was installed, a post with a plate had to be welded, the chain link was cut because it was 8 feet high, the rail was repaired and tension wire was installed again. Four galvanized panels were installed in the back and what was open was repaired.
CSNORC	Sep 19 2019	9:57 PST	17:00 PST	4	28.20	
CSNORC	Sep 20 2019	13:13 PST	17:03 PST	2	7.67	
CSNORC	Sep 23 2019	11:09 PST	15:07 PST	1	3.97	
CSNORC	Sep 25 2019	9:19 PST	14:34 PST	2	10.50	
Total Hours	50.34	</t>
  </si>
  <si>
    <t>No Email, Subcontractor; Xavier, Cass</t>
  </si>
  <si>
    <t>08-04 // 123230218 // 1140 South Main Street Salinas</t>
  </si>
  <si>
    <t xml:space="preserve">Break Room / PLUMBING / SINK DRAIN / LEAKS/CLOGGED / The sink in the employees break roon is clogged.
PAUL PEREZ
Mark Thomas
831-422-8511
8/2 - I turned the garbage disposal on and it cleared it. I made sure it was clear by running water in both basins
Name	Work Date	Time In	Time Out	# of Techs	Reg. Hrs
CSNORC	Aug 02 2019	16:01 PST	16:27 PST	1	0.44	
Total Hours	0.44	</t>
  </si>
  <si>
    <t>08-04 // 123230426 // 1140 South Main Street Salinas *** Ordered 8-13 // Parts Delivered 8/14</t>
  </si>
  <si>
    <t xml:space="preserve">Restrooms / ELECTRICAL / EXHAUST FANS / NOT WORKING / The employees womens restroom fan is not working. Smeel bad in the bathroom.\
PAUL PEREZ
Mark Thomas
831-422-8511
8/2 - Both fans are out, the men’s and women’s. I took the cover off and it was packed full of lint and dust so I cleaned a bunch of that out. I tested it and got no power coming in so I found the breaker and checked it, replaced it then I tested the circuit to make sure it was the correct circuit it was. So all I can figure is the occupancy sensors are broken .bevause I have there is power on one leg and no power on the other
8/9 - I got the women’s side to work the problem was the men’s side was burnt out and they were tied together. I have them separated now, but I need a new fan for the men’s, I took a picture of it
8/22 - Brendan found that the existing fan was never hooked up to the duct leaving all the stuff to build up right behind the fan. Initially Brendan was thinking he would need to cut a hole into the floor to run the fan up to the duct but once he got into the locked office he found in the ceiling that was an opening for the duct that was never hooked up to the fan. In order for him to attempt to attach these, he needs to cut a hole in the sheetrock. I advise that he should move forward and see what he can do but if it becomes too much stop and we will assess what needs to be done for a proposal. I asked Angie how he should proceed and she said the same. B is going home to shower and get a throw away suit so he isn't itchy from all that gross fan build up.
8/22 - I used everything but the ducting, I also used a lot of duct tape I had on the van. I bought a large sheet of sheet rock because I did not know how much I was going to need. I will return the ducting. The fan works. Opened up the wall then was able to mount the ducting to the ducts which was not done before. Also had to reroute the conduit to the electrical to the otherside.
Name	Work Date	Time In	Time Out	# of Techs	Reg. Hrs
CSNORC	Aug 02 2019	16:29 PST	19:33 PST	1	3.08
CSNORC	Aug 09 2019	10:49 PST	12:41 PST	1	1.86	
CSNORC	Aug 22 2019	11:25 PST	18:11 PST	1	6.77	
Total Hours	11.71	</t>
  </si>
  <si>
    <t>08-02 // 123225640 // 300 Travis Boulevard Fairfield</t>
  </si>
  <si>
    <t>Front Store / LOCKS AND KEYS / FRAGRANCE CABINET / BROKEN LOCK / Doors are able to be lifted off track by customers leading to high theft. Need cases secured.
CRAIG GAINS
Craig Gains
707-422-3722
I checked in with the manager Graig and he showed me the location of the cases he needed secured. People have been bypassing the locks by lifting the doors and removing them to steal products. I looked over the cases and evaluated what we could do to stop this. I came up with adding 2 inch aluminum flat bars to the bottom of the cases and two sheet metal screws in the top of the tracks right above the glass to stop people from lifting the doors up and out. Two measures of added security. If they pull the screws the 2 inch flat bars will take over and allow them to lift the doors but not remove them. I discussed both options with Graig and he wanted both done. I ran to Home Depot and picked up the parts but ran into time restrictions and called Graig to let him know I had the parts and would be returning in the morning to complete the work.
I tried to add flat aluminum plates to the bottom of the cabinets to raise the hight beyond what people could lift the doors and remove them. This failed because there wasn’t enough metal to attach the flat bars and when tried to go underneath the tracks only locked the doors in place. So I talked with Craig and showed him our plan was not working but we still had option 2 to try. Option 2 was to add screws to the top trac right above the doors rail. This would stop the lifting from happening cause we took away the space to slide doors up and pop the bottom out. This was always going to happen as per our conversation prior to this but was a secondary for he wanted a taller plate to help stop removing the doors. I mounted 4 screws per cabinet and 2 per door. This has stopped the slack and took away the room to lift the doors.
Name	Work Date	Time In	Time Out	# of Techs	Reg. Hrs	Prem. Hrs
CSNORC	Aug 01 2019	15:29 PST	16:34 PST	1	1.07	0.00
CSNORC	Aug 05 2019	7:34 PST	10:00 PST	1	2.44	0.00
Total Hours	3.51	0.00</t>
  </si>
  <si>
    <t>08-04 // 123242413 // 5407 Camden Avenue San Jose ***FOLLOW UP NEEDED 8/6***</t>
  </si>
  <si>
    <t xml:space="preserve">Building Exterior / GRAFFITI / GENERAL / VIOLATION / We received a warning notice from the city code enforcer about the graffitti around the loading dock and the wall area of our building. The two dumpsters also have graffittis written on it. We have until August 14 to correct the problem. 
PATRICIA HAMILTON
Leif Pilar
408-267-9750
8/2 - Called C and asked him to get to a good stopping point ont his job and then head out to a poopy toilet at CVS on Almaden Expwy 123242413. Didn't seem like it would take too long and then he can head back to this job (graffiti)
8/9 - SC called and told us that the manager needs to have this done before the 14th because they will be cited. I passed this information onto Cass
8/9 - Having Brendan take over the graffiti clean up. Sent Cuit to a SEVI instead of going here next today
</t>
  </si>
  <si>
    <t>08-05 // 123244326 // 2693 Florin Road, Sacramento, CA 95822</t>
  </si>
  <si>
    <t xml:space="preserve">Problem Description: Lobby / Doors / Doors / Broken or Damaged / Assess damaged entrance doors for repairs or replacement.
Request Created By: Edward Saldana
Business Manager
Phone: 916-424-5500
8/8 - Found front door hard to lock and having to pull it in order to lock it ,after checking door I notice someone try to get in by forcing the door ,because door is worked I try to get it strait but the way the door is is difficult to get it aligned.
8/8 - Carlos requested I have door company check it out as he tried his best but they want it to work better and he isn't a door guy. Requested Industrial Door to check it out and quote us.
</t>
  </si>
  <si>
    <t>614-694</t>
  </si>
  <si>
    <t>08-04 // 123238101 // 625 Elmire Road Vacaville *** Ready for PU 8/7</t>
  </si>
  <si>
    <t xml:space="preserve">Restrooms / CARPENTRY / CARPENTRY / OTHER ISSUES / tolit lid was damaged by customer, tossed in on the floor shattered, we keep getting vandalized in our mens restroom. also the lever to flush keeps falling off inside the tank
APRIL MILLER
April Miller
707-451-0260
A customer removed the tank cover in the men’s restroom to flush the toilet because the handle was not attached and broke the lid. I called Allie to see where I could just pick up a kohler tank lid and she looked online for me and saw that Home Depot caress them. I ran to Home Depot and they do in fact carry them but only for online orders. I called Allie back and gave her all the info she needed and asked her to order it for me and she kindly obliged. I went back and relayed the info to the manager and I went back to the restroom to fix the handle. I reattached the handle and tested it several times and it is working properly now.
Allie Kuban
Note added 6 days ago
 Show on map
 Purchased lid from Home Depot. Ready for pick up 8/7
I went to Home Depot and picked up the new tank lid. I went to the store and installed the new lid in the men’s restroom and disposed of the boxing in the cardboard crusher
Name	Work Date	Time In	Time Out	# of Techs	Reg. Hrs	Prem. Hrs
CSNORC	Aug 05 2019	11:56 PST	14:08 PST	1	2.21	0.00
CSNORC	Aug 12 2019	13:03 PST	13:28 PST	1	0.42	0.00
Total Hours	2.63	0.00
</t>
  </si>
  <si>
    <t>08-04 // 123241837 // 347 E. Alisal Street Salinas</t>
  </si>
  <si>
    <t xml:space="preserve">Parking Lot / CONCRETE OR ASPHALT / PARKING LOT / VIOLATION / DISABLE TIRE STOPPER..... THE CONCRETE BAR WAS STICKING OUT AND A CUSTOMER TRIP OVER IT..... NEEDS ATTENTION ASAP...
HECTOR GALVAN
George Mahusay
831-424-0743
8/3 - There is going to be a dump fee. I used everything but the wood. The concrete steaks were used to reset two of the curbs. All the concrete went into the two holes. I tried to put caution tape up but people drove right threw it so I got some shopping carts that were then moved. I also used the concrete bonding and set accelerator I had on the van.
8/6 - Talked to Lisa about whether she would like me to have Brendan just take stuff to the dump now on this WO or wait until he has another junk removal WO... She said she will think about it and we will figure it out tomorrow. Brendan has his trailer in the shop and he is checking on when it will be available.
B went to the dump under another WO. Closing out. 
Name	Work Date	Time In	Time Out	# of Techs	Reg. Hrs
CSNORC	Aug 03 2019	14:20 PST	15:35 PST	1	1.26	
Total Hours	1.26	
</t>
  </si>
  <si>
    <t>08-05 // 123294260 // 855 El Camino Real, Space 116 Palo Alto</t>
  </si>
  <si>
    <t xml:space="preserve">Restrooms / GRAFFITI / GENERAL / REMOVE / graffiti in mens bathroom needs to be removed asap 
CHI TRINH
Brayan Garcia
650-322-2554
8-8 Had to paint the graffiti in the bathroom two different colors I was having trouble with the white color I had put a coat on and waited to dry and came back with the second coat the marking pen doesn’t seem like it won’t disappear it keeps smearing off onto my white paint. I let supervisor know that I will be back either tomorrow or Monday to put on a third coat. No I had to paint the whole handicap stall. Also had to go to Home Depot and pick up paint.
8-9 Second day on the job finished painting the bathroom I had trouble with the paint don’t know whether if it was just bad paint or the graffiti was just too strong for the paint. Anyway job complete.
8-9 Note I had to go to Home Depot and get some strong primer spray can.
CSNORC	Aug 08 2019	8:27 PST	15:50 PST	1	7.38	
CSNORC	Aug 09 2019	8:51 PST	11:00 PST	1	2.14	
Total Hours	9.52	</t>
  </si>
  <si>
    <t>08-05 // 123295312 // 2601 Oakdale Building E Modesto</t>
  </si>
  <si>
    <t xml:space="preserve">Front Store / PLUMBING / FLOOR DRAIN / ODOR / Drain in janitors room is plugged
MICHAEL PETTIT
Michael Pettit
209-523-4901
8/2 - Ran cable from the mop sink drain to clear the drain. Ran water for 10min and no backup and it drains good.
Name	Work Date	Time In	Time Out	# of Techs	Reg. Hrs
CSNORC	Aug 02 2019	10:57 PST	11:27 PST	1	0.49	
Total Hours	0.49	</t>
  </si>
  <si>
    <t>08-05 // 123297327 // 6902-6918 Almaden Expressway San Jose</t>
  </si>
  <si>
    <t xml:space="preserve">Restrooms / PLUMBING / TOILET / WON'T FLUSH / the toilet is located in the handicap womens restroom and there is feces all over the floor with water around the toilet. looks like it overflowed when it was unable to flush. the toilet is also filled with feces. 
ANDREW PAYNE
Kimberly Clark
408-927-7303
8-2 Upon arrival women’s handicap stall was clogged. Use toilet auger
Supervisor Kim said they had somebody to come back and clean the mess.
CSNORC	Aug 02 2019	10:15 PST	11:08 PST	1	0.88	
Total Hours	0.88	</t>
  </si>
  <si>
    <t>08-05 // 123297907 // 110 East Laurel Drive Salinas</t>
  </si>
  <si>
    <t xml:space="preserve">Restrooms / PLUMBING / FLOOR DRAIN / ODOR / poop coming out of floor drain poop all over floor
ROCIO MAGANA
Rocio Magana
408-754-6615
8/5 - I snaked the clean out with the 100. I used a bio hazard suit I had on the truck and I cleaned the bathroom because this manager will not sign with out the bathroom being clean
Name	Work Date	Time In	Time Out	# of Techs	Reg. Hrs
CSNORC	Aug 05 2019	11:09 PST	12:09 PST	1	1.00	
Total Hours	1.00	</t>
  </si>
  <si>
    <t>08-03 // 123296437 // 8250 Power Inn Road Sacramento (S)  *** Delivered 8/13</t>
  </si>
  <si>
    <t xml:space="preserve">THIS WO IS FOR EMERGENCY LIGHTS 
Additional emergency lights are for:
- shop tire 
- maintenance office front 
- other 2 manager requested we ordered
Bakery / Electrical and Lighting Services / Lights - Interior - No lift required / Lights Out/Damaged - Do NOT Need Emergency Service (48hr Response) / 8+ fluorescent bulbs out in bakery kitchen and missing 3 covers. Needs repaired ASAP for compliance
Rex Watson
Monica Link - MLINK.s06622
(916) 688-2126
8/2 - ALLIE - I told Aaron that this was possibly a duplicate but he told me to accept anyway and have Vic make sure all is covered.
5	Aug 05 2019 12:55 PST 
Created By CSNORC RedHammer Building Services
Schedule Date changed from Aug 04, 2019 23:30 PST to Aug 14, 2019 23:30 PST. Reschedule Reason: VENDOR REQUESTED. Monica has requested we add (4) emergency lights to this WO, we have them ordered through Loeb and we will replace light covers mentioned in this WO tomorrow morning. It has to be done on their lift.
Scheduled
Aug 14 2019 23:30 PST
8/14 - Checked in with the associate by the door then proceeded to loading the scissor lift with the things I I will need to replace the emergency lights then I went to get a pallet jack to clear the way for the scissor lift after successfully installing the new emergency light I put everything back the way it was then move on to the next emergency up to the last emergency lights it’s now completed I went to look for Monica to let her know that everything is done.
*Monica requested we order 4 although only 3 were out, left 1 at store.
Name	Work Date	Time In	Time Out	# of Techs	Reg. Hrs
CSNORC	Aug 05 2019	13:00 PST	14:22 PST	1	1.37	
CSNORC	Aug 06 2019	3:58 PST	9:09 PST	1	5.18	
CSNORC	Aug 08 2019	9:29 PST	9:29 PST	1	0.00	
CSNORC	Aug 12 2019	6:06 PST	8:58 PST	1	2.87	
CSNORC	Aug 13 2019	13:51 PST	14:31 PST	1	0.66	
CSNORC	Aug 14 2019	4:08 PST	9:43 PST	1	5.58	
Total Hours	15.66	</t>
  </si>
  <si>
    <t>08-05 // 123301724 // 4110 North First Street San Jose</t>
  </si>
  <si>
    <t>Building Exterior / WASTE REMOVAL / BULK MATERIALS / ILLEGAL DUMPING / REMOVAL REQUEST / Building Exterior / WASTE REMOVAL / BULK MATERIALS / ILLEGAL DUMPING / REMOVAL REQUEST / Building Exterior / WASTE REMOVAL / BULK MATERIALS / ILLEGAL DUMPING / REMOVAL REQUEST / Grounds / WASTE REMOVAL / BULK MATERIALS / ILLEGAL DUMPING / REMOVAL REQUEST / Dumbster area is full of trash needing removaal / POSSIBLE RECALL FROM TN #119287854 / POSSIBLE RECALL FROM TN #120550613 / POSSIBLE RECALL FROM TN #122250492
JOSHUA KENTZELL
Joshua Kentzell
408-434-1839
On 08/05  JK went to store and removed an extra large dumpster enclosed filled with boxes and bags of trash.  They had a full truck load.  The picture does not  show the full size of the enclosure.  Work Complete. 
Name	Work Date	Time In	Time Out	# of Techs	Reg. Hrs	
CSNORC	Aug 05 2019	13:53 PST	18:51 PST	4	19.87	
Total Hours	19.87	
San Jose, CA 95134      0422L01, 4110 North First Street, San Jose, CA 95134</t>
  </si>
  <si>
    <t>08-05 // 123303456 // 222 Saratoga Avenue Santa Clara</t>
  </si>
  <si>
    <t xml:space="preserve">Interior-All Areas / LIGHTING - SERVICE NEEDED / EMERGENCY LIGHTS / EXIT SIGNS / NOT WORKING / had a safety inspection and was told all of the emergency exits need illuminating lighting installed
LILI CURKOVICH
Lili Curkovich
408-247-4701
8/6 - All exit lights work but 3 didn't have working flood lights. But SM on-site wasn't sure, they said to just do whatever. Went to HD and got 3 flood lights... came back and go to install one and it won't turn on. Next box is already open, 2 were already fried. Went to return them at a different HD, and the one they had was also fried. Going to return all bad lights. Only one good light.
8/8 - I got the three lights put in.
Name	Work Date	Time In	Time Out	# of Techs	Reg. Hrs	
CSNORC	Aug 05 2019	17:10 PST	19:48 PST	1	2.63	
CSNORC	Aug 08 2019	13:06 PST	14:17 PST	1	1.19	
Total Hours	3.82	</t>
  </si>
  <si>
    <t>08-02 // 123303219 // 4020 Fremont Hub Fremont</t>
  </si>
  <si>
    <t xml:space="preserve">***Cuit - need you to go out here right away please!! thanks!  Cass***
Stock Room / PLUMBING / SINK DRAIN / LEAKS/CLOGGED / ***POSSIBLE RECALL TICKET***Stock Room / PLUMBING / SINK DRAIN / LEAKS/CLOGGED / water coming out from customer restroom to backroom warehouse area and smell is really bad. this is a backup of sewage that is coming up in both the stockroom and the bathroom. The store is 24/7&amp;gt;&amp;gt;&amp;gt; The manager is calling to report the same issue with the plumbing in the store. This will be the fourth time a tech is going to be dispatched to the store for the same. The manager can see the sewage in the floor drain and it's getting ready to back up again. This plumbing issue is causing the store to have a very strong smell of sewage. This is causing customers and employees to complain about the smell and not having any working restrooms. This is getting ready to flood the backroom again. Next time the toilet is flushed it will flood the store. The cleaning crew will be back on site tomorrow morning at 8:00a. Hours: 24/7 / POSSIBLE RECALL FROM TN #122906400
AUSTIN HUANG
Austin Huant - Store Manager 
510-797-5338
8-2 Called Cuit and asked him to finish up WO he's on now and head to this one SEV I
8-2 Mainline back up used 300 machine to clear. Had to pull it in and out about for five times to clear paper completely out of the pipe. Pulled out lotta paper towels and women’s products. Note the paper towels and women’s products came out of the employees bathroom upstairs. Customer bathroom downstairs has been closed. Also ran a water hose through it to clear out all the paper and towels out. To make sure I did this right I ran a camera and locator by running the camera I can tell whether or not there is any paper left in the pipe. The pipe is clear from any paper but still holds quite a bit of water inside the pipe due to the bellies
8-2 I did advise Austin the store manager that the cause of the back up this time was the upstairs bathrooms.
CSNORC	Aug 02 2019	12:13 PST	15:25 PST	1	3.20	
Total Hours	3.20	</t>
  </si>
  <si>
    <t>08-05 // 123305137 // 14869 East 14th Street San Leandro</t>
  </si>
  <si>
    <t xml:space="preserve">Restrooms / PLUMBING / SINK DRAIN / LEAKS/CLOGGED / Sink is clogged and needs fixing.
***Cuit - try and get to this one Monday 8/5 please***
MARCUS OLIVEIRA
Marcus Oliveira
510-351-2877
8-5 On arrival, bathroom sink was clogged The first bathroom on the left took off P-trap ran Gorlitz machine . Pulled out Swiffer pads it looks like the janitor sink is tied into it, got my snake stuck. For about 20 minutes end up pulling out Swiffer pads. Job complete
CSNORC	Aug 05 2019	8:57 PST	10:26 PST	1	1.48	
Total Hours	1.48	</t>
  </si>
  <si>
    <t>08-05 // 123307769 // 10045 Combie Road Auburn</t>
  </si>
  <si>
    <t xml:space="preserve">Front Store / REFRIGERATION / WALK IN COOLER / LIGHT BULB OUT / The lights are out in the first four doors of our walk in cooler. They seem to be plugged in so not sure if it is an electrical or bulb issue. 
MATTHEW COLVIN
Matthew Colvin
530-268-0975
8/6 - Switch on inside of cooler door had been bumped and turned off. Turned on and lights are working
Name	Work Date	Time In	Time Out	# of Techs	Reg. Hrs	
CSNORC	Aug 06 2019	11:25 PST	11:43 PST	1	0.29	
Total Hours	0.29	</t>
  </si>
  <si>
    <t>08-03 // 123308267 // 1123 South California Boulevard Walnut Creek</t>
  </si>
  <si>
    <t>Restrooms / PLUMBING / TOILET / CLOGGED / Men,s restroom toilets are not flushing, water is spilling out on to the floor.
MICHAEL FRUGUGLIETTI
Michael Fruguglietti
925-933-9474
1 toilet, 1 urinal. Toilet appeared to be clear and flushing correctly. Flushed numerous times and with paper, no back ups. However found packaging in tank, removed. May have had something to do with problem, if there were one. Urinal was tagged with out of order sign. Flushed correctly, but a little slow draining. Snaked line with electric hand snake. Removed a plastic bottle cover film. Flush’s normally now. Cleaned all back to sanitary.
Name	Work Date	Time In	Time Out	# of Techs	Reg. Hrs	Prem. Hrs
CSNORC	Aug 04 2019	9:07 PST	10:16 PST	1	1.15	0.00
Total Hours	1.15	0.00</t>
  </si>
  <si>
    <t>08-05 // 123308285 // 6378 Commerce Blvd. Rohnert Park</t>
  </si>
  <si>
    <t>Interior-All Areas / PLUMBING / TOILET / WON'T FLUSH / The employee restroom will not flush
ANDREA PIERRE
Brenda Olguin
707-586-3491
The arm on the toilet is broken see attached picture
See attached photos changed out flush our toilet operating normally job complete
Name	Work Date	Time In	Time Out	# of Techs	Reg. Hrs	Prem. Hrs
CSNORC	Aug 06 2019	13:45 PST	15:00 PST	1	1.25	0.00
Total Hours	1.25	0.00</t>
  </si>
  <si>
    <t>08-05 // 123309364 // 100 North San Tomas Aquino Campbell</t>
  </si>
  <si>
    <t xml:space="preserve">Interior-All Areas / CARPENTRY / CARPENTRY / VIOLATION / EHS Audit wants us to install a hook on the cement wall so we can use a bungee cord to use to secure the shelvings from falling. EHS issue. Needs repair ASAP
ELENA UMALI
Elena Umali
408-374-1333
8/8 - I drilled the holes attached the i hooks and finished the job. There are 7 i hooks in the wall
Name	Work Date	Time In	Time Out	# of Techs	Reg. Hrs
CSNORC	Aug 08 219	10:49 PST	12:55 PST	1	2.10	
Total Hours	2.10	</t>
  </si>
  <si>
    <t>08-03 // 123309749 // 1675 Hollenbeck Avenue Sunnyvale</t>
  </si>
  <si>
    <t xml:space="preserve">Restrooms / PLUMBING / TOILET / CLOGGED / The two customer toilets are once again clogged. Please send repair ASAP.
LENA HUEY
Lena Huey
408-735-7740
8-2  Cass Xavier - Note added 3 days ago
 Called site and spoke with Lena (mgr) she would like this turned into ER due to both cust toilets about to overflow. I asked her to contact SC and upgrade to SEV 1. Let her know I would have tech out there this evening. I called Cuit and asked him to go by this store and unclog toilet since he is finishing up with the ER in Fremont at Fremont Hub.
8-2 Cuit called and said when he got on site the mrg gave him an earful. They are upset about previous jobs done there. Something about digging up and replacing a pipe that a sub contrator had them refill the dirt back up because it was not how you did it. Cuit said he will try and snake the line.
8-2 Upon arrival mainline back up snaked it in two clean outs. Used 300 machine also ran water and flush toilets job complete. Note it’s a bad piping system there’s a lot of bellies.
CSNORC	Aug 02 2019	16:22 PST	18:29 PST	1	2.12	
Total Hours	2.12	</t>
  </si>
  <si>
    <t>8/2 // 31348844 / 9445 Madison Ave Orangvale</t>
  </si>
  <si>
    <t>•	Clean all interior lamp fixtures
Zach
--
8/6 - Using cleaning supplies I picked up from Walmart I cleaned all fixtures which included sales area, employee work area, stock room, manager office and restroom. Had Sean manger on shift sign off.</t>
  </si>
  <si>
    <t>8/5 // 31349179 // 9445 Madison Ave Orangevale **PU at Grainger 8/8</t>
  </si>
  <si>
    <t xml:space="preserve">•	Install eye wash station in wash bay.  Please let me know if we need to supply the part or if you can purchase.  I would like the same style from Grainger shown in the attached picture.  Please install on hose bib in wash bay.  Will need a splitter as well so this can be brought in each night to avoid theft from the transients.  
---
8/6 - Only ways to put the eye wash station out side is to split the hose bib and add quick connect and release hose added.
8/14 - The gate valve for the water to building doesn’t work need to shut the water off from the check valve,but no key for the cage. The manager will connect us after they find out who has the key to the box.
8/14 - Zach requested we just use a splitter and not worry about this being up to code for plumbing he just needs it set up. Per request split the hose bib and hook up the eye wash station. Turn water on and no leaks and it works good.
</t>
  </si>
  <si>
    <t>08-05 // 123310710 // 801 East Avenue Chico</t>
  </si>
  <si>
    <t xml:space="preserve">Interior-All Areas / PLUMBING / SINK / DAMAGED / Faucet in employee restroom sink is leaking. Needs new faucet.
THOMAS KELLY
Thomas Kelly
916-345-1347
On 08/05  Dave replaced the sink faucet in the employees restroom including the 2 supply lines.  Work Complete. 
Name	Work Date	Time In	Time Out	# of Techs	Reg. Hrs	
CSNORC	Aug 05 2019	16:11 PST	17:00 PST	1	0.82	
Total Hours	0.82	</t>
  </si>
  <si>
    <t>08-05 // 123310459 // 801 East Avenue Chico</t>
  </si>
  <si>
    <t xml:space="preserve">Interior-All Areas / PLUMBING / TOILET / LEAKING / Pharmacist toilet needs new flapper.
THOMAS KELLY
Thomas Kelly
916-345-1347
On 08/05  Dave replace the flapper in the toilet by the pharmacy.  Job complete.  
Name	Work Date	Time In	Time Out	# of Techs	Reg. Hrs	
CSNORC	Aug 05 2019	14:25 PST	15:36 PST	1	1.19	
Total Hours	1.19	</t>
  </si>
  <si>
    <t>08-05 // 123296467 // 6800 Skyway Blvd. Paradise</t>
  </si>
  <si>
    <t xml:space="preserve">Building Exterior / WASTE REMOVAL / BULK MATERIALS / ILLEGAL DUMPING / REMOVAL REQUEST / The lanscaping crew that worked on the outside parking lot on 8/1/2019, filled the recycle container with debri, now we need a special pick up for this because the recycle driver will not pick up because it is full of lanscaping debris
MARTIN CERVANTES
Martin Cervantes
530-876-0184
On 08/05  EZM cleaning went up to Paradise to empty the recycling dumpster of landscaping materials.  They drove up to Paradise and the dumpster was empty.  Even the store manager, Martin did not know the bin had been emptied.  So I said to give us a bill for their time and effort.  No picutres, Work Completed.  
Name	Work Date	Time In	Time Out	# of Techs	Reg. Hrs
CSNORC	Aug 06 2019	12:26 PST	17:23 PST	1	4.95	
CSNORC	Aug 08 2019	10:16 PST	11:50 PST	2	3.13	
Total Hours	8.08	</t>
  </si>
  <si>
    <t>8/8 // 31350382 // 11940 State Hwy 88, Jackson *** Delivered 8/13</t>
  </si>
  <si>
    <t>**Need to put one of the round restroom signs on - need updated gender neutral sign
1 - Update single use restroom signage to gender neutral to meet ADA compliance.  Touch up paint door and wall if needed when updating signage.  
2 - Clean all interior lamp fixtures
3 - Glue carpet tile lifting next to front door
4 - Repair and paint impact damage to stucco area of north side of the building.  This is next to the ADA stall.
--
8/19 - Installed 4 signs in basessoo they can move them on and off installed 3 more inside the office,repaired floor by the front door.
***These signs installed on the posts were requested by management on-site, Carlos unknowingly used the signs for another WO here at the managers request. Manager asked Carlos when he arrived if he was there to do their signs and showed him the posts they have needing signs. Carlos used signage from Stockton ADA.
8/20 - Repaired stucco on noth side of office let it dry a bid and paint it with some paint I found in the garage.removed light covers and clean out all the bugs from inside there a found covers kind of hard to removed and 2 of them were cracked.
8/26 - Replaced restroom door signs.
**** WRONG DOOR SIGNS, NOT ADA COMPLIANT. 
8/29 - Regarding signs -- I will take care of branch 3040 in Jackson since I will have to go out there in the next 3-4 weeks. Please just remove this line item from the branch 3040 invoice. Thank you. - ZACH</t>
  </si>
  <si>
    <t>08-06 // 123312238  // 5756 Pacific Ave, Stockton</t>
  </si>
  <si>
    <t xml:space="preserve">Problem Description: Hallways / Wall Fixtures / Poster Frames / Installation/Removal / installation for poster frames in exam rooms
8/5 - Hanged 6 frames ,2 on each work station ,last one on concrete,cleaned up after done.
Name	Work Date	Time In	Time Out	# of Techs	Reg. Hrs
CSNORC	Aug 05 2019	11:05 PST	14:17 PST	1	3.19
Total Hours	3.19	</t>
  </si>
  <si>
    <t>08-05 // 123314483 // 821 The Alameda San Jose</t>
  </si>
  <si>
    <t xml:space="preserve">Interior-All Areas / PLUMBING / EYEWASH / LEAKS / Eye wash station needs to be removed. It is currently in the warehouse behind shelving and we do not use it. 
DANIELLE SOLORIO
Richard Hatfield
(408) 291-4553
8-12 Removed Eye Wash. Need to come back tomorrow and cap the p trap fitting. Don’t have the part. The supervisor Adam said that he does not want the angle stop taken off. I explain to him what I had to do to take the angle stop off and he said to leave it.
8-13 Came back today to put a Jim cap on the tailpiece to the P-trap job complete. I did have to go to Rubinstein‘s and pick up parts.
CSNORC	Aug 12 2019	18:12 PST	19:43 PST	1	1.51	
CSNORC	Aug 13 2019	9:10 PST	10:14 PST	1	1.06	
Total Hours	2.57	
</t>
  </si>
  <si>
    <t>08-05 // 123314665 // 1701 K Street Sacramento</t>
  </si>
  <si>
    <t xml:space="preserve">Stock Room / DOORS / RECEIVING DOOR / ROLLING DOOR DAMAGE / back rolling door cable broken. cannot open door.
CHAD GREEN
Chad Green
(916) 444-9266
On 08/05  Igor replaced the bottom cable loops, installed heavy duty O rings, reinstalled cables back to drums, reloaded springs , serviced and lubricated the door.  Job complete. 
Name	Work Date	Time In	Time Out	# of Techs	Reg. Hrs	
CSNORC	Aug 05 2019	12:02 PST	18:51 PST	1	6.82	
Total Hours	6.82	</t>
  </si>
  <si>
    <t>SUB - All Pro Overhead Garage Doors; Fediuk, Mary Ellen</t>
  </si>
  <si>
    <t>08-05 // 123314854 // 1520 East F Street Oakdale</t>
  </si>
  <si>
    <t xml:space="preserve">Restrooms / PLUMBING / TOILET / DAMAGED / toilet seat in the ladies room handicap stall has been broken and is unusable. Stall door has been locked. The remaining working stall is not ADA compliant.
MARK LARGENT
Mark Largent
(209) 845-1860
8/3 - Took out the old broken toilet seat and replaced with new toilet seat for women’s handicap toilet.
Name	Work Date	Time In	Time Out	# of Techs	Reg. Hrs
CSNORC	Aug 03 2019	13:11 PST	13:30 PST	1	0.31	
Total Hours	0.31	
</t>
  </si>
  <si>
    <t>08-03 // 123315845 // 801 East Avenue Chico</t>
  </si>
  <si>
    <t xml:space="preserve">Restrooms / PLUMBING / TOILET / CLOGGED / Mens toilet is clogged, won't flush. This store is currently going through a remodel, this is the only toilet available to customers. until it is fixed, there will be no bathroom available to customers.
THOMAS KELLY
Morgan Johnson
916-345-1347
On 08/06  David augered and plunged the toilet and got it unclogged .   Work complete.
Name	Work Date	Time In	Time Out	# of Techs	Reg. Hrs	
CSNORC	Aug 05 2019	15:53 PST	16:10 PST	1	0.28	
Total Hours	0.28	</t>
  </si>
  <si>
    <t>08-03 // 123349157 // 4349 San Pablo Avenue Emeryville</t>
  </si>
  <si>
    <t xml:space="preserve">Front Store / WINDOWS / GLASS / BROKEN / Facing our store from outside parking, bottom window broken/cracked by the emergency exit. This window is located on the sidewalk side of San Pablo Ave.
ALFONSO HAMMITT
Alana Dong
510-653-0500
Broken window approx. 48 x 46. boarded up with left over plywood. About one sheet.
Only one employee on duty, required extra time to obtain signature. 25 minutes.
Work completed. Left WO incomplete pending glass company.
Anthony, I sent Bill out for the board up, but I didn't call glass doctor. I figured you would do it on monday. ME
Name	Work Date	Time In	Time Out	# of Techs	Reg. Hrs	Prem. Hrs
CSNORC	Aug 03 2019	11:37 PST	12:41 PST	1	1.06	0.00
CSNORC	Aug 13 2019	13:31 PST	8:01 PST	1	18.50	0.00
Total Hours	19.56	0.00 </t>
  </si>
  <si>
    <t>08-04 // 123374390 // 1225 Concord Ave. Concord ***ETA 8/15 EOD *** Delivered 8/15</t>
  </si>
  <si>
    <t>*****Store manager's # 1 310 985-0220*****
DELI / Electrical and Lighting Services / Outlet / Broken/Damaged/Smoking/Hot - Need EMERGENCY Service (4hr Response) / outlet smoking / fire.  need electrician out immediately.  shut down store, fire dept here.
Jason Okutsu
Jason Okutsu - jokutsu.s06612
(925) 687-1400
Store manager called they want to shut the store down Markie willl be there in 45 mins, he was okay with that 310 985-0220
Arrived at store talk to manager it was a meat display case that one of the display shelf lights(pigtal cord and socket ..female &amp; male ends ) melted and shows heavy heat damage , due to loose connection..Disconnected light circuits to that unit for shelving units tested all connections remain in connections and safe day off bad connections re-energized a daughter parts ASAP . It’s a main display. Manager Ron asked that we notify them as to when the parts will BN I told them that we will order them on Monday see pictures for part numbers
Look for parts n internet. Call toll free service desk for equipment
Found Compatible parts for display case lighting talk to Anthony sent him a picture of the website
Shipping direct to Markie from Supermarket Warehouse
Receive parts for the lights and display case to cords two cords sockets. Installed parts cleaned all of deli case after assembling it and had to vacuum out five shot bags full of water went to turn on deli case lights work great. See picture once one side of the deli Case a fan is in spinning it’s not red hammer’s work order George the manager is issuing a work order to another company for that job done
Name	Work Date	Time In	Time Out	# of Techs	Reg. Hrs	Prem. Hrs
CSNORC	Aug 04 2019	16:51 PST	18:24 PST	1	1.55	0.00
CSNORC	Aug 21 2019	9:55 PST	14:11 PST	1	4.27	0.00
Total Hours	5.82	0.00</t>
  </si>
  <si>
    <t>08-05 // 123316367 // 490 Rodriguez Street Watsonville</t>
  </si>
  <si>
    <t xml:space="preserve">Stock Room / ELECTRICAL / WIRES / CABLES / NEEDS REPAIR / One of the red buttons to open the backdors in our stock room is not in place on the wall. It has wires dangling out with could cause issues with electricity.
JOHN HARGIS
Anthony Chavez Duarte
831-722-9464
8/6 - I jerked the camera before the before picture was finished, sorry. I used 3 Sheetrock wall mount screw things I had on the van. I took switch apart reinstalled conduit nut that was off drilled holes in wall and re mounted switch then put it back together
Name	Work Date	Time In	Time Out	# of Techs	Reg. Hrs
CSNORC	Aug 06 2019	15:00 PST	15:40 PST	1	0.66
Total Hours	0.66	</t>
  </si>
  <si>
    <t>08-04 // 123349782 // 1285 Lincoln Avenue San Jose</t>
  </si>
  <si>
    <t xml:space="preserve">Restrooms / PLUMBING / TOILET / CLOGGED / womens restroom clogged
NATALIE MURPHY
Sincerely Maldonado
(408) 280-5124
8-5 Upstairs toilet was clogged the one on the left. I used their toilet plunger. Also flush toilet multiple times job complete.
CSNORC	Aug 05 2019	11:30 PST	11:45 PST	1	0.25	
Total Hours	0.25	</t>
  </si>
  <si>
    <t>08-04 // 123351881 // 8250 Power Inn Road Sacramento (S)</t>
  </si>
  <si>
    <t xml:space="preserve">ROTISSERIE / Grease Interceptor-Trap / Grease Stopper - Goslyn / Drain and/or hose clogged - Do NOT Need Emergency Service (48hr Response) / grease interceptor not working
Rex Watson
Ashley Mossey - AEM001L.s06622
(916) 688-2126
8/5 - The interceptor has no problem at this time. Ran test and it was working like it supposed to,but it is temperamental at time. During the test it was working just like it supposed to. If it does it again might want to have the u it checked by the maker,have the brand name and serial number on pictures.
Name	Work Date	Time In	Time Out	# of Techs	Reg. Hrs
CSNORC	Aug 05 2019	11:58 PST	13:02 PST	1	1.07	
Total Hours	1.07	
</t>
  </si>
  <si>
    <t>08-07 // 123368799 // 1063 C Street Galt</t>
  </si>
  <si>
    <t xml:space="preserve">Break Room / PLUMBING / SINK DRAIN / LEAKS/CLOGGED / Breakroom sink is clogging and the garbage disposal is not working. Garbage disposal makes no sound when turned on.
LANCE AOKI
Jessica Georguson
209-745-9534
8/5 - Found garbage disposal dead in break room ,check it out ,reset it ,got it working ran a lot of water sink draining good
Name	Work Date	Time In	Time Out	# of Techs	Reg. Hrs
CSNORC	Aug 05 2019	14:50 PST	15:07 PST	1	0.28	
Total Hours	0.28	
</t>
  </si>
  <si>
    <t>08-07 // 123369321 // 625 Elmire Road Vacaville</t>
  </si>
  <si>
    <t xml:space="preserve">Pharmacy / DOORS / INTERIOR DOORS / NEEDS REPAIR / The roll up/down door in pharmacy to get to our drop off is not working we can't get it to roll up, and can't get to our fax machine or register, it seems to be jammed up, lock spinns around. 
APRIL MILLER
April Miller
707-451-0260
Jeff said this door works however the store doesn't like it manual, they want it automatic. I told him we would quote that but I wanted to double check with Angie. She said yes R&amp;S can quote it. Told Jeff to get photos and measurements so we can try and send that to R&amp;S for a quote without going on-site to check it out.
There is nothing wrong with the door but the pharmacist manager wants to have a electric roll up door installed. The serial number for the roll up is 277034-1A. Model number is 1M-SPRING-6-3310. Measurements are as follows 3’ 6&amp;3/4” wide x 9’ 9&amp;1/2” tall.
Hi Anthony please bill for incurred.   Thanks for all your help!
Thanks,
Joyce Fagan
Name	Work Date	Time In	Time Out	# of Techs	Reg. Hrs	Prem. Hrs
CSNORC	Aug 05 2019	14:11 PST	14:51 PST	1	0.66	0.00
CSNORC	Aug 06 2019	16:28 PST	16:28 PST	1	0.00	0.00
Total Hours	0.66	0.00
</t>
  </si>
  <si>
    <t>08-07 // 123371173 // 3338 Arden Way Sacramento</t>
  </si>
  <si>
    <t xml:space="preserve">Restrooms / PLUMBING / TOILET / LEAKING / the men's urinal is overflowing with normal flush. it floods and causes water to spill over floor.
JEFFREY LAWLEY
Alex Chang
(916) 480-0321
8/5 - Ran the auger for the men’s urinal to clear the line. Flushed multiple times and no backup and it drains good. Lower the water flow to the urinal as well,and it works good.
Name	Work Date	Time In	Time Out	# of Techs	Reg. Hrs
CSNORC	Aug 05 2019	13:36 PST	14:00 PST	1	0.40	
Total Hours	0.40	</t>
  </si>
  <si>
    <t>08-06 //  31371699  //  583 Placerville Drive, Placerville, CA 95667 *replace signage and fix slider</t>
  </si>
  <si>
    <t xml:space="preserve">**9/11 - Replace restroom sign with blank AND work on sliding door + add latch
*** See pictures from Zach in MHD ****** Take photos of all repairs before and after. 
1 - Update single use restroom signage to gender neutral to meet ADA compliance.  Touch up paint door and wall if needed when updating signage.  
2 - Replace damaged ceiling tiles in branch
3 - Install locking cover over plug in wash bay.  Attracting transients.
4 - Please review door leading from break room to wash bay.  Sliding door isn’t insulated and tends to be left open.  Can a new hinged door be installed?
5 - Sign of roof leak in restroom.  This has damaged drywall texture.  Please try to pinpoint and repair leak.  Will need to retexture and repaint damaged area in restroom
---
8/22 - Updated restroom signage to all gender,replaced gfyi in wash room and installed a box to keep looked ,replaced 3 ceiling tiles ,cleaned all the light fixtures inside,replaced3 light bulbs of the T12 48 inches long and 2 of the 96 inches long in the garage,covered all exposed nails in the roof were there was a leak in the past ,repaired wall in restroom
Were leak happen hot mud it ,textured it and paint it ,clean up after finish.
**Original restroom door signs we purchased were not ADA code - we will try to return the ones we got from capitol barricade - Aaron wants to take time off for incorrect signage replacement.**
9/11 - Change out restroom signs for more resent ones,installed a lock in the door coming out to the garage to lock it from the inside.
</t>
  </si>
  <si>
    <t>08-07 // 123388519 // 1550 Covell Blvd. Davis</t>
  </si>
  <si>
    <t xml:space="preserve">Restrooms / PLUMBING / TOILET / WON'T FLUSH / The toilets in both of the employee restrooms will not flush. Brown water is pushing up through the floor drain in both bathrooms. Wastewater in janitor's closet is not draining. Time for our bi-monthly clean-out !! The public restroom by the pharmacy is not affected yet.
NICOLE GRIFFIN
John Scott
916-753-4000
8/5 - Ran cable from clean out in the wall and cleared the line. Ran water and flush toilet and no backup and it drains good. Ran cable approximately 100 plus feet, got some resistance in few places but it cleared up.
Name	Work Date	Time In	Time Out	# of Techs	Reg. Hrs	
CSNORC	Aug 05 2019	8:08 PST	9:35 PST	1	1.45	
Total Hours	1.45	
</t>
  </si>
  <si>
    <t>08-08 // 123408223 // 3301 Zinfandel Drive Rancho Cordova</t>
  </si>
  <si>
    <t xml:space="preserve">Grounds / POWERWASH / GENERAL / VIOLATION / Is the Landlord requesting this work?: NO / Pressure clean the sidewalks and trash cans.
JAE SANGIACOMO
Chandler Crawford
916-852-8332
8/6 - Pressure washed sidewalk in front of the store and trash enclosure
Name	Work Date	Time In	Time Out	# of Techs	Reg. Hrs
CSNORC	Aug 06 2019	11:21 PST	15:28 PST	1	4.11	
Total Hours	4.11	</t>
  </si>
  <si>
    <t>08/09/2019 // 53481586 // 20519 Mission Boulevard Hayward, CA, 94541 ***MASTER***</t>
  </si>
  <si>
    <t xml:space="preserve">Need a survey and proposal for interior painting for walls and doors, and remove and replace carpet. All work to be done in accordance with the current Hertz specification sheet.
Jason Rodgers
Jason Rodgers
(510) 317-6319
*** 8-6  Measurements for all offices for paint and carpet . As ordered. ***
</t>
  </si>
  <si>
    <t>67605A</t>
  </si>
  <si>
    <t>08-08 // 123410780 // 580 Moraga Road Moraga</t>
  </si>
  <si>
    <t xml:space="preserve">Front Store / ELECTRICAL / WIRES / CABLES / NEEDS REPAIR / There are cables exposed to the register. They did contact the POS help desk and they told them to contact us. They had a car that went in thru the wall and it hit register #2 and now there are wires exposed from the wall that is not connecting properly. They just need the wiring repaired. Hours: 8-12a.
CYNTHIA WILLIAMS
Courtney Akina-SM 
925-631-0200
Went to Orchard and Marago I guess they’re close now for then I went to Ace Hardware in Moraga they didn’t have anything that I needed had to go to San Ramon Home Depot to get what I needed to get power to the register
Arrive to damage register to no power all the MC was torn out of them flex was broken all the low-voltage was tired and not in scraped and cleaned up all the low-voltage and left under the register three Howard up to surf Beach to the register by adding extension boxes foursquare boxes and MC the Home Depot Receipt ad 3-4sq. Box’s 10 wirenuts 2 - 4sq blanks ,,, screws and zip ties is all material used..So to make it short the Home Depot receipt in there at the other materials off van stock..
Courtney would like to know as soon as possible when we have the IT tech coming to do the register she needs a nurse to open Courtney’s manager
Called site and spoke to Courtney and she stated the register looks the way it should and the IT team will be coming out to address the It reconfiguration. I asked if we will need to order a new register and Courtney said no it looks they way it should.
8	Aug 07 2019 09:37 PST  
Created By CSNORC RedHammer Building Services
Called site and spoke to Courtney and stated that the electrical portion of job is complete. IT department will need to be sent out to address remainder of of work as it is and IT issue at this point.
Name	Work Date	Time In	Time Out	# of Techs	Reg. Hrs	Prem. Hrs
CSNORC	Aug 06 2019	8:14 PST	15:51 PST	1	7.62	0.00
Total Hours	7.62	0.00
</t>
  </si>
  <si>
    <t>08-08 // 123414123 // 5407 Camden Avenue San Jose</t>
  </si>
  <si>
    <t xml:space="preserve">Building Exterior / WASTE REMOVAL / BULK MATERIALS / ILLEGAL DUMPING / REMOVAL REQUEST / Building Exterior / WASTE REMOVAL / BULK MATERIALS / ILLEGAL DUMPING / REMOVAL REQUEST / Parking Lot / WASTE REMOVAL / BULK MATERIALS / ILLEGAL DUMPING / REMOVAL REQUEST / New pile of trash bags and woods dumped in the back area of store. There are some scattered trash around the grass/plant area. / POSSIBLE RECALL FROM TN #122716707
PATRICIA HAMILTON
Leif Pilar
408-267-9750
User Vincent Bui has added the following note on August 06, 2019 EST at 17:46 to Tracking # 123414123 (IN PROGRESS/ON SITE) for CVS CAREMARK location (09829C01, LONGS DRUG STORES CALIFORNIA, L.L.C) assigned to RedHammer Building Services: 
Who ever picked up the trash missed the stuff that was behind the store. Had someone come into the store and talk to management, they would have known that there was more stuff to pick up. 
8/9 - Junk King went out there on 08/06 and removed the trash they saw. We got an action required later that day saying some of the trash did not get picked up. I spoke to Kevin, owner of the San Jose JK, he is sending his crew back to pick up whatever is there on Saturday 08/10 between 8 and 10 am I told them to speak to the manager besides taking pictures. ME Note I put in SC: Techs will be on site saturday to pick up whatever the store manager needs them to pick up. They will speak with the store manager. MEF  Brenden went instead and he found 4 mattress which placed after Junk King left. 
08/12- Brendan went instead of us sending back junk king.   He found 4 mattress which were left after Junk King was there.  Job complete.  
Name	Work Date	Time In	Time Out	# of Techs	Reg. Hrs	
CSNORC	Aug 06 2019	12:26 PST	17:22 PST	2	9.87	
CSNORC	Aug 09 2019	15:46 PST	15:47 PST	1	0.02	
CSNORC	Aug 10 2019	8:53 PST	10:14 PST	1	1.34	
CSNORC	Aug 12 2019	13:20 PST	13:20 PST	1	0.00	
CSNORC	Aug 20 2019	15:39 PST	17:59 PST	3	7.00	
Total Hours	18.23	</t>
  </si>
  <si>
    <t>08-08 // 123415788 // 1720 South Bascom Avenue Campbell</t>
  </si>
  <si>
    <t xml:space="preserve">Minute Clinic / ELECTRICAL / OUTLET / NOT WORKING / The wall outlet underneath the computer is not attached to the wall. The wires are hanging off of the wall. The outlet needs to be be re-mounted into the wall as there are exposed power wires. The clinic would also like the power cables running underneath that computer tidied up if possible as it is a mess. Clinic hours: 9am-5:30pm; closed for lunch 1pm-2pm
CARLA AKINO
Tina Hunt- Nurse Practitioner
408-371-2055
8/5 - The reason the work order was really put in was the doctor wanted the wires moved. That’s why I bought the labels and post it’s. I also used 4 sheet rock mount screw things to re mount the cover. I labeled all of the wires and moved them over.
Name	Work Date	Time In	Time Out	# of Techs	Reg. Hrs
CSNORC	Aug 05 2019	14:47 PST	16:55 PST	1	2.13	
Total Hours	2.13	
</t>
  </si>
  <si>
    <t>08-08 // 123416365 // 10045 Combie Road Auburn *Waiting on SM Matt</t>
  </si>
  <si>
    <t xml:space="preserve">Front Store / ENVIRONMENT / MOLD / GROWING/ODOR / We have what looks to be mold growing in walk in cooler on milk and beverage shelving. We have attempted unsuccessfully to wipe down surfaces but need professional cleaning.
MATTHEW COLVIN
Matthew Colvin
530-268-0975
8/7 - Cleared out all the stuff from the racks I walk in cooler,remove all trays from two of the racks and take them out and pressure washed them ,take them inside installed them back in the racks and put everything back the way it was .
8/9 - Spoke with Matt and let him know we needed these coolers cleared out before Carlos can proceed. Explained to him that it isn't time efficient for our tech to be moving everything back and forth and being responsible for putting the product back the way he found it (oldest to newest ect). He said he will have to see about getting some extra hours from the DM as it is a big job and will get back to me next week Monday or Tuesday.
8/20 - Called and spoke to Matt, he said he still is unable to get the coolers cleared. He said for us to close this and he will open a new one if need be. He says the racks we were able to clean were the most important ones and the others are a huge issue right now. Will close out.
Name	Work Date	Time In	Time Out	# of Techs	Reg. Hrs
CSNORC	Aug 07 2019	7:55 PST	10:51 PST	1	2.94	
CSNORC	Aug 20 2019	10:13 PST	10:13 PST	1	0.00	
Total Hours	2.94	</t>
  </si>
  <si>
    <t>08-08 // 123417460 // 1617 Canyon Drive Pinole</t>
  </si>
  <si>
    <t>Restrooms / ACCESSORIES - NON-ELECTRICAL / PRODUCT DISPENSING UNIT / INSTALL / first restroom close to water fountain toilet seat is broken needs replacement
KIT LEONG
Irene Prasad
510-724-8880
Removed and replaced toilet seat 1st restroom.
Name	Work Date	Time In	Time Out	# of Techs	Reg. Hrs	Prem. Hrs
CSNORC	Aug 06 2019	8:54 PST	9:43 PST	1	0.82	0.00
Total Hours	0.82	0.00</t>
  </si>
  <si>
    <t>08-06 // 123419924 // 8861 Greenback Lane Orangevale</t>
  </si>
  <si>
    <t xml:space="preserve">Restrooms / PLUMBING / TOILET / CLOGGED / toilet clogged. In the front store
STEVEN WATANABE
Laura Martucci
916-989-4001
8/6 - Flushed toilet multiple times and ran water in the sink and no backup. Put down great amount of toilet paper and flushed toilet multiple times and no backup.
Name	Work Date	Time In	Time Out	# of Techs	Reg. Hrs	
CSNORC	Aug 06 2019	9:17 PST	9:38 PST	1	0.36
Total Hours	0.36	</t>
  </si>
  <si>
    <t>08-06 // 123423447 // 45 North Milpitas Boulevard Milpitas</t>
  </si>
  <si>
    <t xml:space="preserve">Restrooms / PLUMBING / TOILET / CLOGGED / Customeers toiiet is clogged 
MANUEL FUMERO
Manuel Fumero
408-946-6300
8-5 On arrival the restrooms on the right was clogged used toilet auger.
8-5  Flush toilet multiple times job complete
CSNORC	Aug 05 2019	13:10 PST	13:40 PST	1	0.50	
Total Hours	0.50	</t>
  </si>
  <si>
    <t>8-8 // 31393531 // 340 Plaza Drive Blvd, Folsom CA ** Ordered 8/20 ** Replace signage</t>
  </si>
  <si>
    <t xml:space="preserve">This branch also has two single use restrooms that will need the current signage replaced to be ADA compliant. Gender neutral signage is needed. Please see attached pic for reference. Touch up paint door and wall if needed when updating signage. 
When you replace these decals in our branches, please make sure to use the blue background with white lettering color scheme.
--
9/3 - Zach - • ADA signage installed by your tech is incorrect, please update with correct signage. Picture of correct signage is attached. Also wall plate is missing. These can be purchased on Amazon. Please note picture on box for triangle is upside down. Also the tech did not touch up paint the walls next to the restroom doors per my initial request.
9/11 - Replaced signage in both restrooms
</t>
  </si>
  <si>
    <t>3034/FT</t>
  </si>
  <si>
    <t>08-08 // 123428399 // 701 Portola Drive San Francisco</t>
  </si>
  <si>
    <t>Restrooms / GRAFFITI / GENERAL / REMOVE / graffiti in customer restroom
NOELLE GIBEAU
Noelle Gibeau
415-504-6043
Remove the graffiti from the hand dryer painted over the other graffiti. Purchased a blow dryer to speed up the drying process
Job is complete use the paint dryer to accelerate drying process of paint had manager Noel look it over she liked it. Job complete
I meant blow dryer to accelerate the paint drying process
Name	Work Date	Time In	Time Out	# of Techs	Reg. Hrs	Prem. Hrs
CSNORC	Aug 08 2019	8:30 PST	10:39 PST	1	2.16	0.00
Total Hours	2.16	0.00</t>
  </si>
  <si>
    <t>08-08 // 123429324 // 5059 Business Center Drive Fairfield</t>
  </si>
  <si>
    <t>Restrooms / PLUMBING / HOT WATER HEATER / INSPECTION/VIOLATION / Had Health inspection and found no hot water in Men's restroom,Women's restroom or breakroom. Men's restroom also has low pressure.
GARY CONNELL
Gary Connell
(707) 863-0712
I checked in with the manager Gary and he gave me the code to the restrooms. I checked the restrooms and the hot water was just trickling out cold, no pressure. I checked the break room sinks and same thing, no pressure and no hot water. I went to the mop sink and same there. I went upstairs to the water heater and checked the water in the heater by opening the drain line and the water was cold. This explains the lack of pressure because the recirc pump won’t work until the temperature of the water is at the set temperature. I checked the breaker and nothing was tripped. I went back to the water heater and checked the power. Power going into the heater and to the first thermostat but the lines leading out from the thermostat to the second had no power. Each thermostat has a gfi trip switch. I pulled the plates to expose the rests and pushed them in and reset the system. I had to wait 15 minutes for the water to heat up. Once the water was at temp I checked the restrooms and we have pressure once again and hot water same for the break room sinks. I explained everything to Gary and showed him that everything is working properly.
Name	Work Date	Time In	Time Out	# of Techs	Reg. Hrs	Prem. Hrs
CSNORC	Aug 06 2019	14:21 PST	17:07 PST	1	2.76	0.00
Total Hours	2.76	0.00</t>
  </si>
  <si>
    <t>08-06 // 123433715 // 330 Bon Air Center Greenbrae</t>
  </si>
  <si>
    <t>Restrooms / PLUMBING / SINK / DAMAGED / They say the sink in the Women's restroom is leaking water. So they want someone to come and fix it. They need regular service. Open 24 hrs. 
CARLOS TORRES
Elliott Lawrence / SS
415-461-9363
The hot side valve at the compression is leaking. I’m going to turn it off and re-tighten put it all back together it is not copper but plastic tubing
I might have to cut a little bit off I’m not sure shouldn’t be an issue there’s plenty of hose see attached picture
Name	Work Date	Time In	Time Out	# of Techs	Reg. Hrs	Prem. Hrs
CSNORC	Aug 06 2019	12:11 PST	12:58 PST	1	0.79	0.00
Total Hours	0.79	0.00</t>
  </si>
  <si>
    <t>08-06 // 123434554 // 2605 West March Lane Stockton</t>
  </si>
  <si>
    <t xml:space="preserve">Restrooms / PLUMBING / TOILET / CLOGGED / unclog it each time and it flushes ok but next time you have to unclog it again. womens men seems ok
ROBERT HERNANDEZ
Raymond Koker Jr
209-952-3494
8/6 - Ran auger for the women’s handicap toilet and clear the line. Flushed multiple times and no backup and it flushed good.
Name	Work Date	Time In	Time Out	# of Techs	Reg. Hrs	
CSNORC	Aug 06 2019	12:10 PST	12:41 PST	1	0.52	
Total Hours	0.52	</t>
  </si>
  <si>
    <t>8-7 // 31400063 // 2757 Citrus Road, Rancho Cordova *eye wash station order 888 PU Grainger 8/8</t>
  </si>
  <si>
    <t xml:space="preserve">Eye wash station installed in wash bay, preferably inside of the wash bay storage area if possible.  Please purchase and install.  Use the type shown in attached picture from Grainger
--
8/16 - Split the hose bib and install the new eye wash station. Hooked up everything and no leaks and it works good.
</t>
  </si>
  <si>
    <t>31350103 / 31400063</t>
  </si>
  <si>
    <t>08-08 // 123435902 // 3160 Corporate Place Hayward</t>
  </si>
  <si>
    <t xml:space="preserve">STOCK ROOM/WAREHOUSE / DOORS / INTERIOR DOORS / NEEDS REPAIR / Is this a landlord request?: NO / Warehouse rollup door chain is off and needs to be fixed.
-
IMAN ESKANDARI
(510) 732-8800 
on 08/07, one of Igor's guys went to the store and:   Chain for the manual rear rolling door came off the pulleys, reinstalled chain and checked gears for
proper operation, instructed manager and staff to use the chain hoist slow as it is geared down  and door opens slow, trying to spin it fast will result in chain jumping off the pulleys again, serviced  door, Lubricated all joints and bearings.   Work complete.  
</t>
  </si>
  <si>
    <t>08-08 // 123436546 // 5420 Dewey Drive Fair Oaks</t>
  </si>
  <si>
    <t xml:space="preserve">Restrooms / PLUMBING / SINK DRAIN / LEAKS/CLOGGED / the sink in the womens rest room is not draining well as per the Health inspector.
WAYNE WATSON
Tasneem Javed
916-864-4800
8/6 - Took apart the drain and cleaned the strainer and checked and it drains good. Put all drains back together and no leaks and and it drains good. It just needed a good cleaning,from build up in time.
Name	Work Date	Time In	Time Out	# of Techs	Reg. Hrs
CSNORC	Aug 06 2019	8:26 PST	8:56 PST	1	0.49	
Total Hours	0.49	</t>
  </si>
  <si>
    <t>08-08 // 123436586 // 5420 Dewey Drive Fair Oaks</t>
  </si>
  <si>
    <t xml:space="preserve">Stock Room / PLUMBING / SINK DRAIN / LEAKS/CLOGGED / Janitor sink is clogged, not draining well. Health inspector has instructed to have it fixed.
WAYNE WATSON
Tasneem Javed
916-864-4800
8/6 - Pulled the strainer off and ran cable to clear the line. Ran water and no backup and it drains good.
Name	Work Date	Time In	Time Out	# of Techs	Reg. Hrs	
CSNORC	Aug 06 2019	7:42 PST	8:22 PST	1	0.66	
Total Hours	0.66	
</t>
  </si>
  <si>
    <t>** ER ** 08-06 // 123466353 // 1039 El Camino Real Redwood City</t>
  </si>
  <si>
    <t xml:space="preserve">Restrooms / PLUMBING / TOILET / CLOGGED / Left side of Pharmacy, by the back of the store, under the health sign, the restroom has been leaking all night. They believe the toilet is clogged but they are unsure. Needing water extraction from the carpet, as the water has made it that far, and clean up for the restroom. Needing ER service. Store hours 7A-12A everyday
JAMES HAVEY
Alonna Burton- Shift Supervisor
650-780-9905
8-6 On arrival both bathrooms next to the pharmacy we’re back up. Had to pull the toilet off . Ran 300 machine three times for about 75 . It was a restroom on the right where I ran my snake. Pulled out swiffer’s the ones you clean the floor. Note there was water already on the floor and onto the carpet’s. Manager did say she called restoration to clean up the mess.  Job complete
CSNORC	Aug 06 2019	9:39 PST	12:05 PST	1	2.43	
Total Hours	2.43	</t>
  </si>
  <si>
    <t>08-08 // 123439576 // 4850 San Felipe Road San Jose</t>
  </si>
  <si>
    <t xml:space="preserve">Restrooms / PLUMBING / TOILET / LEAKING / Women's Restroom. First stall next to sink. Leaking next to flush handle.
JOSEPH SAPUTO
Joebel Belecina
408-532-2944
8-12 On arrival Sloan valve in the women’s restroom on the left stall, was leaking had to change out diaphragm and vacuum breaker. Also mop the floor due to the water that was there before I got there. Supervisor Ryan was satisfied. Job complete
CSNORC	Aug 12 2019	13:35 PST	14:09 PST	1	0.57	
Total Hours	0.57	</t>
  </si>
  <si>
    <t>08-08 // 123428756 // 2100 South and 1300 East Salt Lake City</t>
  </si>
  <si>
    <t xml:space="preserve">Parking Lot / FENCING / FENCING/ENCLOSURES/GATES / NEEDS REPAIR / The gate for the dumpster has been ripped off the side pole. It looks like someone appaOn 08/19/2019 Jeremiah.  It appears a car or truck hit the gaterently drove into it and busted it off.
DEVON GOOD
Devon Good
801-486-0695
on 08/15/2019,  (not 08/19/2019) Jermiah replace the wooden slats and straighten the metal frame.  Work complete.  
Name	Work Date	Time In	Time Out	# of Techs	Reg. Hrs
CSNORC	Aug 15 2019	12:39 MST	18:49 MST	2	12.33	
Total Hours	12.33	</t>
  </si>
  <si>
    <t>08-07 // 123466804 // 45 North Milpitas Boulevard Milpitas</t>
  </si>
  <si>
    <t xml:space="preserve">Restrooms / PLUMBING / TOILET / CLOGGED / Restrooms / PLUMBING / TOILET / CLOGGED / Customeers toiiet is clogged / POSSIBLE RECALL FROM TN #123423447
MANUEL FUMERO
Manuel Fumero
408-946-6300
8-6 On arrival The restroom on the left was clogged used auger also had a mop the floor. Note I was here yesterday for the restroom on the right this is a whole different issue. Just the toilet was clogged not the mainline same for yesterday‘s issue. This is not a call back.
Also ran toilet multiple times job complete.
CSNORC	Aug 08 2019	18:28 PST	19:33 PST	1	1.08	
Total Hours	1.08	
</t>
  </si>
  <si>
    <t>08-31 // 122939344 // San Leandro, 1401 Washington Avenue</t>
  </si>
  <si>
    <t xml:space="preserve">Monthly power wash service. - Service Window:08/01/2019 - 08/31/2019
8-7 Pressure washing areas.
8-7 Also addressed pizza place next door about throwing cigarettes on property!
CSNORC	Aug 07 2019	7:13 PST	10:14 PST	1	3.02	
Total Hours	3.02	</t>
  </si>
  <si>
    <t>08-07 // 123471950 // 1140 South Main Street Salinas</t>
  </si>
  <si>
    <t xml:space="preserve">Restrooms / PLUMBING / TOILET / CLOGGED / womens public restroom toilet is clogged. will not plunger
PAUL PEREZ
Paul Perez
831-422-8511
8/6 - Tried handsnaking. Used 300 to snake from 2 clean outs. There was a bunch of papertowels 60 ft down. Flushed and showed the manager.
Name	Work Date	Time In	Time Out	# of Techs	Reg. Hrs	
CSNORC	Aug 06 2019	12:30 PST	13:39 PST	1	1.15	
Total Hours	1.15	</t>
  </si>
  <si>
    <t>08-07 // 123475824 // 1966 Main Street Watsonville</t>
  </si>
  <si>
    <t xml:space="preserve">Building Exterior / ROOF / DRAIN / CLOGGED / Our roof is draining into the parking lot instead of where its supposed to be draining. This has become a safety hazzard. 
ROBERT PETRIE
Robert Petrie
831-722-1782
8/6 - One of the drains to an ac unit was completely backed up. I used the old school long handsnake to get it to clear. It went down slow but it went down the roofers roofed right over the top of it and only cut a 1.5 inch hole int it to drain. I hope I got it. The pipe seemed to fragile for one f the real snakes.
8/7 - Manager asked Brendan to come by and talk to him, put this back in his queue so atleast his time is accounted for. Told him to let us know what is going on!!
8/7 - The manager txted me and wanted to talk we did not know what about. So I clocked into this job. He wanted to talk about redoing the entrance floor
Name	Work Date	Time In	Time Out	# of Techs	Reg. Hrs	
CSNORC	Aug 06 2019	15:43 PST	17:41 PST	1	1.96	
CSNORC	Aug 07 2019	15:52 PST	16:32 PST	1	0.66	
Total Hours	2.62	</t>
  </si>
  <si>
    <t>08-07 // 123480236 // 9120 Alcosta Boulevard San Ramon</t>
  </si>
  <si>
    <t xml:space="preserve">Interior-All Areas NA / PLUMBING / WATER ISSUES / HIGH USAGE REPORTED / Is the Landlord requesting this work?: NO / Please have vendor investigate for leaks/ issues. Check all plumbing, toilets, faucets, fixtures and equipment. Please update Service Channel notes with findings as soon as possible. Water bill higher per Anomaly Management Tracker
SHAMIRA TATE
Joyce Fagan
925-829-1213
8-7 Checked all areas of water supply to building.
Asked workers and manager about any leaks or problems with water or plumbing 
The only thing possibly why this is happening is due to some plumbing repairs previously done. See pictures for work order number. The problem was slow draining backing up a lot not enough pressure to wash out materials from pipe?
8-7 Upgrade flush system and more water is added to toilet is the cause of high water usage - per George
8-7 SERVICE CHANNEL NOTE:
5	Aug 07 2019 16:19 PST Created By CSNORC RedHammer Building Services
Technician went out and Checked all areas of water supply to building and thinks that the Upgraded flush system that adds more water pressure to toilet is the cause of high water usage CASS.
Scheduled
Aug 07 2019 12:58 PST
Joyce.Fagan@CVSCaremark.com
8-7 I had to check G out of SC - he forgot to checkout. That is why check out for yesterday 8/7 was for 3:39
CSNORC	Aug 07 2019	11:34 PST	15:39 PST	1	4.08	
Total Hours	4.08	</t>
  </si>
  <si>
    <t>08-07 // 123483705 // 77 Bovet Road Borel Square San Mateo</t>
  </si>
  <si>
    <t xml:space="preserve">Interior-All Areas / PLUMBING / TOILET / CLOGGED / Toilets are clogging again and need to be snaked
MATT BEATY
Matt Beaty
415-349-4441
8-7 On arrival mainline back up. Had to use 100 machine in the sink in women’s bathroom then had to run the 300 outside the bathroom on the floor clean out. Then had to run camera to see If i got all the paper out of the pipe also ran water holes multiple times and flush toilets job complete.
CSNORC	Aug 07 2019	13:20 PST	16:48 PST	1	3.47	
Total Hours	3.47	</t>
  </si>
  <si>
    <t>08-07 // 123485367 // 470 Blossom Hill Road San Jose</t>
  </si>
  <si>
    <t xml:space="preserve">PHARMACY / PLUMBING / PIPES/HOSES / LEAKING / The faucet in the pharmacy is leaking. Leak is from the seals around faucet. Water is turned off. Pharmacy hours during week 9 am to 9 pm 
DANIEL BAUDET
David Kim / Manager
408-578-4400
8-9 Water dispenser in the pharmacist was leaking cleaned out and exit line Job complete - Note supervisor saw it working she was satisfied
CSNORC	Aug 09 2019	11:50 PST	12:39 PST	1	0.80	
Total Hours	0.80	</t>
  </si>
  <si>
    <t>8/8 // 31427444 // 11940 State Hwy 88, Jackson *** PU Grainger 8/8</t>
  </si>
  <si>
    <t>Install Grainger eye wash station next to storage shed
--
8/6 - Made a copied ticket from original WO as this is plumbing. Keeping trades separated. Zach requested all work over one email. -- Original 8/8 // 31350382 // 11940 State Hwy 88, Jackson
8/16 - Per Zach hooked up the eye wash station at the shed for water heater. Hooked up everything and no leaks and it works good.</t>
  </si>
  <si>
    <t>31350382 / 31427444</t>
  </si>
  <si>
    <t>08-09 // 123486550 // 616 West Hammer Lane Stockton</t>
  </si>
  <si>
    <t xml:space="preserve">EXAM ROOM / Wall Fixtures / Coat Hooks / Loose or Falling Down / into oral camera wall mount came off 
Business Manager
Stockton Hammer Ln
209-634-4092
8/9 - Found camara fallen down from wall ,installed back camara with hankers to better secure it.
Name	Work Date	Time In	Time Out	# of Techs	Reg. Hrs	
Martha Saavedra	Aug 09 2019	17:33 PST	17:33 PST	1	0.00
Total Hours	0.00	</t>
  </si>
  <si>
    <t>08-07 // 123487398 // 1120 Forest Avenue Chico</t>
  </si>
  <si>
    <t xml:space="preserve">Restrooms / PLUMBING / TOILET / CLOGGED / mens stall clogged
CASEY MOULTON
Casey Moulton
530-894-5112
Name	Work Date	Time In	Time Out	# of Techs	Reg. Hrs	
CSNORC	Aug 07 2019	17:58 PST	18:31 PST	1	0.54	
Total Hours	0.54	
On 08/07 David Augered the toilet and pulled out an adult diaper.   Job complete.  </t>
  </si>
  <si>
    <t>08-09 // 123487660 // 616 West Hammer Lane Stockton **8/20 - Waiting on response from Industrial Door**</t>
  </si>
  <si>
    <t xml:space="preserve">Lobby / Doors / Doors / Broken or Damaged / the lock is start starting to brake and handles are loose 
Business Manager
Stockton Hammer Ln
209-634-4092
8/9 - Removed ouch bar on front door and adjusted lock ,work on handles but the way they are we need to open door and put new hankers on door because right now they don’t get tight and handles well not get tight.
8/12 - Emailed Industrial Door to see about setting a time to check out this door.
--
ACTION REQUIRED
-- Reply to this email to post a work order note -- 
User David Chan has added the following note on August 16, 2019 EST at 16:13 to Tracking # 123487660 (IN PROGRESS/INCOMPLETE) for Western Dental location (876-676, Stockton Hammer Ln) assigned to RedHammer Building Services: 
Office reporting that door handle has fallen off. Is there any way you can dispatch a technician today to address the handle issue? 
--
User Curtess F. Maldonado has added the following note on August 19, 2019 EST at 17:11 to Tracking # 123487660 (IN PROGRESS/INCOMPLETE) for Western Dental location (876-676, Stockton Hammer Ln) assigned to RedHammer Building Services: 
Please provide quote for repairs.
--
Proposal was rejected. Moved to "Work Complete" so that we can close out and bill for incurred. Giving packet to Cassidy for review before billing.
8/27 - Aug 27 2019 15:31 PST 
Created By Martha Saavedra Western Dental
Status has been changed from COMPLETED/CANCELLED to COMPLETED. NTE has been changed from 0 to 330.00.
Name	Work Date	Time In	Time Out	# of Techs	Reg. Hrs	
CSNORC	Aug 09 2019	11:02 PST	14:28 PST	1	3.44	
Total Hours	3.44	
</t>
  </si>
  <si>
    <t>08-07 // 123488382 // 3320 Tracy Boulevard Tracy</t>
  </si>
  <si>
    <t xml:space="preserve">PHARMACY / ELECTRICAL / OUTLET / NOT WORKING / The computer is freezing at the same time around 4 they called the helpdesk and they were told it was for a power surge. Store Hours: 9 am - 8 pm
JUANA HERNANDEZ
SC - Dakota Hume
209-836-2162
8/8 - Checked in with the store supervisor and after a brief conversation we went to see the pharmacy manager since its the pharmacy that where having the issue she said it happened one time after they replaced the battery so me and the supervisor went upstairs to see if any of the servers were hot or warm so we put our hands on the equipment but none of them were hot or warm the pharmacist said it was hot upstairs and that’s causing it to freeze but it was not even warm I told her that it could be an internet issue but not electrical.
Name	Work Date	Time In	Time Out	# of Techs	Reg. Hrs
CSNORC	Aug 08 2019	12:17 PST	13:05 PST	1	0.79	
Total Hours	0.79	</t>
  </si>
  <si>
    <t>08-07 // 123507187 // 4020 Fremont Hub Fremont</t>
  </si>
  <si>
    <t xml:space="preserve">Restrooms / PLUMBING / PIPES/HOSES / LEAKING / The store reports that the customer restroom is clogged again and its the pipe that is clogged and it is spitting out sewage in the stock room. And it is only time when it will start in the restroom too. They need a ER service for this. They are open for 24 Hrs. 
AUSTIN HUANG
Austin Huamg/ SM
510-797-5338
8-7 Mainline back up again ran 300 machine also ran water also mopped the floor I did notice that they had changed the toilets to a higher pressure Sloan valve system thinking that it might work. Job complete
CSNORC	Aug 07 2019	7:39 PST	7:40 PST	1	0.02	
CSNORC	Aug 07 2019	8:54 PST	12:02 PST	1	3.14	
Total Hours	3.16	</t>
  </si>
  <si>
    <t>08-09 // 123488881 // 6902-6918 Almaden Expressway San Jose</t>
  </si>
  <si>
    <t xml:space="preserve">Restrooms / PLUMBING / FAUCET / FAUCET BROKEN / the faucet in womens restroom barely having water coming out. several customers complaints.
ANDREW PAYNE
Lavonne Duran
408-927-7303
8-8 Clocked Steve in via IVR @ 12:12, GPS shows out of area.
8-8 Someone turned hot water side off on auto faucet. Also checked mens bath. Working fine. Water on the floor. I informed kimberly to keeo an eye on it and turn in work order for mens room if its leaking. Work completed.
8-8 Steven called to be checked out. MEF
CSNORC	Aug 08 2019	12:12 PST	12:31 PST	1	0.32	
Total Hours	0.32	</t>
  </si>
  <si>
    <t>08-08 // 123506054 // 1140 South Main Street Salinas</t>
  </si>
  <si>
    <t xml:space="preserve">Restrooms / PLUMBING / TOILET / CLOGGED / Restrooms / PLUMBING / TOILET / CLOGGED / womens public restroom toilet is clogged. will not plunger tech came but did not fix / POSSIBLE RECALL FROM TN #123471950
PAUL PEREZ
Paul Perez
831-422-8511
8/7 - I snaked it with the 300 and got a giant hair all out from the clean out in middle of the floor outside the bathrooms.
Name	Work Date	Time In	Time Out	# of Techs	Reg. Hrs
CSNORC	Aug 07 2019	13:18 PST	14:08 PST	1	0.85
Total Hours	0.85	</t>
  </si>
  <si>
    <t>08-08 // 123506116 // 2605 West March Lane Stockton</t>
  </si>
  <si>
    <t xml:space="preserve">Front Store / ELECTRICAL / OUTLET / NOT WORKING / Is the Landlord requesting this work?: NO / The CCTV vendor was on site and found the camera cable to splitter above nearby PVM dead, he tested power on the splitter and PVM. Both dead. Found the electrical outlet mounted on the PVM to be dead. Please restore power to the outlet.
ROBERT HERNANDEZ
Cristopher Aragon
209-952-3494
8/8 - Checked in with the store manager and after a brief conversation he showed me the PVM splitter that has no power to it then I set up the 12 foot ladder and started troubleshooting checked for voltage no power so I shine my flashlight above the ceiling to trace where the mc cable from the pvm splitter went so I have to follow it all the way to the other side of the store after finding it I checked for power no voltage so I checked for continuity from the junction box to the electrical panel while I was checking the circuit breaker in the electrical panel I found circuit 41 trip I turned it on went to the junction box for the pvm splitter I got power close everything back went to the pvm splitter I read 119 volts but the monitor has no picture I took a picture of my meter showing the voltage of the pvm splitter. Seems like they are still having problem with the cameras since there is now power but they screen is still not showing. 
Name	Work Date	Time In	Time Out	# of Techs	Reg. Hrs
CSNORC	Aug 08 2019	6:55 PST	11:45 PST	1	4.84	
Total Hours	4.84	</t>
  </si>
  <si>
    <t>08-10 // 123514574 // 1885 West 11th Street Tracy</t>
  </si>
  <si>
    <t xml:space="preserve">Front Store / ELECTRICAL / OUTLET / NOT WORKING / Register light doesn't work 
CHARLENE ADAMS
Cecilia Ramirez
(209) 836-2300
8/8 - Checked in with the store manager and after a brief conversation about the work order she showed me register number 1 she said they already replaced the bulb so the bulb is new as l was checking all the connections under the register I noticed one cord was loose so I unplugged it and plugged it back in then I put a different bulb it works I took it out and put there bulb it works too job completed.
Name	Work Date	Time In	Time Out	# of Techs	Reg. Hrs
CSNORC	Aug 08 2019	13:19 PST	14:06 PST	1	0.78	
Total Hours	0.78	</t>
  </si>
  <si>
    <t>08-08 // 123514701 // 1885 West 11th Street Tracy</t>
  </si>
  <si>
    <t xml:space="preserve">Restrooms / PLUMBING / TOILET / CLOGGED / Men's restroom 
CHARLENE ADAMS
Cecilia Ramirez
(209) 836-2300
8/7 - Flushed multiple times and no backup and added toilet paper and flushed multiple times and still no back up. The male employee might have seen someone forgot to flush and thought it backed up again. At this time there is no problems with the bathroom at this time.
Name	Work Date	Time In	Time Out	# of Techs	Reg. Hrs
CSNORC	Aug 07 2019	11:17 PST	11:39 PST	1	0.36	
Total Hours	0.36	</t>
  </si>
  <si>
    <t>AUGUST - 8-31-2019 // 122909692 // Antioch, 5065 Deer Valley Road - AUGUST  2019</t>
  </si>
  <si>
    <t xml:space="preserve">Category: MAINTENANCE
Priority: Sev 4
Provide monthly underground tank inspection to comply with local code.
To provide access for Balch Petroleum to perform the monthly inspection. 
*******************
Enter through Marita Drive.
****LOCK BOX CODE UPDATED on 5/8/19 to COMBO 9761 ;---Master LOCK ****
 The lockbox houses keys; each is individually labeled for its purpose.
You can park by the gate arms. Gate arms are “daisy chained” with two padlocks. Key to one of the locks is in the lockbox and labeled “front gate key”. Other lock belongs to the water dept. and they have their own key. 
Use front door key to gain entrance through the front door. Once you’re in the vestibule, you’ll have the find the alarm panel to turn off the alarm. Our alarm code is “3072#”.  
Balch Petroleum will have to test the alarm system for the underground storage tank located in the left wing of the building on the first floor, left corner, back room. 
This location has one underground storage tank with 10,000 gallon capacity, feeds two generators. 
Monthly Underground Inspection 
Required. This is for the monitoring system and alarm history. UST Operator checks the alarm history and prints out two copies of the report; one is left in the binder on-site and they take the other copy for their records. *Need to confirm the number of sensors with operator.
Call the office and speak with Lisa if you have questions. Thanks so much! 
</t>
  </si>
  <si>
    <t>08-09 // 123487572 // 2075 Hatch Road Modesto</t>
  </si>
  <si>
    <t xml:space="preserve">Front Store / CARPENTRY / CARPENTRY / OTHER ISSUES / The fragrance cabinet glass was broken and the replacement glass was over sized and jammed into the frame. This is a cabinet repair and will need a fixture company to go out and fix the issue before we can go out and make repairs on the lock. Previous WO# 123098882
REBECCA RAMOS
SC - Dakota Hume
209-537-4824
On 08/09:  OUR TECH INSPECTED IT AND NOTICED METAL SHOE WAS NOT ATTACHED CORRECTLY. REATTACHED METAL SHOE, ADJUSTED AND INSTALLED BACK INTO CABINET. WORKS FINE NOW.  Job Complete 
Name	Work Date	Time In	Time Out	# of Techs	Reg. Hrs	
CSNORC	Aug 09 2019	15:30 PST	18:12 PST	2	5.40	
Total Hours	5.40	</t>
  </si>
  <si>
    <t>08-10 // 123518456 // 2900 Standiford Modesto</t>
  </si>
  <si>
    <t xml:space="preserve">Restrooms / PLUMBING / TOILET / DAMAGED / Training office mens restroom uranyl not flushing well and sitting water causing a bad odor.
DARLEN BETTENCOURT COSTA
Brian Davis
(209) 522-1047
8/7 - Ran auger for the first urinal and clear the line,and adjusted the water flow to the valve to get adequate amount of water needed for flush. Flushed multiple times and no backup and it drains good.
Name	Work Date	Time In	Time Out	# of Techs	Reg. Hrs
CSNORC	Aug 07 2019	12:17 PST	12:45 PST	1	0.47	
Total Hours	0.47	</t>
  </si>
  <si>
    <t>8-9 //  FMR0576999   // 1334 W Main Street Merced</t>
  </si>
  <si>
    <t xml:space="preserve">door leading out to wash bay needs an adjustment, because it slams very loudly.
On August 9 , 2019 I inspected back door leading to wash bay.  It  was slamming hard.  I removed door spring cover and made adjustments so that door would hold up upon reaching the end.  It was tested by wash bay staff  who were happy with this adjustment office manager of this location sign for this work.  Job completed </t>
  </si>
  <si>
    <t>FMR0576999</t>
  </si>
  <si>
    <t>08-08 // 123522602 // 1707 Grant Avenue Novato **SC called and upgraded this to a SEV 1 *** // Need to cam the line</t>
  </si>
  <si>
    <t xml:space="preserve">Restrooms / PLUMBING / TOILET / LEAKING / Restrooms / PLUMBING / TOILET / CLOGGED / The store has water coming up from the floor drains in all the restrooms. There are 4 two-employee men's and women's in the back and 2 customers unisex restrooms the water has also filled the toilet bowl to the brim. This issue was just noticed but has been a recurring issue. Water has been shut off they don't need water extraction. Store hours 8-10 7 days a week / POSSIBLE RECALL FROM TN #121656372
REGGIE BARRERO
Reggie Barrero - Store Manager
415-897-1145
Upon my arrival at the store and speaking with Reggie and Alex the managers, I was informed that the water was coming out of a clean out in the back of the house. This happened one time about 10 years ago. Alex and I flush the toilet’s probably a combined 50 times had no trouble whatsoever it’s not a toilet issue. We’re going to have to camera the line see where it leads if it leads nowhere poor cement down it in capital off I’m gonna look in the truck if I have any kind of plug for right now if not I’m gonna go get a better one at Home Depot
Anthony Marzan
Note added 21 hours ago
 Show on map
 after speaking to Michael we need to cam the line.
After discussing the options of having a camera and with Reggie and Alex I went and got a cab down at the Ace Hardware and some silicone grease installed see attached picture that should prevent any further water leakage I’ll let them know that over the next couple days so I’m gonna be by to camera the line and most likely fill it in.
Michael arrived with David and they hydrojetted line and did so for hours. After finding multiple roots and tree debris, They called the office and asked for direction, Angie suggested to keep jetting the line until it breaks free. David &amp; Michael continue and free'd obstruction by jetting the line. 
</t>
  </si>
  <si>
    <t>8-10 // 31454177 // 3003 Auto Center Cir, Stockton, CA 95212 *ada*</t>
  </si>
  <si>
    <t xml:space="preserve">ADA Remediation 
(2) - Add "Van Accessible" signage in Handicap Parking - (#15)
(3) - Add concrete parking stops - (#26)
(4) - Fix door opening force (it is at 10 lbs - needs to be 5) - (#33, #65)
(5) - Move doorstops to push side of doors - (#35, #36)
(6) - Add "Exit" signs to side of doors - (#40) 
(7) - Restroom sinks need to be hung at 29" exactly - (#42, #57)
(8) - Move paper towel holder to 18" away from door and 40" from floor - (#43, #54, #59)
(9) - Flush controls must be on wide side of toilet (switching for sensor valve + replumbing) - (#48) *not done
(10) - Add new toilet paper dispensers - (#49, #61) 
(11) - Add new pull bar, must extend 24" on the wide side - (#50) 
(12) - Make sure there is a 1 1/2" clearance between pull bar and wall / flush valve - (#51, #62, #63)
(13) - Move coat hooks on bathroom stalls to 48" - (#52, #64)
(14) - Center of sinks must be 18" away from partition wall - (#56)
(15) - All waterlines and drain pipes under sinks must be insulated/covered - (#58, #78)
(16) - Add gender neutral signage outside restrooms (wall) - (#66) 
(17) - Add "Authorized Personnel Only" signage outside employee areas - (#70) 
(18) - Add "Exit" sign to glass door / window. Center of signage must be 60" from floor mounted to the interior side of door - (#71)
(19) - Paper towel holder in break room needs to be no higher than 48" - (#75)
---
8/29 - Measured areas were we have to install truncated domes,raise sink in mans restroom to 29 inches high, check to make sure there are no leaks ,clean up after ,removed door stop from the door in rental side and repair and paint .
9/6 - Grab bars for restrooms are 44 1/2 inches to the center of each bracket, LONGER ONE IS 44 1/2 FROM BRACKET TO BRACKET ON BACK WALL
SHORTER ONE IS USING THE BACK WALL BRACKET SO EITHER WAY WILL NEED HOLES
9/11 - Need Carlos to add a cold patch to area where there is a lip in new concrete.
From: Pacheco, Zachary
Sent: Friday, September 20, 2019 9:55 AM
To: Aaron Smith
Cc: Cassidy Re
Subject: FW: Red Hammer - Enterprise Stockton ADA.xlsx
Aaron,
Per our conversation, please add and install a pole sign in the front grass next to the new path of travel. This needs to have the signage showing a handicap person with a direction arrow showing the entrance from the sidewalk.
9/24 - The rest of the "fencing" is on back order until October
10/15 - Aaron would like to close this work order out and create a new one for the unfinished work... unfinished work includes the plumbing and fencing.Deleted all handrail grainger invoices as the WO number will be changed and added to new side of ticket.
</t>
  </si>
  <si>
    <t>3019 / 3072</t>
  </si>
  <si>
    <t>08-10 // 123529363 // 3710 Franklin Boulevard Sacramento *ADJUSTING IVR</t>
  </si>
  <si>
    <t xml:space="preserve">Backroom lights are very dimmed. Most are dead and needs to be replaced. Anytime during the day from Monday to Friday works. Please come as soon as possible, lights are very dim. Thank you.
SAMUEL DONKOR
Wathana Thao
916-739-1071
8/9 - Took pictures and counted (23) T8 4’ bulbs burnt and needing to be replaced
8/12 - Used lift and was able to replace most of bulbs but today was stockroom day for CVS employees and they were moving and shifting along with putting away inventory so it was to busy t be using lift anymore without safety issues. Going to come back Thursday when stockroom will be more clear of inventory and employees.
8/16 - Finished replacing all burnt bulbs in stockroom and had manager Samuel sign off
Name	Work Date	Time In	Time Out	# of Techs	Reg. Hrs
CSNORC	Aug 09 2019	8:59 PST	9:15 PST	1	0.27
CSNORC	Aug 12 2019	10:07 PST	12:29 PST	1	2.37	
CSNORC	Aug 16 2019	7:58 PST	9:59 PST	1	2.02	
CSNORC	Aug 19 2019	14:20 PST	16:03 PST	2	3.43	
Total Hours	8.09	
</t>
  </si>
  <si>
    <t>08-11 // 123562927 // 3010 Bernal Avenue Pleasanton</t>
  </si>
  <si>
    <t xml:space="preserve">Restrooms / PLUMBING / TOILET / WON'T FLUSH / Both Toilets won't flush .
GARY WRIGHT
Gary Wright
925-462-9138
8-8 Both toilets are master tanks they don’t fill up that fast so if you try a second flush before it’s filled it won’t flush. One may be getting need to replace but it’s fine. I angered both toilets and cleared drain. Flushed continuously for a while to see if it backed up. No backup all good. Flushing good both usable. Manager stated that it was clogged and someone used it and clogged more he then plunged it and cleared. ...
CSNORC	Aug 08 2019	10:22 PST	11:32 PST	1	1.17	
Total Hours	1.17	</t>
  </si>
  <si>
    <t>** ER ** 08-08 // 123564228 // 8250 Power Inn Road Sacramento (S)</t>
  </si>
  <si>
    <t xml:space="preserve">Bakery / Plumbing / Sink / Leaking - Need EMERGENCY Service (4hr Response) / Leak coming from underneath 3 comp sink
Rex Watson
Pa Lee - PKL0001.s06622
(916) 688-2126
8/8 - The flex water supply lines are leaking,took out the leaky and install new supply lines and turn water on and no leaks and it works good.
Name	Work Date	Time In	Time Out	# of Techs	Reg. Hrs
CSNORC	Aug 08 2019	9:05 PST	10:49 PST	1	1.74
Total Hours	1.74	</t>
  </si>
  <si>
    <t>08-11 // 123564870 // 455 South Main Street Red Bluff</t>
  </si>
  <si>
    <t>Manager's_Office / LIGHTING - SERVICE NEEDED / EMERGENCY LIGHTS / EXIT SIGNS / NOT WORKING / emergency light not working in managers office
DIANE SMITH
Mario Fruguglietti
530-529-5530
On 08/09/2019 Dave replaced the battery for the emergency light in managers office. Job complete.</t>
  </si>
  <si>
    <t>08-09 // 123567108 // 365 East Washington Street Petaluma ***Delivered 9-5</t>
  </si>
  <si>
    <t>Front Store / CHECKOUT CONVEYOR BELT / CONVEYOR BELT / NOT WORKING/UNIT NOISY / Lane 1check out conveyor belt is not working. Please investigate and resolve. Please contact Killion Industries if necessary-thanks
CYNTHIA MACKINNEY
CVS - Grace Ramirez
707-778-6722
Tested for power source power is at the switch our lives the switch to this unit which works the conveyor belt on and off automatic switch the electric guy so to say and that is not letting the power that through to the capacitor then to the motor so we deathly need this part that’s in the pictures should probably order a capacitor also and if the motor if you want to order the motor if we can return it if it’s not a motor issue to or we can replace the capacitor in this and if it’s the motor will replace that too but it’s definitely this. I informed Chris the manager she wanted me to temporarily get it running by bypassing the sensor I she said no leave it alone I told her going to try to order it within five days put a rush on it and she approved
Tried to call and go over with Markie he picked up but it was his day off and I told him I'd talk to him when he is back.
I called Markie and will figure out which part is needed. He will call back in a hour and will tell us what he needs.
Called Markie and asked fro him to respond to Allie with the part he needs. He stated he will today. Called him @ 9:03AM
emailed Killion to find out when our parts are going to get here. Asked for tracking
Arrived on job I have new parts for register one replace the control box the box that wasn’t sending power to the capacitor which sends power to the motor once I replace the control box I turn power to the unit and I heard a pop went down below could smell the new control box got burned up a direct short tried the other control box again for the wires are working good just not sending power to the capacitor which says power to the motor try to find a way to get to the motor unable to do so move the belt manually to make sure it wasn’t frozen called Anthony he suggested that we turn this to a specialty trade in for manager job over I failed bummer
NOTE #19 SEP 10 2019 12:11 PST
I called and spoke to Grace Ramirez w/CVS and stated that we have sent our master electrician and have ordered the part to install. Our technician arrived attempted to repair, the part was not the issue as the system is still not functioning. We reached out to Grace with CVS corporate and stated that this is not in our scope previously and were directed to still address. We are now standing down and billing for the time incurred.
Name	Work Date	Time In	Time Out	# of Techs	Reg. Hrs	Prem. Hrs
CSNORC	Aug 13 2019	10:07 PST	12:26 PST	1	2.31	0.00
CSNORC	Sep 10 2019	10:17 PST	12:05 PST	1	1.79	0.00
CSNORC	Sep 10 2019	12:14 PST	12:15 PST	1	0.02	0.00
Total Hours	4.12	0.00</t>
  </si>
  <si>
    <t>08-11 // 123575745 // 2677 Clayton Road Concord **9/9 - Parts Delivered.**</t>
  </si>
  <si>
    <t xml:space="preserve">Front Store / FLOOR / CARPET REPLACEMENT / PARTIAL AREA / The back conference room needs to have the carpet replaced as this area had some ceiling damage during the past winter and water leaked through the ceiling. 
KEN PULT
Ken Pult
925-689-2155
I checked in with the manager and he gave me access to the conference room. I measured the tile 20x20 the count is 380 tiles. There are 130 blue grey onsite in concord. Talked to Anthony and he informed me that Vallejo had some spare tiles to use. I went to get a count and check the colors. There are 100 tiles onsite in Vallejo but they are black. I still need at least 150 tiles to complete this work order.
Removed and replaced 4 rows of tile. Waiting for order to arrive.,
Reached out o Ken the supervisor and told him that we are waiting on interface at this point. He said thats alright and ok. I told him when i have an ETA i will let him know the ETA.
Anthony Marzan
Note added a month ago
 Show on map
Called Lis Newton and she stated that the scheduled delivery is tomorrow Wednesday 8/28. She also provided a tracking number
Tracking number - 4726960195
I arrived onsite and checked in with the manager and he told me that the tiles had not arrived. I went to the conference room and moved all the furniture to oneside of the room. I started pulling carpet tiles and was able to get half the room pulled and still no tile has arrived and as of 4:30pm. I am at a stopping point and will return in the morning to hopefully start laying the new tile.
I checked that the pallet of carpet tiles were onsite and once found I moved them to the conference room and started installing the tiles. I got over 3/4 of the cleared area laid when I noticed that I was over halfway through the pallet. I called the office and told them that we were shorted tiles and if it was possible that it was a split order and the second shipment was arriving later. Turns out the tiles delivered was the wrong order and they shipped us someone’s order. Told to hold off and not to install anymore and wait for the next order to arrive and tear up the tiles I laid and reinstall the new set.
Showed up to the store and had to wait for the manager and staff to finish unloading a big delivery. Once they finished it they thought the tiles had been delivered but once they moved everything the pallet that was believed to be the carpet tiles was infact invoice boxes to be shipped. Called office to find out the hold up. Tiles were supposed to be delivered on Friday the 30th of August.
Checked if tiles had been delivered and they have not arrived yet. I left my number with the manager to call me when the carpet arrives so we don’t waste time and gas.
Jeff was headed to site yesterday 9/10 and was diverted to a ER to help Cuit in Pleasanton
Jeff Lascola
Note added 3 days ago
 2677 Clayton Rd, Concord, CA, 94519-2724
Cleared the other half of the room for carpet removal and replacement
I scraped up the remaining contaminated carpet tiles and proceeded to lay down the new tiles. Measure, cut, glue, lay and repeat till completed. The back half of the room was not squared so it took me a little longer than I had thought.
Name	Work Date	Time In	Time Out	# of Techs	Reg. Hrs	Prem. Hrs
CSNORC	Aug 08 2019	14:44 PST	15:30 PST	1	0.76	0.00
CSNORC	Aug 19 2019	12:37 PST	14:22 PST	1	1.75	0.00
CSNORC	Aug 20 2019	13:10 PST	14:27 PST	1	1.28	0.00
CSNORC	Aug 28 2019	11:54 PST	17:16 PST	1	5.37	0.00
CSNORC	Aug 29 2019	10:00 PST	15:00 PST	1	4.98	0.00
CSNORC	Aug 30 2019	10:22 PST	16:10 PST	1	5.80	0.00
CSNORC	Sep 03 2019	10:32 PST	13:51 PST	1	3.31	0.00
CSNORC	Sep 09 2019	7:33 PST	9:00 PST	1	1.45	0.00
CSNORC	Sep 19 2019	14:59 PST	19:03 PST	1	4.07	0.00
CSNORC	Sep 23 2019	14:04 PST	15:39 PST	1	1.58	0.00
CSNORC	Sep 24 2019	8:55 PST	16:03 PST	1	7.12	0.00
CSNORC	Sep 25 2019	9:31 PST	15:32 PST	1	6.02	0.00
Total Hours	43.49	0.00
</t>
  </si>
  <si>
    <t>08-11 // 123576067 // 1587 West El Camino Avenue Sacramento</t>
  </si>
  <si>
    <t xml:space="preserve">Front Store / ELECTRICAL / OUTLET / INSTALL OUTLET / Select for outlets related to cooler/freezer installation.: Default / Outlet plate in customers restroom is damaged/cracked. If a child puts their finger inside the hole. They may get electric shock. 
CAVIN SMITH
Rahul Saini
916-568-1667
8/9 - Took pic of switch plate that was broken, then went to Home Depot to pick up switch plate. Came back and after noticing switch box and switch were recessed into wall so I had to find breaker to shut off power in restroom so I could adjust box and switch in order to correctly mount plate without breaking it. Found breaker, shut it off then adjusted box and switch and mounted plate correctly took pic and had supervisor Raven sign off.
Name	Work Date	Time In	Time Out	# of Techs	Reg. Hrs
CSNORC	Aug 09 2019	7:18 PST	8:40 PST	1	1.38	
Total Hours	1.38	</t>
  </si>
  <si>
    <t>8-10 // 31474903 //  12715 S Manthey Rd, Lathrop</t>
  </si>
  <si>
    <t xml:space="preserve">I have a missing ceiling tile and another damaged tile in the main lobby of this branch.  Can you please schedule a technician to address these items?
***Please also have your tech change out the dead bolt on the back door and reinstall the door handle that was taken off last week.  Thanks.*** added 8/9
**Old hardware for the door is in the storage room on the top shelf.**
Thanks,
Zach
916-870-2951
8/9 - Check out tiles we suppose to replace they are the regular 2x4 soft tiles and we need about five of them
8/12 - Replaced 7 tiles through the store some broken ,some had water damage on them,also change out a death bolt to the garage for a passenger lock that they had on before .
</t>
  </si>
  <si>
    <t>8-8 // FMR0577485 // 1636 Carnegie St, Turlock</t>
  </si>
  <si>
    <t xml:space="preserve">toilet leaking from bottom. 
On 08/08 Drain Man: 1. Shut off water mainline and disconnecter water supply to tank. Uninstalled toilet bowl and tank finding no wax seal on rusting
flange, Recommend demo and reconstruction on rough in plumbing. Removed and replaced old water closet bolts and wax seal, Water closet flange is rusted and may not secure toilet properly. Reinstalled toilet bowl, tank and reconnected w#aer supply line. Job Complete.
</t>
  </si>
  <si>
    <t>FMR0577485</t>
  </si>
  <si>
    <t>08/12/2019 // 53504515 // 933 Francisco Blvd East San Rafael, CA, 94901</t>
  </si>
  <si>
    <t xml:space="preserve">Location walls have a few holes due to the plaster breaking off in the garage. Also was accidentally hit by a vacuum and caused a hole in the wall. Please fix wall and patch accordingly. possibly need stronger material, as current sheet rock crumbles easily. Also need to patch various areas along the bottom of the wall in the garage. See attached photos.
Jason Rodgers
Rebecca Houston
(415) 451-0125
I got here at 7:30. At 7:48 I switched to the drywall work order until they got here about 854. Switched from the drywall work order to the plumbing work order. We cleared the line I have to go to Home Depot and get cleaning supplies and clean up the bathroom really well.
Remove the drywall that was damaged, and one leg of a short baseboard. I’m at Home Depot getting a piece of drywall a bag of 20 and some one by six for a baseboard
Got one piece of drywall up and roughmud. See attached picture
It’s 7:45 I just arrived at the job site I’m going to put the other piece of drywall on my date again and then go get the paint paint the trim and it continue with the muddying and get the knockdown
The photo with two receipts is I bought 3 inch screws there too long I had to go back and get 2 inch screws returned him
The trim is on which will help keep the vacuum from bouncing off the drywall. They might want to consider 30 feet of bellyband it to keep the car doors from banging on the drywall also after I finish the paint I’ll recommend it
I’m done for today I put on the baseboard and caulked it I have to get another tube of caulk and come back and sand and texture and paint the wall I’ll be finished couple to three more hours
Went to Home Depot got a couple cans of wall texturing and a couple rollers to start paining
Had to go back to Home Depot and get another canna knockdown applied it let it dry painted the whole wall with a gallon of paint see attached pictures job complete
</t>
  </si>
  <si>
    <t>08-05 // 123309654 // 4020 Fremont Hub Fremont *ADJUSTING IVR</t>
  </si>
  <si>
    <t xml:space="preserve">Interior-All Areas / ELECTRICAL / OUTLET / NOT WORKING / In previous service ticket#122078530, red hammed replaced the fuse cause by installing the hand dryer in customer toilet.....I just realize the liquor room and fixture room light is still not working....Please come back and service the lights in Liquor Room and Fixture Room...
Lights infront of the store are out too 
AUSTIN HUANG
Austin Huang
510-797-5338
8/9 - Checked in with Austin and after a brief conversation about the work order I went to the electrical panel to see if a circuit breaker is tripped or turned off for the indoor lights I’m also looking for the parking lot lights circuit breakers he said it wasn’t on last night after confirming all circuit are on I override the lighting controller and then the lights came back on for liquor and fixture area then I went outside to see if the parking lot lights were on the canopy lights came on but the parking lot lights didn’t so I called cvs engineering and spoke to Amanda after telling her the store number she told me that there is a note that says landlord control the parking lot lights so I told Austin he said he’s going to asked the landlord.
Name	Work Date	Time In	Time Out	# of Techs	Reg. Hrs
CSNORC	Aug 09 2019	7:54 PST	9:04 PST	1	1.18	
CSNORC	Aug 12 2019	14:13 PST	16:07 PST	1	1.90	
Total Hours	3.08	
</t>
  </si>
  <si>
    <t>08-11 // 123589785 // 2100 Columbus Parkway Benicia</t>
  </si>
  <si>
    <t xml:space="preserve">Front Store / LIGHTING - SERVICE NEEDED / LIGHTS / LIGHTS OUT OR FLICKERING / Item replacement instruction for contractor: Replacements must be like for like to ensure warranty coverage / Quantity: 1 / Model #: ????? / Having a loud buzzing coming from one of the ballasts on the sales floor. It sounds like its sparking and afraid it might start a fire.
CHRISTOPHER BUSSE
Chris Walsh
(707) 747-3453
I checked in with John the assistant manager and he wasn’t sure about location. I walked the store and found the buzzing coming from the corner of the building over the freezer. I went to the back to grab a short ladder and I heard the same buzzing coming from the water lines leading to the freezer and all of a sudden the buzzing stopped and the line shook. I took the ladder and went to front area I originally heard the buzzing and I climbed up onto the freezer and boom the little pump kicked on and the buzzing returned. I grabbed the line that the pump was on and shock it and it was infact coming from this pump. I grabbed John and showed him what I found. I took a video to help but couldn’t upload it to the work order or email it to anyone.thos is a freezer issue, lights are all working properly.
Name	Work Date	Time In	Time Out	# of Techs	Reg. Hrs	Prem. Hrs
CSNORC	Aug 09 2019	13:17 PST	15:02 PST	1	1.75	0.00
Total Hours	1.75	0.00
</t>
  </si>
  <si>
    <t>08-08 // 123588996 // 5780 Cushing Parkway Fremont</t>
  </si>
  <si>
    <t xml:space="preserve">Restroom / Plumbing / Toilet or Urinal / Broken / If this a safety issue?: Yes / Specified the exact location:: Both toilets do not flush / What is the Priority?: High / this is in the service department waiting room
Joey Kohistani
Phil Lopresti
510-445-5300
8-8 Assistances by sales man Tesh, I checked all four toilets and two in question were clogged, plugged and cleared, flushed continuously and all good. Factor? Someone jut had stomach ache filled one clogged and used other and clogged. All good now...
CSNORC	Aug 08 2019	18:43 PST	19:06 PST	1	0.40	
Total Hours	0.40	</t>
  </si>
  <si>
    <t>** ER ** 08-09 // 123628827 // 2655 Telegraph Road Berkeley</t>
  </si>
  <si>
    <t xml:space="preserve">Restrooms / PLUMBING / PIPES/HOSES / LEAKING / A plumbing issue with the floor pipes developed and sewage water spread everywhere from the restroom to the sales floor. Store hours 8a-10p. There will be another WO for clean-up linked. Emergency service requested.
JOSEPH WEISS
Joe Whiss - SM
510-549-9063
8-9 Both restrooms overflowing,flush and it comes out flow drain. Warehouse drains also leaking out.
8-9 Unclogged,,,Snaked cleanout in warehouse no good toilet no good. Found clean out in store in front of BDay cards. See pictures. Cleaned out full length 2twice. Socks n paper towels
8-9 Cleanout in store isle by cards is the ideal location for snake. To unclog 👍
CSNORC	Aug 09 2019	8:12 PST	11:31 PST	1	3.32	
CSNORC	Aug 09 2019	13:40 PST	13:42 PST	1	0.03	
Total Hours	3.35	</t>
  </si>
  <si>
    <t>08-11 // 123591173 // 475 East State Road American Fork</t>
  </si>
  <si>
    <t xml:space="preserve">Front Store / AUTOMATIC DOORS / SLIDING DOORS / CRACKED/BROKEN GLASS / The front exterior sliding glass door blew open twice and has a Large crack going up the glass.
RUSSELL MECHAM
Kristen Wolf
801-756-1501
On 08/27/2019  Glass Doctor of Utah installed the new piece of glass.  Pictures in Service Channel.  Job Complete.  
Name	Work Date	Time In	Time Out	# of Techs	Reg. 
CSNORC	Aug 13 2019	11:34 MST		1	0.00	0.00
CSNORC	Aug 23 2019	14:28 MST	14:28 MST	1	0.00	
CSNORC	Aug 26 2019	11:18 MST	18:27 MST	2	14.30	
Total Hours	14.30	</t>
  </si>
  <si>
    <t>08-11 // 123592259 // 150 South Main Street Fort Bragg</t>
  </si>
  <si>
    <t>Building Exterior / CONCRETE OR ASPHALT / SIDEWALKS / NEEDS REPAIR / Big crack on the floor by the front door. customer complain on 7/31/2019, has tripped a couple of times. Safety issue.
MICHAEL MANZONE
Shelia Anderson
(707) 961-0464
Eric cleaned out the area and added an asphalt patch at the door threshold.  The SM thought the patch did something to the door, it wasn't working properly.  The door guy was there while Eric was on site.  Eric explained to the door guy that the door was off track and he explained to the door guy how to fix it.  The door was working fine and the patch is complete.  Job complete.  
Name	Work Date	Time In	Time Out	# of Techs	Reg. Hrs
CSNORC	Aug 12 2019	15:20 PST	17:39 PST	1	2.32	
CSNORC	Aug 14 2019	14:33 PST	16:36 PST	1	2.05	
Total Hours	4.37</t>
  </si>
  <si>
    <t>08-12 // 123634146 // 6750 Bernal Avenue Pleasanton</t>
  </si>
  <si>
    <t xml:space="preserve">Front Store / CARPENTRY / CARPENTRY / OTHER ISSUES / The store is having an issue with the Clamp on the ground that needs to be removed on the 2nd-floor warehouse. as it been welded on the ground. The tech is already on site.
NICHOLAS SMITH
Ameer Salim / Ops Manager
925-249-9011
8-9 Clocked in S on IVR since was stating "out of area" 11:42
8-9 Removed shelving units and cut off concrete brackets. Work completed.
8-9 Clocked out S on IVR @ 1:50
CSNORC	Aug 09 2019	11:42 PST	13:50 PST	1	2.13	
Total Hours	2.13	
</t>
  </si>
  <si>
    <t>08-10 // 123640232 // Sutter Road and Central Avenue McKinleyville</t>
  </si>
  <si>
    <t xml:space="preserve">Restrooms / PLUMBING / TOILET / CLOGGED / customer bathroom toilet is clogged. I tried to unclog it but it looks like it was continued to be used after initial clogging so its really clogged
AMY SHANER
Hayli Garrison
707-839-5621
Bob went out on friday 08/09 and was able to plunge the one clogged toilet. At that time all the toilets were functioning properly. On 08/11 a Sev 2 work order came in for more severe plumbing issues see: 123705867.  Bob's job is complete
Name	Work Date	Time In	Time Out	# of Techs	Reg. Hrs
CSNORC	Aug 09 2019	17:44 PST	23:41 PST	2	11.90	
CSNORC	Aug 12 2019	10:15 PST	10:16 PST	1	0.02	
Total Hours	11.92	</t>
  </si>
  <si>
    <t>** ER ***08-09 // 123647084 // 124 De Anza Blvd Crystal Springs Village San Mateo</t>
  </si>
  <si>
    <t xml:space="preserve">Restrooms / PLUMBING / TOILET / WON'T FLUSH / They need emergency service for their restroom as their flush tank is not filling up and they cant use the toilet. They close at 9 pm.
MATT BEATY
Philip Morse-ASM
650-572-2438
Not enough water in the toilet to flush and the main valve is really old, Cuit relayed to manager and manager will be calling out his plumber to shut off main. Cuit will than change a angle stop. Job should be completed at that point.
Upon arrival one toilet did not have water pressure decided to change The fill valve inside the toilet tank but realize The angle stop wasn’t working to the toilet tank so manager from the property shut the main off to the building in order for me to change out fill valve and angle stop. When I was done Manager had turn back on water. The reason why I did not shut the main off because it was an old gate valve underground usually old gate valves tend to break easily. Supervisor so all the work and satisfied job complete. Angle stop and fill valve from stock truck.
I started a text with Cuit about going back but lost him as he went up hill so I had to call jeff to return
</t>
  </si>
  <si>
    <t>** ER ** 08-09 // 123647631 // 9475 Double R Boulevard Suite 8 Reno</t>
  </si>
  <si>
    <t>PHARMACY / PLUMBING / SINK/DRAIN/PUMP/PIPES/FAUCET / LEAKS/CLOGGED / Is this a landlord request?: NO / The Pharmacy has an issue with the restroom, they have only 1 restroom which is clogged , need service ASAP. they are open until 12 am.
Store Manager
Yesenia Corral / P Tech
775-852-1940
*Hydro jetted  through main line. ***
CSNORC	Aug 12 2019	10:20 PST	10:20 PST	1	0.00	0.00
Total Hours	17.25	0.00</t>
  </si>
  <si>
    <t>08-09 // 53516686  // 933 Francisco Blvd East, San Rafael</t>
  </si>
  <si>
    <t xml:space="preserve">Need recall, warranty work - need ER Service before 6pm.    According to Jason, all 3 toilets are not working.   He feels it is a recall from 53357194  
Upon my arrival at the Hertz I spoke with the same gentleman last time, he directed me to the manager who’s name I will get it later on when he signs. When I flush the toilet the water did not go down it kind of mold around in the bowl, which indicates there is a clog in the line. I pulled the toilet got out the spartan 300 which is a power tool. I put 75 feet of line down the drain that did not clear it the water was still backed up to the top of the trap or catch whatever you wanna call it where the toilet sits. At that point I started in the other restrooms with the clean out and flush the toilet to see if they were connected. They did not seem to affect the water level in the other toilet when I flush them poured a couple 5 gallon buckets of water down them proceeded to put a hose for five minutes down the clean out it did not affect the water level on the clog toilet. At that point I called the Office spoke with Anthony. He was trying to leave and I was a little frazzled Dave is on his way will get it figured out
After I got back from home depot Dave was already there he put 150 feet down the line and it didn’t clear it. We talk with the management will be back Monday morning to jet
David and Michael could not clear the line, there are 2 other toilets on a different line, so they both will go back on Monday to jet the line. The manager did not want to stay past 6pm to wait for the jetting process. ME
Gina Mott signed she is the manager. Upon my arrival last Friday I stuck 75 feet of Spartan 300 cable down the line. That did not work I notified the office, they said Dave over with his heavy equipment and everything. He put 150 feet down the line no good. We returned Monday morning August 12. We just did the wine and cleared it I cleaned up the bathrooms I had is the manager as I indicated earlier her name is Gina Mott. Job complete
</t>
  </si>
  <si>
    <t>068805A</t>
  </si>
  <si>
    <t>08/13/2019 // 53517030 // 2491 MONUMENT BLVD Concord, CA, 94520 *** ETA 8/19*** Delivered 8/19</t>
  </si>
  <si>
    <t xml:space="preserve">reinstall 2 window blinds so that they don't easily come off the window brackets when its being used.
Jason Rodgers
Manuel Bernal
925-969-0069
I was able to rehang and repair one of two blinds. Second blind has broken bracket. Found online, sent info to office to order one bracket. Placeing WO on hold for parts.
These will be shipping directly to Bill
Received brackets. Installed, finished hanging blinds. Existing blinds were made about 1/4 inch to wide. Tight fit, made them work. Operate fine.
</t>
  </si>
  <si>
    <t>08-11 // 123689152 // 4400 Latrobe Street El Dorado Hills</t>
  </si>
  <si>
    <t xml:space="preserve">Pharmacy / PLUMBING / PIPES/HOSES / LEAKING / Emergency service may be required. Water is getting clogged in the hoses and drain tank, which forces the water to back up and overflow over the counter and sink. Carpets below are totally drenched and soaked. Waste baskets are set under dripping counters. 
JENNIFER BRUNE
Carie Thornton
916-934-0133
8/10 - Allie - Called Store and Manager on Duty was busy but I told Clerk that we would be out today to avoid an emergency. Manager is very happy.
8/10 - The drain under the sink at pharmacy had a soft blockage,was able to clear by plunging it. The drain line from the filter system was draining into and it just filled the sink up,so it overflowed to counter top,and floor. Ran water and no backup and it drains good.
Name	Work Date	Time In	Time Out	# of Techs	Reg. Hrs
CSNORC	Aug 10 2019	13:24 PST	14:05 PST	1	0.68	
Total Hours	0.68	</t>
  </si>
  <si>
    <t>8-11 // 123692487 // 2075 Hatch Road Modesto</t>
  </si>
  <si>
    <t xml:space="preserve">Restrooms / PLUMBING / TOILET / CLOGGED / mens urinal overflowing will not flush. filled with water and all over floor. 
8/11 - Ran auger for the urinal and clear the line. Flushed multiple times and no backup and it drains good. Found some paper material in urinal,but it was calcium buildup in the urinal it self.
Name	Work Date	Time In	Time Out	# of Techs	Reg. Hrs
CSNORC	Aug 11 2019	7:54 PST	8:25 PST	1	0.51	
CSNORC	Aug 12 2019	12:28 PST	14:33 PST	1	2.08	
Total Hours	2.59	</t>
  </si>
  <si>
    <t>08-13 // 123694866 // 110 East Laurel Drive Salinas</t>
  </si>
  <si>
    <t xml:space="preserve">Restrooms / PLUMBING / FLOOR DRAIN / ODOR / Restrooms / PLUMBING / FLOOR DRAIN / ODOR / poop coming out of floor drain poop all over floor/ sewage back flow from floor drain / Attachment(s) "Sewage from floor drain" uploaded by Fabian Vasquez / POSSIBLE RECALL FROM TN #123297907
ROCIO MAGANA
Fabian Vasquez
408-754-6615
CSNORC	Aug 12 2019	11:00 PST	16:14 PST	3	15.70	0.00
Total Hours	19.02	0.00
*** CMC Plumbing - Pulled toilet and after cabling the right room with no avail, I went around building ...
CVS has NO clean-out outside the house. 
Then I was able to open left side so I pulled out cable, reset toilet to right restroom then cabled left side. I'm about 90 feet in and catching something in line. Either it's the blockage, broken pipe or disconnected/offset pipe. Could not release clog
 Mr. Rooter***Cleard line using a longer cable (175' ) to access blockage ***
</t>
  </si>
  <si>
    <t>08-12 // 123705867 // Sutter Road and Central Avenue McKinleyville</t>
  </si>
  <si>
    <t>Restrooms / PLUMBING / TOILET / CLOGGED / We have larger problems now after we had a plumber come out to repair one restroom. Both toilets are leaking from their bases and we now have to post them as out of order. We need follow up and a response to the situation. We may have close the store if we have no operational restrooms. Please respond ASAP.
AMY SHANER
Micheal Hagans
707-839-5621
SNORC	Aug 12 2019	11:09 PST	16:13 PST	3	15.20	0.00
Total Hours	15.20	0.00
** Pulled and cabled 1 toilet and put on new Wax Ring Pulled second toilet that was leaking from the bottom and put a new wax ring on. ***</t>
  </si>
  <si>
    <t>**ER ***08-11 // 123710629 // 4020 Fremont Hub Fremont *ADJUSTING IVR</t>
  </si>
  <si>
    <t xml:space="preserve">Restrooms / PLUMBING / PIPES/HOSES / LEAKING / Stock Room / PLUMBING / SINK DRAIN / LEAKS/CLOGGED / ***POSSIBLE RECALL TICKET***Stock Room / PLUMBING / SINK DRAIN / LEAKS/CLOGGED / water coming out from customer restroom to backroom warehouse area and smell is really bad. this is a backup of sewage that is coming up in both the stockroom and the bathroom. The store is 24/7&amp;gt;&amp;gt;&amp;gt; The manager is calling to report the same issue with the plumbing in the store. This will be the fourth time a tech is going to be dispatched to the store for the same. The manager can see the sewage in the floor drain and it's getting ready to back up again. This plumbing issue is causing the store to have a very strong smell of sewage. This is causing customers and employees to complain about the smell and not having any working restrooms. This is getting ready to flood the backroom again. Next time the toilet is flushed it will flood the store. The cleaning crew will be back on site tomorrow morning at 8:00a. Hours: 24/7 / POSSIBLE RECALL FROM TN #122906400 *** Update *** The problem is now reoccurring and needs to be solved as soon as possible / POSSIBLE RECALL FROM TN #123303219
AUSTIN HUANG
Samantha Cumha / Shift Manager
510-797-5338
8/11 - ALLIE - ACTION REQUIRED
Created By CSNORC RedHammer Building Services
Schedule Date changed from Aug 12, 2019 00:47 PST to Aug 12, 2019 17:47 PST. Reschedule Reason: VENDOR REQUESTED. This line has been cleared, however you do need Cintas for a cleaning as waste flooded the warehouse.
Scheduled
Aug 12 2019 17:47 PST
Joyce.Fagan@CVSCaremark.com
8/11 - Ran cable from the clean out in the back of the store to clear the sewer line. Ran water and flush toilet multiple times then I heard a gurgle sounds,so ran the cable again and cleared again. This time I didn’t hear the sound,it drains good. There is a belly in the line,and saw the paper towels in employee bathroom. For now everything is good and have no problems,but if they keep dumping the paper towels it’s going to back up again. Definitely no no with the belly in the line. Ran cable 120 plus feet. Wanted to run the jetter,but the manager on duty doesn’t have key or code to open the back area.
Name	Work Date	Time In	Time Out	# of Techs	Reg. Hrs
CSNORC	Aug 11 2019	16:56 PST	18:42 PST	1	1.78
CSNORC	Aug 12 2019	12:19 PST	16:16 PST	2	7.90	
Total Hours	9.68	</t>
  </si>
  <si>
    <t>*** ER**  08-12 // 123712737 // 850 South Guild Avenue Lodi</t>
  </si>
  <si>
    <t xml:space="preserve">Building Exterior N/a / PLUMBING / TEMPORARY PORTABLE RESTROOM / ORDER / Is this a landlord request?: N/A / The store would like a portable restroom brought to the site. They have a remodel going on and only one restroom is operational. Long lines are forming and they need an additional one. They will need this until Wednesday please call to confirm the portable restroom is no longer needed prior to removal. They want it placed on the south side of the building in the parking lot near a door. An employee can show them where this is. Store hours 24/7 
Store Manager
Suzannah Robinson-General Manager
209-333-4900
*** Dropped off 8-12 Picked up 8-21 *** 
CSNORC	Aug 12 2019	10:14 PST	16:14 PST	1	6.00	0.00
Total Hours	6.00	0.00
</t>
  </si>
  <si>
    <t>08-13 // 123685452 // 1700 Mission Street Santa Cruz</t>
  </si>
  <si>
    <t xml:space="preserve">Stock Room / PLUMBING / FAUCET / FAUCET BROKEN / The floorsink in the janitor closet has a constant run/drip since the hose was taken off. New faucet is needed, old one has rusted tip and hose no longer attaches.
KIMBERLY VAQUERANO
Michele Anderson
831-457-2481
8/12 - I replaced the faucet I used a tube of silicone and pipe tape I had on the truck
Name	Work Date	Time In	Time Out	# of Techs	Reg. Hrs
CSNORC	Aug 12 2019	12:05 PST	14:21 PST	1	2.27	
Total Hours	2.27	</t>
  </si>
  <si>
    <t>08-13 // 123693250 // 872 North Delaware San Mateo</t>
  </si>
  <si>
    <t xml:space="preserve">PHARMACY / CARPENTRY / CARPENTRY / OTHER ISSUES / The drop off signage in the pharmacy the hooks fall off. Need someone to hook the drop off signage. There is only 1 signage need to hook. Pharmacy Hours-09:00 AM to 09:00 PM
THOMAS HOFFMAN
Chal Trieu/Pharmacist
650-342-5727
8-21  Used anchor I had on supplies to re hang sign, secured.
CSNORC	Aug 21 2019	10:12 PST	10:54 PST	1	0.71	
Total Hours	0.71	</t>
  </si>
  <si>
    <t>08-14 // 123709000 // 365 East Washington Street Petaluma</t>
  </si>
  <si>
    <t>Stock Room / PLUMBING / SINK DRAIN / LEAKS/CLOGGED / Janitor closet sink is glogged and filled to the rim
CYNTHIA MACKINNEY
Vanessa Neimeyer
707-778-6722
Checked in with the manager and she showed me the location of the plumbing issue. The closet sink was filled to the brim with water. I reached into the sink and found that the sink drain screen was not there anymore. I grabbed a small bucket and began bucket draining water into two mop buckets until the drain was exposed. I grabbed my sink snake and ran it down the line and pulled out a scrub pad that was lost down the drain. The water cleared and I tested the plumbing by running water full open and everything is working properly now. I dumped the mop buckets and cleaned up my work area. I showed the manager what I pulled out and showed her the cleared sink.
Name	Work Date	Time In	Time Out	# of Techs	Reg. Hrs	Prem. Hrs
CSNORC	Aug 13 2019	10:16 PST	11:17 PST	1	1.01	0.00
Total Hours	1.01	0.00</t>
  </si>
  <si>
    <t>08-12 // 123711739 // 1800 Saratoga Avenue San Jose</t>
  </si>
  <si>
    <t xml:space="preserve">Restrooms / PLUMBING / TOILET / CLOGGED / one of our bathrooms is clogged we have tried to unclogg it but cant
PAUL SANDEFUR
Laura Mayer
408-253-3352
8-12 On arrival I did not see any clog toilets flushed both bathrooms multiple times manager says he wasn’t aware of it Paul was the supervisor. Job complete
CSNORC	Aug 12 2019	14:53 PST	15:36 PST	1	0.73	
Total Hours	0.73	</t>
  </si>
  <si>
    <t>08-12 // 123712189 // 1301 Broadway Redwood City</t>
  </si>
  <si>
    <t xml:space="preserve">Building Exterior / GRAFFITI / PROFANITY / REMOVE / exterior of wall closer to Bay Rd. 
DAISY VALDOVINOS
Johnny Laim
415-364-1113
8-12 Sample to color match
CSNORC	Aug 12 2019	13:48 PST	15:02 PST	1	1.23	
Total Hours	1.23	</t>
  </si>
  <si>
    <t>08-14 // 123725241 // 2630 West El Camino Real Mountain View</t>
  </si>
  <si>
    <t xml:space="preserve">Parking Lot / LIGHTING - SCHEDULE / LIGHTING - SCHEDULE / LIGHTING SCHEDULE ADJUSTMENTS / Lights in parking lot directly in front will not turn on in the evening.
GEORGE VAN ETTA
Amoldeep Kaur
650-941-8650
8/12 - Checked in with the store manager and after a brief conversation I asked where the electrical panels As I looked for the parking lot lights circuit to make sure it’s turned on then I turned the override for the parking lot lights I went outside the parking lot lights didn’t come on I open the pole connections no power but the relays are sending power to the pole there might be a disconnection somewhere outside I have to look where it is.
8/13 - Checked in with the store manager George and after a brief conversation I went to the electrical panel and wirenut the wires that goes to the parking lot lights then turned on the circuit breakers and the parking lot lights came on after I override the ems showed it to George he went out to see he said would it come on tonight I said yes job completed.
Name	Work Date	Time In	Time Out	# of Techs	Reg. Hrs
CSNORC	Aug 12 2019	12:17 PST	13:26 PST	1	1.15	
CSNORC	Aug 13 2019	9:28 PST	10:23 PST	1	0.92	
CSNORC	Aug 13 2019	11:50 PST	16:08 PST	1	4.30	
Total Hours	6.37	</t>
  </si>
  <si>
    <t>*** ER*** 08-12 // 123738236 // 5039 Folsom Boulevard Sacramento</t>
  </si>
  <si>
    <t xml:space="preserve">Restrooms / PLUMBING / TOILET / CLOGGED / Ken Herbert - Store Manager both restrooms are not working they are in the back of the store. Shut off the water. Posted signs on both of the restrooms out of order.No other toilets working in this store. Store Hours 7 am to 10p
KENNETH HERBERT
Ken Herbert - Store Manager
916-739-0703
8/12 - Ran the jetter from the clean out in the front of the lift station to clear the line. Got in approximately 50’ in the line and it clear it right up. Flushed all the toilets multiple times and ran water at mop sink and all drains good. Pulled the lid of the lift station and cleaned out all the chunks and flushed the station 4 times,and it works good.
Name	Work Date	Time In	Time Out	# of Techs	Reg. Hrs
CSNORC	Aug 12 2019	12:19 PST	13:50 PST	1	1.52	
Total Hours	1.52	</t>
  </si>
  <si>
    <t>08-15 // 123738336 // 5407 Camden Avenue San Jose</t>
  </si>
  <si>
    <t xml:space="preserve">Building Exterior / GRAFFITI / GENERAL / REMOVE / Building Exterior / GRAFFITI / GENERAL / VIOLATION / New graffitti sprayed on by the loading dock. This was recently painted on this past weekend but a new one now needs to be removed again. / POSSIBLE RECALL FROM TN #123242413
PATRICIA HAMILTON
Leif Pilar
408-267-9750
8-12 Matching paint. 
Benjiman Moore. Paint next door.
CSNORC	Aug 12 2019	11:20 PST	12:48 PST	1	1.46	
Total Hours	1.46	</t>
  </si>
  <si>
    <t>08-15 // 123740877 // 10424 Trinity Parkway Stockton</t>
  </si>
  <si>
    <t xml:space="preserve">**Talk to management and see what they are wanting, it may be something they need to order for us to install 
PHARMACY - TARGET / CARPENTRY. / CABINETS/COUNTER TOPS/DRAWERS / NEEDS REPAIR / There are three computer stations that have 24" monitor support arms that need to be replaced with 36" arms (or posts) instead. This is because there are two very tall employees in the pharmacy. One of these is a reasonable accommodation request for Worker's Comp. Pharmacy hours are 9am to 9pm.
Store Manager
Shane Herbert/Pharm Sup
209-235-0252
8/12 - Found four computer monitors that need to be higher from 4 to 6 inches higher than they are the polls right now are 16 inches high by 2 inches diameter.
Aug 15 2019 11:10 PST
ACTION REQUIRED
Created By CSNORC RedHammer Building Services
Status changed from IN PROGRESS/INCOMPLETE to IN PROGRESS/DISPATCH CONFIRMED.I have tried to locate exact stands and can not find them. If CVS buys them we will be more than happy to install. I have attached pictures for you convenience. Stands are 2" in Diameter and 16" high. Store wants one that goes to at least 24" A.Kuban.
Scheduled
Name	Work Date	Time In	Time Out	# of Techs	Reg. Hrs
CSNORC	Aug 12 2019	14:18 PST	14:40 PST	1	0.37	
CSNORC	Aug 15 2019	11:25 PST	11:25 PST	1	0.00	
Total Hours	0.37	</t>
  </si>
  <si>
    <t>08-12 // 123743943 // 678 N. Wilson Way Stockton</t>
  </si>
  <si>
    <t xml:space="preserve">Restroom - Women's / Doors / Doors / Not Properly Opening or Shutting / the door is locked and when someone try to open it from the outside the door unlocked itself and they can open while your in there.
FLOR MUNOZ
Stockton
2099379119
8/12 - Replaced door lock in famili restroom because the old one was not locking ,installed a kwickset a little different than old one .
Name	Work Date	Time In	Time Out	# of Techs	Reg. Hrs
CSNORC	Aug 12 2019	11:52 PST	13:38 PST	1	1.76	
Total Hours	1.76	
</t>
  </si>
  <si>
    <t>8-13 // FMR0578628 // 2700 Arden Way Sacramento</t>
  </si>
  <si>
    <t>Women's Restroom in the back of branch is having issues......fills completely with water to brim and then empties completely with nothing in the bowl. 
--
8/13 - Ran test and found nothing wrong with the toilet. It works good like it supposed to.</t>
  </si>
  <si>
    <t>FMR0578628</t>
  </si>
  <si>
    <t>8*** ER***   08-10 // 123682891 // 801 East Avenue Chico</t>
  </si>
  <si>
    <t xml:space="preserve">Front Store / AUTOMATIC DOORS / SLIDING DOORS / CRACKED/BROKEN GLASS / Break in through the glass of the store. they need the store to be secured.They need glass part of the door to be Boarded up for now and replaced the glass asap..Emergency service needed.Store hours - 8:00 am to 10:00 pm.
THOMAS KELLY
Brian Hallen/Store Team leader
916-345-1347
On 08/10 - Dan went to Chico to board up the door.  Somebody had already boarded up the door (not us), but they way it was done, the door could not be locked. Dan redid the board up with the existing materials and added 1 2x4 from van stock.  I called Miller Glass to measure, order and install the glass.  
On 09/04, Miller glass installed the glass.  Work Complete   (need picture from Miller Glass)
Name	Work Date	Time In	Time Out	# of Techs	Reg. Hrs	
CSNORC	Aug 10 2019	11:07 PST	11:59 PST	1	0.87	
CSNORC	Sep 04 2019	16:37 PST	21:45 PST	2	10.27	
Total Hours	11.14	</t>
  </si>
  <si>
    <t>8-12 // 121335527 // 2700 Homestead Road Santa Clara</t>
  </si>
  <si>
    <t>Front Store / CARPENTRY / WALLS / NEEDS REPAIR / Is the Landlord requesting this work?: NO / There is a trim piece that’s falling off that is a safety issue
8-13  Was going to send C to help S yesterday on this one but S called back and said he wasn't ready for C to come out yet. Talked to S again today about this and asked if he was still going to need C's help - he said he has already discussed this one with Brendan and B will come out to help him on Friday 8-16. Closing this WO for C - he clocked in for 2 min yesterday before I told him he did not need to go out.
TONI MURPHY
Tony Cogdill
408-247-7400</t>
  </si>
  <si>
    <t>08/16/2019 // 53531014 // 6455 Franklin Boulevard Sacramento, CA, 95823</t>
  </si>
  <si>
    <t>equipment removal needed. several desk, file cabinets, chairs, and other miscellaneous items.
Jason Rodgers
Rafael Montoya
(916) 391-1393
8/13 - Removed 6 desks,6 file cabinets,printers ,etc and take it out to the dump yard.</t>
  </si>
  <si>
    <t>08-15 // 123754345 // 4405 First Street Livermore</t>
  </si>
  <si>
    <t xml:space="preserve">Front Store / FLOOR / CARPET TILES / INSTALLATION REQUEST / the store had temporary doors from a break in 3 months ago and permanent doors were installed today and need to complete carpet from the door entrance
JONATHAN ALLEY
Jonathan Alley
925-373-8124
8-13 Cut carpet to fit. Unfinished areas....
CSNORC	Aug 13 2019	11:00 PST	13:45 PST	1	2.76	
Total Hours	2.76	</t>
  </si>
  <si>
    <t>08-13 // 123755721 // 2701 Middlefield Road Palo Alto</t>
  </si>
  <si>
    <t xml:space="preserve">Restrooms / PLUMBING / TOILET / CLOGGED / Bathroom on the left is clogged again after someone fixed it last time.
SUMAN SINGH
Jonathan Huato Herrera
650-330-0128
8-12 On arrival one toilet back up.cleared it with toilet auger. It’s the bathroom on the left. Job complete.
CSNORC	Aug 12 2019	16:19 PST	17:02 PST	1	0.72	
Total Hours	0.72	</t>
  </si>
  <si>
    <t>8-23 // 122263255  // 2636 Marconi Avenue, Sacramento</t>
  </si>
  <si>
    <t xml:space="preserve">Building Exterior N/A / PLUMBING / BACKFLOW DEVICE / INSPECTION/VIOLATION / Is this a landlord request?:  N/A / Please provide September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Store Contact: Eva Williams.  Phone #: 916-485-6917
4  devices. Please test and submit asap. Notice is dated 7/7/19 and due 8/2/19. </t>
  </si>
  <si>
    <t>8-23 // 122266530// 5040 Laguna Boulevard, Elk Grove, CA 95758</t>
  </si>
  <si>
    <t xml:space="preserve">Please provide the annual backflow inspection for ALL devices at this site. Be sure that the test results are sent to the city and a copy is attached to the work order for Corporate and Store visibility. Once completed, you must CLOSE OUT the work order and bill accordingly. During inspection, if you find any repair related issues - it will require a new work order. 
1 device
RP  2.0  FEB  825Y  SN#: AA3897
Reference #BD0011465
Rear of store in s. planter
County of Sacramento
</t>
  </si>
  <si>
    <t>8-23 // 122265041 // 2964 Broadway Avenue, Oakland</t>
  </si>
  <si>
    <t xml:space="preserve">***********MICHAEL BOREM***********
8/29/19
To replace the locks today to deter vandalism to the backflow device. To install two combination padlocks to the backflow cage in the back of the store; set code to: 10475.  For questions, call Lisa. Thank you!
***********MICHAEL BOREM***********
8/28/19
Hi Michael,
Please cut off lock that is on the backflow cage. Tester was unable to test the device. Reference photos in email. The cage is Behind the store on 30th Street. For questions, call Lisa. Thank you!
------------------------------
Building Exterior N/A / PLUMBING / BACKFLOW DEVICE / INSPECTION/VIOLATION / Is this a landlord request?:  N/A / Please provide August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Thank you
Store Manager: GLADIS GARCIA TORRES  Phone #: 510-836-7904
Location has one device. See notice. Please test and submit by 8/23
Acct: 6025320
Device: 44743
RP, 1" Febco 825Y - SN: J103795
Upon my arrival I was needed by the building engineer he showed me where the backflow was, I drilled out the two locks see attached photo job complete
Job was completed and a issue arised and Micahel was directed to return to site. 
Lisa Thow
Note added 20 hours ago
 8/29/19
To replace the locks today to deter vandalism to the backflow device. To install two combination padlocks to the backflow cage in the back of the store; set code to: 10475. For questions, call Lisa. Thank you!
Michael Borem
Note added 19 hours ago
 2964 Broadway, Oakland, CA, 94611-5711
 Today is August 29 it is 3:13 PM I just arrived at 2968 Broadway Oakland
4:05 PM quitting time driving home
Name	Work Date	Time In	Time Out	# of Techs	Reg. Hrs	Prem. Hrs
CSNORC	Aug 28 2019	13:14 PST	13:40 PST	1	0.44	0.00
CSNORC	Aug 29 2019	8:31 PST	8:34 PST	1	0.05	0.00
CSNORC	Aug 29 2019	15:14 PST	16:04 PST	1	0.85	0.00
Total Hours	1.34	0.00
</t>
  </si>
  <si>
    <t>Thow, Lisa; Borem, Michael</t>
  </si>
  <si>
    <t>08-15 // 123760073 // 4240 Harrison Boulevard Ogden</t>
  </si>
  <si>
    <t xml:space="preserve">Stock Room / LIGHTING - SERVICE NEEDED / EMERGENCY LIGHTS / EXIT SIGNS / NOT WORKING / Emergency lights above stock room door and in between the electric panel and tech cabinet upstairs are not operational. 
JESSICA PALMER
Virginia McMillan
801-621-2610
On 08/15/2019  Jeremiah replaced batteries for 2 emergency lights per W/O.  Job complete.  
Name	Work Date	Time In	Time Out	# of Techs	Reg. Hrs
CSNORC	Aug 14 2019	11:23 MST	18:30 MST	1	7.12	
Total Hours	7.12	
</t>
  </si>
  <si>
    <t>8-23 // 122266518 // 6800 Skyway Blvd., Paradise</t>
  </si>
  <si>
    <t>Annual Backflow 12 Months Retail - Please provide August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Contact: MARTIN CERVANTES.
Caller: Martin Cervantes
Phone #: 530-876-0184
Records indicate 3 devices.</t>
  </si>
  <si>
    <t>08-15 // 123761413 // 5059 Business Center Drive Fairfield</t>
  </si>
  <si>
    <t xml:space="preserve">Restrooms / PLUMBING / HOT WATER HEATER / INSPECTION/VIOLATION / Restrooms / PLUMBING / HOT WATER HEATER / INSPECTION/VIOLATION / Had Health inspection and found no hot water in Men's restroom,Women's restroom or breakroom. Men's restroom also has low pressure. Worker states he found the hot water heater tripped and reset it. Again no hot water. Need to find out why it is tripping the breaker. / POSSIBLE RECALL FROM TN #123429324
GARY CONNELL
Gary Connell
(707) 863-0712
I arrived onsite and checked in with the manager Gary and went to work. I went straight to the water heater and checked the breaker and it was not tripped. I opened the access panels and exposed the rests and thermostats. I reset the water heater and checked the junction box above the water heater and turned the power off to the water heater. I started checking the connections and found 2 power lines not properly secured. I twisted the wires and reinserted the wires into the wiring harness. I tightened everything and tested it by pulling up on the wires and everything is tight and secured. I turned the power back on and reset the water heater. I waited 15mins and we have hot water again. I am going to come back in the morning of the 14th of August to double check it.
Jeff arrived back onsite to confirm that there is no tripping for the wires for the water heater, checked all sinks and all of them are flowing hot water.
Name	Work Date	Time In	Time Out	# of Techs	Reg. Hrs	Prem. Hrs
CSNORC	Aug 13 2019	12:29 PST	14:39 PST	1	2.17	0.00
CSNORC	Aug 14 2019	12:19 PST	12:32 PST	1	0.23	0.00
Total Hours	2.40	0.00
</t>
  </si>
  <si>
    <t>08-15 // 123762386 // 2700 Yulupa Avenue Santa Rosa</t>
  </si>
  <si>
    <t>Restrooms / ELECTRICAL / EXHAUST FANS / NOT WORKING / The fans in both bathrooms do not work at all . 
DANIEL FRIDLEY
Robert Smith/ Shift Supervisor
707-545-7711
Upon further inspection the women’s restroom bathroom fan is working the men’s it is not I called Granger ordered the part pick it up tomorrow morning. they both need a little bit of preventative maintenance vacuum it out.
After arriving at 2700 You Lupa Ave. yesterday I called Granger Dayton is there a product they gave me a product that was supposed to be a match it’s not I was at Granger this morning the product is not going to work their version of a retrofit is you may need a prybar to get the old fan out. I canceled that order I returned to your Lupita take the fan out and see if I can match the motor and go that angle next
After going to Granger and returning I went to Home Depot and bought a new motor going to go back and make the change out
After getting back from Home Depot switched out fan motors installed see attached picture job complete
Name	Work Date	Time In	Time Out	# of Techs	Reg. Hrs	Prem. Hrs
CSNORC	Aug 14 2019	10:08 PST	10:54 PST	1	0.77	0.00
CSNORC	Aug 15 2019	8:29 PST	10:31 PST	1	2.03	0.00
Total Hours	2.80	0.00</t>
  </si>
  <si>
    <t>08-15 // 123776495 // 3625 Mt. Diablo Boulevard Lafayette</t>
  </si>
  <si>
    <t xml:space="preserve">Front Store / PLUMBING / WATER FOUNTAIN / LEAKING / The water fountain is attached to the wall. the water is in the process of being shut off. the water fountain leak cause is unknown. Store Hours 7AM-10PM.
VENESSA OCHOA
Vanessa Ochoa-SM
925-284-7177
8-14 Upon arrival there was a leak on the wall hung drinking fountain where it was leaking from was the evaporator assembly. May send heating and air-conditioning guys to fix the problem the leaks internal. I did open the panel up to see where the leak was coming from. I was on the phone to find the part I did call the manufacture and advise me to call a heating and air conditioning person. They also explained that there are several steps to do before putting in that part. It’s a double water cooler attached to each other.
8-14 SERVICE CHANNEL NOTE: 
8	Aug 14 2019 14:13 PSTACTION REQUIRED Created By CSNORC RedHammer Building Services
Tech went out this morning and saw that the drinking fountain was leaking internally from the evaporator assembly. You will need to contact Artic Air to come out and fix this since the fountain hooks up the air cooling system. We do not service this trade. Thank you CASS.
Scheduled
Aug 26 2019 23:37 PST
Joyce.Fagan@CVSCaremark.com; Tony.Cogdill@cvscaremark.com;
8-14 From: Cass Xavier 
Sent: Wednesday, August 14, 2019 2:26 PM
To: Joyce.Fagan@CVSCaremark.com; Cogdill, Tony A. 
Cc: Angie Kozell 
Subject: 123776495 // 3625 Mt. Diablo Boulevard Lafayette
Importance: High
Hi there,
I just wanted to let you both know that our technician was out at this site this morning to check on a leaking water fountain. After his investigation he found that the water fountain is leaking internally from the evaporator assembly and this is connected to the air conditioning system. I have double checked and found out that this is not a trade that we service. They will need to contact Artic Air to service this since it is a HVAC trade. 
Thanks!! Cass 😊
Hide
CSNORC	Aug 14 2019	10:22 PST	12:59 PST	1	2.62	
Total Hours	2.62	</t>
  </si>
  <si>
    <t>**UPGRADED SEV 1** 08-14 // 123779727 // 11 El Camino Real San Carlos</t>
  </si>
  <si>
    <t xml:space="preserve">Restrooms / PLUMBING / HOT WATER HEATER / NO HOT WATER / Water Heater is no longer working. I will be having a health inspection after my remodel is complete which is in 2 weeks. Thius must get fixed ASAP
KATRINA CAPPA
Katrina Cappa
415-595-8505
8-13  Received and email from Tony stating that he wants this expedited so that the water heater is replaced before Friday.
8-13 Install new water heater. Had to take the old one out had to rearrange closet to take the old one out. It took a while for the water to drain out of the water heater due to the fact of the rust. Had to sweat copper flex lines 90s and about 3 feet of pipe All three-quarter copper. We did dump water heater in the garbage can my suggestion was to leave it outside the garbage can so someone can pick it up and recycle they suggested to put it in the garbage can. Job complete . Supervisor did test the water it was coming out hot.
I did have to go to Home Depot pick up the water heater and parts
I also had to mop the area
CSNORC	Aug 13 2019	11:08 PST	18:03 PST	1	6.92	
Total Hours	6.92	</t>
  </si>
  <si>
    <t>08-13 *ER* // 123784676 // 490 Market Place San Ramon</t>
  </si>
  <si>
    <t xml:space="preserve">Restrooms / PLUMBING / HOT WATER HEATER / LEAKING / Water leaking through roof in men's room. Water bubble in ceiling has burst. Water in the men's room. Turned off water but lights are flickering in the mens room. Need service at highest level of priority.
ALYSSA LEVEQUE
Cynthia Williams
925-327-0213
Water leaking from hot water outlet connection at water heater above men's bathroom which caused paint to sag, drywall may be salvageable, mopped up remaining water in handicap stall then shut off power to water heater at panel DX to prevent dry firing. All valves to unit had already been closed.
</t>
  </si>
  <si>
    <t>08-16 // 123787176 // 500 Pine Street San Francisco</t>
  </si>
  <si>
    <t xml:space="preserve">Front Store / FLOOR / CARPET/TILE RUBBER TRANSITION STRIP / DAMAGED OR PEELING / Ongoing issue that still needs to be addressed. previous service number below. Currently have George from Redhammer in here repairing receiving entry way. The main entrance still needs to be addressed. The best day to work on this area is SAT early AM 121083797 SEV 3 OPEN FLOOR / Front Store / FLOOR / MATS / REPAIR/REPLACE / Redhammer came and replaced the walk off mats with carpet however the filler they used to place in between the cement and the carpet was not the right solution to close the gap between the floor and cement. they used a styrofoam filler which did not dry. When we received out weekly delivery the carpet did not hold when pulling the pallets in the door. The carpet did not hold and we have an extreme tripping hazard at the entrance of my building. / Front Store Cintas Corporation 
BRYAN JANN
Bryan Jann
415-362-6318
8-13  Appt.sat 17th. 7am. Bryan.
8-17 Removed whole entryway carpet , incorrect underpayment.
Scraped glue and stuck foam padding, and globbs of glue.
Installed new thicker carpet and trimmed to fit using better adhesive,although this a long term temporary repair it should last sometime delivery of heavy pallets and overweight will make the difference in longevity,, recommend a heavy duty carpet or thicker entry walkway to with stand heavy loads.....
8-20  Verified with G that he did not purchase anything for this WO. All items were in van
CSNORC	Aug 17 2019	6:59 PST	12:45 PST	1	5.77	
Total Hours	5.77	
</t>
  </si>
  <si>
    <t>08-06 //  31562654 //  583 Placerville Drive, Placerville, CA 95667</t>
  </si>
  <si>
    <t>1 - Flood light next to exterior wall sign, below main entrance is on during the day.  Please inspect timer or photo cell
2 - Clean all interior lamp fixtures, replace burned out lamps 
--
Copied this from the original WO 08-06 // 31371699 // 583 Placerville Drive, Placerville, CA 95667 -- This one is for the flood lights which is electrical and a different priced trade.
8/21 - Spoke to Carlos he cannot find breaker tot turn of power to photo cell and light to replace photo cell. He will look more if cannot find we may need to send Vic. 
8/30 - cleaned all the light fixtures inside,replaced 1 t12 48 inch 2 light bulbs of the T12 48 inches long and 2 of the 96 inches long in the garage, Vic came to finish the photo cell.</t>
  </si>
  <si>
    <t>08-14 // 123789168 // 5039 Folsom Boulevard Sacramento</t>
  </si>
  <si>
    <t xml:space="preserve">Building Exterior / CANOPY/ROOF / CANOPY/ROOF / DAMAGE / canopy/roof that covers our trash bins has been pryed up by homeless people. the roof needs to be screweed down to prevent damage
KENNETH HERBERT
Kenneth Herbert
916-739-0703
8/13 - Found metal sheets in roof of trash enclosures loose and missing a bunch of screws ,secured it back up soo it doesn’t come completely off.
Name	Work Date	Time In	Time Out	# of Techs	Reg. Hrs
CSNORC	Aug 13 2019	12:59 PST	14:03 PST	1	1.08	
Total Hours	1.08	</t>
  </si>
  <si>
    <t>08/16/2019 // 53536025 // 132 CENTER STREET Santa Cruz, CA, 95060</t>
  </si>
  <si>
    <t xml:space="preserve">vent fan is not working
Site 070655
laurence banks
831-423-0315
---
8/19 - The price tag on the fan was 89.95 I do not know why it was only .01. I replaced the fan and used the clamp and tape.
</t>
  </si>
  <si>
    <t>08-16 // 123791366 // 500 Pine Street San Francisco ***9/25***  G - Need flooring install completed this week please***  9/5  FLOORING WAS DELIVERED TO STORE - READY TO BE INSTALLED***</t>
  </si>
  <si>
    <t xml:space="preserve">Front Store / FLOOR / TILE REPLACEMENT / PARTIAL / The laminate flooring in front of the coolers is damaged due to the Odwalla cooler leak. The floor is now loose and detatched from the floor. There is still water underneath the laminate.
BRYAN JANN
Bryan Jann
415-362-6318
8-17  Approximately 1/4 of flooring needs replacing, damaged from pallet jack n deliveries, no planks available on site.
8-20  Spoke with G and he said it is a 5x7 area that need laminate replaced
8-20  Copy of G's note from WO 124125311:
George Sandoval Note added 5 hours ago 401 Pine St, San Francisco, CA, 94108
5x7 area of laminate flooring, it’s the same type at all other stores but we don’t have any part number.
And the carpet for replacement is available from store, Wednesday...21st. It’s on shelf in Warehouse under a lot of store fixtures...
Planks need to be ordered...
8-20  SERVICE CHANNEL NOTE:
5 Aug 20 2019 15:43 PST Created By CSNORC RedHammer Building Services
Schedule Date changed from Aug 23, 2019 08:56 PST to Aug 30, 2019 08:56 PST. Reschedule Reason: VENDOR REQUESTED. Our tech was out over the weekend. Says damaged laminate needs to be replaced. There are no additional planks available on site so these will need to be ordered with CVS vendor. Once laminate comes in tech will be back on site to install. CASS.
8-20  Sent order to Interface for (1) case of Armstrong Parallel 20 LVT (36 SF) and (1) gallon of adhesive. Waiting on confirmation.
8-22  Hey George,
I reached out to CVS’s usual flooring supplier about getting this flooring. She told me that the new construction team uses a different brand and the dimensions don’t match what she has for repair work. It’s pretty much the same color / pattern but she said with her product, we would have to replace the whole area not just patch it in. Therefore, she thinks I need to order if from the new construction supplier (who takes a little longer to ship). She wanted me to ask you if the existing flooring is 6”x36” strips or 6”x48” strips. It’s hard to tell from this photo since it’s the end of the run and all of the pieces look shorter. Do you recall? We need to know so that I can order from the correct supplier. Sorry!
Thank you,
Angie Kozell
Operations Manager
8-22  Spoke with Lis at Interface. She says that the Armstrong LVT is a slightly different color and is a longer piece than that MatsInc flooring. She wants to confirm which flooring it is before she places our order because if it's the MatsInc flooring, we will need to order from them. In order to install the Armstrong, we would need to replace the entire area otherwise it won't match. Emailed George for more info so that I can order from the correct supplier.
Interface is Armstrong Parallel 20 LVT (6"x48" pieces, 36 in a case)
MatsInc is Floorworks Plank W 7550 Gray Ash Vinyl Tile (6"x36" pieces)
8-22  Per George, the pieces are 36" so we need to order from MatsInc.
8-22  From: Angie Kozell
Sent: Thursday, August 22, 2019 3:35 PM
To: Dino A. Funari Dfunari@comcast.net; Melissa Dowling mdowling@matsinc.com
Cc: Cass Xavier cass.xavier@redhammerbuilding.com; Allie Kuban allie@redhammerbuilding.com
Subject: CVS# 10492L01 // WO# 123791366 // 500 Pine Street, San Francisco
Hello Dino,
We have a CVS in San Francisco that is a fairly new store. Their coolers leaked and damaged some of the LVT. I checked with Interface and they said that since it’s a new store, we need to order the material from you as theirs is slightly different and we are only patching, not replacing the whole floor. My tech states that that area is 5x7, so we need 35 SF. I believe this is the Floorworks Plank W 7550 Gray Ash vinyl tile.
The order needs to be shipped to:
CVS# 10492
Attn: Bryan Jann (SM)
500 Pine Street
San Francisco, CA 94108
PO# 123791366
Please let me know what the total cost will be and the ETA and I will have Kristi call you with a credit card for payment.
Thank you,
Angie Kozell
Operations Manager
9-3  Spoke with Angie and confirmed that the laminate was ordered on 8/26 with Matsinc - updating status to "Parts Ordered"
From: Bari Seronick
Sent: Monday, August 26, 2019 6:36 AM
To: Angie Kozell ; Kristi Bagwill
Cc: Chelsea Ketchen ; Cass Xavier ; Allie Kuban
Subject: RE: CVS# 10492L01 // WO# 123791366 // 500 Pine Street, San Francisco
Good morning:
Attached please find receipt for credit card payment.
Please let me know if you need anything else.
Thank you.
9-3  Emailed Bari at Matsinc for shipping update and tracking info. She said laminate is being delivered tomorrow (9/4) by end of day. Tracking info and email are below:
From: Bari Seronick
Sent: Tuesday, September 3, 2019 11:22 AM
To: Cass Xavier ; Angie Kozell ; Kristi Bagwill
Cc: Chelsea Ketchen ; Allie Kuban
Subject: RE: CVS# 10492L01 // WO# 123791366 // 500 Pine Street, San Francisco
Hello:
This is going to be delivered tomorrow 9/4 by end of day.
You can track it here: https://www.ups.com/track?loc=en_US&amp;requester=ST/
Tracking #: 1Z0AW5860392643677.
Please let me know if you need anything else.
Thank you!
9-3  7 Sep 03 2019 11:26 PST
Created By CSNORC RedHammer Building Services
Schedule Date changed from Aug 30, 2019 08:56 PST to Sep 13, 2019 08:56 PST. Reschedule Reason: VENDOR REQUESTED. Status changed from IN PROGRESS/WAITING FOR QUOTE to IN PROGRESS/PARTS ON ORDER.Parts have been ordered and will be installed upon receipt.
Scheduled
Sep 13 2019 08:56 PST
9-5  Flooring was delivered to store yesterday UPS TRACKING INFO: 1Z0AW5860392643677
9-25  9 Sep 25 2019 11:46 PST
Created By CSNORC RedHammer Building Services
Schedule Date changed from Sep 24, 2019 08:56 PST to Oct 04, 2019 08:56 PST. Reschedule Reason: VENDOR REQUESTED. Sorry, our technician had a medical emergency last week that prevented him from getting here. Will be out by next week to complete flooring. Thanks CASS.
Scheduled
Oct 04 2019 08:56 PST
9-27  G was not able to get back here so reassigning to Michael B - new ticket was made for him today to complete the flooring install on this work order.
</t>
  </si>
  <si>
    <t>08-16 // 123791530 // 1301 Broadway Redwood City</t>
  </si>
  <si>
    <t>Building Exterior / GRAFFITI / GENERAL / REMOVE / graffiti on the cement sidewalk, on the glass window, on the building pillar and the trash can. 
DAISY VALDOVINOS
Sarah Mckay
415-364-1113
Repainted areas with paint from last visits.
Name	Work Date	Time In	Time Out	# of Techs	Reg. Hrs	Prem. Hrs
CSNORC	Aug 14 2019	14:07 PST	15:02 PST	1	0.91	0.00
Total Hours	0.91	0.00</t>
  </si>
  <si>
    <t>08-16 // 123792559 // 100 W. Lodi Avenue Lodi</t>
  </si>
  <si>
    <t xml:space="preserve">Building Exterior / GRAFFITI / GENERAL / REMOVE / Large area with graffiti on the west side of the building. On Church st side.
IFTIKHAR SALIM
Iftikhar Salim
209-369-5853
8/14- Found graffiti all over the wall in back side of the store,try cleaning it but didn’t turn out to good got a watch from Home Depot and painted wall to wall.
Name	Work Date	Time In	Time Out	# of Techs	Reg. Hrs
CSNORC	Aug 14 2019	7:18 PST	9:22 PST	1	2.06
Total Hours	2.06	</t>
  </si>
  <si>
    <t>8-31 // 123742948 // 2293 H. De La Rosa Street, Soledad</t>
  </si>
  <si>
    <t>Building Exterior / PLUMBING / BACKFLOW DEVICE / INSPECTION / need backflow testing done for equipment 3672933 3/4 inch N13422 6 inch. before end of August.
Store Manager/Caller: Ricardo Mendez (831) 678-5110</t>
  </si>
  <si>
    <t>8-23 // 122265833 // 463 Stony Point Road, Santa Rosa **Cage lock was replaced by RH&amp;Sons</t>
  </si>
  <si>
    <t>Please provide the annual backflow inspection for ALL devices at this site. Be sure that the test results are sent to the city and a copy is attached to the work order for Corporate and Store visibility. Once completed, you must CLOSE OUT the work order and bill accordingly. During inspection, if you find any repair related issues - it will require a new work order. 
Store Manager: Paul Jeffrey (707) 526-7821
This location has one device.
M#: 91698	SN: L35364	WILKINS	375	RP	2.5	 	Domestic comm</t>
  </si>
  <si>
    <t>08-16 // 123794789 // 384 N. Sunrise Ave Roseville</t>
  </si>
  <si>
    <t xml:space="preserve">Offices / Electrical / Exhaust Fan / Not working / If this a safety issue?: No / Specified the exact location:: Call Center restroom / What is the Priority?: Low / The exhaust fan in the restroom in the call center has stopped working. Call Dave Slay @ 916-712-5367
Dave Bollenbach
Dave Slay
(916) 712-5367
8/16 - After opening up main switch box I trouble shooted connections to figure out which wires were designated for each fan. I then found that the fan wires and sensor switch wire had been hooked up wrong I then switched them to correct connection and now both fans are on their own circuit and working fine. Had Dave Slay manger sign off 
Name	Work Date	Time In	Time Out	# of Techs	Reg. Hrs
CSNORC	Aug 14 2019	9:51 PST	10:08 PST	1	0.27	
CSNORC	Aug 16 2019	12:25 PST	14:01 PST	1	1.60	
Total Hours	1.87	</t>
  </si>
  <si>
    <t>*** ER*** 08-13 // 123807984 // Los Gatos Boulevard and Los Gatos Almeden Road Los Gatos  ***15600 Los Gatos Blvd***</t>
  </si>
  <si>
    <t xml:space="preserve">Building Exterior NA / CARPENTRY / CARPENTRY / OTHER ISSUES / Is the Landlord requesting this work?: NO / Building Exterior NA / CARPENTRY / CARPENTRY / OTHER ISSUES / Is this a landlord request?: NO / This Property has been tagged and broken into again. The back of the main building and the back of the repair bay outbuilding have been broken into. Please paint over the graffiti and secure the buildings. 
***15600 Los Gatos Blvd, CVS property***
Thanks
STEVEN VENTO
Joyce Fagan
8-13  Site is secured. Will have to come back and paint over graffiti. Need at least 2 gal of paint/primer combo.
8-15  All graffiti painted over. Work completed
CSNORC	Aug 13 2019	13:39 PST	14:41 PST	1	1.03	
CSNORC	Aug 15 2019	9:13 PST	11:14 PST	1	2.00	
Total Hours	3.03	</t>
  </si>
  <si>
    <t>08-13 // 123691167 // 2000 Mountain Boulevard Oakland</t>
  </si>
  <si>
    <t>Building Exterior / SIGNS / WINDOW GRAPHICS / DAMAGED, REPAIR REQUIRED / I submitted a ticket for some windows to be tinted, but I guess they only wrote up for two windows. There are actually 3, and I was told to submit a new ticket so that we could get them all done at once.
ANDREW POUDRIER
Andrew Poudrier
510-339-8535
Install Frost film on windows right of
door to match others at same height.
SOLARGARD CLEAR FROST
(1) pane
Wants work done on a Friday early
6:30-7:00 a.m before opening.
Customer to remove beverage
machines to access glass
Name	Work Date	Time In	Time Out	# of Techs	Reg. Hrs	Prem. Hrs
CSNORC	Aug 16 2019	10:37 PST	16:15 PST	1	5.63	0.00
CSNORC	Aug 19 2019	11:12 PST	11:13 PST	1	0.02	0.00
Total Hours	5.65	0.00</t>
  </si>
  <si>
    <t>08-14 // 123821460 // 1500 Helen Power Dr. Vacaville****PLEASE CALL OFFICE BEFORE DRIVING TO SITE******** We need to call site and speak to a manager before going to site ***</t>
  </si>
  <si>
    <t>BAKERY / Electrical and Lighting Services / Lights - Interior - Lift required / Lights Out/Damaged - Do NOT Need Emergency Service (48hr Response) / Bakery walk in freezer has only three out of four lights working. 
Jeff Darensbourg
Jose Pacheco - jjpache.s06433
(707) 449-0290
Install two new lamps in fixture got from Platt electric used to Sam’s Club latter 12 foot ladder A-frame to install lamps job done
Name	Work Date	Time In	Time Out	# of Techs	Reg. Hrs	Prem. Hrs
CSNORC	Aug 15 2019	9:12 PST	11:06 PST	1	1.90	0.00
Total Hours	1.90	0.00</t>
  </si>
  <si>
    <t>08-14 // 123821576 // 1500 Helen Power Dr. Vacaville ** ETA 9-13 *** Delivered 9-13</t>
  </si>
  <si>
    <t>PRODUCE / Electrical and Lighting Services / Lights - Walk-In Freezers and Walk-In Coolers / Lights Out/Damaged - Do NOT Need Emergency Service (48hr Response) / Produce walk in cooler lights have only half the lights on.  There is a switch in the far end of the cooler that controls the lights on and off function but there seems to be a missing piece.
Jeff Darensbourg
Jose Pacheco - jjpache.s06433
(707) 449-0290
Parts or materials are 1/2 inch three whole bell box one single gang blank caulking in the motion activated switch for wire nuts five screws
Name	Work Date	Time In	Time Out	# of Techs	Reg. Hrs	Prem. Hrs
CSNORC	Aug 15 2019	11:07 PST	12:07 PST	1	1.00	0.00
CSNORC	Aug 15 2019	14:22 PST	14:23 PST	1	0.02	0.00
CSNORC	Sep 17 2019	9:27 PST	10:54 PST	1	1.44	0.00
Total Hours	2.46	0.00</t>
  </si>
  <si>
    <t>08-16 // 124411612 // 3301 Zinfandel Drive Rancho Cordova *** Waiting on joyce response  ((123822157 - Cancelled))</t>
  </si>
  <si>
    <t>Manager's_Office / DOORS / INTERIOR DOORS / NEEDS REPAIR / Door handle to the office is broken. Possible sercurity issue. 
JAE SANGIACOMO
Jae Sangiacomo
916-852-8332
8/15 - Found an electronic lock broken in the managers office ,not able to replace it at the moment move lock from locker room to office ,we still have to order a lock for locker room. Lock is a Yale electronic lock
8/16 - ALLIE - I called Carlos to ask how long this would take him. He said 1-2 hours to install. I gave Uss Security bid along with work order and labor estimate to Angie
Aug 21 2019 08:27 PST
ACTION REQUIRED
Created By Joyce Fagan CVS CAREMARK
Please bill for incurred cost.
Scheduled
Aug 22 2019 08:24 PST
Joyce closed this work order on our side... requested she either reopen this for us or send us a new ticket to bill under.</t>
  </si>
  <si>
    <t>08-14 // 123822290 // 11 El Camino Real San Carlos</t>
  </si>
  <si>
    <t xml:space="preserve">Restrooms / PLUMBING / TOILET / CLOGGED / The bathroom located in the warehouse is severly clogged and when trying to unclog with a plunger water is flooding out from the bottom flooe drain.
KATRINA CAPPA
Eduardo Yao Jr
415-595-8505
8-13  Ran 300 machine in the restroom by shipping and receiving. Pulled out lotta paper towels and part of the wax ring job complete
CSNORC	Aug 13 2019	18:05 PST	19:12 PST	1	1.12	
Total Hours	1.12	</t>
  </si>
  <si>
    <t>8/5 // 31577416 // 9445 Madison Ave Orangevale ***switch restroom signs</t>
  </si>
  <si>
    <t xml:space="preserve">* 9/11 - Switch restroom sign to blanks
Can you please also update the signage on the restroom door?  This is a single use restroom.  We need the triangle gender neutral sign and the restroom wall sign updated.  Touch up paint the door and wall as well if damaged during update.  Thanks
--
**WO copied from original 8/5 // 31349179 // 9445 Madison Ave Orangevale **PU at Grainger 8/8
8/19 - Replaced restroom sign in the only restroom for an all gender sign
9/11 - Replaced restroom signage sign
*Per Aaron, wants to not charge for replacing incorrect signage. Signage we put up first time was not current ada-compliant. </t>
  </si>
  <si>
    <t>08-16 // 123823406 // 5305 South 1900 West Roy</t>
  </si>
  <si>
    <t xml:space="preserve">Stock Room / LIGHTING - SERVICE NEEDED / EMERGENCY LIGHTS / EXIT SIGNS / NOT WORKING / Emergency flood lights in stock room do not work
NICOLAS MEJIA
Kayli Rhead
801-825-5648
On 08/15  Jeremiah replaced 3 batteries in the emergency lights,  working fine, job complete.  
Name	Work Date	Time In	Time Out	# of Techs	Reg. Hrs	
CSNORC	Aug 14 2019	11:23 MST	18:49 MST	1	7.43	
CSNORC	Aug 15 2019	14:50 MST	18:47 MST	1	3.95	
Total Hours	11.38	</t>
  </si>
  <si>
    <t>08-13 // 123823567 // 7200 Bancroft Avenue Oakland</t>
  </si>
  <si>
    <t>Building Exterior / WINDOWS / GLASS / BROKEN / Shoplifter threw a rock at the window near the pharmacy drive through, on the side of the building. Glass is broken and window needs to be replaced
LEONARDO VICTORIA
Alycia Picon
510-569-2795
Called William to ask for the estimate and to ask for invoice for board up.
I called William with C&amp;R Glass and left a voicemail asking for an ETA on the glass as I stated to proceed Wednesday 8/14/19. Waiting for a call back from William.
Called William to ask for an ETA and he was unavailable. Left a voice message asking for an ETA.
I reached out to William and he stated that the glass should be arriving Wednesday and he will do the install either Thursday or Friday.
Waiting from William to perform install, I will reach out Thursday or Friday to confirm completion.
called for status update on order and he did not pick up, I left a voice message asking for status update.
I called William and asked for an ETA and stated he told me job was going to be completed last week. Left a voice message stating it all. Waiting for a call back.
Called William and he apologized and said he has been backed up. he said he will be done today by 5pm.
Called William and asked if their was an invoice available yet for job, He stated that the job was complete and he will be sending over invoice and photos in a hour.
Called William with C&amp;R glass and left voicemail asking for photos and invoice.
C&amp;R Glass 
-72x72 Double pane Glass Storefront Aluminum frame 
includes $150.00 board up
Name	Work Date	Time In	Time Out	# of Techs	Reg. Hrs	Prem. Hrs
CSNORC	Aug 13 2019	15:34 PST	18:01 PST	2	4.90	0.00
CSNORC	Sep 09 2019	13:31 PST	11:32 PST	1	22.02	0.00
CSNORC	Sep 10 2019	14:22 PST	14:22 PST	1	0.00	0.00
Total Hours	26.92	0.00</t>
  </si>
  <si>
    <t>SUB - C &amp; R Glass - Oakland (510) 689-6410-William; Marzan, Anthony (Inactive)</t>
  </si>
  <si>
    <t>08-13 // 123824176 // 3160 Corporate Place Hayward</t>
  </si>
  <si>
    <t xml:space="preserve">STOCK ROOM/WAREHOUSE / PLUMBING / HOT WATER HEATER / LEAKING / Is this a landlord request?: NO / leakage we need plumping today 
-
IMAN ESKANDARI
(510) 732-8800
Spoke with Iman. She was concerned about a dripping wall drain flowing into a janitors floor sink that was obviously plugged, holding water. She was afraid it would overflow. The wall drain was there for a purpose but the exact purpose is unknown. Continual dripping but nothing serious. This building is a shipping outlet for pharmaceuticals and most walls are sealed, so I was unable to track. However since the drain was ment to spill into the floor drain would leave me to believe that it most likely may be coming from air conditioning units, dehumidifiers, or a water purification unit or a combination of several. I snaked the floor sink 25 feet, opening the obstruction and ran water to clear line. No back ups. The dripping was minimal and seemed to be a normal function of the drain. I explained this to Iman, and she was satisfied that the problem was fixed.
Name	Work Date	Time In	Time Out	# of Techs	Reg. Hrs	Prem. Hrs
CSNORC	Aug 13 2019	17:19 PST	18:19 PST	1	1.01	0.00
Total Hours	1.01	0.00
</t>
  </si>
  <si>
    <t>08-16 // 123826375 // 1558 Trancas Street Napa</t>
  </si>
  <si>
    <t>Stock Room / PLUMBING / HOT WATER HEATER / LEAKING / this is a recurring issue. We have already have two different technicians look at this. water is leaking from the water tower through to backroom near electricity panels. (see comments from other technicians.) electrical panels!
COURTNEY HEATHCOTE
Xou Saephan
707-253-7906
Upon my arrival at the store I spoke with Christie the manager she showed me the area that’s affected by the leak. See attached photos. Upon further investigation we determined that most likely the main drain line for the main unit is clogged there is a huge puddle of water under it which is dripping through the floor and paddling on the first floor of the unit is on the second floor. Also there is a gray valve off of the white pipe in another room that is leaking HVAC related as well as there is water pooling on top of one of the compressors by some bolts and when you look on the ground the absorbent is moldy and nasty and should be cleaned up.
Name	Work Date	Time In	Time Out	# of Techs	Reg. Hrs	Prem. Hrs
CSNORC	Aug 14 2019	12:29 PST	13:04 PST	1	0.58	0.00
Total Hours	0.58	0.00</t>
  </si>
  <si>
    <t>08-15 // 122784495  //  3600 Geary Blvd., San Francisco, CA 94118   ***master file****</t>
  </si>
  <si>
    <t xml:space="preserve">Front Store / WINDOWS / GLASS / BROKEN / The store is facing issue with the External window glass is broken it is in the front store they want it replaced, they need service in 24 hours , Mon- Fri 7:00 am to 10:00 pm
On 08/26/2019, Glass Doctor replaced the window.  They did not take the pictures, Michael Borem shot the after pictures on 08/28.  Job complete.  
Name	Work Date	Time In	Time Out	# of Techs	Reg. Hrs
CSNORC	Aug 26 2019	10:34 PST	17:29 PST	2	13.83	
CSNORC	Aug 28 2019	9:59 PST	10:05 PST	1	0.10	
Total Hours	13.93	
</t>
  </si>
  <si>
    <t>10330L01</t>
  </si>
  <si>
    <t>08-13 // 123827045 // 8250 Power Inn Road Sacramento (S)</t>
  </si>
  <si>
    <t xml:space="preserve">FRESH MEAT / Plumbing / Floor Drains / Clogging - Interior - Need EMERGENCY Service (4hr Response) / Drain in meat and drain in hms are backing up.
Rex Watson
Robert Livingston - RRL001A.s06622
(916) 688-2126
8/13 - Ran water to two drain in question but nothing was backing up. The whole time I had the water hose in the drain at full blast,but no backup on either drain.
Name	Work Date	Time In	Time Out	# of Techs	Reg. Hrs
CSNORC	Aug 13 2019	17:13 PST	17:50 PST	1	0.61	
Total Hours	0.61	</t>
  </si>
  <si>
    <t>08-13 // 123830085 // 11502 South 4000 West South Jordan</t>
  </si>
  <si>
    <t xml:space="preserve">Interior-All Areas / ENVIRONMENT / GAS SMELL / ODOR / customers complains of a gas smell , almost a propane like smell.
ZACHARY VAN CLEVE
Jammie Mestek
801-446-9995
It first came in as a Sev 1 at night, the phone was volume down and I didn't catch it.  It got downgraded to a phone two.  Jeremiah went out to the store on 08/14/2019, spoke to the  SM and pharmacist.  He reminded them that if it is was a gas leak to empty the store and call the fire department.  They are the ones that can find a gas leak.  He felt the smell was coming from empty drains, so he filled the drains with water and there was no more smell.  Work complete. 
Name	Work Date	Time In	Time Out	# of Techs	Reg. Hrs	
CSNORC	Aug 14 2019	0:10 MST	0:11 MST	1	0.02	
CSNORC	Aug 14 2019	0:29 MST	0:30 MST	1	0.02	
CSNORC	Aug 14 2019	21:48 MST	22:32 MST	1	0.73	
CSNORC	Aug 19 2019	11:25 MST	13:30 MST	1	2.08	
CSNORC	Aug 20 2019	17:18 MST	18:59 MST	1	1.68	
Total Hours	4.53	</t>
  </si>
  <si>
    <t>08/17/2019 // 53542822 // 6455 Franklin Boulevard Sacramento, CA, 95823</t>
  </si>
  <si>
    <t>need to break in to century safe and unbolt to remove safe from closed location. the location is in a private airport address is 6151 freeport blvd sacramento, ca 95822. please call me before arrival to the location 916-297-3027
*** Robert Frantz went to site, broke open safe ***
****8/21 4.26hrs **
Jason Rodgers
Rafael Montoya
(916) 391-1393</t>
  </si>
  <si>
    <t>Kuban, Allie; Re, Cassidy</t>
  </si>
  <si>
    <t>08/18/2019 // 53546985 // 2266 NORTH MAIN STREET Walnut Creek, CA, 94596  *** PROPOSAL FOR OT HAS NOT BEEN APPROVED THROUGH VERISAE YET..HE WILL***</t>
  </si>
  <si>
    <t>Additional labor for after hours painting. Ask Anthony.
Jason Rodgers
Jason Rodgers
925-280-2827</t>
  </si>
  <si>
    <t>08-14 // 123847120 // 1587 West El Camino Avenue Sacramento</t>
  </si>
  <si>
    <t xml:space="preserve">Interior-All Areas / FLOOR / TILE REPLACEMENT / PARTIAL / Vynl is peeling off in the front of the store at the entrance by check point tower. middle of checkpoint towers. 4-foot x 6 inch that is lifted up and is a trip hazard. it is a safety concern will call to get escalated
CAVIN SMITH
Rahul Saini - Store Manager in Training
916-568-1667
8/14 - Replaced the whole 4x6 area that the manager requested I replace with rubber flooring from the shop. Used adhesive from the van.
Name	Work Date	Time In	Time Out	# of Techs	Reg. Hrs
CSNORC	Aug 14 2019	10:17 PST		1	0.00	0.00
CSNORC	Aug 15 2019	11:33 PST	11:33 PST	1	0.00	
CSNORC	Aug 20 2019	9:51 PST	14:33 PST	1	4.70	
Total Hours	4.70	</t>
  </si>
  <si>
    <t>08-14 // 123854096 // 1587 West El Camino Avenue Sacramento</t>
  </si>
  <si>
    <t>**CARLOS - Need to assess for any damage we need to repair since the doors have been replaced. 
Front Store / CARPENTRY / CARPENTRY / OTHER ISSUES / Is the Landlord requesting this work?: NO / Front Store / EMERGENCY BOARD UP / CAR STRIKE / Rahul SMIT states automatic doors a completely broken due to car strike and is inoperable. Store hours 7a-10p automatic door vendor has been onsite NEED EMERGENCY BOARD UP 
CAVIN SMITH
Rahul Saini/SMIT
916-568-1667
***Repaired front door lock soo it will lock and unlock from the inside and outside***
***Found a lock in the front door with key broken inside of it ,removed cilinder to remove broken key but a pin and a spring fell out of it in the precess.***
*** Installed and uninstalled temporary doors. Locksmith replaced the lock ***
Capital Doors Replaced the doors</t>
  </si>
  <si>
    <t>8-14 //  123839056 // 1081 Steamboat Parkway, Reno</t>
  </si>
  <si>
    <t xml:space="preserve">BACKFLOW DEVICE /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Thank you
Store Manager: DOUGLAS KEELING 775-852-2111
Call created by: Donna Desjardins - CVS Corporate
Location has 4 devices. </t>
  </si>
  <si>
    <t>08-17 // 123858335 // 5065 Deer Valley Road Antioch</t>
  </si>
  <si>
    <t>Building Exterior NA / CARPENTRY / CARPENTRY / OTHER ISSUES / Is the Landlord requesting this work?: NO / Building Exterior NA / CARPENTRY / CARPENTRY / OTHER ISSUES / Is this a landlord request?: NO / Building Exterior NA / CARPENTRY / CARPENTRY / OTHER ISSUES / Is this a landlord request?: NO / Building Exterior NA / CARPENTRY / CARPENTRY / OTHER ISSUES / Is this a landlord request?: NO / Site needs to be cleaned of illegal dumping and Graffiti ***3rd Qtr work August- October 2019*** Per Tony Cogdill RFM
-
Joyce Fagan
-</t>
  </si>
  <si>
    <t>08-17 // 123860277 // 3148 West 3500 South West Valley City</t>
  </si>
  <si>
    <t xml:space="preserve">Parking Lot / CONCRETE OR ASPHALT / PARKING LOT / VIOLATION / Is the Landlord requesting this work?: NO / Re-stripe the parking lot per the City.
RUSSELL MECHAM
Chandler Crawford
801-963-2389
On the evening of  09/25,  Mountain West Striping re striped the parking lot per the instruction by the store manager Russell.  Russell added several of other lines that he forgot to originally mention and the city required.  Todd at Mountain West contacted me for approval he said it should be a couple of hundred dollars, I approved it.   It took a couple of days to complete since they needed new arrow stencils.  Job is now complete.  
Name	Work Date	Time In	Time Out	# of Techs	Reg. Hrs	
CSNORC	Sep 25 2019	11:33 MST	18:04 MST	3	19.55	
CSNORC	Sep 26 2019	11:52 MST	15:33 MST	2	7.37	
CSNORC	Sep 27 2019	17:17 MST	18:20 MST	1	1.05	
CSNORC	Sep 30 2019	10:24 MST	10:25 MST	1	0.02	
CSNORC	Oct 03 2019	12:44 MST	12:45 MST	1	0.02	
Total Hours	28.01	</t>
  </si>
  <si>
    <t>08-14 // 123863454 // 904 Pleasant Grove Blvd. Roseville</t>
  </si>
  <si>
    <t xml:space="preserve">ROTISSERIE / Plumbing / Floor Drains / Clogging - Interior - Need EMERGENCY Service (4hr Response) / drains between the rotisserie ovens is clogged, wont drain. we need someone out here soon please
David Dragos
Jessica Hull - j0h03b5.s06621
(916) 781-8160
8/14 - Ran cable from floor sink between the two oven,and cleared the line. Ran water with the hose and no backup and it drains good.
Name	Work Date	Time In	Time Out	# of Techs	Reg. Hrs
CSNORC	Aug 14 2019	15:02 PST	15:37 PST	1	0.59	
Total Hours	0.59	</t>
  </si>
  <si>
    <t>08-15 // 123867712 // 1500 First Street Livermore  **CUIT - GO HERE 1ST THING IN THE MORNING 8/15***</t>
  </si>
  <si>
    <t xml:space="preserve">Restrooms / PLUMBING / TOILET / CLOGGED / Restrooms / PLUMBING / TOILET / CLOGGED / mens restroom is clogged. coming back up 
POSSIBLE RECALL FROM TN #122228918
MARY YOUNG
John Davey
925-455-5400
8-15  Upon arrival handicap stall in women’s restroom wasn’t working use toilet auger pulled out lotta paper towels. Also the toilet handle inside the tank was completely off. Job complete on those two situations. I get it by supervisor Danny to take out the paper towels out of the bathroom, don’t need them due to the fact of the hand dryer.
CSNORC	Aug 15 2019	9:09 PST	10:32 PST	1	1.38	
Total Hours	1.38	</t>
  </si>
  <si>
    <t>08-17 // 123868702 // 5407 Camden Avenue San Jose</t>
  </si>
  <si>
    <t xml:space="preserve">Front Store / LIGHTING - SERVICE NEEDED / LIGHTS / LIGHTS OUT OR FLICKERING / Item replacement instruction for contractor: Replacements must be like for like to ensure warranty coverage / Quantity: 4 / Model #: new leds / Someone was actually supposed to switch all the lights out for led lights but apparently, they forgot about the ones in the mens room. 2 out of the 4 light bulbs in the men's room are dead. Can either just replace the 2 or swap out all 4 for leds. The combo for the men's room is: 22,12,22. 
PATRICIA HAMILTON
Vincent Bui
408-267-9750
Arrived on job looked in the men’s bathroom talk to attending a cash register he said they wanted for LED bulbs went to Home Depot came back and replaced lamps job over build job
Name	Work Date	Time In	Time Out	# of Techs	Reg. Hrs	Prem. Hrs
CSNORC	Aug 22 2019	16:07 PST	17:26 PST	1	1.32	0.00
Total Hours	1.32	0.00
</t>
  </si>
  <si>
    <t>08-15 // 123870028 // 8250 Power Inn Road Sacramento (S)</t>
  </si>
  <si>
    <t xml:space="preserve">FRESH MEAT / Plumbing / Floor Drains / Clogging - Interior - Need EMERGENCY Service (4hr Response) / Drains backed up in fresh departments completely. / Attachment(s) "8/14/2019, 8/14/2019" uploaded by Robert Livingston - RRL001A.s06622
Rex Watson
Robert Livingston - RRL001A.s06622
(916) 688-2126
8/15 - Ran cable trying to clear the drain,but no good. Try to run at different drain but no success. Found clean out,but no go as well. Try to run small jetter but no success either. Ran out of time due to everyone needs to leave by 11:30. Need to come back and try to run the big jetter or something.
8/15 - Found another clean out in other room and ran cable to clear the line. There’s something definitely odd about the drain line. When I ran cable from clean out it came out at the floor drain,but somehow I got it to go and it cleared the line. Ran water in the drains and went to the interceptor and saw the flow of drain. Should hydro jet the line from outside to in the building. It is six inch line that has great amount of grease buildup in it.
Name	Work Date	Time In	Time Out	# of Techs	Reg. Hrs
CSNORC	Aug 14 2019	21:30 PST	0:07 PST	1	2.62	
CSNORC	Aug 15 2019	6:27 PST	9:37 PST	1	3.16	
CSNORC	Aug 15 2019	9:40 PST	9:40 PST	1	0.00	
Total Hours	5.78	</t>
  </si>
  <si>
    <t>08-14 // 123869993 // 9285 Elk Grove Boulevard Elk Grove</t>
  </si>
  <si>
    <t xml:space="preserve">Front Store / ELECTRICAL / ELECTRICAL ODOR / BURNING SMELL / Burning smell from photo printer 1 hour service, outlet. Breakers tripped, still no power.
SOPAT SAM
Sopat Sam
(916) 714-5372
8/14 - Note I put in SC: 
Created By CSNORC RedHammer Building Services
Tech went on site, the outlet and break are working fine. It is the printer that is not working. MEF.
Scheduled
Aug 15 2019 00:47 PST
allcsr@servicechannel.com
8/19 - Found printer not working in foto department,checked outlet ,working normal ,there is power going to printer but printer not working,there is a problem with the printer.
Name	Work Date	Time In	Time Out	# of Techs	Reg. Hrs
CSNORC	Aug 14 2019	21:41 PST	22:10 PST	1	0.48	
Total Hours	0.48	</t>
  </si>
  <si>
    <t>08-15 // 123869881 // 5408 Ygnacio Valley Road Concord</t>
  </si>
  <si>
    <t xml:space="preserve">Building Exterior / MANUAL DOORS / ROLL UP RECEIVING / WON'T OPEN / The door is jammed sideways around the wheel so the door will not open and they just received their truck. Hours:7 am to 10 pm 
BRIAN CAMPAGNA
Amanda Casillas Operations Supervisor RX
925-672-0547
On 08/15/2019  15' x 10'10" large flat slat rolling steel door with left hand manual chain operation
WORK PERFORMED: Upon arrival, door in closed position and unable to go up due to chain off hoist and wedges in between gears. Was able to removed chain  from gears and place back in chain hoist, lubricated all moving parts and cycled door several times for safe and adequate operation and customer approval.  Job Complete
Name	Work Date	Time In	Time Out	# of Techs	Reg. Hrs	
CSNORC	Aug 15 2019	11:09 PST	17:48 PST	2	13.30	
Total Hours	13.30	
</t>
  </si>
  <si>
    <t>08-17 // 123870069 // 1101 Market Street San Francisco</t>
  </si>
  <si>
    <t>Restrooms / PLUMBING / SINK / DAMAGED / Mens restroom sink is leaking. 
DON LEPANA
Don Lepana
415-558-1538
Spud gasket was leaking from toilet tightened no more leak job complete
Name	Work Date	Time In	Time Out	# of Techs	Reg. Hrs	Prem. Hrs
CSNORC	Aug 16 2019	8:52 PST	9:33 PST	1	0.68	0.00
Total Hours	0.68	0.00</t>
  </si>
  <si>
    <t>08-18 // 123895509 // 20800 S.W. 115th Avenue, Suite 100 Tualatin ****ATF (( Original WO: 121333216))</t>
  </si>
  <si>
    <t>Work Completed. On 7/10, The office manger Julie called and asked that the plumber go back out there she though there was an issue with the toilet repairs completed on 07/02. It turned out be something different. She also added an other plumbing issue for him to look at.He found a broken McIntash Primer in the women's middel stall, he order the part. On 07/25/2019 he installed the McIntosh primer in the women's middle stall toilet. Job Complete. This PRP is for work completed without a work order at that time. 
-
Tara Inthanongxay
-</t>
  </si>
  <si>
    <t>08-15 // 123891092 // 650 San Ramon Valley Boulevard Danville</t>
  </si>
  <si>
    <t xml:space="preserve">Restrooms / PLUMBING / TOILET / CLOGGED / Restrooms / PLUMBING / TOILET / LEAKING / toilet is clogged and is leaking water fast from the base of the toilet itself. Has difficult time flushing. Think the replacement vaulve is broken. Have to use plunger to make water go down / POSSIBLE RECALL FROM TN #122897893
DAVID MONTOYA
Sean Rehe
925-820-1446
8-15 False alarm on the men’s restroom handicap stall. Ran water flush toilet paper multiple times no clog whatsoever. Also flush toilets in the women’s restroom. Job complete
CSNORC	Aug 15 2019	11:31 PST	12:04 PST	1	0.56	
Total Hours	0.56	</t>
  </si>
  <si>
    <t>08-16 // 123900172 // 11411 Deerfield Drive Truckee  ***warranty work possible****</t>
  </si>
  <si>
    <t>Building Exterior / MANUAL DOORS / ROLL UP RECEIVING / WON'T OPEN / Warehouse Roll up door will not stay open they have to prop it open with a bar. This is a dangerous situation. 
MERLE THOMPSON
Merle Thompson Store Manager 
916-587-5770
On 08/23  Truckee Overhead Door went and adjusted the door by adding tenstion to the wires.  It was done under warrenty work and according to Molly, we will not be getting a bill.  Job complete.  
Name	Work Date	Time In	Time Out	# of Techs	Reg. Hrs	Prem. Hrs
CSNORC	Aug 23 2019	15:13 PST	17:54 PST	1	2.68	0.00
CSNORC	Aug 27 2019	15:25 PST	15:32 PST	1	0.12	0.00
Total Hours	2.80	0.00</t>
  </si>
  <si>
    <t>08-16 // 123901855 // 7147 Greenback Ln. Citrus Heights</t>
  </si>
  <si>
    <t xml:space="preserve">Refrigeration (Frozen, Coolers, Dairy Etc...) / Electrical and Lighting Services / Cases - Refrigerated / Lights not working (48hr Response) / Lighting in the fro t doors on the refrigeration big box aren’t working 2 doors worth of lights out
Marcia Philemon
Marcia Philemon - maphile.s04799 Phone# 916-676-5577
(916) 721-6499
8/16 - Checked in with the store manager and after a brief conversation about the work order she said to go ahead and see what needs to be done to make it work I located the freezer with four door lights that are out so I started troubleshooting checked the voltage on the wires no power turned the switch on and off still no power I went to checked the refrigeration control panel to check if a circuit breaker is tripped I found one I turned it on but it wasn’t the one so I think the wires got disconnected when the lights got pulled out of the door so I need to come back early when there is less costumer because right now people are trying to get by me to get what they need I don’t think it’s the led lights or led driver so I didn’t order any parts.
8/21 - Checked in with the store manager Larry after showing the work order I told him I need to get in the refrigeration control panel outside the back of the store to safe off the circuit breaker that I’m going to work on but when I was at the receiving I asked one of the associate if he has the keys to the electrical room outside he said I don’t have it so I asked another associate he said he doesn’t know who got the key so I went to look for Larry the store manager I asked him if I can gets in the electrical room outside to safe off the circuit breakers I guess Wednesday morning is the busiest day one of the associate told me that Sunday is the best day their not that busy Larry thought that I’ve been working on the same work order for the third time so I showed him the check in date on the work order that I was only there one time this is the second time so maybe Sunday morning he let me out still don’t know who has the keys.
8/22 - LVM yesterday for Marcia on her cell listed in the work order asking for a call back requesting a call back regarding the electrical room key for the refrigeration.
8/23 - Got to the site and someone was in the room I needed to get in, asked them to let me get in the as well. Pulled 100ft of wire and then replaced the burnt conductor and then made it up closed it back up and went back to fridge controller panel and turned it back on. went back and checked to make sure it is all working. manager in the department tyron signed off the work order as complete, he checked it and said it was all good.
Name	Work Date	Time In	Time Out	# of Techs	Reg. Hrs
CSNORC	Aug 16 2019	12:39 PST	13:39 PST	1	1.00	
CSNORC	Aug 21 2019	4:35 PST	6:34 PST	1	1.99	
CSNORC	Aug 23 2019	6:46 PST	10:58 PST	1	4.20	
CSNORC	Aug 23 2019	15:57 PST	19:43 PST	1	3.77	
Total Hours	10.96	</t>
  </si>
  <si>
    <t>04-23 // 116667376 // 46445 Mission Boulevard Fremont</t>
  </si>
  <si>
    <t xml:space="preserve">Interior-All Areas / CARPENTRY / CEILING TILES / CEILING TILE REPLACEMENTS / Several tiles damaged because of a leaking roof. Leaks have been taken care of. 13 tiles are needed
DAYNA RIDDLE
Dayna Riddle
510-656-0424
8-15  Recounting missing acoustic tiles.
And locations. We need to get 6 boxes of Acoustic Tiles.
Made arrangements to be at store 6am. If I can get them today.....
8-15  Cass Xavier
Note added 8 days ago
 From: Cass Xavier 
Sent: Thursday, August 15, 2019 1:07 PM
To: Angie Kozell 
Subject: 116667376 // 46445 Mission Boulevard Fremont ***Acoustic tiles*** 
Importance: High
Angie, 
Does G have approval to purchase these ceiling tiles. NTE on this one is $350. He says we need 4 boxes (6 in each) the tiles will cost about $600. 
If he has approval do you want him to put on his card? See his email below and let me know if needs to be proposed for cost?
Thanks!! Cass 😊
George Sandoval
Note added 40 minutes ago
46445 Mission Blvd, Fremont, CA, 94539-7909
Recounting missing acoustic tiles. And locations. We need to get 6 boxes of Acoustic Tiles. Made arrangements to be at store 6am. If I can get them today.....
This wo was reassigned to us by Tony yesterday………….
Thank You,
Cass Xavier
NORCAL Development 
RedHammer Building Service
a CS NORCAL Inc. Co
T: 916.457.6100 x 115 F: 916.457.8641 | 3741 Business Drive, Ste. 200, Sacramento, CA 95820 | cass.xavier@redhammerbuilding.com 
From: George Sandoval 
Sent: Thursday, August 15, 2019 12:35 PM
To: Cass Xavier 
Subject: Acoustic tiles
I get ceiling tiles from AMS in San Leandro it’s my go to store...
For this. We need 4 boxes 6 in each. It’s about 600. Bucks I pay with my card or Angie does it because the amount. You can check with her see if she will cover it or gives me green lite to use my card...
George
8-15  Angie Kozell
Note added 8 days ago
 Show on map
 From: Angie Kozell 
Sent: Thursday, August 15, 2019 1:34 PM
To: Cass Xavier
Cc: George Sandoval 
Subject: RE: 116667376 // 46445 Mission Boulevard Fremont ***Acoustic tiles*** 
Importance: High
CVS typically has either Radar or Fifth Avenue tiles (USG) which can be purchased from HD and are a lot cheaper. These look like the Radar tiles – George, will you take a look and see if that works? These are $36.47/ Case of 8 so you’ll only need 3 boxes and it’s a lot cheaper. If these will work, you can proceed. Otherwise, I need to propose it due to the cost.
Thank you, 
Angie Kozell
8-16  Picked up ceiling tiles..
8-16  SERVICE CHANNEL NOTE:
9	Aug 16 2019 10:07 PST 
Created By CSNORC RedHammer Building Services
Schedule Date changed from Aug 16, 2019 07:45 PST to Aug 23, 2019 07:45 PST. Reschedule Reason: VENDOR REQUESTED. Tech on site yesterday verifying ceiling tile type/amount. Tech is gathering parts to complete job. Pushing date CASS.
8-22  SERVICE CHANNEL NOTES:
13	Aug 22 2019 10:03 PST Created By CSNORC RedHammer Building Services
Hi Joyce, Tony assigned this one to us (Red Hammer) on 8/15. Looks like was originally assigned to another vendor (retail Facilities) back in April. Our tech is on site again today getting these ceiling tiles done. Thanks CASS.
Scheduled
Aug 23 2019 07:45 PST
Joyce.Fagan@CVSCaremark.com;
12	Aug 22 2019 08:38 PST ACTION REQUIRED Created By Joyce Fagan CVS CAREMARK
121 Days for ceiling tiles.
Scheduled
Aug 23 2019 07:45 PST
service@redhammerbuilding.com
8-22  Also called Joyce and went over the Action Required note in SC. Let her know that we had received the WO 8/15 but looks like WO was originally opened back in April......Tony reassigned to us. Was assigned to another vendor originally.
8-22  Store front and up stairs in office, 30pcs. Total
CSNORC	Aug 15 2019	11:52 PST	12:38 PST	1	0.76	
CSNORC	Aug 22 2019	6:46 PST	12:31 PST	1	5.76	
Total Hours	6.52	</t>
  </si>
  <si>
    <t>08-18 // 123903670 // 789 Mission St San Francisco</t>
  </si>
  <si>
    <t>Pharmacy / LIGHTING - SERVICE NEEDED.. / LIGHTS / LIGHTS OUT OR FLICKERING / multiple lights out in pharmacy pick up area. Two bulbs must be replaced and are not accessible without ladder. 
Store Manager
Micah Nakagawa
415-343-6273
Have to go to a lighting store and get a Phillips PL-5 26W/35/4P and F18DBX/841/ECO4P. Two of each
Went to the hardware store found the bulbs I need to change out let’s hope that the Balis aren’t burnt
Replaced both sets of lights working job complete
Name	Work Date	Time In	Time Out	# of Techs	Reg. Hrs	Prem. Hrs
CSNORC	Aug 16 2019	9:43 PST	11:13 PST	1	1.51	0.00
Total Hours	1.51	0.00</t>
  </si>
  <si>
    <t>08-18 // 123908225 // 2075 Hatch Road Modesto</t>
  </si>
  <si>
    <t xml:space="preserve">Stock Room / ELECTRICAL / WIRES / CABLES / NEEDS REPAIR / can not set back door alarm on roll up door wires are yanked out
REBECCA RAMOS
Rebecca Ramos
209-537-4824
8/16 - Checked in with the store manager Rebeca after a brief conversation she said that the alarm company came yesterday and fix it.
Name	Work Date	Time In	Time Out	# of Techs	Reg. Hrs
CSNORC	Aug 16 2019	7:48 PST	8:53 PST	1	1.07	
Total Hours	1.07	</t>
  </si>
  <si>
    <t>08-16 // 31623255   // 7464 Pacfic Avenue, Stockton // ****128589814 - ATF</t>
  </si>
  <si>
    <t xml:space="preserve">There is junk and debris in the loading dock area of this property.  Remove all furniture and litter from the property.
Kurt Olsen
Code Enforcement Officer II
Cell 209-986-0542
Edward this is a vacant CVS  please take a lot of before and after pictures,  pick up all the junk you see in the front, side and back of store and parking lot.  Do us a favor and take pictures of the store on all three sides so we can see if there is any damage or graffiti.  Thanks ME
</t>
  </si>
  <si>
    <t xml:space="preserve"> 31623255 / 128589814 </t>
  </si>
  <si>
    <t>09830C01</t>
  </si>
  <si>
    <t>*** ER *** 08-18 // 123918070 // 699 Lewelling Boulevard San Leandro</t>
  </si>
  <si>
    <t xml:space="preserve">Restrooms / PLUMBING / TOILET / LEAKING / The bathroom in the wharehouse is Flooding into the Pharmacy and the whare house really bad, can not get water to stop!
JOSEPH MORTE
Joseph Morte
510-351-0937
8-15  I called and spoke to manager Joe. I told him this sounded pretty bad so he should upgrade this order from a sev3 to Sev 1. He agreed and called SC.
8-15  Snaked toilet floor and wall clean out. No luck   
***SENDING VANGO OUT // CREATED NEW TICKET FOR THEM***
</t>
  </si>
  <si>
    <t>08-18 // 123918259 // 26059 Mission Boulevard Hayward</t>
  </si>
  <si>
    <t>Interior-All Areas / PLUMBING / HOT WATER HEATER / INSPECTION/VIOLATION / As per Safety Inspection the water heater temperature should at least 100 degrees within 30 seconds. 
SANG DANG
Maricel Mendez
(510) 886-2207
Upon arrival supervisor Marisol had said that the water wasn’t hot enough that it should be minimum at 100. Went to Home Depot bought a temperature gauge. Come to find out both sinks in the two bathrooms, and a janitor sink we’re giving more than 100f. They were at 120 to 130 up to code. See pictures. Job complete
Name	Work Date	Time In	Time Out	# of Techs	Reg. Hrs	Prem. Hrs
CSNORC	Aug 16 2019	8:15 PST	11:02 PST	1	2.80	0.00
Total Hours	2.80	0.00</t>
  </si>
  <si>
    <t>8/16 // FMR0580217 // 707 7th Street Modesto</t>
  </si>
  <si>
    <t>We need to have your tech send out to our truck location in Modesto to repair the rod iron bars that were removed by vagrants
8/16 - welded on one post
8/17 - welded on another post</t>
  </si>
  <si>
    <t>FMR0580217</t>
  </si>
  <si>
    <t>4T</t>
  </si>
  <si>
    <t>08-16 // 123929594 // 4405 First Street Livermore</t>
  </si>
  <si>
    <t xml:space="preserve">Restrooms / GRAFFITI / PROFANITY / REMOVE / profanity written on mens bathroom door. offensive
JONATHAN ALLEY
John Davey
925-373-8124
Tech arrived and painted over graffiti 
Waiting for paint to dry before adding final coat.
Name	Work Date	Time In	Time Out	# of Techs	Reg. Hrs	Prem. Hrs
CSNORC	Aug 16 2019	7:34 PST	10:01 PST	1	2.45	0.00
Total Hours	2.45	0.00
</t>
  </si>
  <si>
    <t>08-18 // 123930100 // 1041 El Monte Avenue Mountain View</t>
  </si>
  <si>
    <t>Pharmacy / RX WAITING BINS / RX WAITING BINS / NEEDS REPAIR / shelves are falling off security wall
SERENA MARQUEZ
Anjali Udhwani
415-961-9050
8/21 - Instead of trying to hunt down the clips pictured I made the shelf larger so the baskets would not fall. Bottom shelf baskets were on the little shelf which was only 6 inches and baskets were a foot - got stuff to extend the bottom shelf. 2x4s to extend shelf.
Name	Work Date	Time In	Time Out	# of Techs	Reg. Hrs
CSNORC	Aug 21 2019	13:56 PST	16:38 PST	1	2.70
Total Hours	2.70</t>
  </si>
  <si>
    <t>08-15 // 123930476 // 4100 Redwood Road Oakland</t>
  </si>
  <si>
    <t xml:space="preserve">PHARMACY / ELECTRICAL / POWER FAILURE / NO POWER TO STORE / NEIGHBORING BUILDINGS HAVE POWER / If store phone is not working, please provide a name and contact number:: hallen 5109182274 / Do you know the root cause of the outage?: They think that it might be due to server crash / The store is facing issue with the power outage and the whole pharmacy power is out, NEIGHBORING BUILDINGS HAVE POWER They think that it might be due to server crash, they need some one to come and have a look into it, store hours 8:00 am to 9:00 pm 
HELEN LEE
Tallen lee/SM
510-531-0602
Arrive to no power throughout the store . It is a new building. I talk to the job superintendent took me to the main switchgear the main switchgear was missed labeled at the main breaker they issed labled the main...it said 2 but it was #1breaker tso I read label the panel CVS .. there a troubleshot the inside found out the 150 amp main breaker tripped the panel “B”reset that the breaker ...34 then tripped and by that time the electrician who did the job is there Helen the manager and the superintendent both wanted me to let him fix the breaker 34 problem but I did tell them how to fix it.Ray is job super. and that electrician Shane...how to adjust trip factor..he needs t tighten all connections throughout the panels my iPad was really cold this morning in the freezer so it’s acting up that’s why I didn’t get a signature this just started working Helen went home..job done..
Name	Work Date	Time In	Time Out	# of Techs	Reg. Hrs	Prem. Hrs
CSNORC	Aug 15 2019	17:15 PST	18:38 PST	1	1.39	0.00
Total Hours	1.39	0.00
</t>
  </si>
  <si>
    <t>08-18 // 123930831 // 1750 41st Avenue Capitola</t>
  </si>
  <si>
    <t xml:space="preserve">Interior-All Areas / LIGHTING - SERVICE NEEDED / EMERGENCY LIGHTS / EXIT SIGNS / NOT WORKING / During a power outage today several emergency lights failed to come on. One on the sales floor and two in the warehouse.
PAUL FRITZSCHE
Paul Fritzsche
831-475-6400
8/20 - I replaced 4 lights in the sales floor and one in the stockroom. I also tested every emergency light I could find because the manager could not remember what lights were out. 
Name	Work Date	Time In	Time Out	# of Techs	Reg. Hrs
CSNORC	Aug 20 2019	11:21 PST	14:54 PST	1	3.55	
Total Hours	3.55	</t>
  </si>
  <si>
    <t>08-18 // 123931574 // 388 Elm Street Auburn **For Additional Dryrot Work - Kyle** adjusting ivr</t>
  </si>
  <si>
    <t>Front Store / CARPENTRY / CARPENTRY / OTHER ISSUES / Is the Landlord requesting this work?: NO / Dry rot rafter tails and facia boards and T 1-11 siding needs replaced.
ROBERT AHYSEN
Tony Cogdill
530-823-0922
Kyle ran into additional dryrot work that is needed. I asked Tony to create a separate ticket for the repairs so that we can submit an ATF proposal for additional work. Below is the email I sent him based on what Kyle and I discussed:
From: Angie Kozell
Sent: Thursday, August 15, 2019 1:23 PM
To: Cogdill, Tony A.
Cc: Cassidy Re
Subject: CVS 9150 - WO# 121038447 - 388 Elm Avenue, Auburn **NEED APPROVAL / DIRECTION PLEASE**
Hi Tony,
Our crew is working on this WO for the dryrot repairs and we have encountered additional dryrot that needs to be addressed. As this WO is already at your limit, would you please create a separate WO for the additional work?
So far, while power washing and preparing for paint, the techs found (9) more rafter tails, (70) feet of fascia, (14) pieces of T&amp;G T1-11 siding (this has to be removed to replace the wall to roof flashing and it is too brittle to reattach). We do have some unknowns, which is that once we remove the starter course of shingles in order to replace the wall to roof flashing, we may find that there is damage to the roof sheathing, which will result in more work. I’m not sure how you want to handle this – I can propose what we know so far, but that is likely to change, or we can give you an idea of where we are with the additional work for now and you can create a new WO for just the additional work which will be submitted after the fact once we know everything that needs to be addressed. Please let me know how you want to handle this so that we can continue working without too many interruptions.
Removed 54’ of 2x6 fascia. Rafter ends were rotted so we cut them back flush with top cap of the roof. 4 of them needed to be bondoed and all of them needed caulking, primer, and paint. Installed new 2x12 fascia that now covers the rafter ends. Re installed top cap using new 2” Roofing screws and gave it 2 coats of paint.
Name	Work Date	Time In	Time Out	# of Techs	Reg. Hrs
CSNORC	Aug 21 2019	8:54 PST		1	0.00	0.00
CSNORC	Sep 06 2019	8:55 PST	8:55 PST	1	0.00	
CSNORC	Sep 06 2019	8:55 PST	16:13 PST	5	36.50	
CSNORC	Sep 09 2019	8:13 PST	16:23 PST	5	40.83	
CSNORC	Sep 10 2019	7:53 PST	16:23 PST	4	34.00	
CSNORC	Sep 12 2019	15:39 PST	15:40 PST	1	0.02	
Total Hours	111.35</t>
  </si>
  <si>
    <t>Sheppherd, Gordon; Slater, Kyle</t>
  </si>
  <si>
    <t>08-19 // 123964449 // 3148 West 3500 South West Valley City</t>
  </si>
  <si>
    <t xml:space="preserve">Electrical 
*** Chris- OM of store wanted this corrected as it is not the toilet.*** The light in the women's restroom does not work. ***
I wasn't sure what this order meant with the description so I called OM and asked. His name is Chris and what he really needed is the light in the women's bathroom repaired. It goes on and off intermittently.
I told him that I would use this work order with the correction and if that was a problem, Chris said he would put another order with proper description if he had to. 
RUSSELL MECHAM
Kira Fail
801-963-2389
On 08/21 Jeremiah went to the store and put in a new dimmer switch per SM instructions.  Job complete.  
Name	Work Date	Time In	Time Out	# of Techs	Reg. Hrs	
CSNORC	Aug 21 2019	11:22 MST	19:01 MST	1	7.65	
CSNORC	Aug 22 2019	11:47 MST	11:50 MST	1	0.05	
Total Hours	7.70	</t>
  </si>
  <si>
    <t>08-17 // 123966520 // 1960 Tice Valley Boulevard Walnut Creek</t>
  </si>
  <si>
    <t>Restrooms / PLUMBING / HOT WATER HEATER / NO HOT WATER / Had Health inspection. Repeat offense from the previous audit. Must have hot water available in both restooms for hand washing as well as*** signage of employee hand washing.***
DANIEL ARNOLD
Jacob Alameda
925-947-6050
8-16 On arrival I checked it two bathrooms sinks. They are getting hot water, the problem is it’s taking to long for the hot water to get to the fouset. Need to put a recirculating pump. I did tell the supervisor Jen what needs to be done I also mention that I need a dedicated plug which was on the opposite side of the water heater. She said it was OK to plug it in that outlet just need to run a small extension cord. They need this done ASAP. Sometime for sure next week. I don’t know if I can do it due to the fact the water heater is about 6 feet up on the platform and air-conditioning unit pipe is somewhat in front of the water heater, I don’t know if I can fit may need someone smaller.
8-16 Talked to Cuit and he said someone smaller needs to complete this job since he is not able to fit into the area where he needs to replace the recirculating pump. Talked to Anthony and he will put someone else on the follow up for this job. Cuit wants whoever is finishing up this job to call him so he can brief them on what needs to be done.
8-16 closing ticket / creating new WO for Jeff</t>
  </si>
  <si>
    <t>*** ER ***  08-16 // 123969803 // 801 East Avenue Chico</t>
  </si>
  <si>
    <t xml:space="preserve">Front Store / WINDOWS / GLASS / BROKEN / Front right panel. About 10 feet tall and 42 inches wide. Store was broken into last night.
THOMAS KELLY
Thomas Kelly
916-345-1347
On 08/16  Dave and a helper boarded up the front right glass window.  Miller Glass will install the glass.  Dave's portion of the work order is complete. 
</t>
  </si>
  <si>
    <t>08-19 // 123981501 // 1520 East F Street Oakdale</t>
  </si>
  <si>
    <t xml:space="preserve">Restrooms / LIGHTING - SERVICE NEEDED / EMERGENCY LIGHTS / EXIT SIGNS / NOT WORKING / Emergency lighting in the men's room is not working. Detected during an audit. 
MARK LARGENT
Mark Largent
(209) 845-1857
8/19 - Checked in with the store manager Christina and after a brief conversation about the work I went to the men’s restroom to replace the emergency light then I showed her the new emergency light and she said thanks job completed.
Name	Work Date	Time In	Time Out	# of Techs	Reg. Hrs
CSNORC	Aug 19 2019	8:08 PST	9:48 PST	1	1.66	
Total Hours	1.66	</t>
  </si>
  <si>
    <t>08-19 // 123983330 // 4785 Granite Drive Rocklin ** Parts Ordered 8/23 *** ADJUSTING IVR</t>
  </si>
  <si>
    <t>Front Store / LIGHTING - SERVICE NEEDED / EMERGENCY LIGHTS / EXIT SIGNS / NOT WORKING / I have 2 flood/emergency lights in the upsatirs hallway that need to be fixed. Possible issue with one in the WHSE as well. 
MEGHAN KERRICK
Meghan Kerrick
916-624-8286
8/19 - Took pictures of all 3 emgergeny lights that are not working. I will notify Allie on which lights to order for replacement.
8/20 - Tim is going to check with CED on these.
8/22 - Removed one of the emergency lights and got part number will go to CED and order or see if they have a equivalent on stock.
9/5 - Removed the 3 old emergency lights and installed new ones, had Megan and Mario mangers on shift do hot check with me. All are working fine.
Name	Work Date	Time In	Time Out	# of Techs	Reg. Hrs
CSNORC	Aug 19 2019	17:30 PST	17:53 PST	1	0.39	
CSNORC	Aug 22 2019	7:38 PST	8:41 PST	1	1.05	
CSNORC	Sep 05 2019	8:12 PST	10:29 PST	1	2.28
CSNORC	Sep 09 2019	12:02 PST	16:22 PST	1	4.33	
Total Hours	8.05</t>
  </si>
  <si>
    <t>08-17 // 123983849 // 2075 Mendocino Avenue Santa Rosa</t>
  </si>
  <si>
    <t xml:space="preserve">Interior-All Areas / PLUMBING / TOILET / CLOGGED / both of our Customer rest rooms Toilets are clogged. tried to unclogg and can not. Men's employee restroom toilet in running all the time. Sink in kitchen has a water leak that drips all day long. Wasting lots of water.
GLEN O MARA
Glen O'Mara
707-542-4480
Upon my arrival at the store Glenn the manager showed me the sink it was dripping I turn the valves off and it went on over to the bathroom. Flushed the first toilet it flush the without a problem flush the second toilet had a delayed reaction. Went back and flushed the first toilet again it flushed no problem the water in the second toilet had gone down by the time I got back to it flushed it again it was a partial flush determined to be a localized clog went and got the hand router which is a non-power tool. Hand rotted the toilet flushed it multiple times added Four 5 gallon buckets of water. The line flushed and took the water after I hand write it job complete on the toilet’s. Went over to the sink after I close the valves hot and cold side the drip it stopped but the water was coming from where the Fossett attaches to the fixture. Took that apart and gave it a cleaning. Reassembled test ran this faucet no more drip valves are holding fine I don’t believe he needs new ones
The third and final item on the ticket was the men’s restroom in the employee the flapper was broke see attached picture went to Home Depot got a new piece replaced the job complete
Name	Work Date	Time In	Time Out	# of Techs	Reg. Hrs	Prem. Hrs
CSNORC	Aug 16 2019	13:56 PST	16:33 PST	1	2.62	0.00
Total Hours	2.62	0.00
</t>
  </si>
  <si>
    <t>08-19 // 123984461 // 16995 Walnut Grove Drive Morgan Hill</t>
  </si>
  <si>
    <t xml:space="preserve">Brendan: Take lots of photos so that I can send them to our asphalt tech for a quote. Also get a count of how many parking spaces need to be repainted or fire lanes, ect. 
Parking Lot / CONCRETE OR ASPHALT / PARKING LOT / RESTRIPE / RESURFACE / Is the Landlord requesting this work?: NO / Re-stripe the parking lot 
JAMES SCHOFIELD
Chandler Crawford
408-779-6981
Got photos of parking lot. </t>
  </si>
  <si>
    <t>Subcontractor; Jones, Brendan; Re, Cassidy</t>
  </si>
  <si>
    <t>08-19 // 123986366 // 243 W. Jackson Street Hayward</t>
  </si>
  <si>
    <t>Restrooms / PLUMBING / SINK DRAIN / LEAKS/CLOGGED / pharmacy bathroom sink and the jantior drain are stopped up!
JOSEPH WELLS
Joseph Wells
510-783-4521
8-21  Two different issues one was a clog sink for pharmacist and shipping and receiving the other one was a Clogged janitor sink. On the sink I did not have to do anything just ran water it wasn’t clog supervisor Tina had told me that they pulled out a bottle cap inside. It’s draining fine now. On the janitor sink ran 100 machine All clear job complete.
CSNORC	Aug 21 2019	11:28 PST	12:32 PST	1	1.07	
Total Hours	1.07	0</t>
  </si>
  <si>
    <t>** ER ***08-16 // 123987042 // 384 N. Sunrise Ave Roseville</t>
  </si>
  <si>
    <t xml:space="preserve">Offices / Plumbing / Other / Emergency issue / If this a safety issue?: No / Specified the exact location:: Toilet in call center. / What is the Priority?: High / The toilet in call center continues to flush by its self constantly. This could cause flooding in our call center.
Dave Bollenbach
Dave Slay
(916) 712-5367
8/16 - Flush valve had a small something caught but got pushed out when water got turned off. Turn water back on and it is operating fine.
Name	Work Date	Time In	Time Out	# of Techs	Reg. Hrs
CSNORC	Aug 16 2019	11:48 PST	12:01 PST	1	0.21	
Total Hours	0.21	</t>
  </si>
  <si>
    <t>8-19 // 123987395 // 200 Auto Mall Drive Roseville</t>
  </si>
  <si>
    <t xml:space="preserve">**Assess for proposal. Count tiles broken / needing replacement. See if they have any extra at the location to get match with. No work to be done without approval for automall. MAKE SURE YOU CHECK IN / OUT OF EACH WORK ORDER.
Service Drive / Flooring / Other / Non-Emergency issue / If this a safety issue?: No / Specified the exact location:: service drive / What is the Priority?: Low / Replace broken tiles in service drive. 
Mo Mehrpore
Chrysler Inspection
916-781-8100
8/26 - Supply 5ea 12x12 tiles as shown in photos asked manager if had samples laying around they don’t broken piece on ground I have with me approximately 6hours for removal and relay and grout new tiles back
</t>
  </si>
  <si>
    <t>Carson, Dan (Inactive); Re, Cassidy</t>
  </si>
  <si>
    <t>8/30 // 31649955 // 707 7th St Modesto **Ken Bagwill**</t>
  </si>
  <si>
    <t xml:space="preserve">I have attached a few pictures of a neighboring property who was having the same issue with their cast iron fence.  A light gauge steel panel has been attached to their fence and painted black to match.  Can you please have your tech measure the fence line in the back of the wash bay and provide a quote to retrofit our fence in the same manner?
Thanks,
Zach
---- 
</t>
  </si>
  <si>
    <t>08-19 // 123992125 // 1150 El Camino Real San Bruno</t>
  </si>
  <si>
    <t>Pharmacy / LIGHTING - SERVICE NEEDED.. / LIGHT FIXTURE / DAMAGED/NOT LIT / light under pickup is not working/ burned out
Store Manager
Christina Woo
650-825-2115
8-21  Replaced bulbs. Still not working. Send out electrician to check wiring.
8-21  Talked to A about this. G says an electrician needs to come out and check wiring since bulbs replaced still do not work. A says Markie may be able to be out by end of week but not for sure - he is busy. If not and S is back to work S can check wires next week if back to work.
8-22  SERVICE CHANNEL NOTE: 7	Aug 22 2019 09:11 PST Created By CSNORC RedHammer Building Services
Schedule Date changed from Aug 23, 2019 12:52 PST to Aug 30, 2019 12:52 PST. Reschedule Reason: VENDOR REQUESTED. Tech was out yesterday and replaced bulbs but said still not working. We will be sending out our electrician next week to look at this. Pushing date. CASS.
Scheduled
Aug 30 2019 12:52 PST</t>
  </si>
  <si>
    <t>08-19 // 123992391 // 1150 El Camino Real San Bruno</t>
  </si>
  <si>
    <t xml:space="preserve">Grounds / ENVIRONMENT / ODOR / FOUL ODOR / roof vents and drain
Store Manager
Christina Woo
650-825-2115
8-21  After checking areas for cause of Oder, I found that on opposite side of wall ,warehouse there is a trash compactor rite in line with pharmacy, and the Oder is appalling it’s getting sucked in to pharmacy. Target should close the door of compactor when not dumping..?.
I will talk to the maintenance man for target.
8-21  I spoke with Danny operations manager for target about trash compactor he said he can close the door to cover the box...nite shift leaves it open ,he is aware now it is smelling and entering pharmacy...
CSNORC	Aug 21 2019	9:21 PST	9:47 PST	1	0.43	
Total Hours	0.43	</t>
  </si>
  <si>
    <t>8-19 // 123989964 // 200 Auto Mall Drive Roseville</t>
  </si>
  <si>
    <t>**See if you can get extra tile on site for replacement. No work can be done without approval at automall. MAKE SURE YOU CHECK IN AND OUT OF EACH WORK ORDER.
Shop / Flooring / Tiles / Replace floor tiles / If this a safety issue?: No / Specified the exact location:: shop / What is the Priority?: Low / Replace 3 broken tiles in the shop. 
Mo Mehrpore
Chrysler Inspection 
916-781-8100
8/26 - Need to remove 3ea 12x12 broken tiles supply and install 3 ea new broken tiles 5hours office to get part prices</t>
  </si>
  <si>
    <t>08-19 // 123993884 // 5407 Camden Avenue San Jose</t>
  </si>
  <si>
    <t xml:space="preserve">PHARMACY / PLUMBING / SINK DRAIN / LEAKS/CLOGGED / The sink in the pharmacy is clogged. Just noticed the sink was clogged a couple hours ago. Water is bubbling over the drain area. Pharmacy Hours: 9a-8p Weekends: 10a-5p
PATRICIA HAMILTON
Liz Pytlik - Pharmacy Tech
408-267-9750
8-21  Back up sink and pharmacist had to wait till 9 o’clock that’s what time they open ran toilet auger through wall clean out had to take the trap off. Pulled out lotta grease. Ran water supervisor Nikki saw that it was working job complete.
Also cleaned out underneath the sink
CSNORC	Aug 21 2019	8:15 PST	10:37 PST	1	2.38	
Total Hours	2.38	</t>
  </si>
  <si>
    <t>*** ER *** 08-16 // 123994298 // 1382 Solano Avenue Albany</t>
  </si>
  <si>
    <t xml:space="preserve">Restrooms / PLUMBING / TOILET / CLOGGED / They need emergency service for both their restrooms as the toilets are clogged. It wont flush. They close at 10 pm.
TENZIN YONTEN
Monique Wyman-SS
510-559-3410
8-16  Ram 300 machine in the floor clean out. Had to snake it four or five times. Recommendation running the camera a lot of women’s products, also Flush toilets multiple times all clear Job complete.
CSNORC	Aug 16 2019	14:42 PST	16:48 PST	1	2.09	
Total Hours	2.09	</t>
  </si>
  <si>
    <t>08-16 // 123995254 // 900 N Walton Blvd. Yuba City</t>
  </si>
  <si>
    <t>Restrooms / Plumbing / Toilet/Urinal / Not Working - Need EMERGENCY Service (4hr Response) / Not flushing fully
Gino Garcia
Ryan Crumley - RECRUML.s06405
(530) 751-1244
8/16 - David called and said mgr wants auto flush value. He has to get from Fergason tomorrow morning and install tomorrow. Is only one toilet/ handicap
8/17 - Took out the old flush valve and install new valve. Flushed multiple times and it works great.
Name	Work Date	Time In	Time Out	# of Techs	Reg. Hrs
CSNORC	Aug 16 2019	15:58 PST	16:35 PST	1	0.61
CSNORC	Aug 17 2019	8:42 PST	9:07 PST	1	0.41
CSNORC	Aug 19 2019	11:18 PST	12:35 PST	1	1.29
Total Hours	2.31</t>
  </si>
  <si>
    <t>12/17 @ 1pm  // 31653941 //  3754 Erlewine Cir, Sacramento, CA</t>
  </si>
  <si>
    <t>12/17 - I no longer need the doorbell wired, but noticed that one of the light switches that was installed is loose.Can someone come out and fix that?
Work scheduled for 8/29 
- 2-3 light switches (2 are double switches)
- Install video doorbell
Phylis Houston
916-704-3516
--
8/29 - Checked in with Phyllis and after a brief conversation she showed me the switches that she wanted replace I told her that I don’t have white switches I have to run to Home Depot to get it so I did when I got back I replaced all five switches then the video door bell but then she had to go to pick up her son she said she will make another appointment.
12/18 - Loose toggle switch so I came and fix it job done.</t>
  </si>
  <si>
    <t>08-17 // 123999281 // 2075 Hatch Road Modesto  ***David - Go to this one first thing 8/19 Monday am (per Aaron)***</t>
  </si>
  <si>
    <t xml:space="preserve">Pharmacy / PLUMBING / PIPES/HOSES / LEAKING / back faucet leaking underneath at the pharmacy area also filter water leaking water as well on faucet
REBECCA RAMOS
Refujio Santana
(209) 537-4824
8/19 - The drain from filter spout was clogged,took it all apart and clear the drain. Put everything back together and ran water and no leaks at top of the spout area,and below sink as well.
Name	Work Date	Time In	Time Out	# of Techs	Reg. Hrs
CSNORC	Aug 19 2019	8:01 PST	8:36 PST	1	0.59	
Total Hours	0.59	</t>
  </si>
  <si>
    <t>08-07 // 31655439 // 928 Main Street, Woodland, CA 95776  ***see attached picture and floorplan****</t>
  </si>
  <si>
    <t xml:space="preserve">We also need the key safe that is current located in the Branch Manager’s office relocated to the front lobby.  We would like this placed in the right front corner of the office shown on the attached basic floor plan.   This safe is relatively small and lite weight.  It can be secured to the ground with four red heads.  Thanks.  
Zach Pacheco
8/21 - Took picture of area safe needs to be moved to.
8/23 - Removed safe from office area and cut bolts. Moved the safe to designated area and installed red heads to safely secure.
</t>
  </si>
  <si>
    <t>08-21 // 31655771 //5055 Chiles Road, Davis, CA 95616   ***see attached floorplan***</t>
  </si>
  <si>
    <t xml:space="preserve">I have a key safe that needs to be moved at our Davis branch.  It is currently located in the Branch Manager’s office and needs to be relocated to the lobby.  This can be placed next to the existing safe already in the lobby.  Please see the attached sketch.  Similar to the request for Woodland, this is a small safe that can be attached to the floor with four red heads.  
Zach Pacheco
916-787-4764 direct
--
8/21 - Took pictures of inside of safe and will need to get hilti roto hammer in order to drill holes for new safe location.
8/21 - Removed safe from office and cut bolts level to carpet, used roto hammer to drill out holes for new safe location. Due to high volume of customers had to take breaks on drilling as to it was loud and customers would get upset. After finishing holes I used 4 red bolts I got from Home Depot mounted safe and had Micheal manger sign off.
</t>
  </si>
  <si>
    <t>08-17 // 124065487 // 900 N Walton Blvd. Yuba City</t>
  </si>
  <si>
    <t xml:space="preserve">Restrooms / Plumbing / Toilet/Urinal / Not Working - Need EMERGENCY Service (4hr Response) / Truckers restroom not working properly. Tech on site
Gino Garcia
Gino Garcia - GAG001L.s06405
(530) 751-1244
8/17 - Auger the toilet and clear the toilet,but the flush valve is shot. Needs new flush valve,they request manual flush valve not automatic.
8/19 - Took off the old broken Toto flush valve and install new Sloan flush valve. Hooked up everything and no leaks and it works good.
Name	Work Date	Time In	Time Out	# of Techs	Reg. Hrs
CSNORC	Aug 17 2019	9:17 PST	9:50 PST	1	0.55	
CSNORC	Aug 20 2019	10:04 PST	8:39 PST	1	22.58	
Total Hours	23.13	</t>
  </si>
  <si>
    <t>08-17 // 124068188 // 7147 Greenback Ln. Citrus Heights</t>
  </si>
  <si>
    <t xml:space="preserve">FRESH MEAT / Plumbing / Sink / No Hot Water - Need EMERGENCY Service (4hr Response) / No hot water in all fresh departments. 
Marcia Philemon
Alexandra Apton - amapton.s04799
(916) 721-6499
8/17 - Called site and spoke to manager Alice Apton, I stated that we have tech on his way to the site.
8/17 - Called Angie and left a voice message asking for help n this one as I do not know if we are the company to address the boiler issues
8/17 - The boiler seems to not produce enough hot gas to heat the water,it’s the mixing area that seems like the problem. Should have boiler people come out and look at the problems.
9	Aug 17 2019 16:24 PST 
Created By CSNORC RedHammer Building Services
Received a phone call back from Sheyla @ 4:03 regarding this work order. I relayed I reached out earlier today and was looking for direction. I than conference called Sheyla with our technician that was onsite. Technician than relayed all information to Sheyla. Sheyla stated for us to stand down.
Name	Work Date	Time In	Time Out	# of Techs	Reg. Hrs
CSNORC	Aug 17 2019	12:14 PST	13:10 PST	1	0.92	
CSNORC	Aug 17 2019	16:24 PST	16:25 PST	1	0.02	
CSNORC	Aug 20 2019	16:03 PST	16:03 PST	1	0.00	
Total Hours	0.94	</t>
  </si>
  <si>
    <t>08-18 // 124074413 // 77 Bovet Road Borel Square San Mateo</t>
  </si>
  <si>
    <t xml:space="preserve">Restrooms / PLUMBING / TOILET / CLOGGED / Both the women's and men's toilets are clogged. There are no other working toilets. Water is turned off to toilets. Toilets have been clogged for a day. Store Hours: 7a-12p
MATT BEATY
Mariela Jimarez - Shift Supervisor
415-349-4441
8-18  3	Aug 18 2019 13:40 PST 
Created By CSNORC RedHammer Building Services
Schedule Date changed from Aug 19, 2019 02:08 PST to Aug 19, 2019 19:08 PST. Reschedule Reason: VENDOR REQUESTED. Called site and spoke to Matt Beaty (manager) I relayed the work order did not come in as a emergency. I also asked if he would like someone onsite ASAP or If Monday would be OK. He stated Monday would be OK.
8-19  Mainline back up had to run 300 machine also ran camera also ran water with water hose and flush toilets job complete. Recommendation change out two toilets.
8-19 Cleared it from a floor clean out near the janitor sink
CSNORC	Aug 19 2019	9:08 PST	11:44 PST	1	2.59	
Total Hours	2.59	</t>
  </si>
  <si>
    <t>08-21 // 124093510 // 901 North Carpenter Road, Suite 30 Modesto *need CED invoice/cost</t>
  </si>
  <si>
    <t xml:space="preserve">Front Store / LIGHTING - SERVICE NEEDED / EMERGENCY LIGHTS / EXIT SIGNS / NOT WORKING / emergency lights/ flood lights in stockroom do not work. 
AMBER BALDERAS
Amber Balderas
209-575-1339
8/19 - Checked in with the store cashier Debbie Amber is not in after a brief conversation about the work order she tex Amber to confirm the location of the emergency lights then she fallowed me to the stock room there was two emergency lights one is up high I’m going to need a scissor lift and the other one is lower so I replaced it called the shop for the lift Allie said it will be in tomorrow I told Debbie that I’ll be back tomorrow with the scissor lift for the high emergency light.
8/20 - Checked in with the store manager and after a brief conversation she said are you gonna finish it up today I said yes I’ll get the scissor lift outside load my tools and materials drove the scissor lift inside all the way to the stock room then cleared the work area were I need to go up to the existing emergency light took it out replaced it with a new emergency job completed put everything back the way it was drove the lift outside parked it by the tree.
8/26 - Called Modesto CED because per Gabe shown below, Sacramento cannot send me the invoice from Modesto. When I spoke with Yolanda at the Modesto CED she said because we billed this under our Sacramento account, she cannot invoice us she invoices CED in Sacramento. Called Sacramento CED and they said they will have to have Ashley look deeper into it.
Name	Work Date	Time In	Time Out	# of Techs	Reg. Hrs
CSNORC	Aug 19 2019	10:29 PST	12:37 PST	1	2.14
CSNORC	Aug 20 2019	9:40 PST	12:04 PST	1	2.39
Total Hours	4.53	</t>
  </si>
  <si>
    <t>08-19 // 124098805 // 1700 Mission Street Santa Cruz</t>
  </si>
  <si>
    <t xml:space="preserve">Restrooms / PLUMBING / TOILET / CLOGGED / Employee restroom toilet is clogged and overflowing.
KIMBERLY VAQUERANO
Brett Hopkins
831-457-2481
8/19 - Hand snaked to clear clog.
Name	Work Date	Time In	Time Out	# of Techs	Reg. Hrs
CSNORC	Aug 19 2019	15:15 PST	15:47 PST	1	0.52	
Total Hours	0.52	</t>
  </si>
  <si>
    <t>08-18 // 124102736 // 4959 Marconi Avenue Carmichael</t>
  </si>
  <si>
    <t xml:space="preserve">Interior-All Areas / PLUMBING / WATER ISSUES / NO WATER / The store is facing issue with the water there is no water in the store, and the pharmacy, they were using water one hour ago but now there is no water they need ER service , Store close until 10:00 pm 
CRAIG JENSEN
kristy smith/ OM
916-485-1335
8/18 - Called Carlos and he was currently busy and asked f if anyone else could go. I called David and is headed there.
8/18 - Someone have turned the ball valve off. Turn the valve on and shut the small test valve off and there is water to the building. The box didn’t have any lock on it ,it was just a cage. 
Recommendatino : Need to put locks on both side of the cage.
Name	Work Date	Time In	Time Out	# of Techs	Reg. Hrs
CSNORC	Aug 18 2019	19:28 PST	19:50 PST	1	0.37	
Total Hours	0.37	
</t>
  </si>
  <si>
    <t>08-19 // 124102789 // 8250 Power Inn Road Sacramento (S)</t>
  </si>
  <si>
    <t xml:space="preserve">Café / Plumbing / Floor Drains / Clogging - Interior - Do NOT Need Emergency Service (48hr Response) / 2 floor drains are clogging.
Rex Watson
Juan Yebra - JJYEBRA.s06622 Phone# 9166882126
(916) 688-2126
8/19 - Ran cable from floor drain in the cafe front and cleared the line. Two drains are tied in together under ground,but ran from both floor drain and clear the lines. Dumped buckets of water in the drain,but no backup and they drain good.
Name	Work Date	Time In	Time Out	# of Techs	Reg. Hrs
CSNORC	Aug 19 2019	13:39 PST	14:59 PST	1	1.33
Total Hours	1.33	</t>
  </si>
  <si>
    <t>8-20 // 124103458 // 4500 Stevens Creek Boulevard San Jose</t>
  </si>
  <si>
    <t xml:space="preserve">Shop / Plumbing / Sink / Clogged drain / If this a safety issue?: Yes / Specified the exact location:: Shop / What is the Priority?: High / We have a plugged sink in the structure shop far end closest to Honda dealership. Could you please send someone to clear it out. Thank you. Ben Francia Sent from my iPhone
Kevin Sitch
Ben Francia 
408-983-5200
8-19  Cass Xavier
Note added a day ago
 From: Diaz, Cynthia (Corporate) 
Sent: Monday, August 19, 2019 1:40 PM
To: Cass Xavier 
Subject: RE: ***ESTIMATE BELOW*** 124103458 // 4500 Stevens Creek Boulevard San Jose
NTE was increased. Please continue. 
Thank you,
Cynthia Diaz | Facilities Coordinator 
200 SW 1st Ave
Ft Lauderdale, Florida 33301
954-769-2043 -Direct 
From: Cass Xavier 
Sent: Monday, August 19, 2019 4:27 PM
To: Diaz, Cynthia (Corporate) 
Subject: ***ESTIMATE BELOW*** 124103458 // 4500 Stevens Creek Boulevard San Jose
Importance: High
Hi Cynthina,
Our tech is onsite now and has completed his assessment for this work order. 
Cost will be between $350-$450 depending on if a new PTrap needs to be installed. 
Please let me know ASAP if our tech can continue on with his work for this one. He is waiting on site for an answer.
Thanks!! Cass
8-19  Clogged sink in mechanics area close to Honda dealership. Had to take the P-trap off and use gorlitz machine. Job complete.
CSNORC	Aug 19 2019	12:57 PST	14:34 PST	1	1.63	
CSNORC	Aug 19 2019	14:35 PST	14:36 PST	1	0.02	
Total Hours	1.65	</t>
  </si>
  <si>
    <t>08-20 // 124073840 // 11 El Camino Real San Carlos</t>
  </si>
  <si>
    <t xml:space="preserve">Pharmacy / CARPENTRY / CABINETS/COUNTER TOPS/DRAWERS / NEEDS REPAIR / The cabinet that shelves the computer is broken the door fell off
KATRINA CAPPA
Ana Leung
415-595-8505
8-23  Replaced tracks for cabinet
CSNORC	Aug 23 2019	8:39 PST	10:54 PST	1	2.25	
Total Hours	2.25	</t>
  </si>
  <si>
    <t>08-20 // 124123918 // 2025 Van Ness San Francisco</t>
  </si>
  <si>
    <t>Restrooms / PLUMBING / TOILET / CLOGGED / No working toilets. Both bathrooms are clogged or won't flush. 
CHAN SAECHAO
Ricardo Soto Gomez
415-353-5702
Upon my arrival at the store there was standing water in the office as well as the bathroom. I’ve vacuumed up the water and proceeded to ride the drain line. After a couple attempts I unclog the line. Job complete
Name	Work Date	Time In	Time Out	# of Techs	Reg. Hrs	Prem. Hrs
CSNORC	Aug 20 2019	7:00 PST	9:53 PST	1	2.90	0.00
CSNORC	Aug 20 2019	9:54 PST	9:54 PST	1	0.00	0.00
Total Hours	2.90	0.00</t>
  </si>
  <si>
    <t>08-22 // 124125311 // 500 Pine Street San Francisco</t>
  </si>
  <si>
    <t xml:space="preserve">Front Store / FLOOR / CARPET REPLACEMENT / PARTIAL AREA / Water damage from a leaking cooler the water has damaged the laminate floor Ref#123791366 and due to the water leak it has also caused water damge to the carpet on the ramp. The water soaked into the laminate and then down the ramp.
BRYAN JANN
Bryan Jann
415-362-6318
8-20  5x7 area of laminate flooring, it’s the same type at all other stores but we don’t have any part number.
And the carpet for replacement is available from store, Wednesday...21st. It’s on shelf in Warehouse under a lot of store fixtures...
Planks need to be ordered...
8-20  SERVICE CHANNEL NOTE:
6	Aug 20 2019 16:18 PST Created By CSNORC RedHammer Building Services
Tech was out this morning. There are carpet replacement tiles available on site. I called site to speak with Bryan (mgr) to see if he would like these replaced right away this week of if it can wait until the laminate comes in (WO 123791366 - was ordered today 8-20) and do it all at once. He was not available - will call him back tomorrow morning to go over. CASS.
8-21  Work Completed
CSNORC	Aug 20 2019	7:20 PST	7:45 PST	1	0.42	
CSNORC	Aug 21 2019	12:21 PST	14:43 PST	1	2.37	
Total Hours	2.79	</t>
  </si>
  <si>
    <t>08-07 // 31690021 // 928 Main Street, Woodland, CA 95776</t>
  </si>
  <si>
    <t xml:space="preserve">1 - I have 9 light fixture covers that need to be replaced at my Woodland branch.  There are 7 lenses in the lobby and 2 in the Branch Managers office.  These are all old and discolored.  
2 - There is also one fluorescent tube light out in garage.  Please have your tech replace this item.  Thanks.  
--
This WO came from -- 08-07 // 31655439 // 928 Main Street, Woodland, CA 95776 ***see attached picture and floorplan**** -- broke them into 2 WO's as one is electrical and one is carpentry.
--
8/21 - Took pictures of parabolic lenses needed to be changed will check at Home Depot to see if parts are available.
8/23 - Bought parabolic lenses at Home Depot cut them down to correct size then removed old ones and installed new ones, took pics and had Domenic sign out. Light out inside garage with 2 bulbs, replaced those too.
</t>
  </si>
  <si>
    <t>31655439 / 31690021</t>
  </si>
  <si>
    <t>08-19 // 124127176 // 1225 Concord Ave. Concord</t>
  </si>
  <si>
    <t xml:space="preserve">Restrooms / Plumbing / Sewage Piping / Clogging/Leaking - Exterior - Need EMERGENCY Service (4hr Response) / Bathrooms are clogged and there is an overflow of toilet water every where. 
Jason Okutsu
Adrian Cardenas - aacarde.s06612
(925) 687-1400
Initial report of toilets overflowing turned into several issues. Store had a leak in fire sprinkler system early morning ( constant and continual problem) over clothing area. Someone, not Red Hammer came out and turned off water for sprinkler system. Evidently in the process also turned off water supply to store. While shutting off the sprinkler system the line was also drained either directly or in the act which I assume triggered mass amounts of water to be dumped into the drainage/ sewer system. As a result causing a back up into the restrooms. With the water shut off, toilets would not flush, while still being used,in addition to low or no flow ofwater through out the store. Had to obtain information from several people to piece together the problem. Retraced plumbing to valves in warehouse, then outside to shut offs on back wall on Airport drive. Fire valves had been unchained and were shut off in addition to the Store supply valve to the left ( photos ). I cracked the valve then returned to the store to monitor if the ceiling leak, fire sprinklers were affected. They were not. I then began Togo to all water sources to check for supply as well as toilets flushing or backing up. Water pressure was restored to the store. A couple of toilets were plugged, but only due to excess left over paper. Removed paper and tested all toilets. All are now flushing correctly with no back ups. Checked all water supply’s throughout the store and all seem to be functioning properly.Returned to supply valve and opened fully. Manager was busy so gave her a brief explaination and showed her photos of water supplyvalve and location. Per office condensing WOs 124131140, 124132037 and 124131974 to this WO as they were all related to the same issue.
Prior to leaving I was flagged down in the parking lot by the cafe supervisor who was on the telephone with store Manager. He was on an inspection of the store and the water temperature in the family and woman’s restroom was out of specs and they would like me to adjust. Called office, spoke with Aaron and Anthony. Per instructions, I was to handle the problem and also Add those repairs to this WO.
Maria called to let us know that now that Bill turned up the heat on the WH, it is too hot in the fresh departments but not hot in the restrooms. I let her know I will have Bill come back to turn down the water, I also explained to her that because the water was shut off / drained from the building that once he turns down the heater back to normal, it may still take awhile for the restroom water to get hot. It will all take time to level back out. She understood. I LVM for Bill.
Hot water issues due to inspection.
Bill is on OT and will accrue more time working on this issue. This is approved. Store had leaking fire sprinklers and another vendor was dispatched early AM (4-5AM) to address. They shut off the fire lines and the water to the store. Bill restored water to the store, however due to all of the water being shut off, the fire lines were drained and the water flooded the floor drains, causing the toilets to overflow. Customers were still attempting to use the toilets while they were down, so Bill had to unclog a few once water was restored. Another issue is that the hot water was not heated enough to meet the minimum temperature requirement. Bill turned up the temperature per Management's request, even though we explained that the water needed time to heat up as it was off since 4AM. After doing this, staff complained that the water was too hot. Bill had to return and turn down the temperature.
In addition to the 4 other WOs related to WO 124127176, per last note I was asked to check and adjust the water temperatures at all the sinks that have adjustable water meters. Men’s have 4, woman’s have 4, family has 1 and 2 restrooms in stock area have 1 each. These are motion detecting faucets that only come on for a few seconds which makes reading temperatures difficult and time consuming. Adjusted family rr which was only running on hot water 118. Had to diagnose. 3 of 4 in men’s were ok. One is running very slow and will have to be trouble shot. Woman’s room in constant use so skipped. Was told they needed adjustment. Went to stock area and found that there was no hot water available at either sink nor at janitors sink on adjacent wall. May not have ever been plumbed in. There is hot water in meet prep area about 20 ft away. Need to do further investigation. Skipped over to WO 124142950 to repair toilet in same restrooms. Replaced vacuum breaker, sealing leak. However, did not switch jobs. Called office on how to proceed. Clocking in while leaving job, will phone in and clock out at home. The leak is repaired. Left WO incomplete for the above reasons and will have to return to troubleshoot temperature issues
Measured and adjusted all water temp mixers in store.Per requirements 101 - 108. Found 3 where the cold side had been turned off. Reset temperature on water heater in cafe. Output of 136. Will take time to even out temps.
5	Aug 19 2019 12:02 PST  
Created By CSNORC RedHammer Building Services
I called site and spoke to Maria regarding work order. Technician is currently onsite and is addressing the water issue. Technician was notified by staff that the site had other technicians out addressing the fire sprinkler system issue. The previous company that addressed the fire sprinkler issue turned off the water to both the fire sprinkler and the water to the main. We reached out to maria the store manager and explained what we think the problem is. Apparently the technicians that were onsite this morning were addressing a leak in the fire sprinkling system. After investigating, our technician will be outside attempting to turn on the main and will have a staff member inside building communicating with our tech if/when he turns on the water to the main if the leak is occurs at all, our technician will immediately shut it off. Updates will be made shortly.
Scheduled
Aug 19 2019 13:57 PST
Created By Daniela Reyes Sam's Club
Problem Description has been adjusted.
16	Aug 20 2019 11:21 PST
ACTION REQUIRED
Created By CSNORC RedHammer Building Services
Schedule Date changed from Aug 22, 2019 13:57 PST to Aug 23, 2019 13:57 PST. Reschedule Reason: VENDOR REQUESTED. Schedule Date changed from Aug 19, 2019 20:57 PST to Aug 20, 2019 13:57 PST. Reschedule Reason: VENDOR REQUESTED. all water issues were solved as the main is in fact shut off. As technician was leaving he was chased by manager asking if we can address a water temp issue. technician stated we would need a separate ticket. I than called Daniela and relayed all information to her asking if we can have another ticket. I did tell her that it is a separate issue. Daniela stated to just address it on this ticket and she will add it to the scope of work. *****WORK HAS BEEN COMPLETED***** Work order 124131974, 124132037, 124131140 have all been addressed under this ticket (124127176).
Scheduled
Aug 23 2019 13:57 PST
Daniela Reyes &amp;lt;Daniela.Reyes0@walmart.com&amp;gt;
Name	Work Date	Time In	Time Out	# of Techs	Reg. Hrs	Prem. Hrs
CSNORC	Aug 19 2019	10:59 PST	17:31 PST	1	6.53	0.00
CSNORC	Aug 20 2019	6:45 PST	10:46 PST	1	4.02	0.00
Total Hours	10.55	0.00
</t>
  </si>
  <si>
    <t>08-19 // 124125117 // 500 Pine Street San Francisco  *Accounting for time*</t>
  </si>
  <si>
    <t>Front Store / LOCKS AND KEYS / FRAGRANCE CABINET / BROKEN LOCK / The glass from one of the doors has detatched from the bracket needs to be fixed or replaced previous ref# 122593488 3rd request.
BRYAN JANN
Bryan Jann
415-362-6318
Glass Doctor arrived and repaired lock handle and grips to baby formula cabinet.
Name	Work Date	Time In	Time Out	# of Techs	Reg. Hrs	Prem. Hrs
CSNORC	Aug 19 2019	12:05 PST	12:05 PST	1	0.00	0.00
CSNORC	Aug 23 2019	8:30 PST		1	0.00	0.00
CSNORC	Aug 26 2019	12:35 PST	12:35 PST	1	0.00	0.00
CSNORC	Aug 27 2019	9:33 PST	11:54 PST	2	4.70	0.00
Total Hours	4.70	0.00</t>
  </si>
  <si>
    <t>8-20 // 124132534 // 5780 Cushing Parkway Fremont</t>
  </si>
  <si>
    <t xml:space="preserve">Restroom / Plumbing / Toilet or Urinal / Leaking / If this a safety issue?: Yes / Specified the exact location:: South shop / What is the Priority?: High / Toilet in south shop supply line leaking
Joey Kohistani
Phil Lopresti
510-445-5300
8-19  Cuit called and told Cass that he's pretty sure the toilet tank is cracked and recommends replacement. Unit is an ADA toilet. He thinks it will be about $350 and can be purchased from Rubenstein's today. He estimates about an hour to replace. Cass called Cynthia for approval to proceed. Pricing notes are written on the paper WO. Cynthia obtained approval. Cuit is already on OT. I approved his time to continue with this repair as they want it fixed today.
8-19  Cuit called and said he did not make it to Rubenstein's before closing - he will be back 1st thing in the morning to replace toilet now. I called and had to leave message for mgr (Joey) and let him know that Cuit would be back in morning to replace toilet as well.
8-20  Called C and let him know he has another SEV I in Menlo Park. He is almost on site now. Said it would be about an 1 1/2 till finished - then will head to Menlo Park SEV I
8-20  Changed out toilet on the handicap side in men’s restroom and mechanic shop. This restaurant was located near the detailing of the cars. I did ask the supervisor Phil, if I can throw the Old toilet in the dumpster he said yes. Job complete.
CSNORC	Aug 19 2019	15:29 PST	17:18 PST	1	1.82	
CSNORC	Aug 20 2019	9:55 PST	11:01 PST	1	1.10	
Total Hours	2.92	</t>
  </si>
  <si>
    <t>08-20 // 124138735 // 515 Highway 49 South Jackson</t>
  </si>
  <si>
    <t xml:space="preserve">Pharmacy / CARPENTRY / CARPENTRY / OTHER ISSUES / Is the Landlord requesting this work?: NO / Need to cute some counter top to make room for new refrigeration unit. Need at least 28 inches in width. / Attachment(s) "8/19/2019" uploaded by CVS - Val Pereira
CORY CAHILL
Kehinbe Bankole-Pharmacist
209-223-2433
8/20 - Cut counter in the pharmacy to have approximately 28 inches opening ,clean up after done
Name	Work Date	Time In	Time Out	# of Techs	Reg. Hrs
CSNORC	Aug 20 2019	11:17 PST	12:36 PST	1	1.30	
Total Hours	1.30	</t>
  </si>
  <si>
    <t>08-22 // 124137311 // 576 E. El Camino Real Sunnyvale</t>
  </si>
  <si>
    <t xml:space="preserve">Interior-All Areas / ELECTRICAL / OUTLET / INSTALL OUTLET / Select for outlets related to cooler/freezer installation.: IMPORTANT: If this is for a refrigeration unit please be sure not to tie in to Energy Management circuit. / need outlet to plug the temprature monitor for pharmacy refrigirator
DELILAH ASANUMA
Delilah Asanuma
408-739-4033
Cut the chop talk to the manager if she noticed me to the pharmacist manager went back there got material list went to Home Depot came back run a dedicated circuit to panel PC circuit number two removed fridge raider very heavy fridge raider. Installed thermostat to mono refrigerator and then the pharmacist want me to vacuum up underneath all the fridges in all of these tight holes different spaces so it took a little extra time for me to vacuum since my shop vac was out yet. Some stuff out she’s happy names Daniela.. job done. Bill job
Name	Work Date	Time In	Time Out	# of Techs	Reg. Hrs	Prem. Hrs
CSNORC	Aug 20 2019	9:29 PST	13:49 PST	1	4.33	0.00
Total Hours	4.33	0.00
</t>
  </si>
  <si>
    <t>08-22 // 124139508 // 5065 Deer Valley Road Antioch ***Broken Glass***</t>
  </si>
  <si>
    <t>***10/17 - AllPro Glass going back out next week to measure addtl window above double doors in front to install that as well // he will send revised bid to me once that has been done***
Front Store / CARPENTRY / CARPENTRY / VIOLATION / Is the Landlord requesting this work?: NO / Quarterly clean up
-
Tony Cogdill
8-21  Handed to Angie as she will be submitting the proposal. for glass replacement.
8-22  Angie spoke to tony Cogdill , and he stated to just proceed with the glass repairs on the front and the back door
8-22  To Subject Sent Size Categories
Robert Landrum 08-22 // 124139508 // 5065 Deer Valley Road Antioch 12:34 PM 54 KB
Good Afternoon Rob,
As we briefly discussed, CVS just want to proceed with the glass on all the doors not the windows. At your earliest convenience please send over an estimate for the glass on the doors. We will be approving so you can begin the order.
Thank you,
8-27  I called Rob with All pro glass and asked for an ETA, He was not in yet, Gave my number &amp; name to have him call back when he gets in.
9-3  Called All pro glass and he was not in yet and will be in later today, They said that Rob will call back when he gets in.
9-3  Rob with all pro glass called back and stated that he can be onsite tomorrow to address the glass.
9-6  Called Rob for pricing but he has not got back to me yet i will call back in a few hours to see if he has any pricing available yet.
9-9  Called rob and he said he sending over prices for this job today.
9-11  Called Rob again and he stated that he sending over the estimate for this one sometime this week, He stated that there is a hinge that needs to be replaced and he is currently tracking down the price on the hinge in order to send over the estimate.
9-13  Rob said he is working on estimate and will be sending over.
9-19  Rob said he was waiting to hear back from a guy about hinges and that he will call me right back with a updat
9-23  I called Rob and he said he will call back. I also called Glass Doctor and they said its way too far to for them to go to .
9-24  Sorry for the delay, here is the new estimate for glass, pivots and door glass stops that are damaged that are needed on a couple of doors and the glass. There was 5 not 4 and that bumped the cost with additional labor to install both the extra piece of glass, pivots and stops on the doors. Let me know to move on this and I will get it done asap for you.
Robert D. Landrum
All-Pro Glass, Inc.
150 Middlefield Ct., Ste. A
Brentwood, CA 94513
Ofc. (925) 634-8855
Fax. (925) 634-9956
CA Lic# 771241
9-27  I sent e-mail to All Pro Glass stating to proceed with. I spoke to Rob verbally and sent e-mail.
10-3  Angie stated for me tell All pro to proceed.
10-16  Rob - 5 pieces of glass to put in / only put 4 in / could not fix door due to window above being broken as well. One not done today its the one door that needs piviots and stops did not get done due to board up going all way to ceiling. Need to get approval for upper window so when pulls door down will be able to fix it all.
10-17  Spoke with Jeff about this for further clarification on what is needed this morning. Sounds like the front facing doors have a window above them (it has the building address on it) that is broken and needs to have the glass still replaced. Rob told Jeff that they have this glass at the shop but was not part of the original proposal since they were only to be replacing the door glass and now the window. We need to know if corp approval this glass to be installed. Jeff said we would already have the measurements somewhere in these work orders.
10-17  Spoke with Rob (AllPro Glass) let him know that yes we want the window above the double doors replaced as well. He said that will change the bid. He will go back out early next week to measure that window and get back to me with revised bid
10-22  Talked to Mike and he let me know that whoever did the board up on door is hoakey. The doors were screwed and chained shut. He had to remove chains and take out screws then the door started to fall on him due to a hinge that was compromised. He was able to catch the door and get it locked shut. Said currently the door can be ripped of now.
Jeff also called just now and reminded me that Rob from All Pro Glass is coming tomorrow at 10am to install the glass above the door that was broken last week. I went over this with Angie and she said to have him still come since were payng for it anyway. She wants me to email him pictures of the door and hinge that Mike took yesterday and have him check it out and let us know if this is something he can help with fixing or recommending someone who can?
11-6  From: Cass Xavier
Sent: Wednesday, November 6, 2019 9:38 AM
To: Robert Landrum
Cc: Angie Kozell
Subject: RE: 124139508 // 5065 Deer Valley Road Antioch
Importance: High
Hi Rob,
Have you gone out to replace that window above the double door yet? I’m not sure if I have heard back from you on this one.
Please see my email below and get back to me.
Thanks!! Cass 😊
From: Cass Xavier
Sent: Tuesday, October 22, 2019 5:23 PM
To: Robert Landrum
Cc: Angie Kozell
Subject: 124139508 // 5065 Deer Valley Road Antioch
Importance: High
Hi Rob,
I was just reminded that you will be out here replacing the window about the double doors tomorrow morning at 10am? Just wanted to let you know that since you did the install of the door glass last week these door windows have since been broken into again. I went over this with Angie and she said that since we are this far for you to still come out and replace that window above the doors. Those doors have been boarded up (but by another company – not us), they did a pretty bad job and Angie was hoping you could take a look at the board up and specifically a hinge that looks to have been compromised during the board up or maybe someone tried to break in after the board up? I am including pictures so you know what is going on there.
Thanks!! Cass 😊
11-6  From: Robert Landrum
Sent: Wednesday, November 6, 2019 9:51 AM
To: Cass Xavier
Subject: Re: 124139508 // 5065 Deer Valley Road Antioch
No not yet, the glass for the doors just arrived yesterday. My lead man is out till tomorrow, so we will get there once I know he is coming back from a knee injury by the end of today. We should be able to get it done by this Friday if all goes well with him and your guy Mike to meet us there. I will let you know whats going on once I know a bit more by the end of the day today. Thanks, Rob
11-7  From: Robert Landrum
Sent: Thursday, November 7, 2019 2:39 PM
To: Cass Xavier
Subject: CVS Deer Valley location
Hi Cass, here is the invoice for the CVS location on Deer Valley. Thank you and let me know if you need anything else, Rob
Robert D. Landrum
CSNORC	Aug 22 2019	12:57 PST	13:31 PST	1	0.56
CSNORC	Aug 22 2019	13:32 PST	13:34 PST	1	0.04
CSNORC	Aug 23 2019	15:06 PST	15:06 PST	1	0.00
CSNORC	Aug 27 2019	10:16 PST	7:44 PST	1	21.47
CSNORC	Sep 03 2019	12:02 PST	15:20 PST	1	3.30
CSNORC	Sep 06 2019	12:21 PST		1	0.00
CSNORC	Sep 13 2019	12:48 PST	12:48 PST	1	0.00
CSNORC	Oct 16 2019	9:01 PST	12:50 PST	1	3.82
CSNORC	Oct 16 2019	16:48 PST		1	0.00
CSNORC	Oct 21 2019	8:49 PST	8:49 PST	1	0.00
CSNORC	Nov 07 2019	15:05 PST	15:41 PST	1	0.59
CSNORC	Nov 07 2019	16:10 PST	16:37 PST	1	0.45
CSNORC	Nov 18 2019	19:25 PST	19:25 PST	1	0.00
Total Hours	30.23</t>
  </si>
  <si>
    <t>SUB - All Pro Glass - Brentwood (925) 634-8855</t>
  </si>
  <si>
    <t>*ER* 08-19 // 124141950 // 1225 Concord Ave. Concord</t>
  </si>
  <si>
    <t>Restrooms / Plumbing / Toilet/Urinal / Leaking - Need EMERGENCY Service (4hr Response) / Toilet in backroom next to produce is leaking from the sensor part of the toilet. 
Jason Okutsu
Maria Galbraith - mggalbr.s06612
(925) 687-1400
Angie Kozell
Note added 18 hours ago
 Show on map
 Bill will accrue OT on this job. He is already on site addressing another WO (124127176) and is already on OT due to that WO. He will address this one afterward. OT is approved.
Found initial problem while checking toilets for WO124127176. Looked to be an issue for sometime. Replaced vacuum breaker that was toast. No leaks, toilet flush’s correctly.
Name	Work Date	Time In	Time Out	# of Techs	Reg. Hrs	Prem. Hrs
CSNORC	Aug 19 2019	17:33 PST	19:14 PST	1	1.68	0.00
Total Hours	1.68	0.00</t>
  </si>
  <si>
    <t>08-19 // 124098917 // 4500 Macdonald Ave Richmond</t>
  </si>
  <si>
    <t xml:space="preserve">PHARMACY - TARGET / PLUMBING. / SINK / DAMAGED / Is the door to the restroom accessible from outside the pharmacy or clinic?: No / Kimberly Vo-Pharmacist called in to report the sink in the pharmacy is damaged. Not functional. Store Hours 9-7 Mon - Fri Sun 11a-5pm
Store Manager
Kimberly Vo-Pharmacist
510-253-1001
Cleared pharmacy sink drain .strainer plugged with debris cleared debris sink run great
Name	Work Date	Time In	Time Out	# of Techs	Reg. Hrs	Prem. Hrs
CSNORC	Aug 20 2019	9:22 PST	10:14 PST	1	0.86	0.00
Total Hours	0.86	0.00
</t>
  </si>
  <si>
    <t>Reed, Mike</t>
  </si>
  <si>
    <t>08-18 // 123933220 // 300 Travis Boulevard Fairfield</t>
  </si>
  <si>
    <t>Front Store // GLASS CABINETS / DISPLAYS / NEW OR REPLACEMENT/ Need to secure cabinet in oral hygene. It can be pulled out to access inside. LP loss issue
CRAIG GAINS
Craig Gains
707-422-3722
I met with the manager and he showed me the the oral case. The bottom of the case could be lifted to allow someone to remove products from the case. The case was never secured to the shelving it is set on. I took some self tapping screws and mounted the doors to the shelf it sits on. I also as a added measure of security secured the sides of the case to 3 shelves ont the sides of the case. If they have the strength to lift the case now they will bring the shelves with them. Case is secured and can’t gain access now without employees help. Graig was pleased.
Name	Work Date	Time In	Time Out	# of Techs	Reg. Hrs	Prem. Hrs
CSNORC	Aug 20 2019	11:11 PST	13:09 PST	1	1.97	0.00
Total Hours	1.97	0.00</t>
  </si>
  <si>
    <t>08-22 // 124143222 // 5001 Junipero Serra Blvd Colma</t>
  </si>
  <si>
    <t xml:space="preserve">PHARMACY - TARGET / CARPENTRY. / CABINETS/COUNTER TOPS/DRAWERS / NEEDS REPAIR / They need the computer monitor to be able to be raised with an extra pole for an employee. Store Hours: 9 am -7 pm
Store Manager
Brian Chang / Phamacy Supervisor
415-570-0011
Upon my arrival at the store I spoke with the pharmacist she would like some kind of a hand tightening clamp to replace the Allen keys that can be adjusted on at any level. The pharmacist is interested in getting four adjustable’s with the hand meaning they want it like a screw and a knob
Office is going to get in touch with the CVS IT department and they will order the necessary parts we may we may not install them see attached photos
The existing pipe is 2 inches in diameter
Anthony Marzan
Note added a month ago
 Show on map
Called site and notified them that IT department will have to order the equipment for us to install equipment to computer.
NOTE #8 AUG 23 2019 16:39 PST
Schedule Date changed from Aug 26, 2019 22:25 PST to Aug 30, 2019 15:25 PST. Reschedule Reason: VENDOR REQUESTED. Called site and stated that CVS will need to order and once order we can be onsite to perform install.
9 Aug 27 2019 13:15 PST
Created By CSNORC RedHammer Building Services
Schedule Date changed from Aug 30, 2019 15:25 PST to Sep 04, 2019 15:25 PST. Reschedule Reason: VENDOR REQUESTED. Called site and spoke to manager (Amanda) and explained that the district manager would need to be contacted to obtain the IT teams number in order to get the computer part needed. We will address after the part is ordered.
Scheduled
Sep 04 2019 15:25 PST
NOTE #11 AUG 28 2019 12:33 PST
Brain Jang called in asking what is needed, I stated that the IT team will need to be contacted as we do not order IT equipment. We can perform the install but the part will need to be ordered by IT team. Email below is what was sent after we spoke on the phone, called him at 952-239-9288. To Subject Sent Size Categories brian.jang@cvscaremark.com 08-22 // 124143222 // 5001 Junipero Serra Blvd Colma 12:30 PM 2 MB Good Afternoon, We arrived and spoke with the
Created By CSNORC RedHammer Building Services
Schedule Date changed from Sep 12, 2019 15:25 PST to Sep 20, 2019 15:25 PST. Reschedule Reason: VENDOR REQUESTED. Called site and spoke to see if part has been ordered. Pharmacist stated that Brian Chang is unavailable and is a conference meeting this week. She stated for me to call back in two weeks to check with Brian if part has been ordered.
Scheduled
Sep 20 2019 15:25 PST
Called site spoke to Jennifer (manager) and asked if the part has been delivered so we can install the part. Manager stated that the part has not been delivered and she will call when it is delivered.
15	Sep 19 2019 15:52 PST 
Created By CSNORC RedHammer Building Services
Schedule Date changed from Sep 20, 2019 22:25 PST to Sep 24, 2019 15:25 PST. Reschedule Reason: VENDOR REQUESTED. Called site and spoke to manager, Jennifer (MOD)and relayed that we are closing this ticket as part has not been delivered by IT department. I relayed to MOD that we can come out and install part once part arrives. Closing this ticket and will address on a new ticket once site creates one after part has been delivered. Manager is aware.
Scheduled
Sep 24 2019 15:25 PST
Joyce.Fagan@CVSCaremark.com
Name	Work Date	Time In	Time Out	# of Techs	Reg. Hrs	Prem. Hrs
CSNORC	Aug 21 2019	9:36 PST	10:08 PST	1	0.53	0.00
CSNORC	Sep 19 2019	15:52 PST	15:52 PST	1	0.00	0.00
Total Hours	0.53	0.00
</t>
  </si>
  <si>
    <t>08-20 // 124143933 // 4424 Treat Boulevard Concord</t>
  </si>
  <si>
    <t xml:space="preserve">Pharmacy / PLUMBING / PIPES/HOSES / LEAKING / our toilet is not flushing on its own, the tube that attaches the handle of the toilet does not connect to the bulb inside the back part of the toilet
CAROLYN SCHNELLE
Fernadette Farin
925-676-4040
Manager name is Kong Lee. 
Tech arrived and replaced the inside , Installed metal arm and chain. Went to HD to get parts.
Name	Work Date	Time In	Time Out	# of Techs	Reg. Hrs	Prem. Hrs
CSNORC	Aug 20 2019	11:07 PST	13:32 PST	1	2.42	0.00
Total Hours	2.42	0.00
</t>
  </si>
  <si>
    <t>08-22 // 124143979 // 1120 Forest Avenue Chico</t>
  </si>
  <si>
    <t xml:space="preserve">Restrooms / PLUMBING / FAUCET / FAUCET BROKEN / handle on faucet broken, unable to control temp or water pressure.
CASEY MOULTON
Casey Moulton
530-894-5112
On 08/22  Dave check the faucet at store and found it was missing a set screw.  He had one on his truck and he replace it.  The faucet is working fine,  Job complete.  </t>
  </si>
  <si>
    <t>08-22 // 124144833 // 1350 Florin Road Sacramento</t>
  </si>
  <si>
    <t>Parking Lot / LIGHTING - SERVICE NEEDED / LIGHT FIXTURE-PARKING LOT / DAMAGED/NOT LIT / Quantity: 40 / 1). Parking lot light poles are not lit at night. 2). Bulbs along the outside of the building are burnt out and needs to be replaced.
LANCE AOKI
Kao Her
(916) 392-5184
8/21 - Checked in with the store manager and after a brief conversation she showed me some pictures of the lamps that are not working around the store then she gave me the code for the door first I checked if there is power to the pole lights while I was checking the voltage I noticed that there are two inline fuses but theirs no voltage so I checked what circuit breakers power the parking lot lights turned it off turned it on to reset it then I went outside to the pole now I have voltage the lights are not on I checked the fuses all of them are good and I have voltage going to the lamps but its not working so it could be the bulb or the ballast right now I couldn’t tell I need a scissor lift to get up there now I counted all the F32 T8 bulbs that are not working around the store 100 total . Cvs engineering and I didn’t finish troubleshooting the relays fault will continue tomorrow.
8/22 - Randy w/ EMS shows that some of the lights are supposed to be on all the time and then the ones that aren't on Vic should first replace lights/ballast and then they will come out and replace the relays on them.
9/20 - Vic will get the metal halide bulbs / ballasts after getting up to the poles just need the 100 lamps ordered now. *Allie said we have enough lamps in stock for this - lamps for pickup at the office.* 
10/29 - Going to have Tim complete atleast the canopy lights here when / before Vic returns - and then I will have Vic do the parking poles with Tim along side. Closing this until Vic needs to go back.
1/21 - There is one last pole that Tim was uncomfortable working on - Vic is going to check it out / Tim bringing our boom.
1/21 - Came in to help Tim figure out the circuit for the parking lot lights after we found the circuit breaker we turned it off to work on the pole lights then we replaced the screw shell and lamps turned it on it works job completed.</t>
  </si>
  <si>
    <t>08-22 // 124145880 // 230 Atlantic Avenue Pittsburg</t>
  </si>
  <si>
    <t>Pharmacy / ELECTRICAL / WIRES / CABLES / NEEDS REPAIR / fridge outlet is not working with the new device sent 2 weeks ago
ROBERT BURNS
Mina Ghaly
925-439-7288
Arrived on job to find refrigerator too close to outlet to unplug and very heavy need to schedule help to move fridge raider so we can install the device after I recessed the outlets back into the wall to give us room for the new device
NOTE #6 AUG 23 2019 16:49 PST
Schedule Date changed from Aug 27, 2019 00:42 PST to Aug 29, 2019 17:42 PST. Reschedule Reason: VENDOR REQUESTED. The technician arrived and attempted to address problem but fridge is too big for one man to move, Technician will return with a helper to move.
I spoke to Bill and sent him a photo and he is already onsite for two other work orders so he will see if he needs help and if he feels comfortable doing this electrical job. If not I can send Reed to address.
I spoke to Bill and sent him a photo and he is already onsite for two other work orders so he will look at it and see if he can handle it.
Mike reed took over and did job.
Name	Work Date	Time In	Time Out	# of Techs	Reg. Hrs	Prem. Hrs
CSNORC	Aug 22 2019	10:33 PST	10:58 PST	1	0.41	0.00
CSNORC	Sep 05 2019	11:48 PST	14:24 PST	1	2.60	0.00
Total Hours	3.01	0.00</t>
  </si>
  <si>
    <t>08-20 // 124146391 // 601 Mission Street San Francisco</t>
  </si>
  <si>
    <t>Front Store / CARPENTRY / CEILING TILES / CEILING TILE REPLACEMENTS / They need service before Thursday for their store as there was an HVAC leak which has been fixed but it damaged the ceiling tiles. They need 14 tiles to be replaced as there is a corporate visit on Thursday. They do not replacement tiles but they do have a ladder onsite. Store hours are 6:30 am to 9 pm.
FLORDELIZA MALUS
Liza Malus / SM 
415-442-4737
Changed out 16 ceiling tiles used there 10 foot ladder job complete see attached photos,
Name	Work Date	Time In	Time Out	# of Techs	Reg. Hrs	Prem. Hrs
CSNORC	Aug 21 2019	10:47 PST	13:12 PST	1	2.43	0.00
Total Hours	2.43	0.00</t>
  </si>
  <si>
    <t>08-20 // 124146764 // 904 Pleasant Grove Blvd. Roseville *Carlos sending receipt</t>
  </si>
  <si>
    <t>FRESH MEAT / Electrical and Lighting Services / Outlet / Need Outlet Repaired - Do NOT Need Emergency Service (48hr Response) / MT-B7 Meat prep. room needs a new light switch installed. The switch controls the lights in the meat cooler MT-B6, it is highly corroded.
David Dragos
Nicole Ward - N0W00GY.s06621
(916) 781-8160
8/23 - Replaced a 3 way switch in the meat department,did it without turning the power on but when I was punching the switch in the box it touch on side and pop the breaker other than that ,is all good.
Name	Work Date	Time In	Time Out	# of Techs	Reg. Hrs
CSNORC	Aug 23 2019	7:52 PST	12:05 PST	1	4.22	
Total Hours	4.22</t>
  </si>
  <si>
    <t>08-20 // 124146785 // 904 Pleasant Grove Blvd. Roseville</t>
  </si>
  <si>
    <t xml:space="preserve">FRESH MEAT / Floor / Epoxy Coating / Damaged - Do NOT Need Emergency Service (48hr Response) / Meat prep. room epoxy floor has a crack behind the meat grinder, and needs repair.
David Dragos
Nicole Ward - N0W00GY.s06621
(916) 781-8160
8/26 - Crack in the linoleum, would like to put epoxy over the crack rather than replace the linoleum. Work to be done afterhours.
9/10 - Repaired some cracks on meat department floor ,floor was wet soo I got it has dry has I could,that stuff usually works better when the area is dry.When I spoke to Nicole monday, she was going to have the staff not mop and keep the floors wet
Name	Work Date	Time In	Time Out	# of Techs	Reg. Hrs
CSNORC	Aug 23 2019	8:09 PST	9:13 PST	1	1.08
CSNORC	Sep 10 2019	20:24 PST	21:48 PST	1	1.40
Total Hours	2.48
</t>
  </si>
  <si>
    <t>08-20 // 124146826 // 904 Pleasant Grove Blvd. Roseville *** Shipping 11/13</t>
  </si>
  <si>
    <t xml:space="preserve">FRESH MEAT / Interior Building / Wall / Repairs - Do NOT Need Emergency Service (48hr Response) / Meat prep. room MT-B7 needs  several wall seems replaced, some are broken and missing.
David Dragos
Nicole Ward - N0W00GY.s06621
(916) 781-8160
8/23 - Need to replaced damaged trim 2” x 12 ft high white to cover between panels
From: Allie Kuban
Sent: Monday, August 26, 2019 11:43 AM
To: WMmaint
Subject: Sam's # 6621
Hello,
Please order 1ea. 2” by 12’ piece of trim like the one in the pictures. This is for the meat department.
From: Angie Kozell
Sent: Thursday, September 5, 2019 2:52 PM
To: Daniela Reyes Daniela.Reyes0@walmart.com; Cassidy Re cassidy@redhammerbuilding.com; Aaron Smith aaron@redhammerbuilding.com
Subject: RE: West Aged - Red Hammer
Hi Daniela,
124146826 – We have been searching everywhere for this. It is not a common size for this type of trim. HJC was contacted 10 days ago with the order and then again yesterday (we requested confirmation and tracking info) but they have not replied at all. We will continue looking but have not had any luck thus far. If you have specs for this trim, we can possibly track down the manufacturer and order it from them.
From: Daniela Reyes
Sent: Monday, September 16, 2019 8:56 AM
To: Cassidy Re
Cc: Sheyla Fernandez
Subject: RE: August KPI Recap
Thank you, Cassidy
Right off the bad, I am not finding the manufacturer contact information for the trim. I’ll keep you posted as I learn more.
From: Cassidy Re
Sent: Tuesday, September 24, 2019 2:20 PM
To: 'Daniela Reyes'
Subject: 124146826 // 904 Pleasant Grove Blvd. Roseville
Hi Daniela,
Just checking in again to see if you have heard back yet from design on the trim for this work order? Thanks.
From: Daniela Reyes
Sent: Tuesday, September 24, 2019 8:19 PM
To: Cassidy Re
Subject: RE: 124146826 // 904 Pleasant Grove Blvd. Roseville
Cassidy,
I did not. So long as the trim is a close as the existing and/or being repaired like for like, please proceed.
9/25 - Forwarded email below to Allie to let her know we have the go ahead to get what we can
Created By CSNORC RedHammer Building Services
Schedule Date changed from Oct 18, 2019 23:30 PST to Oct 25, 2019 23:30 PST. Reschedule Reason: VENDOR REQUESTED. I had to order locally because the trim that is there is discontinued. These will be ready for delivery 10-22 with a 3-4 shipping time.
Oct 22 2019 06:42 PST
ACTION REQUIRED
Created By James Bledsoe Sam's Club
Please stand down on this and bill for cost incurred. I' ll reach out to some suppliers and find out what' s going on. Thanks.
Oct 22 2019 06:42 PST
Created By James Bledsoe Sam's Club
Status has been changed from IN PROGRESS/DELAY SCHEDULE DATE to COMPLETED/PENDING CONFIRMATION.
Name	Work Date	Time In	Time Out	# of Techs	Reg. Hrs
CSNORC	Aug 23 2019	8:11 PST	9:14 PST	1	1.05	
Total Hours	1.05	</t>
  </si>
  <si>
    <t>08-20 // 124147070 // 904 Pleasant Grove Blvd. Roseville*** emailed Daniela for specs</t>
  </si>
  <si>
    <t xml:space="preserve">FRESH MEAT / Interior Building / Wall / Repairs - Do NOT Need Emergency Service (48hr Response) / Meat cooler MT-B6 has pieces of the wall behind the apron &amp; coat lockers that is peeling up and needs to be repaired.
David Dragos
Nicole Ward - N0W00GY.s06621
(916) 781-8160
8/23 - Need to replace 6 sections of metal base in cooler the base looks to be 7 “ x 10 sections
----
From: WMmaint
Sent: Tuesday, August 27, 2019 1:50 PM
To: Allie Kuban ; WMmaint
Subject: RE: New Order Sam's 6621
We don’t supply these materials.
Thank you,
Aaron DeVos
Haines, Jones &amp; Cadbury LLC
From: Allie Kuban
Sent: Monday, August 26, 2019 1:53 PM
To: WMmaint
Subject: New Order Sam's 6621
We need to replace 6 sections of the metal trim on the cooler. Tech says they are 7”x10’. Please see attached pictures.
----
8/27 -Talked to Curt about this. He thinks he knows of a product that can be used. He will research and get back to me.
----
From: HVACR Sams Support
Sent: Tuesday, September 3, 2019 3:21 PM
To: Daniela Reyes
Cc: Allie Kuban ; Cassidy Re ; HVACR Sams Support
Subject: RE: 124147070 // 904 Pleasant Grove Blvd. Roseville #6621
Daniela,
This will be handled by refrigeration. I will create a work order for this.
Thank you
Lucretia Radloff | Coordinator II
Sam’s Facilities Support –
Name	Work Date	Time In	Time Out	# of Techs	Reg. Hrs
CSNORC	Aug 23 2019	8:26 PST	9:15 PST	1	0.82
CSNORC	Sep 04 2019	8:11 PST	8:12 PST	1	0.02
Total Hours	0.84	</t>
  </si>
  <si>
    <t>08-21 // 124169176 // 5059 Business Center Drive Fairfield *</t>
  </si>
  <si>
    <t xml:space="preserve">Restrooms / PLUMBING / HOT WATER HEATER / NO HOT WATER / Restrooms / PLUMBING / HOT WATER HEATER / INSPECTION/VIOLATION / Restrooms / PLUMBING / HOT WATER HEATER / INSPECTION/VIOLATION / Had Health inspection and found no hot water in Men's restroom,Women's restroom or breakroom. Third attempt / POSSIBLE RECALL FROM TN #123429324 / POSSIBLE RECALL FROM TN #123761413
GARY CONNELL
Gary Connell
(707) 863-0712
Mike arrived and was unable to find the source of problem. Asked for help, Sent Jeff.
</t>
  </si>
  <si>
    <t>*** ER *** 08-20 // 124177611 // 700 El Camino Real Menlo Park</t>
  </si>
  <si>
    <t xml:space="preserve">Restrooms / PLUMBING / TOILET / CLOGGED / the store manager is reporting that the unisex bathroom on the left when walking down the hallway is clogged with blood and needs to have this service right away. store hours are 8am - 10pm
BRAYAN GARCIA
Kenzy Brown - SMIT
650-566-1405
8-20  4	Aug 20 2019 09:50 PST 
Created By CSNORC RedHammer Building Services
Called site and spoke with Kenzie (mgr) let him know we would have a tech out soon. Our tech is currently on another ER but will be there within a couple hrs. CASS.
8-20  Called C and let him know he has another SEV I. He is just getting back on site of his SEV I from yesterday in Fremont. SAid he would be there about 1 1/2 hrs to replace the aDA toilet then will head here.
8-20  Upon arrival bathroom on the left was clogged . Used 100 machine into bathroom sink had to take a P trap off, could not unclog. Then ran 100 machine into a wall clean out had to cut the clean out Cap off. Could not get the 100 machine through. Had to use 300 machine through wall clean out , lot of paper towels. I did have to go to Home Depot and pick up a clean out cap. I also mop the floor. Job complete.
CSNORC	Aug 20 2019	11:57 PST	16:02 PST	1	4.08	
Total Hours	4.08	
</t>
  </si>
  <si>
    <t>08-21 // 124179067 // 1500 Helen Power Dr. Vacaville *** Ordered 8/21*** Delivered 8/27 **Need pricing for HJC</t>
  </si>
  <si>
    <t xml:space="preserve">HOME MEAL SOLUTION (HMS) PREP / Plumbing / Sink / Not Working - Do NOT Need Emergency Service (48hr Response) / The hose for the pull down sprayer has a hole and is spraying water everywhere.
Jeff Darensbourg
Valoree Pacheco - VMPACHE.s06433
(707) 449-0290
Removed pull down spray assembly and capped outlet. Sink is now useable. Spoke with Manager, showed him what had been done and that parts were on order. Will return to replace ASAP. Let’s spray assembly under sink.
A little dificulty locating delivery, approx 20 minutes. Removed old faucet. To Home Depot for brass nipples. Difficulty locating materials at Home Depot. All stores are set up differently. Installed new faucet, tested, all function correctly.
Name	Work Date	Time In	Time Out	# of Techs	Reg. Hrs	Prem. Hrs
CSNORC	Aug 22 2019	6:55 PST	7:32 PST	1	0.61	0.00
CSNORC	Aug 22 2019	14:25 PST	15:01 PST	1	0.60	0.00
CSNORC	Sep 04 2019	9:42 PST	14:07 PST	1	4.41	0.00
Total Hours	5.62	0.00
</t>
  </si>
  <si>
    <t>8-22 // 124179053 // 4600 Stevens Creek Boulevard San Jose ***Dispensers are Available for PU 8/20 at: Grainger - SAN JOSE Branch #732  2261 Ringwood Ave.</t>
  </si>
  <si>
    <t xml:space="preserve">Restroom / General Repairs / Other / Non-Emergency issue / If this a safety issue?: No / Specified the exact location:: Bathrooms / What is the Priority?: High / Replace 2 soap dispensers. One is gone and the other leaks soap onto the floor.
Jessica Morejon
James Cirimele Phone# 4889834441
408-983-2400
8-20  Cass Xavier  Note added 6 days ago  From: Cass Xavier Sent: Tuesday, August 20, 2019 12:34 PM To: Cuit Garcia 
Subject: RE: 124179053 // 4600 Stevens Creek Boulevard San Jose ***Available for PU 8/20
Cuit – The soap dispensers have been ordered and are ready for pick up at Grainger - SAN JOSE Branch #732
2261 Ringwood Ave.
SAN JOSE, CA
8-21  I installed two new soap dispensers then took the old ones out. Had to go to Harbor freight to get anchors for sheet rock. Put in the new soap dispensers where the old ones were at. I put in soap in one of the dispensers and the other couldn’t find any soap anywhere ask supervisor she did not know, we assume that the janitors will take care of that one soap dispenser. Job complete
CSNORC	Aug 21 2019	16:43 PST	6:52 PST	1	14.15	
Total Hours	14.15	</t>
  </si>
  <si>
    <t>07-31 // 123059853 // 8250 Power Inn Road Sacramento (S) *** ETA 8-19 *** Delivered 8/19</t>
  </si>
  <si>
    <t xml:space="preserve">Signed for by: CHERANANDEZ - Delivered 8/19
Restrooms / Interior Building / Baby Changing Stations / All Repairs - Non-Emergency (48hr Response) / Baby station won’t close
Rex Watson
Michelle Draper - MLDRAPE.s06622
(916) 688-2126
8/20 - Replaced baby changing table in family restroom,I had a little bit of a hard time finding it but I got it and is done.
Name	Work Date	Time In	Time Out	# of Techs	Reg. Hrs
CSNORC	Jul 31 2019	14:24 PST	15:39 PST	1	1.24	
CSNORC	Aug 20 2019	13:55 PST	15:18 PST	1	1.38	
Total Hours	2.62	</t>
  </si>
  <si>
    <t>08-23 // 124180670 // 45 North Milpitas Boulevard Milpitas</t>
  </si>
  <si>
    <t xml:space="preserve">Front Store / LIGHTING - SERVICE NEEDED / EMERGENCY LIGHTS / EXIT SIGNS / NOT WORKING / Emergency Exit sign not working 
MANUEL FUMERO
Manuel Fumero
408-946-6300
8-22  Replaced battery which I had on stock....
8-22  Angie Kozell
Note added a day ago
 Show on map
 From: Cogdill, Tony A. Tony.Cogdill@CVSHealth.com
Sent: Thursday, August 22, 2019 3:11 PM
To: FS09161 FS09161@CVSHealth.com; Pargaz, Gloria Gloria.Pargaz@CVSHealth.com; Angie Kozell angie@redhammerbuilding.com
Cc: Yaga, Carthic Carthic.Yaga@CVSHealth.com; Yerzy, Christopher B. Christopher.Yerzy@CVSHealth.com
Subject: Time Sensitive: Store 09161 Fire Code/Inspection Regulatory Agency Store Visit
We need this fixed asap. 
Tony 
Sent from Workspace ONE Boxer 
8-22  Angie Kozell
Note added a day ago
 Show on map
 From: Angie Kozell 
Sent: Thursday, August 22, 2019 4:01 PM
To: Cogdill, Tony A. Tony.Cogdill@CVSHealth.com; FS09161 FS09161@CVSHealth.com; Pargaz, Gloria Gloria.Pargaz@CVSHealth.com
Cc: Yaga, Carthic Carthic.Yaga@CVSHealth.com; Yerzy, Christopher B. Christopher.Yerzy@CVSHealth.com
Subject: RE: Time Sensitive: Store 09161 Fire Code/Inspection Regulatory Agency Store Visit
Tony, 
This WO has been completed.
Thank you, 
Angie Kozell
Operations Manager
CSNORC	Aug 22 2019	13:27 PST	14:24 PST	1	0.94	
Total Hours	0.94	</t>
  </si>
  <si>
    <t>08-23 // 124181108 // 1500 First Street Livermore   ****((2016 WO#: 10-07 // 75073816 ))****</t>
  </si>
  <si>
    <t>STOCK ROOM/WAREHOUSE / DOORS / INTERIOR DOORS / NEEDS REPAIR / Is the Landlord requesting this work?: N/A / Annual inspection report needed for Rollup Door in stockroom. Was last performed in 2016 under po 75073816. Closing remarks from the 2016 inspection (Test door operation. Work to clear violation listed on Fire Department Inspection report regarding the two roll up doors at location. Required to be "drop tested" to ensure compliance. Technician met R&amp;S Erection on site to do the testing and provide written report for Fire Department. Fire Department has confirmed that it passed.) 
MARY YOUNG
Jennifer M Carchia
925-455-5400
*** Door Drop Test performed and passed.***
CSNORC	Sep 04 2019	12:17 PST	12:17 PST	1	0.00	0.00
Total Hours	5.97	0.00</t>
  </si>
  <si>
    <t>08-21 // 124182729 // 50 Moraga Way Orinda</t>
  </si>
  <si>
    <t>STOCK ROOM/WAREHOUSE / ELECTRICAL / CIRCUIT BREAKER / NOT WORKING / Is the Landlord requesting this work?: NO / Technician out to resolve power issues on the burglar panel. It was found that circuit breaker #22 in panel B is popping. Can you please schedule an electrician to resolve this issue? Please provide a number for tracking. Thank you, David M. Gannon Jr. David M. Gannon Jr. │Consultant, LP Asset Protection Services 
TAMER ELMANKABADY
Joyce Fagan
925-254-4958
Need to purchase two breakers both on for Siemens it’s circuit number 25 is doubled up and it tripped the breaker I have it on attended up and I have it on but you could see that he damaged by the handle so I want to replace it and then separate those circuits there is one space number 4 .. I’ll pick up the parts at Platte.
Managers name is TE installed new breakers on circuits number four and 25 breakers are holding bill job
Name	Work Date	Time In	Time Out	# of Techs	Reg. Hrs	Prem. Hrs
CSNORC	Aug 20 2019	15:10 PST	16:07 PST	1	0.96	0.00
CSNORC	Aug 22 2019	12:16 PST	13:19 PST	1	1.04	0.00
Total Hours	2.00	0.00</t>
  </si>
  <si>
    <t>08-21 // 124183584 // 2170 North Fremont Street Monterey</t>
  </si>
  <si>
    <t>Building Exterior / PLUMBING / PIPES/HOSES / LEAKING / No water coming out of spickets in front of store. I need to spicket to function so I can pressure wash the front of my store. It is very dirty and I'm getting lots of customer complaints.
JUSTIN KERRICK
Justin Kerrick
831-373-6134
8/21 - 05-18 // 118193862 // 2170 North Fremont Street Monterey --- REFERENCE: Tony found valve buried under merchandise turned off. Will have Brendan look for this.
8/22 - I called tony and he told me where the shut off valve was and it was turned down to low but not off I opened the valve all the way and it worked, I had to got to Home Depot to get a key for the valve. Let manager Justin know where this was too so hopefully in the future he can fix it if it gets hit off. 
Name	Work Date	Time In	Time Out	# of Techs	Reg. Hrs
CSNORC	Aug 22 2019	10:22 PST	11:05 PST	1	0.72
Total Hours	0.72</t>
  </si>
  <si>
    <t>08-21 // 124184417 // 6401 Mack Road Sacramento</t>
  </si>
  <si>
    <t xml:space="preserve">Interior-All Areas / PLUMBING / PIPES/HOSES / LEAKING / ***POSSIBLE RECALL*** Michelle Gregory / Ops. Mgr. called in to create a possible recall on the W/O as the issue was never fixed. The pipe is still craked and is still leaking. They need the provider to come to the location and fix the issue properly and permanently. ***PREVIOUS NOTES*** Interior-All Areas / PLUMBING / PIPES/HOSES / LEAKING / Drain pipe in ceiling over soda wall is cracked. They came out several times over the winter but said the pipe needs replacing. Would like to take care of the issue because it is a safty hazard as the ceiling tiles fall when wet. / POSSIBLE RECALL FROM TN #123218875
SUSAN NOSLER
Michelle Gregory / Ops. Mgr.
916-405-6900
8/20 - Need to run great amount of water to locate the leak that is supposed to be at top. Returning tomorrow with hose. 
8/21 - Hooked up a hose to the roof and ran water at full blast for over 40 minutes,but couldn’t find any leaks at the pipes at all. Looked underneath and at top but no leaks anywhere. Checked the pipes for brakes but none found checked the coupling and it was good. Ran my hand inside of the roof drain and pipe connection and no break in the pipe at all. Also the manager Susan has seen it and no leaks at all. I asked her when it leaked last and she said when it rained. 
Name	Work Date	Time In	Time Out	# of Techs	Reg. Hrs
CSNORC	Aug 20 2019	16:15 PST	16:37 PST	1	0.37	
CSNORC	Aug 21 2019	7:48 PST	9:28 PST	1	1.66	
Total Hours	2.03	</t>
  </si>
  <si>
    <t>8-23 // 1-4246001060 // 830 Coulsa Ave Yuba City</t>
  </si>
  <si>
    <t>Need to have a plumber check the roof condensate drains for the HVAC units are not clogged. If they are need to snake them out and unclog.
Special Instructions: **Please provide before/after photos. Photos are required for payment**
---
8/20 - The condensation drain has some build up but ,the main problem is that it has no grade for it to drain properly. There is too many bellys in the line need to replumb the whole drainage system up in the roof. Some of the areas has come apart and put them back together. There are many bellies so there is not much to do. There is so much water on the roof due to the areas where the line had come apart.
**Photos attached to FSN website.</t>
  </si>
  <si>
    <t>1-4246001060</t>
  </si>
  <si>
    <t>08-21 // 124186361 // 5070 West Lane Stockton</t>
  </si>
  <si>
    <t xml:space="preserve">PHARMACY / PLUMBING / SINK / DAMAGED / store manager is reporting that there is a leak coming underneath the counter and then a side water tap was leaking. pharmacy hours are 9am - 9pm weekdays 10am - 6pm weekends 
DWAYNE CAVANAS
Sahil Kumar - Pharmacy manager 
209-472-9682
8/21 - The faucet for the filter water drain was clogged. Took it off and clear the line and no overflowing to top,for it to leak. Ran water and stopped water and no leaks.
Name	Work Date	Time In	Time Out	# of Techs	Reg. Hrs
CSNORC	Aug 21 2019	10:25 PST	11:02 PST	1	0.61	
Total Hours	0.61	
</t>
  </si>
  <si>
    <t>*** ER *** 08-18 // 124102865 // 1707 Grant Avenue Novato</t>
  </si>
  <si>
    <t>Restrooms / FLOOR / WATER EXTRACTION - TILE / FLOODING / The sewig is coming up from the public toilets after every flush.
REGGIE BARRERO
Regina Scott
415-897-1145
When I got to the store I spoke with the manager she said that Reggie had already left for the day the bathrooms were not working and debris had come up through the drain in the floor. Pulled toilet rotted drain, spartan 300 that is a power tool. After clearing line for multiple buckets of water down the drain had to go to the hardware store to get new donut.
After I return from the hardware store I installed the wax ring that I had gotten the new bolts for her to secure the toilet the other ones were rotted. Job complete toilets functioning normally
Name	Work Date	Time In	Time Out	# of Techs	Reg. Hrs	Prem. Hrs
CSNORC	Aug 20 2019	15:06 PST	17:32 PST	1	2.43	0.00
Total Hours	2.43	0.00</t>
  </si>
  <si>
    <t>*** ER *** 08/20/2019 // 53611083 // 724 S State Street Ukiah, CA, 95482</t>
  </si>
  <si>
    <t>Location toilet is not working and is the only one in the facility. Some sort of blockage is prohibiting the toilet from functioning correctly. Need to fix asap please!
Jason Rodgers
Rebecca Houston
707-468-0537
Called John Chan and he stated that the price for the job is $166.00
He snaked just the toilet and cleared it, Did not need to snake too far.
Replaced flapper
Job complete
$166.00
Verisae - 6.47</t>
  </si>
  <si>
    <t>08-23 // 124191970 // 2000 Mountain Boulevard Oakland</t>
  </si>
  <si>
    <t>Restrooms / PLUMBING / TOILET / DAMAGED / Upstairs women's restroom toilet handle was broken, does not flush. 
ANDREW POUDRIER
Andrew Poudrier
510-339-8535
Replaced broken tank lever in woman’s room. Tested, flush’s correctly.
Name	Work Date	Time In	Time Out	# of Techs	Reg. Hrs	Prem. Hrs
CSNORC	Aug 21 2019	7:49 PST	8:53 PST	1	1.07	0.00
Total Hours	1.07	0.00</t>
  </si>
  <si>
    <t>08-21 // 124192981 // 1960 Tice Valley Boulevard Walnut Creek</t>
  </si>
  <si>
    <t xml:space="preserve">Restrooms / PLUMBING / HOT WATER HEATER / NO HOT WATER / Restrooms / PLUMBING / HOT WATER HEATER / NO HOT WATER / Had Health inspection. Repeat offense from the previous audit. Must have hot water available in both restooms for hand washing as well as signage of employee hand washing. ***Update*** They need the water to heat up to a certain temp within 30 seconds Store Hours: 8am - 9 pm / POSSIBLE RECALL FROM TN #123966520
DANIEL ARNOLD
Jacob Alameda / Store Manager
925-947-6050
Tech arrived and made adjustment, Opened water supply valve, opened up more so it doesn't make big noise and reinstalled cover
Mike was unable to solve the water heat issue.
Mike reed needed assistance, So we called Bill to site. 
</t>
  </si>
  <si>
    <t>08-23 // 124196967 // 1960 Tice Valley Boulevard Walnut Creek</t>
  </si>
  <si>
    <t>Front Store / PLUMBING / WATER FOUNTAIN / LOW OR NO WATER PRESSURE / Water fountain is not working properly. Does not have pressure and also making loud obnoxious noise when button is pressed. Hours 8-9
DANIEL ARNOLD
Jennifer Kneely-Sup
925-947-6050
Technician arrived onsite and found that the water supply valve needed to be opened up more. It was nearly closed and it was causing the obnoxious noise. Opened up a bit and it no longer makes noise.
Name	Work Date	Time In	Time Out	# of Techs	Reg. Hrs	Prem. Hrs
CSNORC	Aug 21 2019	9:50 PST	10:33 PST	1	0.71	0.00
Total Hours	0.71	0.00</t>
  </si>
  <si>
    <t>*** ER *** 08-21 // 124200418 // 1225 Concord Ave. Concord</t>
  </si>
  <si>
    <t xml:space="preserve">GENERAL MERCHANDISE / Plumbing / Water Pipes (Non-Sewage) / Leak Repair - Interior - Need EMERGENCY Service (4hr Response) / Leaking pipe in seasonal aisle. 2nd aisle of center is leaking steady. 
Jason Okutsu
Michael Owens - MSOWENS.s06612
(925) 687-1400
Store deserted after hours. Took some time to gain entry. The usual, ongoing problem, leaks in the fire sprinkler piping. Spoke with Mike Owens, night Manager. He put in a cancellation for Red Hammer, but it must not have gotten processed. I explained Red Hammers responsibility as far as what I was authorized to work on, and that I was here Monday and Tuesday taking care of plumbing issues created by the last leak. He understood. Fire sprinkler company has been notified and will be on site at 4am. The store is empty after 12am. FYI the last leak was repaired and the system turned back on, most likely yesterday or this morning.
For reference, at the time of me being on site, this was only a constant drip about every 5 seconds, not a spray or leak.
For future reference the fire sprinkler system has been repaired numerous times in the last couple of years, but only a fraction of the total pipe system. There will be an ongoing problem here until the whole system is addressed. There will be nothing Red Hammer can do for them other than refer them to the right people to respond.
Name	Work Date	Time In	Time Out	# of Techs	Reg. Hrs	Prem. Hrs
CSNORC	Aug 20 2019	23:19 PST	0:11 PST	1	0.85	0.00
Total Hours	0.85	0.00
</t>
  </si>
  <si>
    <t>08-23 // 124198149 // 1101 Market Street San Francisco **Michael to order countertop**</t>
  </si>
  <si>
    <t>Break Room / PLUMBING / SINK / DAMAGED / Breakroom sink countertop is severely damaged. Formica on counter has severe cracks that can be a safety issue due to water erosion and needs repair or entire counter replacement. 
DON LEPANA
Don Lepana
415-558-1538
I went to Home Depot and they had two colors of the same countertop. The gentleman said it would take two months to get a special order. These don’t have a bumper edge , have to laminate a piece on it’s a problem down the road. Not always but sometimes they crack off
Name	Work Date	Time In	Time Out	# of Techs	Reg. Hrs	Prem. Hrs
CSNORC	Aug 22 2019	14:27 PST	14:45 PST	1	0.30	0.00
CSNORC	Sep 13 2019	11:59 PST	13:02 PST	1	1.04	0.00
CSNORC	Sep 30 2019	13:36 PST	17:28 PST	1	3.85	0.00
Total Hours	5.19	0.00</t>
  </si>
  <si>
    <t>08-21 // 124198431 // 365 East Washington Street Petaluma</t>
  </si>
  <si>
    <t>Restrooms / PLUMBING / TOILET / CLOGGED / Restrooms / PLUMBING / TOILET / CLOGGED / Restrooms / PLUMBING / TOILET / CLOGGED / both bathroom including pharmacy bathroom clogged. / POSSIBLE RECALL FROM TN #121544345 / POSSIBLE RECALL FROM TN #122549094
CYNTHIA MACKINNEY
Mary Mwaura
707-778-6722
Angie approved a charge of $1,090 for the bill today. They are not getting the trip charge because the did not get there first thing in the morning. ME
From	Subject	Received	Size	Categories	
Dispatch	Inv 106425	9:23 AM	1 MB
Sorry for the delay; here is Invoice #106425 for WO#124198431 as requested.
*** Vango Rooter arrived and found that mainline had back up issue oull &amp; reset toilet for access to mainline cable thru mainline access with machine , hydro-jet mainline access with trailer Jetter w/3000 PSI 
*** Labor for trip charge  is not applicable - total for job is 1,090.00
Name	Work Date	Time In	Time Out	# of Techs	Reg. Hrs	Prem. Hrs
CSNORC	Aug 23 2019	9:14 PST	17:01 PST	1	7.78	0.00
CSNORC	Aug 23 2019	17:15 PST		1	0.00	0.00
CSNORC	Aug 26 2019	9:26 PST	9:26 PST	1	0.00	0.00
CSNORC	Aug 27 2019	9:23 PST	12:00 PST	2	5.23	0.00
Total Hours	13.01	0.00</t>
  </si>
  <si>
    <t>08-22 // 124141822 // 2636 Marconi Avenue Sacramento</t>
  </si>
  <si>
    <t xml:space="preserve">Building Exterior / PLUMBING / BACKFLOW DEVICE / REPAIR/REPLACE / Backflow shutoff valve outside the store is leaking and needs to be replaced.
EVA WILLIAMS
Jared Turner
916-485-6917
8/22 - The sprinkler back flow gate valve is leaking on both side of the back flow. It is 6” line and it needs to be taken care of.
8/22 - Spoke with Joyce and she forwarded me over to Donna - Donna said we can sub it out to someone who is certified to work on the fire line and then send through a proposal for the work needed. Will reach out to Jeff Clark first as Angie said she has worked on these valves before and if not Marquee. Lisa will also be in tomorrow and she may have something else she would like us to do.
8/22 - Talked to Cassidy. We are going to check with Jeff Clark and Marquee Fire to see if this is something that they can address. I told her that the Backflow may need to be tested after this is repaired and to check with Lisa tomorrow.
8/22 - Lisa came back today and she was already aware of the leak and is taking over the WO. Closing David's side and will notify Marquee.
</t>
  </si>
  <si>
    <t>8-21 @ 2pm // 31748478 // 723 K St, Sacramento</t>
  </si>
  <si>
    <t xml:space="preserve">Bring camera and meet a gentleman named Sean on-site @ 2pm. You will be using the camera just to check out the line and see how it looks. New 
construction, just want to see the condition. 
723 K St, Sacramento 
--
All the sewer and drain line have been replaced. The pipes are fairly new cast iron pipes,and they tie into 6” line under the building. The 6” run is maybe 10’ to the city’s main in the alleyway. Sean was very impressed about all the pipes under the building and also there’s no access to run the camera .
</t>
  </si>
  <si>
    <t>08-24 // 124225136 // 1285 Lincoln Avenue San Jose</t>
  </si>
  <si>
    <t>Restrooms / ELECTRICAL / HAND DRYERS / NOT WORKING / The hand dryer starts then immediately dies down to a very light cool blow. Both bathroom hand dryers behave this way.
NATALIE MURPHY
Natalie Murphy
(408) 280-5124
Both of the handryers needed to have adjustments done to them they’re working great now blowing hard and heating up. Bill job
Name	Work Date	Time In	Time Out	# of Techs	Reg. Hrs	Prem. Hrs
CSNORC	Aug 22 2019	14:20 PST	15:36 PST	1	1.27	0.00
Total Hours	1.27	0.00</t>
  </si>
  <si>
    <t>8-21 // 31752873 // 21255 Stevens Creek Blvd, Cupertino, CA **9-11 Waiting on direction from Dani @ Shane Co</t>
  </si>
  <si>
    <t>Site would like to add a light is the landscape on each side of this sign at the Cupertino Store
Michelle Carozza
(408) 446-3300
8/21 - There’s power to the fixture if you check the pictures out the best way to light it from the outside because you’re not happy with the light that it’s giving apparently is to either gooseneck two fixtures one on each side that are double headed LED lights with the three-quarter rigid and mount the lights right to the pipe no box or around box the lights ...or on either side of the concrete post . their is to drill out not drill through concrete but drill at the side of the sign on each side and put lights on four corners in the middle of the sign so spit the height of the sign in half itself on each side would have two lights. I know the doubleheader lights at Home Depot or $42 LED do you get them in bronze or white give me a call I can pick up some good lights
9/11 - I spoke to Aaron and he said that Shane co needs to get back to him for direction
10/2 - Sign is a go ..need two sheets of 1/8 inch plastic “white” and danny from home office will get the paint so we can paint the sign (a charcoal grey)..bill for 2 hours of troubleshooting and time clock programming..I have the measurements for plastic for TAP plastics..
10/4 - Need specs for paint color, Need get a hold Markie
paint? Hes getting Plastics TAP - ETA
10/4 - Home Office - Dannie (Female) is getting the paint from office. Need to call Dannie tofind out when she can get paint?
Taps Plastic - 2 sheets $130.00 per sheet.
10/4 - Kevin, While onsite our electrician, Markie, spoke to Dani to confirm plan and came up with a less expensive and better option to replace plastic in sign rather than all of the lights. He will be replacing plastic in sign with a lighter color to match your current color scheme. While he was on site he updated timers to set correct time on lights for sign and rope lighting around the building. Lights were on during day. We will get spec on color from Dani. -  Aaron
1/14- Looks like this is an old WO that was forgotten…I was following up on Proposed work and see that Marky changed the status to Proposed 9 days ago but looks like we still need more info and / or are waiting on Shane Co so I moved it back to Tech to Submit Proposal. Do either of you know what’s going on with this one?
1/15 - Hi Dani,
I am just following up regarding a paint spec for store 012 in Cupertino. This is regarding the sign shown in the photo attached.
----
To Subject Sent Size Categories
Dani.Calkins@shaneco.com 21255 Stevens Creek Blvd, Cupertino - Shane Co. 1:33 PM 65 KB
Good Afternoon Dani, I hope your day is going well. I am following up with you in regards to a work order we are handling in Cupertino. Our technician was recently onsite and is to return with the material needed to conclude the workorder. After speaking to him he stated that you would be providing the paint specs for this job. At your earliest convenience, please send the paint specs for store # 012 in Cupertino. Thank you, Anthony Marzan Dispatcher
2/20 - Have either of you heard anything back on this? Can we close and bill for incurred and have them send a new WO when ready? Thank you, Angie Kozell
2/21 - No, Dani never did get back to me. - Cassidy Re’
2/21 - As we have not heard back from Dani with Shane Co, I think we should close and bill for incurred. Aaron is OK with that. Moving to work completed.</t>
  </si>
  <si>
    <t>*** ER *** 08-24 // 124228502 // 8351 Elk Grove-Florin Road Sacramento</t>
  </si>
  <si>
    <t xml:space="preserve">Interior-All Areas / PLUMBING / FLOOR DRAIN / ODOR / Drain is located in air handler room and is overflowing and will not keep up with the flow from air handler. WE need emergency service ASAP!! HVAC Tech on site and cannot leave unit on because of clogged/slow drain. Air con wil remain off until drain is working
MARK FERNANDES
Mark Fernandes
916-681-7905
Aug 21 2019 11:37 PST 
Created By SC - Dakota Hume CVS CAREMARK
Mark Fernandes / Store Manager called to upgrade this WO as it is an emergency. Priority has been changed from SEV 3 to Sev 1. Service Request has been sent to service@redhammerbuilding.com.
Scheduled
Aug 28 2019 11:28 PST
service@redhammerbuilding.com
8/21 - Ran cable from floor drain and cleared the drain. Dumped water in and ac unit fired up and putting water down and no backup.
Aug 22 2019 08:46 PST 
Created By Benny Louie Jr CVS CAREMARK
Satisfactory Feedback provided. Status changed to Completed / Confirmed. Comments: "Comments: None".
Name	Work Date	Time In	Time Out	# of Techs	Reg. Hrs	Prem. Hrs
CSNORC	Aug 21 2019	11:54 PST	12:32 PST	1	0.63	0.00
Total Hours	0.63	0.00
</t>
  </si>
  <si>
    <t>08-24 // 124229322 // 1587 West El Camino Avenue Sacramento</t>
  </si>
  <si>
    <t xml:space="preserve">Pharmacy / DOORS / INTERIOR DOORS / NEEDS REPAIR / Lock on the swinging door is not latching close.
CAVIN SMITH
Elena Pham
916-568-1667
8/26 - Replaced lock for swing door in pharmacy because it was broken,tighten down bolts in the base holding door. One of the bolts is very loose, needs to be replaced because it is one of the anchors that supports the weight of the door. Manager putting in new work order for this, lock is fixed and working. 
Name	Work Date	Time In	Time Out	# of Techs	Reg. Hrs	
CSNORC	Aug 26 2019	7:34 PST	9:23 PST	1	1.82	
Total Hours	1.82	</t>
  </si>
  <si>
    <t>08-22 // 124235650 // E 11400 S AND S 700 E Sandy</t>
  </si>
  <si>
    <t xml:space="preserve">Stock Room / PLUMBING / PIPES/HOSES / LEAKING / Tear in pipe cap creates water leakage when raining.
PAULA SHEPHERD
Andrew Leech
(801) 572-7395
On 08/27 Jeremiah went to the store and replaced the leaking rubber cover on the HVAC line.  Job complete.  
Name	Work Date	Time In	Time Out	# of Techs	Reg. Hrs	
CSNORC	Aug 28 2019	12:47 MST	16:52 MST	1	4.08	
Total Hours	4.08	</t>
  </si>
  <si>
    <t>08-21 // 124247138 // 3420 Camino Tassajara Danville</t>
  </si>
  <si>
    <t>Stock Room / ELECTRICAL / WALL SWITCH / NOT WORKING / Meymi Javid Store Manager states there is a burning smell coming from the electrical box that is attached to the wall in the back room of the store. Store Hours 7a-0000
MEIMANAT HAGHIGHI JAVID
Meymi Javid/Store Manager
925-736-0260
Arrived at store to talk to the store manager she was very upset that I guess the work order was written up wrong problem is a motorized forklift she had problems with it before couple years ago she wants me to take a look at it even though she told the people that it wasn’t read Hamlet not that it wasn’t red hammer that she named the company that fixed it last time so it’s a mixup on the work order she wants me to look at it so I take some temperature readings tighten some things up and see if that doesn’t solve the problem still recommend that she calls service channel and tell them to come out and have it maintenance by the company she chooses
Called site and spoke to Meymi Javid and stated we do not service forklifts and that the correct technician will need to come out as we do not service this trade. Meymi insisted we service the forklift even if was a engine issue. I than stated I understand but we do not serivce this trade..
Name	Work Date	Time In	Time Out	# of Techs	Reg. Hrs	Prem. Hrs
CSNORC	Aug 21 2019	19:35 PST	10:13 PST	1	14.63	0.00
CSNORC	Aug 22 2019	10:13 PST	10:45 PST	1	0.53	0.00
Total Hours	15.16	0.00</t>
  </si>
  <si>
    <t>08-24 // 124246834 // 1301 Broadway Redwood City</t>
  </si>
  <si>
    <t xml:space="preserve">Building Exterior / GRAFFITI / GENERAL / REMOVE / HAve graffiti in the front right window towards woodside rd. 
DAISY VALDOVINOS
Daisy Valdovinos
415-364-1113
8-23  Removed graffiti from the window and check all other areas...
CSNORC	Aug 23 2019	7:04 PST	8:03 PST	1	0.98	
Total Hours	0.98	</t>
  </si>
  <si>
    <t>8-23 // FMR0582582 // 1334 W MAIN ST MERCED</t>
  </si>
  <si>
    <t xml:space="preserve">4/5 lights are out in the breakroom 
***Please send out your tech to our Merced branch to replace light bulbs in the breakroom. Also, please check other locations within the branch for light bulb replacement.***
Requestor: Diamond Linan 
209-722-1600    
--
On August 22, 2019 Inspected bulbs in break room and checked throughout the office found the break room had four bulbs that need to be replaced went to Home Depot made purchase installed bulbs tested good.  
 Job completed </t>
  </si>
  <si>
    <t>FMR0582582</t>
  </si>
  <si>
    <t>08-22 // 124248759 // 1225 Concord Ave. Concord</t>
  </si>
  <si>
    <t xml:space="preserve">BREAKROOMS / Plumbing / Floor Drains / Clogging - Interior - Do NOT Need Emergency Service (48hr Response) / MAINTENANCE CLOSET DRAIN IS CLOGGED NEXT TO THE BREAK ROOM. WATER IS SEEPING THROUGH THE BREAK ROOM AND MAINTENANCE CLOSET WALL. 
Jason Okutsu
George Tucker - GFTUCKE.s06612
(925) 687-1400
Rans snake and cleared both drains and wedge lock was loose and tightened. Ran snake 30ft.
Name	Work Date	Time In	Time Out	# of Techs	Reg. Hrs	Prem. Hrs
CSNORC	Aug 22 2019	11:28 PST	12:56 PST	1	1.47	0.00
Total Hours	1.47	0.00
</t>
  </si>
  <si>
    <t>08-22 // 124250173 // 7147 Greenback Ln. Citrus Heights</t>
  </si>
  <si>
    <t xml:space="preserve">ROTISSERIE / Plumbing / Floor Drains / Clogging - Interior - Need EMERGENCY Service (4hr Response) / floor drains are clogging up
Marcia Philemon
Tyrone Moore - TCM001E.s04799
(916) 721-6499
8/21 - Ran cable from floor drain in front of door way to cold room in rotisserie area,and cleared the drain. Came back with tie down for chicken and hair nets. Ran a hose and no backup and it drains good.
Name	Work Date	Time In	Time Out	# of Techs	Reg. Hrs
CSNORC	Aug 21 2019	20:27 PST	21:08 PST	1	0.68
Total Hours	0.68	
</t>
  </si>
  <si>
    <t>08-24 // 124273195 // 1041 El Monte Avenue Mountain View</t>
  </si>
  <si>
    <t xml:space="preserve">Restrooms / PLUMBING / SINK DRAIN / LEAKS/CLOGGED / Both the womens and mens rooms sinks are not draining. both overflow drains are also backed up spilling sewage on to floor.
SERENA MARQUEZ
Daniel Belnap
415-961-9050
8-22  On arrival both sinks in men’s and women’s restrooms were clogged. They were back to back sinks, I had to take both P traps off to snak it. I snaked it through women’s restroom. Used gorlitz machine. job complete.
CSNORC	Aug 22 2019	10:22 PST	11:39 PST	1	1.29	
Total Hours	1.29	</t>
  </si>
  <si>
    <t>08-22 // 124224687 // 14830 Highway 4 Discovery Bay *** Reorder 1 box due to HD error 9/24-9/27 pickup</t>
  </si>
  <si>
    <t xml:space="preserve">Building Exterior / CARPENTRY / COLUMNS / NEEDS REPAIR / store manager informed that a customer has hit the column by the exit that the store does not use. she informed that she accelerated on the gas instead of the break. site is requesting emergency services for this issue. 8am -10pm
RANDI MILLER
Randi Miller - store manager 
925-240-8569
Bill will be heading here, He has already been contacted. Called store to turn it into a SEV 1 but store is not open. Bill is on his way
Took measurements and photos, made partial material list. Spoke with Manager, she is fine with current condition. I am to return Friday for R&amp;R and beyond depending on schedule. Note: closest Home Depot 25 minutes away.
No GPS location at this store. Phoned in and out.
Removed some of the damage and exposed inner damage. Was able to salvage approx 2/3 of tiles, but will have to be cleaned up to reuse, unless replacements can be located. May be able to salvage upper section of column wrap. Will have to jack up and relocate. Will attempt next visit.
A chilly 100 degrees
Continued demo and realignment of facad. Got back to square. Stopped by city official saying I needed a building permit. Checked with office, after checking with various city sources was given the approval to proceed. Began shoring up framing. Hot out here🥵
Finished repairing and replacing damaged framing. Began seal up and finish exterior.
Forgot to clock into WO on-site. In time 8:15 am out 2:15 pm. 6 hours. Clocked in1:04 pm. Via phone no gps. Clocked out 4:04 pm via phone, per Anthony 2 techs on site.
Poured 1/4 concrete base at back side of framing. Previous builder had made foundation 3 x 1 1/2 x 32 inches too small. Back section of framing was only supported by 2 inches of 2x6 base. Refit and secured plywood skin. Wrapped with building paper, cut and fit rain drip sheet metal. Began cleaning up and repairing salvaged trim boards. Trim, caulking, painting and tile work left to complete.
Cut and dry fit all trim. Caulk, paint and tile work remain. Must locate similar tile. Approx. 1 to 1 1/2 days to complete
Secured and painted trim boards. Work remaining - caulk 1-2 hours &amp; tile work - 1 day, still need to locate comparable tiles.
Cut and securedmetal lath. Sanded screw holes and fillings. Caulked all exposed gaps on new construction and filled cracks and gaps up to roof. Tiles and light painting remain. New tiles are 1/4 inch larger than old ones. Considerable cutting and fitting required.
Working from home, cut 65 tiles to fit sides of columns. Ordered tiles larger than pre existing. All column blanks are not exactly the same width and height.
Installed all tiles, clean up, dispose of debris from van. No time to grout tiles, have to return for another WO at this store. Should be able to finish both.
Grouted tile work. Painted entire base, second coat. Clean up. DONE 
Name	Work Date	Time In	Time Out	# of Techs	Reg. Hrs	Prem. Hrs
CSNORC	Aug 22 2019	9:09 PST	12:33 PST	1	3.40	0.00
CSNORC	Aug 23 2019	13:17 PST	14:54 PST	1	1.62	0.00
CSNORC	Aug 26 2019	8:04 PST	15:22 PST	1	7.30	0.00
CSNORC	Aug 27 2019	13:04 PST	16:07 PST	2	6.10	0.00
CSNORC	Aug 28 2019	8:20 PST	14:22 PST	1	6.03	0.00
CSNORC	Aug 29 2019	6:51 PST	14:50 PST	1	7.98	0.00
CSNORC	Aug 30 2019	6:34 PST	12:40 PST	1	6.10	0.00
CSNORC	Sep 03 2019	9:22 PST	11:17 PST	1	1.92	0.00
CSNORC	Sep 30 2019	8:46 PST	10:54 PST	1	2.13	0.00
CSNORC	Oct 01 2019	7:26 PST	14:53 PST	1	7.45	0.00
CSNORC	Oct 02 2019	18:40 PST	21:24 PST	1	2.73	0.00
CSNORC	Oct 03 2019	7:26 PST	17:00 PST	1	9.57	0.00
CSNORC	Oct 04 2019	6:45 PST	12:25 PST	1	5.67	0.00
CSNORC	Oct 08 2019	8:24 PST	8:24 PST	1	0.00	0.00
CSNORC	Oct 08 2019	9:51 PST	12:20 PST	3	7.45	0.00
Total Hours	75.45	0.00
</t>
  </si>
  <si>
    <t>08-23 // 124286399 // 3220 South White Road San Jose ***</t>
  </si>
  <si>
    <t xml:space="preserve">Front Store / CARPENTRY / CEILING TILES / CEILING TILE REPLACEMENTS / ceiling tiles need to be replaced throughout the store including backrooms, breakroom per the San Jose Fire dept. need to be completed in the next 2 weeks or fines are going to start up to 500 a day.
NAYRA MENDOZA
Nayra Mendoza
408-238-9601
Notes from WO 121780306 "The tiles came in a package of 6 I used 3 and left 3 under the steps in the back room because I have tried to save them in the past and it does no work"
I found the ceiling tiles I left last time way in the back. It took a few minutes. I used them to replace the missing ones, none of the tiles were a standard size they all had to be cut multiple times.
Name	Work Date	Time In	Time Out	# of Techs	Reg. Hrs
CSNORC	Aug 23 2019	12:42 PST	14:38 PST	1	1.93	
Total Hours	1.93	
</t>
  </si>
  <si>
    <t>08-25 // 124288389 // 3020 Green Valley Road, Suite B Cameron Park</t>
  </si>
  <si>
    <t xml:space="preserve">Break Room / PLUMBING / FAUCET / FAUCET BROKEN / The faucet in the break room needs to be replaced. It is dripping.
KIMBERLY LOMAX
Kimberly Lomax
(530) 676-6350
8/22 - Took out the old faucet and install new faucet and no leaks and works great. Note the angle stop for the hot side doesn’t shut off all the way.
Name	Work Date	Time In	Time Out	# of Techs	Reg. Hrs
CSNORC	Aug 22 2019	9:45 PST	11:27 PST	1	1.70	
Total Hours	1.70	</t>
  </si>
  <si>
    <t>08-25 // 124288906 // 1520 East F Street Oakdale</t>
  </si>
  <si>
    <t xml:space="preserve">Pharmacy / DOORS / INTERIOR DOORS / NEEDS REPAIR / One of the doors (gate) at the front counter of the pharmacy has been knocked off. All of the screws were pulled from the counter. This is posing a security risk due to the fact that there is no barrier between the sales floor and the pharmacy at this location and someone could walk right into the secured pharmacy area.
MARK LARGENT
Mark Largent
(209) 845-1857 
On Aug 23,2019 I inspected pharmacy door/swing was completely off hinges in longer screws but was not study enough, went Ace closet hardware place in Oakdale search proper size and width screws, installed tested door was secured and done 
Job was completed and signed by head pharmacist.
Name	Work Date	Time In	Time Out	# of Techs	Reg. Hrs
CSNORC	Aug 23 2019	13:36 PST	15:51 PST	1	2.25	
Total Hours	2.25	</t>
  </si>
  <si>
    <t>08-25 // 124294945 // 1599 Tiburon Boulevard Tiburon ** rescheduling with Sunbelt when MB is back from Vacation**</t>
  </si>
  <si>
    <t xml:space="preserve">Interior-All Areas / LIGHTING - SERVICE NEEDED / LIGHTS / LIGHTS OUT OR FLICKERING / Item replacement instruction for contractor: Replacements must be like for like to ensure warranty coverage / Quantity: 1 / Model #: LED bank / We have a bank of LED ceiling lights that are flickering like a strobe light. Multiple customers have now complained the flickering light can, and I quote, trigger seizures and should be fixed for the safety of our customers. The light will require a lift to reach it.
TAMMY YANEZ
Victoria Gaetz
415-435-3843
Spoke to Michael about work order. May re-assign will follow up monday
See attached picture of the flickering LED light it needs a new driver. Spoke with the office Allie is going to order one Anthony is going to take care of the lift I’ll do the work we’re looking at maybe next Wednesday I told Vicky the manager of the store that the office would call her and let her know when we’re going to be there
This is shipping directly to Michael's
parts have been ordered, Waiting for parts o be delivered.
I called Sunbelt rentals and had micahel on the line as well to give details on wwhta kind of lift we need. Sunbelts dispatcher did not know enough to help us order the correct lift so we were directed to give a call to the rep in that area, to ask if he can to a walk thru onsite to see what kind of lift we need. Michael is meeting with the Sunbelt rep in that area to help order the correct lift for this job. they are meeting @ 3:30
Reps name is CJ.
CJ - 510-230-3956
CJ e-mail - cj.simmons@sunbeltrentals.com
Spoke with Michael. Sunbelt rep met with him and is sending a proposal to Anthony but it needs approval today in order to be delivered tomorrow (Michael is going on vacation so we need it ASAP). Called CJ with Sunbelt and he is just getting to the office and will send it over in about 10 mins. He says it's $$$ because it's the ONLY lift in the whole bay area that can reach and they only have one.
We got nothing done today, the sun belt rental guy totally dropped the ball. Leaving for vacation tomorrow pick it up next week the week from Monday
Per Anthony, despite CJ with Sunbelt coming out to the site to assess for the correct lift, the lift delivered would not fit in this location and was incorrect. CJ told Anthony that he would not charge us for the lift but that he was going to charge for delivery. He is then going to make arrangements for the correct lift to be delivered and will 1) give us a discount for his error, and 2) is NOT going to charge delivery fees on the second lift.
I asked Anthony if this information was all noted in this WO and he said it was. Don't see it here...I'm entering this note so that we have a record of the discussion in case we are overcharged by Sunbe
YUP...Waiting for an e-mail from CJ to confirm how the fees will be handled.
Team-
This letter is to inform you that on the upcoming rental for CVS, myself and Sunbelt will not charge the delivery, which you already paid for on the past delivery for the atrium lift that I put out there that did not work. Also, I have discounted the rates for this lift, as we normally charge $235/daily. Your daily rate will be $184.
Please reference attached quote when you are ready to place a reservation on the lift-
Called CJ and told him the lift needs to be there tomorrow Morning. I also made sure that he had Michael's phone number. For the lift going out 10-2 we will be charged for rental only, this delivery is free. The last invoice from Sunbelt was just for delivery but SB delivered the wrong equipment. That invoice was 365.85
We’re going to reschedule for next week there is an additional light flickering which means we need another driver. I’m gonna go in and discuss it with the manager now and we’re going to set a date for next week.
After speaking with the manager we decided that we are going to do it next Wednesday, 9 October. This will consist of changing two drivers moving around some product to make room for the lift in a cooperative effort to get the job done
I’m having the office ordered another driver and I talked with CJ about the lift and Tammy and we’re setting it up for next Wednesday, October 9 at 7 -8in the morning
Michael called this morning and said he would be needing an new ballast. He saw another light flickering.
I purchased another ballast for Michael today. Same one at 210.00 per his phone request.
Michael arrived moved product to create pathway for lift, Changed two drivers  for lights flickering, removed lift from store put product back on shelf. job complete
Name	Work Date	Time In	Time Out	# of Techs	Reg. Hrs	Prem. Hrs
CSNORC	Sep 06 2019	8:42 PST	9:39 PST	1	0.94	0.00
CSNORC	Sep 18 2019	7:01 PST	10:28 PST	2	6.89	0.00
CSNORC	Oct 02 2019	7:50 PST	8:19 PST	1	0.49	0.00
CSNORC	Oct 09 2019	7:36 PST	13:19 PST	1	5.72	0.00
Total Hours	14.04	0.00 
</t>
  </si>
  <si>
    <t>** ER ** 08-22 // 124297852 // 1235 North University Avenue, Provo</t>
  </si>
  <si>
    <t xml:space="preserve">Restrooms / PLUMBING / TOILET / CLOGGED / There are two restrooms at the store, each of which has one toilet. Both of those toilets are clogged. Staff had been unable to free the blockages by plunging. They are requesting emergency service as they have no functioning toilets at this time. Store hours: 7am-12am
LUKE REECE
Molly Anderson- Store Manager in Training
801-377-3280
On 8/22 we sent Valley Plumbing to the store:  Floor sinks and both toilets are backing up. We will use the auger to try and free it up. Camera the main sewer line and  augured 3 different Clean outs. First was pulled toilet and tried there no success. Second spot out side through clean out
right by the back door east side no success augered /camera that one and went 107 feet were we found another outside
clean out. Third one outside by the street east side where when we punctured the clean out cap lots of pressure and lots of
sewer came up and out of it cleaned all that up to were we could get to the cap and start augering to see if we could get
the blockage out. Couldn’t get it so we camera it and goes out about 52ish feet and stops right in the middle of the street.
Marked all spots and location of sewer main runs to the middle of the street So the city can come out and fix the problem
and see where it stops.  The city sent the contractor. Whittier Construction, to go out to see if there was a cut out in the new sewer line for the store.  There was not.  So they put cut through the liner and the drainage was working again.  Valley went back to the store on 08/24 to reinstall the toilet in the men's room they put in a new seal, bolts, flange and supply tube and reset the toilet.  On 08/26 we got 2 action required's the toilet was leaking and one of the clean outs was missing a cover.  Valley Plumbing went back on 08/28, reset the toilet and replaced the vacuum breaker.  I spoke to the store manager the toilet is not leaking and there is a new cover on the clean out,   job complete.  
Name	Work Date	Time In	Time Out	# of Techs	Reg. Hrs
CSNORC	Aug 22 2019	14:53 MST	22:50 MST	2	15.90	
CSNORC	Aug 23 2019	11:31 MST	18:53 MST	2	14.73	
CSNORC	Aug 28 2019	14:52 MST	18:50 MST	4	15.87	
Total Hours	46.50	</t>
  </si>
  <si>
    <t>08-25 // 124297649 // 1775 East Bayshore Road Palo Alto  ***8-29*** CUIT - the replacement parts (filters) for Fillmaster are in. Please go back ASAP to do the install***</t>
  </si>
  <si>
    <t xml:space="preserve">Pharmacy / PLUMBING / SINK / DAMAGED / No water running through sink or fillmaster. Looked and saw valves are on. no one has come to turn off water. not sure why it stopped working. we need help ASAP to resolve this
Store Manager
Aparna Fernando
650-325-2018
8-22  Upon arrival there a problem with the field master underneath the pharmacist sink . There was no water coming out of the fill master, The sink is running fine. I opened up the filters they were dirty. I told aparma The supervisor about the situation she said that she was going to go ahead and order the parts and to contact us when she gets them
8-26  4 Aug 26 2019 15:19 PST Created By CSNORC RedHammer Building Services
Schedule Date changed from Aug 29, 2019 09:51 PST to Sep 03, 2019 09:51 PST. Reschedule Reason: VENDOR REQUESTED. Aparna (mgr) has ordered the parts for fillmaster and is to contact us when she gets them so we can come back in install. Waiting on mgr to let know when parts come in. Pushing Date CASS.
Scheduled
Sep 03 2019 09:51 PST
8-29  Cass Xavier
Note added a few seconds ago
Cuit said the water was running fine when he went out on this one yesterday and thinks this ticket is directly related to WO#124297649. Called site again and spoke with mgr Minh since Aparna is not at work until tomorrow. She could not determine is this was duplicate WO either. Went over this with Angie and she says for Cuit to go to site tomorrow and clock in under the original WO# (124297649) and replace the fillmaster filters and to get that working. Then to clock in under WO# (124498897) and make sure the water is running thru all the faucets - fix if needed.
8-30  5 Aug 30 2019 15:40 PST
Created By CSNORC RedHammer Building Services
Schedule Date changed from Sep 03, 2019 09:51 PST to Sep 04, 2019 09:51 PST. Reschedule Reason: VENDOR REQUESTED. Spoke with Aparna (mgr) our tech will be on site Tues to replace the fillmaster cartridges. CASS.
Scheduled
Sep 04 2019 09:51 PS
8-30  Spoke with Aparna today. She was hoping C would be out there today. I let her know that he has been on emergency calls most of the day which has prevented him from getting there. Told her he would most likely not be there until Tues 9/3 now. She was ok with that but really wants him there Tues.
9-4  CHECKED IN C ON IVR
9-4  Upon arrival fill master was already installed. Arpana The supervisor said that, The ones who installed it, said that they would have to wait 11 hours until the system is running. I check the faucet sink it’s running OK and draining fine.
9-4  Work Completed
CSNORC	Aug 22 2019	12:38 PST	14:25 PST	1	1.78	
CSNORC	Sep 04 2019	15:29 PST	15:53 PST	1	0.40	
Total Hours	2.18	</t>
  </si>
  <si>
    <t>** ER ** 08-22 // 124298493 // 351 California Street San Francisco</t>
  </si>
  <si>
    <t>The glass of the Liquor Cabinet is shattered and needs to be replaced. They need this fixed immediately
KAY GOITE
SC-Jordyn Knierim
415-398-2578
8-22  Called site and spoke to manager ( Kay ). Stated that we will have a technician onsite today to address work order. Stated a tech will be onsite around 5pm. Kay stated that it is OK.
8-23  Brianna with Glass Doctor will be sending over estimate for repair today.
8-28  Glass doctor sent over estimate for glass replacement. The price is $450.00 i told them to proceed via e-mail.
9-4  NOTE #9 SEP 04 2019 16:26 PST
Frame for glass has been damaged and can not be fabricated for install. Reached out to site and asked if site can call district leader to them order new framing.
9-5  Called site and spoke to Myra. Myra said that Kay and Luara are both on vacation and she will have to get back to me. She said she will text them and get back to me when she finds out what is going on.
11-19  Called site and spoke with Liz (mgr covering from another store) she is not aware of the ETA for the frame that was to be ordered by CVS in order for us to install the glass. She said Kay will be back tomorrow and she would have more info for me. She also said that Laura was out on leave now. I will call back tomorrow to see if Kay can get me a better ETA on when they will be ready for the glass install.
11-21  Called and spoke with Kay (mgr) she said that the frame is still not there. She last followed up with the company that they ordered the frame through last week and there is no new available ETA for when it will arrive. Sitting on this work order for now until Kay calls me back with an ETA or letting me know that we can proceed with the glass install.
1-15  Called site and finally was able to speak with Kay. She said that her request for the new frame had been denied by her DM or Corporate so this work order could be closed. I asked to to send a note to service channel stating the work order was going to be cancelled so I could close this out for time incurred. She said she would get that done. She also said that instead she would probably need the broken display case removed. She said she would put in a separate ticket for that.
CSNORC	Aug 22 2019	11:11 PST	11:12 PST	1	0.02
CSNORC	Sep 04 2019	8:30 PST	16:21 PST	1	7.85
CSNORC	Jan 15 2020	17:53 PST	17:54 PST	1	0.02
Total Hours	7.89</t>
  </si>
  <si>
    <t>08-23 // 124299226 // 351 California Street San Francisco</t>
  </si>
  <si>
    <t xml:space="preserve">Stock Room / CARPENTRY / CARPENTRY / OTHER ISSUES / Stock Room / CARPENTRY / CARPENTRY / OTHER ISSUES / The metal plate by the elevator is broken downstairs. This is a safety issue. One of my employees almost tripped over it. -POSSIBLE RECALL TICKET- the metal plate has broken again and it was just fixed. They need someone back out to look at this. / POSSIBLE RECALL FROM TN #122839028
KAY GOITE
Kay Giote - Store Manager 
415-398-2578
When I was there earlier I filled in the gap between the elevator in the flooring with cement then I secured the metal plate with tap cons. The plate is about 3/16 of an inch thick so when 1000 pound pallet of supplies go over it it sheared off the tap cons causing the plate to come loose. Second time around I filled in the cement. then to make it smooth. put the plate back down to protect it while it dries. Once it’s dry I told the manager she can remove the plate. Set it off to the side I’d be back either this afternoon or Thursday to get a signature and see how things are developing she’s aware of the situation agreed talk to her then
On the recall the tap con screws that I put in gas sheared off from the constant banging from the thickness of the steel plate I filled it in with cement see attached pictures it should be much better smoother and have the longevity that they need job complete
Name	Work Date	Time In	Time Out	# of Techs	Reg. Hrs	Prem. Hrs
CSNORC	Aug 26 2019	8:02 PST	9:16 PST	1	1.22	0.00
CSNORC	Aug 28 2019	10:29 PST	10:45 PST	1	0.26	0.00
Total Hours	1.48	0.00
</t>
  </si>
  <si>
    <t>**-* ER *** 08-22 // 124306759 // 1057 North First Street Dixon</t>
  </si>
  <si>
    <t xml:space="preserve">Restrooms / PLUMBING / TOILET / CLOGGED / Toilets are in the bathrooms in the backroom of the store. It's our only restrooms in the building. Emergency work order.
JOSE GUERRERO
Jose Guerrero
707-678-1913
8/22 - ALLIE - Called and spoke to Manager Jose. I asked him to upgrade this to a Sev 1. He said he would
3	Aug 22 2019 12:43 PST  
Created By SC-Sincy Muralidharan CVS CAREMARK
Jose Guerrero-SM called in to upgrade the wo as emergency as they do not have any working restrooms. Priority has been changed from SEV 2 to Sev 1. Status has been changed from IN PROGRESS/DISPATCH CONFIRMED to OPEN. Service Request has been sent to service@redhammerbuilding.com.
Scheduled
Aug 23 2019 11:51 PST
service@redhammerbuilding.com
8/22 - Ran jetter from out side clean outs,the first clean out was filled to top,but the second one was not. Ran jetter from both clean outs ,and then ran it to the main to the parking area. Clear all the lines. Flushed multiple times and no backup, and dumped the tank as well and it all drains good. Ran jetter multiple times in each clean outs.
Name	Work Date	Time In	Time Out	# of Techs	Reg. Hrs
CSNORC	Aug 22 2019	13:16 PST	15:43 PST	1	2.46	
Total Hours	2.46	</t>
  </si>
  <si>
    <t>08-23 // 124307449 // 1970 Yosemite Parkway Merced</t>
  </si>
  <si>
    <t xml:space="preserve">Building Exterior / MANUAL DOORS / ROLL UP RECEIVING / WON'T OPEN / Rollup door outside of receiving door is extremely heavy and large. It looks like it used to be electric at some point. If possible I would like this door to be repaired so that me or my colleagues dont hurt ourselfs lifting this door when we take out the trash. 
MARCIAL AGUILERA
Roudni Haroun
(209) 726-4110
On 08/22, Igor serviced and tuned up rear shipping/receiving steel roll up door.  Door was out of balanace and wasn't stayping at the top when fully opened.  They reloaded the spring, lubricated all bearings, guides and sprockets.  Checked all parts for wear and tear for proper working order.  The staff told them they were happy with the way the door is working now.   The cost to put in a new motor would be a couple of grand.  Work complete.  
Name	Work Date	Time In	Time Out	# of Techs	Reg. Hrs	
CSNORC	Aug 22 2019	14:02 PST	21:50 PST	1	7.80	
CSNORC	Aug 23 2019	11:34 PST	13:32 PST	1	1.97	
Total Hours	9.77	</t>
  </si>
  <si>
    <t>08-25 // 124309582 // 675 Trancas Street Napa</t>
  </si>
  <si>
    <t>Building Exterior / LIGHTING - SERVICE NEEDED / LIGHT FIXTURE-BUILDING/UNDERCANOPY/PERIMETER / DAMAGED/NOT LIT / Quantity: 0 / The LED Wall packs in the back of the building are out. 120v photo cells were installed in each fixture and it requires 277v. Some of the photo cells have burnt out and are melted and running hot. 
CRYSTAL BAGBY
Crystal Bagby
707-252-2844
Arrived on job extension that I brought from my house was 2 feet short went to United rentals they didn’t have no extension ladders the only place to rent in Napa is United rentals so I called up Ali Ali said you have an allowed outside went to Fairfield and on my way to Fairfield I have a buddy that had an extension ladder so I will pick it up came out to the job removed every light tightened all the wire nuts and got the other three to come on after investigating the energy management system and all the junction boxes and bypass which is inside buckled everything up turned it on there all on job done we may have to put two photocells 277 V into the two fixtures.
iPad is not working for signature or pictures I barely work for this I’m leaving managers not around to sign
Name	Work Date	Time In	Time Out	# of Techs	Reg. Hrs	Prem. Hrs
CSNORC	Sep 10 2019	13:38 PST	14:09 PST	1	0.52	0.00
CSNORC	Sep 11 2019	10:55 PST	19:48 PST	1	8.89	0.00
Total Hours	9.41	0.00</t>
  </si>
  <si>
    <t>08-25 // 124310395 // 2000 Mountain Boulevard Oakland</t>
  </si>
  <si>
    <t xml:space="preserve">Restrooms / PLUMBING / TOILET / WON'T FLUSH / Restrooms / PLUMBING / TOILET / DAMAGED / Upstairs women's restroom toilet handle was broken, does not flush. / POSSIBLE RECALL FROM TN #124191970
ANDREW POUDRIER
Virginia Castillo
510-339-8535
8-23  The call was for a toilet handle in the women’s restroom needed to be fixed. However I checked it out everything is working fine one of the associates had told me that someone had fixed it I tested it I flushed it it’s working fine. Also had one of the managers asked me if I can look at one other toilet in men’s restroom I check that one out flushed it that one seems to be working fine. Job complete
CSNORC	Aug 23 2019	10:48 PST	11:35 PST	1	0.79	
Total Hours	0.79	</t>
  </si>
  <si>
    <t>08-25 // 124312175 // 1784 Miramonte Avenue Mountain View</t>
  </si>
  <si>
    <t xml:space="preserve">Pharmacy / PLUMBING / SINK DRAIN / LEAKS/CLOGGED / Sink in Rx seems to be clogged. Water is not going down.
QUANG HUYNH
Quang Huynh
(650) 969-6297
8-22  I don’t even know how to explains this. On arrival the pharmacy sink was backed up they had a strainer cap, So It could hold water all I did was took off the cap and water drained . Job complete
CSNORC	Aug 22 2019	15:47 PST	16:30 PST	1	0.71	
Total Hours	0.71	</t>
  </si>
  <si>
    <t>08-22 // 124313022 // 3420 Camino Tassajara Danville</t>
  </si>
  <si>
    <t>PHARMACY / PLUMBING / PIPES/HOSES / LEAKING / The pharmacy is experiencing leaking coming from the ceiling. They believe this to be a pipe leak but. They have not had rain in months and the climate is very dry. The leak is by the drug wall in back corner of pharmacy and also on the the area by the tube light. They are trying to contain with a bucket. The leak is getting the drugs wet. It is a constant drip. ****REQUESTING EMERGENCY SERVICE****Pharmacy Hours M-F 8-9, Sat 9-6, Sun 10-6
MEIMANAT HAGHIGHI JAVID
Sejal Takirh-Pharmasist
925-736-0260
Mike Reed
Note added 19 hours ago
 3402 Camino Tassajara, Danville, CA, 94506-4680
 Hvac condisation not draining
david park went onsite and assisted Mike reed in clearing line, Mike reeds snake was too big and would not fit. David had a smaller snake with a thinner head.
 Cleared Condensation pipe
Name	Work Date	Time In	Time Out	# of Techs	Reg. Hrs	Prem. Hrs
CSNORC	Aug 22 2019	15:59 PST	16:33 PST	1	0.57	0.00
CSNORC	Aug 23 2019	7:48 PST	8:50 PST	2	2.09	0.00
CSNORC	Aug 23 2019	8:51 PST	8:52 PST	2	0.05	0.00
Total Hours	2.71	0.00</t>
  </si>
  <si>
    <t>08-25 // 124313958 // 5070 West Lane Stockton</t>
  </si>
  <si>
    <t xml:space="preserve">Restrooms / PLUMBING / FAUCET / FAUCET BROKEN / unsure where to find the description for this problem, there is no hot water available in both restroom sinks. There is hot water in janitorial sink so hot water heater works fine. Just had health inspector in and need to fix issue with not having hot water in restrooms
DWAYNE CAVANAS
Jonathan Alley
209-472-9682
8/23 - Saw in men’s restroom the one insta hot water heater was unplugged and the othe the gfi was dropped. Reset and try the hot water and it got hot and stayed hot. Women’s restroom water heater didn’t need to be touched,it was hot and stayed hot. At the request of Dwayne, I tried to call the inspector,but wasn’t able to speak to her. Left message to call back ,but haven’t got the call from her.
10	Aug 25 2019 11:07 PST  
Created By Dwayne Cavanas CVS CAREMARK
Excellent Feedback provided. Status changed to Completed / Confirmed. Comments: "Sink water heater was unplugged".
Name	Work Date	Time In	Time Out	# of Techs	Reg. Hrs
CSNORC	Aug 23 2019	11:54 PST	13:36 PST	1	1.70	
Total Hours	1.70	</t>
  </si>
  <si>
    <t>08-25 // 124313842 // 9332 Tech Center Drive Suite 100 Sacramento</t>
  </si>
  <si>
    <t xml:space="preserve">Building Exterior NA / WASTE REMOVAL / BULK MATERIALS / ILLEGAL DUMPING / REMOVAL REQUEST / Currently pallets from deliveries to the branch are amassing. They are next to dumpster area but closer to the building. The property owners are requesting removal of them. We would like our waste disposal to make an extra pick to retrieve them. Since the branch receives these pallets 2-3 times a week could we put in place a scedule for regular pick up. For any concerns please contact Chris Martin at 916.857.7011. Thank you
Christopher Martin
(916) 857-7000
On Saturday 8/25 EZM was on site and cleaned up all of the pallets and the trash around the site.   Job Complete.
Name	Work Date	Time In	Time Out	# of Techs	Reg. Hrs
CSNORC	Aug 26 2019	9:32 PST	13:42 PST	3	12.50	
Total Hours	12.50	</t>
  </si>
  <si>
    <t>8-22 // 123897243 // 2890 Northtowne Lane, Reno</t>
  </si>
  <si>
    <t xml:space="preserve">Interior-All Areas NA / PLUMBING / BACKFLOW DEVICE / INSPECTION/VIOLATION / Is this a landlord request?: NO / Please provide August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Contact: Kari Howard
Caller: Donna Desjardins
Phone #: 775-358-4238
****There are 4 Backflow Assemblies at this location****
</t>
  </si>
  <si>
    <t>8-22 // 123901692  // 8101 Greenback Lane Fair Oaks CA 95627</t>
  </si>
  <si>
    <t xml:space="preserve">BACKFLOW DEVICE / REPAIR/REPLACE / Is the Landlord requesting this work?: NO / Notice to repair Serial # 355746 and 3455223. Repair must be completed by 9/6/19. Any questions contact Jason Tupper at 916-725-6873. / Attachment(s) "8/15/2019" </t>
  </si>
  <si>
    <t>08-27 // 123968374 // 10455 South De Anza Boulevard, Cupertino</t>
  </si>
  <si>
    <t>Interior-All Areas NA / PLUMBING / BACKFLOW DEVICE / Please quote to install a RPP Backflow (including trenching through the sidewalk).
TREVOR RYAN
Donna Desjardins
408-996-2500
************************************
9/19/19
One of our Pharmacy colleagues just mentioned to me that there is a funny chemical smell coming from the drinking fountain and the sink in our employee lounge.  The smell is faint but there is slight chemical smell.  I know they had to come back out last night to work on the backflow.  I'm not sure if there is something making the water smell a little different but it may be worth checking into.  Out of an abundance of caution, we have placed our drinking fountain out of service.  Please let us know your thoughts and if someone will be coming to check into this?
Thank you.
Trevor
************************************
9/15 - Came by to see what the problem was or CVS had no water one of the fittings her popped off where AAA glued it. AAA came back and fixed it we turned on the water we bled the system so far so good, I let the supervisor know the situation I even showed The supervisor that he had running water we flush the toilet’s we ran a janitor sink he was satisfied
9/20 - Came by today manager said that there was a bad smell coming out of the drinking fountain and break room sink. I’m assuming that it was coming from the new backflow system where they had to sweat copper they also have to put flux and the flux tends to stay for a little bit in the pipe and it gives it a funny smell. Ran water to see if I can flush it out couldn’t smell anything I did vies the supervisor to turn on the break room sink if the smell tends to come out again. The more they use the water the more it will flush out.
MHD HRS FOR CUIT = 6.53 (9/15 AND 9/20)</t>
  </si>
  <si>
    <t>Thow, Lisa; SUB - Backflow - AAA Backflow Prevention; Garcia, Cuit</t>
  </si>
  <si>
    <t>08-25 // 124319929 // 1060 East Cypress Avenue Redding</t>
  </si>
  <si>
    <t xml:space="preserve">Building Exterior / LIGHTING - SERVICE NEEDED / LIGHT FIXTURE-BUILDING/UNDERCANOPY/PERIMETER / DAMAGED/NOT LIT / Quantity: 6+1 / 6 overhead canopy lights out. furthest sidewalk light pole out.
ANTHONY HOFFMAN
Eric Meininger
(530) 221-5575
On 08/26/2019  David went to the store and replaced 3 MH175 bulb, he left 3 additional bulbs with the store manager who will replace when the lights turn on in the evening.  He also replaced 1 halogen bulb for a lamp post.  Work complete.  
Name	Work Date	Time In	Time Out	# of Techs	Reg. Hrs	
CSNORC	Aug 26 2019	14:23 PST	16:42 PST	1	2.31	
Total Hours	2.31	</t>
  </si>
  <si>
    <t>08-25 // 124321227 // 2075 Hatch Road Modesto</t>
  </si>
  <si>
    <t xml:space="preserve">Restrooms / PLUMBING / TOILET / DAMAGED / mens restroom is completely clogged due to fecal matter. Toilet will not flush 
REBECCA RAMOS
Vanessa Lara
(209) 537-4824
8/2 - Pulled out the extra toilet seat covers and other things in the toilet with my hands double wrapped in gloves. Ran auger after to clear the line. Flushed multiple times and no backup and it works good.
Name	Work Date	Time In	Time Out	# of Techs	Reg. Hrs
CSNORC	Aug 23 2019	10:10 PST	10:33 PST	1	0.40
Total Hours	0.40	
</t>
  </si>
  <si>
    <t>*** ER *** 08-23 // 124250767 // 1587 West El Camino Avenue Sacramento</t>
  </si>
  <si>
    <t xml:space="preserve">Interior-All Areas / LIGHTING - SCHEDULE / LIGHTING - SCHEDULE / LIGHTING SCHEDULE ADJUSTMENTS /ON A TIMER - Store is having an issue with some of the lights not being on. The lights in the cash room, manager's office and break room are off while the lights in the front store are on. Staff feels it is scheduling issue and request they be diagnosed for issues, all the lights should be on until 10:30pm. Store hours: 7am to 10pm.
CAVIN SMITH
Henrinate Livingston - Operations Supervisor
916-568-1667
8/23 - Manager insists on having the lights on in these rooms tonight - Vic said in order for this to happen he would need to run 450 ft' of new MC cable and take about 6 hours of labor. Angie is at lunch, will get her feedback when she returns. 
(This is not an EMS issue, Vic first troubleshooted with Randy from EMS and found all of their systems to be working)
8/23 - Spoke to Angie about it and she said to call Tony and let him know the cost we are looking at so I called Vic back to get my information straight first and he said he talked to Randy again and he said there is a relay not engaging / getting power. Randy said there is another panel somewhere that is should be at but Vic cannot find it and the manager is not aware of another electrical room. Panel is not labeled so Vic is doing his best now to find the circuit. Will call me soon with update.
8/23 - Checked in with the store manager and after a brief conversation he showed me everything that the lights don’t work so I asked where the electrical room is then I started troubleshooting I started at the lighting panel see if anything is out of the norm no everything is working properly I checked the ems relays and called cvs engineering if they can see which relays are bad unfortunately they don’t see anything wrong with their system so the only option is to look above the ceiling and try to figure out how the electrical installation was done I was successfull I found the beginning and the end it leads me to the box where the relays for the lighting was so I bypass both relays then turned it on everything works Raul the manager told me that he wants it working today so he was thrilled that I got it done I was happy too job completed.
Name	Work Date	Time In	Time Out	# of Techs	Reg. Hrs
CSNORC	Aug 23 2019	11:26 PST	16:24 PST	1	4.96	
Total Hours	4.96	</t>
  </si>
  <si>
    <t>08-26 // 124364184 // 1080 Sperry Avenue Patterson</t>
  </si>
  <si>
    <t xml:space="preserve">Building Exterior / SIGNS / STORE HOURS PLAQUE / INSTALL HOURS PLAQUE / The Hours plaque is posted on a wall by the parking lot it needs to be moved to area to the right of the front door.
ROSANNA MURATA
Rosanna Murata
209-892-6182
On August 26;19 I inspected enterance front sign to left of enterance of store dissembled sign to remove it found it was glued to backing plate and would damage stucco to remove it, spoke to Rosanna she then called corporate office and they suggested to leave it and they would order new to place closer to entrance I also call office and notified Cassidy about this, will return upon arrival of parts.
Sep 05 2019 08:14 PST
Created By CSNORC RedHammer Building Services
Schedule Date changed from Sep 05, 2019 10:07 PST to Sep 13, 2019 10:07 PST. Reschedule Reason: VENDOR REQUESTED. I spoke with Rosanna this morning and she confirmed she spoke to her district team about ordering the signage, however it has not come in yet. Will check in again next week.
From: Fretz, Matthew &amp;lt;Matthew.Fretz@CVSHealth.com&amp;gt; 
Sent: Friday, September 13, 2019 8:25 AM
To: Cassidy Re &amp;lt;cassidy@redhammerbuilding.com&amp;gt;
Subject: Re: [EXTERNAL] Store 9763 - Patterson
Hi Cassidy. I’m not in change of that one any longer but the DM is Tom Stewart 
Matt 
Sent from my iPhone
On Sep 13, 2019, at 11:17 AM, Cassidy Re &amp;lt;cassidy@redhammerbuilding.com&amp;gt; wrote:
Hi there,
Are you the district manager for this Patterson store? I am trying to get an update on an order for CVS signage if so for WO 124364184. If not, do you know who is? Thanks!
Cassidy Re’
NORCAL Development 
RedHammer Building Service
Created By CSNORC RedHammer Building Services
Schedule Date changed from Sep 13, 2019 10:07 PST to Sep 20, 2019 10:07 PST. Reschedule Reason: VENDOR REQUESTED. I am trying to get in touch the with DM to see if these have been ordered. I was informed it is Tom Stewart. When I email him, they get sent back to me. Can you guys help me get in touch with Tom. Thanks! // CSNORCAL, C.RE.
Scheduled
Sep 20 2019 10:07 PST
9/18 - Called the store - Rosanna is not in today - I spoke with manager Pita and let her know we will be closing this work order but when the signage does come in please put in a new work order to install this. She was happy with this information and was going to relay as well to Rosanna.
Name	Work Date	Time In	Time Out	# of Techs	Reg. Hrs
CSNORC	Aug 26 2019	9:25 PST	11:09 PST	1	1.72	
CSNORC	Sep 18 2019	12:27 PST	12:27 PST	1	0.00	
Total Hours	1.72	</t>
  </si>
  <si>
    <t>*** ER *** 08-23 // 124386206 // 500 Automall Drive Roseville</t>
  </si>
  <si>
    <t xml:space="preserve">Showroom / Ceiling / Other / Plumbing issue. Emergency / If this a safety issue?: Yes / Specified the exact location:: showroom / What is the Priority?: High / water gushing out of the ceiling o0n the showroom
Jason Gilevski
Hydar Daood
916-782-9434
David drove to work order and was unable to check in, when I looked on SC I saw Cynthia cancelled it as a duplicate. Checked the service inbox to verify that we never received notification of this. Called Cynthia to let her know and see if she wanted us to still check it out since we are already on-site and will be charging for the job either way. She at first said yes just go check it out, then she called back and said not to. Sent David on his way.
From: Cassidy Re 
Sent: Tuesday, August 27, 2019 3:20 PM
To: Diaz, Cynthia (Corporate) 
Subject: 124386206 // 500 Automall Drive Roseville
Hi Cynthia,
Will you please reopen this work order for billing… as I explained Friday we pulled our technician off another work order to address this therefore we have time incurred, we never received a cancellation of the work order. 
124386206 // 500 Automall Drive Roseville
Aug 27 2019 15:24 PST  
Created By Cynthia Diaz AUTONATION
incurred for trip. Status has been changed from COMPLETED/DUPLICATE to COMPLETED. NTE has been changed from 0 to 100.00. Service Request has been sent to service@redhammerbuilding.com.
Scheduled
Aug 23 2019 17:03 PST
service@redhammerbuilding.com
</t>
  </si>
  <si>
    <t>08-24 // 124389243 // 2170 North Fremont Street Monterey</t>
  </si>
  <si>
    <t xml:space="preserve">Interior-All Areas / PLUMBING / TOILET / CLOGGED / Unisex Customer restroom clogged. We have 1 working toilet.
JUSTIN KERRICK
Mary Marcos
831-373-6134
8/27 - Toilets were cleared manager said assistant manager cleared it yesterday. I checked very toilet. Took for ever for manager to sign me out and I returned some stuff at Home Depot.
Name	Work Date	Time In	Time Out	# of Techs	Reg. Hrs
CSNORC	Aug 27 2019	19:02 PST	19:55 PST	1	0.89
Total Hours	0.89
</t>
  </si>
  <si>
    <t>8-23 // 124488200 // 21255 Stevens Creek Blvd Cupertino, CA 95014</t>
  </si>
  <si>
    <t xml:space="preserve">Problem Description: OFFICES / EMPLOYEE AREA / General Repairs / Other / Other / Repair Moisture Damaged walls in Store Room
Request Created By: Kevin.Tallman@wsmcorp.com
Two photos attached of the damage in the stockroom. Check it out and see if you can see where the source is coming from. You can speak to any manager, we just don’t want to say anything to cause alarm. DO NOT discuss the clean-up scope of work with the manager. 
8-27  Leak in wall, water heater on one side and on the other side is the mildew.
8-27  B did a temp patch - not pretty but temp, used quick dry sheetrock mud way too quick dry.
8-27  After I cut open the two walls and talked to Arron a bunch I originally thought it was wet because of a crack in the wall. That did not match how things we’re rusted though. So Arron had me check the water heater , everything was dry in the room. I noticed a little corrosion on one of the fittings witch lead me to the only piece of pipe insulation. Under the insulation was a valve that was really bad. We are assuming that is the source of the water. I was told to paint over the stains and put the Sheetrock back I cut. For the first time I bought the rapid set mud(it says 30 min: it was getting rock hard as I was adding water to it. I scrambled and did my best, I could not sand it either because of dust on their stuff. Honestly it was the ugliest sheet rock patch I have ever done. Thank god it was in a low corner in a stockroom with lots of stuff in front of it. I was the stains and paint over them.
</t>
  </si>
  <si>
    <t>08-23 // 124391014 // 1451 Shattuck Avenue Berkeley</t>
  </si>
  <si>
    <t xml:space="preserve">Restrooms / PLUMBING / TOILET / RUNNING CONSTANTLY / The Restroom is having an issue. They say they have a common restroom and one of the Toilet is overflowing and this is causing Restroom flooded. Also the water is getting onto the floor and will also wet the carpet. So they want plumber to come and fix it. They need emergency service. Closing time is midnight.
CHRISTOPHER CISMOWSKI
Eva Casio / SS
510-849-0832
Pulled toilet right restroom. Snaked drainage line freeing obstruction. Flushed line with hose 15+ minutes, no back ups. Cleaned both restrooms back to sanitary and dry.
Name	Work Date	Time In	Time Out	# of Techs	Reg. Hrs	Prem. Hrs
CSNORC	Aug 23 2019	17:37 PST	19:21 PST	1	1.73	0.00
Total Hours	1.73	0.00
</t>
  </si>
  <si>
    <t>08-23 // 124392240 // 230 Atlantic Avenue Pittsburg</t>
  </si>
  <si>
    <t>PHARMACY / ELECTRICAL / ELECTRICAL ODOR / BURNING SMELL / It smells like something burning in the Pharmacy. Cannot identify exactly where the smell is coming from in the Pharmacy. 
ROBERT BURNS
Mina Ghaly - PM
925-439-7288
Mike reed arrived onsite and found no burning smell, He spoke to the manager and stated he will be keeping the ticket open and we would call Monday morning to confirm there is no more burning smell. I called and spoke to Roxanne the manager and confirmed with here that there is no longer a burning smell, i stated we will be closing this ticket and she stated that it its OK.
Name	Work Date	Time In	Time Out	# of Techs	Reg. Hrs	Prem. Hrs
CSNORC	Aug 23 2019	18:46 PST	18:50 PST	1	0.06	0.00
CSNORC	Aug 26 2019	11:37 PST	11:37 PST	1	0.00	0.00
CSNORC	Aug 26 2019	11:38 PST	13:00 PST	1	1.37	0.00
Total Hours	1.43	0.00</t>
  </si>
  <si>
    <t>08-24 // 124412956 // 1225 Concord Ave. Concord</t>
  </si>
  <si>
    <t>FRESH MEAT / Electrical and Lighting Services / Lights - Interior - No lift required / Lights Out/Damaged - Need EMERGENCY Service (4hr Response) / THE LIGHTS INSIDE THE MEAT COOLER ARE OUT AND WE DONT HAVE LIGHTS TO REPLACE THEM. 
Jason Okutsu
Michael Owens - MSOWENS.s06612
(925) 687-1400
Upon my arrival at the store I spoke with the manager he showed me the meat cooler Where the lights were not working. First thing I did was go check and see if there was a tripped breaker for unfortunately we couldn’t find a breaker that controls the lights. Secondly I remove the switch you check to see if there was power there was. I removed the electrical to even notice that one of the switches was all rusted first things first let’s switch out the old rusted switch with a new one and see if that solves the problem we’ll go from there
After I got back I change the switches that didn’t work we still were short power started a secondary investigation in the second junction box that I opened I found that the wires were burned I called marquee for Simic vice I asked him to come over and help me I called gas city and told her that
Upon further investigation I found a box full of burnt wires Mark he came out and completed the job I assisted job complete
After Michael found the box loaded with burnt wires, Michael called markie he arrived on seen, Markie proceeded to disassemble all the burnt wires , clean up re- attach, system operating normally. 
Name	Work Date	Time In	Time Out	# of Techs	Reg. Hrs	Prem. Hrs
CSNORC	Aug 24 2019	8:40 PST	15:24 PST	2	13.45	0.00
Total Hours	13.45	0.00</t>
  </si>
  <si>
    <t>08-26 // 124393277 // 46445 Mission Boulevard Fremont</t>
  </si>
  <si>
    <t xml:space="preserve">*Cuit, please address Monday morning*
Restrooms / PLUMBING / TOILET / CLOGGED / Mens restroom toilet is clogged. Tried to use a plunger to unstop did not work.
DAYNA RIDDLE
Amos Southall
510-656-0424
8-26  Men’s stall in handicap was clogged used auger. Also mopped the floor and clean toilet job complete.
CSNORC	Aug 26 2019	9:27 PST	10:17 PST	1	0.84	
Total Hours	0.84	</t>
  </si>
  <si>
    <t>08-27 // 124410198 // 576 E. El Camino Real Sunnyvale</t>
  </si>
  <si>
    <t xml:space="preserve">Restrooms / GRAFFITI / GENERAL / REMOVE / mens restroom grafitti on wall toilet paper holder ceiling lamp stall wall 
DELILAH ASANUMA
Yesenia Rendon
408-739-4033
Cleaned and painted all graffiti in men’s room,
Bought paint at Home Depot.supplies.
9-12  From: George Sandoval
Sent: Thursday, September 12, 2019 1:49 PM
To: Cass Xavier
Cc: Dolores Alburquerque-Lopez
Subject: Re: HD RECEIPT 9-4 $26.56 -- 124410198 // 576 E. El Camino Real Sunnyvale
Oops no paint...
On hand.
George
________________________________________
From: Cass Xavier
Sent: Thursday, September 12, 2019 1:39:31 PM
To: George Sandoval
Cc: Dolores Alburquerque-Lopez
Subject: HD RECEIPT 9-4 $26.56 -- 124410198 // 576 E. El Camino Real Sunnyvale
Hey, George,
Dolores would like you to verify that this receipt is correct for this work order? The receipt states it’s for WO 124410198 but there is no paint purchased on it? Your note states you purchased paint at HD but this receipt is for spackling paste, putty knife and flat brush. No paint? (see attached) I see that you were at HD at this exact time purchasing items for this work order – just not paint?
Am I maybe missing a receipt that belong on this work order?
Please let me know asap. Thanks!!! Cass
Name	Work Date	Time In	Time Out	# of Techs	Reg. Hrs	Prem. Hrs
CSNORC	Sep 04 2019	6:59 PST	9:20 PST	1	2.35	0.00
Total Hours	2.35	0.00
</t>
  </si>
  <si>
    <t>08-26 // 124412468 // 1700 McHenry Avenue Modesto</t>
  </si>
  <si>
    <t>Restrooms / PLUMBING / SINK DRAIN / LEAKS/CLOGGED / 1st bathroom sink is leaking water everywhere. looks like someone either satb or stood on it and its calking to hold onto the wall is breaking. not safe needs to be fixed asap
JAMIE PHIPPS
Jamie Phipps
209-529-4813
8/26 - Took the handicap cover for drain out and taken the p trap off and put everything back together and ran water and no leaks. Put the cover back on ,then rechaulk the top and side of sink.
Name	Work Date	Time In	Time Out	# of Techs	Reg. Hrs
CSNORC	Aug 26 2019	8:24 PST	9:06 PST	1	0.70
CSNORC	Aug 26 2019	15:14 PST	16:14 PST	1	1.00	
Total Hours	1.70</t>
  </si>
  <si>
    <t>08-27 // 124413787 // 4020 Fremont Hub Fremont</t>
  </si>
  <si>
    <t xml:space="preserve">Break Room / PLUMBING / SINK / DAMAGED / Breakroom sink is clogged.......
AUSTIN HUANG
Austin Huang
510-797-5338
8-28  Break room sink was clogged used gorlitz machine also Install new P-trap due to the fact the other one was rusted. Had to carry garlitz machine upstairs. Job complete
8-28  Supervisor Satisfy. New P-trap from stock truck
CSNORC	Aug 28 2019	12:07 PST	14:48 PST	1	2.68	
Total Hours	2.68	</t>
  </si>
  <si>
    <t>08-27 // 124414723 // 6632 Pacific Avenue Stockton **9/5 Need to schedule with SM for after-hours work**</t>
  </si>
  <si>
    <t>Interior-All Areas / ENVIRONMENT / MOLD / VIOLATION / per Health Department all walls , fans, and sheleves need to be cleaned from mold 
SOPHIA GARCIA
Sophia Arterburn
209-951-8621
NOTE #7 AUG 27 2019 12:52 PST
Schedule Date changed from Aug 31, 2019 15:52 PST to Sep 06, 2019 08:52 PST. Reschedule Reason: VENDOR REQUESTED. Called site and spoke to Sophia Arterburn and stated that the work order has been proposed and we are waiting for approval in order to proceed. . Resolution Waiting for approval in order to proceed. .
Work needs to be scheduled with SM for after hours. Giving packet to Anthony to handle through completion.
NOTE #11 SEP 09 2019 10:06 PST
Schedule Date changed from Sep 06, 2019 15:52 PST to Sep 13, 2019 08:52 PST. Reschedule Reason: VENDOR REQUESTED. Called site and spoke to MOD, Sophia was not in. Spoke to Claudia and she stated that there is already a employee scheduled to stay after hours with our technician. Technician will return 9/10 after hours to address this approved proposal.
Removed 8 fridge fans degreased and reinstalled all 8
Sprayed shelves in fridge racks couldn’t get into all the nooks and crannies by hand will rent pressure washer at had and return tomorrow at 6pm to clean shelves
Set up return with Sofie store manager who helped me find water sources and electric power sources
**Re-assigned to Carlos**</t>
  </si>
  <si>
    <t>08-25 // 124423557 // 1500 First Street Livermore</t>
  </si>
  <si>
    <t xml:space="preserve">Restrooms / PLUMBING / TOILET / CLOGGED / Restrooms / PLUMBING / TOILET / CLOGGED / Restrooms / PLUMBING / TOILET / CLOGGED / mens and womans restroom is clogged. coming back up / POSSIBLE RECALL FROM TN #122228918 / POSSIBLE RECALL FROM TN #123867712
MARY YOUNG
Salena Wilber
925-455-5400
All men’s and women’s toilets plugged as well as janitors mop sink and commode in women’s handicap stall wasn’t bolted down ran snake to clear all but floor drain in women’s restroom and put new wax ring and bolts to resecure women’s commode in handicap stall
</t>
  </si>
  <si>
    <t>08-26 // 124440634 // 3081 Stevens Creek Boulevard Santa Clara</t>
  </si>
  <si>
    <t xml:space="preserve">**Cuit please address Monday
Restrooms / PLUMBING / PIPES/HOSES / LEAKING / They had a flood yesterday at night time. This was coming from the men's restroom. They are not sure where the leak was coming from. This leak currently is not active it stopped. Hours:24/7
ZEPHEN PAFFENDORF
Alexis Larkin-Shift supervisor
408-243-7774
8-26  Call for a flood, in men’s restroom. When I arrived The supervisor said the water had stop overflowing from the toilet on the left. She also indicated that they use the toilet plunger to fix the problem. I flushed all toilets run water everything’s OK job complete.
The supervisor who informed me was Alexis
CSNORC	Aug 26 2019	13:43 PST	14:23 PST	1	0.67	
Total Hours	0.67	</t>
  </si>
  <si>
    <t>08-28 // 124446305 // 2085 Fair Oaks Boulevard Bldg 2 Sacramento *Pick up at office</t>
  </si>
  <si>
    <t>*Vic - Tim tried to complete this while you were on vacation - he was unable to complete it. The rest of the parts will need to be picked up from office. 
His notes are as follows "I was to get one fixture working with 2 new drivers ,the LED fixtures that are at this site are a retrofit and the second fixture I worked on only half the the LED lights were working upon opening fixture the wiring was a lot different and looks to be tied into other fixtrures in circuit. I have not worked with these drivers before and I could not figure out this particular fixtures wiring. ," 
Interior-All Areas / LIGHTING - SERVICE NEEDED / LIGHTS / LIGHTS OUT OR FLICKERING / Item replacement instruction for contractor: Replacements must be like for like to ensure warranty coverage / Quantity: 110 / Model #: NA not able to install at store level / 110 Lights out in Office Warehouse and sales floor. Need service
ALYSIA ADAMS
Bo Yang
916-929-9577
8/26 - Checked in with the store manager Angel and after a brief conversation she showed me the warehouse lights and the electrical panel I check the circuit breakers and the relays everything looks good then I looked at the lamps it’s dark at the end so I counted all the burnt bulbs throughout the store total of 15 five on the sales floor and 10 in the warehouse but it’s pretty high so I told the cashier to tell the manager that I’m going to need a one man lift I’ll be back when the lift is here.
8/30 - Clarified Vic's notes... when he went to replace the 5 lamps that were out on the sales floor, that is when he found that he needs ballasts not lamps. He replaced 10 lamps in the warehouse. There were 15 lights out total.
11/12 - Checked in with the store manager and after a brief conversation we set up to replace the burnt led driver then after removing the fixtures cover Tim replaced the old led driver with a new driver the lights came on we put the cover back job completed
Name	Work Date	Time In	Time Out	# of Techs	Reg. Hrs
CSNORC	Aug 26 2019	8:28 PST	9:30 PST	1	1.03
CSNORC	Aug 27 2019	6:50 PST		1	0.00
CSNORC	Aug 29 2019	9:36 PST	9:36 PST	1	0.00
CSNORC	Oct 16 2019	10:55 PST	15:31 PST	1	4.60
CSNORC	Nov 12 2019	6:51 PST	11:12 PST	2	8.69
Total Hours	14.32</t>
  </si>
  <si>
    <t>08-28 // 124441801 // 1771 Pleasant Grove Boulevard Roseville</t>
  </si>
  <si>
    <t xml:space="preserve">Pharmacy / DOORS / INTERIOR DOORS / NEEDS REPAIR / Door to pharmacy is not unlocking very easily. Need someone out ASAP to service the door.
HANNAH FARINHA
Susan Adams
916-772-2212
8/27 - Pharmacy was closed so I had to wait a few to check out the door. Door Lock in the pharmacy jamming when they lock it with the key ,put some Ed 40 in lock ,pins seems fine .
Name	Work Date	Time In	Time Out	# of Techs	Reg. Hrs
CSNORC	Aug 27 2019	7:40 PST	7:46 PST	1	0.10	
CSNORC	Aug 27 2019	8:56 PST	9:24 PST	1	0.47	
Total Hours	0.57	</t>
  </si>
  <si>
    <t>08-28 // 124452638 // 1871 El Camino Real Burlingame</t>
  </si>
  <si>
    <t xml:space="preserve">Restrooms / PLUMBING / TOILET / RUNNING CONSTANTLY / The toilet is located at the rear of the store floor. It won't stop running.
MARY SABA
James Westervelt
415-692-5720
8-28  Toilet was running constantly inside the tank the reason why this was happenig, there were packages inside the tank causing the tank not to fill up job complete
CSNORC	Aug 28 2019	9:11 PST	9:41 PST	1	0.51	
Total Hours	0.51	
</t>
  </si>
  <si>
    <t>08-26 // 124379365 // 11 El Camino Real San Carlos ***GEORGE - go here tomorrow (8/27) please***</t>
  </si>
  <si>
    <t xml:space="preserve">Parking Lot / FENCING / FENCING/ENCLOSURES/GATES / NEEDS REPAIR / Outside in the parking lot, close to the store entrance, there is a metal panel or grate on the concrete that has a piece of metal that has broken off into a point, that could potentially puncture a customers tire or even worse.
KATRINA CAPPA
Eduardo Yao Jr
415-595-8505
8-27  Edge of steel grading rusted off and stuck out the side pointing up possible injuries.
I lifted plate and cut off rusted edges and reinstalled plate , cover for electrical components in ground...
CSNORC	Aug 27 2019	5:57 PST	6:39 PST	1	0.69	
Total Hours	0.69	</t>
  </si>
  <si>
    <t>08-25 // 124414846 // 6632 Pacific Avenue Stockton</t>
  </si>
  <si>
    <t>Interior-All Areas / HEATING/AIR CONDITIONING / INTERIOR VENTS (DIFFUSERS/RETURN GRILLES) / DIRTY/NEEDS CLEANING / per health department all vents need to be cleaned
SOPHIA GARCIA
Sophia Arterburn
209-951-8621
Will do vent cleaning after hours with lift on 8-28 -19 store closes at 10pm
Work order will need to be addressed after hours. Spoke to Angie, Work will need to be proposed. A lift is also needed. Mike Reed stated it will take 6-8 hours to do job, There are 24 vents to address.
Called site and spoke to Sophia Arterburn and stated thatthe work order has been proposed and we are waiting for approval in order to proceed.
NOTE #7 AUG 27 2019 12:51 PST
Called site and spoke to Sophia Arterburn and stated thatthe work order has been proposed and we are waiting for approval in order to proceed. . Resolution Waiting for approval in order to proceed. 
Work needs to be scheduled with SM for after hours. Giving packet to Anthony to handle through completion.
All cieling vents cleaned .need to return and clean racks in fridge area what I had wouldn’t remove mold and built up crud .maybe a pressure washer. Need help to figure out how to clean shelves
Lift is ready for pick up when they can pickup
Name	Work Date	Time In	Time Out	# of Techs	Reg. Hrs	Prem. Hrs
CSNORC	Aug 27 2019	11:50 PST	11:50 PST	1	0.00	0.00
CSNORC	Sep 06 2019	7:54 PST	8:25 PST	1	0.53	0.00
CSNORC	Sep 11 2019	21:32 PST	9:58 PST	1	12.43	0.00
CSNORC	Sep 16 2019	9:52 PST	11:31 PST	1	1.65	0.00
Total Hours	14.61	0.00</t>
  </si>
  <si>
    <t>*** ER *** 08-26 // 124468059 // 4500 Stevens Creek Boulevard San Jose</t>
  </si>
  <si>
    <t xml:space="preserve">COMMON AREAS / Plumbing / Drains / Clogged / If this a safety issue?: Yes / Specified the exact location:: custodians storage closet / What is the Priority?: High / we have a plugged drain in the custodians storage closet were the a/c drains &amp; is causing flooding need a plumber thank you.
Kevin Sitch
Hodge, Archie 
408-983-5200
8-26  Went over NTE with LIsa and she estimated would need it upped to $585. Called Cynthia and went over labor/material needed would be $858 estimated. She approved and is upping amt in Service Channel
8-26  SERVICE CHANNEL NOTES:
5 Aug 26 2019 12:02 PST Created By Cynthia Diaz AUTONATION
vendor should complete today for 600. NTE has been changed from 400.00 to 600.00.
Scheduled
Aug 28 2019 07:44 PST
6	Aug 26 2019 12:05 PST Created By CSNORC RedHammer Building Services
Called and went over the NTE with Cynthia. We need an estimated $585 for labor and materials. She approved and is increasing their NTE cass.
Scheduled
Aug 28 2019 07:44 PST
8-26  Janitor sink clogged. It was the sink in the mechanics area used 100 machine. Job complete.
CSNORC	Aug 26 2019	11:06 PST	12:35 PST	1	1.47	
Total Hours	1.47	</t>
  </si>
  <si>
    <t>8-27 // 124316492 // 377 32nd Avenue San Francisco ***8/26 - GEORGE - GO HERE 1ST TODAY***</t>
  </si>
  <si>
    <t xml:space="preserve">Grounds / FENCING / FENCING/ENCLOSURES/GATES / NEEDS REPAIR / We have received a violation from the city. Dated 8-20-2019. Violation reads: Unsafe building. Dilapidated guard rail at west property line wall. Inspector is Dominic Keane # 415 558 6349. We must respond within 5 days of this notice.
BRITTANY PRICE
Thomas Ma
415-666-3153
8-26  Reinstalled plywood sheet extra screws , had on hand, secured.
8-26  had to clock out G on IVR @ 5:38 - he forgot to clock out
CSNORC	Aug 26 2019	13:35 PST	17:38 PST	1	4.05
Total Hours	4.05	</t>
  </si>
  <si>
    <t>*** ER *** 08/26/2019 // 53653693 // 2400 WEBSTER Oakland, CA, 94611</t>
  </si>
  <si>
    <t xml:space="preserve">Having power issues in the car garage. Please send out an electrician today.
Jason Rodgers
Jason Rodgers
510-268-0164
I was told there was an emergency problem with the lights I arrived on the scene looking for parking I spoke with the manager she was quite excited that I was here
After I spoke with Marky we went through some troubleshooting and I reset all the breakers the power came back on. Problem solved then the manager said oh I forgot to put I needed three outlet covers on the work order could you do that I was in about to say no. So I went to the hardware store and got three covers over return I’m going to take lunch in between
</t>
  </si>
  <si>
    <t>8-28 // 31840998 // 1409 16th Street Sacramento</t>
  </si>
  <si>
    <t xml:space="preserve">•	Clean all interior light fixtures
•	Replaced damaged lens on light fixture inside of break room
•	Replace 2 bulbs in fixture above rental counter.  Soft lighting and these need to be bright white
----
8/29 - Replaced 1 parabolic lenses that was broke, went to bulbman to try and find replacement LED 4’ bulbs. They gave me equivalent bulbs but upon returning to store bulbs did not work. Further inspection and I found that during this stores retro fit to LED the fixtures had been hard wired to the fixture itself bypassing the ballast in which this made the ballast driven bulbs I got incapable of working in the fixture. Had to return to bulbman and find a hybrid LED 4’ bulb that could run hardwired. Bulbman did have two on stock and I used them and fixture is working now and matching other fixtures in store. Was able to clean most of the lenses but will return tmrw morning to finish.
9/3 - Replaced another broken lens and cleaned the rest of lenses that needed to be in store.
</t>
  </si>
  <si>
    <t>08-27 // 124476639 // 1914 Tice Valley Boulevard Walnut Creek</t>
  </si>
  <si>
    <t>Restrooms / PLUMBING / SINK / DAMAGED / Jake Alameda- Manager has called in with a situation that has not been fixed. The hot water is not running correctly in the bathroom it ran warm/hot the day it was fixed but now it just runs cold. The bathroom is located in the back of the store. Hours 8a-9p. This is the third time this issue has come upon this sink.
TALAVALE UELIGITONE JR
Jake Alameda- Manager
925-947-6015</t>
  </si>
  <si>
    <t>08-29 // 124479270 // 6247 Graham Hill Rd Felton</t>
  </si>
  <si>
    <t xml:space="preserve">Stock Room / DOORS / RECEIVING DOOR / ROLLING DOOR DAMAGE / The bottom wheel of the roll up door is off its hindge and is making it difficult to roll up. It looks like someone backed into the door. Store hours Sun-Sat 8am-10pm
***bottom panel needs replacing. The door has been hit from outside and metal panel cover is gone on inside. Also there is no lift handle in middle of door. Needs one. Very bottom wheel is also out of track. It needs vendor to reinstall when they change panel.***
MELISSA MONTES
Melissa Montes
(831) 335-6403
9-11  This needs to be referred to door vendor because bottom panel needs replacing. The door has been hit from outside and metal panel cover is gone on inside. Also there is no lift handle in middle of door. Needs one. Very bottom wheel is also out of track. It needs vendor to reinstall when they change panel.
</t>
  </si>
  <si>
    <t>08-29 // 124482203 // 1140 South Main Street Salinas</t>
  </si>
  <si>
    <t>Stock Room / PLUMBING / SINK DRAIN / LEAKS/CLOGGED / The Jaitors closet sink is clogged.
PAUL PEREZ
Mark Thomas
831-422-8511
8/30 - I used the plunger and gun snake and got a bunch of stuff out, I took a picture. I also cleared the floor drain in the same room. 
7	Sep 03 2019 09:58 PST  
Created By Mark Thomas CVS CAREMARK
Satisfactory Feedback provided. Status changed to Completed / Confirmed. Comments: "He clean out the drain.".
Name	Work Date	Time In	Time Out	# of Techs	Reg. Hrs
CSNORC	Aug 30 2019	11:00 PST	11:51 PST	1	0.86	
Total Hours	0.86</t>
  </si>
  <si>
    <t>08/30/2019 // 53654491 // 139 JOERSCHKE DR Grass Valley, CA, 95945 *ADJUSTING IVR</t>
  </si>
  <si>
    <t xml:space="preserve">vacuum outlet isnt working, breaker cannot be reset, need urgent fix
Jason Rodgers
Shauna Woods
530-272-7730
---
8/27 - Checked in with the Hertz manager Conner he showed me the Gfi outlet I checked for voltage no power I looked for the electrical panel but they don’t have one so I traced the electrical installation which leads me to a wall switch so I turned it on I got power but the gfi outlet is dead so I replaced the gfi outlet with a new one from the van job completed.
</t>
  </si>
  <si>
    <t>*** ER *** 08-26 // 124484178 // 490 Market Place San Ramon</t>
  </si>
  <si>
    <t>Front Store / ENVIRONMENT / GAS SMELL / ODOR / gas smell in the liquor room, located front store left-hand side. when you open the door it smells like a gas leak but the smell has not gone out of the room yet.
ALYSSA LEVEQUE
Cindy Williams - Store manager
925-327-0213
Upon my arrival at the store I spoke with the manager said she had encountered a unusual smell in the liquor room. Upon going in there there was a faint different type of odor I don’t believe it was gas. Upon further investigation the water heater is electric and everything on the second floor is electric there’s no gas. I did find a drain underneath one of the shelves that was dry, perhaps some sewer gas came up and they got a whiff of that a.k.a. methane. I poured a couple buckets of water down the drain to fill the trap. I don’t believe there’s any danger job complete
Name	Work Date	Time In	Time Out	# of Techs	Reg. Hrs	Prem. Hrs
CSNORC	Aug 26 2019	12:41 PST	13:14 PST	1	0.55	0.00
Total Hours	0.55	0.00</t>
  </si>
  <si>
    <t>08-27 // 124486767 // 900 N Walton Blvd. Yuba City</t>
  </si>
  <si>
    <t xml:space="preserve">Restrooms / Plumbing / Toilet/Urinal / Clogged - Do NOT Need Emergency Service (48hr Response) / Trucker lounge restroom clogged, not flushing fully. 
Gino Garcia
Samantha Basham - sebasha.s06405
(530) 751-1244
8/26 - Ran auger to the toilet in truckers lounge and clear the toilet. Came back with paper towels and flushable wipes. Flushed multiple times and no backup and it drains good.
Name	Work Date	Time In	Time Out	# of Techs	Reg. Hrs
CSNORC	Aug 26 2019	13:06 PST	13:39 PST	1	0.56	
Total Hours	0.56	</t>
  </si>
  <si>
    <t>08-29 // 124492087 // 1587 West El Camino Avenue Sacramento</t>
  </si>
  <si>
    <t>Pharmacy / DOORS / INTERIOR DOORS / NEEDS REPAIR / Bolt on the bottom of door needs to be repaired. Bolt is loose and needs to be replaced.
CAVIN SMITH
Elena Pham
916-568-1667
9/3 - Repair door in the pharmacy,also repair lash in the same door on previous work order.
Name	Work Date	Time In	Time Out	# of Techs	Reg. Hrs
CSNORC	Sep 03 2019	7:47 PST	8:58 PST	1	1.20
Total Hours	1.20</t>
  </si>
  <si>
    <t>08-29 // 124493782 // 1401 Washington Avenue San Leandro ***Go here tomorrow (8/27) please***</t>
  </si>
  <si>
    <t xml:space="preserve">Restrooms / PLUMBING / TOILET / RUNNING CONSTANTLY / There is a toilet in the pharmacy which is constantly running. Toilet needs a new fill valve and flapper. Send a plumber to avoid excess water bill.
PETER ROTH
Peter Roth
510-483-0611
8-27  Replaced toilet filler and flapper, had on hand. Made adjustments to toilet water flow and tightened up. Tank screws..
CSNORC	Aug 27 2019	7:41 PST	9:22 PST	1	1.68	
Total Hours	1.68	</t>
  </si>
  <si>
    <t>08-27 // 124497125 // 900 N Walton Blvd. Yuba City *ADJUSTING IVR</t>
  </si>
  <si>
    <t xml:space="preserve">Rotisserie / Electrical and Lighting Services / Outlet / Need Outlet Repaired - Do NOT Need Emergency Service (48hr Response) / No power going to outlet
Gino Garcia
Gino Garcia - GAG001L.s06405
(530) 751-1244
8/28 - Checked in with the store manager and after a brief conversation I went to rotisserie the manager showed me the gfi that are not working first I tried to reset the gfi it won’t reset as I was checking the voltage no voltage from black to white but from black wire to ground wire I get 120 volt which is correct but from black wire to white wire or neutral wire I get zero voltage it’s quite unusual because when I checked from white wire or neutral to ground wire I get 120 volt it should be zero voltage it only means I have a broken neutral or white wire somewhere underneath both rotisserie are being use until 5 pm I can’t do anything underneath it where the rest of the gfi are so it’s best to come back at 5 pm later I called the shop and spoke to Allie about it she said she will let Cassidy know.
8/28 - Came back around 5:00 pm because I was told by the lady that was operating the rotisserie it’s the best time unfortunately it was still being use until 6:45 pm so I have to work around it I heard the announcement that the store is closing I thought I won’t finish it after I have everything put back together I turned on the circuit breakers it works job completed.
Name	Work Date	Time In	Time Out	# of Techs	Reg. Hrs
CSNORC	Aug 28 2019	7:32 PST	13:17 PST	1	5.75	
CSNORC	Aug 28 2019	17:00 PST	21:07 PST	1	4.12	
CSNORC	Aug 30 2019	16:16 PST	16:17 PST	1	0.02	
CSNORC	Sep 03 2019	8:14 PST	9:11 PST	1	0.94	
Total Hours	10.83	</t>
  </si>
  <si>
    <t>08-29 // 124498897 // 1775 East Bayshore Road Palo Alto  ***8/29*** CUIT- AFTER YOU REPLACE THE FILLMASTER CARTRIDGES (on the other wo) CLOCK INTO THIS WO AND DOUBLE CHECK TO MAKE SURE FAUCETS ARE WORKING***</t>
  </si>
  <si>
    <t xml:space="preserve">Pharmacy / PLUMBING / SINK / DAMAGED / Still no water running thru one of the faucets
Store Manager
Aparna Fernando
650-325-2018
8-28  clocked in C on IVR 10:36 - he couldn't check in
8-28  Came by to see if the parts were in. there are not she said she would call us or put in another order and let us know when the parts are in.
8-28  Tried calling site but Aprana is out till Friday and mgr on duty is at lunch. This WO may be duplicate of (WO 124297649). Cuit was out here today and said the fillmaster replacement filters ordered on this other wo # are due in hopefully Friday per the pharmasist on duty. Cuit says this WO is directly related to the other WO (124297649 and 124498897)
8-29  Called site and spoke with MInh (mgr). Trying to figure out if this WO is actually a duplicate. Seems that water is running . She also said that the replacement fillmaster filters just came in (WO 124297649). I think once Cuit replaces the filters sink will work fine. Letting Cuit know to go out to replace the filters this afternoon or tomorrow morning.
8-29  Cuit said the water was running fine when he went out on this one yesterday and thinks this ticket is directly related to WO#124297649. Called site again and spoke with mgr Minh since Aparna is not at work until tomorrow. She could not determine is this was duplicate WO either. Went over this with Angie and she says for Cuit to go to site tomorrow and clock in under the original WO# (124297649) and replace the fillmaster filters and to get that working. Then to clock in under WO# (124498897) and make sure the water is running thru all the faucets - fix if needed.
8-30  4 Aug 30 2019 15:47 PST
Created By CSNORC RedHammer Building Services
Schedule Date changed from Sep 02, 2019 17:13 PST to Sep 04, 2019 17:13 PST. Reschedule Reason: VENDOR REQUESTED. Spoke with Aparna (mgr) our tech will be on site Tues to replace the fillmaster cartridges from wo 124297649 and will address this as well at that time. CASS.
Scheduled
Sep 04 2019 17:13 PST
8-30  Spoke with Aparna today. She was hoping C would be out there today. I let her know that he has been on emergency calls most of the day which has prevented him from getting there. Told her he would most likely not be there until Tues 9/3 now. She was ok with that but really wants him there Tues.
9-4  The Fossetts running fine. It’s the drinking water next to the Fossett which is attached to the sink that is not working yet. Due to the fact of the film master someone had installed the film master which is connected to the drinking water faucet not the main Fossett from the sink. The supervisor arpana had said that the fill master, need to be set for 11 hours in order to work that’s what the film master installers had told her. Job complete
CSNORC	Aug 28 2019	10:36 PST	11:32 PST	1	0.93	
CSNORC	Sep 04 2019	15:56 PST	16:34 PST	1	0.63	
Total Hours	1.56	</t>
  </si>
  <si>
    <t>08-29 // 124497630 // 2314 Santa Clara Avenue Alameda</t>
  </si>
  <si>
    <t xml:space="preserve">Building Exterior / EQUIPMENT / CART CORRAL / DAMAGED / Neil Rodriguey- Leader needs to have his cart coral removed because they no longer have carts outside the store. The homeless keep stealing the carts so they moved them indoors. Hours 8-11
NEIL RODRIGUEY
Neil Rodriguey- Leader
510-523-1622
8-27  Cut up rack into pcs.for hauling to dumps....
8-27  Davis street transfer station, free metal dumping, no charge for this...
CSNORC	Aug 27 2019	10:14 PST	11:08 PST	1	0.90	
Total Hours	0.90	</t>
  </si>
  <si>
    <t>08-20 // 124145838 // 4550 Meridian Avenue San Jose ***GLASS DR TO BE OUT FRIDAY 8-30 FOR WINDOW INSTALL***</t>
  </si>
  <si>
    <t xml:space="preserve">Pharmacy / WINDOWS / SLIDING WINDOW / DIFFICULT TO OPEN / CLOSE / Emergency Request. Pharmacy consultation window was broken during late night break-in. The prior work order was closed. To be in legal compliance with privacy laws we need this window repaired as soon as possible.
BRANDON FOYE
Brandon Foye
408-267-6440
8-27  Called site and spoke with Karen (Brandon mgr not available) she said someone was out a couple weeks ago and window area is already boarded up. This is the drop off window in the RX area. One window with 2 small sliders inside of it. Needs to be fully replaced she says. She is not able to send me pics due to her phone. Calling Glass Dr
8-27  Cass Xavier
Note added 7 days ago
 7	Aug 27 2019 11:28 PST 
Created By CSNORC RedHammer Building Services
Called site and spoke with Karen (no mgr was on site yet to speak with) she said that someone had already been out a couple weeks ago and boarded up the window. Is the drop off window in RX area that has 2 little windows that open inside of it. She was not able to send me pics due to her phone not able to do that. CASS.
Scheduled
Aug 28 2019 06:48 PST
8-27  emailed request to Glass Dr and called and spoke with Brianna. She said she could have her tech out there sometime later this afternoon but he was pretty busy. Latest he might arrive onsite would be between 6-7pm but would hopefully be sooner than that.
8-28  Glass Dr went out last night (arrived 6:30 - was there for about 20 min per Ash) and provided quote this morning of $350.00 for labor / material. Lisa approved quote so I let Ash with Glass Dr know that they could proceed with install. She said they could be back on Friday for install. Quote is in attachments
8-28  From: Lisa Thow 
Sent: Wednesday, August 28, 2019 9:37 AM
To: Cass Xavier ; Angie Kozell 
Subject: RE: ***GLASS DR // QUOTE FOR WINDOW REPLACEMENT*** 124145838 // 4550 Meridian Avenue San Jose
Yes, please approve and have Glass Dr. proceed with the repair. 
Thank you,
Lisa Thow
NORCAL Development 
RedHammer Building Services
From: Cass Xavier 
Sent: Wednesday, August 28, 2019 9:36 AM
To: Angie Kozell ; Lisa Thow 
Subject: ***GLASS DR // QUOTE FOR WINDOW REPLACEMENT*** 124145838 // 4550 Meridian Avenue San Jose
Importance: High
Hi Ladies,
Please confirm the attached quote is acceptable. Then I will let glass dr know that they can proceed with replacing the window once I hear back from you. 
If we get approval today glass dr can be on site Friday to install.
8-28  From: Cass Xavier 
Sent: Wednesday, August 28, 2019 9:39 AM
To: Ash Singh 
Subject: ***quote approved - please proceed with install*** 124145838 // 4550 Meridian Avenue San Jose
Importance: High
Hi Ash,
We are good with the quote – please proceed with install. 
Have tech call when they are on site and before leaving on Friday please. Also please make sure they provide pictures and please make sure tech does not discuss pmt/charges with CVS managers. 😊 
Thank You,
Cass Xavier
NORCAL Development 
RedHammer Building Service
a CS NORCAL Inc. Co
T: 916.457.6100 x 115 F: 916.457.8641 | 3741 Business Drive, Ste. 200, Sacramento, CA 95820 | cass.xavier@redhammerbuilding.com 
From: Cass Xavier 
Sent: Wednesday, August 28, 2019 9:36 AM
To: Ash Singh 
Subject: RE: ***NEED TODAY SOMEONE OUT TODAY PLEASE*** 124145838 // 4550 Meridian Avenue San Jose
Great thanks! I will get back to you ASAP 😊
Thank You,
Cass Xavier
NORCAL Development 
RedHammer Building Service
a CS NORCAL Inc. Co
T: 916.457.6100 x 115 F: 916.457.8641 | 3741 Business Drive, Ste. 200, Sacramento, CA 95820 | cass.xavier@redhammerbuilding.com 
From: Ash Singh 
Sent: Wednesday, August 28, 2019 9:35 AM
To: Cass Xavier 
Subject: Re: ***NEED TODAY SOMEONE OUT TODAY PLEASE*** 124145838 // 4550 Meridian Avenue San Jose
Sounds good! If we get approval today we can be on site Friday to install.
On Wed, Aug 28, 2019 at 9:29 AM Cass Xavier wrote:
Ok thanks! I will get back to you soon and let you know if to proceed 😊
Thank You,
Cass Xavier
NORCAL Development 
RedHammer Building Service
a CS NORCAL Inc. Co
T: 916.457.6100 x 115 F: 916.457.8641 | 3741 Business Drive, Ste. 200, Sacramento, CA 95820 | cass.xavier@redhammerbuilding.com 
From: Ash Singh 
Sent: Wednesday, August 28, 2019 9:28 AM
To: Cass Xavier 
Subject: Re: ***NEED TODAY SOMEONE OUT TODAY PLEASE*** 124145838 // 4550 Meridian Avenue San Jose
He arrived around 6:30 PM, he was probably on site for maybe 20 minutes or so.
On Wed, Aug 28, 2019 at 9:22 AM Cass Xavier wrote:
Hi Ash,
Thank you for sending this over. I did not receive a call from anyone yesterday to let me know they were onsite? Would you let me know the estimated time of arrival and when they left please?
Thank You,
Cass Xavier
NORCAL Development 
RedHammer Building Service
a CS NORCAL Inc. Co
T: 916.457.6100 x 115 F: 916.457.8641 | 3741 Business Drive, Ste. 200, Sacramento, CA 95820 | cass.xavier@redhammerbuilding.com 
From: Ash Singh 
Sent: Wednesday, August 28, 2019 9:17 AM
To: Cass Xavier 
Subject: Re: ***NEED TODAY SOMEONE OUT TODAY PLEASE*** 124145838 // 4550 Meridian Avenue San Jose
Attached below is the quote for this job. Thank you!
8-28  8	Aug 28 2019 10:05 PST 
Created By CSNORC RedHammer Building Services
Schedule Date changed from Aug 28, 2019 06:48 PST to Sep 05, 2019 06:48 PST. Reschedule Reason: VENDOR REQUESTED. Window is being ordered and will be available for install later this week or early next week CASS.
Scheduled
Sep 05 2019 06:48 PST
9-3  From: Ash Singh 
Sent: Tuesday, September 3, 2019 4:06 PM
To: Cass Xavier ; Red Hammer Receipts 
Subject: Re: ***NEED RECEIPT STILL PLEASEl*** 124145838 // 4550 Meridian Avenue San Jose
Attached below is the work order for this job which was completed on Friday. My tech is currently on the field, I will get the photos from him and have them sent over asap. Thank you!
On Tue, Sep 3, 2019 at 4:02 PM Cass Xavier wrote:
Hi Ash,
I have not seen your receipt with completion photos come across yet? 
Would you please make sure to email that ASAP to our receipts email: receipts@redhammerbuilding.com and also cc me when sending over so I know it’s there.
Thank you!!
Cass 😊 
Thank You,
Cass Xavier
NORCAL Development 
RedHammer Building Service
a CS NORCAL Inc. Co
T: 916.457.6100 x 115 F: 916.457.8641 | 3741 Business Drive, Ste. 200, Sacramento, CA 95820 | cass.xavier@redhammerbuilding.com 
From: Ash Singh 
Sent: Friday, August 30, 2019 4:41 PM
To: Cass Xavier 
Subject: Re: ***quote approved - please proceed with install*** 124145838 // 4550 Meridian Avenue San Jose
The work was completed. I do apologize for the delay in update, my techs have yet to return from all of their jobs with the paperwork. I do know that it is complete, I was just waiting for them to return so I can send completion photos. 
On Fri, Aug 30, 2019 at 4:37 PM Cass Xavier wrote:
Hi Ash,
I have not received a phone call from anyone yet. Are your techs still on site or is the work completed?
Thanks! Cass 😊
CSNORC	Aug 30 2019	16:46 PST	20:34 PST	1	3.80	
CSNORC	Aug 30 2019	22:10 PST	22:11 PST	1	0.02	
Total Hours	3.82	
</t>
  </si>
  <si>
    <t>08-27 // 124479933 // 8880 Industrial Ave Suite 160 Roseville</t>
  </si>
  <si>
    <t xml:space="preserve">Restroom / Plumbing / Faucet or Hose Bib / Leaking / If this a safety issue?: No / Specified the exact location:: Employee restroom / What is the Priority?: Low / Cold water faucet in employee restroom will not turn off
Thomas Renois
Thomas Renois
(916) 780-3198
8/27 - Shut water off and took the handle and the stem out and adjust the place where everything goes and put back together and no leaks.
Name	Work Date	Time In	Time Out	# of Techs	Reg. Hrs
CSNORC	Aug 27 2019	9:29 PST	9:57 PST	1	0.48
Total Hours	0.48	</t>
  </si>
  <si>
    <t>08-28 // 124547230 // 1500 First Street Livermore</t>
  </si>
  <si>
    <t>Restrooms / PLUMBING / TOILET / CLOGGED / both restrooms are clogged up the when you flush it brings up the water causing the floor to get completely wet. 
MARY YOUNG
Genesis Portillo
925-455-5400
Upon arrival men’s and women’s restroom was clock ran 300 machine numerous times to get paper towels and plastic bags out of mainline. Also ran camera repeatedly to see if I got all the plastic bags out and paper towels. I had two jobs here one for floor drain and one for mainline. Had to take the toilet off to run 300 machine I did this one first then the floor drain. Job complete
Name	Work Date	Time In	Time Out	# of Techs	Reg. Hrs	Prem. Hrs
CSNORC	Aug 27 2019	16:12 PST	17:30 PST	1	1.30	0.00
Total Hours	1.30	0.00</t>
  </si>
  <si>
    <t>08-28 // 124547861 // 8250 Power Inn Road Sacramento (S)</t>
  </si>
  <si>
    <t xml:space="preserve">Tire &amp; Battery Center / Plumbing / Floor Drains / Clogging - Interior - Do NOT Need Emergency Service (48hr Response) / Floor drain is clogged 
Rex Watson
Akshay Anand - aaanand.s06622
(916) 688-2126
8/27 - Ran cable from clean out in the shop and two way clean out from outside as well. Clear the line,then it started to back up at the clean out. Open the interceptors to find 6” likes nine has backed up as well. Ran cable from opening at the interceptor to clear the line. Ran water for 15 minutes and no backup and it drains good.
Name	Work Date	Time In	Time Out	# of Techs	Reg. Hrs
CSNORC	Aug 27 2019	12:43 PST	14:07 PST	1	1.40	
Total Hours	1.40	</t>
  </si>
  <si>
    <t>8-29 // 31875775 // : 3006 Evergreen Avenue, West Sacramento</t>
  </si>
  <si>
    <t xml:space="preserve">Please see the attached CASp reports.  Below are the list of items needed to be addressed.  There are two separate branches at this location that need work.
Branch 302B CASp report - Car Side
1- Items 12/13 to address front entrance door - DONE
2- Item 16 install truncated dome - DONE
3- Item 18 correct signage and contact info for West Sac PD - DONE
Branch 303T CASp report - Truck Rental
4- Items 9/10 for front entrance door - DONE
5- Item 13 remove parking stops and install truncated dome - DONE
6- Item 16 move first aid kit to far wall inside of break room.  Currently located in hallway next to restrooms - DONE
7- Not listed on reports, however need two additional truncated domes located in the walk ways in front of each entrance door where the path of travel goes out into the parking lot. - DONE 
----
9/9 - Adjusted doors on car and truck rental sides ,to close at obout 5 seconds and the force at 5 lbs.take pictures of the pad were they have truncated dunes and is marked like a walke way.also take a picture of the unauthorized vehicles sign to get an idea where to install San other one .Measured pads coming from the corner between the two departments.and the area in front of the doors is 78” by 60”. Removed first aid kit from the hall and installed it in break room.
9/18 - Removed old unauthorized sign from office wall and installed a new sign on the fence by the handicap sign .
*Decided to have landscaper Carlos (Garcia Landscaping) do the truncated domes to free up our Carlos*
Capitol Barricade did not send us an invoice for this signage we got made - I double checked with Kristi. They may have overlooked it? We will know for sure when the statement comes in - adding the costs they would charge us to this ticket!
</t>
  </si>
  <si>
    <t>302B/303T</t>
  </si>
  <si>
    <t>08-30 // 124550651 // 9479 Madison Avenue Folsom</t>
  </si>
  <si>
    <t xml:space="preserve">Stock Room / ELECTRICAL / OUTLET / NOT WORKING / I plugged a fan into the outlet in the back warehouse above the workbench. It caught the electrical chord on the fan on fire and it shorted out and now none of the outlets are working. 
TASNEEM JAVED
Dawnette Gaertner
916-987-0130
8/28 - Took pictures of outlets effected. Checked panel and located tripped breaker for receiving receptacle and turned back on. Outlets are working.
Name	Work Date	Time In	Time Out	# of Techs	Reg. Hrs
CSNORC	Aug 28 2019	11:54 PST	12:29 PST	1	0.58	
Total Hours	0.58	</t>
  </si>
  <si>
    <t>08-30 // 124547928 // 7201 Regional Street Dublin</t>
  </si>
  <si>
    <t xml:space="preserve">Front Store / LOCKS AND KEYS / GLASS CABINETS / DISPLAYS / NEW OR REPLACEMENT LOCKS / Glass cabinet in Oral Care need to be screw in because the metal cover on the side can be slide out.
SANG DANG
Sang Dang
925-828-3823
8-28  Re I forced cabinet.
Dissembled sides and reinstalled due to prying.
CSNORC	Aug 28 2019	6:44 PST	8:58 PST	1	2.23	
Total Hours	2.23	</t>
  </si>
  <si>
    <t>08-30 // 124554104 // 7465 Rush River Drive, Suite 500 Sacramento</t>
  </si>
  <si>
    <t xml:space="preserve">Break Room / ELECTRICAL / OUTLET / INSTALL OUTLET / Select for outlets related to cooler/freezer installation.: Default / The refrigerator in the breakroom is currently plugged into an outlet that turns off during non business hours. We need a 24 hr outlet installed in its place. Thank you.
GLEN NAUMAN
Glen Nauman
(916) 391-1289
8/29 - Checked in with the store manager and after a brief conversation Glen showed me the break room receptacle that turns off after hours and the electrical panels beside is the energy management system I checked what circuit was the plug identified it then took it off the ems relays turned it back on checked voltage everything works job completed.
Name	Work Date	Time In	Time Out	# of Techs	Reg. Hrs
CSNORC	Aug 29 2019	9:35 PST	14:54 PST	1	5.32	
Total Hours	5.32	
</t>
  </si>
  <si>
    <t>08-28 // 124554304 // 7200 Bancroft Avenue Oakland</t>
  </si>
  <si>
    <t xml:space="preserve">Building Exterior / CANOPY/ROOF / CANOPY/ROOF / DAMAGE / A delivery truck struck the builing damaging the wall and the CVS DRIVE THRU lettering on it. This is for the spot right above the drive thru.
LEONARDO VICTORIA
Leonardo Victoria
510-569-2795
Foam trim stucco and painting
Also the letters are broken and wired for lite.
E-mailed picture to Mike Reed, Asking if he can do stucco.
**I texted Mike reed a picture of the damages NOT e-mailed.***
Mike Reed directed us to his friend for the stucco repair, His friends name is Art Gonzales and I emailed him already(See below for the e-mail details). He stated he will be onsite today.
George headed to site on 9/05 to get some photos of Job as Art was taking a long time to send photos.
</t>
  </si>
  <si>
    <t>9-3 // 124553525 // 906 East Street, Marysville, CA  95901</t>
  </si>
  <si>
    <t>BACKFLOW DEVICE / City of Marysville came today 8/27 to let us know backflow is leaking to much water and needs cleaning around the area. Last time backflow was inspected nothing was replaced some parts were removed, but put back and tighten only.The inspector was here very late and stated he had a long drive.
Please repair. NTE $500
((2019 Annual Testing WO: 6-14 // 118103870 // 906 East Street, Marysville,	CA 95901))</t>
  </si>
  <si>
    <t>08-28 // 124547184 // 649 West Olive Avenue, Merced</t>
  </si>
  <si>
    <t xml:space="preserve">BACKFLOW DEVICE / REPAIR/REPLACE / I was just visited by an official from the city of Merced who notified me about a leak coming from our backflow device. The leak is flowing pretty steady, causing a stream down the sidewalk and gutter. He said this can cause a slip and fall, and can also lead to a potential fine if not addressed in a timely manner.
FRANK VERDUZCO
Frank Verduzco
209-723-4303
NEW LOCATION
No device info available.  Please inspect and repair. NTE $500. </t>
  </si>
  <si>
    <t>08-28 // 124558469 // 9120 Alcosta Boulevard San Ramon</t>
  </si>
  <si>
    <t xml:space="preserve">Building Exterior / LOCKS AND KEYS / DUMPSTER ENCLOSURE LOCKS / NEW OR REPLACEMENT LOCKS / A new heavy duty lock is needed as they are having issues with someone getting in and turning off the water to the AC unit.
SHAMIRA TATE
Shaemyah Tate - SM
925-829-1213
Found 2 gates with broken hasp and missing paddle locks 
Need to buy heavy thick gasps and hose bib threaded cover .
All damage attributed to a homeless man using area to shower
2 new matching keyed paddle locks 
All new galv gasps and 2 hose bibs capped as requested 
All parts from HD
Name	Work Date	Time In	Time Out	# of Techs	Reg. Hrs	Prem. Hrs
CSNORC	Aug 28 2019	13:53 PST	13:53 PST	1	0.01	0.00
CSNORC	Aug 29 2019	11:22 PST	14:54 PST	1	3.53	0.00
Total Hours	3.54	0.00
</t>
  </si>
  <si>
    <t>08-30 // 124560174 // 2605 West March Lane Stockton</t>
  </si>
  <si>
    <t xml:space="preserve">Building Exterior / GRAFFITI / GENERAL / REMOVE / MOOMA &amp;POOPA on back receiving door and check building for any other graffiti
ROBERT HERNANDEZ
Raymond Koker Jr
209-952-3494
8/28 - Found graffiti in the back door of the store by receiving ,I was able to clean it up,found some more on the side of the store try to clean it but I wasn’t able to do it ,got some paint from Home Depot and painted area.
Name	Work Date	Time In	Time Out	# of Techs	Reg. Hrs
CSNORC	Aug 28 2019	7:16 PST		1	0.00	0.00
CSNORC	Aug 29 2019	9:32 PST	9:32 PST	1	0.00	
CSNORC	Aug 29 2019	9:32 PST	11:58 PST	1	2.43	
Total Hours	2.43	</t>
  </si>
  <si>
    <t>08-30 // 124563264 // 1700 McHenry Avenue Modesto</t>
  </si>
  <si>
    <t xml:space="preserve">Pharmacy / RX WAITING BINS / RX WAITING BINS / NEEDS REPAIR / wood completely broke and its a hazard, it might fall, needs repair asap please
JAMIE PHIPPS
Ashok Punati
209-529-4813
On August 28 I inspected shelving at pharmacy area RX shelving Was completely stripped off re-drilled into particle wood before screwing screws into for more secure add any metal bracket in between both wood panels that were completely off work was completed worked from 9:30 AM to 11:08 AM job completed.
Name	Work Date	Time In	Time Out	# of Techs	Reg. Hrs
CSNORC	Aug 28 2019	9:37 PST	11:06 PST	1	1.48	
Total Hours	1.48	</t>
  </si>
  <si>
    <t>8-28 // 31886091 // 5065 Deer Valley Road Antioch ****W.O.#: 132748264****</t>
  </si>
  <si>
    <t xml:space="preserve">To provide on-site access to Third Party: Balch Petroleum and take photos of the process for documentation. Please be there by 8AM.
NO Service Channel IVR/GPS Check in. If you have questions, please call Lisa. Thanks!
-----------------------------------------------
2019 Monitoring System Certification and Overfill Prevention Equipment Inspection
Test Date: August 28, 2019 at 9:00 AM 
Balch technicians to arrive 8-8:30 AM
Balch Petroleum has been contracted to perform the following testing at your site:
Monitoring System Certification
Air Quality Testing
➢ Phase I EVR Testing: ST30, ST38, Drop Tube and Torque Test
➢ Phase II EVR Testing: Healy or VST VeederRoot carbon canister
➢ ISD Testing, if applicable
Overfill Prevention Equipment Inspection
Arrived 745am to let well test crew into locked driveway and county inspector for diesel tank under rear lot .
</t>
  </si>
  <si>
    <t>Annual Inspection</t>
  </si>
  <si>
    <t>Thow, Lisa; SUB - Balch Petroleum; Reed, Mike</t>
  </si>
  <si>
    <t>31886091 // 132748264</t>
  </si>
  <si>
    <t>8-29 // FMR0584783 // 320  N. Hunter Street Stockton</t>
  </si>
  <si>
    <t xml:space="preserve">The Vacuum had a PVC pipe running to a second vacuum nozzle. The PVC was damage and needs to be replaced
--
8/29 - Found an air line 2” pvc broken in car wash ,got fittings from Home Depot 
Put it back together,working good .
</t>
  </si>
  <si>
    <t>FMR0584783</t>
  </si>
  <si>
    <t>08-29 // 124589692 // 377 32nd Avenue San Francisco</t>
  </si>
  <si>
    <t>Front Store / ELECTRICAL / POWER FAILURE / NO POWER TO STORE / PARTIAL POWER / Is the Landlord requesting this work?: NO / The public view monitor over registers has no power. The CCTV vendor checked the voltage at the ClickIt monitor and it was non-existent. The outlet has no voltage output. Please troubleshoot and provide power for monitor to function.
BRITTANY PRICE
Thomas Ma
415-666-3153
Upon my arrival at the job I spoke with the manager she showed me the monitor that was out. Climbed up in the ceiling didn’t see a 120 V cord have to investigate further. The previous tech left a note that the outlet has no power I asked the manager to send him an email and find out where that outlet is so I can make my life way easier
CCTV vendor called and stated they will complete ticket. I spoke to Chris with corporate and she said she was going to have the vendor call me. He called and apologized and they will complete from here on out.
Name	Work Date	Time In	Time Out	# of Techs	Reg. Hrs	Prem. Hrs
CSNORC	Aug 28 2019	9:00 PST	9:44 PST	1	0.74	0.00
Total Hours	0.74	0.00</t>
  </si>
  <si>
    <t>*** ER *** 08-28 // 124593071 // 1480-D Moraga Road Moraga</t>
  </si>
  <si>
    <t xml:space="preserve">Interior-All Areas / ELECTRICAL / POWER FAILURE / NO POWER TO STORE / NEIGHBORING BUILDINGS HAVE POWER / If store phone is not working, please provide a name and contact number:: Haleh #4084640799 / Do you know the root cause of the outage?: no / There is a power outage in the pharmacy. The front store is fine. The only things on in the pharmacy are the lights and the phone. Pharmacy hours 9a-7p. Emergency service is requested.
KEVIN SIMON
Haleh Azadnia - Pharmacist
925-376-5166
Phone number 12 breaker which controls the pharmacy strip to be tripped showed pharmacist out of reset it and also labeled it for future use
Name	Work Date	Time In	Time Out	# of Techs	Reg. Hrs	Prem. Hrs
CSNORC	Aug 28 2019	11:33 PST	11:50 PST	1	0.28	0.00
Total Hours	0.28	0.00
</t>
  </si>
  <si>
    <t>9/3 // 124593729 // 850 South Guild Avenue Lodi</t>
  </si>
  <si>
    <t>Building Exterior need porta pottie outside / PLUMBING / TEMPORARY PORTABLE RESTROOM / ORDER / Is this a landlord request?: NO / Need porta pottie delivered on September 3rd 
Store Manager
Heather compliance 
209-333-4900
CSNORC	Sep 12 2019	13:19 PST	16:27 PST	1	3.13	0.00
Total Hours	3.13	0.00
*** Pick up and delivery for Porta Potties ordered by Heather Hunnicut.***</t>
  </si>
  <si>
    <t>08-29 // 124596409 // 601 Mission Street San Francisco</t>
  </si>
  <si>
    <t xml:space="preserve">Building Exterior NA / GRAFFITI / GENERAL / REMOVE / Is the Landlord requesting this work?: NO / ***Per James To Metrovation Property Manager - There is graffiti on the window
FLORDELIZA MALUS
Joyce Fagan
415-442-4737
I spoke with the manager about the graffiti on the windows unfortunately their graffiti is etched in. There’s only a couple ways that come to mind to remove the graffiti the first one is the buffet out, and the second method would be to obviously replace the whole Peter glass which I think would be cost prohibitive. See attached photos
I spoke with the manager and he is aware of all of the scratches and graffiti on the windows I also spoke with him to make sure that he knew I was there
</t>
  </si>
  <si>
    <t>08-31 // 124597206 // 6247 Graham Hill Rd Felton</t>
  </si>
  <si>
    <t xml:space="preserve">Front Store / ELECTRICAL / WIRES / CABLES / NEEDS REPAIR / When the front sliding doors open there is a chime sounds letting us know a customer has walked in. The chime is not functioning correctly and is chiming as the door shuts. Who do we call in to fix this? Store hours Sun-sat 8am-10pm
MELISSA MONTES
Melissa Montes
(831) 335-6403
Cass Xavier
3 Sep 04 2019 08:05 PST
Created By CSNORC RedHammer Building Services
Schedule Date changed from Sep 04, 2019 10:47 PST to Sep 09, 2019 10:47 PST. Reschedule Reason: VENDOR REQUESTED. We will have a technician on-site to assess this issue this week. It may be an alarm issue but we will verify.
Scheduled
Sep 09 2019 10:47 PST
This is a w.o. For capitol doors. The entry chime is reversed. Needs to be corrected. Please refer this to them. Nothing I can do here.
9 Sep 11 2019 14:00 PST
ACTION REQUIRED
Created By CSNORC RedHammer Building Services
Tech went and assessed this one. This needs to be reassigned to Capitol Doors - Red Hammer does not service this trade.
Scheduled
Sep 13 2019 10:47 PST
Joyce.Fagan@CVSCaremark.com; Lynne.Lewis@CVSHealth.com
Name	Work Date	Time In	Time Out	# of Techs	Reg. Hrs	Prem. Hrs
CSNORC	Sep 11 2019	12:35 PST	12:43 PST	1	0.13	0.00
Total Hours	0.13	0.00
</t>
  </si>
  <si>
    <t>08-29 // 124603346 // 230 Atlantic Avenue Pittsburg</t>
  </si>
  <si>
    <t>Interior-All Areas / CARPENTRY / PLASTER CEILING \ DROP CEILING GRID / NEEDS REPAIR / the ceiling in the area near the breakroom has suffered water damage and is partially collapsed. We received a health department visit directing us to have it fixed before 9/13 in order to avoid a fine.
ROBERT BURNS
Robert Burns
925-439-7288
While talking to Robert, he said we definatley will need a lift for the ceiling tiles.
Manager on duty this morning was not aware of the issues involved with this WO or #124608804. However, from the job description we were able to locate the ceiling damage. There is also damage to the adjacent wall. For the other WO at this location, the single use restroom was locked and this Manager did not have keys to access. The Store Manager noted on the work requests,is off today and will not be on site until Wed. 9/4 after 12 pm. Checked other restrooms found minor damage to linoleum that may or may not be related to this work request. Will check back Wednesday with Store Manager to get a clearer picture of what work needs to be done, and if leak above ceiling damage has been sealed.
Removed all damaged Sheetrock, paint bubbles etc. Replaced 4 x 3 section, began filling and taping holes and seams
Taped and muddled all seams and holes. Started skim coat on walls. Dry time over the weekend. Sanding and skimming on Monday 9/9. Maybe paint.
On arrival found that pre existing stock as well as contents of the break room had been moved into the area that I was working on. Spoke with Supervisor who informed me that the flooring in the break room is being repaired or replaced today and everything was moved into the only available area which happens to be where I am working. I Spoke with the Store Manager on Friday. I told him I would be returning on Monday ( today) he did not mention anything about flooring work or about moving stuff into my work area. Speaking with Supervisor today, I told her that to avert a hassle of moving everything again today that I could return another day. She thought the flooring should be completed today, but in case of other issues, I would come back Wed 9/11. Tenetively scheduling for that day.
Photos of areas affected taken
98% completed with sanding and skim coat. Diverted to WO 125327450. Only light sanding and painting remaining 1-2 hours. 9/12 tentative.
Light sanding, cut in, painting, cleanup.
Must have forgotten to clock out. Finished work and switched to new WO 11:51 am. Found that this job was still active. Called in to close at 1:24 pm. Clock still running however.
Name	Work Date	Time In	Time Out	# of Techs	Reg. Hrs	Prem. Hrs
CSNORC	Sep 03 2019	7:41 PST	8:34 PST	1	0.88	0.00
CSNORC	Sep 05 2019	8:20 PST	16:25 PST	1	8.09	0.00
CSNORC	Sep 06 2019	12:26 PST	14:11 PST	1	1.75	0.00
CSNORC	Sep 09 2019	7:45 PST	8:40 PST	1	0.91	0.00
CSNORC	Sep 11 2019	7:43 PST	12:17 PST	1	4.58	0.00
CSNORC	Sep 12 2019	9:37 PST	13:21 PST	1	3.73	0.00
Total Hours	19.94	0.00</t>
  </si>
  <si>
    <t>*** ER *** 8/28 // FMR0585159 // 488 E. Kettleman Ln Lodi</t>
  </si>
  <si>
    <t xml:space="preserve">First bathroom toilet is clogged and over flowing. I was able to turn the water off and plug it to stop it for the time being. I think it needs a long snake to go deeper. Possible water damage.
--
8/28 - David called saying he is unable to clear the line with his snake. Mini jetter won't help. He needs to jett the line. Talking to management about whether they would like him to come back tonight (they close at 6) or tomorrow.
8/28 - Angie - Spoke with David. He tried several things to clear the line. Finally pulled toilet to snake and cable came out through the wall near an A/C compressor. This indicates that there is a break in the line. Need to perform further investigation to locate the leak. Called Zach and filled him in on the situation. He gave approval to move forward with opening the wall and investigating so that we may repair. Location will not have restrooms until break is repaired so Zach said that we can proceed with making arrangements for portable restrooms. Anthony is working on setting up portables.
8/28 - Ran cable from clean out in the wall in the bathroom couldn’t clear the line. Ran water in the sink in both bathrooms and it didn’t overflow the closet bend where I’ve pull the toilet. Ran cable from both clean out and the toilet and it all came out of the wall in the garage area wall.
8/28 - Area Portable Services
Phone: (916) 770-7760
Called Area portable services and spoke to their dispatcher and she stated she will message her manager to see what they can do. extra fee for damage waiver. final price will be 718.9. eed the OK from operating team.
They stated they will call to confirm the order by calling the on call number.
8/29 - David called to say that the hole in the wall was a clean out and he was going to try running his bigger snake... he cleared the line running the full 150'. There is a belly in the line, he can see it with the camera and there is standing water but it is flowing standing water he says. It is flowing. Confirmed 2x with him we do not need the portables now, he said we do not toilets are working. I called Angie to let her know before calling them off to verify she didn't want him to investigate anything with them on-site, she didn't answer so I called them to cancel before it is too late. USS is going to call back to let me know if the driver has left, if so there will be a trip charge.
8/29 - Ran cable from the clean out that is in the wall out side,and was able to clear the sewer. Ran camera in the clean out in the bathroom to make sure the cable didn’t come back to the bathroom sewer. Found the line has a belly in the line,ran water and flush the toilets and it drains and saw the flow of water in line. Put the toilet back on and no leaks and it drains good. Checked the camera again and still have flow in the line.
</t>
  </si>
  <si>
    <t>FMR0585159</t>
  </si>
  <si>
    <t>08-29 // 124592144 // 7201 Regional Street Dublin  ***Mike - if you get done soon at your SEV I in San Ramon please head her next since you are sooooo close***</t>
  </si>
  <si>
    <t>Front Store / LOCKS AND KEYS / ONE-SHELF UNIT / LOCKING SHELF CABINET / NEW OR REPLACEMENT LOCK/CORE / Metal cover for 1 Shelf in Rogain is bented on both sides allowing theft to have access inside the 1 shelf. Need service for this.
SANG DANG
Sang Dang
925-828-3823
 Built side walls under shelves to stop thefts
Built side walls under shelves to stop thefts. Mike Reed went to HD for the metal latch part.
Name	Work Date	Time In	Time Out	# of Techs	Reg. Hrs	Prem. Hrs
CSNORC	Aug 29 2019	12:34 PST	15:18 PST	1	2.73	0.00
Total Hours	2.73	0.00</t>
  </si>
  <si>
    <t>08-31 // 124608959 // 230 Atlantic Avenue Pittsburg *</t>
  </si>
  <si>
    <t xml:space="preserve">Interior-All Areas / PLUMBING / HOT WATER HEATER / INSPECTION/VIOLATION / Our county health inspector has directed us to increase the temperature of our hot water by seven degrees within 14 days in order to avoid a fine. There is no visible temperature control on the tank for us to make the adjustment ourselves.
ROBERT BURNS
Robert Burns
925-439-7288
Technician arrived bought thermometer and checked the temp
**Mike called back and stated he did not buy a new thermometer but used the one he had***
7	Aug 30 2019 15:38 PST  
Created By Robert Burns CVS CAREMARK
Satisfactory Feedback provided. Status changed to Completed / Confirmed. Comments: "no adjustment, technician demonstrated that temperature was 111 degrees.".
Name	Work Date	Time In	Time Out	# of Techs	Reg. Hrs	Prem. Hrs
CSNORC	Aug 30 2019	11:49 PST	13:03 PST	1	1.23	0.00
Total Hours	1.23	0.00
</t>
  </si>
  <si>
    <t>8-28 // 31913005 // 1409 16th Street Sacramento</t>
  </si>
  <si>
    <t xml:space="preserve">Tim: Try and get these done! Let me know if there is something you can't get or don't feel comfortable with we will figure it out.
•	Front door needs to be adjusted, slams shut - done
•	Touch up paint restroom doors / walls around new ADA signage - done
•	Patch and spot paint hallway drywall damage next to restroom - done
•	Tighten handles on restroom doors - done
•	Glue base boards next to back door leading to the wash bay - done
•	Replace damaged ceiling tiles throughout the branch - done
•	Key safe needs to be moved from the branch managers office to the back left of the lobby - done
--
Copied from the original - 8-28 // 31840998 // 1409 16th Street Sacramento - only 1 trip charge needed but different trades.
Took pictures of all areas in store needing attention. Will need to grab roto hammer again for safe move.
9/4 - Picked roto hammer from office, after unbolting and cutting bolts from old safe location I drilled holes and mounted safe in designated area located by management.
9/5 - Picked up painting tools, spackel, and paint and touched up area near restrooms that had gender signs. Other areas I spackeled and will return to sand and paint.
9/6 - Finished up baseboard area near wash deck door by replacing old rubber strip piece with new strip and painted around it , removed old broken ceiling tiles and replaced with new, removed old broken door stops and put new ones in so door doesn’t slam. Last project to do is replace loose restroom door handle which I will compete on Monday.
</t>
  </si>
  <si>
    <t>08-29 // 124609679 // 45 North Milpitas Boulevard Milpitas ***FOR TOMORROW MORNING 8/29***</t>
  </si>
  <si>
    <t xml:space="preserve">Restrooms / PLUMBING / TOILET / CLOGGED / Customers to;iet is clogged 
MANUEL FUMERO
Manuel Fumero
408-946-6300
8-29  Call was for a clogged toilet on the left however toilet wasn’t clogged ran test on it flushed it over and over all clear
CSNORC	Aug 29 2019	9:38 PST	10:18 PST	1	0.67	
Total Hours	0.67	</t>
  </si>
  <si>
    <t>08-31 // 124611022 // 850 California Street Mountain View</t>
  </si>
  <si>
    <t xml:space="preserve">Stock Room / DOORS / INTERIOR DOORS / NEEDS REPAIR / Doors with alarms attached are not properly staying. Wind is blowing them open and causing the alarm to trip. Needs a sturdy way to keep it in place.
DENNIS NAZARIO
Arthur Mcpike
(650) 691-4001
9-4  Doors swinging open,
Attaching springs for tention to keep closed
CSNORC	Sep 04 2019	13:49 PST	14:58 PST	1	1.15	
Total Hours	1.15	</t>
  </si>
  <si>
    <t>08-29 // 124612346 // 8250 Power Inn Road Sacramento (S)</t>
  </si>
  <si>
    <t xml:space="preserve">FRESH MEAT / Plumbing / Floor Drains / Clogging - Interior - Need EMERGENCY Service (4hr Response) / FRESH MEAT / Plumbing / Floor Drains / Clogging - Interior - Need EMERGENCY Service (4hr Response) / Floor drain backing up 
Rex Watson
Robert Livingston - RRL001A.s06622
(916) 688-2126
8/28 - Called the Club and spoke with Richard who put in the work order. Confirmed that the drains were currently overflowing and that they needed ER service tonight. He said yes that they cannot clean up to close with it overflowing so they need service now. Called Carlos, he is going!
8/28 - Found floor drains baking up in meat department and all the solution baking up , ran 13/32 cable to 65 ft to clear drain ,pour a lots of water with buckets,with the house 
Draining very good .
Name	Work Date	Time In	Time Out	# of Techs	Reg. Hrs
CSNORC	Aug 28 2019	20:21 PST	21:05 PST	1	0.72	
Total Hours	0.72	</t>
  </si>
  <si>
    <t>08-31 // 124611901 // 1165 West El Camino Real Sunnyvale *** Tech ordered</t>
  </si>
  <si>
    <t xml:space="preserve">Front Store / CARPENTRY / DROP BOX / RE-SECURE / INSTALL / our mail box has had its door fall off and the key broken in the key hole. the mail man says that it is our responsibility to repair it.
JUAN MEZA
Malcolm Pickett
408-732-0677
8-29  requested cvs send photos. Photos received and uploaded. This looks to be a US Post office mailbox. Angie says we can put door back on and try to get key removed from lock but we would not fix the lock itself it's that ends up being broken/needing service....... cvs would need to contact us postmaster for that if needed.
8-29  4 Aug 29 2019 14:39 PST
Created By CSNORC RedHammer Building Services
Schedule Date changed from Sep 05, 2019 05:35 PST to Sep 06, 2019 05:35 PST. Reschedule Reason: VENDOR REQUESTED. Called site and spoke with NIcole (mgr) asked her to send pictures of broken mailbox and lock with key broken inside. This looks to be a US Mailbox. Red Hammer can put door back on and try to remove key from lock but you may need to contact the us postmaster if we cannot get removed or if lock itself needs fixing. Will have someone out early next week to repair. CASS.
Scheduled
Sep 06 2019 05:35 PST
9-4  Purchased some hinges but don’t really work rite, I need to locate identical hinges, I am taking old ones to cabinet shop to match up,, Bradley?
9-4  Door is particle board so one of the bored out whole is cracked ,so I will reinforce the area with the bracket from hinges..
9-4  Unable to make these hinges work not enough space it pulled hinges up. Degree of hinges is around 105, I copied what was there seems like wrong ones to begin with Home Depot don’t have any. Will pick up from cabinet hinges shop.
9-5  G went to HD at 12:15 and got more hinges but the WO on receipt shows WO124410198 this is not correct. Uploading copy of receipt here and will make note in other WO as well.
9-9  10 Sep 09 2019 18:29 PST
Created By CSNORC RedHammer Building Services
Schedule Date changed from Sep 06, 2019 05:35 PST to Sep 16, 2019 05:35 PST. Reschedule Reason: VENDOR REQUESTED. Tech needs to aquire the needed parts in order to complete repair CASS.
Scheduled
Sep 16 2019 05:35 PST
9-10  Stopped by EB Bradley to pick up hinges, not in until Wednesday. ...
9-13  Work Completed
CSNORC	Sep 04 2019	9:46 PST	13:26 PST	1	3.67	
CSNORC	Sep 13 2019	10:34 PST	11:35 PST	1	1.02	
Total Hours	4.69	</t>
  </si>
  <si>
    <t>08-29 // 124608804 // 230 Atlantic Avenue Pittsburg</t>
  </si>
  <si>
    <t>Restrooms / FLOOR / TILE REPLACEMENT / PARTIAL / The floor linoleum in our single occupant restroom is peeling away from the walls and is cracked. We have been directed by our county health department to have this fixed within 14 days to avoid fines.
ROBERT BURNS
Robert Burns
925-439-7288
Side Note:
I did call and spoke to Robert on 8/28. I asked him for the citation or any paperwork for our records and he told me that there was none. I don't know how you get cited by the City with nothing written down.
So, no need to call him again for it.
Store Manager is off today and will not be available until Wed. 9/4 after 12 pm. Today’s on site Manager/Supervisor does not have key to access single use restroom as noted on WO. Will return 9/4 or about to speak with Store Manager for better clarification on this WO and 124603346.
Spoke with Manager. He pointed out possible issue with Health inspector. Unlike written in WO, there was a 8 inch tear in the linoleum at the back corner of the toilet that was peeling up. The rest of the linoleum thou worn and stained was intact. No tears from the walls as suggested. Pulled back ears and used a small amount of contact cement to glue back into place. Covered crack with silicone. This restroom is seldomly used and is usually locked up. In addition this is a very old Longs Drugs Store. Condition of most amenities are fair at best. Additional or more extensive repairs at this time would not be appropriate. Manager was satisfied.
Name	Work Date	Time In	Time Out	# of Techs	Reg. Hrs	Prem. Hrs
CSNORC	Sep 03 2019	8:35 PST	9:17 PST	1	0.70	0.00
CSNORC	Sep 06 2019	9:18 PST	12:07 PST	1	2.83	0.00
Total Hours	3.53	0.00</t>
  </si>
  <si>
    <t>08-30 // 124652665 // 175 41st Street Oakland ***8-29*** CUIT - HEAD TO THIS ONE AFTER YOU'RE DONE AT MILPITAS PLEASE***</t>
  </si>
  <si>
    <t xml:space="preserve">Restrooms / PLUMBING / TOILET / CLOGGED / Our customer restroom's out of order. The toilet's clogged and we need immediate service.
RYAN SOLIS
Ryan Solis
510-658-4819
8-29  Customer bathroom was clogged. Lot of toilet paper use screwdriver to take the toilet paper out. Also flush the toilet repeatedly, Job complete
CSNORC	Aug 29 2019	11:18 PST	11:54 PST	1	0.59	
Total Hours	0.59	</t>
  </si>
  <si>
    <t>09-01 // 124655207 // 1140 South Main Street Salinas</t>
  </si>
  <si>
    <t xml:space="preserve">Restrooms / ELECTRICAL / EXHAUST FANS / NOT WORKING / Restrooms / ELECTRICAL / EXHAUST FANS / NOT WORKING / The employees womens restroom fan is not working. Smelled bad in the bathroom. / POSSIBLE RECALL FROM TN #123230426
PAUL PEREZ
Mark Thomas
831-422-8511
On 09/11 Steve went to the store and check  the fan for needed parts.  Store needs a higher cfm fan for womens restroom and a switch cover for mens restroom. They would also like motion sensors installed for fans so they aren't running if someone forgets to turn them off in both bathrooms. Mens fan is fine. Switch isn't covered. Approx 8" x 10" opening for fan box.    Then he returned on 09/12 and removed  the fan and found exhaust port clogged. Completely cleaned fan and box. Installed switch cover and left an odor eliminator.  Work completed.  
Name	Work Date	Time In	Time Out	# of Techs	Reg. Hrs
CSNORC	Sep 11 2019	7:21 PST	7:59 PST	1	0.63	
CSNORC	Sep 12 2019	6:32 PST	9:48 PST	1	3.28	
Total Hours	3.91	
</t>
  </si>
  <si>
    <t>09-01 // 124657657 // 300 Travis Boulevard Fairfield</t>
  </si>
  <si>
    <t>Restrooms / PLUMBING / TOILET / WON'T FLUSH / public toilet clogged. Water will not flush 
CRAIG GAINS
Alberto Caragan
707-422-3722
The first restroom was clogged with lots of toilet paper and toilet seat covers. I ran my toilet snake down the toilet and broke up all the paper and cleared the blockage. I tested the toilet and everything is working properly now. I disinfected the work area and my snake.
Name	Work Date	Time In	Time Out	# of Techs	Reg. Hrs	Prem. Hrs
CSNORC	Sep 03 2019	7:46 PST	8:47 PST	1	1.01	0.00
Total Hours	1.01	0.00</t>
  </si>
  <si>
    <t>9/4 // 31931657 // 340 Plaza Drive Bvld Folsom</t>
  </si>
  <si>
    <t xml:space="preserve">•	Side door will not close.  Please adjust.
•	New key safe needs to be mounted in the lobby
•	Old key safe needs to be removed in the Branch Managers office.  This can be disposed of in their dumpster.  
---
9/5 - adjusted side door soo be able to close. Moved 1 safe and threw the other safe away. 
</t>
  </si>
  <si>
    <t>8-29 // FMR0584775 // 5055 CHILES RD DAVIS CA</t>
  </si>
  <si>
    <t>There is a significant leak coming from the outside pipe that runs along our outside wall
- Allison Bonet 
Phone: 5307531300
--
8/30 - Opened up both side where the units sit in the ceilings,but couldn’t see anything cause do to the sprayed insulation,and it is too narrow to climb in. Need to open up from the under side of the ceiling by the window area. The hole is there for excess amount of condensation water for ac unit seems like.
9/4 - Discussed with Angie whether to propose with an unknown factor or just ask for permission to investigate further. Emailing Zach and Alan for permission to investigate further.
9/9 - Cut open the ceiling to locate the problem,but found out it is condensation line. They might have added the conduit after in later time in the corner of the building. To replumb the condensation drain we would need to drill new hole and cut open more ceiling to run a new line to come down to the ground area.
9/20 - Cut part of the condensation line in ceiling and replumb the drain so it falls to the ground. Everything hooked up and the drain seems to be not leaking and it is strapped to the berm at the corner of the window.</t>
  </si>
  <si>
    <t>FMR0584775</t>
  </si>
  <si>
    <t>08-29 // 124661042 // 1451 Shattuck Avenue Berkeley</t>
  </si>
  <si>
    <t xml:space="preserve">Front Store / PLUMBING / FLOOR DRAIN / ODOR / The floor drain is backed up and it's bubbling the sewage and if they don't get the service they will be fined. Store hours: 8am- 00. 
CHRISTOPHER CISMOWSKI
Christefer Cismowski - store manager 
510-849-0832
8-29  Mainline back up ran 300 machine to floor drain a lot paper towels and toilet paper ran it three times and I also mopped the floor. Job complete
CSNORC	Aug 29 2019	13:00 PST	14:13 PST	1	1.22	
Total Hours	1.22	</t>
  </si>
  <si>
    <t>09-01 // 124659304 // 222 Saratoga Avenue Santa Clara</t>
  </si>
  <si>
    <t xml:space="preserve">OPTOMETRY / PLUMBING / SINK / DAMAGED / Eddie Dhillon Optical Manager says sink in the Optical Department has a broken nozzle and water was leaking all over the floor. He was able to turn the water off. Water extraction not needed. Optical Department Hours 10-6p. Ask for Eddie or Manager on Duty.
LILI CURKOVICH
Eddie Dhillon/Optical Manager
408-247-4701
9-5  On arrival water was shut off from the angle stops turned it back on to see if there was any leaks no leaks the cold side of the water handle was loose, I set it back in place and tightening it supervisor Andy he checked the sink out he was satisfied. Job complete
CSNORC	Sep 05 2019	11:41 PST	12:19 PST	1	0.62	
Total Hours	0.62	</t>
  </si>
  <si>
    <t>09-01 // 124662371 // 455 Center Street Healdsburg ** RS Centralized 877-262-2601 ** Accounting for time in SC **</t>
  </si>
  <si>
    <t xml:space="preserve">Stock Room / DOORS / RECEIVING DOOR / ROLLING DOOR DAMAGE / door spring broken and cables hanging. cannot open door at all. truck is here
MARIA BARKER
Maria Barker
707-433-3389
Straighten door and re-installed rollers &amp; springs. No pricing ready yet.
I called RS and spoke to Jessie and she stated the initial call to measure was $415.00 and the 2nd trip to install the springs and to adjust was $577.50 for the grand total of $993.00
Name	Work Date	Time In	Time Out	# of Techs	Reg. Hrs	Prem. Hrs
CSNORC	Sep 03 2019	15:07 PST	15:07 PST	1	0.00	0.00
CSNORC	Sep 04 2019	12:51 PST	16:21 PST	1	3.50	0.00
CSNORC	Sep 05 2019	9:40 PST	8:33 PST	1	22.88	0.00
Total Hours	26.38	0.00
</t>
  </si>
  <si>
    <t>09-01 // 124664494 // 11 El Camino Real San Carlos</t>
  </si>
  <si>
    <t xml:space="preserve">Interior-All Areas / LIGHTING - SERVICE NEEDED / LIGHT FIXTURE / DAMAGED/NOT LIT / Item replacement instruction for contractor: Replacements must be like for like to ensure warranty coverage / Quantity: 2 / Model #: Unknown / The lights in our Safe room will not work. We are not sure what the issue is. 
KATRINA CAPPA
Jean Gregg
415-595-8505
9-5  Electricians and remodeling crew doing work in next room over, so the disconnection for the lites May be on the same circuit so when they re connect there side the safe room should turn on? If it doesn’t the manager with be in touch.
CSNORC	Sep 05 2019	11:57 PST	12:59 PST	1	1.03	
Total Hours	1.03	</t>
  </si>
  <si>
    <t>08-29 // 31914326 // Sacramento, 2012 K Street</t>
  </si>
  <si>
    <t>We need to go and replace the sprayer on the sink upstairs. Curt said to pick up a kitchen sprayer assembly kit on the way. Curt has details on access. 
Enter through the alley - the building is next to the club Faces and a vacant lot.... There will be a few empty parking spaces to the other side of Mogavera, you can park there. On the gate there is a lock box, use code 8661. There are 2 keys in there... 1 of them will work to get in. Go into the building up the stairs and the kitchen will be in there.
Dan's notes "Installed sprayer for kitchen sink drilled sink put in underneath sink has multiple connections and old school valves leaking every where please send David to replace and tie sprayer line into water supply"</t>
  </si>
  <si>
    <t>2012K</t>
  </si>
  <si>
    <t>08-29 // 124667981 // 500 Automall Drive Roseville</t>
  </si>
  <si>
    <t xml:space="preserve">Restroom / Plumbing / Toilet or Urinal / Clogged / If this a safety issue?: Yes / Specified the exact location:: 2 Restroom: Shop and Customer lounge / What is the Priority?: High / Shop toilet is clogged and customer lounge toilet (Men's) is leaking from the base.
Jason Gilevski
Neil Patel
916-782-9434
8/30 - Shop toilets all flushed good,and the toilet for men’s in lounge also no leak. Hugo went with me around and found nothing wrong with any of it.
Name	Work Date	Time In	Time Out	# of Techs	Reg. Hrs
CSNORC	Aug 30 2019	10:56 PST		1	0.00	0.00
CSNORC	Sep 03 2019	8:58 PST	8:58 PST	1	0.00	
CSNORC	Sep 03 2019	8:58 PST	10:09 PST	1	1.18	
Total Hours	1.18	</t>
  </si>
  <si>
    <t>08-30 // 124669427 // 900 N Walton Blvd. Yuba City</t>
  </si>
  <si>
    <t xml:space="preserve">Receiving / Electrical and Lighting Services / Outlet / Need Outlet Repaired - Do NOT Need Emergency Service (48hr Response) / Need outlet fixed or replaced in NIMH data box (white box) on the receiving wall. 
Gino Garcia
Samantha Basham - sebasha.s06405
(530) 751-1244
9/3 - Checked in with the store manager and after a brief conversation He told me to go ahead and work on it the WiFi data receptacle but when I when I checked the power it was working so I asked one of the associate his name was Celest he said that some one fixed it Thursday last week so I asked if there’s anything else that don’t work he said no everything is working but I have the supervisor sign the work order for showing up.
Name	Work Date	Time In	Time Out	# of Techs	Reg. Hrs
CSNORC	Sep 03 2019	7:31 PST	11:11 PST	1	3.67	
Total Hours	3.67	</t>
  </si>
  <si>
    <t>8-30 // 31939457 // 2615 E. 12th St., Oakland, CA</t>
  </si>
  <si>
    <t>We had a fire at our facility in Oakland.  Specifically, in Bldg. K the electrical was compromised as result of the fire.  We had an electrician go out and initially perform a “safe off” but now we are experiencing another issue related to the local sub-panel quad outlets we were using pull power to light up the corridor with temp. lights.  
The outlets are not working anymore?  I think there may be something with the wiring because we were drawing quite a bit of power at these outlets to light the corridor and run equipment to clean the corridors.   Please assess these outlets.
The code to enter the gate is 242424* - they will leave building K open for you. If you look at the site plan attached, you will enter the first hallway.
--
8/30 - I arrived at 8:00 am the office opens at 9:30 but I was able to get in the gate the gate code was in the work order so I found my way to the K building then I looked for the burnt corridor I noticed all the lights was badly burnt and the wires inside the pipe are melted I counted all the burnt lights total of 6 fixtures that need to be replaced then I opened the electrical panel and traced the wires that power the quad receptacle and fixed it after connecting all the wires I checked the quad receptacle for voltage it works closed everything up all done I can’t do anything with the lighting since they need to be replace will have to submit a proposal .</t>
  </si>
  <si>
    <t>SP66</t>
  </si>
  <si>
    <t>08-30 // 124669676 // 1382 Solano Avenue Albany</t>
  </si>
  <si>
    <t>Restrooms / PLUMBING / TOILET / CLOGGED / The Men's and the Women's restroom is clogged and they tried plunging it but no use, they are fine with the normal service, the store closes at 10:00 pm. 
TENZIN YONTEN
Sujan Maharajan/SS
510-559-3410
Tried to clear main sewer line by using snake on van but wasn’t able to clear line larger snake needed
**Assigned David</t>
  </si>
  <si>
    <t>08-29 // 124671238 // 1235 North University Avenue Provo</t>
  </si>
  <si>
    <t xml:space="preserve">Front Store / ELECTRICAL / POWER FAILURE / PARTIAL POWER TO STORE / If store phone is not working, please provide a name and contact number:: 385 477 7926 / They say there is a partial power at the store and in the pharmacy. They say some of the lights are working and some of the lights are not . In the pharmacy their main cooler is down and they have medicines that need to be kept cold. So they want someone to come and fix it. They need emergency service. Closing time is midnight. Contact person cell #385 477 7926.
LUKE REECE
Noelani Mateaki / SS
801-377-3280
On 08/30  Jeremiah sent his electrician to check the store out.  The store has a 3 phase electrical system, one of the phases was out due to a Rocky Mountain Power outage.  And the power came back on when he was there.  He check the pharmacy and store for any electrical issues.  There were none.  Job complete.  
Name	Work Date	Time In	Time Out	# of Techs	Reg. Hrs
CSNORC	Aug 29 2019	18:46 MST	22:02 MST	2	6.53	
Total Hours	6.53	</t>
  </si>
  <si>
    <t>08-30 // 124673470 // 4850 San Felipe Road San Jose</t>
  </si>
  <si>
    <t xml:space="preserve">Restrooms / PLUMBING / TOILET / CLOGGED / Urinal in men's room will not flush, water keeps backing up into the basin.
JOSEPH SAPUTO
Joseph Saputo
408-532-2944
8-30  On arrival there were two issues with urinal first one that it was clogged use urinal auger to unclogged . The second one was, leaking from the vacuum breaker on the Sloan valve add a new vacuum breaker from stock truck number Job complete.
CSNORC	Aug 30 2019	8:52 PST	9:53 PST	1	1.02	
Total Hours	1.02	
</t>
  </si>
  <si>
    <t>08-30 // 124673692 // 8250 Power Inn Road Sacramento (S) *9/5 pm</t>
  </si>
  <si>
    <t xml:space="preserve">*David: You stated this needs to be jetted, correct?
DELI / Plumbing / Floor Drains / Clogging - Interior - Do NOT Need Emergency Service (48hr Response) / FRESH MEAT / Plumbing / Floor Drains / Clogging - Interior - Need EMERGENCY Service (4hr Response) / POSSIBLE RECALL FROM TN #124612346
Rex Watson
Robert Livingston - RRL001A.s06622
(916) 688-2126
8/30 - Emailed Daniela to see if she minds us jetting the line, or if she would like us to keep cabling the line.
Aug 30 2019 13:24 PST
ACTION REQUIRED
Created By Daniela Reyes Sam's Club
Please proceed with jetting and submit your proposal.
Scheduled
Sep 03 2019 08:00 PST
9/5 - Plugged up all the floor drain and sinks. Ran jetter from out side from man hole for grease interceptor tap tee to under all the prep area to fresh department. Big chunks of grease and oily water came out. Ran jetter four times and filled the tank four times. Finally saw clean water,unplugged all the drains and ran water and no backup.
Name	Work Date	Time In	Time Out	# of Techs	Reg. Hrs	
CSNORC	Sep 05 2019	20:22 PST	0:15 PST	1	3.89	
Total Hours	3.89	</t>
  </si>
  <si>
    <t>9-4 // 31951439 // 3006 Evergreen Ave Sacramento</t>
  </si>
  <si>
    <t xml:space="preserve">1-    Texture and touch up paint the walls next to the restroom doors due to new signage 
2-	Replace hose splitter next to pressure washer.  It is leaking into the warehouse
3-	Bring a box of 10 ceiling tiles and replace damaged and stained tiles throughout the branch 
4-	Secure the plastic that is falling out of the bottom of the sign on the building 
---
9/4 - Hot mud it walls were they removed signs and peel off the paint and re painted the areas reinstalled signs. Used left over paint from other jobs at enterprise. Replaced hose splitter. Replaced four damaged tiles in break room. Put the plastic back in the sign further in so it doesn't come out but they should think about replacing sign it is fragile. 
</t>
  </si>
  <si>
    <t>302B</t>
  </si>
  <si>
    <t>*** ER *** 09-02 // 124717172 // 699 Lewelling Boulevard San Leandro</t>
  </si>
  <si>
    <t xml:space="preserve">Restrooms / PLUMBING / TOILET / LEAKING / Toilet hose came off and is flooding restroom in wharehouse
JOSEPH MORTE
Joseph Morte
510-351-0937
8-30  A few issues with with this job customer was complaining at the fact that the bolts were off the toilet, toilet wasn’t secure. The other issue that the wall clean out next to the toilet wasn’t put back it was damage, also that the Face plate wasn’t put back on. The other issue was that the brass cover on the floor drain did not have any screws and was worried about Moving by somebody stepping On it, that somebody could slip on it. I installed an ABS 3 inch cap and put on face plate. And as far as the bolts for the toilet I need to change out the toilet flange. The toilet flange has rotted out which does not allow me to put my bolts to secure the toilet. Told supervisor that I would be back Monday to finish the job.
8-30  I did remove the toilet and try to clean out the flange to see what type of flange it was
9-3  Came by to Rubenstein to pick up some parts got rerouted
9-3  I did not have to use parts to secure the toilet had to chisel more off the flange I got it to work then put wax ring and reset toilet job complete
9-4  Went over the Rubenstein invoice with Kristi. Cuit ended up only using the Hercules 3/4" jumbo wax gasket w/ plastic horn/brass bolts for this job. He ended up not needing the other items like he originally thought he would. Kristi said for Cuit to return the unused items back to Rubenstein. I called C and let him know he needed to return the unused items rather than adding to his van stock. Also let him know that this was something he could do at end of day on way home or in morning - does not need to disrupt his work orders.
9-5  C went back to Rubenstein to return the unused items from his purchase on 9/3. Figured out that Rubenstein had overcharged C for the 3x2 closet ring w/ test cap. They charged him for 10 but C only bought 1. Called and spoke with Mark and he is crediting us back for the mistake of ($180.69) and emailing the receipt to us now.
CSNORC	Aug 30 2019	11:18 PST	14:17 PST	1	2.98	
CSNORC	Sep 03 2019	15:19 PST	17:29 PST	1	2.16	
Total Hours	5.14	
</t>
  </si>
  <si>
    <t>08-31 // 124719899 // 150 South Main Street Fort Bragg</t>
  </si>
  <si>
    <t xml:space="preserve">Restrooms / PLUMBING / TOILET / CLOGGED / mens unrial overflowing 
MICHAEL MANZONE
Christine Andretta
(707) 961-0464
On 09/09 FBE went out and removed the urninal from wall, snaked out the line and removed calcium buildup inside the trap of the urinal.   Job complete. 
Name	Work Date	Time In	Time Out	# of Techs	Reg. Hrs	
CSNORC	Sep 09 2019	12:25 PST	18:05 PST	1	5.67	
CSNORC	Sep 10 2019	13:38 PST	16:51 PST	1	3.22	
CSNORC	Sep 11 2019	16:41 PST	16:44 PST	1	0.05	
CSNORC	Sep 16 2019	10:48 PST	10:49 PST	1	0.02	
Total Hours	8.96	</t>
  </si>
  <si>
    <t>*** ER ***08/30/2019 // 53709431 // 3565 Stevens Creek Blvd San Jose, CA, 95117</t>
  </si>
  <si>
    <t>Toilet is heavily leaking and out of service. Needs immediate attention
Jason Rodgers
Farshid Goshtasb
408-260-9476
8-30  C called said he needs to go to HD for wax ring and gloves. He is completely out. Will p/u extra for stock as well......
8-30  Call is for a toilet that was leaking underneath had to put TWO wax rings on. The flange connected to the pipe didn’t look so good it was it was lower than usual. However I did added the two wax rings to make up for the space. I did tell the supervisor about the pipe in the flange her name was Sophie. After I put the toilet back on I flushed it numerous times it seems to work. Job complete
8-30  Note I did used to wax rings which I had to go to Home Depot. I thought I would have to only have to use one wax ring so I purchase one on this invoice, and the rest of the wax rings I purchased for stock truck
***8/30 TOTAL VERISAE HRS = 2.10***</t>
  </si>
  <si>
    <t>08-30 // 124726376 // 2300 Shattuck Ave Berkeley</t>
  </si>
  <si>
    <t>Break Room / ELECTRICAL / WIRES / CABLES / NEEDS REPAIR / Break Room / LOCKS AND KEYS / KEYPAD LOCK / NOT WORKING / The keypad on the breakroom door doesn't lock. It has been replaced by a tech but he determined that an electrician was needed because the wiring was bad. Emergency service is requested as possessions have been stolen. Store Hours: 8a-10p
TSERING WANGMO
Niharika Seelam/MOD
510-549-4250
Check for voltage took apart the keypad and push button read 13 volts at both reallighen the contacts on door..still does not work properly..need to call alarm company .
Manager said that the other guy the alarm people said that the wiring is bad but it’s getting 13 volts at each place so if we could come out when the alarm people come out this issue could be resolved let manager know as soon as possible when the security people and we both to me that’s the best I can do
I forgot to put in information in Service Channel and in MHD for a Sev 1 that Markie did this afternoon. The work order was for a CVS is Berkley. Of course I don't have the WO# but it will be in MHD under Markie. The work order said some thing like "they had a lock guy out to work on a door lock and he said the problem was with the electrical. When Markie got out there it was a key pad that got them into a locked room. Markie check the electrical and there was no problem the juice was flowing. He even checked the inside of the unit and it was wired correctly. The key pad is back and their Lock contractor needs to put in a new unit. I forgot the new of CVS lock contract I want to say ""Ball or Wall". Can you put that note in Service Channel and cut and paste this note in MHD ? Thanks ME Also make sure Markie clocked out job complete. There is nothing for us to go back and do.
Thanks pal, see you in September ME
Niharka Was the manager on duty when I called. I explained to her that the work order will now need to be addressed by the lock vendor. I stated that our master electrician was onsite and found that all of the wiring is correct and all the juice is flowing properly. Electrician onsite stated that the unit may need to be replaced. Lock/Locksmith services not a trade we service. Please send correct vendor, Closing ticket and billing for time incurred.
Niharka Was the manager on duty when I called. I explained to her that the work order will now need to be addressed by the lock vendor. I stated that our master electrician was onsite and found that all of the wiring is correct and all the juice is flowing properly. Electrician onsite stated that the unit may need to be replaced. Lock/Locksmith services not a trade we service. Please send correct vendor, Closing ticket and billing for time incurred.
Name	Work Date	Time In	Time Out	# of Techs	Reg. Hrs	Prem. Hrs
CSNORC	Aug 30 2019	15:09 PST	16:34 PST	1	1.42	0.00
CSNORC	Aug 30 2019	22:10 PST		1	0.00	0.00
CSNORC	Sep 02 2019	9:18 PST	9:18 PST	1	0.00	0.00
CSNORC	Sep 03 2019	8:58 PST	8:58 PST	1	0.00	0.00
Total Hours	1.42	0.00</t>
  </si>
  <si>
    <t>9-3 // 31961981 // 8420 Elk Grove Blvd, Elk Grove, CA 95758 *ADA*</t>
  </si>
  <si>
    <t>1- Truncated domes to run the entire length of the front sidewalk - Done
2- Relocated ADA parking  stall to current passenger loading zone - done 
3- Install new pole and compliant van accesble sign - Done
4- New passenger loading zone will be where the car is currently parked in the attached picture - done
5- Restripe path of travel from loading zone to city sidewalk - done
6- Fill in flower bed with concrete in front of the drop box. Have this match current seem in existing concrete (roughly where shrub is located) - done</t>
  </si>
  <si>
    <t>Smith, Aaron; Re, Cassidy</t>
  </si>
  <si>
    <t>09-07 // 124730500 // 600 Front Street Santa Cruz</t>
  </si>
  <si>
    <t xml:space="preserve">Break Room / PLUMBING / SINK DRAIN / LEAKS/CLOGGED / Breakroom sink is clogged. Need service. 
RYAN PLESHA
Ryan Plesha
831-426-7676
9-6  Pulling from Brendan/Cuit and giving to Sub Chris Cook. He probably can't get to today but hopefully over the weekend he said.
9-12  Chris Cook went out Sat 9/7 - he disconnected trap to drain and cabled to clear ran hose to test / flush. Put back together and cleaned up sink.
CSNORC	Sep 07 2019	13:10 PST	15:00 PST	1	1.83	
Total Hours	1.83	</t>
  </si>
  <si>
    <t>08-31 // 124730878 // 909 Grand Street San Rafael</t>
  </si>
  <si>
    <t>Restrooms / PLUMBING / TOILET / CLOGGED / Both Men and women's bathrooms are clogged
JINKY AUGUSTO
Jinky Augusto
415-258-1649
Toilet in men’s room would not flush. Toto toilet, flush handle had become disconnected. Put back into alignment/contact and secured with small zip tie. Flush’s correctly. Cleaned back to sanitary. One toilet in woman’s room flushed correctly, the other was filled with paper and plastic merchandise packaging. Removed both, plunged toilet, flush’s correctly. Cleaned all back to sanitary.
Name	Work Date	Time In	Time Out	# of Techs	Reg. Hrs	Prem. Hrs
CSNORC	Sep 01 2019	9:48 PST	10:47 PST	1	0.98	0.00
Total Hours	0.98	0.00</t>
  </si>
  <si>
    <t>08-31 // 124730577 // 5780 Cushing Parkway Fremont  ***9/3 - GO HERE 2ND TODAY PLEASE***</t>
  </si>
  <si>
    <t xml:space="preserve">Shop / Plumbing / Drains / Overflowed / If this a safety issue?: Yes / Specified the exact location:: CAR WASH / What is the Priority?: High / overflowing into the storm drains
Joey Kohistani
Phil Lopresti
510-445-5300
9-3  On arrival car wash wasn’t drain had to run big Jetter through a clean out. Advise supervisor Phil to call a sub tank cleaner to suck all the debris in the manholes, which the car wash drains into. I hydro jetted about 200 feet three or four times. Job complete
9-3  Cass Xavier
Note added an hour ago
 9	Sep 03 2019 15:00 PST
ACTION REQUIRED
Created By CSNORC RedHammer Building Services
Hi Cynthia, I just called and left you a voicemail as well……..our tech was just on site at Honda Fremont at the above address and ended up jetting before I had a chance to call you and go over the nte. He ended up using the big jetter and our cost now is $657.78. Would you please increase your nte? Thank you! Cass .
Scheduled
Sep 01 2019 16:23 PST
diazc3@autonation.com;
9-3  Cass Xavier
Note added an hour ago
 From: Cass Xavier 
Sent: Tuesday, September 3, 2019 2:55 PM
To: Diaz, Cynthia (Corporate) 
Subject: **NTE*** 124730577 // 5780 Cushing Parkway Fremont CA
Importance: High
Hi Cynthia,
I just called and left you a voicemail as well……..our tech was just on site at Honda Fremont at the above address and ended up jetting before I had a chance to call you and go over the nte. He ended up using the big jetter and our cost now is $657.78. 
Would you please increase your nte?
Thank you!
Cass 😊
9-4  Cass Xavier
Note added 4 hours ago
 10	Sep 04 2019 11:50 PST 
Created By CSNORC RedHammer Building Services
Spoke with Cynthia - she is waiting on approval from store for NTE. She will let me know once there is an update CASS.
Scheduled
Sep 01 2019 16:23 PST
CSNORC	Sep 03 2019	12:19 PST	14:18 PST	1	2.00	
Total Hours	2.00	
</t>
  </si>
  <si>
    <t>08-31 // 124760739 // 4028 Lone Tree Way Antioch</t>
  </si>
  <si>
    <t xml:space="preserve">Front Store / WINDOWS / GLASS / BROKEN / Two of the window beside the main door has been broken. It is the right side window. It has been slightly shattered. Store working hours is from 8 am to 10 pm. Need emergency service. 
GINA GAGLIOTI
Shanon Miller/Shift supervisor
925-978-0276
Two glass panes approx. 40x40. One on fixed panel the other on sliding door. Boarded up fixed window on outside. Boarded up slider from inside or door could not be closed. Covered outside with plastic and tape for aesthetics. Left incomplete, per glass replacement. Safety glass, shatters but stays intact.
Per Manager this is 5th time glass was broken. Found 4 river rocks near entry. Showed Manager, disposed of rocks.
</t>
  </si>
  <si>
    <t>09-02 // 124733034 // 738 Bancroft Road Walnut Creek **accounting time in IVR **</t>
  </si>
  <si>
    <t xml:space="preserve">Minute Clinic / PLUMBING / SINK DRAIN / LEAKS/CLOGGED / the minic clinic bathroom toilet is pluged
DAVID BRAVOS
Juan Diaz
925-938-7616
Met with the manager and she showed me the location of the plumbing issue.the minute clinic was not flushing properly and wouldn’t clear. I ran my toilet snake down the toilet and didn’t reach anything. I went around and couldn’t find a clean out so I pulled the toilet. I ran my 25 for snake down the line and couldn’t get the clog. I did pull up a black plastic bag out but couldn’t get anything else. I went and grabbed my 100 footer and ran it down the line and pulled out several sany wipes out. Water went down and I thought I had the clog cleared. I remounted the toilet and tested and it the problem came right back. I pulled the toilet and ran my snake down the line again this went on for several times.before I finally reached the bulk of the clog. Every time I retrieve my snake more and more sani wipes came out. Finally cleared the clog. I remounted the toilet then tested everything and noticed the pressure flush tank seal around the belly was cracked and not flushing properly. I called Allie and she directed me to grainger to get a new one. I went and picked it up in concord and returned and replaced it with the new one. I tested the pressure tank and it was working properly now. I cleaned up my work area and tools and disinfected everything.
Cass Xavier
Note added 19 hours ago
 Show on map
jeff called because he was having trouble clocking out of service channel. i checked and looks like anthony already clocked him out on ivr at 4:24 - it's 5:54 now so if jeff needs more time on service channel anthony can clock moretime on ivr tomorrow. job is complete - service channel is showing clocked out as incomplete.....
Name	Work Date	Time In	Time Out	# of Techs	Reg. Hrs	Prem. Hrs
CSNORC	Sep 04 2019	8:25 PST	16:24 PST	1	7.98	0.00
CSNORC	Sep 05 2019	8:51 PST	12:28 PST	1	3.62	0.00
Total Hours	11.60	0.00
</t>
  </si>
  <si>
    <t>09/04/2019 // 53714844 // 780 MCDONNELL ROAD San Francisco, CA, 94128 *** ETA 9/12 *** Delivered 9/11</t>
  </si>
  <si>
    <t xml:space="preserve">all pumps are down, could be same or similar issue to last time. Please send Mark the electrician that addressed last time.
Jason Rodgers
Daniel Hernandez
650-624-6634
Arrived on job met with Elmore checked emergency stop buttons found two bad buttons reset manually the buttons and then reset all the main breakers found out that enterprise was running because another electrician came out and damage the breakers that we previously replaced by turning the breakers on and off until they ruin the shunt trip so we need to get a hold of Susan and get those breakers re-ordered and replaced we also need to estimate total of 28 button replacements each button takes 2 -3 hours to replace due to the damage of rusted boxes and rusted screws
I called Markie out to work order and he went to site and found source of problem and found it was the same issue as last time. Apparently Enterprise relayed all information to SFO and SFO ( according to enterprise manager Kia) SFO sent out the electrician to address enterprise and he turned the breakers off and on, and he kept doing so. by doing this he made further damage but was able to get enterprise going. When Markie arrived he knew if the system was down the whole plaza should have been down . Thats how markie knew someone was onsite as enterprise was the only one on. Markie found to fix the problem for thertz he would have to replace 1 button and replace another button for enterprise. Enterprise would also need two breakers replaced to fix Hertz. Markie also stated that 26 other buttons need to be replaced. markie didn't have an exact count on who's button were who's but he will when he goes back......
- on 9/3 i called Julias Santos w/ enterprise twice and LVM i also called Susan with enterprise 2x
- I also called Jason and relayed all information to him
Markie was going to get these parts at Mountain Electric but I found same thing on Zoro and it ships free in one day.
Shut up on job to replace the regency stop buttons but they’re the wrong parties are normally closed I ordered normally open I tried to take the old contacts off the old buttons and switch them to the new automatic momentary contact buttons try to make them work and they’re not gonna lineup right so we have to order new normally open momentary contact emergency stop buttons with the big 33 MM button or even the 50 MM button ones I got were 22s
Went To Bayshore electrical supply and pretty much built the new switches with a normally open contacts and momentary push buttons he saw them at a good deal we built on this morning I’m going out to San Francisco to install them I’m going to return the two three-phase breaker is at least try to at universal electric supply in the city
Returned to three fates Breakers for store credit process and Travis 30% restocking fee so if I lose $90 I have the paperwork for him when I go back I’ll use it probably in two months or six months some like that also picked up a credit application for Aaron today this place treatment right I really like that down here if you guys could really good the prices
</t>
  </si>
  <si>
    <t>09-01 // 124773469 // 5408 Ygnacio Valley Road Concord **Invoice will not be ready until  9/9 &amp; 9/10** **Accounting time for RS ***</t>
  </si>
  <si>
    <t>Stock Room / DOORS / RECEIVING DOOR / ROLLING DOOR DAMAGE / The roll-up door in between the two locations is off track and does not move. Location is requestion Morning service.
BRIAN CAMPAGNA
Amanda Casilla-Operations Super.
925-672-0547
Technician called and stated the job is complete . He said he just had to do some adjustments and it is complete.
I called R&amp;S and The work is complete but the pricing will not be ready until Monday or Tuesday of next week. 9/9 &amp; 9/10
Called R&amp;S and spoke to Laurie and she stated that the job was completed but invoice was not ready to be sent. She did have the price available and the job completion notes.
Laurie with RS stated that the job completion notes are below:
**** "Track was bent and roller was replaced. Lubed and adjusted rollers. All working properly now." ****
The total for job is $382.80
Name	Work Date	Time In	Time Out	# of Techs	Reg. Hrs	Prem. Hrs
CSNORC	Sep 01 2019	13:10 PST		1	0.00	0.00
CSNORC	Sep 03 2019	14:08 PST	14:08 PST	1	0.00	0.00
CSNORC	Sep 04 2019	12:51 PST	16:21 PST	1	3.50	0.00
CSNORC	Sep 09 2019	9:27 PST	11:33 PST	2	4.20	0.00
Total Hours	7.70	0.00</t>
  </si>
  <si>
    <t>09-01 // 124769518 // 3320 Tracy Boulevard Tracy</t>
  </si>
  <si>
    <t>Interior-All Areas / PLUMBING / PIPES/HOSES / LEAKING / THere is a pipe that runs inside the walk in fridge for the Beer Fridge. THere has been a leak for a few months now. It is damaging our beer merchandise. 
JUANA HERNANDEZ
Juana Hernandez
209-836-2162
Condensation on ceiling of refer is dripping and running down walls and collecting on top of copper drain pipe that passes through refer from ice machine behind refer unit .no leak in pipe found.advise refer company be referred for problems
7	Sep 03 2019 09:05 PST 
Created By CSNORC RedHammer Building Services
Called site and spoke to Juana and stated that a refrigeration company will need to go to site. Closing ticket and billing for time incurred.
Scheduled
Sep 01 2019 14:32 PST
Joyce.Fagan@CVSCaremark.com;
Name	Work Date	Time In	Time Out	# of Techs	Reg. Hrs	Prem. Hrs
CSNORC	Sep 03 2019	7:51 PST	8:34 PST	1	0.71	0.00
Total Hours	0.71	0.00</t>
  </si>
  <si>
    <t>09-03 // 124769544 // 3320 Tracy Boulevard Tracy ** accounting for time in SC **</t>
  </si>
  <si>
    <t>Break Room / PLUMBING / SINK / DAMAGED / The sink in the breakroom is clogged again and causes a bad smell
JUANA HERNANDEZ
Juana Hernandez
209-836-2162
Pulled disposer and p trap but couldn’t get snake to clear plug so broke out just the sheet rock needed to see pipe then cut horizontal copper pipe to get snake into and cleared plug will get no hub connected from Ferguson plumbing in morning to repair cut pipe
Didn't go to Ferguson and went to home depot, Went back to site and reassembled and secured pipe, all is well. 
Name	Work Date	Time In	Time Out	# of Techs	Reg. Hrs	Prem. Hrs
CSNORC	Sep 03 2019	8:35 PST		1	0.00	0.00
CSNORC	Sep 04 2019	15:05 PST	15:05 PST	1	0.00	0.00
CSNORC	Sep 04 2019	15:05 PST	16:03 PST	1	0.96	0.00
CSNORC	Sep 05 2019	8:47 PST	8:30 PST	1	23.72	0.00
CSNORC	Sep 06 2019	8:31 PST	9:27 PST	1	0.93	0.00
Total Hours	25.61	0.00</t>
  </si>
  <si>
    <t>09-01 // 124770192 // 377 32nd Avenue San Francisco</t>
  </si>
  <si>
    <t>Building Exterior / GRAFFITI / PROFANITY / VIOLATION / We have been issued a violation from the city for graffiti removal. We have graffiti on green door on the side of the building. We also have graffiti on back wall adjacent to the park.
BRITTANY PRICE
Thomas Ma
415-666-3153
After arriving at the store and taking pictures of the graffiti I went and got paint painted over the graffiti. Job complete. Turning the paint that I bought into the store so they can use it for future color reference and or columns in the front
Name	Work Date	Time In	Time Out	# of Techs	Reg. Hrs	Prem. Hrs
CSNORC	Sep 03 2019	10:07 PST	13:40 PST	1	3.54	0.00
Total Hours	3.54	0.00</t>
  </si>
  <si>
    <t>09-03 // 124892945 // 4242 S El Camino Real San Mateo ***9/3 - GO HERE 4TH TODAY***</t>
  </si>
  <si>
    <t xml:space="preserve">Building Exterior / PLUMBING / PIPES/HOSES / LEAKING / water leakage at the front of the store. Safety issue, can cause slipping to customers. tighting the water source is needed 
AFAESE YAN LAN
Ibrahim bitar
415-573-5521
9-4 Water was leaking from a ground Spicket.There was debris inside the Spicket had to flush it out, then shut it off. It’s turned on when ground maintenance are doing landscaping or pressure washing the sidewalk. Job complete
9-4  Note I used a shop back to determine where was the leak at
CSNORC	Sep 04 2019	11:24 PST	12:10 PST	1	0.75	
Total Hours	0.75	</t>
  </si>
  <si>
    <t>09-05 // 124896097 // 8101 Greenback Lane Fair Oaks</t>
  </si>
  <si>
    <t xml:space="preserve">Restrooms / PLUMBING / TOILET / LEAKING / When you flush the toilet, the water and whatever is in the toilet at the time shoots up on the toilet set and/or lid. This is a huge problem. I had 2 customer complaints about this. Please send someone out to fix this soon.
WAYNE WATSON
Wayne Watson
916-726-4466
9/4 - Someone have turned the water to very high on the flush valve. Adjust the water flow amount and it flushes and not splash on the toilet seat.
Name	Work Date	Time In	Time Out	# of Techs	Reg. Hrs
CSNORC	Sep 04 2019	9:09 PST	9:27 PST	1	0.30	
Total Hours	0.30	
</t>
  </si>
  <si>
    <t>09-04 // 124865042 // 5557 W 4100 South West Valley City</t>
  </si>
  <si>
    <t xml:space="preserve">Front Store / PLUMBING / WATER FOUNTAIN / LOW OR NO WATER PRESSURE / The water fountain is clogged and refusing to drain
ROY SKOLLINGSBERG
Jenelle Thornton
801-966-1118
*** Tech had to take apart the water fountain and clean out all of the coffee grounds that keep getting put down the fountain ***
CSNORC	Sep 04 2019	13:38 MST	14:44 MST	2	2.20	0.00
Total Hours	5.20	</t>
  </si>
  <si>
    <t>09-05 // 124896298 // 2636 Marconi Avenue Sacramento *adjusting ivr</t>
  </si>
  <si>
    <t xml:space="preserve">Front Store / LIGHTING - SERVICE NEEDED / LIGHTS / LIGHTS OUT OR FLICKERING / Item replacement instruction for contractor: Replacements must be like for like to ensure warranty coverage / Quantity: 16 / Model #: HLAT8414W40N / We had a power outage two nights ago and some of our lights in the store are not working. The lights outside the building are also not working properly.
JARED TURNER
Jared Turner
916-485-6917
9/3 - Checked in with the store manager and after a brief conversation he showed me the electrical room then I started troubleshooting first I check if there is a bad relays well all the relays are working properly and so as the circuit breakers so on my way out I override the lighting to see what’s not working outside the pole lights most of them are working but the wall lights all don’t have a bulb but it has voltage total of 7.
9/3 - Tim is dropping off the lift tomorrow morning here for Vic.
9/4 - Vic called while Cassidy was on the phone. He said that the hard part was done and he was going to get an exit light from stock and a wall pack from stock. He will be back tomorrow and I can call off lift
9/4 - Checked in with the store manager and after a brief conversation I went ahead and started troubleshooting the rows of lights that are not working and why it don’t have power so traced it from the source and after a process of elimination I finally found the wire and the relays associated with it so I powered it up it didn’t come on so I checked it it has power so I replaced all the bulbs and two ballast after that everything works. Oh I forgot to mention including the managers office light.
9/5 - Checked in with the store manager and after a brief conversation I went outside to finish the wall packs I didn’t have enough lamps yesterday to go around the building now it’s complete job done
Name	Work Date	Time In	Time Out	# of Techs	Reg. Hrs
CSNORC	Sep 03 2019	13:48 PST	14:27 PST	1	0.65
CSNORC	Sep 05 2019	7:28 PST	8:28 PST	1	1.00	
CSNORC	Sep 05 2019	13:31 PST	13:44 PST	1	0.22	
CSNORC	Sep 05 2019	19:17 PST	6:08 PST	1	10.85
Total Hours	12.72	</t>
  </si>
  <si>
    <t>09-02 // 124902527 // 3081 Stevens Creek Boulevard Santa Clara *CASS CLOSING</t>
  </si>
  <si>
    <t xml:space="preserve">Restrooms / LIGHTING - SERVICE NEEDED / LIGHTS / LIGHTS OUT OR FLICKERING / Item replacement instruction for contractor: Replacements must be like for like to ensure warranty coverage / Quantity: 2 / Model #: NA / 2 fluorescent lights need to be replaced. Emergency services needed as there is no working lights safety issue since its the only womens restroom.
ZEPHEN PAFFENDORF
Alexis Larkin - shift supervisor
408-243-7774
9-2  Anthony Marzan
Note added 2 days ago
 Show on map
 NOTE #4 SEP 02 2019 16:05 PST
Called site and spoke to manager and stated that we will have a technician onsite today
9-3  Work Completed
CSNORC	Sep 02 2019	16:02 PST	16:02 PST	1	0.00	
CSNORC	Sep 02 2019	19:22 PST	20:54 PST	1	1.54	
Total Hours	1.54	</t>
  </si>
  <si>
    <t>09-02 // 124902371 // 3081 Stevens Creek Boulevard Santa Clara *CASS CLOSING</t>
  </si>
  <si>
    <t xml:space="preserve">Restrooms / PLUMBING / TOILET / LEAKING / toilet is Leaking in the mens restrooms. Bottom of toilet there is a constant leak from the toilet. Restroom is located on the second floor next to the office. no other restroom available for use. Emergency services needed. water valve under toilet has been shut off. sign for toilet on out of order is on door of restroom.
ZEPHEN PAFFENDORF
Alexis Larkin - shift supervisor
408-243-7774
9-2  
Anthony Marzan
Note added 2 days ago
 Show on map
 4	Sep 02 2019 16:07 PST 
Created By CSNORC RedHammer Building Services
I called site and spoke to manager and stated that we will be sending a technician to the site today.
Scheduled
Sep 02 20
9-2  I am assuming that cuitinstalled this toilet. Because I found a black glove and some chew spit under the toilet. It was not leaking from the wax ring I installed a new one any ways. I bought a new water line but bought the wrong size so I used the gaskets out of the new one and replaced the old ones. It was leaking there and the tank was not tightened so it was leaking as well,
9-2  Work Completed
CSNORC	Sep 02 2019	16:02 PST	16:02 PST	1	0.00	
CSNORC	Sep 02 2019	17:25 PST	8:56 PST	1	15.52	
CSNORC	Sep 03 2019	8:56 PST	10:03 PST	1	1.12	
Total Hours	16.64	</t>
  </si>
  <si>
    <t>09-03 // 124899092 // 1500 First Street Livermore</t>
  </si>
  <si>
    <t>PHARMACY / ELECTRICAL / OUTLET / INSTALL OUTLET / Select for outlets related to cooler/freezer installation.: IMPORTANT: If this is for a refrigeration unit please be sure not to tie in to Energy Management circuit. / The location is requesting an additional outlet as they received a new refrigeration unit. Pharmacy hours - 9a-9p
MARY YOUNG
Usha Ghanta - Pharmacy Manager
925-455-5400
Ran a 20 amp dedicated circuit to pharmacy for new fridge 200 feet away on high ceilings with an extension ladder that stuff in my way dedicated circuit to Pennell TX circa number 10 job complete
That was panel DX circuit number 10 dedicated 20 amp circuit the pharmacy fridge raider job complete.
Name	Work Date	Time In	Time Out	# of Techs	Reg. Hrs	Prem. Hrs
CSNORC	Sep 03 2019	10:51 PST	17:09 PST	1	6.29	0.00
Total Hours	6.29	0.00</t>
  </si>
  <si>
    <t>09-02 // 124904959 // 8250 Power Inn Road Sacramento (S)</t>
  </si>
  <si>
    <t xml:space="preserve">Restrooms / Plumbing / Toilet/Urinal / Clogged - Need EMERGENCY Service (4hr Response) / Men’s/ women’s restroom toilets are clogged. 
Rex Watson
Juan Yebra - JJYEBRA.s06622 Phone# 9166882126
(916) 688-2126
9/2 - Ran cable from clean out in the wall in the men’s restroom to clear the line. Flushed multiple times and no backup on any of the toilets and all men’s and women’s bathrooms drains good. Came back with female products and paper towels.
Name	Work Date	Time In	Time Out	# of Techs	Reg. Hrs
CSNORC	Sep 02 2019	17:59 PST	18:37 PST	1	0.64	
Total Hours	0.64	</t>
  </si>
  <si>
    <t>09-02 // 124905634 // 1500 Helen Power Dr. Vacaville</t>
  </si>
  <si>
    <t>Restrooms / Plumbing / Toilet/Urinal / Clogged - Need EMERGENCY Service (4hr Response) / Women: First stall on the left is clogged and will overflow after someone flushes the toilet. Stall has been closed and locked off from members to use.
Jeff Darensbourg
Jose Pacheco - jjpache.s06433
(707) 449-0290
Toilet was not plugged, rather connecting spud was leaking heavily. When flushed water would spray all over. Disconnected assembly, replaced spud assembly. Reassembled, toilet flush’s correctly, no leaks. Cleaned toilet and floor back to sanitary and dry.
Name	Work Date	Time In	Time Out	# of Techs	Reg. Hrs	Prem. Hrs
CSNORC	Sep 02 2019	17:59 PST	18:59 PST	1	1.01	0.00
Total Hours	1.01	0.00</t>
  </si>
  <si>
    <t>09-03 // 124919720 // 1750 41st Avenue Capitola ***9/4 - LEFT VM FOR B TO ADD HIS NOTES</t>
  </si>
  <si>
    <t xml:space="preserve">Building Exterior / PLUMBING / PIPES/HOSES / LEAKING / There is a broken pipe that is gushing water in the parking lot. it is estimated to be at 5 gallons a second. the water needs to be shut off ASAP. 
PAUL FRITZSCHE
Paul Frichie-SM
831-475-6400
9-3  Anthony Marzan
Note added a day ago
 Show on map
 NOTE #5 SEP 03 2019 03:28 PST
Called site to give notice that we have a technician on his way. Site was closed. Service Channel called and stated that there is a CVS employee onsite. Technician is on his way.
9-3  Work Completed
CSNORC	Sep 03 2019	3:56 PST	9:58 PST	1	6.03	
CSNORC	Sep 04 2019	13:57 PST	13:58 PST	1	0.02	
Total Hours	6.05		</t>
  </si>
  <si>
    <t>09-01 // 124772801 // 1966 Main Street Watsonville *** Delivered 9/25</t>
  </si>
  <si>
    <t xml:space="preserve">Front Store / FLOOR / CARPET/TILE RUBBER TRANSITION STRIP / DAMAGED OR PEELING / The area at our entrance is peeling up. We had the black padded tile replaced but the glue never held and now it needs to be replaced and glued down again. The original ticket should not have been closed out. This is a huge safety issue. I have the rips taped over with bright orange tape.
ROBERT PETRIE
Robert Petrie
831-722-1782
9-3   We spoke before about proposing to remove this rubber flooring and replace with the ribbed carpet material... Will speak with Brendan to verify and Robert.
9-9  Sep 09 2019 11:37 PST
Created By SC-Hadrian Currier CVS CAREMARK
Rob Petrie- Store Manager called to follow up on this service request. He advised that this is a safety/trip hazard and would like to have this treated as an emergency. Please have technicians dispatched to the store as soon as possible. Priority has been changed from Sev 2 to Sev 1. Scheduled Date changed from Sep 11, 2019 06:22 PST to Sep 09, 2019 15:36 PST. Service Request has been sent to service@redhammerbuilding.com.
Scheduled
Sep 09 2019 15:36 PST
service@redhammerbuilding.com
9-9  8 Sep 09 2019 12:34 PST
Created By CSNORC RedHammer Building Services
Schedule Date changed from Sep 09, 2019 15:36 PST to Sep 13, 2019 15:36 PST. Reschedule Reason: VENDOR REQUESTED. I called site and spoke with Rob (mgr) he is ok with us being there tomorrow morning to deal with the entrance carpet that is peeling up CASS.
Scheduled
Sep 13 2019 15:36 PST
7 Sep 09 2019 11:39 PST
Created By SC-Hadrian Currier CVS CAREMARK
I called RedHammer to confirm receipt of the priority upgrade. I spoke to Cassidy who advised that she would pass that along to the dispatcher to discuss with the store.
Scheduled
Sep 09 2019 15:36 PST
service@redhammerbuilding.com; allcsr@servicechannel.com
6 Sep 09 2019 11:37 PST
Created By SC-Hadrian Currier CVS CAREMARK
Rob Petrie- Store Manager called to follow up on this service request. He advised that this is a safety/trip hazard and would like to have this treated as an emergency. Please have technicians dispatched to the store as soon as possible. Priority has been changed from Sev 2 to Sev 1. Scheduled Date changed from Sep 11, 2019 06:22 PST to Sep 09, 2019 15:36 PST. Service Request has been sent to service@redhammerbuilding.com.
Scheduled
Sep 09 2019 15:36 PST
service@redhammerbuilding.com
9-9  Called site and spoke with Rob (mgr) he said is ok if someone is out tomorrow morning instead of today - I let him know Brendan has been out sick so I have to send someone else. He understood. I'll be sending Steve down to Brendan's area tomorrow.
9-9  Rob (mgr) is measuring front entrance and would like flooring replaced with the ribbed carpet material that he discussed with Brendan last time he was in there. Estimated area is 10 x 3 1/2 but Rob is getting me exact measurements shortly so Steve can have those when he arrives on site.
9-9  Rob (mgr) at CVS said that the ribbed carpeting he wants the current carpet replaces with is not available on site so it would need to be ordered. I let him know that Steve would be out there tomorrow.
9-10  Area measures 4ft x 14ft. Wants the new groove carpet sqares used in the new remodeled stores. Need adhesive and possible entry transition.
9-11  Emailed Lis Newton with Interface to ask if this is the Deco Rib 90 carpet tile so that we can determine where to go from here.
9-11  PROPOSAL FOR ENTRY CARPET REPLACEMENT EMAILED TO ANGIE 9/11 @ 3:11
From: Cass Xavier
Sent: Wednesday, September 11, 2019 3:11 PM
To: Angie Kozell
Subject: PROPOSAL FOR: 124772801 // 1966 Main Street Watsonville
Importance: High
Hi Angie,
Here is your official proposal for this work order
Rob (Mgr) would like the ripped front entrance flooring replaced with the new groove carpet squares used in the new remodeled stores.
Area measured = 4ft x 14ft
Steve will need adhesive and possible entry transition.
Labor = 4hrs total
Pictures attached
Thanks!! Cass
9-16  15 Sep 16 2019 10:24 PST
Created By CSNORC RedHammer Building Services
Schedule Date changed from Sep 13, 2019 15:36 PST to Oct 04, 2019 15:36 PST. Reschedule Reason: VENDOR REQUESTED. Waiting on proposal approval. CASS. Resolution Waiting on proposal approval.
Scheduled
Oct 04 2019 15:36 PST
9-17  Sep 17 2019 11:37 PST
ACTION REQUIRED
Created By Lynne S Lewis CVS CAREMARK
The decorib is the current correct spec, please use this.
Scheduled
Oct 04 2019 15:36 PST
service@redhammerbuilding.com
9-17  Emailed order to Lis Newton with Interface. Awaiting order acknowledgement so that we may submit payment.
9-19  Emailed Lis for tracking info. Allie paid for order on 9/18.
10-2  www.xpo.com
pro#612033240
Delivered 9/25
Recipient Signature
David Eneble signed on 9/25/2019 01:53 PM
10-3  Removed old mat material and tile underneath. Installed new carpet tiles. Work completed.
10-7  Clocking more time IVR
CSNORC	Sep 10 2019	13:02 PST	13:22 PST	1	0.34	
CSNORC	Oct 03 2019	7:12 PST	14:15 PST	1	7.04	
CSNORC	Oct 07 2019	13:08 PST	14:39 PST	1	1.52	
Total Hours	8.90	</t>
  </si>
  <si>
    <t>09-03 // 124772038 // 268 Reservation Road Marina</t>
  </si>
  <si>
    <t>PHARMACY / CARPENTRY / CABINETS/COUNTER TOPS/DRAWERS / NEEDS REPAIR / The wooden counter doors that swing up to secure the pharmacy. The latch is broken and will not align with the lock. Pharmacy Hours: 10a-6p.
DAVID EALS
Samantha Dixon - Shift Supervisor
831-384-1605</t>
  </si>
  <si>
    <t>09-05 // 124904359 // 1771 Pleasant Grove Boulevard Roseville</t>
  </si>
  <si>
    <t xml:space="preserve">Front Store / REFRIGERATION / WALK IN COOLER / LIGHT BULB OUT / The door lights for last five beer coolers doors are out\
HANNAH FARINHA
Joshua Webb
916-772-2212
9/3 - Checked in with the store manager and after a brief conversation she showed me the beer coolers and I noticed that that the door lights aren’t working so as I checked for disconnected wire I found one right were the power comes in so I connected it back together and then turned it back on all the door lights came on job completed.
Name	Work Date	Time In	Time Out	# of Techs	Reg. Hrs
CSNORC	Sep 03 2019	10:18 PST	11:41 PST	1	1.38	
Total Hours	1.38	</t>
  </si>
  <si>
    <t>09-03 // 124904811 // 600 F Street Arcata</t>
  </si>
  <si>
    <t>Restrooms / PLUMBING / TOILET / CLOGGED / one of our two customer toilets are clogged. 
WILLIAM MOORER
William Moorer
707-822-2479
*** Toilet was snaked and unclogged.***
CSNORC	Sep 04 2019	8:56 PST	12:28 PST	2	7.07	0.00
Total Hours	8.94	0.00</t>
  </si>
  <si>
    <t>Bob Billstrom</t>
  </si>
  <si>
    <t>09-06 // 124931387 // 855 El Camino Real, Space 116 Palo Alto ***9/5 - JASMINE HAS THE KEY SO YOU ARE GOOD TO HERE 1ST***</t>
  </si>
  <si>
    <t xml:space="preserve">Restrooms / PLUMBING / FLOOR DRAIN / ODOR / floor drain flooded mens bathroom floor. feces everywhere.
BRAYAN GARCIA
Brayan Garcia
650-322-2554
9-3  3 Sep 03 2019 14:24 PST
Created By CSNORC RedHammer Building Services
I called site and spoke to Gio (mgr) to verify they did not need services today. Gio said it was fine if not today. He requested this WO as SEV3 cass.
Scheduled
Sep 10 2019 08:22 PST
9-4  On arrival I cannot get into the men’s restroom she couldn’t find the key the supervisor Jasmine had said to come back tomorrow, they will have the key tomorrow .
9-5  Upon arrival the floor drain wasn’t clogged flushed all the toilets, I even ran water into the floor drain draining fine. Job complete
CSNORC	Sep 04 2019	13:36 PST	14:44 PST	1	1.12	
CSNORC	Sep 05 2019	10:13 PST	10:55 PST	1	0.70	
Total Hours	1.82	</t>
  </si>
  <si>
    <t>*** ER *** 09-03 // FMR0586188 // 3003 Auto Center Stockton</t>
  </si>
  <si>
    <t>we have sewage leaking from the covers by the wash bay again and it smells really bad. Please send out your tech to check the sewage line and run a Jetter with camera in the line to determine the issue.
---
9/3 - They had too many vehicles parked in the lot no where to move them. They requested David return tomorrow.
9/4 - Pumped out all the tanks ,and hydro jet the line from clean out and from inside the tank. It is so bad I wasn’t able to clear the line at all. Recommend to go into the tank and run a cable from top and try to clear the line,but it will take two men to get it done. Also need a hazmat suits to go in to the tank it self.
9/13 - There is no exit here - the three holding tanks never hook up with a line. Will need more extensive work to get this running correctly. Zach would like to know if per code these tanks need to be hooked up to city line.
From: Aaron Smith
Sent: Wednesday, October 23, 2019 9:07 AM
To: Pacheco, Zachary
Cc: David Park ; Cassidy Re
Subject: Enterprise Stockton - Sand &amp; Oil Separator
Zach,
Attached are the sewer drawings from the City of Stockton for 3003 Auto Center Circle. According to the City of Stockton all the lines (brown dash marks) in the Auto Center are private and tie in to City at the back of Auto Center. According the City supplied drawings there is supposed to be a 6” line running to the back of 3003 and tied into sand Oil trap. According to David the property manager said they never hooked up to 6” line from trap. There is also supposed to be a 4” line coming from back building to 6” main as well. We would like to get into the back building to see if there is any plumbing coming from building and camera and locate if there is a line from building to a 6” line per the City. Do you have contact information for property manager, can he tell us if there is sewer to the back building?
aaron
From: Pacheco, Zachary
Sent: Wednesday, October 23, 2019 9:09 AM
To: Aaron Smith
Cc: David Park ; Cassidy Re
Subject: RE: Enterprise Stockton - Sand &amp; Oil Separator
Contact Randy at 209-4444-7423 and please set up a time to get access to the rear building. Thanks.
10/23 - Spoke to Jessie (girl) APS Enviornmental 916-348-2800.
They had pumped out prior and serviced, tried to jet the line and were not successful. They are going to have Dan, Field Supervisor, talk to tech who tried to jet the lineand get back to us.
10/24 - From: Aaron Smith
Sent: Thursday, October 24, 2019 2:45 PM
To: Pacheco, Zachary
Subject: RE: Enterprise Stockton - Sand &amp; Oil Separator
Spoke to Randy. We are going to meet Albert, his maintenance man, on site next week to Camera from back building to see where plumbing from back building goes. Albert out of town rest of this week. According to Randy there is plumbing in back building that has to go to main somewhere. If City map is correct 4” line from back building should tie in to 6” main somewhere near oil water separator.
**We proposed the work - then Zach had another company go by to also assess and they cleared the line**</t>
  </si>
  <si>
    <t>FMR0586188</t>
  </si>
  <si>
    <t>*** ER *** 09/03/2019 // 53773955 // 4401 Stevens Creek Blvd. Santa Clara, CA, 95051  ***9/3 - GO HERE 1ST TODAY***</t>
  </si>
  <si>
    <t xml:space="preserve">toilet is leaking at base and flooding the RR.
Jason Rodgers
Jason Rodgers
408.296.1721
9-3  Came by talk to supervisor Rafeal, check two of the bathrooms he said he wasn’t aware of any leak I flush toilets no sign of any leak job complete.
9-3  VERISAE NOTE:
Tech said no leak in restroom. Mgr Raphael verified no leak and did not call in WO. I called Jason Rodgers to let him know. CASS
***TOTAL VERISAE HRS = 0.22 - SEE ATTACHED***
</t>
  </si>
  <si>
    <t>09-03 // 124716207 // 4600 Stevens Creek Boulevard San Jose ***9/3 - GEORGE - SEE NOTES BELOW***</t>
  </si>
  <si>
    <t xml:space="preserve">**George - you will need to get the Purell hand sanitizer dispensers (x2) from Cuit that he removed from bathroom wall - he said he still has these in his van. On this original work order last week Cuit was to Replace 2 soap dispensers. One was missing and the other was leaking soap onto the floor. We purchased 2 new soap dispensers from Grainger and instead of installing the soap dispensers where they should have been mounted (to the left of sink) he removed the Purell hand sanitizer dispensers (next to the door) and installed them there. The soap dispensers are to be mounted to left of the sinks and hand sanitizer dispensers are to be re-installed next to the bathroom doors. I will upload before and after pics for you. Cuit also slightly damaged the drywall where the hand sanitizer dispensers were when he was removing them so that needs to be fixed as well. 
We still need to purchase better quality soap dispensers before you go out - I'm waiting on a call back from Jim Cirimele (service mgr San Jose Volvo) to verify the specific type they want since what we originally purchased was not good enough***
Restroom / General Repairs / Other / Non-Emergency issue / If this a safety issue?: No / Specified the exact location:: Restrooms / What is the Priority?: High / 
***Vendor who installed did a poor job. Need to return equipment removed and install quality dispensers***
Jessica Morejon
James Cirimele Phone# 4089834441
408-983-2400
9-3  Angie Kozell
Note added 4 days ago
Show on map
Aug 30 2019 09:38 PST
ACTION REQUIRED
Created By James Cirimele AUTONATION
I complained about the installation. Not done right. Looks like garbage. Product used is no good too.
Scheduled
Aug 27 2019 09:59 PST
alvaradoa@autonation.com, garveya@autonation.com, CavalcantiA@autonation.com, Herreraa@autonation.com, deavilad@autonation.com, murguiaf@autonation.com, ramosm@autonation.com, BertrandP12@autonation.com, bondr@autonation.com, shrever@autonation.com, BennettV2@autonation.com
9-3  Cass Xavier
Note added 4 days ago
Called site and spoke with James (mgr) he is not happy with the quality of workmanship of dispenser install and with the dispensers themselves. He would like us to get them higher quality soap dispensers. I emailed Cynthia Diaz letting her know what was going on and asked if they have a certain brand they would like us to provide and also new WO has $0.00 NTE are they approving the purchase of new dispensers?
From: Cass Xavier
Sent: Friday, August 30, 2019 12:54 PM
To: Diaz, Cynthia (Corporate)
Cc: Angie Kozell
Subject: 124716207 // 124179053 4600 Stevens Creek Boulevard San Jose
Importance: High
Hi Cynthia,
We purchased from Grainger and installed 2 new soap dispensers last week for the above location. I just spoke with James Cirimele and he is not happy with the workmanship of the install but also is not happy with the soap dispensers that we purchased so he opened a new work order today for us to correct both issues (workmanship and new dispensers). He definitely wants us to purchase new higher quality soap dispensers. My question to you is do you have a certain brand of dispenser that we need to purchase? We will go back and fix the workmanship issue but before getting new dispensers we need to make sure we are getting the correct kind. Also will you approve the purchase of these new dispensers? The NTE on new work order 124716207 is $0.00.
Please let me know as soon as you can.
Thanks!!! Cass 😊
9-3  Cass Xavier
Note added 4 days ago
7 Aug 30 2019 13:10 PST
ACTION REQUIRED
Created By CSNORC RedHammer Building Services
Called and spoke with James today. He would like us to purchase new higher quality soap dispensers and install in the correct location. Bring back and reinstall the 2 purell dispensers that were removed inadvertently and fix/patch drywall areas by the purell dispensers. Sent email to Cynthia requesting verification if they use a specific brand of soap dispensers (we purchased from grainger dispensers that looked similar to the picture provided) and if the purchase of these new dispensers is approved - NTE on new work order ticket 124716207 is $0.00 CASS.
Scheduled
Aug 27 2019 09:59 PST
9-3  Cass Xavier
Note added 4 days ago
4 Aug 30 2019 16:40 PST
ACTION REQUIRED
Created By CSNORC RedHammer Building Services
Called James back and got voicemail. Left msg letting him know I' m waiting on word back from Autonation corporate regarding the purchase of new soap dispensers before we proceed. Need approval and NTE increased CASS (x-ref wo 124179053).
Scheduled
Sep 06 2019 11:13 PST
diazc3@autonation.com;
9-3  4 Aug 30 2019 16:41 PST
ACTION REQUIRED
Created By CSNORC RedHammer Building Services
Called James back and got voicemail. Left msg letting him know I' m waiting on word back from Autonation corporate regarding the purchase of new soap dispensers before we proceed. Need approval and NTE increased CASS (x-ref wo 124179053).
Scheduled
Sep 06 2019 11:13 PST
diazc3@autonation.com
3 Aug 30 2019 13:23 PST
Created By CSNORC RedHammer Building Services
Called and spoke with James today. He would like us to purchase new higher quality soap dispensers and install in the correct location. Bring back and reinstall the 2 purell dispensers that were removed inadvertently and fix/patch drywall areas by the purell dispensers. Sent email to Cynthia requesting verification if they use a specific brand of soap dispensers (we purchased from grainger dispensers that looked similar to the picture provided) and if the purchase of these new dispensers is approved - NTE on new work order ticket 124716207 is $0.00 CASS.
9-3  5 Sep 03 2019 09:23 PST
Created By Cynthia Diaz AUTONATION
per vendor they will get this scheduled this week. They will fix what was done poorly under warranty. Status has been changed from OPEN to IN PROGRESS/DISPATCH CONFIRMED. NTE has been changed from 0 to 400.00.
Scheduled
Sep 06 2019 11:13 PST
9-3  Called and spoke with Cynthia this morning. She will increase the NTE to $400 for purchase of better quality soap dispensers. She did say that they do buy the higher quality ones and also said purchase at Cintas but to check with the site to see if that is correct. I let her know we would be out as soon as we could to reinstall the correct soap dispensers and replace the hand sanitizer dispensers that were incorrectly removed and to fix the drywall by the hand sanitizer dispenser that was broken.
9-3  6 Sep 03 2019 10:11 PST
Created By CSNORC RedHammer Building Services
Schedule Date changed from Sep 06, 2019 11:13 PST to Sep 09, 2019 11:13 PST. Reschedule Reason: VENDOR REQUESTED. Spoke with Cynthia she will increase the NtE to $400 for the purchase of higher quality soap dispensers. We will be out as soon as we can to replace these as well as reinstall the hand sanitizer dispensers that were removed accidentally and to repair the drywall. CASS.
Scheduled
Sep 09 2019 11:13 PST
9-3  Created By CSNORC RedHammer Building Services
Called Jim Cirimele and left voicemail again this morning. We need verification of specific soap dispensers prior to purchasing again and from what vendor as well. Cynthia was not sure which vendor they used for these and suggested Jim might know. Cintas? Grainger? CASS.
Scheduled
Sep 09 2019 11:13 PST
CirimeleJ@autonation.com
9-5  I spoke with Jessica and she would like better quality soap dispensers and reinstall sanitizers in the correct spot, hopefully identical if possible?
9-5  G is on site and going over with mgr on site (jessica) and letting them choose soap dispensers for re-install, putting back removed hand sanitizer dispensers and fixing drywall
9-5  I ordered two soap dispensers from Grainger pick up time tomorrow morning, manager Jessica said it’s fine and do it all at once. So I will return tomorrow.
9-6  Picked up dispensers early, will be here for a while. Repairing sheet rock that was torn. Removing some ole wall anchors remove any dispensers prep wall drill. Insert anchors install new heavy duty soap dispensers and reinstalling sanitizers. And clean up leaking fluids...trip Hazard.
9-6  Jesssica is ok with the dispensers but would prefer the purely look a like soap dispensers if possible.?
9-10  this is the one that we are only charging for the 2 new soap dispensers being install. Additional labor from the prior job that needed to be re-fixed we are not charging for. Old WO 124179053 (re-installing purrell dispensers that we removed and were not supposed to and the damaged drywall from removing the purrell dispensers that we should not have removed.
9-10  Per Angie we will only charge $370.63 for this. Breakdown:
Labor 1.5 hrs $127.50
Material $137.50
Trip charge $85
OH&amp;P $20.63
CSNORC	Sep 05 2019	9:24 PST	11:15 PST	1	1.84	
CSNORC	Sep 06 2019	9:51 PST	11:39 PST	1	1.80	
Total Hours	3.64	</t>
  </si>
  <si>
    <t>9-4 // 32008101 // 3006 Evergreen Ave W. Sacramento</t>
  </si>
  <si>
    <t xml:space="preserve">1-	Replace the burned out bulb in the right side restroom
2-	Clean the light fixture in the car rental Branch Manager’s office 
--
9/4 - Replaced two light bulbs in the light to the second restroom,removed glove and cleaned
Inside the light fixtures in manager office.
</t>
  </si>
  <si>
    <t>SEPTEMBER - 9-3-2019 // 124572718 // Antioch, 5065 Deer Valley Road - SEPTEMBER  2019</t>
  </si>
  <si>
    <t>09-06 // 124935939 // 8400 Bradshaw Road Elk Grove *ADJUSTING IVR</t>
  </si>
  <si>
    <t xml:space="preserve">Front Store / LIGHTING - SERVICE NEEDED / EMERGENCY LIGHTS / EXIT SIGNS / NOT WORKING / Some emergency exit lighting are not working. Please make sure all exit lighting are functioning.
GENIE XIONG
Genie Xiong
916-689-1124
9/9 - Last Friday 09/06/19 after returning here from Enterprise Yuba city I checked in with the store manager and after a brief conversation I took five old emergency lights and replaced it with five new ones I have 3 more to do today and the other work order here. 
Finished replacing all lights.
Name	Work Date	Time In	Time Out	# of Techs	Reg. Hrs
CSNORC	Sep 05 2019	10:08 PST	13:42 PST	1	3.56	
CSNORC	Sep 06 2019	6:45 PST	6:53 PST	1	0.13	
CSNORC	Sep 06 2019	10:20 PST	14:13 PST	1	3.90	
CSNORC	Sep 09 2019	7:15 PST	8:48 PST	1	1.56	
CSNORC	Sep 10 2019	7:51 PST	11:47 PST	1	3.93	
Total Hours	13.08	</t>
  </si>
  <si>
    <t>09-06 // 124936315 // 8400 Bradshaw Road Elk Grove</t>
  </si>
  <si>
    <t xml:space="preserve">Stock Room / ELECTRICAL / WALL SWITCH / NOT WORKING / The wall switch is working. We just need to make sure that all electrical enclosures such as junction boxes are provided with tight fitting covers and are free from knock out. 2 switch plates needed. 1 to the second level 2 through the backroom by swing door.
GENIE XIONG
Genie Xiong
916-689-1124
9/12 - Added the covers that were needed. Work completed.
Name	Work Date	Time In	Time Out	# of Techs	Reg. Hrs
CSNORC	Sep 09 2019	8:48 PST	10:19 PST	1	1.52	
Total Hours	1.52	</t>
  </si>
  <si>
    <t>09-04 // 124937351 // 1225 Concord Ave. Concord</t>
  </si>
  <si>
    <t>CLUB PICKUP / Electrical and Lighting Services / Outlet / Need Outlet Repaired - Do NOT Need Emergency Service (48hr Response) / need to remove the Freezer/Cooler to the tire and battery area. the outlet needs to be repair first. 
Jason Okutsu
Maria Galbraith - mggalbr.s06612
(925) 687-1400
Check in with the manager and she showed me the location of the outlet in question. I tested it and no power. I opened the box and found that power was ran but was disconnected. I reconnected the wires to the outlet and tested it and everything is working properly. Manager informed me that they will be moving the coolers thierselve.
Had to open work order because the Manager Maria called and said that Jeff did put in the plug, the it does not match the prongs on the plug so they still can't use it. I told her we would sent someone back today.
Allie came to discuss here conversation with Maria. First, we have an open WO that was proposed to relocate the power for these freezer / coolers that is assigned to Vic. Daniela just approved that proposal yesterday. THIS WO is for repairing the outlet. Jeff did as asked, repaired and tested the outlet. It does not state anywhere in the WO that the outlet needed to be changed to accommodate the plug for the unit that was already existing. I would gather that Jeff did not plug-in the unit as the prongs did not match to the existing outlet. Again, he was not asked to change this, he was only asked to repair and check the outlet. Allie told me that this WO was re-assigned to Mike Reed. This does not need to be assigned to him as Vic will be doing this work under the proposal next week. I relayed this to Cassidy and Anthony. If Daniela asks why this WO was accepted when we already had one for this location with a similar scope, I would say that this came in 2 days before she approved the proposal (which was submitted in July) and that it was only for a small portion of the work that was not related to new location of the units.</t>
  </si>
  <si>
    <t>** ER *** 09-03 // 124940971 // 5039 Folsom Boulevard Sacramento</t>
  </si>
  <si>
    <t xml:space="preserve">Restrooms / PLUMBING / FLOOR DRAIN / ODOR / This Restroom is located at the back of the store. However, both bathrooms in the building are connected to the same sewer line and the sewer is backing up. Sewage is on the floor. Requesting Emergency Services 
KENNETH HERBERT
Ken Herbert Store Manager 
916-739-0703
9/3 - Ran the jetter from front of the store,and from the back of the store to clear the line. Ran water and flush toilets and no backup,checked the lift station and the drain was good.
Name	Work Date	Time In	Time Out	# of Techs	Reg. Hrs
CSNORC	Sep 03 2019	13:18 PST	15:35 PST	1	2.30	
Total Hours	2.30	</t>
  </si>
  <si>
    <t>09-03 // 124941102 // 11502 South 4000 West South Jordan</t>
  </si>
  <si>
    <t>Building Exterior / ENVIRONMENT / GAS SMELL / ODOR / Exterior-All Areas / ENVIRONMENT / GAS ODOR. Vendor was on site previously but was unable to detect the odor nor find a leak. / POSSIBLE RECALL FROM TN #123830085
ZACHARY VAN CLEVER
Zachary Van Cleve
801-446-9995
*** Tech went to site and line was repaired by power company. We were instructed turn the gas back on, but needed more info from Zach the manager. I called this morning for that info and he said he turned on the gas himself.***
CSNORC	Sep 05 2019	11:53 MST	14:34 MST	2	5.37	0.00
Total Hours	7.30	0.00</t>
  </si>
  <si>
    <t>09-04 // 124945165 // 365 East Washington Street Petaluma</t>
  </si>
  <si>
    <t>Restrooms / PLUMBING / TOILET / CLOGGED / Toilets in men, woman and pharmacy clogged and overflowing. 
VANESSA NEIMEYER
Vanessa Neimeyer
707-778-6722
Upon my arrival at the store the manager told me that the toilets were not functioning properly. There was brown water on the floor in both bathrooms, when I went to the clean out there used to be three screws holding it down now there’s none. Secondly when I took off the cover I found a rag and a clean out someone had drilled a hole in it. It’s a very bad idea because if the sewage rises it could rise out of there and then onto the floor of the store. See attached pictures drain line is cleared I’m gonna go to the hardware store and get a new cover. Job complete
I went over to the nearest hardware store they did not have a 3 1/2 inch replacement plug I bought some JB Weld water weld. I will use this to fill in the hole so I can’t leak
Name	Work Date	Time In	Time Out	# of Techs	Reg. Hrs	Prem. Hrs
CSNORC	Sep 03 2019	14:38 PST	16:34 PST	1	1.93	0.00
Total Hours	1.93	0.00</t>
  </si>
  <si>
    <t>9-20 // 124935893 // 1675 Hollenbeck Avenue Sunnyvale</t>
  </si>
  <si>
    <t>BACKFLOW DEVICE / INSPECTION/VIOLATION / Annual Backflow 12 Months Retail - Please provide September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LENA HUEY
Donna Desjardins
408-735-7740
Please see notice from City of Sunnyvale
Account#: 32655-20442 - Hazard ID: 10450 
Location: 1346147 - Manufacturer:WILKINS - Model: 975 = Type: RP, Size: 2
Reference: 1675 HOLLENBECK AV A</t>
  </si>
  <si>
    <t>09-06 // 124946519 // 1750 41st Avenue Capitola</t>
  </si>
  <si>
    <t xml:space="preserve">Building Exterior / GRAFFITI / GENERAL / REMOVE / There are several small tags around the front and side of the building and one large (5' tall) on the back of the building.
PAUL FRITZSCHE
Paul Fritzsche
831-475-6400
On 9/11 Steve went to store to assess the graffiti and take pictures.  on 9/12  he removed graffiti and painted over graffiti in back. Since it was between whole foods and cvs he talked with manager at whole foods and they supplied the paint.   Job complete
Name	Work Date	Time In	Time Out	# of Techs	Reg. Hrs	
CSNORC	Sep 11 2019	10:09 PST	10:29 PST	1	0.33	
CSNORC	Sep 12 2019	12:13 PST	13:48 PST	1	1.58	
Total Hours	1.91	</t>
  </si>
  <si>
    <t>** ER *** 09-03 // 124946619 // 879 Blossom Hill Rd San Jose ***9/3 - SENT VANGO ROOTER***</t>
  </si>
  <si>
    <t xml:space="preserve">PHARMACY - TARGET / PLUMBING. / SINK/DRAIN/PUMP/PIPES/FAUCET / LEAKS/CLOGGED / Is the door to the restroom accessible from outside the pharmacy or clinic?: No / Water on the floor not sure where it is coming from. water is inside the pharmacy on the carpet. no visible drain or pipes near the water leak. water could be coming from the wall or floor.pharmacy closes at 7 pm and tomorrow at 9 am - 7 pm
Store Manager
Kaitlyn VO - pharmacist
408-513-3003
9-3  From: Cass Xavier
Sent: Tuesday, September 3, 2019 2:06 PM
To: Dispatch
Subject: ***NEED EMERGENCY SERVICE ASAP PLEASE*** Work Order# 124946619 // 879 Blossom Hill Rd San Jose Ca
Importance: High
Hi VanGo!
I need you to go to the CVS at 879 Blossom Hill Rd San Jose ASAP for an emergency work order. This is the pharmacy inside Target. Work Order ticket is attached for you as well.
Description of work needed:
PHARMACY - TARGET Water on the floor not sure where it is coming from. water is inside the pharmacy on the carpet. no visible drain or pipes near the water leak. water could be coming from the wall or floor.pharmacy closes at 7 pm and tomorrow at 9 am - 7 pm
Please let me know you have received this request and:
1. Please have your tech call upon arrival and again before leaving (916-457-6100 or after hrs phone is: 916-500-2801)
2. Please take pictures
3. And please do not discuss pricing with the manager there
4.
Thanks!!! Cass 😊
9-3  Andrew with VanGo called to say he was on site. I checked him in IVR. Let him know to check in and out with CVS mgr / not to discuss pricing with mgr and to take pics
9-4  From: Cass Xavier
Sent: Wednesday, September 4, 2019 8:40 AM
To: Dispatch
Subject: RE: ***NEED EMERGENCY SERVICE ASAP PLEASE*** Work Order# 124946619 // 879 Blossom Hill Rd San Jose Ca
Importance: High
Hi Alicia,
I did not receive a phone call back from Andrew before leaving yesterday letting me know what he did or that he had completed the job. Would you let me know the status of this one please and assuming it’s complete please send over the invoice with description of work done along with hopefully after pictures 😊
Thanks!! Cass
9-4  alled site and spoke with Kyle (not mgr) - I let him know that our guy was out yesterday evening and found that the leak was coming from a walk-in freezer on other side of pharmacy wall in the next door Starbucks. It has ice buildup and looks like they are draining it since the pictures taken by tech do not have anything in them other than the ice build up. Kyle was looking for a manger that could help me since I want to find out if there is any damage we need to know about. Since this is Starbucks leak there was nothing our tech could do last night. I wanted to know if other than the carpet drying out they needed us further for this work order.
9-4  From: Cass Xavier
Sent: Wednesday, September 4, 2019 9:54 AM
To: Dispatch
Subject: RE: ***NEED EMERGENCY SERVICE ASAP PLEASE*** Work Order# 124946619 // 879 Blossom Hill Rd San Jose Ca
Importance: High
Thanks for sending all this over 😊
So sounds like the leak has nothing to do with CVS and is coming from the Starbucks next door. Yes……..please have him call me so I can verify exactly what he did and if there is any additional damage that I need to know about.
Thank You,
Cass Xavier
NORCAL Development
RedHammer Building Service
a CS NORCAL Inc. Co
T: 916.457.6100 x 115 F: 916.457.8641 | 3741 Business Drive, Ste. 200, Sacramento, CA 95820 | cass.xavier@redhammerbuilding.com
From: Dispatch
Sent: Wednesday, September 4, 2019 9:28 AM
To: Cass Xavier
Subject: Re: ***NEED EMERGENCY SERVICE ASAP PLEASE*** Work Order# 124946619 // 879 Blossom Hill Rd San Jose Ca
Hello Cass,
please see attachment. If you would like to speak with the technician, please advise.
Thank You,
Alicia
Dispatch Department
9-4  Kyle CVS called back and said they are discussing with Target mgr and will deal wiht leak.
9-4  Spoke with Andrew (tech VAnGo rooter) he verified that leak not coming from CVS side - is from STarbucks side walk in freezer on back of cvs pharmacy wall that has ice build up and is leaking at bottom corner. Carpet and wall looked to be fine and could just use dry out. No bubbling or damage seen.
9-4  ob complete / signing in-out on IVR
CSNORC	Sep 03 2019	17:09 PST	10:13 PST	1	17.07	
CSNORC	Sep 04 2019	11:35 PST	11:36 PST	1	0.02	
Total Hours	17.09	
</t>
  </si>
  <si>
    <t>09-06 // 124949199 // 885A Island Drive Alameda</t>
  </si>
  <si>
    <t xml:space="preserve">Interior-All Areas / PLUMBING / TOILET / LEAKING / Toilet in womans bathroom leaking. 
EDUARD TOPCHIYAN
Angelica Garcia Galaviz
510-865-2150
9-5  Water leaks when flushed, exiting bottom of toilet, wax ring,
9-5  Installed heavy duty ring. Test flushed,,ok,
CSNORC	Sep 05 2019	15:06 PST	15:47 PST	1	0.68	
Total Hours	0.68	</t>
  </si>
  <si>
    <t>09-04 // 124951697 // 1225 Concord Ave. Concord **Please give the office a call before heading to site, We will have to call Sams club before going ***</t>
  </si>
  <si>
    <t>PRODUCE / Plumbing / Water Pipes (Non-Sewage) / Leak Repair - Interior - Do NOT Need Emergency Service (48hr Response) / Pipe it’s leaking,  got hit with a forklift number B15b
Jason Okutsu
Michael Owens - MSOWENS.s06612
(925) 687-1400
Wo was for broken 2 inch condensation drain in freezer for vegetables .hvac co . Was onsite and said they’d take care of repair .hvac tech with RSI company
RSI techs name is Craig Davis
Name	Work Date	Time In	Time Out	# of Techs	Reg. Hrs	Prem. Hrs
CSNORC	Sep 05 2019	10:13 PST	10:48 PST	1	0.58	0.00
Total Hours	0.58	0.00</t>
  </si>
  <si>
    <t>09-06 // 124951889 // 4959 Marconi Avenue Carmichael</t>
  </si>
  <si>
    <t xml:space="preserve">Interior-All Areas / ELECTRICAL / CIRCUIT BREAKER / NOT WORKING / Missing Knockouts in Electrical panals by Pharmacy and aslo the one by Ladies restroom. 
NAVEENDRA SINGH
Naveendra Singh
916-485-1335
9/5 - Checked in with the store manager and after a brief conversation she took me to the back of the store and showed me the electrical panels we opened the electrical panels I took photos everything was complete there were no missing circuit breaker cover or filler but the women’s bathroom is clogged and the manager said she been there for a couple of days and it’s been out of order so per our conversation maybe the work order is for the women’s bathroom but I told her she needs to call the service channel because this work order is not for the women’s bathroom she said she will call in 10 minutes.
Name	Work Date	Time In	Time Out	# of Techs	Reg. Hrs
CSNORC	Sep 05 2019	8:40 PST	9:34 PST	1	0.89	
Total Hours	0.89	</t>
  </si>
  <si>
    <t>*** ER *** 09/04/2019 // 53777422 // 15525 LOS GATOS BLVD, SUITE B Los Gatos, CA, 95032</t>
  </si>
  <si>
    <t>toilet leaking
Jason Rodgers
Shayan Galehdaripoor
408-402-0604
9-4  Change out fill valve on the toilet the old one was broken. Fill valve from stock truck. Job complete
***TOTAL VERISAE HRS = 0.88 - SEE ATTACHED***</t>
  </si>
  <si>
    <t>09-04 // 124953191 // 1225 Concord Ave. Concord</t>
  </si>
  <si>
    <t>FRESH MEAT / Electrical and Lighting Services / Lights - Interior - No lift required / Lights Out/Damaged - Do NOT Need Emergency Service (48hr Response) / 9 lights are out inside the meat department working area
Jason Okutsu
Michael Owens - MSOWENS.s06612
(925) 687-1400
I checked in and was directed to the meat department. Lights were out 2 rows and just the emergency lights were working. I tested the ballasts and found no power. I searched the room and found a light switch was turned off. I turned on the switch and all lights came on. I reported to the manager and told him what the issue was.
Name	Work Date	Time In	Time Out	# of Techs	Reg. Hrs	Prem. Hrs
CSNORC	Sep 05 2019	10:41 PST	11:59 PST	1	1.31	0.00
Total Hours	1.31	0.00</t>
  </si>
  <si>
    <t>09-09 // 124969861 // 442 Las Gallinas Avenue San Rafael</t>
  </si>
  <si>
    <t>Manager's_Office / DOORS / INTERIOR DOORS / NEEDS REPAIR / Door between manager's office and old book keeper office. Wood frame is worn out from time and is in need of repair. Door is not secure.
CARLO VIALE LEMLEY
Carlo Viale-Lemley
415-479-9171
Unfortunately that door frame is non-existing on the market place meaning they probably fabricated it themselves. I had to get a one by 10 and I’m gonna have to cut it down and fabricate the piece.
I have to go up to Windsor on an emergency call I put a temporary jam and I bought the board I have to fabricate the piece I’ll be back Monday morning to finish
Explained everything to the manager Anna Marie she’s going to pass it along to Carmen I’ll be back Monday morning to finish
Upon arrival at the job this morning I had to fabricate the new frame at 6 3/4 inches with a three-quarter inch slide at the top see attached pictures.
The door frame is it in see attached pictures I have to go get a catch and do the lock hole.
Job complete
Name	Work Date	Time In	Time Out	# of Techs	Reg. Hrs	Prem. Hrs
CSNORC	Sep 06 2019	13:14 PST	16:10 PST	1	2.93	0.00
CSNORC	Sep 09 2019	8:29 PST	12:54 PST	1	4.41	0.00
Total Hours	7.34	0.00</t>
  </si>
  <si>
    <t>09-05 // 124970388 // 1750 41st Avenue Capitola</t>
  </si>
  <si>
    <t>Grounds / PLUMBING / PIPES/HOSES / LEAKING / Landscaping irrigation has a broken pipe that is leaking and running accross the parking lot. I have not found the shut off as of this writing.
PAUL FRITZSCHE
Paul Fritzsche
831-475-6400</t>
  </si>
  <si>
    <t>09-04 // 124977653 // 4405 First Street Livermore</t>
  </si>
  <si>
    <t>Restrooms / PLUMBING / TOILET / RUNNING CONSTANTLY / Extreme Flooding in men's restrooms could have been from last night, the reason might be forming a clogged toilet Back of store near the pharmacy, no other working toilets, women cannot walk into their bathroom, Water is on. Store Hours: 8 am to 9 pm. 
JONATHAN ALLEY
Naazi Decaro - Ops Manager 
925-373-8124
No prob in men’s restroom 8 inch fire riser pipe leaking
On return used wet dry vac to vacuum up dirty water from flooded area by restrooms in rear of store
Name	Work Date	Time In	Time Out	# of Techs	Reg. Hrs	Prem. Hrs
CSNORC	Sep 04 2019	11:26 PST	14:29 PST	1	3.05	0.00
Total Hours	3.05	0.00</t>
  </si>
  <si>
    <t>09-07 // 124982035 // 10455 South De Anza Boulevard Cupertino *** DELIVERED 9-17 to George's House**</t>
  </si>
  <si>
    <t xml:space="preserve">Minute Clinic / LIGHTING - SERVICE NEEDED.. / LIGHTS / LIGHTS OUT OR FLICKERING / 
***The waiting room and examine room need lights replaced that are out. We need 4 but and could use some extra ones for future replacement. Thank you.***
TREVOR RYAN
Trevor Ryan
408-996-2500
9-5  I checked the lites look like 6 are needed, some are going dim .
Called around where to get like for like in area. And nothing , need office to order bulbs.
9-5  Requested Allie to order 6 like for like sylvania bulbs for G
From: Cass Xavier
Sent: Thursday, September 5, 2019 9:50 AM
To: Allie Kuban
Cc: George Sandoval
Subject: 124982035 // 10455 South De Anza Boulevard Cupertino
Importance: High
Hi Allie,
We need to order some bulbs for G for this job. He is not able to find same product. Help please 😊
George Sandoval
Note added an hour ago
10455 S De Anza Blvd, Cupertino, CA, 95014-3011
I checked the lites look like 6 are needed, some are going dim . Called around where to get like for like in area. And nothing , need office to order bulbs.
Thank You,
Cass Xavier
9-5  Order from Lightbulbs.com will be shipped directly to Georges house. 10 bulbs total
9-11  8 Sep 11 2019 09:48 PST
Created By CSNORC RedHammer Building Services
Schedule Date changed from Sep 11, 2019 10:48 PST to Sep 20, 2019 10:48 PST. Reschedule Reason: VENDOR REQUESTED. Lights have been ordered - they are currently on back order. Tech will be back out to replace bulbs once they have been received. Est arrival is 9/19 (backorderd). Will update once arrived. CASS.
Scheduled
Sep 20 2019 10:48 PST
7 Sep 10 2019 14:26 PST
Created By Trevor Ryan CVS CAREMARK
Will the tech be returning 9/11/19 as mentioned in the notes?
Scheduled
Sep 11 2019 10:48 PST
service@redhammerbuilding.com
9-12  483080894570 - Fed EX
Scheduled delivery:Tuesday 9/17/2019 by end of day
9-19  483080894570
Delivered
Tuesday 9/17/2019 at 11:15 am
DELIVERED
Signature not required
GET STATUS UPDATES
OBTAIN PROOF OF DELIVERY
FROM
Maple Grove, MN US
TO
San Lorenzo, CA US
Travel History
Shipment Facts
Tuesday , 9/17/201911:15 am
San Lorenzo, CA
Delivered
Left at front door. Signature Service not requested.
9-20  Replaced bulbs and dispose on site.
CSNORC	Sep 05 2019	7:58 PST	8:44 PST	1	0.77	
CSNORC	Sep 20 2019	9:42 PST	10:22 PST	1	0.67	
Total Hours	1.44	</t>
  </si>
  <si>
    <t>** ER ***09-04 // 124977516 // 678 N. Wilson Way Stockton</t>
  </si>
  <si>
    <t xml:space="preserve">Restroom - Women's / Plumbing / Toilet / Over Flowing / both restrooms are not working. water over flow when flushed
FLOR MUNOZ
Stockton
2099379119
9/4 - Ran cable from the clean out in the wall in the first bathroom. Clear the line and flushed multiple times and no backup and it drains good. Both bathrooms are draining good the toilets.
Name	Work Date	Time In	Time Out	# of Techs	Reg. Hrs
CSNORC	Sep 04 2019	14:53 PST	15:33 PST	1	0.65	
Total Hours	0.65	</t>
  </si>
  <si>
    <t>09-05 // 124985180 // 995 Market Street San Francisco</t>
  </si>
  <si>
    <t>Front Store / MANUAL DOORS / CUSTOMER ENTRANCE/EXIT / WEATHER STRIPPING / Is the Landlord requesting this work?: NO / Interior-All Areas NA / CARPENTRY / CARPENTRY / OTHER ISSUES / Is the Landlord requesting this work?: YES / Per Landlord Kyle - Please repair the corner to the CVS 10622 storefront door on 6th Street and Market Street. Thanks 
MANDEEP TAMBER
Joyce Fagan
415-348-1814
Upon returning to the store there’s four spots where the ceiling tiles have come down, also see attached photos for the measurements on the piece of black enamel coated metal 26 gauge. Will reach out to Peterson mechanical and see if I can have the piece fabricated we’re gonna need some double sided tape and silicon
7:30 in the morning on Friday I just got back from Peterson mechanical, spoke with Paul the shop foreman he’s going to make me up that piece of flashing for 995 market I’ll have it Monday morning
Upon my arrival at the job, I was lucky enough to get a spot across the street. I remove the flashing and cleaned up the edge call mom cutting the flashing down and installing I had help from Bill, double sided tape and silicone with three pop rivets at the bottom because the building has a bit of a lip. See attached pictures job complete
Name	Work Date	Time In	Time Out	# of Techs	Reg. Hrs	Prem. Hrs
CSNORC	Sep 05 2019	9:38 PST	10:33 PST	1	0.92	0.00
CSNORC	Sep 10 2019	8:47 PST	11:31 PST	1	2.74	0.00
CSNORC	Sep 10 2019	11:32 PST	11:34 PST	2	0.09	0.00
CSNORC	Sep 10 2019	14:24 PST	15:36 PST	2	2.40	0.00
Total Hours	6.15	0.00</t>
  </si>
  <si>
    <t>09-07 // 124991244 // 1140 South Main Street Salinas</t>
  </si>
  <si>
    <t xml:space="preserve">Restrooms / PLUMBING / TOILET / DAMAGED / mens public restroom. toilet seat broken off need a new one
PAUL PEREZ
Paul Perez
831-422-8511
9-6  Reassigning to Chris Cook - he will be out over weekend to do this
9-10  Chris says - hinges are broken, purchased and installed new toilet seat. Also tightened womans toilet seat while there.
CSNORC	Sep 06 2019	15:55 PST	17:12 PST	1	1.28	
CSNORC	Sep 10 2019	16:12 PST	18:08 PST	1	1.93	
Total Hours	3.21	</t>
  </si>
  <si>
    <t>09-07 // 124992633 // 347 E. Alisal Street Salinas</t>
  </si>
  <si>
    <t xml:space="preserve">Restrooms / PLUMBING / TOILET / RUNNING CONSTANTLY / MEN'S BATHROOM IN WAREHOUSE...WHEN FLUSHING URINAL WATER KEEPS COMING OUT UNLESS HIT A HAMMER....NEEDS ASAP
HECTOR GALVAN
George Mahusay
831-424-0743
9-7  Chris called and said he started here at 8:30a and is having trouble as the bathroom is filthy and they are using a hammer to hit the pipe to stop it from running. He finally got the urinal off wall and got it clear but now is snaking wall make sure it is cleared. He called and sent pictures. will attach Monday.
9-10  Chris notes: urinal auger both directions and cable wall line. tested urinal also replace o right and vacummebreaker
CSNORC	Sep 07 2019	8:42 PST	12:22 PST	1	3.67	
Total Hours	3.67	</t>
  </si>
  <si>
    <t>09-05 // 124993074 // 201 West Napa Street #29 Sonoma</t>
  </si>
  <si>
    <t>Restrooms / PLUMBING / TOILET / CLOGGED / Both toilets are clogged. Requesting Red Hammer to come out and unclog them.
DANIEL DWYER
Johnathon Aubin
707-938-4730
I checked in with the manager and he gave me the keys to the restrooms. I saw the toilet were clogged with toilet paper. I ran my toilet snake down the toilet and cleared the clog. I tested everything and found everything is working properly
Name	Work Date	Time In	Time Out	# of Techs	Reg. Hrs	Prem. Hrs
CSNORC	Sep 06 2019	14:50 PST	15:45 PST	1	0.92	0.00
Total Hours	0.92	0.00</t>
  </si>
  <si>
    <t>09-07 // 124993440 // 1885 West 11th Street Tracy</t>
  </si>
  <si>
    <t xml:space="preserve">Front Store / PLUMBING / FLOOR DRAIN / ODOR / the sink in the break room is all messed up 
CHARLENE ADAMS
Charlene Adams
(209) 836-2300
Someone tried to put food down drain and plugged up strainer .cleared strainer all good on drain
Name	Work Date	Time In	Time Out	# of Techs	Reg. Hrs	Prem. Hrs
CSNORC	Sep 05 2019	7:56 PST	8:26 PST	1	0.51	0.00
Total Hours	0.51	0.00
</t>
  </si>
  <si>
    <t>09-05 // 124997768 // 490 Rodriguez Street Watsonville</t>
  </si>
  <si>
    <t xml:space="preserve">Restrooms / PLUMBING / TOILET / CLOGGED / Toilet plugged someone put lots and of paper?
JOHN HARGIS
Elizabeth Lopez
831-722-9464
9-5  On arrival checked out the toilet that was supposed to be clogged wasn’t clogged. Flush the toilet a few times everything‘s good job complete.
CSNORC	Sep 05 2019	15:41 PST	16:39 PST	1	0.97	
Total Hours	0.97	</t>
  </si>
  <si>
    <t>09-05 // 124999872 // 2075 Hatch Road Modesto *adjusting ivrr</t>
  </si>
  <si>
    <t xml:space="preserve">Restrooms / PLUMBING / TOILET / CLOGGED / mens toilet is once again clogged and we are unable to use a plunger because its overflowing with fecal matter.
REBECCA RAMOS
Vanessa Lara
(209) 537-4824
9/5 - Again it was the same toilet with bunch of toilet seat cover and paper towels and toilet paper. Put hand in with gloves and scoop it up and flushed multiple times and no backup and it drains good.
Name	Work Date	Time In	Time Out	# of Techs	Reg. Hrs
CSNORC	Sep 05 2019	9:26 PST	9:46 PST	1	0.34	
CSNORC	Sep 05 2019	14:02 PST	19:17 PST	1	5.25	
Total Hours	5.59	</t>
  </si>
  <si>
    <t>09-07 // 124997515 // 455 South Main Street Red Bluff</t>
  </si>
  <si>
    <t xml:space="preserve">Restrooms / PLUMBING / TOILET / LEAKING / women's restroom toilet fixture is leaking 
DIANE SMITH
Mario Fruguglietti
530-529-5530
CSNORC	Sep 11 2019	10:51 PST	12:50 PST	2	3.97	0.00
Total Hours	5.34	0.00
** Installed new seal at bottom of toilet*** 
</t>
  </si>
  <si>
    <t>Kuban, Allie; Helmericks, Dave</t>
  </si>
  <si>
    <t>09-06 // 125024048 // 3148 West 3500 South West Valley City *</t>
  </si>
  <si>
    <t>DRIVE THRU STRUCTURE / CANOPY/ROOF / CANOPY/ROOF / DAMAGE / Convex mirror used for seeing next vehicle was struck by a trailer and the support arm is broken. It needs to be re-installed
RUSSELL MECHAM
Matthew Labreche
801-963-2389
CSNORC	Sep 20 2019	10:36 MST	11:42 MST	1	1.10	0.00
Total Hours	4.65	0.00
*** Replaced Mirror***</t>
  </si>
  <si>
    <t>SUB - A+ Handyman West Valley - Alvin; Kuban, Allie</t>
  </si>
  <si>
    <t>09-08 // 125027372 // 2601 Oakdale Building E Modesto</t>
  </si>
  <si>
    <t>Stock Room / DOORS / RECEIVING DOOR / ROLLING DOOR DAMAGE / large receiving door has come off tracks in two locations and bracket has been bent. We are able to close door at this time. 
MICHAEL PETTIT
Michael Pettit
209-523-4901
*** Repaired door that came off tracks, rehung rollers, replaced 2 hinges and 2 rollers and lubricated all joints***
CSNORC	Sep 05 2019	15:48 PST	22:04 PST	1	6.27	0.00
Total Hours	6.27	0.00</t>
  </si>
  <si>
    <t>SUB - All Pro Overhead Garage Doors; Kuban, Allie</t>
  </si>
  <si>
    <t>9-6 //  FMR0587856 // 911 Gray Ave Yuba City</t>
  </si>
  <si>
    <t xml:space="preserve">Yesterday, We had vacuum on, detail guy plugs his stuff on, and BOOM, outlet stops working. Guessing its just a breaker switch, but I don't know. A lot of switches back there. We are running an extension cord and still have the operating vacuum, obviously just need outlet fixed at some point ideally this week! Thanks. 
9/6 - Checked in with the enterprise manager and after a brief conversation he showed me the vacuum outlet outside unfortunately the gfi outlet was already working he said that they reset the gfi and also the circuit breaker that probably did it so I told him that next time if it happens again I’ll replace the gfi but now it looks fine he said okay.
</t>
  </si>
  <si>
    <t>FMR0587856</t>
  </si>
  <si>
    <t>9-16 // 32063480 // 3003 Auto Center Cir Stockton</t>
  </si>
  <si>
    <t xml:space="preserve">•	Patch and paint walls around the new trade dress posters
•	Replace the flags on the front light poles.  I did show Carlos these items.
•	Readjust and level the TV
•	Replace the missing slat on the blinds of the far left office
•       Blind repair for the center office as well.
--
9/6 - Replaced all the signs in 6 posts in front of office,hot mud all holes in the sales floor wall and paint it on both sides ,level tv ,replaced the missing blind slot in far left office that they had. Replaced one blind hook in center office,clean out after I finish. No purchases. 
</t>
  </si>
  <si>
    <t>09-06 // 125031746 // 4959 Marconi Avenue Carmichael</t>
  </si>
  <si>
    <t xml:space="preserve">Restrooms / PLUMBING / TOILET / CLOGGED / Not flushing
NAVEENDRA SINGH
Naveendra Singh
916-485-1335
9/6 - Ran auger for the first bathroom toilet and cleared the line ,flushed multiple times and no backup and it drains.
Name	Work Date	Time In	Time Out	# of Techs	Reg. Hrs
CSNORC	Sep 06 2019	8:51 PST	9:10 PST	1	0.33
Total Hours	0.33	</t>
  </si>
  <si>
    <t>9-16 // 32065367 // 3003 Auto Center Cir Stockton</t>
  </si>
  <si>
    <t xml:space="preserve">We have a leaking condensation line on the roof of the building.  Can you please have David address when he goes back onsite to snake the line in the oil water separator?  The Car Sales side of the building doesn’t open until 10AM.  
--
9/14 - When they installed the new unit on top they ran pvc 3/4” line and then they just slipped the elbow into 3/4” copper fitting,and that’s where the leaks were coming from. Slipped a gasket like piece on the 3/4” copper fitting to fit the pvc fitting then thightly rapped the tape to stop the leaks.
</t>
  </si>
  <si>
    <t>9/18 // FMR0587858 // 6320 McNair Cir Sacramento</t>
  </si>
  <si>
    <t xml:space="preserve">9/17 - "I just received a call from Marlin Cole at our Alamo service center that the cold water faucet in Alamo breakroom is still out of order, please send out your tech to check this out."
Alamo side break room, the cold water faucet is not working.
*** Please send out your tech to our Alamo Admin building at the Sacramento Airport.
Your tech could ask for Richard (Marlin) Cole.
Thanks,
Alan ***
--
9/6 - The handle of the faucet is at the end, inside have been worn out. Took it apart and cleaned and put back together and it is working now. Should take it easy with it as I told the managers. If it does it again should replace the faucet in the break room sink.
---
From: Vakili, Alan
Sent: Tuesday, September 17, 2019 2:55 PM
To: Red Hammer Service
Subject: 30VS - FWO - Assessment - Plumbing - Intermediate
Good afternoon Cassidy,
I just received a call from Marlin Cole at our Alamo service center that the cold water faucet in Alamo breakroom is still out of order, please send out your tech to check this out.
Thanks
---
From: Cassidy Re
Sent: Tuesday, September 17, 2019 3:14 PM
To: Vakili, Alan
Subject: RE: 30VS - FWO - Assessment - Plumbing - Intermediate
Hi Alan,
Is the Alamo Service Center the same as the Alamo Admin Building?
---
Hi Cassidy,
It is their break room in the Alamo Admin building. Alamo Service Center is connected to this building but the breakroom is inside the Admin building.
ThankS
Alan
9/18 - The handle is stripped inside and the cartridge is in not good condition. Suggest to replace the faucet, but mike said he will take care of it. Mike the manager said he will change out the just the handle for the faucet.
</t>
  </si>
  <si>
    <t>FMR0587858</t>
  </si>
  <si>
    <t>30VS</t>
  </si>
  <si>
    <t>09-08 // 125041717 // 2085 Fair Oaks Boulevard Bldg 2 Sacramento</t>
  </si>
  <si>
    <t>Pharmacy / DOORS / INTERIOR DOORS / NEEDS REPAIR / Pharmacy door does not latch on its own, making it easy to enter pharmacy uninvited.
ALYSIA ADAMS
Rika Burk
916-929-9577
9/16 - Found wood edge material coming off on pharmacy door ,reglued piece back on .
Name	Work Date	Time In	Time Out	# of Techs	Reg. Hrs
CSNORC	Sep 16 2019	8:23 PST	9:30 PST	1	1.11	
Total Hours	1.11</t>
  </si>
  <si>
    <t>09-08 // 125041987 // 490 Rodriguez Street Watsonville</t>
  </si>
  <si>
    <t>Building Exterior / ELECTRICAL / OUTLET / NOT WORKING / outlet ouside front of store needs to be covered, unsafe for customers
JOHN HARGIS
Patricia Paniagua
831-722-9464
Steven Sharp
Note added 2 days ago
 490 Rodriguez St, Watsonville, CA, 95076-4522
Installed outlet cover.
Name	Work Date	Time In	Time Out	# of Techs	Reg. Hrs	Prem. Hrs
CSNORC	Sep 10 2019	13:35 PST	14:04 PST	1	0.47	0.00
Total Hours	0.47	0.00</t>
  </si>
  <si>
    <t>09-08 // 125042091 // 490 Rodriguez Street Watsonville</t>
  </si>
  <si>
    <t xml:space="preserve">Building Exterior / ELECTRICAL / WIRES / CABLES / NEEDS REPAIR / outside front enterance door need cover for sensor
JOHN HARGIS
Patricia Paniagua
831-722-9464
9-11  They need a cover for the sensor for the front entrance sliding doors. Please refer to the correct vendor that works on these. We dont service these doors.
9-11  Informed shift manager that capitol doors will come out for replacement of cover. Joanna
9-11  Cass Xavier
Note added 5 days ago
From: Cass Xavier
Sent: Wednesday, September 11, 2019 10:08 AM
To: Cogdill, Tony A.
Subject: RE: 125042091 // 09796C01 - 490 Rodriguez St Watsonville CA
Importance: High
Hi Tony – fyi see below email I sent to Joyce.
This work order will need to be reassigned to Capitol Doors since we do not service the sliders
Thanks! Cass 😊
From: Cass Xavier
Sent: Wednesday, September 11, 2019 10:05 AM
To: Joyce.Fagan@CVSCaremark.com; Fagan, Joyce
Subject: 125042091 // 09796C01 - 490 Rodriguez St Watsonville CA
Importance: High
Joyce - Our tech went out and assessed the sensor on door - ends up we do not service the slider door. You will need to assign this work order to Capitol Doors to complete this order please. Closing out ticket with time incurred. Thank You CASS.
9-11  Cass Xavier
Note added 5 days ago
7 Sep 11 2019 10:00 PST
ACTION REQUIRED
Created By CSNORC RedHammer Building Services
Joyce - Our tech went out and assessed the sensor on door - ends up we do not service the slider door. You will need to assign this work order to Capitol Doors to complete this order please. Closing out ticket with time incurred. Thank You CASS.
Scheduled
Sep 12 2019 12:50 PST
Joyce.Fagan@CVSCaremark.com;
CSNORC	Sep 11 2019	9:09 PST	9:28 PST	1	0.32	
Total Hours	0.32	</t>
  </si>
  <si>
    <t>09-06 // 125045945 // 1720 South Bascom Avenue Campbell *** Cuit please address this after San Jose job 9/6***</t>
  </si>
  <si>
    <t xml:space="preserve">Minute Clinic / PLUMBING / HOT WATER HEATER / NO HOT WATER / The location is reporting that the minute clinic doesn't have hot water and the water pressure is too low. Clinic hours - 9a-5.30
CARLA AKINO
Tina Hunt - NP
408-371-2055
The minute clinic had two offices with two sinks on, one sink had to change out the air raider and check the instant hot water underneath the sink it’s coming out lukewarm. I told her on her instant water heater she hast to turn the pressure lower than normal to get hot water. Those produce 48° of hot water and that’s it. I put my temperature gauge on the hot water and it reads 48°. She had me check the other one same situation. It also produces 48°. She was satisfied. By changing out the aerator she got better results. Job complete
One aerator from stock truck
Note she did test the water when It was at 48°
Name	Work Date	Time In	Time Out	# of Techs	Reg. Hrs	Prem. Hrs
CSNORC	Sep 09 2019	8:08 PST	10:45 PST	1	2.62	0.00
Total Hours	2.62	0.00
</t>
  </si>
  <si>
    <t>09/08/2019 // 53789301 // 2400 WEBSTER Oakland, CA, 94611</t>
  </si>
  <si>
    <t xml:space="preserve">Please install a hydrolic door hinge for front door of the office
Jason Rodgers
Prejon Bynum
510-268-0164
Adjusted door closer on door to shop wasn’t closing all the way
</t>
  </si>
  <si>
    <t>09-05 // 125048099 // 4500 Stevens Creek Boulevard San Jose  ***CUIT - GO HERE 1ST TOMORROW 9/6***</t>
  </si>
  <si>
    <t xml:space="preserve">Parts Department / Plumbing / Other / Emergency issue / If this a safety issue?: No / Specified the exact location:: SHIPPING &amp; RECEVING / What is the Priority?: High / Restroom / Plumbing / Toilet or Urinal WON'T FLUSH
Kevin Sitch
Ken Atkins
408-983-5200
9-6  On arrival the bathroom next to the tire shop wasn’t flushing changed out diaphragm and did a repair kit on the flush handle. Ken the supervisor tested it out, he was satisfied job complete. Parts from stock truck
CSNORC	Sep 06 2019	13:48 PST	14:57 PST	1	1.14	
Total Hours	1.14	</t>
  </si>
  <si>
    <t>09-08 // 125047649 // 230 Atlantic Avenue Pittsburg</t>
  </si>
  <si>
    <t xml:space="preserve">Restrooms / PLUMBING / TOILET / RUNNING CONSTANTLY / We have a health department visit scheduled for 9/12 and both of the toilets in the men's restroom are malfunctioning. One runs constantly and the other wont flush.
ROBERT BURNS
Robert Burns
925-439-7288
One toilet in men’s room, water would not shut off completely when filled. Replaced tank filler. Tank fills properly, water shuts off. Cleaned toilet back to sanitary. Second toilet plugged, brewing for days.🤢. Plunged, clearing line. Flushed several times, no pack ups. Cleaned toilet back to sanitar
Name	Work Date	Time In	Time Out	# of Techs	Reg. Hrs	Prem. Hrs
CSNORC	Sep 06 2019	7:37 PST	9:17 PST	1	1.67	0.00
Total Hours	1.67	0.00
</t>
  </si>
  <si>
    <t>09-06 // 125048079 // 1700 McHenry Avenue Modesto</t>
  </si>
  <si>
    <t xml:space="preserve">Restrooms / PLUMBING / TOILET / CLOGGED / restroom on right is clogged. 
JAMIE PHIPPS
Catherine Deason
209-529-4813
9/6 - Ran auger to the first bathroom toilet and cleared the line. Flushed multiple times and no backup and it drains good.
Name	Work Date	Time In	Time Out	# of Techs	Reg. Hrs
CSNORC	Sep 06 2019	11:42 PST	11:58 PST	1	0.27	
Total Hours	0.27	</t>
  </si>
  <si>
    <t>**ER** 09-05 // 125049018 // 20967 Cabot Boulevard Hayward</t>
  </si>
  <si>
    <t xml:space="preserve">Restrooms NA / PLUMBING / TOILET / WON'T FLUSH / Is this a landlord request?: NO / The have an issue with both restroom is not flushing and want a tech to get the issue fixed on it, store hour 08.00 to 20.00 and want emergency on it.
Store Manager
Pam Earladredco - Pharmacy tech
510-265-0300
9-5  Angie Kozell
Note added 15 hours ago
 Show on map
Emailed the following to Service Inbox:
Just received a call from George. He is on site and said that he’s tried to snake through the floor drains and cannot clear. Water is backing up and some ran into the hallway. He is going to pull the toilet and try to clear it that way. He said to please call him in about 30 minutes and check in with him as he may need a sub to go out if he cannot clear the line.
Thank you,
Angie Kozell
Operations Manager
9-5  Tried cleanout in hallway twice did get a full length so I tried toilet not to far.
The other sinks and the pump sump are on the same line other side of building so its probably further out need big blower BOB for this one....ASAP.b4 8:30, or first thing 5am?
9-5  I was hoping to get ahold of Cuit to have him here first thing tomorrow morning but he must be on the hill already, I can't reach him. Set up an appt with Mr. Rooter for the morning. I requested they call with a time because the dispatcher couldn't see their schedule.
9-6  Cuit on way to this one now. Closing out Georges WO ticket
</t>
  </si>
  <si>
    <t>09-08 // 125049428 // 3710 Franklin Boulevard Sacramento</t>
  </si>
  <si>
    <t xml:space="preserve">Parking Lot / LIGHTING - SERVICE NEEDED / LIGHT FIXTURE-PARKING LOT / DAMAGED/NOT LIT / Quantity: All / City of Sacramento says not bright enough.
SAMUEL DONKOR
George Rodriguez
916-739-1071
9/9 - After I override the parking lot lights me and the store manager went outside to see if it’s working all the parking lot lights work but the manager told me that the issue is its not bright enough but it does work it turns on at night and off during the day then he said the city wants it on all night so I called cvs engineering if they can keep it on all night cvs engineering said they have to asked the corporate to tell them to let it stay on all night and the manager is listening so he said he will tell his boss.
Name	Work Date	Time In	Time Out	# of Techs	Reg. Hrs
CSNORC	Sep 09 2019	15:46 PST	16:21 PST	1	0.58	
Total Hours	0.58	</t>
  </si>
  <si>
    <t>09-08 // 125049626 // 3710 Franklin Boulevard Sacramento</t>
  </si>
  <si>
    <t xml:space="preserve">Stock Room / LIGHTING - SERVICE NEEDED / LIGHTS / LIGHTS OUT OR FLICKERING / Item replacement instruction for contractor: Replacements must be like for like to ensure warranty coverage / Quantity: 9 / Model #: sylavnia 400k / Stock room and lounge area
SAMUEL DONKOR
George Rodriguez
916-739-1071
9/9 - Checked in with the store manager and after a brief conversation of the two work order I first replaced the lamps in the break room but the bathroom emergency light I don’t have I have to go to the supply house to get it .
9/13 - Checked in with the store manager and after a brief conversation he took me to the break room that lamps or ballast and the bathroom that needs emergency light then I replaced the lamps it works so it didn’t need a ballast then I went to bulbman to pick up an emergency light when I got to bulbman Ryan the sales associate told me that he charged me seven emergency lights but he only gave me six I said that’s right so he gave one more no charge then after I finished the Concord job I went there to finish.
**Talked to Vic about the bulbman notes and I told him the last bulbman receipt I have from him was for 8 e-lights, not 6 or 7 so he actually is owed a 2nd e-light for free. I will attached the bulbman receipt for reference.**
Name	Work Date	Time In	Time Out	# of Techs	Reg. Hrs
CSNORC	Sep 12 2019	7:12 PST	9:26 PST	1	2.24	
CSNORC	Sep 13 2019	9:22 PST	12:29 PST	1	3.12	
Total Hours	5.36	</t>
  </si>
  <si>
    <t>09-06 // 125050880 // 1900 19th Avenue San Francisco</t>
  </si>
  <si>
    <t>Restrooms / PLUMBING / TOILET / CLOGGED / toilet wont flush properly, may be clogged.
MARIZOL GONZALEZ
David Mui
415-664-1834
Upon my arrival at the store I spoke with Kelly the manager, she showed me where the bathrooms was and said they weren’t flushing I flushed it a couple times it backed up immediately. Went to the truck got the Spartan 300 which is a power tool proceeded to open the clean out and rod the drain. After a couple tips one cleared flush the toilet‘s 25 times each job complete
Name	Work Date	Time In	Time Out	# of Techs	Reg. Hrs	Prem. Hrs
CSNORC	Sep 06 2019	10:13 PST	11:53 PST	1	1.67	0.00
Total Hours	1.67	0.00</t>
  </si>
  <si>
    <t>09-08 // 125048777 // 6490 Clayton Road Clayton CA</t>
  </si>
  <si>
    <t>Building Exterior / CARPENTRY / WALLS / NEEDS REPAIR / The front store concrete wall and the pillar were hit by a car strike. The caller is concerned that the structure may be unstable and that people can trip on the concrete pieces on the floor. Store hours 8a-10. Emergency service is requested.
KATHLEEN SIMONTON
Saltatore Bruno - Shift Supervisor
(925) 673-2803
*** 9/6 Jeff - rrived onsite and checked in with the manager and went to the location of the hit. The cap to the piler was broken and knocked off the piler. No structural damage was done all astetics. I called Anthony for locations to find this cap or to see if they could make a new one or direct me to someone who could. No luck in finding this cap for it is a custom form. Anthony is researching option
*** Jeff Measured and looked for matching stones and could not find any. This was then sent to outside vendor for repair. 
*** 9/11 Anthony - Jeff went to brickyard building and ordered the parts needed. When parts arrive We will be notified and will than have George complete job.
***10-22 - Cass - Hi.... As I explained to Anthony, it looked like the wall caps were custom fabricated by the contractor. I didn't see any vendor's markings on the remnant left with me nor recognized it as one of our regular concrete cap provider.
That piece is still at our store if you want it back.
*** 11/4 Allie - Desert Dan called and said that he would be able to do it. We need Jeff to go out an measure height, and Width. Also measure the inlet. If you have any questions, call Dan Whitney 916-207-5179
*** 11-27 - Allie - Partial Payment of $1200 pd
*** 2/21 Cass - Destert Dan will be on site tomorrow with helper and planning on getting this done all in one day. I told him to bring extra long extension cord since was told there is no power outlet near the column being work on and would most likely need to run cord from inside store outle
*** 2/21 Cass - Desert Dan called back and said it ends up the stones are wrong size. About 1 inch off on veneer so would go inward instead of being flush. He is going to take back stones and try and get a speedy reorder. He will call back once he has a new ETA on delivery / install. Went over with Angie.
***  03-02 - Pillar has been repaired ***</t>
  </si>
  <si>
    <t>Kuban, Allie; Lascola, Jeff</t>
  </si>
  <si>
    <t>09-09 // 125084781 // 5170 Moorpark Avenue San Jose</t>
  </si>
  <si>
    <t xml:space="preserve">Break Room / PLUMBING / SINK / DAMAGED / Nothing comes out of the cold water knob when trying to turn it on--only the hot water knob works on the sink in the breakroom, but; water does not come out hot or warm. 
CHI TRINH
Samantha Valkanoff
408-257-6774
9-6  On arrival kitchen sink had no cold water coming out. Someone shut the angle valve off underneath the sink. Turned it back on job complete
CSNORC	Sep 06 2019	15:26 PST	16:00 PST	1	0.57	
Total Hours	0.57	</t>
  </si>
  <si>
    <t>9-9 // FMR0588164 // 9700 W Stockton Blvd Elk Grove</t>
  </si>
  <si>
    <t xml:space="preserve">need to reset timers for lights to come on earlier in the evening
2019-09-05 21:40:23 CDT - Craig Crews 
--
9/12 - At first nobody knows where the electrical room was but then we found it and inside the electrical room was the time clock for the parking lot lights prior to finding the electrical room the manager wants it on at 6:30 pm and off at 6:30 am so I did I uploaded the photo of the time on and off job completed.
</t>
  </si>
  <si>
    <t>FMR0588164</t>
  </si>
  <si>
    <t>09/10/2019 // 53803190 // 6130 McNair Circle Sacramento, CA, 95837</t>
  </si>
  <si>
    <t>Please provide bid to replace approximately 80' of troff drain (40' on entrance side and 40' on exit side) *****Please call Kevin to schedule. 916-291-9424**** PHOTOS ATTACHED
Kevin Hitchcock
Kevin Hitchcock
(916) 920-6400</t>
  </si>
  <si>
    <t>Subcontractor; Park, David</t>
  </si>
  <si>
    <t>09-07 // 125095389 // 7147 Greenback Ln. Citrus Heights</t>
  </si>
  <si>
    <t xml:space="preserve">TIRE &amp; BATTERY CENTER / Plumbing / Sewage Piping / Odors - Interior - Do NOT Need Emergency Service (48hr Response) / An odor is coming from the drain in the tbc bathroom. Last time it happened it was because paper towels had been flushed and clogged the plumbing.
Marcia Philemon
Jordan Mendez - JAM00EL.s04799
(916) 721-6499
9/9 - Open the strainer on top of floor drain and pulled out some old smelly things,noticed that the water level was low. Dumped some water inside and cleaned the inside and the smell seems to have been gone.
*Didn’t have the key to check the box to see if the squirt system was working or not. For the water level to be low it might have been off ,but not sure. No one had the key to the panel,but for now it is good.*
Name	Work Date	Time In	Time Out	# of Techs	Reg. Hrs
CSNORC	Sep 09 2019	7:48 PST	8:31 PST	1	0.71	
Total Hours	0.71	</t>
  </si>
  <si>
    <t>09-09 // 125096447 // 243 W. Jackson Street Hayward</t>
  </si>
  <si>
    <t>Break Room / PLUMBING / SINK / DAMAGED / sink in breakroom cloged 
JOSEPH WELLS
Christina Cunha
510-783-4521
Sink clogged due to non working disposal, stuck, troubleshooting disposal, now working...
Name	Work Date	Time In	Time Out	# of Techs	Reg. Hrs	Prem. Hrs
CSNORC	Sep 10 2019	14:03 PST	14:26 PST	1	0.38	0.00
Total Hours	0.38	0.00</t>
  </si>
  <si>
    <t>9-20 // 124004003  // 701 Portola Drive, San Francisco CA 94127</t>
  </si>
  <si>
    <t xml:space="preserve">Please provide the annual backflow inspection for ALL devices at this site. Be sure that the test results are sent to the city and a copy is attached to the work order for Corporate and Store visibility. Once completed, you must CLOSE OUT the work order and bill accordingly. During inspection, if you find any repair related issues - it will require a new work order. 
Records indicate 4 devices.
See 2019 Backflow Notice.
</t>
  </si>
  <si>
    <t>09-07 // 125103320 // 9475 Double R Boulevard Suite 8 Reno</t>
  </si>
  <si>
    <t>PHARMACY / PLUMBING / SINK/DRAIN/PUMP/PIPES/FAUCET / LEAKS/CLOGGED / Is this a landlord request?: NO / Angie Cortez, Pharmacy Technician, called to report that the restroom is flooding and clogged. This is emergency. Pharmacy hours: 8:30 am to 11:30 pm weekdays, 10:00 am to 6:30 pm weekend.
Store Manager
Angie Cortez, Pharmacy Technician
775-852-1940
*** Hydro Flushed several lines and several times to clear. Line was full of paper towels.
NORC	Sep 09 2019	10:20 PST	8:15 PST	1	21.92	0.00
Total Hours	23.09	0.00</t>
  </si>
  <si>
    <t>Kuban, Allie; Sub - Absolute Drain Service - RENO 775-322-2727</t>
  </si>
  <si>
    <t>*** ER *** 9-6 // 125103363 // 9030 Brooks Road Windsor</t>
  </si>
  <si>
    <t>Restrooms / PLUMBING / FLOOR DRAIN / ODOR / All rest rooms and break room drains and piping in our store have a sewage/ fecal smell emitting from them including when the water runs. It smells very foul, and unsanitary. We are getting many custer and employee complaints. We are unsure if it is the drains because the odor does increase when the water is on. 
SARAH HUNT
Heather David
707-837-8858
Upon my arrival at the store I spoke with manager Heather, she informed me that for the past week or two they’ve had a heavy off odor to the water and drains perhaps. We went around and turned all the Fossetts on in the building and let them run for about 15 minutes to flush the pipes. Got a 5 gallon bucket out of the truck and proceeded to pour multiple 5 gallon buckets of water down the drain‘s. All drains were draining according in properly. I also added a little bit of Fabulosa to each drain to deodorize and recommended that they may check the drains once a month and pour a little water down them to keep the traps from drying out.
Name	Work Date	Time In	Time Out	# of Techs	Reg. Hrs	Prem. Hrs
CSNORC	Sep 06 2019	17:49 PST	19:01 PST	1	1.20	0.00
Total Hours	1.20	0.00</t>
  </si>
  <si>
    <t>09-09 // 125105290 // 2151 Meeker Avenue Richmond</t>
  </si>
  <si>
    <t>Building Exterior / GRAFFITI / GENERAL / VIOLATION / The back exterior of the building &amp; stockroom windows were tagged w/spray painted gaffitti. I was contacted by Crosspoint realty (property management) for our shopping center. I was informed that we are responsible for the graffitti removal &amp; if it is not removed by the 13th they will have it removed &amp; bill us for the service. The agent said she has received complaints from other tenants as well as customers who can see the graffitti from the Freeway.
NATHANIEL MILLER
Lazaro Figueroa
510-231-6955
Difficulty’s with stone block material, glass block windows, size and access. Sent photos, Oates and inquiry to Anthony and Angie work review and direction.Directed to proceed to next WO until further notice.
Name	Work Date	Time In	Time Out	# of Techs	Reg. Hrs	Prem. Hrs
CSNORC	Sep 09 2019	10:16 PST	11:38 PST	1	1.37	0.00
Total Hours	1.37	0.00</t>
  </si>
  <si>
    <t>09-07 // 125108318 // 4349 San Pablo Avenue Emeryville</t>
  </si>
  <si>
    <t xml:space="preserve">Restrooms / PLUMBING / TOILET / CLOGGED / Both mens and womens restrooms are flooded, it is coming from the floor drain. seems as though someone got something stuck in the main line and its backing up throught the floor, in both restrooms. 
ALFONSO HAMMITT
Johnathan Griffin
510-653-0500
9-6  I texted Michael who was not on call and he could not go. Sub called instead.
9-7  VanGo called this morning and said he could snake and Jet for 915. I told him to snake first. He did, he then called back and said he could not get in after 75ft. I told him that we usually pay 650 for jetting. He said he would do it for 650.
9-12  From: Cass Xavier
Sent: Thursday, September 12, 2019 9:35 AM
To: 'Dispatch'
Subject: WO# 125108318 // 4349 San Pablo Avenue Emeryville
Importance: High
Hi VAnGo!
Would you please send over your invoice for the above work order that you went out and did for us over the weekend – I have not seen it come over yet? Please send over asap so I can close out this ticket.
Per Allie’s notes your tech snaked and invoice should be $650.
Thanks!! Cass 😊
9-12  VAnGo out 9/7 - RAn 300 machine up to 50-75 fr to the clean out then hydro jet the line. Customers abusing the line / flushing down things not supposed to. Tested OK.
CSNORC	Sep 07 2019	11:20 PST	18:33 PST	1	7.22	
CSNORC	Sep 12 2019	15:56 PST	17:42 PST	1	1.77	
Total Hours	8.99	
</t>
  </si>
  <si>
    <t>*** ER *** 09-07 // 125164051 // 1043 Emerald Bay Road South Lake Tahoe</t>
  </si>
  <si>
    <t xml:space="preserve">Restrooms / PLUMBING / TOILET / WON'T FLUSH / The toilet in the men's handicap stall is not flushing. The automatic button is not working. It has not been working for a half an hour. Store Hours: 8a-8p
JEROME HOUSTON
Sarah Erb - Shift Supervisor
(530) 544-1445
*** Ran toilet auger in mens toilet to clear. Full of papertowles***
CSNORC	Sep 09 2019	10:26 PST	8:15 PST	1	21.82	0.00
Total Hours	26.69	
</t>
  </si>
  <si>
    <t>SUB - Roto Rooter; Kuban, Allie</t>
  </si>
  <si>
    <t>09-09 // 125107970 // 2100 Columbus Parkway Benicia</t>
  </si>
  <si>
    <t>Stock Room / DOORS / RECEIVING DOOR / ROLLING DOOR DAMAGE / bolts are stripped and loose. need new bolt holes and bolts. could become a potential theft issue for the store.
CHRIS WALSH
John Ticer Jr
(707) 747-3453
I checked in with the manager Christopher and he showed me the roll up door frame that the bolts had ripped out of the wall due to a hit with electric pallet jack. I probed the old bolt holes and found no 2x4 behind the wood wall. I took 36 self taping screws eight inches apart two in a row from bottom to top to secure the roller frame securing it to the wood wall
Name	Work Date	Time In	Time Out	# of Techs	Reg. Hrs	Prem. Hrs
CSNORC	Sep 09 2019	10:40 PST	11:43 PST	1	1.05	0.00
Total Hours	1.05	0.00</t>
  </si>
  <si>
    <t>09-09 // 125108333 // 3375 Placer Street Redding</t>
  </si>
  <si>
    <t xml:space="preserve">Restrooms / PLUMBING / TOILET / RUNNING CONSTANTLY / Toilet in women's bathroom keeps running, can't get it to stop, need service asap
THOMAS ZEH
Cody Platt
530-241-7113
On 09/10, Dave replaced the internal Sloan Valve in the women's bathroom.  Job complete
Name	Work Date	Time In	Time Out	# of Techs	Reg. Hrs	
CSNORC	Sep 10 2019	17:21 PST	18:22 PST	1	1.02	
Total Hours	1.02	</t>
  </si>
  <si>
    <t>09-10 // 125152979 // 2514 Berryessa Road San Jose</t>
  </si>
  <si>
    <t xml:space="preserve">Restrooms / PLUMBING / TOILET / DAMAGED / The toilet is cracked at the base by the mounting screw on the floor. The toilet is in the mens restroom and it is working.
NICHOLAS SMITH
Chris Teruya
408-272-1414
9-9  C forgot to check out of service channel. I clocked him out on IRV now
9-9  trying to call IVR but number is not working? getting constant busy signal? will try again before leaving to clock out
9-9  Spoke with C around 2:25 and he says needs new toilet. He will pick up toilet in morning and head back to install since would go over his 8 hrs if did this today. I was able to check him out on IVR
9-10  Got pulled off from job for an emergency
9-16  8 Sep 16 2019 10:30 PST
Created By CSNORC RedHammer Building Services
Schedule Date changed from Sep 14, 2019 06:43 PST to Sep 20, 2019 06:43 PST. Reschedule Reason: VENDOR REQUESTED. Tech is acquiring parts and will return to complete job later this week. CASS.
Scheduled
Sep 20 2019 06:43 PST
9-17  Had to switch out toilet in men’s handicap. Me and the supervisors threw the old one in the garbage job complete
CSNORC	Sep 09 2019	13:14 PST	17:57 PST	1	4.72	
CSNORC	Sep 10 2019	9:32 PST	10:24 PST	1	0.88	
CSNORC	Sep 17 2019	16:49 PST	18:30 PST	1	1.69	
Total Hours	7.29	
</t>
  </si>
  <si>
    <t>09-10 // 125155622 // 1101 Market Street San Francisco</t>
  </si>
  <si>
    <t>Building Exterior / GRAFFITI / GENERAL / REMOVE / Asking for replacement film on glass panels surrounding store. Most panels are scuffed or vandalized. Needs to be removed. **ANTI-GRAFFITI TINT**
DON LEPANA
Don Lepana
415-558-1538
*** Allie 2/7  - 19 of the 24 windows have been tinted. I've attached the 4 windows that were not tinted due to them being scratched. Invoice was adjusted. Complete
CSNORC	Sep 24 2019	10:29 PST	16:16 PST	1	5.78
CSNORC	Feb 07 2020	11:49 PST	20:12 PST	5	41.92
Total Hours	47.70</t>
  </si>
  <si>
    <t>09-10 // 125157418 // 150 Donahue Street Marin City</t>
  </si>
  <si>
    <t>Pharmacy / DOORS / INTERIOR DOORS / NEEDS REPAIR / the swing door to get in the pharmacy broke down and need repair
DARWIN GUEVARRA
Darwin Guevarra
(415) 339-0169
Upon my arrival at the store I spoke with the manager and she said that one of the employees was exiting the pharmacy and their heel caught on the door and pulled the screws out. With that in mind I’m under the impression that the screws that were initially put in were not the right size see attached picture going to Home Depot to get a little bit bigger screws that are also capable of countersink
Name	Work Date	Time In	Time Out	# of Techs	Reg. Hrs	Prem. Hrs
CSNORC	Sep 09 2019	13:22 PST	15:19 PST	1	1.95	0.00
Total Hours	1.95	0.00</t>
  </si>
  <si>
    <t>** ER ** 09-09 // 125177648 // 8455 Auburn-Folsom Road Granite Bay</t>
  </si>
  <si>
    <t xml:space="preserve">Break Room / PLUMBING / PIPES/HOSES / LEAKING / It's not a leak. There a really awful smell in the breakroom/bathroom/upstairs office. Not as bad upstairs, but really bad in the breakroom/bathroom area.
CONNIE SCHAUER
Cody Masyk-Jackson
(916) 791-1189
9/8 - One of the floor sink drain was dried up of water at p trap, the smell was coming from the floor sink. Clean th sink up and dumped water into the floor sink and the smell was gone. The break room the manager ran water for awhile and the smell was weak,so I cleaned the sink drain area and no smell. It just needed to be clean and filled with water
Name	Work Date	Time In	Time Out	# of Techs	Reg. Hrs
CSNORC	Sep 08 2019	13:42 PST	14:15 PST	1	0.55	
Total Hours	0.55	</t>
  </si>
  <si>
    <t>09-11 // 125174426 // 10455 South De Anza Boulevard Cupertino</t>
  </si>
  <si>
    <t>Interior-All Areas / PLUMBING / TOILET / WON'T FLUSH / The toilet in the restroom closest to the employee lounge will not flush everytime. The flushing arm mechanism often slips off the handle lever causing the employee to have to open the toilet and manaully raise the arm to flush the toilet. Please have a plumber come out during regular business hours to fix the flushing arm mechanism. Thank you.
TREVOR RYAN
Trevor Ryan
408-996-2500
On arrival the restroom on the right flushe handle kept coming off. Are use electrical tape so it won’t fall off. On this system here , tends to do that a lot. You can try bending the handle so much but it tends to fall off. Found out that putting electrical tape so the handle won’t fall off tends to work. The other solution would be changing the whole toilet, and staying away from pressure assist toilet. Job complete
Name	Work Date	Time In	Time Out	# of Techs	Reg. Hrs	Prem. Hrs
CSNORC	Sep 09 2019	11:34 PST	12:25 PST	1	0.85	0.00
Total Hours	0.85	0.00</t>
  </si>
  <si>
    <t>09-09 // 125181136 // 581 Market Street San Francisco</t>
  </si>
  <si>
    <t>Front Store / AUTOMATIC DOORS / SLIDING DOORS / CRACKED/BROKEN GLASS / Anita Malant-Supervisor called in because her front door to her store is cracked it is an exterior door. They can secure the store right now but it is a big crack. Hours 9-7:30p
CHI WONG
Anita Malant-Supervisor
415-777-1654
SNORC (511257)	Dec 11 2019	14:39 PST	7:33 PST	1	16.91
Total Hours	72.79
*** Installed New Double Door Set 4 1/2 x 1/34 framing. Installed new lock &amp; Key,handled,closer,threshold, opening doors 75 1/2 x 106. 2 pcs 1/4 Lami glass 32 x 93 for doors</t>
  </si>
  <si>
    <t>09-11 // 125181513 // 110 East Laurel Drive Salinas</t>
  </si>
  <si>
    <t xml:space="preserve">Restrooms / PLUMBING / TOILET / LEAKING / restroom is leaking bad water coming out of the door to the floor not stopping 
ROCIO MAGANA
Rocio Magana
408-754-6615
9-9  From: the_cookster
Sent: Monday, September 9, 2019 12:56 PM
To: Cass Xavier
Subject: Re: 125181513 // 110 East Laurel Drive Salinas
Was here August 11th...
Stated that these parts were in need of replacement.
Someone put too much paper towel in toilet and because of these parts the water kept flowing.
Chris Cook
CMC Plumbing
831-594-2278
Po box 6572, Salinas, 93912
9-12  Chris Cook went out on 9-9 - Toilet stoppage because fill valve failed. Water kept running because of failed flapper. Water over flowed bowl. Toilet rocks - pulled it. Auger both directions to clear paper towles. Reset toilet with new wax and replaced fill valve / flapper / supply line.
CSNORC	Sep 09 2019	12:18 PST	13:13 PST	1	0.92	
Total Hours	0.92	</t>
  </si>
  <si>
    <t>*** ER *** 09-11 // 125181618 // 3010 Bernal Avenue Pleasanton</t>
  </si>
  <si>
    <t xml:space="preserve">Restrooms / PLUMBING / TOILET / WON'T FLUSH / Both of the bathrooms near the manager office isn't flushing. The water isn't filling back up either. 
GARY WRIGHT
Issa Sahawneh
925-462-9138
9-9  -- Reply to this email to post a work order note --
User SC-Keyada Gales has added the following note on September 09, 2019 EST at 11:01 to Tracking # 125181618 (IN PROGRESS/DISPATCH CONFIRMED) for CVS CAREMARK location (10924L01, GARFIELD BEACH CVS, L.L.C.) assigned to RedHammer Building Services:
Called RedHammer Building Services to inform that the store would like to upgrade this work order to an emergency. A representative with the answering service collected the work order information and inform to get this sent over to the office.
--- PREVIOUS NOTE September 09, 2019 10:52 by SC-Keyada Gales ---
GARY WRIGHT - store manager called to escalate this work order to an emergency because the store does not have any working restrooms at the moment. Priority has been changed from SEV 3 to Sev 1. Service Request has been sent to service@redhammerbuilding.com;allcsr@servicechannel.com.
--- ORIGINAL PROBLEM DESCRIPTION ---
On September 8, 2019
Restrooms / PLUMBING / TOILET / WON'T FLUSH / Both of the bathrooms near the manager office isn't flushing. The water isn't filling back up either.
Location Phone: 925-462-9138
If you reply to this email the following people will receive the note by email: service@redhammerbuilding.com
To view the entire conversation, click here: https://www.servicechannel.com/sc/wo/Workorders/list?id=125181618
To unsubscribe from future emails about this work order, click here:
https://www.servicechannel.com/sc/email/unsubscribewofollower?trackingNumber=125181618&amp;email=
9-9  Checked in VanGo IVR 10:38
9-9  Wayne with VanGo called and spoke with Allie. She says that when VanGo arrived on site the main water had already been shut off at the store and nobody knows who shut it off. VanGo turned the mail back on and discovered that there was a broken pipe about 3ft down so they turned the water back off. Allie says that VanGo is going to assess some more and send bid over for this job. She said they most likely will need porta potties delivered since store has no running water at this point.
I called site and spoke with Gary (mgr) he said he is already on phone with building manager and for me to hold off on ordering porta potties. He will call me back once he gets some things figured out and let me know if we need to get them porta potties.
9-9  6 Sep 09 2019 11:33 PST
ACTION REQUIRED
Created By CSNORC RedHammer Building Services
Called site and spoke with Gary (mgr) and went over the issues with him. He said that someone had shut off the water to the building (but he does not know who did that) before out tech arrived. Upon arrival our tech turned water back on and discovered a break in main line about 3 ft down - he then turned the water back off to the building and is currently assessing the situation. I asked Gary if he wanted us to get some porta potties out there and he said not to do that yet. He was currently speaking with building manager and will call me back with an update and if we need to order porta potties be delivered to site. CASS.
Scheduled
Sep 15 2019 15:01 PST
Joyce.Fagan@CVSCaremark.com
5 Sep 09 2019 11:22 PST
ACTION REQUIRED
Created By SC-Jose Cacho CVS CAREMARK
Gary Wright, Store Manager, called to report that the tech made an assessment of the job and will prepare a proposal to complete the job. Gary would like to escalate this order since the store has no running water.
Scheduled
Sep 15 2019 15:01 P
9-9  Paul from VanGo just called and said his tech Wayne called and gave him an update. Says the break is from city to store side. 2 in line that is broken. Break is on store side. Gushes up in parking area when water turned on. Told him i would call him back once I go over with Angie to see where to go from here. VanGo would need to give us a bid for exploratory breaking into ground if they do job Paul said. Tech is off site now since nothing more to do at this point unless they are fixing pipe.
9-9  Spoke with Paul again and asked him to have his guy go out and get together a proposal for this one. Also asked him if he know if this line was to CVS only or if was going to other stores? He thinks it's most likely dedicated to this CVS but would not be sure until they really got down in there while doing job. He will call his guy Wayne to see if he can get back out there today.
9-9  7 Sep 09 2019 13:54 PST
ACTION REQUIRED
Created By CSNORC RedHammer Building Services
Called and updated Lynne Lewis regarding the broken pipe. OUr Tech says the break is from city to store and is a 2 in line that is broken. Break is on the store side. Gushing up in the parking area when water is turned on. Lynne verified that this is a leased space so CVS is responsible for all repairs. I am waiting for call back from Gary Wright (store mgr) to verify if we are to order porta potties and if ordered where to place them. Currently the water is shut off to the store so there is no running water / toilets available. CASS.
Scheduled
Sep 15 2019 15:01 PST
Joyce.Fagan@CVSCaremark.com; Lynne.Lewis@CVSHealth.com; Tony.Cogdill@cvscaremark.com;
9-9  8 Sep 09 2019 14:30 PST
ACTION REQUIRED
Created By CSNORC RedHammer Building Services
Spoke with Gary again and he said that the landlord arranged for them to use bathroom at other store in parking lot so does not need porta potties ordered. I let him know this job will need to be proposed to corporate once our tech completes assessing the job so we can put together our bid CASS.
Scheduled
Sep 15 2019 15:01 PST
Joyce.Fagan@CVSCaremark.com; Lynne.Lewis@CVSHealth.com; Tony.Cogdill@cvscaremark.com;
9-9  CLOCKED OUT VANGO ON IVR
9-9  Called and spoke with Paul before I left tonight. He said I should have the proposal in my email tomorrow morning before I get into work.
9-10  Paul called this morning. He said that we need to get an expedited permit and have it marked (811) to repair. He did not send in a bid because he can not do the work until next week and the store being without water is not an ideal situation to wait. I talked this over with Cass and said she should work with Angie.
9-10  Paul called this morning and talked with Allie. He said ends up he is not able to do anything or submit a proposal until next week. He also said we would need to call 811 regarding marking lines? gas? landscape?? and get a permit from the city? I need to go over all this with Angie when she gets in.
9-16  From: Cass Xavier
Sent: Monday, September 16, 2019 10:48 AM
To: Dispatch
Subject: ***NEED INVOICE PLEASE*** 125181618 // 3010 Bernal Avenue Pleasanton
Importance: High
Hi VanGo!
Would you please send me over ASAP your invoice for this job that we had you go to last week on 9/9.
</t>
  </si>
  <si>
    <t>09-12 // 125197810 // 2075 Hatch Road Modesto</t>
  </si>
  <si>
    <t>Restrooms NA / CARPENTRY / CARPENTRY / OTHER ISSUES / Is the Landlord requesting  this work?: NO / woman's large stall does not lock
REBECCA RAMOS
Joyce Fagan
(209) 537-4824
On September 9, 2019 I inspected women’s restroom stall handicap section lock was not aligned needed to align it by adjusting it and pre-drilling it back into place previous person drilled into the inner part so there was not much to work with aligned lock tested lock locked well removed old lock was signed by Vanessa job was completed..
Name	Work Date	Time In	Time Out	# of Techs	Reg. Hrs
CSNORC	Sep 09 2019	11:42 PST	13:45 PST	1	2.05	
Total Hours	2.05</t>
  </si>
  <si>
    <t>09-09 // 125106062 // 1701 K Street Sacramento</t>
  </si>
  <si>
    <t xml:space="preserve">Building Exterior / CONCRETE OR ASPHALT / SIDEWALKS / NEEDS REPAIR / Exterior garbage can needs removal. It is bolted to the sidewalk(concrete).
CHAD GREEN
Chad Green
(916) 444-9266
9/16 - Removed trash can from the front of the store and throw it away in the trash can .
Name	Work Date	Time In	Time Out	# of Techs	Reg. Hrs
CSNORC	Sep 16 2019	7:12 PST	8:25 PST	1	1.22	
Total Hours	1.22	</t>
  </si>
  <si>
    <t>09-12 // 125198755 // 2605 West March Lane Stockton</t>
  </si>
  <si>
    <t>Front Store / ELECTRICAL / OUTLET / NOT WORKING / Is the Landlord requesting this work?: NO / back of store by isle 17 .outlet not working - Please repair. thanks
ROBERT HERNANDEZ
Joyce Fagan
209-952-3494
2 recepticals on 2 poles were on same tripped breaker reset breakers
Name	Work Date	Time In	Time Out	# of Techs	Reg. Hrs	Prem. Hrs
CSNORC	Sep 13 2019	7:47 PST	9:17 PST	1	1.51	0.00
Total Hours	1.51	0.00</t>
  </si>
  <si>
    <t>9-11 // FMR0589155 // 1334 W. Main Street Merced</t>
  </si>
  <si>
    <t xml:space="preserve">huge hole in our fence neighboring the motel.
---
9/11 - Called Rodolfo to see if he put in green slats and that wasn't photoed, if not I would like those added if possible. No notes either. 
9/10 - Slats not possible unless you replace all of chain link. -- Bought the parts, put wire mesh but first put some wire links, stretched it and pulled the fence together as much as possible. Same repair at other locations. 
</t>
  </si>
  <si>
    <t xml:space="preserve">FMR0589155 </t>
  </si>
  <si>
    <t>09-12 // 125209414 // 46445 Mission Boulevard Fremont</t>
  </si>
  <si>
    <t xml:space="preserve">Pharmacy / WINDOWS / SLIDING WINDOW / DIFFICULT TO OPEN / CLOSE / Glass fell out, and cracked. Unable to slide
DAYNA RIDDLE
Dayna Riddle
510-656-0424
9-9  Called site and spoke with Ragi. She let me know that the glass in the pharmacy window is still intact but is cracked and compromised if slider is used. I have call Glass Dr and Ash says they will have someone out there by this afternoon. I let Ragi know that same
9-9  From: Cass Xavier
Sent: Monday, September 9, 2019 11:59 AM
To: 'Ash Singh'
Subject: WO 125209414 // 46445 Mission Boulevard Fremont
Importance: High
Hi Ash,
I have another one for you at CVS 46445 Mission Blvd Fremont. Pharmacy window glass fell out / cracked/ unable to slide.
Are you able to make it out to assess today? Please let me know ASAP!!
Pharmacy / WINDOWS / SLIDING WINDOW / DIFFICULT TO OPEN / CLOSE / Glass fell out, and cracked. Unable to slide
Thanks! Cass 😊
9-10  Called and spoke with Brianna. She said that her tech went out on way home since he lives in Fremont so got to site around 6ish. She is waiting for an update from her tech. ONce received she will email me with the update and send over and estimate for repairs.
ALSO JUST CLOCKED OUT TECH ON IVR FROM LAST NIGHT........FORGOT TO SIGN OUT.
9-10  From: Cass Xavier
Sent: Tuesday, September 10, 2019 5:50 PM
To: Ash Singh
Subject: RE: WO 125209414 // 46445 Mission Boulevard Fremont
Importance: High
Hi again,
I have not received anything back yet? Please send update. Thanks! Cass
Thank You,
Cass Xavier
9-11  From: Cass Xavier
Sent: Wednesday, September 11, 2019 9:42 AM
To: 'Ash Singh'
Subject: RE: WO 125209414 // 46445 Mission Boulevard Fremont
Importance: High
Good Morning!
I’m still needing the update and estimate for window for the above CVS work order to be sent over to me. Brianna said she was emailing this to me yesterday after she checked in with the tech?
Was this job completed or are you replacing the sliding window?
125209414 // 46445 Mission Boulevard Fremont
9-12  From: Cass Xavier
Sent: Thursday, September 12, 2019 3:48 PM
To: Ash Singh
Subject: RE: WO 125209414 // 46445 Mission Boulevard Fremont
Importance: High
Hi again,
I have not received anything yet? Please send over your quote for this one asap. Work complete or not complete??? Thank you!!!
9-17  From: Ash Singh
Sent: Tuesday, September 17, 2019 11:27 AM
To: Cass Xavier
Subject: Re: WO 125209414 // 46445 Mission Boulevard Fremont
No charge for the initial trip.
On Mon, Sep 16, 2019 at 4:34 PM Cass Xavier wrote:
I still have not received your invoice for the work you did last week on this work order though. Can you send that over asap please? You had a tech go out on 9/9 I believe. This is just the quote for changing to tempered glass.
Thank You,
Cass Xavier
From: Ash Singh
Sent: Monday, September 16, 2019 4:17 PM
To: Cass Xavier
Subject: Re: WO 125209414 // 46445 Mission Boulevard Fremont
Hi Cass, attached below is the quote for replacing the glass with tempered glass. The temporary job that was completed by my tech will be fine. The existing glass is annealed, we only recommend changing it to tempered just in case it does break. Tempered is considered a safety glass, so it does not cause damage. Almost all glass in commercial buildings are tempered or laminated. It is not necessary to change them, only our recommendation. Just let me know if you guys would like to proceed.
On Mon, Sep 16, 2019 at 3:25 PM Cass Xavier wrote:
Hi again,
Do you have the invoice ready to send to me yet?
Also wondering if the temporary job described below is suitable or does the glass ultimately need to be changed out do to possible injury?
Thanks!! Cass
From: Ash Singh
Sent: Friday, September 13, 2019 12:25 PM
To: Cass Xavier
Subject: Re: WO 125209414 // 46445 Mission Boulevard Fremont
So techs did a temporary repair for now. The existing glass is currently annealed without any edge work, meaning it is super sharp on the edges. We would recommend changing all 12 glasses to tempered with a polished edge to keep the sliding glass from causing any injuries. I am just waiting on pricing from my tech and will have it to you very soon.
On Fri, Sep 13, 2019 at 11:48 AM Cass Xavier wrote:
Anything yet? 😊
Thank You,
Cass Xavier
From: Ash Singh
Sent: Friday, September 13, 2019 9:14 AM
To: Cass Xavier
Subject: Re: WO 125209414 // 46445 Mission Boulevard Fremont
Hi Cass, sorry for the delay I have been out of the office. I will have a quote sent over within the next 2 hours, I apologize again for this delay!
9-17  From: Cass Xavier
Sent: Tuesday, September 17, 2019 1:02 PM
To: Angie Kozell
Subject: *** GLASS DR QUOTE*** WO 125209414 // 46445 Mission Boulevard Fremont
Angie,
fyi - attached is a proposal for replacing glass from Glass Dr in case we need for later.
Also since Glass Dr has not heard back from the tech that went out to do this job they are not charging us for this one……..see below……… 😊
Thank You,
Cass Xavier
From: Ash Singh
Sent: Tuesday, September 17, 2019 11:27 AM
To: Cass Xavier
Subject: Re: WO 125209414 // 46445 Mission Boulevard Fremont
No charge for the initial trip.
On Mon, Sep 16, 2019 at 4:34 PM Cass Xavier wrote:
I still have not received your invoice for the work you did last week on this work order though. Can you send that over asap please? You had a tech go out on 9/9 I believe. This is just the quote for changing to tempered glass.
Thank You,
Cass Xavier
9-17  Called site and spoke with Peter (mgr) and he double checked in the pharmacy and said that the glass in the slider window is firmly in place and work was done satisfactorily
CSNORC	Sep 09 2019	18:21 PST	9:25 PST	1	15.07	
CSNORC	Sep 17 2019	15:39 PST	15:40 PST	1	0.02	
Total Hours	15.09	</t>
  </si>
  <si>
    <t>09-09 // 125216413 // 2085 Fair Oaks Boulevard Bldg 2 Sacramento</t>
  </si>
  <si>
    <t xml:space="preserve">Front Store / EQUIPMENT / CART CORRAL / DAMAGED / The cart corral inside of the store is damaged. There is a sharp edge where a weld had broken on the rail. This poses a safety concern as a customer could cut themselves on the rail. Store hours: 8am-10pm
ALYSIA ADAMS
Bo Yang- Assistant Store Manager
916-929-9577
9/9 - Found cart corral all broken up being held with tape ,repaired cart corral ,but manager well like to order a new one.
Sep 16 2019 12:41 PST 
Created By Lynne S Lewis CVS CAREMARK
Proposal # prp91019190553047 has been rejected. new corral is not needed, please bill for the repairs The notification has been e-mailed to service@redhammerbuilding.com.
Name	Work Date	Time In	Time Out	# of Techs	Reg. Hrs
CSNORC	Sep 09 2019	13:49 PST	14:41 PST	1	0.87	
Total Hours	0.87	
</t>
  </si>
  <si>
    <t>09-12 // 125218094 // 1700 Mission Street Santa Cruz ***STEVE- Need pictures of lights/mode pleasel - Angie thinks these will need to be ordered***</t>
  </si>
  <si>
    <t>Front Store / REFRIGERATION / REACH IN COOLER / LIGHT BULB OUT / Model #: ASLA45-98-A / Serial #: E04E25044101001 / None of the lights are working in our dairy reach in cooler.
KIMBERLY VAQUERANO
Brenna Timewell
831-457-2481
Found switch was off to cooler lights. Turned on. Brilliant.
Name	Work Date	Time In	Time Out	# of Techs	Reg. Hrs	Prem. Hrs
CSNORC	Sep 11 2019	10:55 PST	11:07 PST	1	0.21	0.00
Total Hours	0.21	0.00</t>
  </si>
  <si>
    <t>*** ER *** 09-09 // 125219138 // 120 West Vine Street 140 Murray</t>
  </si>
  <si>
    <t>Restrooms NA / PLUMBING / TOILET / CLOGGED / Is this a landlord request?: NO / One of the women's toilet's has flooded over onto the floor 
Denell Bredsguard
Wendy Susaeta
(801) 713-1800
On 09/09 -- Sev 1 Jeremiah went out snaked the toilet and and unclogged it.  Job complete.
Name	Work Date	Time In	Time Out	# of Techs	Reg. Hrs	
CSNORC	Sep 10 2019	14:25 MST	18:25 MST	1	4.00	
CSNORC	Sep 12 2019	12:53 MST	18:14 MST	1	5.35	
Total Hours	9.35</t>
  </si>
  <si>
    <t>09-12 // 125226754 // 1558 Trancas Street Napa *** ETA 9-16-18 *** Delivered 9/16</t>
  </si>
  <si>
    <t>Front Store / EQUIPMENT / MOTORIZED SHOPPING CART / MISPLACED KEY / this is not a key issue!!.. The cart does not hold charge. Customers complain that the cart is not working properly. died during use while customer was shopping in the store. does not hold charge even when its charging overnight.
COURTNEY HEATHCOTE
Xou Saephan
707-253-7906
I opened up the cart to expose the battery and found the fuse was blown and the hot wire from battery was not connected properly and lose and wires to wiring harness was not tight and it was not connecting properly. I replaced the fuse and wire harness and put the cart back onto the charger. I waited for a hour and battery wouldn’t hold charge most likely due to the wiring shorting out the battery. I looked online and found that auto zone and Walmart caried the battery. I went to auto zone and found that they don’t carry the battery anymore. I went to Walmart and they were sold out. I called Allie and she had to order one to be delivered to the store. Will return when battery is onsite.
I checked in with the manager and she gave me the battery that was delivered. I pulled out the old one and I replaced it with the new one. I made all the connections and started to charge the battery for it had only a little charge. I waited for thirty minutes and then took it for a test drive around the store. Battery is holding a good charge. I returned it to the charging location and let the manager know that we had fixed the issue.
Name	Work Date	Time In	Time Out	# of Techs	Reg. Hrs	Prem. Hrs
CSNORC	Sep 10 2019	9:17 PST	14:36 PST	1	5.32	0.00
CSNORC	Sep 17 2019	12:49 PST	14:39 PST	1	1.83	0.00
Total Hours	7.15	0.00</t>
  </si>
  <si>
    <t>09-12 // 125227863 // 1960 Tice Valley Boulevard Walnut Creek</t>
  </si>
  <si>
    <t xml:space="preserve">Restrooms / PLUMBING / TOILET / DAMAGED / Flange bolts on toilets are rusted and now broken. Need to be replaced as the toilets unstable.
JACOB ALAMEDA
Jacob Alameda
925-947-6050
Installed bolts, cap covers, wax ring. Job complete. 
Name	Work Date	Time In	Time Out	# of Techs	Reg. Hrs	Prem. Hrs
CSNORC	Sep 12 2019	13:18 PST	15:43 PST	1	2.41	0.00
Total Hours	2.41	0.00
</t>
  </si>
  <si>
    <t>09-12 // 125228606 // 5039 Folsom Boulevard Sacramento</t>
  </si>
  <si>
    <t xml:space="preserve">Restrooms / PLUMBING / FLOOR DRAIN / ODOR / Restrooms / PLUMBING / FLOOR DRAIN / ODOR / This Restroom is located at the back of the store. However, both bathrooms in the building are connected to the same sewer line and the sewer is backing up. Sewage is on the floor. Requesting Emergency Services / POSSIBLE RECALL FROM TN #124940971
KENNETH HERBERT
Michael Nguyen
916-739-0703
9/10 - Ran cable from the back clean out in the back of the store to clear the drain. Came back with female products and paper towels in the line. Ran water and flush toilets in both bathrooms and and no backup and it drains good.
Name	Work Date	Time In	Time Out	# of Techs	Reg. Hrs	
CSNORC	Sep 10 2019	8:45 PST	9:59 PST	1	1.23	
Total Hours	1.23	</t>
  </si>
  <si>
    <t>09-10 // 125228674 // 2170 North Fremont Street Monterey</t>
  </si>
  <si>
    <t xml:space="preserve">Pharmacy / PLUMBING / PIPES/HOSES / LEAKING / Therer is a very steady leak coming from what appears to be a pipe above our Pharamcys ceiling. We have a bin to catch the drip however the water does not appear to be slowing down. Requesting immediate attention. 
JUSTIN KERRICK
Rick Enriquez
831-373-6134
9-10  CAlled and spoke with Chris. He will try and get out there sometime today but he could not give me a time window. He has a couple jobs in front of this one.
9-12  Chris Cook went out 9/10 - Leak in ceiling of pharmacy. Pharmacist showed where and how leak is from - break room. No plumbing in area of question except sprinklerlines for fire. Has HvAC return line at leak area.Up on roof found PVC line bowed down and stopped up. Cleared PVC line but recommend HVAC to be checked. Explained to Justin and pharmacist situation.
CSNORC	Sep 10 2019	12:06 PST	13:25 PST	1	1.32	
Total Hours	1.32	
</t>
  </si>
  <si>
    <t>09-13 // 125260036 // 3964-A Missouri Flat Road Placerville</t>
  </si>
  <si>
    <t xml:space="preserve">Stock Room / PLUMBING / SINK DRAIN / LEAKS/CLOGGED / Drain in janitor room is backing up and not draining. If we turn on the water or dump a bucket of water in there it comes up &amp; out of a pipe out of the floor thats next to the sink.
ERIN OBRIEN
Erin OBrien
530-626-7621
9/10 - Ran cable from mop sink drain to clear the drain. Pulled back a rag from the drain. Ran water and no backup and it drains good. The strainer was off to the side,so I put it on the middle like it supposed to have been.
Name	Work Date	Time In	Time Out	# of Techs	Reg. Hrs
CSNORC	Sep 10 2019	12:10 PST	12:55 PST	1	0.75	
Total Hours	0.75	</t>
  </si>
  <si>
    <t>*** ER *** 09-10 // 125260223 // 1451 Shattuck Avenue Berkeley</t>
  </si>
  <si>
    <t>Restrooms / PLUMBING / FLOOR DRAIN / ODOR / The floor drain in the restroom started to overflow.its in the unisex customer restroom. its located in the left corner of the front store. They need the floor to be cleaned. they need this to be fixed asap.emeregncy service needed.Store Hours - 8:00am to 12:00am.
CHRISTOPHER CISMOWSKI
Christopher Dismowski/Store Manager
510-849-0832
The usual problem here. Main line plugs at the restroom on the right causing back ups at both toilets and through floor drain in right restroom. Pulled toilet, snaked 30-40 ft clearing obstruction. Flushed line 20+ minutes, no back ups. Reinstalled toilet, cleaned all back to sanitary and dry.
Name	Work Date	Time In	Time Out	# of Techs	Reg. Hrs	Prem. Hrs
CSNORC	Sep 10 2019	9:03 PST	9:03 PST	1	0.00	0.00
CSNORC	Sep 10 2019	13:23 PST	14:59 PST	1	1.60	0.00
Total Hours	1.60	0.00</t>
  </si>
  <si>
    <t>09-13 // 125261060 // 1471 West Covell Road Davis</t>
  </si>
  <si>
    <t xml:space="preserve">Restrooms / PLUMBING / FAUCET / FAUCET BROKEN / Water faucet in ladies room is broken and men's urinal leaks when you flush
JOHN EIBENSTEINER
John Eibensteiner
916-757-1022
9/11 - Need a new faucet and new flush valve.
9/13 - Took out the old leaky flush valve in men’s restroom urinal ,and install new valve and no leak and it works good. Took out the old broken sink faucet in women’s restroom,and install new single handle faucet. No leaks and it works good.
Name	Work Date	Time In	Time Out	# of Techs	Reg. Hrs
CSNORC	Sep 11 2019	11:42 PST	11:53 PST	1	0.19	
CSNORC	Sep 13 2019	12:31 PST	13:52 PST	1	1.34	
CSNORC	Sep 17 2019	12:27 PST	14:52 PST	1	2.42	
Total Hours	3.95	</t>
  </si>
  <si>
    <t>09-11 // 125265070 // 499 Haight Street San Francisco</t>
  </si>
  <si>
    <t>Restrooms / PLUMBING / TOILET / CLOGGED / The toilet in the basement (left bathroom) is clogged.
DENNIS TAN
Dennis Tan
415-503-0722
Upon my arrival at the store I spoke with the manager she showed me where the restaurant was. I think there was something stuck in it took me four or five times to hand rod. Job complete
Did not use power tools
Name	Work Date	Time In	Time Out	# of Techs	Reg. Hrs	Prem. Hrs
CSNORC	Sep 10 2019	12:18 PST	13:17 PST	1	0.98	0.00
Total Hours	0.98	0.00</t>
  </si>
  <si>
    <t>09-11 // 125266289 // 2075 Hatch Road Modesto</t>
  </si>
  <si>
    <t xml:space="preserve">Restrooms / PLUMBING / TOILET / CLOGGED / mans toilet clogged
REBECCA RAMOS
Rebecca Ramos
(209) 537-4824
9/11 - There was nothing in the toilet in men’s restroom. Flushed multiple times and no backup and it drains good.
Name	Work Date	Time In	Time Out	# of Techs	Reg. Hrs	
CSNORC	Sep 11 2019	9:14 PST	9:25 PST	1	0.19
Total Hours	0.19	</t>
  </si>
  <si>
    <t>09-13 // 125268250 // 1900 19th Avenue San Francisco</t>
  </si>
  <si>
    <t>Front Store / ELECTRICAL / OUTLET / NOT WORKING / outlet next to pharmacy waiting area not working
MARIZOL GONZALEZ
David Mui
415-664-1834
Arrived on job saw that waiting area receptacle had no power checked Jay boxes on the wall above receptacle opened up panels search for circuit lot of gutters and conduit in panels found a open wire in the T-bar ceiling traced back to receptacle joined it to a J box in the ceiling not on the EMS system panel “B” circuit nine and powered up the plug . working right .. job done
Name	Work Date	Time In	Time Out	# of Techs	Reg. Hrs	Prem. Hrs
CSNORC	Sep 12 2019	11:03 PST	13:47 PST	1	2.74	0.00
Total Hours	2.74	0.00</t>
  </si>
  <si>
    <t>9-11 // 31400015 // 2757 Citrus Road, Rancho Cordova</t>
  </si>
  <si>
    <t xml:space="preserve">**Ladder cover welding approved - talk to dan about time tomorrow and material 
1 - Multiple damaged ceiling tiles
2 - Sliding door on Car Sales entrance needs door handle reattached
3 - Transients are able to access the roof despite locked ladder.  Can additional sceening or cover be installed to prevent this?
4 - This location also has two single use restrooms.  Please update with gender neutral door signs and wall signs.  Touch up paint doors and wall if damaged during update.  Thank you.  
</t>
  </si>
  <si>
    <t>31400015 / 31350103</t>
  </si>
  <si>
    <t>09-13 // 125268902 // 1140 South Main Street Salinas</t>
  </si>
  <si>
    <t xml:space="preserve">Restrooms / PLUMBING / TOILET / RUNNING CONSTANTLY / The Employee break room mens toilet is running. Have to lift the lid off and pull up the float to get it to stop. Thanks 
PAUL PEREZ
Mark Thomas
831-422-8511
9-12  Chris Cook went out 9/10 - Fill valve not working in mens room. replaced fill valve.
CSNORC	Sep 10 2019	14:03 PST	14:33 PST	1	0.50	
Total Hours	0.50	</t>
  </si>
  <si>
    <t>9-17 // 125246143 // 2293 H. De La Rosa Street, Soledad</t>
  </si>
  <si>
    <t xml:space="preserve"> REPAIR/REPLACE / Building Exterior / PLUMBING / BACK FLOW DEVICE Both devices failed testing. 
Store Manager/Caller: Ricardo Mendez (831) 678-5110</t>
  </si>
  <si>
    <t>9-12 // FMR0589853 // 1395 N. Main Street Manteca</t>
  </si>
  <si>
    <t>Needing a new door handle/lock for the back door that opens up to our wash bay.
--
On Sept 12,19 I inspected back door leading to wash bay door had fallen not closing correctly loose and stripped screws on lower door hinge added larger Diameter to hinge, lower sticking plates entry door a and dead bolt to line up so closing would be easier door framed had  existing small cracks tested door is secured and job is completed.</t>
  </si>
  <si>
    <t>FMR0589853</t>
  </si>
  <si>
    <t>** ER** 09/10/2019 // 53826203 // 800 East Main Street Grass Valley, CA *adjusting verisae</t>
  </si>
  <si>
    <t>need the key to work this locking faucet valve- permanently on atm. or the valve to be replaced
Jason Rodgers
Shauna Woods
---
9/10 - Just a key to shut off the hose bib on the out side. Gave her my key for her to have on sight. It is a cross key for four different size squares.</t>
  </si>
  <si>
    <t>09-11 // 125279764 // 900 N Walton Blvd. Yuba City</t>
  </si>
  <si>
    <t xml:space="preserve">Fresh Meat / Plumbing / Sink / Not Working - Do NOT Need Emergency Service (48hr Response) / Wash sink not holding water
Gino Garcia
Gino Garcia - GAG001L.s06405
(530) 751-1244
9/11 - Spoke with David. Pace in Yuba City only has 2 of the 3 parts he needs to complete this repair. He will need to go to the Sacramento location for the other parts and is already over 6HR for the day. He asked for guidance on this one. I told him to return tomorrow to complete and to clock 2 techs in order to account for his time picking up parts.
9/11 - They wanted all three strainers changed out.
9/13 - Cut out the old strainers and the drain,and install new strainers and replumb the drain. Filled all three compartment with water and no leaks and it holds water. It works great and drains good as well.
Name	Work Date	Time In	Time Out	# of Techs	Reg. Hrs
CSNORC	Sep 11 2019	12:51 PST	13:21 PST	1	0.51	
CSNORC	Sep 13 2019	8:22 PST	10:58 PST	2	5.18	
Total Hours	5.69	</t>
  </si>
  <si>
    <t>09-13 // 125280115 // 2636 Marconi Avenue Sacramento</t>
  </si>
  <si>
    <t xml:space="preserve">Restrooms / PLUMBING / TOILET / DAMAGED / The toilet seat in the large stall of the womens restroom is broken. There is also a very bad odor coming from the drain near the toilet.
JARED TURNER
Jared Turner
916-485-6917
9/16 - Took out the old missing nut toilet seat and install new toilet seat. The smell was coming from the floor drain due to someone turning the water off to the floor drain trap primmer. Turn the valve on and no more smell.
Name	Work Date	Time In	Time Out	# of Techs	Reg. Hrs
CSNORC	Sep 16 2019	11:36 PST	12:35 PST	1	0.98	
Total Hours	0.98	</t>
  </si>
  <si>
    <t>09/13/2019 // 53829242 // 840 ELLIS STREET San Francisco, CA, 94109</t>
  </si>
  <si>
    <t xml:space="preserve">ceiling cracked on the beam. not sure if it is causing structure damage
Jason Rodgers
Alicia Carden
415-923-1119
Upon further viewing of the cracks I believe that they’re from previous earthquakes it doesn’t seem to be any structural damage
</t>
  </si>
  <si>
    <t>09-10 // 125280878 // 1675 Hollenbeck Avenue Sunnyvale ***GEORGE - NEED YOU HERE 1ST THING IN THE MORNING PLEASE***</t>
  </si>
  <si>
    <t>Manager's_Office / ELECTRICAL / POWER FAILURE / PARTIAL POWER TO STORE / If store phone is not working, please provide a name and contact number:: store phone works / The Backup battery APC ES550 is beeping non-stop and needs to be replaced. This battery is connected to several office equiptment. Please send replacement ASAP.
LENA HUEY
Marina Alvarez
408-735-7740
Reset and tested continuously beeping so I installed new battery.
Name	Work Date	Time In	Time Out	# of Techs	Reg. Hrs	Prem. Hrs
CSNORC	Sep 10 2019	16:59 PST	17:01 PST	1	0.03	0.00
CSNORC	Sep 11 2019	7:26 PST	10:14 PST	1	2.79	0.00
Total Hours	2.82	0.00</t>
  </si>
  <si>
    <t>9-13  //  53828949 //  933 Francisco Blvd East San Rafael, CA ** Upload photos of graffiti here**</t>
  </si>
  <si>
    <t xml:space="preserve">Location's cage that protects the AC was broken into and vandalized. Cage needs to be replaced, as well as AC unit repainted since it was graffiti'd. AC still works per BM. 
Requested By: Rebecca Houston 
(415) 451-0125
 I checked in with the manager and he showed me the location of the vandalism. The homeless have pride open the gate latch allowing them access to the ac cage to sleep and charge phones. No damage done to the cage itself or to the ac units just to the latch. I had to cut the lock off because they lost the keys. I asked the manager what he would like us to do to remidey the situation and he asked for a good chain and good lock to secure the cage. I rant to Home Depot and bought a 3’ chain and a class 10 lock and secured the cage.
</t>
  </si>
  <si>
    <t>168805a</t>
  </si>
  <si>
    <t>09-13 // 125281444 // 1324 San Carlos Avenue San Carlos</t>
  </si>
  <si>
    <t xml:space="preserve">Pharmacy / Pharmacy Heating/Air Conditioning / Interior Vents (Diffusers/Return Grilles) / Dirty/Needs Cleaning / air ducts are extremely dirty, air coming out is full of dust
JOHN CATALDO
Danijela Milosevic
650-591-7602
9-10  CALLED SITE AND SPOKE W/ JOANNE (MGR) VERIFIED THAT IT'S THE VENTS THAT NEED CLEANING AND NOT THE ACTUAL AIR DUCT. SHE CONFIRMED THAT JUST VENTS NEED TO BE CLEANED.
9-11  Appt set for Friday morning 7am vents very dirty, above workers location, need to do b4 they start.pharmacist set appt.
9-13  Cleaned vents and surrounding areas. Ceiling tiles lites and screens , super dirty, I recommended danielja put a wo in FOR HVAC TECHS TO SERVICE SYSTEMS AND FILTERS.
CSNORC	Sep 11 2019	11:08 PST	11:42 PST	1	0.57	
CSNORC	Sep 13 2019	6:46 PST	9:21 PST	1	2.58	
CSNORC	Sep 16 2019	17:14 PST	17:26 PST	1	0.20	
Total Hours	3.35	
</t>
  </si>
  <si>
    <t>09/13/2019 // 53829298 // 840 ELLIS STREET San Francisco, CA, 94109</t>
  </si>
  <si>
    <t xml:space="preserve">close mail slot to prevent customers from dropping keys through opening
Jason Rodgers
Alicia Carden
415-923-1119
Upon my arrival at hertz, I spoke with the manager he showed me the mail slot I took some XL silicone/adhesive and caulked it up it’ll take about an hour for it to dry you won’t be able to get it open after that dries
</t>
  </si>
  <si>
    <t>09/14/2019 // 53829142 // 840 ELLIS STREET San Francisco, CA, 94109</t>
  </si>
  <si>
    <t xml:space="preserve">Two back office doors have automatic closures that have broken and caused damage to adjacent wall.
Jason Rodgers
Alicia Carden
415-923-1119
After checking out the holes in the wall from the door closer, also one of the door closers is ripped off the wall they failed to secure the trim properly. Have to go to Home Depot and get a piece of drywall and some wood putty
Job complete door closer installed doorstop or’s patch the holes in the walls
</t>
  </si>
  <si>
    <t>09-13 // 125275148 // 291 South Coombs Street Napa</t>
  </si>
  <si>
    <t xml:space="preserve">Building Exterior / POWERWASH / GENERAL / CLEANING REQUEST / In the past week we have three customer complaints regarding the mess the homeless people are creating on the outside of the store. This includes bodily fluids including urine, feces, and vomit. We have also found used needles in the front of the store. We have cleaned with what we have but it still smells and looks bad and customers are still complaining. One customer has said she will call the city as this is a biohazard. Please send someone to complete this.
REGINALD BATISTE
Reginald Batiste
707-252-0101
I checked in with the manager and he showed me the locations he wanted cleaned. The whole store front and corners. Heavy smell of urin. I grabbed a hose, scrub brush, bucket and pine sol. I swept the store front then rinsed it down. I mixed a bucket of water and pine sol and proceeded to lay it down. I scrubbed the areas in sections, let sit for 10 minutes and then rinsEd the areas. I repeated the process four more times for the four sections I divided the store front into. I picked up the wet floor signs once area was dry.
Name	Work Date	Time In	Time Out	# of Techs	Reg. Hrs	Prem. Hrs
CSNORC	Sep 16 2019	13:07 PST	15:42 PST	1	2.59	0.00
Total Hours	2.59	0.00
</t>
  </si>
  <si>
    <t>***- ER *** 09-11 // 125313222 // 855 El Camino Real, Space 116 Palo Alto</t>
  </si>
  <si>
    <t xml:space="preserve">Stock Room / DOORS / RECEIVING DOOR / ROLLING DOOR DAMAGE / The store is calling to report an issue with the overhead door that is in the back of the store. The manager is not able to get the door to close completely do it can be secured. There is a rubber part at the end of the door that is missing and there are screws sticking out. But the door still will not close all the wall. The store was able to get the door to close about halfway. They are needing emergency service do the store can be secured. Call the store with an ETA. Hours: 7a- 10p
BRAYAN GARCIA
Kylie Brandyberry - Lead Tech 
650-322-2554
9-11 Assigned to SUB - R&amp;S Erection (96553)
9-11  CALLED R&amp;S AND SPOKE WITH LORI. LET HER KNOW HAVE ER IN PALO ALTO FOR OVERHEAD DOOR THAT NEEDS REPAIR. ALSO SEND EMAIL ORDER BELOW:
From: Cass Xavier
Sent: Wednesday, September 11, 2019 8:44 AM
To: billing@rscentralbill.com
Subject: ***- ER *** 09-11 // 125313222 // 855 El Camino Real, Space 116 Palo Alto
Importance: High
Hi Lori,
Attached Work Order 125313222 for the CVS at 855 El Camino Real, Space 116 Palo Alto. Need someone out ASAP please.
Stock Room / DOORS / RECEIVING DOOR / ROLLING DOOR DAMAGE / The store is calling to report an issue with the overhead door that is in the back of the store. The manager is not able to get the door to close completely do it can be secured. There is a rubber part at the end of the door that is missing and there are screws sticking out. But the door still will not close all the wall. The store was able to get the door to close about halfway. They are needing emergency service do the store can be secured. Call the store with an ETA. Hours: 7a- 10p
Please let me know if you can get someone out there in next 4 hours please.
Need someone to call me once on site and again before they leave and need pictures. Please do not discuss pricing with man
9-11  CALLED SITE AND SPOKE WITH JASMINE (MRG ON DUTY) LET HER KNOW WE WILL HAVE SOMEONE THERE THIS MORNING TO REPAIR OVERHEAD ROLLING DOOR
9-11  From: Cass Xavier
Sent: Wednesday, September 11, 2019 2:21 PM
To: billing@rscentralbill.com
Subject: ***NEED UPDATE PLEASE*** ***- ER *** 09-11 // 125313222 // 855 El Camino Real, Space 116 Palo Alto
Importance: High
Hi Lori,
Would you let me know if a tech has been out here yet please? I need to clock them in. Could you please send me an update ASAP?
9-11  CLOCKED R&amp;S IN ON IVR - STILL WAITING ON CALL/EMAIL BACK FROM R&amp;S ON UPDATE IF THEY ARE ON SITE
9-11  Just spoke with Lori. She says job was completed. Techs there from 10 - 12 and did take pictures. she will send me over all the info shortly I HAVE ALREADY CLOCKED IN ON IVR - WILL CLOCK OUT IN A FEW HOURS
9-12  R&amp;S inspected door and found bottom hinge fallen and cable came loose on drum. Rescrwed hinge with new screws, remounted cable back on drum. Replace one long steam roller had broken roller with no wheel. Added more tension by customer requested for smoother opening. Bent track back in place as best could - roller coming off track. Tested door several times to inspect door operation. Door open / close smoothly. Foot piece had fallen off - added new screws to hold up. Screws holding good foot piece not fallen off no more.
</t>
  </si>
  <si>
    <t>09-12 // 125318642 // 1707 Grant Avenue Novato</t>
  </si>
  <si>
    <t>Restrooms / PLUMBING / TOILET / CLOGGED / toilet are clogged and it wont flush. 
REGGIE BARRERO
Reggie Barrero
415-897-1145
Toilet plugged but partially drained. Pulled toilet, found push button for sink wedged in drainage shoot. Was able to extract. Re installed toilet, cleaned and reinstalled push button back on faucet. Tested both. Toilet flush’s properly, sink operates correctly. Cleaned all back to sanitary.
Name	Work Date	Time In	Time Out	# of Techs	Reg. Hrs	Prem. Hrs
CSNORC	Sep 13 2019	7:44 PST	10:11 PST	1	2.44	0.00
Total Hours	2.44	0.00</t>
  </si>
  <si>
    <t>09-14 // 125320400 // 2771 Fourth Street Santa Rosa</t>
  </si>
  <si>
    <t>Building Exterior / GRAFFITI / GENERAL / REMOVE / There are several areas on the front of the store with graffiti that needs to be removed. We have a DVP visit Thursday 9/19/19. This needs to be removed prior to visit.
CHARLES ANTONETTI
Charles Antonetti
707-528-1151
Removed all graffiti and painted sections where graffiti was to match job complete
No purchase required for this job used golf off that was on the truck and paint that was on the truck
Name	Work Date	Time In	Time Out	# of Techs	Reg. Hrs	Prem. Hrs
CSNORC	Sep 16 2019	14:18 PST	16:05 PST	1	1.78	0.00
Total Hours	1.78	0.00</t>
  </si>
  <si>
    <t>09-14 // 125321167 // 1193 Admiral Callaghan Lane Vallejo</t>
  </si>
  <si>
    <t>Restrooms / LIGHTING - SERVICE NEEDED / EMERGENCY LIGHTS / EXIT SIGNS / NOT WORKING / emergency light not working in # 2 restroom. noted by auditor
ALBERTO HUERTA
Alberto Huerta
707-552-0382
Replaced emergency light in bathroom number two with new emergency light put it up works great job completed
Marvin a asst. manager signed
Name	Work Date	Time In	Time Out	# of Techs	Reg. Hrs	Prem. Hrs
CSNORC	Sep 13 2019	14:40 PST		1	0.00	0.00
CSNORC	Sep 16 2019	9:36 PST	9:36 PST	1	0.00	0.00
CSNORC	Sep 16 2019	9:36 PST	11:39 PST	2	4.10	0.00
Total Hours	4.10	0.00</t>
  </si>
  <si>
    <t>09/16/2019 // 53835845 // 1000 Walsh Avenue Santa Clara, CA, 95110</t>
  </si>
  <si>
    <t>Need a conference room and a lunch room painted
Edward Garcia
Edward Garcia
408-450-6025</t>
  </si>
  <si>
    <t>9-18 // 32196058 //  4623 B&amp;C McHenry Avenue, Modesto</t>
  </si>
  <si>
    <t>1-	A trim molding is needed behind all of the chairs in the main lobby.  The backs of the chairs rub the texture off the drywall.  Your painter has currently fixed the issue, however, this wear and tear issue will come up again.  Please install and paint the same color as the lobby walls -- SPEC: Sherwin Williams - Light Beige - SW6140 - Moderate White - Semi Gloss
2-	There are roughly 20 stained ceiling tiles in the main lobby and break room that need to be replaced.  These either have water damage or are stained from the air vents.
3-	The blind on the right front office door needs to be replaced
4-	The doors under the sink in the break room need to be adjusted.  These were previously removed by your tech incorrectly for ADA repairs, and they currently won’t close all of the way.  
5-	A new base board in needed on the back lobby wall. 
6-     Can you add a face plate and drain cover for this branch where the old drinking fountains were previously mounted
---
On September 14 ,19 inspected areas that needed to be repaired adjusted cabinets and was able to adjust one side left side right side white does not close went to Home Depot to find this hinge was not available in stock or special order went to the blind section and found customers waiting for blinds to be cut had to wait while waiting went to section of ceiling tiles ceiling tiles are not available needed to be special ordered those were special ordered 15 days, Went to section of molding, These moldings need to be painted and will still get scratched called and confirm this with Maryellen proceeded and bought the screws for this work who will return on the following days work from 10:05 AM to 2:04 PM.
9/17 - Let Rodolfo know that Lowes shows these ceiling tiles in stock at both the Merced and Modesto locations - I also put the Sherwin Williams paint spec into the work order for him.
9/17 - Email from Zach - "Thank you. Interior paint at branch 3013 turned out great. There is an open work order for this branch. Can you add a face plate and drain cover for this branch where the old drinking fountains were previously mounted? Thanks. "
9/17 - On September 17 I worked on carpentry styling chair molding in lobby. You down baseboard in Behind lobby office desks installed line managers glass door window kept off until a half drain line installed outlet receptacle cover worked from 323 call spoke to Cassidy checked out no answer left a message on emergency with him before 6:30 PM
9/18 - Ceiling tile order from HD cannot be cancelled as it is already in transit - will need to return once we receive the delivery. Will be 15% restocking fee.
9/18 - On September 18 at work from 8:25 AM to 4:15 PM carpentry installing Trim more than trim and painting and ceiling tiles. Job is complete
9/18/19 I Installed trim moldings in main lobby and in back lobby an added to the side to the meeting room as well the following day which is today paint the trim to match the wall previous day on the 16th went to Sherwin-Williams to pick up the paint had to wait for paint to be made installed in Blinds  in managers office Added a base or rubber trim on the corner of approximately 18 inches also installed trim 2 inch and a half 150” inches of chair backing protection guard 19 ft. 4”x 18” base board black color drain also added cover to outlet installed 19 ceiling tiles eight in front lobby entrance ceiling and 10 cut to fit in kitchen break room also added latch lock to bottom drawers underneath sink in kitchen area, Job was completed called into office and spoke to Cass about check out time. Job completed</t>
  </si>
  <si>
    <t>*** ER *** 09-11 // 125327450 // 1382 Solano Avenue Albany  ***9/11 - BILL PLEASE GET HERE ASAP. THANKS!!***</t>
  </si>
  <si>
    <t>Restrooms / PLUMBING / TOILET / CLOGGED / THE OPS SUPP called in to inform that they have plumbing issues as both the restrooms are clogged and not operational. Also, the sink in the Break room is backing up and they need this to be fixed. Please assist as they need emergency services. Store closes by 10 pm
TENZIN YONTEN
Thupitin Gelek / OPS SUPP
510-559-3410
The usual problem at this store. Main line plug. Snaked floor drain in break room approx. 35-45 ft. Cleared opbstruction. Flushed line with full wash sink faucet in break room 20 minutes+. No back ups. Flushed both toilets, no problems. Cleaned toilets and floor drain back to sanitary and dry.
Name	Work Date	Time In	Time Out	# of Techs	Reg. Hrs	Prem. Hrs
CSNORC	Sep 11 2019	13:50 PST	15:05 PST	1	1.25	0.00
Total Hours	1.25	0.00</t>
  </si>
  <si>
    <t>09-14 // 125328732 // 5170 Moorpark Avenue San Jose</t>
  </si>
  <si>
    <t xml:space="preserve">Stock Room / ELECTRICAL / EMERGENCY LIGHTS / EXIT SIGNS / ADD LIGHTS / SIGNS / Environmental Health and Saftey required emergency lighting in both the back stock room and the stock room hall.
CHI TRINH
Jocelyn Beveridge
408-257-6774
9-12   Installing conduit for ER.lites tapping into hallway lites
9-12  Ran new. electrical for emergency lites, 2 locations.
CSNORC	Sep 12 2019	11:19 PST	14:31 PST	1	3.20	
Total Hours	3.20	</t>
  </si>
  <si>
    <t>09-14 // 125329632 // 5170 Moorpark Avenue San Jose</t>
  </si>
  <si>
    <t xml:space="preserve">Stock Room / ELECTRICAL / EMERGENCY LIGHTS / EXIT SIGNS / VIOLATION / Knock out that needs to be filled/fixed
CHI TRINH
Jocelyn Beveridge
408-257-6774
9-12 Installed knockout plug.
CSNORC	Sep 12 2019	6:55 PST	9:33 PST	1	2.64	
Total Hours	2.64	</t>
  </si>
  <si>
    <t>09-14 // 125329810 // 5170 Moorpark Avenue San Jose</t>
  </si>
  <si>
    <t xml:space="preserve">We need a Emergency Exit Sign for out emergency door x2
CHI TRINH
Jocelyn Beveridge
408-257-6774
9-16  G installed emergency exit signs at emergency doors
CSNORC	Sep 12 2019	9:35 PST	11:15 PST	1	1.67	
Total Hours	1.67	</t>
  </si>
  <si>
    <t>09-16 between 6a-7a // 125329142 // 3945 Marysville Blvd, Sacramento CA</t>
  </si>
  <si>
    <t xml:space="preserve">Operatories / Walls / Paint / Holes/ Damaged / Our in-house tech, Dumitru, is need of some additional man power to complete project by 9/19. He is requesting 2-3 techs to assist him, mainly demo. We would need techs for 3-5 days. Dumitru can provide better details. Work would need to commence tomorrow 9/12, please advise if this is possible. You may contact me at 626-393-8390 or Dumitru at 916-412-6336 if you have any questions. 
Business Manager
David Chan
916-646-4117
9/12 - Spoke to David Chan yesterday and let him know I have no available techs to help out at this time, he asked about next week. I am able to have Tim help out but the other techs are too stacked.
9/16 - Tim just called to check in, Aaron told him to use IVR from the locations phone.
Tim called again. Not able to check in on phone either? He has been there since 7. Said mgr would vouch for him.
9/16 - Met Demitru on site and he went thru what demo needed to be done. 3 walls which had been installed in a remodel of one the physician rooms had to be removed along with all the plumbing and electrical that was inside. The room will be remodeled again and turned into an orthopedic room. The plumbing from the old sinks that were in walls will need to be cut out of the concrete under the floor tiles that run across the floor.Conduit and 2 Outlets will be installed on the ground using the open floor after cutting. We got everything prepped to turn off water for whole building and will have to come back in the evening when business is closed since there is no cold water shut off valve in which Demitru and I looked for today.This way we can remove old plumbing coming down in middle of room. We also will need rent a concrete cutting saw and jack hammer to do demo under ground which will be done in evening also. Planning on going back tmrw eve.
9/17 - Demoed remaining plumbing and electrical. 2 outlets need to be installed on floor for orthopedic chairs so we were able to find existing underground electrical, and air lines that we can stub up into and install our junction boxes for chairs. Will return tmrw to install PVC and Sheetrock walls.
9/18 - Filled areas of office with new drywall and spackeled along with run underground PVC that could connect with existing. Need to wait for plumber Dimitru has subbed out to work on air and water lines first before I can install my electrical junction boxes.Dimitru will contact me when it’s ready.
Dimitru let Tim know he had the rest of the work from here on out - work order completed for us. 
Name	Work Date	Time In	Time Out	# of Techs	Reg. Hrs
David Chan	Sep 24 2019	9:29 PST	9:29 PST	1	0.00	
Total Hours	0.00	</t>
  </si>
  <si>
    <t>09-14 // 125332488 // 150 South Main Street Fort Bragg</t>
  </si>
  <si>
    <t xml:space="preserve">Stock Room / PLUMBING / SINK DRAIN / LEAKS/CLOGGED / Janitor sink is clogged
MICHAEL MANZONE
Sharlene Gonzalez
(707) 961-0464
On 09/12/2019,  Eric went to the store and was able to unclog the sink by snaking out the drain.  Job complete. 
Name	Work Date	Time In	Time Out	# of Techs	Reg. Hrs	
CSNORC	Sep 12 2019	13:22 PST	17:13 PST	1	3.85	
Total Hours	3.85	</t>
  </si>
  <si>
    <t>09-13 // 125333580 // 8101 Greenback Lane, Fair Oaks, CA</t>
  </si>
  <si>
    <t xml:space="preserve">Problem Description: Building Exterior / ELECTRICAL / OUTLET / NOT WORKING / Front exterior by the REDBOX Video Machine. Looks like it was pulled off the building.needs to be reconnected to building.
Request Created By: Brandy Johnson
9/13 - Checked in with the store manager and after a brief conversation about the work order she said to proceed so I assess the project then I went to Home Depot to get the materials that I need for the project then I went back to the job site and implemented the game plan replaced the broken weatherproof box and apply liquid nail behind the new weatherproof box and around the edges put the new weatherproof cover this box should withstand future attempt to pull it out.
Name	Work Date	Time In	Time Out	# of Techs	Reg. Hrs
CSNORC	Sep 13 2019	7:00 PST	9:53 PST	1	2.89	
Total Hours	2.89	
</t>
  </si>
  <si>
    <t>09-14 // 125336171 // 300 Travis Boulevard Fairfield</t>
  </si>
  <si>
    <t>Restrooms / PLUMBING / TOILET / LEAKING / Restrooms / PLUMBING / TOILET / WON'T FLUSH / public toilet clogged. Water will not flush, Water leaking from floor gasket at base of toilet also. / POSSIBLE RECALL FROM TN #124657657
CRAIG GAINS
Craig Gains
707-422-3722
I checked in with the manager and he showed me the toilet that was leaking and clogged. I vacuumed up all the water and pulled the toilet and ran my snake down the line and pulled out several female products. Line cleared and I proceeded to replace the wax gasket and mount the toilet. I tested everything and found everything is working properly. I cleaned up my work area and explained to the manager what I found and what I did.
Name	Work Date	Time In	Time Out	# of Techs	Reg. Hrs	Prem. Hrs
CSNORC	Sep 13 2019	9:40 PST	13:01 PST	1	3.34	0.00
Total Hours	3.34	0.00</t>
  </si>
  <si>
    <t>09-04 // 32021807 //  5065 Deer Valley Road, Antioch, CA 94531 ***Delta fence **** be there @ 8am</t>
  </si>
  <si>
    <t xml:space="preserve">Please repair the fence damaged in the back of building. 
Anthony Marzan
916-457-6100
Gave fence crew pad lock for exit gate. They will lock up when finished with Work.
</t>
  </si>
  <si>
    <t>09-12 // 32204890 // North Highlands, 4250 Roseville Road</t>
  </si>
  <si>
    <t>A customer has taken it upon themselves to tie into a electrical junction box with a spliced power chord and is running it to their unit when our staff is not on site.  We are investigating who that individual is, but in the interim we need the issue safely disconnected and the box secured to prevent any future tampering.
Please schedule a technician out to the property on 9/12 /19 to perform this work.
Let me know when they will be available.  If it is prior to 9:30 AM I will need to provide a gate code and temporary access into the property.
Caller: Joseph A. Maruri
---
9/17 - After checking in with the storage management he showed me the electrical box that was compromised after a brief conversation I asked him if he wanted a padlock or a tamper proof screws he said he wants a tamper proof screws so I went to Grainger to get a box of tamper proof screws and the tools for it after I was done I gave him the box of screws and the tool for it so he can open the electrical junction box in an emergency job completed.</t>
  </si>
  <si>
    <t>SP106</t>
  </si>
  <si>
    <t>09-11 // 125338388 // 230 Atlantic Avenue Pittsburg</t>
  </si>
  <si>
    <t>PHARMACY / PLUMBING / PIPES/HOSES / LEAKING / The is a lot of water coming from a leak under the sink in the pharmacy. There are electric wires in the cabinet where the sink is and this is a safety issue.
ROBERT BURNS
Mina Ghaly - PM
925-439-7288
Leak in 1/2 inch section of braided supply line. Removed and replaced with 3/4 braided supply line. Turned water back on, no leaks. Cleaned and repaired aerator on faucet. Used rags to spong up as much water as possible from carpet tiles, still damp.
Name	Work Date	Time In	Time Out	# of Techs	Reg. Hrs	Prem. Hrs
CSNORC	Sep 11 2019	18:05 PST	19:54 PST	1	1.81	0.00
Total Hours	1.81	0.00</t>
  </si>
  <si>
    <t>09-12 // 125342189 // 200 Auto Mall Drive Roseville</t>
  </si>
  <si>
    <t>Building Exterior / Building Exterior / Other / Emergency issue / If this a safety issue?: Yes / Specified the exact location:: front of sales builing / What is the Priority?: High / the railing leading up the steps next to the showroom floor ramp broke off. need to have reattached. detached rail inside building located in the ecom sales office
Mo Mehrpore
Emal Akbar
916-781-8100</t>
  </si>
  <si>
    <t>09-12 // 125342422 // 3625 Mt. Diablo Boulevard Lafayette</t>
  </si>
  <si>
    <t>Restrooms / PLUMBING / TOILET / CLOGGED / Toilet located in rear of store on far left side.
VENESSA OCHOA
Daniel Trevizo
925-284-7177
Was told toilet plugged ,checked both and all is good no plug found
Name	Work Date	Time In	Time Out	# of Techs	Reg. Hrs	Prem. Hrs
CSNORC	Sep 16 2019	12:09 PST	12:19 PST	1	0.15	0.00
Total Hours	0.15	0.00</t>
  </si>
  <si>
    <t>09-14 // 125341948 // 377 32nd Avenue San Francisco</t>
  </si>
  <si>
    <t>Restrooms / DOORS / INTERIOR DOORS / NEEDS REPAIR / The public restroom door will not close. The pneumatic swing arm that closes the door is cracked. The locking bolt that closes the door is bent and there is a hole in the wall caused from customers swinging the door (because the swing arm was limiting how far the door could swing). Thanks, Thomas
BRITTANY PRICE
Thomas Ma
415-666-3153
Door closer arm is broke, need to patch hole that the swingarm created when the closer arm broke, return in the morning to take care of it
Arrived at the job this morning and patched the hole I’m at Home Depot now getting the door closer going to return to the job and install the new arm see attached picture for broken piece
Patch the holes And painted the store I had to paint. Install new door closer. job complete
Name	Work Date	Time In	Time Out	# of Techs	Reg. Hrs	Prem. Hrs
CSNORC	Sep 12 2019	15:36 PST	16:11 PST	1	0.58	0.00
CSNORC	Sep 13 2019	7:55 PST	11:23 PST	1	3.47	0.00
Total Hours	4.05	0.00</t>
  </si>
  <si>
    <t>09-15 // 125371635 // 3301 Zinfandel Drive Rancho Cordova *Planet Paving to assess 9/29</t>
  </si>
  <si>
    <t>Parking Lot / CONCRETE OR ASPHALT / PARKING LOT / RESTRIPE / RESURFACE / Is the Landlord requesting this work?: NO / Violation- town requiring parking lot be re-sealed and re-stripped.
JAE SANGIACOMO
Chandler Crawford
916-852-8332</t>
  </si>
  <si>
    <t>09-12 // 125227917 // 3320 Tracy Boulevard Tracy</t>
  </si>
  <si>
    <t xml:space="preserve">Huong requests a service to place a big frigde in the pharmacy. we need the counter to be cut to fit the big frigde
JUANA HERNANDEZ
Huong Tran
209-836-2162
On Sept 19,19 I inspected area to cabinet to make refrigerators fit in cabinet area cut countertop to specific size of 29” 2/16 of an inch all meds removed by pharmacy small refrigerators we removed by me plug in refrigerator has instructions to be forfilled by head pharmacist in order to be used 3 hour requirement before using all my work is completed.
Name	Work Date	Time In	Time Out	# of Techs	Reg. Hrs
CSNORC	Sep 19 2019	17:12 PST	20:34 PST	1	3.37	
Total Hours	3.37	</t>
  </si>
  <si>
    <t>09-15 // 125375251 // 576 E. El Camino Real Sunnyvale</t>
  </si>
  <si>
    <t xml:space="preserve">Pharmacy / PLUMBING / SINK DRAIN / LEAKS/CLOGGED / pharmacy sink is clogged. 
DELILAH ASANUMA
Delilah Asanuma
408-739-4033
9-13  Clogged sink. Disassembled fittings and cleaned. Snaked line with hand snake. Cleaned fillmaster line. Work completed.
CSNORC	Sep 13 2019	8:06 PST	9:53 PST	1	1.80	
Total Hours	1.80	</t>
  </si>
  <si>
    <t>09-13 // 125375309 // 576 E. El Camino Real Sunnyvale</t>
  </si>
  <si>
    <t xml:space="preserve">Restrooms / PLUMBING / TOILET / CLOGGED / The womens restroom both toilet are glogged 
DELILAH ASANUMA
Delilah Asanuma
408-739-4033
9-13  Augered and pulled toilets to inspect lines. Found one clogged with paper other was clear. Both back in service.
CSNORC	Sep 13 2019	6:03 PST	8:03 PST	1	2.01	
Total Hours	2.01	</t>
  </si>
  <si>
    <t>09-13 // 125381278 // 2280 West Alexander Street Salt Lake City</t>
  </si>
  <si>
    <t>Restrooms main floor 1 / PLUMBING / TOILET / RUNNING CONSTANTLY / Is this a landlord request?: NO / Site called to report 2 issues with 2 urinals on 1st floor. They would like to replace the one and have the other on fixed as it leaks. Hrs. are 9-1pm call with an ETA. Call Dave at 801.604.7556 to schedule.
Store Manager
Dave Carson-Maintenace Super.
801-266-3999
On 9/16 Jeremiah, went on site and repaired one urinal, pulled the old urinal and snaked the line which is full of pee crystals, he is going to rebuild this urinal again if it gives them any trouble then the line will need to be looked and and the urinal will definitely needed to be replaced.
Jeremiah said the men's room urinals and sinks are draining very slowly. I sent a WO to Valley to camera the lines while they are there on another work order.   On 10/17  Jeremiah replaced both urinals.   I spoke to David Carson who said the urinal are draining fine.   Job complete 
Name	Work Date	Time In	Time Out	# of Techs	Reg. Hrs	
CSNORC	Sep 16 2019	11:04 MST	14:52 MST	1	3.80	
CSNORC	Sep 17 2019	16:54 MST	19:01 MST	1	2.12	
CSNORC	Sep 23 2019	9:44 MST	10:29 MST	2	1.50	
CSNORC	Oct 23 2019	14:13 MST	18:58 MST	1	4.75	
CSNORC	Oct 24 2019	15:07 MST	17:14 MST	2	4.23	
Total Hours	16.40</t>
  </si>
  <si>
    <t>9-13 // 32221681 // 2757 Citrus Road, Rancho Cordova, CA 95742 *Gordon</t>
  </si>
  <si>
    <t xml:space="preserve"> Similar to the Modesto project, please have Gordon quote this for after hours work.  This location is open seven days a week, and is too busy to have the work performed during the day.</t>
  </si>
  <si>
    <t>3015 3075</t>
  </si>
  <si>
    <t>9-17 // 32222209 //  488 E. Kettleman Lane, Lodi *Mike K Tile* - *10/14 Zach to order materials, ETA 2-4 weeks*</t>
  </si>
  <si>
    <t xml:space="preserve">Can you please send a tech by to evaluate replacing the vinyl floors at this location?  The trade dress tile and materials will be shipped directly to the branch.****  I need to know the square footage to order, and a labor cost to install*** Please assess first. ***
•	Both Restrooms
•	Break room
•	Storage room off of break room
***Can your tech also measure and quote replacing the FRP materials on the bathroom walls? ***
ENTERPRISE RENT-A-CAR
488 E KETTLEMAN LN STE A
LODI              CA 95240-5945
--
9/16 - Restroom in break room area is 11 feet 5 inches by 6 feet 4 inches
Break room is 19’ by 13’ and storage is 6’ 5 “ by 11’ 2”
Restroom in the hall is 7’ 4” by 7’ 8 “
Cove base in the restroom is 6” wide
Cove base in break room is 4 “ wide
Panels in restroom are 10’ by 5’ with a 1 inch in between panels trim half in on top and corners.
</t>
  </si>
  <si>
    <t>09-13 // 125387522 // 7860 West Lane Stockton</t>
  </si>
  <si>
    <t xml:space="preserve">Equipment Room / Electrical / Electrical Panel / Add Another Circuit / office needs to upgrade the breaker for the compressor to 40 amp with 8 gauge wires. They currently have a 30 amp. Issue needs to be resolved as soon as possible. 
SHERRYLL WONG
Curtess F. Maldonado
2099541728
9/13 - Checked in with the western Dental associate and after a brief conversation about the work she showed me the compressor room and the electrical room then I started my assessment of how it’s going to take to upgrade the existing service that serve the air compressor from 30 amps to 40 amps because the existing electrical wires are good enough for the existing air compressor so I asked the lady that was assisting what is the reason for the upgrade she told me to call David chan 1(714)571-2196 he was the one that wanted to upgrade after I spoke with David he told me to submit the proposal to the service channel I think he said EDC I’m not sure.
9/17 - Checked in with the receptionist at the counter she recognized me so I went ahead and started working didn’t finish but maybe tomorrow.
9/18 - Checked in with the receptionist and after a brief conversation I went to continue what I started yesterday coming out of the electrical panel to a junction box from the junction I run a 3/4 pipe to another junction box and from the back of the 4” square box trough the wall to a 40 amp disconnect from the disconnect to a junction box below from the box flex to the compressor the technician told not to hook it up just leave the wires in the junction box after making sure that everything is fasting good to the wall and everything is clean I checked out job completed.
Name	Work Date	Time In	Time Out	# of Techs	Reg. Hrs
CSNORC	Sep 13 2019	11:18 PST	13:42 PST	1	2.40
CSNORC	Sep 17 2019	11:38 PST	14:12 PST	1	2.55	
CSNORC	Sep 18 2019	9:11 PST	15:12 PST	1	6.03	
Total Hours	10.98	</t>
  </si>
  <si>
    <t>09-15 // 125386288 // 4028 Lone Tree Way Antioch</t>
  </si>
  <si>
    <t>Parking Lot / CONCRETE OR ASPHALT / SIDEWALKS / NEEDS REPAIR / PLASTIC COVER CRACKED, CUSTOMER TRIPPED,NEEDS REPAIR ( ASAP
GINA GAGLIOTI
Gina Gaglioti
925-978-0276
Plastic bubble mat has cracks and is loose bubbling up .
Will reach anchor mat with grab it adhesive and put pins into concrete to reattach mat flat on concrete walkway
Put grab it under plastic panel then drilled into concrete and put redhead anchors through plastic panel to smooth out panel and eliminate trip hazard
Name	Work Date	Time In	Time Out	# of Techs	Reg. Hrs	Prem. Hrs
CSNORC	Sep 13 2019	10:12 PST	11:58 PST	1	1.76	0.00
Total Hours	1.76	0.00</t>
  </si>
  <si>
    <t>09-13 // 125390841 // 2000 Mountain Boulevard Oakland</t>
  </si>
  <si>
    <t xml:space="preserve">Interior-All Areas / PLUMBING / PIPES/HOSES / LEAKING / Have a strong urine/feces smell in the back of the store. I had a roofer and an exterminator come by, and both recommended a plumber. Saw photos of the pipe area and it was clear that pipes needed to be fixed/replaced as there is a definite leak here.
ANDREW POUDRIER
Andrew Poudrier
510-339-8535
Stained cieling tiles were moved to expose 4inch cast iron pipes hooked together with no hub couplings
No apparent leaks small old stains on pipes
Dave and mike inspected leak area in cieling
Ran water in all plumbing fixtures and no leak
Determined leak from roof drain
Roof needs to be resealed around roof scupper on roof
Name	Work Date	Time In	Time Out	# of Techs	Reg. Hrs	Prem. Hrs
CSNORC	Sep 16 2019	12:46 PST	14:16 PST	1	1.49	0.00
CSNORC	Sep 17 2019	8:39 PST	10:38 PST	2	3.98	0.00
CSNORC	Sep 19 2019	9:17 PST	9:18 PST	1	0.02	0.00
Total Hours	5.49	0.00
</t>
  </si>
  <si>
    <t>09-13 // 125392907 // 7201 Regional Street Dublin** 9/20 -  SM is STILL checking w/ LL for 2nd WH or access to vacant tenant space next door**</t>
  </si>
  <si>
    <t xml:space="preserve">Restrooms / PLUMBING / HOT WATER HEATER / NO HOT WATER / There is no hot water in the spare restrooms. Need this fixed asap. Health inspector will be back to check that this is complete.
SANG DANG
Leonardo Victoria
925-828-3823
9-13  Upon arrival there were four bathrooms that had no hot water. I open the water heater were thetemperature gauges are, had to reset the temperature gauges. However there’s only hot water only going into Two bathrooms. The other two have another hot water heater somewhere else which I can’t find. The CVS was remodeled they added two bathrooms and the water heater. The pharmacist has hot water and the two bathrooms. The two bathrooms That don’t have hot water it looks like it used to be a different building or a different store. I told the supervisor to call property management to find out where it is that second water heater. I looked I couldn’t find it, he didn’t know where it was at. But for now they do have two bathrooms that have hot water..
9-16  7 Sep 16 2019 10:15 PST
Created By CSNORC RedHammer Building Services
Schedule Date changed from Sep 13, 2019 13:34 PST to Sep 20, 2019 13:34 PST. Reschedule Reason: VENDOR REQUESTED. Tech wan on site Friday afternoon and was able to restore hot water to the pharmacy and two bathrooms. This store has two hot water heaters but tech and manager can only find one of them. Says when store was remodeled two bathrooms and another water heater were added but they are unable to find the additional water heater. Manager said they would call property management to find out where this other water heater is and let us know. We will go back once manager lets us know where the additional water heater is to restore hot water to the other 2 bathrooms. CASS.
Scheduled
Sep 20 2019 13:34 PST
9-20  Called site and followed up with Heather (mgr) she said that her and Mark (other mrg that Cuit spoke with last week) have been unable to locate this other water heater. They will look around again this afternoon and if they cannot find she will direct this to their secretary to get in contact with the property management co to figure where the 2nd hot water heater is. She verified that building was remodeled recently and that the front 2 restrooms DO have hot water and that it is middle back of store restrooms that DO NOT have hot water. She said one of them would call me back later today with an update on the hot water heater location.
9-20  8 Sep 20 2019 12:44 PST
Created By CSNORC RedHammer Building Services
Schedule Date changed from Sep 20, 2019 13:34 PST to Sep 30, 2019 13:34 PST. Reschedule Reason: VENDOR REQUESTED. Called site and followed up with Heather (mgr) she said that her and Mark (other mrg that Cuit spoke with last week) have been unable to locate this other water heater. They will look around again this afternoon and if they cannot find she will direct this to their secretary to get in contact with the property management co to figure where the 2nd hot water heater is. She verified that building was remodeled recently and that the front 2 restrooms DO have hot water and that it is middle back of store restrooms that DO NOT have hot water. She said one of them would call me back later today with an update on the hot water heater location. CASS.
Scheduled
Sep 30 2019 13:34 PST
9-24  11 Sep 24 2019 11:07 PST
Created By CSNORC RedHammer Building Services
Tech is back on site this morning. Finally found the 2nd water heater and assessed. Says needs new water heater. Purchasing and will install later this week once it comes in to the store.
Scheduled
Sep 30 2019 13:34 PST
9-24  Cuit called and said he finally found the missing 2nd water heater. Says has same issue as other one.........needs new water heater. He will purchase at WHCI along the new water heater for WO 125951324 that is tied into this WO and install both at same time once they come in. He said they are not currently in stock but should be able to pick up tomorrow.
9-24  Found the old water heater there was a secret room upstairs water heater needs to be change. Came by to plumbing supply store nearby to order two water heaters two different issues at the same store I’ll be installing two water heaters tomorrow. One gas one electric.
9-26  Installed new 40 gallon water heater. Had to take the water heater upstairs and then bring the old one down the stairs. Then I had to bring him down the stairs again to shipping and receiving dock And load two water heaters in my truck. Downstairs bathrooms have hot water now. I did have trouble trying to drain the old water heater due to calcium. Job complete
CSNORC	Sep 13 2019	15:29 PST	18:25 PST	1	2.93	
CSNORC	Sep 24 2019	10:36 PST	12:25 PST	1	1.82	
CSNORC	Sep 25 2019	7:58 PST	12:32 PST	1	4.56	
CSNORC	Sep 26 2019	8:34 PST	14:22 PST	1	5.80	
Total Hours	15.11	</t>
  </si>
  <si>
    <t>09-13 // 125409798 // 10 Bayhill Center San Bruno  ***CUIT - GO HERE 1ST  THIS MORNING  9/13***</t>
  </si>
  <si>
    <t xml:space="preserve">Restrooms / PLUMBING / TOILET / CLOGGED / all 3 toilets clogged in womens and mens both down. used plunger agressively at 3:00 and 7:50pm, could not clear, slight flood of water coming from(backup) mens drain in floor. 
JAMES MAKELA
Christopher Burns
650-873-9363
9-13  Upon arrival men’s and women’s restroom work log use 300 machine to snake it job complete
CSNORC	Sep 13 2019	11:38 PST	13:21 PST	1	1.72	
Total Hours	1.72	</t>
  </si>
  <si>
    <t>09-13 // 125412896 // 2605 West March Lane Stockton</t>
  </si>
  <si>
    <t xml:space="preserve">Building Exterior / PLUMBING / PIPES/HOSES / LEAKING / There are exposed plastic pipes on the north side of the property. they are leaking when the water comes on. the souath side water and west side water not turning on
ROBERT HERNANDEZ
Aaron Wilder
209-952-3494
9/16 - Checked all around the building and couldn’t fine any exposed plastic pipes,and if there is it will be irrigation pipes. Saw one exposed pipe but it’s for sprinkler line. Also the manager didn’t know what I was talking about.
Name	Work Date	Time In	Time Out	# of Techs	Reg. Hrs
CSNORC	Sep 16 2019	7:59 PST	8:41 PST	1	0.71	
Total Hours	0.71	</t>
  </si>
  <si>
    <t>09-13 // 125379311 // 2035 Novato Boulevard Novato</t>
  </si>
  <si>
    <t>Restrooms / PLUMBING / TOILET / CLOGGED / Second toilet is clogged.
THOMAS PARKES
Pamela Vaughn
415-897-1111
Manager was unavailable on arrival. An employee suggested that the toilets next to break room my be the one in question. Checked customer restrooms, found no issues. Checked woman’s restroom next to break room, found toilet next to wall clogged. Snaked and plunged freeing obstruction. Flushed several times with and without paper. No back ups, flush’s correctly. Cleaned toilet back to sanitary.
Name	Work Date	Time In	Time Out	# of Techs	Reg. Hrs	Prem. Hrs
CSNORC	Sep 13 2019	10:21 PST	11:52 PST	1	1.53	0.00
Total Hours	1.53	0.00</t>
  </si>
  <si>
    <t>09-16 // 125456412 // 3710 Franklin Boulevard Sacramento</t>
  </si>
  <si>
    <t xml:space="preserve">Building Exterior / UNAUTHORIZED ITEM / CLOTHING BIN / REMOVAL REQUEST / There is a homeless camp growing in front of the store next to the fence and the City of Sacramento has ordered that all items be removed from the area.
SAMUEL DONKOR
Samuel Donkor
916-739-1071
9/17 - Went and looked at waste needing to be removed - then went and got the truck from the shop. bagged all the garbage, loaded it into the truck, and took it to the dump.
Name	Work Date	Time In	Time Out	# of Techs	Reg. Hrs
CSNORC	Sep 17 2019	7:01 PST	14:47 PST	1	7.77	
Total Hours	7.77	</t>
  </si>
  <si>
    <t>09-14 // 125467395 // 3678 Sonoma Boulevard Vallejo</t>
  </si>
  <si>
    <t>Grounds / PLUMBING / PIPES/HOSES / LEAKING / Homeless people have been using back water source and left water flowing in several occassions. Fire Department adviced us to create another valve inside the store to cut and control the water.
JOSE MAGHANOY
Jose Maghanoy
707-552-8800
This is the same problem going several months back. A couple attempts were made to secure box and water from being used. In order to install a shut off valve on the interior, water would have to be shut off. This appears to be a dedicated line, more than likely connected to the fire sprinkler system. I checked several places through out the store for valves or connections but could not locate any. Pipes leading away from valve go into a sealed attic wall. Could not locate where they go from that point. Speaking with. Manager, he would just like problem taken care of perminately and if that meant sealing or cementing over box, that was OK with him. He had spoken with the Fire Department who told him they would never use that connection.That being what it may, I removed the housing, capped and sealed all ports, taped over the exposed fixture and cemented the cavity shut. I etched the concrete to match existing block wall and painted to match. I also painted over graffiti in the surrounding area. Problem is permantly eliminated.
Name	Work Date	Time In	Time Out	# of Techs	Reg. Hrs	Prem. Hrs
CSNORC	Sep 16 2019	7:32 PST	15:21 PST	1	7.81	0.00
Total Hours	7.81	0.00</t>
  </si>
  <si>
    <t>9-16 // FMR0591389 // 2500 Zanella Way, #C, Chico</t>
  </si>
  <si>
    <t xml:space="preserve">Multiple sensor switches within the branch bathroom, hallway, and storage do not work properly. We received a customer complaint today about it being a safety concern as is it pretty dark and not being able to find the switch. 
--
9/16 - Checked in with the enterprise manager and after a brief conversation he showed me the motion sensors that are not working properly so I check it out what type of sensor is it 120 or 277 volt then I went to Home Depot to get the sensors then I went back to install it and program it to 30 seconds turn on 30 seconds turn off I asked the manager if that was fine he said yes job completed.
</t>
  </si>
  <si>
    <t>FMR0591389</t>
  </si>
  <si>
    <t>9-14 //  /  1-4291773028 // 4319 Elkhorn Blvd., Sacramento</t>
  </si>
  <si>
    <t>Please check drain lines for restrooms, janitors closet and sink. Tech was onsite earlier with 25 foot snake and discover the clog is deeper than 25 feet.
9/16 - Ran cable from top but was not successful so ran cable from bottom and clear the line. Ran water on full force and no backup and it drains good</t>
  </si>
  <si>
    <t>1-4291773028</t>
  </si>
  <si>
    <t>09-14 // 125468643 // 5333 Elkhorn Boulevard Sacramento</t>
  </si>
  <si>
    <t xml:space="preserve">**Get measurements so we can order the push bar
Front Store / MANUAL DOORS / EMERGENCY EXIT / WON'T OPEN / need a figure 8 push bar installed on back emergency exit. ASAP per fire inspectio
STEVEN ESTES
Steven Estes
916-334-7170
9/17 - Push bar is 33” long by 2” wide they need a lock soo they can lock it wit the store key Were they can pull the cord off it. This push bar looks new they just cannot lock it. Verified this was the correct door in the work order.
9/17 - Replaced lock for the back emergency door. Made sure manager had keys and was happy with lock.
Name	Work Date	Time In	Time Out	# of Techs	Reg. Hrs
CSNORC	Sep 17 2019	7:50 PST	16:17 PST	1	8.45
Total Hours	8.45	
</t>
  </si>
  <si>
    <t>09-16 // 125469232 // 931 Marina Village Parkway Alameda</t>
  </si>
  <si>
    <t xml:space="preserve">Pharmacy / DOORS / INTERIOR DOORS / NEEDS REPAIR / gate won't open or close
ALBERTO GONZALEZ
Long Tran
510-523-4455
9-16  Swivel for hand roll up mechanism missing special pin. I temporarily set screws to hold half part together it will work, for now, pharmacist informed of roll up door company for parts and services,QMI
9-18  George could not clock out of Service Channel when he was leaving site. It is showing "blocked" several times. I am clocking in around 2 hrs to cover his time before closing out wo ticket today.
9-18  CLOCKED OUT G ON IVR JUST NOW
CSNORC	Sep 16 2019	12:05 PST		1	0.00	0.00
CSNORC	Sep 17 2019	12:07 PST	12:07 PST	1	0.00	
CSNORC	Sep 18 2019	11:49 PST	15:44 PST	1	3.92	
Total Hours	3.92	</t>
  </si>
  <si>
    <t>*** ER *** 09-13 // 125478732 // 2605 West March Lane Stockton</t>
  </si>
  <si>
    <t>Building Exterior / PLUMBING / PIPES/HOSES / LEAKING / The Store called to inform the main water system pipe broke out and there is water all over which is located in the Parking Lot. The Fire department came and turn off The main water system and The sprinkler off. The Store needs someone to fix the issue. The Store needs emergency service. The Store Hrs 24 hrs. 
ROBERT HERNANDEZ
Katty Reust\Shift Supervisor
209-952-3494
9/13 - Carlos went on-site to assess. Found that pepsi driver made too short of a turn and hit the water system and popped on of the pipes off. Went back and forth and ultimately decided on having Lisa send out backflow tech.</t>
  </si>
  <si>
    <t>09-16 // 125479052 // 4850 San Felipe Road San Jose **9/19 Allie called Advanced Door to measure and quote**</t>
  </si>
  <si>
    <t xml:space="preserve">Break Room / DOORS / INTERIOR DOORS / NEEDS REPAIR / Breakroom door is crack at the top unable to close. This is a security issue because employees leave their purses and personal belonging in the breakroom.
JOSEPH SAPUTO
Joebel Belecina
408-532-2944
9-17  36 wide 83 1/2 Hot. And 2 3/4 thick with a window, may need sub out?
Solid wood door. Need replacement. ASAP.
9-19  Contacted Industrial Door Inc - Samantha called me back and said they do not go as far as San Jose. They suggested I call Palo Alto Glass to see if they could do this. I went onto their website and sent a message there as well to see if they could help. Let them know the type of door and the dimensions from George. Waiting for them to contact me back.
9-19  7 Sep 19 2019 10:06 PST
Created By CSNORC RedHammer Building Services
Schedule Date changed from Sep 20, 2019 13:51 PST to Oct 04, 2019 13:51 PST. Reschedule Reason: VENDOR REQUESTED. This requires a new door. Door will need to be ordered. Will update once door type is located and ordered. CASS.
Scheduled
Oct 04 2019 13:51 PST
9-19  Was referred to Advanced Door Products - Allie called and spoke with Dezzy(?) they have actually worked with us before. They are going to send an email to Allie for the $65 service call fee to be paid upfront and they will go out and measure door for replacement. Just waiting for email from Dezzy to come in.
Also received email back from Palo Alto Glass - they do not service this type of door
9-19  I worked with Cass and we found a commercial door vendor Advanced Door Products. They charge 65.00 for measuring. I accepted that and told them to move forward. Desi will email me an estimate and expect the 65.00 payment then.
</t>
  </si>
  <si>
    <t>09-14 // 125481615 // 2075 Mendocino Avenue Santa Rosa</t>
  </si>
  <si>
    <t xml:space="preserve">Interior-All Areas / PLUMBING / TOILET / CLOGGED / Customer restroom by RX
GLEN O MARA
Glen O'Mara
707-542-4480
Upon my arrival at the store I was showing the bathrooms where both of the customer restrooms were clogged. The first one had heaps and heaps of seat covers fecal matter and toilet paper filled to the brim. Slowly with 5 gallon buckets of water releasing the pile into the pipe cleared the clog the second toilet had a localized clog that I had to use a hand rudder to get it out which is a non-power tool. Both toilets are clear and functioning normally job complete
Name	Work Date	Time In	Time Out	# of Techs	Reg. Hrs	Prem. Hrs
CSNORC	Sep 14 2019	10:09 PST	11:29 PST	1	1.33	0.00
Total Hours	1.33	0.00
</t>
  </si>
  <si>
    <t>09-14 // 125482920 // 1720 South Bascom Avenue Campbell  MASTER</t>
  </si>
  <si>
    <t xml:space="preserve">Minute Clinic / PLUMBING / HOT WATER HEATER / NO HOT WATER / Minute Clinic / PLUMBING / HOT WATER HEATER / NO HOT WATER / The location is reporting that the minute clinic doesn't have hot water and the water pressure is too low. Clinic hours - 9a-x.xx / POSSIBLE RECALL FROM TN #125045945
CARLA AKINO
Brian Sapp
408-371-2055
9-13  Spoke with Cuit about this. He was out there last week - copying his notes below. Cuit says the current unit they have installed only gets the water to 48 degrees and if they turn the water on too hard the pressure causes the water to stay cold? Cuit is looking for new units at Rubensteins to see if he can get and install this weekend. If he can't get the new units he will have go next week/monday and install.
Cuit Garcia
Note added 4 days ago
1720 S Bascom Ave, Campbell, CA, 95008-0608
The minute clinic had two offices with two sinks on, one sink had to change out the air raider and check the instant hot water underneath the sink it’s coming out lukewarm. I told her on her instant water heater she hast to turn the pressure lower than normal to get hot water. Those produce 48° of hot water and that’s it. I put my temperature gauge on the hot water and it reads 48°. She had me check the other one same situation. It also produces 48°. She was satisfied. By changing out the aerator she got better results. Job complete
9-13  Created By CSNORC RedHammer Building Services
Schedule Date changed from Sep 14, 2019 23:30 PST to Sep 16, 2019 16:30 PST. Reschedule Reason: VENDOR REQUESTED. We spoke to the tech who was out there last time. The current hot water heater is more like an insta hot unit and is not always capable to keep the water hot. If our tech can get a new unit tomorrow, he will install it. If not a new hot water heater with a reserve will be replaced on monday. ME
9-17  Did some more diagnose on the minute clinic for the Emax instant water heater. They are working are working. Not like they should. I noticed one of them you can shut the power off on one in case you need to work on it, there’s an on and off switch on it it doesn’t seem to work. . They only work if you’re turning the hot water side pressure low. My recommendation changing like for like or going one size bigger.
9-17  Discussed this with Cuit. He is going to look at Rubenstein for an instant hot water heater that has a reserve that he can replace the current ones with. He will let me know what he finds.
9-18  8 Sep 18 2019 09:37 PST
Created By CSNORC RedHammer Building Services
Schedule Date changed from Sep 16, 2019 16:30 PST to Sep 25, 2019 16:30 PST. Reschedule Reason: VENDOR REQUESTED. Technician was on site yesterday. Said the current instant hot water heater needs to be replaced since the hot water only comes out if you turn the pressure on low. If water pressure is too high it takes a long time for the water to heat up. He is looking for replacements that have a reserve on it and will go back and install once item is on hand CASS.
Scheduled
Sep 25 2019 16:30 PST
9-30  10 Sep 30 2019 10:06 PST
Created By CSNORC RedHammer Building Services
Schedule Date changed from Sep 25, 2019 16:30 PST to Oct 11, 2019 16:30 PST.
Reschedule Reason: VENDOR REQUESTED. Looking for replacement insta hot water heater that has a reserve on it and will go back and install once item is on hand CASS
10-1  Came by to take some pictures of it. I think we can switch like for like install a new same product.
10-2  Today I installed one instant hot water heater. In the minute clinic she was satisfied with that one so we did not have to upgrade went back to Rubinstein’s and got the other one there are two total. When trying to install the other one the outlet switch for the instant hot water wasn’t working. So I can’t shut the power off to that one can’t do it live due to the fact that the wires and everything is too close together to do it live. Went to go see if I could find it in the circuit breakers could not find it. Also when I was running water in the Fossett the water was coming out dark brown and black indication of water heater problems. Need to shut the power off to that unit first then we can diagnose the water heater
10-2  Note I had trouble getting hot water due to the fact of water heater was letting dirty water out. It took me A while to flush system out.
10-2  Went over this with Cuit. Said that he is not able to install the 2nd instant hot water heater due to live wires and which are also too close together to try and work. He looked for breaker box to shut off power but could not find. When turning on the 2nd instant hot water heater to run water it is coming out black/brown in color and has a bad smell - said is indication of something wrong with water heater and may need to be replaced. Says he needs someone out here that can do the electrical part - he is not comfortable doing this. I said I will make a ticket for Steve to come out and help diagnose the electrical issue with 2nd instant hot water heater. Cuit wants to be there so he can also diagnose the hot water heater as well.
10-4  Me and Steve Came by see if we can install the instant water heater Doctor said to come back Monday.
10-7  Me and Steve had to install a on off electrical switch and the instant hot water heater. Customer satisfied job complete
CSNORC	Sep 17 2019	13:38 PST	15:55 PST	1	2.28	
CSNORC	Oct 01 2019	9:56 PST	10:21 PST	1	0.42	
CSNORC	Oct 02 2019	9:18 PST	15:15 PST	1	5.95	
CSNORC	Oct 04 2019	12:08 PST	12:39 PST	2	1.06	
CSNORC	Oct 07 2019	9:14 PST	11:36 PST	2	4.71	
Total Hours	14.42	
</t>
  </si>
  <si>
    <t>09-16 // 125483285 // 3600 Geary Boulevard San Francisco</t>
  </si>
  <si>
    <t xml:space="preserve">Front Store / PLUMBING / FLOOR DRAIN / ODOR / There's black liquid that has a strong odor in the drain by the 4 coolers and 1 freezer. Has been ongoing for over a week. Refridgerator tech looked at the issue and confirmed it was a blocked drain and to contact plumbing. 
JOSEPH MARANON
Shelby Echols
415-668-6083
All three floor drains were very heavily clogged with debris nothing needed to be rotted just a lot of debris on top of the grill
Name	Work Date	Time In	Time Out	# of Techs	Reg. Hrs	Prem. Hrs
CSNORC	Sep 14 2019	12:44 PST	14:04 PST	1	1.34	0.00
Total Hours	1.34	0.00
</t>
  </si>
  <si>
    <t>09-14 // 125484628 // 1005 Sutton Way Grass Valley</t>
  </si>
  <si>
    <t xml:space="preserve">Restrooms / PLUMBING / TOILET / CLOGGED / mens room
JOSE MARTINEZ
Debbie Cearley
530-272-6611
9/14 - Found toilet backed up in mans restroom backed up ,auger toilet a few times until it was cleared,flash it a few times to make sure .
Name	Work Date	Time In	Time Out	# of Techs	Reg. Hrs
CSNORC	Sep 14 2019	11:29 PST	11:58 PST	1	0.48	
Total Hours	0.48	</t>
  </si>
  <si>
    <t>09-14 // 125484640 // 949 11th Street Lakeport</t>
  </si>
  <si>
    <t>Restrooms / GRAFFITI / PROFANITY / REMOVE / Writing on the bathroom wall 
SHARLENE GONZALEZ
Jennifer Kinney
707-262-0211
Upon my arrival at the store the manager showed me the two spots where the graffiti was. I painted over both spots they had the paint I had a roller on the truck no purchases made job complete. See attached picture
Name	Work Date	Time In	Time Out	# of Techs	Reg. Hrs	Prem. Hrs
CSNORC	Sep 16 2019	10:32 PST	11:52 PST	1	1.33	0.00
Total Hours	1.33	0.00</t>
  </si>
  <si>
    <t>09-14 // 125501186 // 10045 Combie Road Auburn</t>
  </si>
  <si>
    <t xml:space="preserve">Restrooms / PLUMBING / SINK DRAIN / LEAKS/CLOGGED / Sinks in the men's and women's restrooms do not drain. They have dirt in them that looks like they clogged and backed up. Please service today as we have no where for customers to wash hands.
MATTHEW COLVIN
Matthew Colvin
530-268-0975
Sep 14 2019 07:47 PST
Created By SC-Stan Kanda CVS CAREMARK
Matthew Colvin/SM called and wanted to make this w/o in ER service, they want it to be in sev 1, hence changed the priority . Priority has been changed from SEV 3 to Sev 1. 
9/14 - Found both man and woman’s restrooms sinks backed up ,holding water.
After I check I found out there is no clean out I removed p trap in order to sneaked line obout 50. Ft to clear it ,ran water on both sinks draining good,cleaned up mesh after done.
Name	Work Date	Time In	Time Out	# of Techs	Reg. Hrs	
CSNORC	Sep 14 2019	9:36 PST	11:34 PST	1	1.97	
Total Hours	1.97	</t>
  </si>
  <si>
    <t>09-14 // 125518170 // 675 Trancas Street Napa</t>
  </si>
  <si>
    <t>Front Store / ROOF / ROOF / WATER DIVERSION / Front Store / HEATING/AIR CONDITIONING / HEATER/AIR CONDITIONER / WATER LEAK / Select to display message for contractor: Prior to Shutting down the unit(s) for service please remind the CVS manager to contact APS at 800-430-0664 to place the fire system on test. / There is a hole in one of the tiles in our ceiling. It is above aisles 8/9. Water is coming out of the tile and leaking all over merchandise. Tile appears to be caving in and may fall out of ceiling.
CRYSTAL BAGBY
Crystal Bagby
707-252-2844
I spoke with the Store manager, there is some like in the ceiling causing a big bubble and she is afraid it is going to burst. Michael is heading over there.
As stated earlier remove ceiling tile cleaned up job complete
Site manager stated that they do not want a ceiling tile in that spot. Crystal stated she will put in another ticket when HVAC after addressed. 
Name	Work Date	Time In	Time Out	# of Techs	Reg. Hrs	Prem. Hrs
CSNORC	Sep 14 2019	18:36 PST	19:16 PST	1	0.66	0.00
Total Hours	0.66	0.00</t>
  </si>
  <si>
    <t>ER****09-15 // 125548294 // 904 Pleasant Grove Blvd. Roseville</t>
  </si>
  <si>
    <t xml:space="preserve">Vestibule / Electrical and Lighting Services / Outlet / Broken/Damaged/Smoking/Hot - Need EMERGENCY Service (4hr Response) / Outlet smoking
David Dragos
Aweshni Prasad - AAPRASA.s06621
(916) 781-8160
9/15 - Found an outlet burned out in vestibule area were they plug the carts to charge ,replaced outlet with a new one the same kind,everything ok after I turned power back on.
Name	Work Date	Time In	Time Out	# of Techs	Reg. Hrs	
CSNORC	Sep 15 2019	18:56 PST	20:09 PST	1	1.22
Total Hours	1.22	</t>
  </si>
  <si>
    <t>09-15 // 125549135 // 1101 Market Street San Francisco ***see attached picture ****</t>
  </si>
  <si>
    <t xml:space="preserve">Front Store / WINDOWS / GLASS / BROKEN / The store says the Front door glass is broken. Someone broke the glass. They are able to secure the store but still they want someone to come on emergency as the broken glass will hurt anyone. They need emergency service. Closing time is 9.30 pm.
DON LEPANA
Rauoof Bhat / Operation Supervisor
415-558-1538
On the way down from Sonoma I stopped at Home Depot and got a 2‘ x 4‘ piece of tag board and a roll of gorilla tape orange for safety job complete taped up window see attached pictures will have the glass people here tomorrow morning ASAP .
Upon further investigation I realized that one bottom and one side is missing the railing which means even if they replaced it the windows not gonna be secure you can push it through please notify glass technician that he’s going to be doing some work on the interior of the door also
</t>
  </si>
  <si>
    <t>09-18 // 125539908 // 801 East Avenue Chico</t>
  </si>
  <si>
    <t xml:space="preserve">Restrooms / PLUMBING / TOILET / WON'T FLUSH / Toilet is located in the corner of the store. We have another working toilet. Toilet wont flush and people have been using it until someone told the manager.
THOMAS KELLY
Daniel Martinez
916-345-1347
On 09/18 Dave went to the store, the line was cleared by store manager on tuesday, he asked Dave to run a toilet auger and said next time they are going to ask for a power flush toilet.  Job complete. 
Name	Work Date	Time In	Time Out	# of Techs	Reg. Hrs
CSNORC	Sep 18 2019	9:44 PST	10:15 PST	1	0.52	
Total Hours	0.52	</t>
  </si>
  <si>
    <t>09-15 // 125549846 // 35720 Fremont Boulevard Fremont</t>
  </si>
  <si>
    <t xml:space="preserve">Restrooms / ENVIRONMENT / GAS SMELL / ODOR / Very strong gas smell in bathrooms
CRYSTAL SILVA
Crystal Silva
510-792-5656
9-15  On arrival two bathrooms had a bad order, of a gas coming out on the floor drains. I did throw a bucket of soap and water into the two floor drains. I did notice that the P-trap primer was turned off I turn that back on for the floor drains. However on one of the bathrooms one did smell like it was gas from the water heater or propane. I couldn’t really tell. I checked the water heater and it runs on electrical. I advise the supervisor Alicia The situation I did ask her to leave that one door open to let the smell out. If it continues to smell like that in a few days to call us back. Job complete.
CSNORC	Sep 15 2019	20:15 PST	21:04 PST	1	0.82	
Total Hours	0.82	</t>
  </si>
  <si>
    <t>*** ER*** 09-16 // 125613122 // 1225 Concord Ave. Concord ** Markie has Harnesses from office</t>
  </si>
  <si>
    <t xml:space="preserve">REFRIGERATION (FROZEN, COOLERS, DAIRY ETC...) / Electrical and Lighting Services / Outlet / Broken/Damaged/Smoking/Hot - Need EMERGENCY Service (4hr Response) / Refrigeration units are catching fire from the electrical outlets. Every refrigeration case needs to be looked at. 
Jason Okutsu
Adrian Cardenas-Club AM
(925) 687-1400
We need to order two female plugs for the deli case and two male pigtails that fit the female we ordered them before on the other deli case at the same store if that’ll help you I’ll get back with you on the exact kind of part number and configuration that it needs to look like I also need for tombstones for the light fixtures for 4 foot bulbs the street tombstones I’ll show you deli case is up and running just two shelves are out because of heat damage
Lisa/De-Lo I gave Markie two harnesses for this work order at &amp;25.00 ea. I bought them from Hill Phinox when we were having alot of issues with Walmart coolers.
Male and female, cord and plug on fixture.tombstones..add 8 wire nuts and black tape .. also plug plate for back board.all van stock except male female cords got from Allie.
Name	Work Date	Time In	Time Out	# of Techs	Reg. Hrs	Prem. Hrs
CSNORC	Sep 16 2019	9:37 PST	12:58 PST	1	3.35	0.00
CSNORC	Sep 23 2019	12:27 PST	14:40 PST	1	2.22	0.00
Total Hours	5.57	0.00
</t>
  </si>
  <si>
    <t>09-16 // 125548500 // 2495 Iron Point Rd. #11 Folsom</t>
  </si>
  <si>
    <t xml:space="preserve">Café / Plumbing / Floor Drains / Clogging - Interior - Do NOT Need Emergency Service (48hr Response) / The drain under the fountain machine is clogged and overflowing.
Chad Penn
Michelle Collins - M0C02V6.s06620
(916) 817-8965
9/16 - Pulled off the screen and ran cable in the floor sink drain to clear the drain line. Ran water and no backup and it drains good,great amount of gunks.
Name	Work Date	Time In	Time Out	# of Techs	Reg. Hrs
CSNORC	Sep 16 2019	9:55 PST	10:59 PST	1	1.07	
Total Hours	1.07	
</t>
  </si>
  <si>
    <t>09-17 // 125505762 // 3220 South White Road San Jose</t>
  </si>
  <si>
    <t xml:space="preserve">Break Room / PLUMBING / SINK DRAIN / LEAKS/CLOGGED / water is leaking from the sink in our break room causing it to leak from the ceiling in our hallmark room thats below it.
NAYRA MENDOZA
Frederick Martinez
408-238-9601
9-18  The call was for water coming down into the first floor. Directly on top of that is that kitchen sink I noticed underneath the sink there was water on the floor. I found where the leak was at, it was a strainer on the kitchen sink went to Home Depot and got a strainer and replaced the old one. Water was seeping down to the first floor. I also had a clean the P-trap in the pipes underneath the sink due to grease and food. I let the water run then went back downstairs could not see any leaks. Job complete
CSNORC	Sep 18 2019	8:21 PST	11:09 PST	1	2.80	
Total Hours	2.80	
</t>
  </si>
  <si>
    <t>09-17 // 125518390 // 4424 Treat Boulevard Concord</t>
  </si>
  <si>
    <t>Building Exterior / ELECTRICAL / WIRES / CABLES / NEEDS REPAIR / outside loud speaker ripped from awning. needs to be removed for saftey or re attached.
CAROLYN SCHNELLE
Christopher Madison
925-676-4040
Mike called about this work order. Anthony was in a meeting so I spoke to him. He said that he crimped all the wires to this speaker and put it back together. He said it still doesn't work. The manager said she didn't care if he took it down. I read the work order and it did say to fix OR remove. I had him remove it so she wouldn't be concerned about falling.
Came to rehang speaker
Went to had for wire butt crimps and hanger bolts and heat shrink for crimps
When hooked up speaker didn’t work
When it was dropped must have damaged speaker
Speaker was removed and wire rolled up as in pics for possible future use
Name	Work Date	Time In	Time Out	# of Techs	Reg. Hrs	Prem. Hrs
CSNORC	Sep 16 2019	9:16 PST	11:39 PST	1	2.39	0.00
Total Hours	2.39	0.00</t>
  </si>
  <si>
    <t>09-18 // 125550592 // 2700 Homestead Road Santa Clara</t>
  </si>
  <si>
    <t xml:space="preserve">Restrooms / PLUMBING / TOILET / RUNNING CONSTANTLY / URGENT men's restroom located on sales floor. in mens restroom the urinal is running constantly for few hours now
TONI MURPHY
Surjit Lakha
408-247-7400
9-16  Urinal was running constantly, change out diaphragm. Job complete
CSNORC	Sep 16 2019	17:12 PST	17:34 PST	1	0.38	0.00
Total Hours	0.38	</t>
  </si>
  <si>
    <t>09-17 // 125604311 // 330 Bon Air Center Greenbrae</t>
  </si>
  <si>
    <t>Restrooms / PLUMBING / TOILET / DAMAGED / The toilet in the public restroom has the flushing valve shaft broken so the toilet cannot be flushed. the metal hook is broken off. Store is 24/7
CARLOS TORRES
Tom Chang-Operations Supervisor
415-461-9363
Handle on the toilet was broken. It’s a flush mate so it’s a special type I had one on the truck. Left over from another job. See attached picture. Job complete
Name	Work Date	Time In	Time Out	# of Techs	Reg. Hrs	Prem. Hrs
CSNORC	Sep 16 2019	16:28 PST	17:00 PST	1	0.53	0.00
Total Hours	0.53	0.00</t>
  </si>
  <si>
    <t>09-13 // 125274637 // 16995 Walnut Grove Drive Morgan Hill</t>
  </si>
  <si>
    <t>Stock Room / FLOOR / EMERGENCY EXIT / SAFETY EGRESS / PAINTING / Their is no paint showing the path of travel in the stockroom to the emergency exit.
STEVEN VENTO
Steven Vento
408-779-6981
Bought signs for 2 exits doors and installed on 2rear doors of store
Name	Work Date	Time In	Time Out	# of Techs	Reg. Hrs	Prem. Hrs
CSNORC	Sep 19 2019	14:50 PST	15:03 PST	1	0.22	0.00
Total Hours	0.22	0.00</t>
  </si>
  <si>
    <t>09-14 // 125328874 // 5170 Moorpark Avenue San Jose</t>
  </si>
  <si>
    <t xml:space="preserve">Stock Room / FLOOR / EMERGENCY EXIT / SAFETY EGRESS / PAINTING / Spray paint is needed to highlight a trip hazard in back room as per Environmental Health and Saftey inspection.
CHI TRINH
Jocelyn Beveridge
408-257-6774
9-17  Taped and sprayed guide lines caution lines at cracks.
CSNORC	Sep 18 2019	12:12 PST	14:12 PST	1	2.00	
Total Hours	2.00	</t>
  </si>
  <si>
    <t>*** er *** 09-16 // 125616885 // 675 Trancas Street Napa</t>
  </si>
  <si>
    <t>Pharmacy / ROOF / ROOF / WATER DIVERSION / This issue is in the pharmacy. There is water leaking thru the tiles next to the medications. 
CRYSTAL BAGBY
Crystal Bagby
707-252-2844
I checked in with the pharmacist and manager and took a look at the pharmacy leak. The pharmacy ceiling is a hard lid with ceiling aucustic tiles glued to the ceiling. There is a crawl space and hatch leading the the crawl space in the pharmacy. Grabbed a ladder and gained access to the the crawl space to try and locate the leak. I took a look around in the space and leak is coming from the main store roof and not from any ac ducts or water lines. I came down and mapped out the store and gained access to the roof. The roof is in very bad shape and is rippled with high and low spots, it looks like waves. The roof is asphalt paneling with areas where the gravel is completely worn off and exposed panels. There is a lot of standing water over the location and the drains are clear but the water is sitting in theses low spots and collecting and not draining because the area is lower than the drains. I swept and tried to move the water away and force it to the drains. Need a roofer to come out and repair the area and replace the wood to raise the area to allow for draining.
Name	Work Date	Time In	Time Out	# of Techs	Reg. Hrs	Prem. Hrs
CSNORC	Sep 16 2019	10:16 PST	11:37 PST	1	1.36	0.00
Total Hours	1.36	0.00</t>
  </si>
  <si>
    <t>*** ER *** 09-16 // 125619355 // 821 The Alameda San Jose</t>
  </si>
  <si>
    <t xml:space="preserve">Stock Room / ROOF / ROOF / WATER DIVERSION / Backroom roof is leaking and getting all over product...BIG AREA. We have a tiny backroom
DANIELLE SOLORIO
Danielle Solorio
(408) 291-4553
9-16  Water was leaking from the roof. Had to go to Home Depot and buy some supplies then had to go to the rooftop and reseal the sunroof . Used a caulking gun and one and a half tubes of sealant. Job complete.
CSNORC	Sep 16 2019	11:30 PST	15:24 PST	1	3.90	
Total Hours	3.90	</t>
  </si>
  <si>
    <t>09-16 // 125619824 // 2700 Homestead Road Santa Clara</t>
  </si>
  <si>
    <t xml:space="preserve">Restrooms / PLUMBING / TOILET / WON'T FLUSH / The site is reporting that there is no water at all in the upstairs restroom and the DL advised him to get this fixed asap today for emergency service. Store hours 7-10
TONI MURPHY
Fadi Schindech-Store Mgr 
408-247-7400
9-16  4 Sep 16 2019 12:54 PST
Created By CSNORC RedHammer Building Services
Called site and spoke with Fadi (mgr) let him know that our technician is currently at another emergency but will be headed over as soon as he is done. CASS.
Scheduled
Sep 16 2019 13:53 PST
9-16  Water upstairs is running fine now. It seems like someone shut the water outside and turn it back on I flushed all the toilets turn on the sinks everything ran fine.. Job complete
CSNORC	Sep 16 2019	15:56 PST	17:09 PST	1	1.21	
Total Hours	1.21	</t>
  </si>
  <si>
    <t>9-18 // 53876924 // 5000 South Airport Way, Stockton</t>
  </si>
  <si>
    <t xml:space="preserve">PAINT SPEC:
- Walls &amp; Ceiling  - 
Product: Promar 200 / No VOC
Color: SW 7006 Extra White
Finish: Satin
Sherwin Williams
--
*Carlos - Call Sean to confirm you will be there at noon today 209-204-0240 -- get photos and confirm measurements are correct (see photo attached) and let me know your estimated time to do this job -- Sean 209-204-0240
New Location with estimated open of Oct 1 2019. Need the walls painted to bring office up to spec. Total of 3 rooms (attached room dimensions from the lease). 
***Everything must be coordinated with Sean Brooks as location is vacant - 209-204-0240
---
9/16 - Talked to Jason this morning about this work order and the other one at this location. These need to be proposed and completed by 10-1 when the location is opening. I spoke with Sean today and let him know I have a tech in the area - we set up to have him let Carlos in at 12. Carlos will be calling him to confirm.
1 small room is 12 x 10’
Next room is 9 by 12’ by 8’ high
Big room is 20 x 20’
From: Cassidy Re
Sent: Friday, September 20, 2019 11:39 AM
To: Brooks, Sean
Subject: RE: Hertz 068030A - Paint
Hi Sean,
Would you be able to let Carlos in to this location Monday morning around 7am?
---
Work was done as proposed.
</t>
  </si>
  <si>
    <t>06830A</t>
  </si>
  <si>
    <t>9-18// 53876795 // 5000 South Airport Way, Stockton</t>
  </si>
  <si>
    <t xml:space="preserve">*Carlos - Call Sean to confirm you will be there at noon today 209-204-0240 -- get photos and confirm measurements are correct (see photo attached) and let me know your estimated time to do this job -- Sean 209-204-0240
New location. Expected open Oct 1st. Location needs carpeting to be replaced in 3 rooms (20'x20', 9'x12', 9'x12'). Please take care to coordinate the work with Sean Brooks. Location is not currently unoccupied so I'll need to let you in.  I've attached the office specs from our lease agreement. 
---
9/16 - Talked to Jason this morning about this work order and the other one at this location. These need to be proposed and completed by 10-1 when the location is opening. I spoke with Sean today and let him know I have a tech in the area - we set up to have him let Carlos in at 12. Carlos will be calling him to confirm.
From: Cassidy Re
Sent: Tuesday, September 17, 2019 11:49 AM
To: Rodgers, Jason
Subject: 53876795 // 5000 South Airport Way, Stockton
Jason –
I left a voicemail with our Hertz Interface rep Jessica, as well as sent her an email. I did speak with customer service who said this tile is in stock giving us a 7-10 day lead time. I would like Jessica to confirm this first, and also give us an expedited shipping option. I will let you know when she gives me a call back.
--
Flooring was delivered 9/27 - Removed most of the floor,I didn’t want to remove all of it because when I start installing the new floors the under floor we’ll get stock in my feet and come off.
Removed and laid flooring as proposed.
WAS CLOSED IN VERISAE BEFORE WORK WAS COMPLETED, LISA SAID WE ARE ABLE TO CHARGE FOR ENTIRE NTE. </t>
  </si>
  <si>
    <t>068030A</t>
  </si>
  <si>
    <t>9-17// FMR0592112 // 7333 Roseville Road, Sacramento</t>
  </si>
  <si>
    <t xml:space="preserve">FRONT DOOR DOES NOT CLOSE CORRECTLY. POSSIBLE SPRING
--
9/18 - Found front door not closing all the way ,adjusted closing forced a bit now is closing good .
</t>
  </si>
  <si>
    <t>FMR0592112</t>
  </si>
  <si>
    <t>9-27 // 124004042 // 2771 Fourth Street, Santa Rosa</t>
  </si>
  <si>
    <t>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5 devices. 
Name	Address	Meter #	Serial #	Mfg	Model	Type	Size	Test Due	Location	Hazard
2751 4TH ST	111564	9938	AMES	2000B	DC	0.75	Bypass Assembly to Fire
2751 4TH ST	111564	100910	AMES	3000SE	DCDA	6	Behind Safeway-in corner/Northwest-serves 2771 4th St (CVS)	Fire
2751 4TH ST	63268	749209	WILKINS	975XL	RP	2	Alley behind Safeway	Irrigation
2771 4TH ST	100744	298817	WATTS	909	RP	1	                Alley behind Safeway	Domestic comm
2771 4TH ST	91139	A435285	WILKINS	375XL	RP	2	Irrigation
***Please have tester call Lisa at 916-457-6100 upon completion. Thanks!</t>
  </si>
  <si>
    <t>9-27 // 124004035 // 4240 Harrison Boulevard, Ogden, UTAH</t>
  </si>
  <si>
    <t xml:space="preserve">Annual Backflow 12 Months Retail - Please provide September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Contact: JESSICA PALMER.  Phone #: 801-621-2610
Location has three devices. </t>
  </si>
  <si>
    <t>9-27 // 124011031  // 2075 Mendocino Avenue, Santa Rosa ****Duplicate - Testing performed under WO#: 114422267.</t>
  </si>
  <si>
    <t>10-18 // 125270064 // 33520 21st Ave SW,  Federal Way, WASHINGTON 98023</t>
  </si>
  <si>
    <t xml:space="preserve">BACKFLOW DEVICE / INSPECTION/VIOLATION /  Please provide September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Store Manager: HANH PHAN - 253-838-1611
CVS Corporate: Donna Desjardins
---------------------------------------------------------------------------------------------
Sent: Tuesday, October 1, 2019 7:18 AM
To: Lisa Thow &amp;lt;lisa@redhammerbuilding.com&amp;gt;
Subject: RE: CVS Pharmacy - 33520 21st Ave SW, Federal Way - Request for Extension for Backflow Testing
Hello Lisa,
Not a problem, another notice will be mailed providing an extension to Oct. 28th without penalty.
Thank you,
             Chris Zoepfl
             Cross-Connection Control Manager
             31623 1st Ave S.
             Federal Way, WA. 98003
             Office 253-946-5427
             Fax 253-946-9552
             www.lakehaven.org
</t>
  </si>
  <si>
    <t>9-18 // 32293586 //  9445 Madison Avenue, Orangevale *Scheduled for 10/20</t>
  </si>
  <si>
    <t xml:space="preserve">Please see attached.  Can you please schedule your painter to repaint this blue accent wall?  This can be done during business hours, and I do not need an estimate for this job.  Preferred days would be a Wednesday or Thursday.  In addition, while your painter is conducting this job, can he please provide a cost to repaint the other areas listed below?  The work below would be an after hours project.    
•	Left lobby wall
•	Right back wall and man door leading to the wash bay
•	Hallway and Branch Manager’s door leading to the restroom
•	Interior of the restroom and door
-Zach
---
Completed as proposed. </t>
  </si>
  <si>
    <t>09-19 // 125629814 // 3160 Corporate Place Hayward ***master***</t>
  </si>
  <si>
    <t xml:space="preserve">***10/25 - START WORK MONDAY 10/28 @ 7AM***
STOCK ROOM/WAREHOUSE / CARPENTRY / CARPENTRY / OTHER ISSUES / Is this a landlord request?: NO / We need shelving to be reconfigured so that bulk fluid pallets can easily be placed under shelves. We need a proposal Prior to completion. Please see Iman Eskandari Pharmacy Manager if any Question. Thanks 
IMAN ESKANDARI
(510) 732-8800
9-20  Called site and spoke with Any (Iman on phone) asked her to have Iman upload/text us some pictures of the shelving that needs to be reconfigured for the bulk fluid pallets that need to be placed easily under shelves so we can see what we are dealing with. Gave her our on call cell # so Iman could text them over when she had a moment.
9-25  Met with Steve to check out shelving. Need to remove product and reconfigure shelving for palets to be stored underneath. Will take approx 8hrs. No parts needed. Steve said he gets here about 6am so i could possibly start then if Iman agrees to it.
9-27  CAlled and left another voicemail for Iman regarding how high bottom shelf needs to be and if they have people their that will be removing the product from the shelving units. Started to make the original note the other day but got side tracked......
9-27  From: Cass Xavier
Sent: Friday, September 27, 2019 12:59 PM
To: Angie Kozell
Subject: PROPOSAL - 125629814 // 3160 Corporate Place Hayward
Importance: High
Hi Angie,
Proposal for Coram:
Need shelving to be reconfigured so that bulk fluid pallets can easily be placed under shelves. We need a proposal Prior to completion. Please see Iman Eskandari Pharmacy Manager if any Question
Talked to Steve this morning about this and he says that they need him to reconfigure the current shelving units in warehouse so pallets can be stored underneath. They are steel framed storage shelves.
Labor = about 8 hrs which would include removing items from shelves / wants to start job around 6am since Steve (Coram employee) gets there about that time.
Material = nothing needed
***I have voicemail into Iman asking her what height the bottom shelves need to be and if she possible has people there that will remove the product***
Steven Sharp
Note added 3 hours ago
3150 Corporate Pl, Hayward, CA, 94545-3916
Met with Steve to check out shelving. Need to remove product and reconfigure shelving for palets to be stored underneath. Will take approx 8hrs. No parts needed. Steve said he gets here about 6am so i could possibly start then if Iman agrees to it.
Thank You,
Cass Xavier
10-21  From: Angie Kozell
Sent: Monday, October 21, 2019 1:24 PM
To: Eskandari, Iman
Cc: Cass Xavier
Subject: 09-19 // 125629814 // 3160 Corporate Place Hayward
Hi Iman,
We received approval from Leela on this WO to reconfigure your shelving. Steve, the tech who is going to be lead on the project, is out of town this week for training. Please let Cass (cc’d) know what day works best for you next week. Our Steve noted that your Steve said he is on site as early as 6AM and that we can begin at that time so I believe that is our plan. Just let us know what day(s) work best.
Thank you,
Angie Kozell
Operations Manager
10-21  From: Eskandari, Iman
Sent: Monday, October 21, 2019 1:44 PM
To: Angie Kozell
Cc: Cass Xavier ; Edmonds, Stephen F ; Igarashi, Patricia
Subject: RE: 09-19 // 125629814 // 3160 Corporate Place Hayward
Hi Angie,
Next Week Monday 28th 7am works.
Let me know
Iman Eskandari Pharm.D. │Manager, Pharmacy, INF Coram CVS, Specialty Infusion
P 510.732.8462 | F 510.732.8801
CVS Health 3160 Corporate Place | Hayward, CA 94545
10-28  Steve called and said that they are redirecting him and Cuit all over the place and they do not know where they want the product placed back on shelves after she shelving is put up. Said they will not get this fully done in the hours approved on proposal due to this. Said they can finish up installing the shelving today but will need to come back tomorrow for about 3 hours to complete putting the product back on the shelves. While on phone with Steve one of the 'directors" also was telling them they wanted the to check the expiration dates in the product now too? I told him no, don't do that...
10-28  From: Angie Kozell
Sent: Monday, October 28, 2019 12:48 PM
To: Eskandari, Iman
Cc: Cass Xavier ; Edmonds, Stephen F ; Igarashi, Patricia ; Satchell, Leela ; Wright, Jessica L. ; Inthanongxay,Tara
Subject: RE: 09-19 // 125629814 // 3160 Corporate Place Hayward
Importance: High
Hi Iman,
Just to touch base on this project. As we discussed last week, we proposed (2) men for (8) HRS each on this project to move / adjust shelving. At this point, they are stating that they have had to re-group every hour with your team on site and they are receiving directions from several different people which is taking quite a bit of time. They are being directed, then re-directed, and are moving the same things several times as each person involved is telling them something different.
We just hung up with them and a woman walked in and told them that she wanted them to go through everything and pull out expired items. This was not part of our scope. As it is, they have about an hour or so left before they reach their 8 hours and they will be leaving for the day. Apparently there is still more to do and they anticipate having to return tomorrow. This will obviously exceed the proposal. Please advise how you wish to proceed.
Thank you,
Angie Kozell
Operations Manager
10-28  BSpoke with Iman over the phone. She said that she is the final say on what work is performed and that she gave Steve her number and told him to either come find her or text her if he has questions. Other team members are going in and coming up with ideas of where they want things placed, etc. but she said she make the final decision and for Steve to just ask her if there is any confusion.
10-28  From: Eskandari, Iman
Sent: Monday, October 28, 2019 1:22 PM
To: Angie Kozell
Cc: Cass Xavier ; Edmonds, Stephen F ; Igarashi, Patricia ; Satchell, Leela ; Wright, Jessica L. ; Inthanongxay,Tara
Subject: RE: 09-19 // 125629814 // 3160 Corporate Place Hayward
Hi Angie,
I have been working with them and none of these issue came up. They told me they have to come back and nothing that we decided for them.
I am calling you now as the below statement is not accurate.
Thanks
Iman Eskandari Pharm.D. │Manager, Pharmacy, INF Coram CVS, Specialty Infusion
P 510.732.8462 | F 510.732.8801
CVS Health 3160 Corporate Place | Hayward, CA 94545
10-28  From: Angie Kozell
Sent: Monday, October 28, 2019 1:35 PM
To: Eskandari, Iman
Cc: Cass Xavier ; Edmonds, Stephen F ; Igarashi, Patricia ; Satchell, Leela ; Wright, Jessica L. ; Inthanongxay,Tara
Subject: RE: 09-19 // 125629814 // 3160 Corporate Place Hayward
Hi Iman,
Thanks for the call. I just spoke with Steve and reviewed with him that our team needs to follow your direction and if told otherwise, they just need to check with you as you are the final say. He understands and says you two spoke and everyone is on the same page now.
Thank you,
Angie Kozell
Operations Manager
10-28  Will finish tomorrow.
10-28  had to clock ivr time for Cuit - Steve forgot to clock out for 2 techs today. Clock addtl time this afternoon for C
10-29  Completed shelving and product placement in storage area. Work completed.
CSNORC	Sep 25 2019	8:06 PST	8:34 PST	1	0.47	
CSNORC	Oct 28 2019	6:15 PST	13:57 PST	1	7.70	
CSNORC	Oct 28 2019	14:06 PST	17:30 PST	3	10.20	
CSNORC	Oct 29 2019	6:54 PST	9:53 PST	1	2.98	
Total Hours	21.35	</t>
  </si>
  <si>
    <t>9-27 // 124004001// 14830 Highway 4,  Discovery Bay (Byron)</t>
  </si>
  <si>
    <t xml:space="preserve">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3 devices. 
</t>
  </si>
  <si>
    <t>10-10// 124004002 // 41 North Main Street, Angels Camp</t>
  </si>
  <si>
    <t>Annual Backflow 12 Months Retail - Please provide September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Store Contact: RITA DELGADO (209) 736-1830
Records indicate 4 devices. 
SN: 10029B 6" WILKINS   350ASTDA
SN: 13433  3/4" WILKINS 950XLD
SN: A241914 RP 2" Febco 825Y 
SN: 1211643 RP 2" Wilkins 975XL
Please call Lisa at 916-457-6100 or email lisa@redhammerbuilding.com upon completion. Thanks!</t>
  </si>
  <si>
    <t>9-27 // 124002219 // 3710 Franklin Boulevard, Sacramento ***3 devices</t>
  </si>
  <si>
    <t>Problem Description: Interior-All Areas nA / PLUMBING / BACKFLOW DEVICE / INSPECTION/VIOLATION / Is this a landlord request?: NO / Please provide September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 Attachment(s) "9/5/2018" uploaded by donnad1
Request Created By: Donna Desjardins
916-739-1071</t>
  </si>
  <si>
    <t>09-16 // 125548443 // 300 Travis Boulevard Fairfield</t>
  </si>
  <si>
    <t>Restrooms / PLUMBING / TOILET / CLOGGED / BOTH EMPLOYEE RESTROOM TOILETS CLOGGED UP RIGHT AFTER PUBLIC RESTROOMS WERE FIXED ( SEPERATE WORK ORDER ) BY RED HAMMER. ALL 4 TOILETS WILL NOT DRAIN. URINAL IN MANS RESTROOM ALSO WON'T DRAIN. 
CRAIG GAINS
Alberto Caragan
707-422-3722 
I checked in with the manager and he gave me access to the restrooms. I ran my snake down the drain line and pulled out several feminine products. I did this three times till nothing came out. Water drained fast and all toilets are working properly. I cleaned up my work area and tools and disinfected the work area and tools. I showed my work to the manager and showed him what I pulled out.
Name	Work Date	Time In	Time Out	# of Techs	Reg. Hrs	Prem. Hrs
CSNORC	Sep 17 2019	8:52 PST	11:04 PST	1	2.19	0.00
Total Hours	2.19	0.00</t>
  </si>
  <si>
    <t>9-27 // 124003086 // 2050 Club Center Drive, Sacramento CA 95835</t>
  </si>
  <si>
    <t>Annual Backflow 12 Months Retail - Please provide September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Contact: Samuel Tigranyan
Phone: 916-928-6848
Device ID: DC00178800
RP  1.5  WATT  009M2  Serial# A06580
Water Meter#: 34108252
5' South of Club Center Drive, 200 Yards E of Natomas Drive</t>
  </si>
  <si>
    <t>09-17 // 125656101 // 1970 Yosemite Parkway Merced</t>
  </si>
  <si>
    <t xml:space="preserve">Pharmacy / PLUMBING / PIPES/HOSES / LEAKING / Major leaking under the sink where filteration system is. Had to shut off main valve. We need someone to come out and fix this immediately. Can't fill any prescriptions that require water to be mixed. 
MARCIAL AGUILERA
Roudni Haroun
(209) 726-4110
9/17 - When I got here they have already took the drain hose out and cleaned it up. Took out the drain hose and turn water on and it was draining good,so hooked everything back together and turned water on and no leaks and it works good.
Name	Work Date	Time In	Time Out	# of Techs	Reg. Hrs
CSNORC	Sep 17 2019	13:07 PST	13:32 PST	1	0.41	
CSNORC	Sep 17 2019	13:49 PST	16:28 PST	2	5.30	
Total Hours	5.71	</t>
  </si>
  <si>
    <t>9-27 // 124003986 // 1350 Florin Road, Sacramento</t>
  </si>
  <si>
    <t xml:space="preserve">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Store Contact: LANCE AOKI (916) 392-5184
Records indicate 5 devices. </t>
  </si>
  <si>
    <t>09-19 // 125658308 // 9332 Tech Center Drive Suite 100 Sacramento *Magnetic Stripping delivered to office</t>
  </si>
  <si>
    <t xml:space="preserve">*Magnetic stripping delivered @ office*
COMPOUNDING ROOM / CARPENTRY / CARPENTRY / OTHER ISSUES / Is this a landlord request?: NO / The pharmacy manager would like a technician tocome out to replace the magnetic striping on our pass through again. He's requesting Redhammer as they orginally placed the striping &amp; are mosr fimiliar. For any questions please reach out to George Liao for any concerns at 916.857.7000. Thank you
-
Christopher Martin
(916) 857-7000
9/17 - See WO 72267861 where Roman first did this repair. Will order the magnetic stripping that was used as Roman says in other work orders afterwards that it holds the best. Will attach receipt from CRL.
10/10 - Went in to store ,check in with manager ,manager got the pharmacist to see if this has to be done in night,pharmacist came and tells me that in order to go inside the area I have to dress up in white like the people working there ,soo he said he well install the magnetic strips him self .
Name	Work Date	Time In	Time Out	# of Techs	Reg. Hrs
CSNORC	Oct 10 2019	8:56 PST	9:12 PST	1	0.26	
Total Hours	0.26	
</t>
  </si>
  <si>
    <t>*** ER *** 09-16 // 125660532 // 800 West Harris Street Eureka</t>
  </si>
  <si>
    <t>Front Store / ELECTRICAL / POWER FAILURE / PARTIAL POWER TO STORE / If store phone is not working, please provide a name and contact number:: n/a / All power going to the registers is down everything else is on but they are not able to ring anyone up. Hours:8 am to 10 pm 
AARON PIERCE
Aaron Pierce Team Leader
707-443-7011
CSNORC	Sep 17 2019	8:39 PST	8:29 PST	2	47.67	0.00
Total Hours	47.67	0.0
*** Troubleshoot all Registers, not working. Found 5 panels that had 2 defective breakers ** Marked Panel</t>
  </si>
  <si>
    <t>*** ER*** 09-17 // 125686088 // 500 Pine Street San Francisco</t>
  </si>
  <si>
    <t>Front Store / WINDOWS / GLASS / BROKEN / Bryan Jann / SM. Called in to inform that they had a break in and the Window needs to be replaced. It's a large glass 7-8 foot double layered window in the front of the store. The glass is shattered all over the place and they need to get it cleaned as well. They need emergency service. The store hours are from 7 am to 9 pm.
BRYAN JANN
Bryan Jann / SM.
415-362-6318
***Find my arrival at the store I spoke with Brian, he said that somebody had thrown fire hydrant Through the window and shattered both pains. I went to Home Depot got twotwo pieces of plywood, 2 x 4’s in through bolts job complete see attached pictures before and after***</t>
  </si>
  <si>
    <t>09-19 // 125660201 // 1101 Market Street San Francisco **9/19 Requested that Artic be dispatched to meet w/ our tech; not electrical issue**</t>
  </si>
  <si>
    <t>Stock Room / ELECTRICAL / CIRCUIT BREAKER / NOT WORKING / Heatstrip1 45A, Heatstrip2 45A, Heatstrip3 35A, Heatstrip4 45A ... these circuit breakers stop working.
DON LEPANA
Myra Aldeguer
415-558-1538
SC called and upgraded this to a Sev 1. I updated and informed Anthony
Called the manger Don LEpeana and stated we have a technician on his way.
NOTE #8 SEP 25 2019 10:26 PST
Hi Joyce, We have not received a notice from the HVAC vendor for a meet. Our Electrician has confirmed this is not a electrical issue. We will wait another day for HVAC to contact us, If we have not had a response from them we will close ticket and bill for time incurred.
Previous note was entered by me in SC, Angie copied and pasted it.
Name	Work Date	Time In	Time Out	# of Techs	Reg. Hrs	Prem. Hrs
CSNORC	Sep 19 2019	15:07 PST		1	0.00	0.00
CSNORC	Sep 25 2019	10:23 PST	10:23 PST	1	0.00	0.00
CSNORC	Oct 03 2019	10:42 PST	12:22 PST	1	1.67	0.00
Total Hours	1.67	0.00</t>
  </si>
  <si>
    <t>09-17 // 125660246 // 1039 El Camino Real Redwood City</t>
  </si>
  <si>
    <t xml:space="preserve">Restrooms / PLUMBING / TOILET / CLOGGED / Both employee restrooms are clogged and have overflowed
JAMES HAVEY
James Havey
650-780-9905
9-17  Upon arrival supervisor said that the two handicap stalls and men and women’s were backed up. used an auger. Also flush toilets multiple times. Job complete
CSNORC	Sep 17 2019	11:46 PST	12:31 PST	1	0.76	
Total Hours	0.76	
</t>
  </si>
  <si>
    <t>*** ER *** 08-01 // 123209941 // 499 Haight Street San Francisco</t>
  </si>
  <si>
    <t>Front Store / FLOOR / TILE REPLACEMENT / FULL / The floor tiles on the inside of front entrance is missing due to damage. The area is about 2-3 tiles. It is a safety hazard. The area is getting bigger. Your help is appreciated.
DENNIS TAN
Dennis Tan
415-503-0722
Scraped up 11 tiles, have to come back tomorrow night which will be the 18th. See attached pictures.
I’m at Home Depot trying to get the black VCT with white specs
Purchased one case which is 45 ft.² of classic black VCT for the job tonight
Metro upon my arrival at the store I tore up an additional tiles to make it a total of 16. Put thin set down underneath where the low point was made the tiles job complete see attached pictures
Name	Work Date	Time In	Time Out	# of Techs	Reg. Hrs	Prem. Hrs
CSNORC	Sep 17 2019	14:56 PST	15:36 PST	1	0.67	0.00
CSNORC	Sep 18 2019	10:58 PST	11:22 PST	1	0.40	0.00
CSNORC	Sep 18 2019	20:52 PST	22:12 PST	1	1.34	0.00
Total Hours	2.41	0.00</t>
  </si>
  <si>
    <t>09-19 // 125660333 // 17579 Vierra Canyon Road Salinas</t>
  </si>
  <si>
    <t>Front Store / ELECTRICAL / WIRES / CABLES / NEEDS REPAIR / Something in the electrical panel room in back corner of store is beeping continuously. I have been unable to locate the exact source of the beeping but it is in that room and has been constant for at least a few hours. There are many panels and wires in the room and I am uncertain which is beeping. 
NICOLE WHITE
Nicole White
831-663-3861
Found beeping in electric room to be Mood brand music player that holds memory card for store overhead music
Name	Work Date	Time In	Time Out	# of Techs	Reg. Hrs	Prem. Hrs
CSNORC	Sep 19 2019	11:15 PST	11:33 PST	1	0.30	0.00
Total Hours	0.30	0.00</t>
  </si>
  <si>
    <t>09-17 // 125661032 // 2075 Hatch Road Modesto</t>
  </si>
  <si>
    <t xml:space="preserve">Restrooms / PLUMBING / TOILET / CLOGGED / mens toilet is clogged with paper and toilet seat covers and wont flush down
REBECCA RAMOS
Vanessa Lara
(209) 537-4824
9/17 - Pulled out all the toilet seat covers and paper towels and dumped them out and it’s good to go. Flushed multiple times and no backup and it drains good.
Name	Work Date	Time In	Time Out	# of Techs	Reg. Hrs
CSNORC	Sep 17 2019	14:18 PST	14:34 PST	1	0.26	
CSNORC	Sep 18 2019	11:57 PST	15:25 PST	1	3.47	
Total Hours	3.73	</t>
  </si>
  <si>
    <t>09-20 // 125690355 // 5039 Folsom Boulevard Sacramento *Scheduled 11-13</t>
  </si>
  <si>
    <t>Restrooms / DOORS / INTERIOR DOORS / NEEDS REPAIR / Fire department had to break down a door to get a customer out of the restroom. Customer snapped the handle off and could not get out of the restroom. Door and frame are broken from where the fire dept knocked the door in. 
KENNETH HERBERT
Vincent Tomaiuolo
916-739-0703
9/18 - Door needs to be replaced - can either do the door and the door jam or the frame and door. Measurements of door in photos.
Door is 35 5/8
36 1/2 for frame
Found broken door in woman’s restroom,door is damaged ,frame is damaged also ,looks like we need to replace door and either the hole frame or the right door jamb and trim .along with the door locks.
11/14 - Removed door and door frame for 1st restroom,installed a new frame and a new door ,and door lock ,caulk everything and painted door and frame to match paint .give keys to manager.
Name	Work Date	Time In	Time Out	# of Techs	Reg. Hrs
CSNORC	Sep 18 2019	7:16 PST	8:10 PST	1	0.89
CSNORC	Nov 13 2019	10:26 PST	15:35 PST	2	10.31
CSNORC	Nov 14 2019	8:22 PST	13:54 PST	1	5.54
CSNORC	Nov 19 2019	10:11 PST	16:16 PST	1	6.08
Total Hours	22.82</t>
  </si>
  <si>
    <t>09-20 // 125691682 // 1123 South California Boulevard Walnut Creek</t>
  </si>
  <si>
    <t>Building Exterior / GRAFFITI / GENERAL / REMOVE / Near the front door black markings have been painted on the pillar. 
MICHAEL FRUGUGLIETTI
Michael Fruguglietti
925-933-9474
Will remove graffiti on raw concrete pillars on each side of entrance door
Will get goof off and scrub brush from hd
Went to hd got goof off and wire brush to remove graffiti on both sides of store entrance
Name	Work Date	Time In	Time Out	# of Techs	Reg. Hrs	Prem. Hrs
CSNORC	Sep 17 2019	11:11 PST	13:13 PST	1	2.04	0.00
Total Hours	2.04	0.00</t>
  </si>
  <si>
    <t>*** ER *** 09-17 // 125695107 // 45 North Milpitas Boulevard Milpitas</t>
  </si>
  <si>
    <t xml:space="preserve">Building Exterior / WINDOWS / GLASS / BROKEN / The store is having an issue with the Sliding Glass Window which has fallen off the railing. The glass is not broken it is completely Fine they just need someone to put it back on the railing It is the interior window at the pharmacy. Store hours: 8 am to 9 pm. Need Emergency service. 
MANUEL FUMERO
Stacy Jin / Pharmacist
408-946-6300
9-17  Installed slider glass doos in different position a it’s got wear n tear. And made sure they locked and cleaned off the racking from dust and junk.
CSNORC	Sep 17 2019	12:08 PST	12:41 PST	1	0.56	
Total Hours	0.56	</t>
  </si>
  <si>
    <t>*** ER *** 09-17 // 125696529 // 700 El Camino Real Menlo Park</t>
  </si>
  <si>
    <t xml:space="preserve">Restrooms / PLUMBING / TOILET / CLOGGED / The location is reporting that the toilets are clogged and the flush is broken on one of the toilets. An emergency is requested as they do not have working toilets. Store hours - 8a-10p
BRAYAN GARCIA
Kenzy Brown - Store Manager
650-566-1405
9-17  On arrival the bathroom on the right the handle to the tank was off, reset it to its place Job complete.
CSNORC	Sep 17 2019	11:12 PST	11:28 PST	1	0.27	
Total Hours	0.27	</t>
  </si>
  <si>
    <t>09-18 // 125698483 // 35080 Newark Boulevard Newark **9/18 - Cuit to purchase new urinal**</t>
  </si>
  <si>
    <t xml:space="preserve">Restrooms / PLUMBING / TOILET / CLOGGED / The urinal in the mens employee restroom overflows when flushed. It is not flushing properly
MIKE DUNN
Mike Dunn
510-796-4050
9-15  On arrival urinal wasn’t working right took it off the wall did a diagnostic check, need to replace urinal.
9-20  7 Sep 20 2019 14:34 PST
Created By CSNORC RedHammer Building Services
Schedule Date changed from Sep 18, 2019 09:45 PST to Sep 25, 2019 09:45 PST. Reschedule Reason: VENDOR REQUESTED. A new urinal needs to be purchased and installed. CASS.
Scheduled
Sep 25 2019 09:45 PST
9-23  Third day back, trying to install the new urinal come to find out that it’s the wrong size had to drill new holes for mounting brackets come to find out when the urinal was in place the Sloan valve did not line up with the urinal. And the reason for that is because the old urinal is outdated. Going to take the new urinal back to replace it. Got to take the old urinal to see if they can match it. It might have to be special ordered.
9-24  Came bye see if I can do the job told supervisor Mike, that I will need to shut the whole building down he said it was too late of the day to do that so he advise if I can come in Friday morning to do it. Friday morning I’ll come in and shut the water down and see if I can rebuild that Sloan valve
9-24  Also unloaded the two urinals the old one and a new one and parts
9-27  Installed a new urinal how to use brass nipples basically had to rebuild the Sloan valve new diaphragm new vacuum breaker, and a tailpiece that came from stock truck. Also A new shut off valve for the Sloan. Had to shut the main off for the building also had to run to Gorlitz machine. Had to run a water hose to clear line. The old Urinal wasn’t working right, Some of the ports of the old Urinal weren’t working. I did have to go get parts for different issues that were occurring in different times Job complete thank God
9-27  Note I did show the supervisor Doris that It was working she was satisfied.
CSNORC	Sep 18 2019	11:57 PST	14:39 PST	1	2.70	
CSNORC	Sep 23 2019	11:58 PST	17:04 PST	1	5.11	
CSNORC	Sep 24 2019	15:41 PST	18:30 PST	1	2.82	
CSNORC	Sep 27 2019	7:18 PST	12:10 PST	1	4.86	
Total Hours	15.49	
</t>
  </si>
  <si>
    <t>** ER **  9-17 // FMR0592789 // 707 7th Street, Modesto</t>
  </si>
  <si>
    <t xml:space="preserve">2019-09-17 11:55:15 CDT - Brandon Marquez Additional comments
Wheel on gate has fallen off. The outside wheel of the moving part of the gate. 
On September 17 I inspected the gate at enterprise holdings found the gate at the wheel broken completely off researched it online and was too far out to wait for research that Home Depot went to Home Depot didn’t find it and look it up online and found it at Harbor freight found heavy duty wheels to replace existing rails installed and tested good job was completed
</t>
  </si>
  <si>
    <t>FMR0592789</t>
  </si>
  <si>
    <t>09-18 // 125658159 // 5720 Cushing Parkway Fremont **9/19 - Per Notes, George needs a helper to complete this**</t>
  </si>
  <si>
    <t xml:space="preserve">Shop / General Repairs / Other / Non-Emergency issue / If this a safety issue?: Yes / Specified the exact location:: Bay23 / What is the Priority?: Medium / Bay 23 work bench broke away from the wall mount. It needs to be remounted on the wall.
Gretchen Sprenger
Noel Tobias
510-360-5900
9-19  G forgot to enter his times so took same in/out time in Service Channel. He also need to enter his notes from today. I sent him text requesting he do this.
9-19  Work bench is heavy duty
Will need to people.
It hangs on the brick wall a couple feet up. It was removed to make room for new toolbox and not units originally spot new holes need to be drilled for new anchors on wall.
Work can be done per service tech, at spot 23 Noel is aware and ok with it.
9-25  Tech as too much stuff around table I need to get bigger anchor and blots also re in force hence , missing bolts and unstable. We agreed to do this in morning....
9-25  Need to redrill hole locations for new bolts and re I force bench missing bolts that hold it together...
9-26  Disassembled bench re assembly and new bolts and new anchors in new holes drilled adjusted on wall to fit between pillar and new toolbox and accommodate the wires and plumbing.
CSNORC	Sep 19 2019	10:32 PST	11:24 PST	1	0.88	
CSNORC	Sep 25 2019	11:24 PST	11:39 PST	1	0.25	
CSNORC	Sep 26 2019	9:38 PST	12:18 PST	1	2.67	
Total Hours	3.80	
</t>
  </si>
  <si>
    <t>9-24 // 125650446 // 1235 North University Avenue Provo  - Irrigation Backflow Testing</t>
  </si>
  <si>
    <t xml:space="preserve">Interior-All Areas / PLUMBING / BACKFLOW DEVICE / INSPECTION / Backflow assemnbly testing is required in order to comply with Provo City Ordinance. Must be tested within 14 days.  
Caller: Luke Reece    
***For combination code/key to the security cage for the irrigation backflow assembly, you will need to contact:
Jake Larsen - jlarsen@bonnevillerealty.com
801-661-6780 </t>
  </si>
  <si>
    <t>09-18 // 125701890 // 388 Elm Street Auburn **Scheduled 12/18 *adjusting ivr</t>
  </si>
  <si>
    <t>Per Roofer:
(2) Drains clogged that go through pillars into parking lot
 - 1 of them you can see it drains into the parking lot
 - The other one could not tell where it drains to - followed it to the flowerpot area with cobblestone.
(1) Drain above on the upper roof plugged - water shooting from the overflow drain.
"Drains are plugged and could not find outlet in sidewalk for north end drain.
Also check upper deck drain water should not be running out over flow "
Building Exterior NA / ROOF / DRAIN / CLOGGED / Is the Landlord requesting this work?: NO / Few main roof drains that were noticeably clogged. Now that we are heading into the rain season, it is probably a good time to clear these out.
JEROME WIEGAND
Joyce Fagan
530-823-0922
9/18 - The area Dennis was talking about is a area between two buildings and businesses. The drain he is talking about seems like it got sealed up by concrete in the front. Also there is no roof access, manager said she has never seen anyone able to get on the roof without a lift since she has worked there. Need lift to get up on roof. 
From: Les Mauch
Sent: Thursday, September 19, 2019 7:38 AM
To: Cassidy Re
Cc: Dennis Mauch
Subject: Auburn roof
Good morning,
Attached bid for repairs as well as reroof of small deck at Auburn CVS.
Let me know if you have any questions.
Also, can I bill for my time going up and checking on roof/drains. If we do work the cost is added into work, but if not was wondering if I can bill for our time.
9/19 - Kyle and Chad made repairs to this overhang area.. when David was on-site he noted that this was not part of the CVS and Angie was not yet in to discuss with.. will go over today and see what she thinks. Talked to Angie about all of the parts of this work order and she said that since CVS owns the buildings, to clear the drains and if David needs a lift to get up there schedule it because they probably haven't been cleaned in a long time if thats the only way up.
From: Les Mauch
Sent: Thursday, October 24, 2019 6:26 AM
To: Cassidy Re
Subject: RE: Auburn roof
Cassidy,
We are at $280 for the service call and the work we did while there.
Do you need a invoice?
Dennis Mauch
12/16 - Going to have Tim drop off the boom lift here Wednesday for David to clear what he can and get together PRP info if needed for covered up drain.
**When @ tech meeting - Curt told the boys he is sure there is roof access and for David to return and find it. No lift should be needed.
12/18 - Found the roof access and got up on roof to find all the roof drains had a buildup on the grill. Took out and cleaned it all and put everything back and no more buildup around the roof drains and it drains good. Lower part of the roof was filled with the rain water. Tried to run the camera to locate one of the pipes,but it would not go. Found that both roof drains were clogged. Ran cable to one and cleared the line,and other located the pipe and punched a hole in the coupling area to run cable to clear the line. Both roof drains are cleared and drains good.
12/20 - Emailed Dennis Mauch to send invoice for the $280.00 service call - awhile back talked to Angie about this and this isn't really the roof that Dennis proposed repairs for, it is more of an overhang infront of a vacant building. David was able to clear line without having to open concrete to possible covered drain. So we are not going to propose this at this time. 
Name	Work Date	Time In	Time Out	# of Techs	Reg. Hrs
CSNORC	Sep 18 2019	8:32 PST	11:31 PST	1	2.98
CSNORC	Dec 23 2019	9:39 PST	15:49 PST	4	24.67
Total Hours	27.65</t>
  </si>
  <si>
    <t>09-20 // 125703874 // 22501 Foothill Boulevard Hayward</t>
  </si>
  <si>
    <t xml:space="preserve">Restrooms / PLUMBING / FLOOR DRAIN / ODOR / Has bad odor coming out the restroom and down stairs
HARPREET RUELAS
Lucinda Zepeda
510-881-9470
9-19  Talked to Cass about having George clock in on this for a few minutes to assess and make an appearance. We can repair later. That way Cuit can address Santa Clara for Tony Cogdill.
9-19  No clogged pipes bad ruin smell men’s room not so much in woman’s, they need to clean restrooms better, recommend getting camera in pipes to see any problem in pipes there has been problems in past here with pipes,
9-19  Looks like it’s been 3 months or so since we were at this location for plumbing issues so I don’t think it’s the pipes. As George mentioned, the restrooms probably just need to be cleaned. However, check with him to see if he recalls if they had working fans in the restrooms before we close this out. If not, that may be the issue. Otherwise, we need to report that it’s a urine smell due to the bathrooms needing to be cleaned and suggest that they open a ticket for Cintas to deep clean.
Thank you,
Angie Kozell
Operations Manager
9-19  From: Cass Xavier
Sent: Thursday, September 19, 2019 5:16 PM
To: George Sandoval
Subject: 125703874 // 22501 Foothill Boulevard Hayward
Importance: High
This is what Angie said:
Angie Kozell
Looks like it’s been 3 months or so since we were at this location for plumbing issues so I don’t think it’s the pipes. As George mentioned, the restrooms probably just need to be cleaned. However, check with him to see if he recalls if they had working fans in the restrooms before we close this out. If not, that may be the issue. Otherwise, we need to report that it’s a urine smell due to the bathrooms needing to be cleaned and suggest that they open a ticket for Cintas to deep clean. Thank you, Angie Kozell Operations Manager
Do you recall if bathrooms had fans in them? If so were they running/operational? If fans are working I’ll have CVS call out Cintas to clean their bathrooms.
9-20  From: Cass Xavier
Sent: Friday, September 20, 2019 9:07 AM
To: Angie Kozell
Subject: RE: 09-20 // 125703874 // 22501 Foothill Boulevard Hayward
George double checked and he said that they DO NOT have fans. Do we propose they put fans in bathroom at this point?
Thank You,
Cass Xavier
9-20  7 Sep 20 2019 15:20 PST
ACTION REQUIRED
Created By CSNORC RedHammer Building Services
Hi all, Our technician was out here yesterday and found that the pipes were not clogged but there is a bad urine smell in the men' s room and slightly less in woman' s room and also no fans in bathrooms. A deep clean by Cintas will help in the short term, but fans would be more helpful. If you would like fans installed please create a new ticket for a proposal. Closing out this work order. Thanks!! CASS.
Scheduled
Sep 24 2019 11:35 PST
Joyce.Fagan@CVSCaremark.com; Lynne.Lewis@CVSHealth.com; Tony.Cogdill@cvscaremark.com
9-23  9 Sep 23 2019 14:50 PST
ACTION REQUIRED
Created By CSNORC RedHammer Building Services
Called and went over this with Harpreet. She said they had the bathrooms cleaned but that was not where the worst of the smell was coming from. She said it' s downstairs in warehouse where smell is worst. Smells like poop sometimes. Depends on time of day. Said the ac system shuts down at night and kicks back on in the morning. It smells bad in the morning but dissipates once ac system kicks back on and has run for a little while. She also said that the smell is directly below where the freezer is leaking (wo 125704182) which Artic is supposed to come out an address. I said sounds like they should have HVAC come out and check vents as well. I asked if she would like us to come out and camera the lines - she declined. Closing ticket out CASS.
Scheduled
Sep 24 2019 11:35 PST
Joyce.Fagan@CVSCaremark.com; Lynne.Lewis@CVSHealth.com; Tony.Cogdill@cvscaremark.com
8 Sep 23 2019 11:25 PST
Created By Harpreet Ruelas CVS CAREMARK
Unsatisfactory Feedback provided. Status changed from COMPLETED / PENDING CONFIRMATION to In Progress / Unsatisfactory with the following comment "There is still and order. he did nothing. if this is not fixable then we will just deal but rather have someone other than redhammer come and look at it.". Unsatisfactory alert
CSNORC	Sep 19 2019	15:47 PST	15:55 PST	1	0.14	
CSNORC	Sep 20 2019	15:21 PST	15:21 PST	1	0.00	
CSNORC	Sep 23 2019	14:50 PST	14:51 PST	1	0.02	
Total Hours	0.16	</t>
  </si>
  <si>
    <t>09-20 // 125704182 // 22501 Foothill Boulevard Hayward</t>
  </si>
  <si>
    <t xml:space="preserve">Front Store / ENVIRONMENT / MOLD / GROWING/ODOR / On freezer and ice has door frozen shut
HARPREET RUELAS
Lucinda Zepeda
510-881-9470
9-19  alked to Cass about having George clock in on this for a few minutes to assess and make an appearance. We can repair later. That way Cuit can address Santa Clara for Tony Cogdill.
9-19  This manager is a :=%&amp;$@&amp;&amp;@*#
She didn’t want to walk with me so I could explain, how to shut down and or adjust freezer to at least stop over freeze,,, so send out the cool people? Asap
9-19  Sep 19 2019 16:36 PST
ACTION REQUIRED
Created By CSNORC RedHammer Building Services
Please see attached photos. Issue is with the temperature on the coolers. Please create a ticket for Artic to address this issue before the flooring is damaged.
Scheduled
Sep 24 2019 11:41 PST
Joyce.Fagan@CVSCaremark.com; Tony.Cogdill@cvscaremark.com; Lynne.Lewis@CVSHealth.com;
9-19  Ok, I looked at George’s photos on this one and it needs to go to their refrigeration vendor anyway. I entered a note in SC and asked them to create a ticket for Artic and moved George’s ticket to Work Complete. Just call into the IVR and close it out as work completed.
Thank you,
Angie Kozell
9-20  9 Sep 20 2019 04:58 PST
ACTION REQUIRED
Created By Lynne S Lewis CVS CAREMARK
A work order is already assigned to the refrigeration vendor to address.
Scheduled
Sep 24 2019 11:41 PST
service@redhammerbuilding.com
9-23  11 Sep 23 2019 12:39 PST
Created By CSNORC RedHammer Building Services
Called site and went over the unsatisfactory with Harpreet and she said this is specifically regarding the refrigeration company that was out prior to us that they had been dealing with. I let her know that once Artic has been out and has fixed their issue she can put in another ticket if the cooler still needs to be cleaned. CASS.
Scheduled
Sep 24 2019 11:41 PST
10 Sep 23 2019 11:25 PST
Created By Harpreet Ruelas CVS CAREMARK
Unsatisfactory Feedback provided. Status changed from COMPLETED / PENDING CONFIRMATION to In Progress / Unsatisfactory with the following comment "Nothing was done. Still have mold and this needs to be directed to someone other than redhammer since he stated this is not something he does. This is a repeat work order, they painted over the mold last time and did not address the mold issue.". Unsatisfactory alert sent to service@redhammerbuilding.com; .
CSNORC	Sep 19 2019	15:31 PST	15:43 PST	1	0.19	
CSNORC	Sep 19 2019	16:51 PST	16:52 PST	1	0.02	
CSNORC	Sep 23 2019	12:41 PST	12:41 PST	1	0.00	
Total Hours	0.21	</t>
  </si>
  <si>
    <t>9-18 // 53891212 // 54341803 - ATF // 325 MASON STREET, San Francisco</t>
  </si>
  <si>
    <t xml:space="preserve">Work Order Details 		
Drains in Car Wash and VSA area are clogged not draining properly 		
Mike Reed
Note added 2 days ago
 332 Ofarrell St, San Francisco, CA, 94102-2117
Ran wholesnake into floor drain no clearing of pipe larger snake needed put small diameter 100ft in to no avail
Angie Kozell
Note added 14 hours ago
 Show on map
Ticket was copied and assigned to David Park. David's notes are as follows:Called the site and spoke to Their Dispatcher and he stated that the manager (Ulysses) has already contacted the other vendor that usually call are to be onsite Wednesday.
The drain line is connected to a recycle box , and it has a pump that pumps it up to the recycling unit to have water reusable for the car wash station. The box and the drain line is backed up due to pump not working and that the box have not been pumped out in awhile. It needs to be pumped out and the circulation pump maintenance to work properly.
Called the site and spoke to Their Dispatcher and he stated that the manager (Ulysses) has already contacted the other vendor that usually call are to be onsite Wednesday.
I called Jason and discussed with him that we were called away because manager said they have someone else that handles issues. He said that we did the right thing.
WO Note	09/20/2019 09:36:35 PST	Anthony Marzan (Dispatcher)	Work order is complete. Contacted Jason With Hertz Corporate and discussed this issue as we were directed to stand down as the managers sometimes call another vendor for this issue. Jason stated we did the correct thing but will reach out to us if needed.
</t>
  </si>
  <si>
    <t>53891212 // 54341803-ATF</t>
  </si>
  <si>
    <t>09-20 // 125698989 // 377 32nd Avenue San Francisco  ***10/15 - sent proposal to Angie***</t>
  </si>
  <si>
    <t xml:space="preserve">Building Exterior / LIGHTING - SCHEDULE / LIGHTING - SCHEDULE / LIGHTING SCHEDULE ADJUSTMENTS / The lights under the canopy do not turn on at night. Used to come on at 5pm
BRITTANY PRICE
Brittany Price
415-666-3153
*********10/18 convo w/ michael - need to update proposal that was sent to Angie 10/15*************
power off / change all bulbs / turn power on / mark each that doesent lite / change those balasts / turn power back on  (back forth a couple times this way) / most effecient and less hours // cutting time by half****
1 guy 40 hrs / still need lift for week and return once done
*******************convo with Michael 10/15 re: proposal************
****10/15 phone convo with Michael.......he will need to turn off power and check bulbs and ballasts......over and over for each bulb (at least 26 lights) like it's Groundhog Day
Estimated labor for 2 techs =  80 hr (40 hrs each tech).
Need 20ft  - 2 man scissor lift 
***needing to replace about 26 -  9 in 4 pin ballost can lights for the canopy  // not including all wall packs - estimated 1/2 dozen***
lights are hardwired / no photo cell in loop***
************MIchael notes from 9/30*******************
There are two lights down by the overhead door in the garage the rest of the lights are not on there is a photocell that’s taped up
I checked inside for a breaker and it said on the EMS that the switch for the outside lights is in the other part of the building in the front corner there is a photo I sell out here it has power to it but it was not hooked up it was hardwired I’m under the impression that pretty much every light outside is burned out.
This job might have to be proposed because if all the lights are burnt out in the ballast you’ll need a lift, amongst other things probably one guy two days. A lot of up and down
Also is a problem with the EMS system the timer doesn’t work
This job is going to have to be proposed, I didn’t actually count it but I’m gonna say there’s between 20 and 25 wall packs/Canlite‘s. There are four pin or two pin, we’re going to need a lift I’m gonna say 24 hours, scissor lift plus the material which is Bulbs and ballast.
9-23  6 Sep 23 2019 14:10 PST
Created By CSNORC RedHammer Building Services
Schedule Date changed from Sep 24, 2019 13:25 PST to Sep 27, 2019 13:25 PST. Reschedule Reason: VENDOR REQUESTED. Called site and spoke to Brittany and confirmed that she has contacted EMS. EMS stated issue will need to be addressed by a electrician. I stated we will have a technician onsite this week to address lightning issue.
Scheduled
Sep 27 2019 13:25 PST
9-30  There are two lights down by the overhead door in the garage the rest of the lights are not on there is a photocell that’s taped up.
9-30  I checked inside for a breaker and it said on the EMS that the switch for the outside lights is in the other part of the building in the front corner there is a photo I sell out here it has power to it but it was not hooked up it was hardwired I’m under the impression that pretty much every light outside is burned out.
9-30  This job might have to be proposed because if all the lights are burnt out in the ballast you’ll need a lift, amongst other things probably one guy two days. A lot of up and down
9-30  Also is a problem with the EMS system the timer doesn’t work
10-2  This job is going to have to be proposed, I didn’t actually count it but I’m gonna say there’s between 20 and 25 wall packs/Canlite‘s. There are four pin or two pin, we’re going to need a lift I’m gonna say 24 hours, scissor lift plus the material which is Bulbs and ballast.
10-3  12 Oct 03 2019 12:39 PST
Created By CSNORC RedHammer Building Services
Schedule Date changed from Sep 27, 2019 13:25 PST to Oct 08, 2019 13:25 PST. Reschedule Reason: VENDOR REQUESTED. technician arrived and found that that there is an extensive amount of work to be done. Allocating cost to submit a proposal.
10-15  14 Oct 15 2019 08:40 PST
Created By CSNORC RedHammer Building Services
Schedule Date changed from Oct 08, 2019 13:25 PST to Oct 25, 2019 13:25 PST. Reschedule Reason: VENDOR REQUESTED. Still gathering cost information in order to propose. Extensive work needs to be done.
Scheduled
Oct 25 2019 13:25 PST
10-15  From: Cass Xavier
Sent: Tuesday, October 15, 2019 7:04 PM
To: Angie Kozell
Subject: **proposal*** 125698989 // 377 32nd Avenue San Francisco
Importance: High
Proposal for: 125698989 // 377 32nd Avenue San Francisco
Hi Angie,
This is one of the work order I found in Anthony’s desk. Went over it with Michael this afternoon. Seems like we have all the info we nee for proposal?
****10/15 phone convo with Michael.......he will need to turn off power and check bulbs and ballasts......over and over for each bulb (at least 26 lights) like it's Groundhog Day
Estimated labor for 2 techs = 80 hr (40 hrs each tech)
Need 20ft - 2 man scissor lift
***need to replace about 26 lights in all - 9 inch 4 pin ballast can lights for the canopy // not including all wall packs – estimated at 1/2 dozen***
***lights are hardwired / no photo cell in loop***
description: Building Exterior / LIGHTING - SCHEDULE / LIGHTING - SCHEDULE / LIGHTING SCHEDULE ADJUSTMENTS / The lights under the canopy do not turn on at night. Used to come on at 5pm
10-15  15 Oct 15 2019 20:06 PST
Created By CSNORC RedHammer Building Services
Schedule Date changed from Oct 25, 2019 13:25 PST to Nov 08, 2019 13:25 PST. Reschedule Reason: VENDOR REQUESTED. Gathering information for proposal CASS.
Scheduled
Nov 08 2019 13:25 PST
10-18  From: Cass Xavier
Sent: Friday, October 18, 2019 12:08 PM
To: Angie Kozell
Subject: UPDATED **proposal*** 125698989 // 377 32nd Avenue San Francisco
Importance: High
Hi,
Michael went over this with me again this morning and he says he can adjust the labor hours on this to half. These are my notes:
*********10/18 convo w/ michael - update proposal that was sent to Angie 10/15??*************
Turn power off / then change all bulbs / then turn power back on / he will mark each light that doesn’t come on / then change those ballasts / then turn power back on (back forth a couple times doing this until all lights working) / says this would be more efficient and have less hours // cutting time by half****
***Updated proposal: 1 guy and 40 hrs labor / still will need same lift for about a week and return once done***
10-23  Need more information to propose. Emailed Michael Borem and Cass with questions and suggestions. Michael will be in SF tomorrow and says he will go by for photos and more information.
10-24  From: Cass Xavier
Sent: Thursday, October 24, 2019 9:43 AM
To: Michael.Borem ; Angie Kozell
Cc: Allie Kuban
Subject: RE: 09-20 // 125698989 // 377 32nd Avenue San Francisco
In my original proposal I had noted a 20 ft 2 man scissor lift will be needed. Sorry, I did not mention that again when I sent the revision for less labor hours.
Thank You,
Cass Xavier
From: Michael.Borem
Sent: Wednesday, October 23, 2019 8:28 PM
To: Angie Kozell
Cc: Cass Xavier ; Allie Kuban
Subject: Re: 09-20 // 125698989 // 377 32nd Avenue San Francisco
The wall packs and can light typically are four pin and ballast. I spoke with a buddy in Chicago and he said to turn off power replace all light bulbs. Turn on power see how many turn on. Then go back and change ballast in one's that don't light. Turn power back on and see. I am heading into san fran tomorrow. I will get pics and count.
10-24  From: Angie Kozell
Sent: Wednesday, October 23, 2019 8:31 PM
To: Michael.Borem
Cc: Cass Xavier ; Allie Kuban
Subject: RE: 09-20 // 125698989 // 377 32nd Avenue San Francisco
Yeah, he’s correct. We may need to override the EMS system to turn them on and off though. Marky knows how to do that if you need help. 😊
10-24  From: Cass Xavier
Sent: Thursday, October 24, 2019 11:50 AM
To: Angie Kozell
Subject: RE: 09-20 // 125698989 // 377 32nd Avenue San Francisco
Notes from convo with Michael just now:
Says does not need help / not two man job / est time about 40 hrs at most
Canopy = about 16ft
Electric lift -= still says 20ft 2 man scissor lift needed
10-24  I counted 14 wall packs and I counted 17 Canlite‘s
10-28  Michael is at this site now for a plumbing work order and when speaking with Brittney Price (mgr) about this work order she let him know that the canopy lights for this work order are now working. She told him that the lights are on a timer (which they did not realize) and they found out that this timer had not set correctly. Timer has since been correctly set to come on when needed and all lights are working. She told Michael we could close out this ticket as work completed since there is nothing else for Michael to do on this one. Changing status to work complete
10-28  I also let Angie know what is going on since she had the proposal ticket on her desk
10-28  The manager at the store spoke with a electrician friend of hers and he said you know is it on a timer she looked it is he asked is the timer energize she looks she said it wasn’t he said turn it on said it to the times that they need the job is operational job complete
CSNORC	Sep 30 2019	18:00 PST	18:33 PST	1	0.54	
CSNORC	Oct 04 2019	11:43 PST	11:45 PST	1	0.03	
CSNORC	Oct 24 2019	16:39 PST	16:52 PST	1	0.21	
CSNORC	Oct 28 2019	10:34 PST	10:35 PST	1	0.02	
Total Hours	0.80	
</t>
  </si>
  <si>
    <t>09-20 // 125710685 // 490 Rodriguez Street Watsonville</t>
  </si>
  <si>
    <t xml:space="preserve">Pharmacy / ELECTRICAL / WIRES / CABLES / NEEDS REPAIR / Pharmcy needs to install Inkbird device behind large fridge but cannot move to install. Needs to be installed per DL. 
JOHN HARGIS
Jillian Cassel
831-722-9464
Cord ran on side of fridge through wall of base cabinet to reception.
Unplugged Fridge cord and plugged sensor in line .all good all plugged in to power as in pics
Name	Work Date	Time In	Time Out	# of Techs	Reg. Hrs	Prem. Hrs
CSNORC	Sep 19 2019	8:04 PST	10:05 PST	1	2.03	0.00
Total Hours	2.03	0.00
</t>
  </si>
  <si>
    <t>09-20 // 125711898 // 16995 Walnut Grove Drive Morgan Hill</t>
  </si>
  <si>
    <t>Restrooms / GRAFFITI / GENERAL / REMOVE / Large Graffiti on the back of the Restroom Door,Had a customer complain about it.
STEVEN VENTO
Steven Vento
408-779-6981
Tried goof off no luck on removing graffiti so went to hd for roller pan and paint
Repainted door to cover graffiti
Name	Work Date	Time In	Time Out	# of Techs	Reg. Hrs	Prem. Hrs
CSNORC	Sep 19 2019	12:06 PST	14:48 PST	1	2.70	0.00
Total Hours	2.70	0.00</t>
  </si>
  <si>
    <t>09-19 // 125712431 // 2495 Iron Point Road, #11, Folsom</t>
  </si>
  <si>
    <t xml:space="preserve">Problem Description: Fresh Meat / Electrical and Lighting Services / Lights - Interior - No lift required / Lights Out/Damaged - Do NOT Need Emergency Service (48hr Response) / Light inside meat department cooler to be moved up (conduit) and light itself. Cord for meat grinder out of the ceiling to be longer as well.
Contact: Manager Alla
Contact: Chad Penn
Phone: (916) 817-8965
9/20 - After checking in with the meat department associate I asked him which drop cord do they want to extend so he showed it to me including the light that needed to be raise up so after confirming the length of the cord and the height of the light I started to find out what Materials I’m going to need to make it happen and where can I find this materials the cord ced got but the light cover I still have to look.
9/25 - Vic called and said the lamp he ordered from Bulbman got shipped to the wrong place, no fault of ours so he has to re - order and it will take a week
10/3 - Vic called and said that Bulbman also ordered the incorrect lamp - first it went to the wrong place, now it is wrong. I told him this is not good at all, Sam's Club is the worst client to delay things with. I asked if there was anything else we could purchase to get this done today he said no. I asked him to request this lamp get expedited because we can't put this off another week. He will let me know if that is possible.
10/9 - I asked one of the associate that have a radio to let the store manager know that I will be working in the meat department walk-in freezer to raise the existing fluorescent lights after checking in I went to see what I need to do first I need to safe off the circuit breaker and what else the circuit that I’m working on control so I found out the circuit breaker and turned it off unfortunately it goes to the whole department so I turned it back on and asked when is the best time I asked if 7:00AM is okay they said yes they are not there 7:00 AM they start 9:00 AM so I made my game plan to make sure I can turn the power back on 9:AM and do the rest with the power on I also need a switch cover now it got ripped off by accident.
10/10 - Checked in with the store manager and after a brief conversation about my game plan she said awesome so I proceeded to the meat department and after I loaded my materials and tools to the scissor lift I drove it inside the meat freezer and temp power the rows of lights in the freezer leaving the one I’m working on off then I I pulled the wires out run pipe install the new vapor tight light pulled the new wires in pulled out the temp wires reconnect the wiring put all covers back turned the switch on everything works clean all my the scissor lift job completed.
Name	Work Date	Time In	Time Out	# of Techs	Reg. Hrs
CSNORC	Sep 20 2019	6:55 PST	13:53 PST	1	6.96
CSNORC	Sep 25 2019	7:25 PST	7:03 PST	1	23.63	
CSNORC	Sep 26 2019	7:01 PST		1	0.00	0.00
CSNORC	Oct 01 2019	13:54 PST	13:55 PST	1	0.02	
CSNORC	Oct 09 2019	9:49 PST	12:59 PST	2	6.34	
CSNORC	Oct 10 2019	6:52 PST	13:58 PST	1	7.10	
Total Hours	44.05	</t>
  </si>
  <si>
    <t>09-18 // 125713266 // 100 W. Lodi Avenue Lodi</t>
  </si>
  <si>
    <t xml:space="preserve">Restrooms / PLUMBING / TOILET / CLOGGED / Customer bathroom by pharmacy is clogged
IFTIKHAR SALIM
Iftikhar Salim
209-369-5853
9/18 - Flushed toilet multiple times and no backup and it drains good. It might have been soft blockage and it just worked it’s way out. Jordan the manager was there with me when I ran the tests and it didn’t backup at all.
Name	Work Date	Time In	Time Out	# of Techs	Reg. Hrs
CSNORC	Sep 18 2019	11:31 PST	11:44 PST	1	0.23	
Total Hours	0.23	
</t>
  </si>
  <si>
    <t>09-17 // 125609207 // 2495 Iron Point Rd. #11 Folsom</t>
  </si>
  <si>
    <t xml:space="preserve">Vic, Dan had assessed this - unavailable to do the work at this time. this is what he said about it "Following work required for power to appliances lighting 1 20amp square d breaker 10ft 1/2 emt and fitting 2ea 20amp receptacles 2ea 4sq boxes 2ea 4sq single gang receptacle covers 30ft #12 stranded wire"
General Merchandise / Electrical and Lighting Services / Outlet / Need Additional Outlet(s) Installed (48hr Response) / There is a need for a outlet at the front entrance against the wall. Samsung major appliances does not have power supply to light the displays
Chad Penn
Timothy Cook - T0C015N.s06620 Phone# 9163426637
(916) 817-8965
--
9/20 - Checked in with the store manager and after a brief conversation I went to the van to get the materials that I needed then went back inside and run the pipe from the panel to a junction box where I installed the quad receptacle after pulling the wires and installed the breaker I put the panel covers back straps the pipe clean up the area plug the equipment the other one the cord that came with it is broken I need to get the parts at Home Depot because I don’t have it in the van.
9/23 - Checked in with the store manager and after a brief conversation I installed the cord cap that was damaged then when I plugged it in it didn’t work so I check what was wrong with the equipment wiring after careful checking I found the problem and after correcting the electrical wiring it works job completed.
Name	Work Date	Time In	Time Out	# of Techs	Reg. Hrs	
CSNORC	Sep 16 2019	11:55 PST	12:07 PST	1	0.20	
CSNORC	Sep 20 2019	9:25 PST	13:52 PST	1	4.45	
CSNORC	Sep 23 2019	7:53 PST	8:41 PST	1	0.80	
Total Hours	5.45	</t>
  </si>
  <si>
    <t>09/18/2019 // 53892862 // 4301 MCHENRY DR. STE. G Modesto, CA, 95356</t>
  </si>
  <si>
    <t>Door will not close properly, frame is damaged
Jason Rodgers
David Guzman
209-578-9680
On September 19 I inspected men’s restroom door was completely off the hinge and door frame I reinstall the door with longer 2 1/2 inch screws reinforced it removed door spring and reinstall door spring where there was a header to be secured onto went to Home Depot for supplies painted door and added wall knob bumpers. Checked in with Maryellen and checked out with Allie.</t>
  </si>
  <si>
    <t>09-17// 125715995 // 9475 Double R Boulevard Suite 8 Reno *****don't send a plumber without reading the note about access to the room with C/O.********</t>
  </si>
  <si>
    <t xml:space="preserve">Restrooms First floor / PLUMBING / TOILET / CLOGGED / Is this a landlord request?: NO / They need emergency service for their restroom as their toilet is clogged and about to overflow. Store hours are 9 am to 11 pm.
Store Manager
Angela Cortez-PT
775-852-1940
On the evening of 09/18/2019, Absolute Drain, hydro jetted sewer main line, they used the outside clean out. They removed sewage from the line.  Job complete. 
Name	Work Date	Time In	Time Out	# of Techs	Reg. Hrs	
CSNORC	Sep 17 2019	17:49 PST	9:24 PST	1	15.58	
Total Hours	15.58	</t>
  </si>
  <si>
    <t>09-21 // 125734405 // 2025 Van Ness San Francisco ** Mr.Rooter**</t>
  </si>
  <si>
    <t>Restrooms / PLUMBING / TOILET / RUNNING CONSTANTLY / Restrooms / PLUMBING / TOILET / CLOGGED / No working toilets. Both bathrooms are clogged or won't flush. Office flooded. Need emergency plumbing help / POSSIBLE RECALL FROM TN #124123918
LAZARO FIGUEROA
Ricardo Soto Gomez
415-353-5702
Task # Description Quantity Your Price Your Total
RACA05 Cable main linethrough toilet flangeto clear stoppage up to 100 FT.and/or 2 hours.
Pull and reset toilet (flangerepair extra).
Jeff was assigned to clean up the water 
Name	Work Date	Time In	Time Out	# of Techs	Reg. Hrs	Prem. Hrs
CSNORC	Sep 18 2019	15:31 PST	8:25 PST	1	16.90	0.00
CSNORC	Sep 19 2019	11:13 PST	12:14 PST	1	1.01	0.00
Total Hours	17.91	0.00</t>
  </si>
  <si>
    <t>09-20 // 125708248 // 6490 Clayton Road Clayton **12/17 Planet Paving will be on site**</t>
  </si>
  <si>
    <t>Parking Lot / CONCRETE OR ASPHALT / PARKING LOT / VIOLATION / We recieved a notice from the Lottery Retailer Access Program Inspection findings- official report. stating that slope in front of the store is not correct. It is at 4.2% and should be at no greater than 2.08%. I will fax documents to number above.
KATHLEEN SIMONTON
Kathleen Simonton
(925) 673-2803</t>
  </si>
  <si>
    <t>Kozell, Angie; Subcontractor</t>
  </si>
  <si>
    <t>09-20 // 125687686 // 490 Rodriguez Street Watsonville</t>
  </si>
  <si>
    <t>Building Exterior / SIGNS / BUILDING SIGN / VIOLATION / What side(s) of Building?: front of store / What letters or characters?: no loitering and no open container sign / department of alcoholic veverage control was in got citation for not having this signs on building
JOHN HARGIS
Patricia Paniagua
831-722-9464
Asked to put up NO LOITERING sign on blank metal door near phone booths
At side of entrance doors at front on store
Name	Work Date	Time In	Time Out	# of Techs	Reg. Hrs	Prem. Hrs
CSNORC	Sep 19 2019	10:12 PST	12:20 PST	1	2.13	0.00
Total Hours	2.13	0.00</t>
  </si>
  <si>
    <t>*** ER *** 09-17 // 125705152 // 2075 Hatch Road Modesto</t>
  </si>
  <si>
    <t>fragrance/glass doors was removed by a customer and damaged the tracks - HRS 8AM-10PM - pls. call to confirm and w/ an ETA - TY,
REBECCA RAMOS
Rebecca Ramos
209-537-4824
On September 18, 2019 arrived at this location at 4:21pm and waiting for manager to come out him manager did not know what display glass it was she asked around and found out that the display glass had been fixed earlier by some other outfit asked her to give me a name did not have a name she called Rebecca store manager and said the same thing she did not know who it was, Called office on arrival spoke to guess that SC provider was running time on this and asked if I was to clock out when I’m to leave here also called back and spoke to Mary Ellen explain the situation once again work was completed at this location Checked out at 5:34 PM.
Name	Work Date	Time In	Time Out	# of Techs	Reg. Hrs
CSNORC	Sep 18 2019	12:20 PST	17:36 PST	1	5.27	
Total Hours	5.27</t>
  </si>
  <si>
    <t>09-19 // 125738947 // 4349 San Pablo Avenue Emeryville</t>
  </si>
  <si>
    <t>Restrooms / PLUMBING / TOILET / CLOGGED / Restrooms / PLUMBING / TOILET / CLOGGED / Both mens and womens restrooms are flooded, it is coming from the floor drain. seems as though someone got something stuck in the main line and its backing up throught the floor, in both restrooms. 09/18 - flooded through the floor in womens (poop water) and just regular water in mens / POSSIBLE RECALL FROM TN #125108318
ALFONSO HAMMITT
Johnathan Griffin
510-653-0500
I checked in with the manager and he showed me the location of the plumbing issue. Women’s and men’s employee restrooms were clogged and backing up through th floor clean outs and the floor drain. First attempt to get the clog was a failure and about 60’ I ran into the blockage but my screw tip wasn’t working.i backed out and then back in several times trying to catch it but to no avail. I pulled out my line and tried my paddle head and ran into the same issue. In and out, in and out, still no water movement. I pulled out my snake and put a cutter head on and sent it down the line and finally cut through the blockage. Water flowed easily. I ran my snake down the line several more times every time going further til I ran out of line. I pulled out my snake and tested the plumbing by flushing toilet paper down the toilets and found everything is working properly now.
Name	Work Date	Time In	Time Out	# of Techs	Reg. Hrs	Prem. Hrs
CSNORC	Sep 18 2019	14:25 PST	9:05 PST	1	18.67	0.00
Total Hours	18.67	0.00</t>
  </si>
  <si>
    <t>09-21 // 125739445 // 855 El Camino Real, Space 116 Palo Alto</t>
  </si>
  <si>
    <t>Front Store / REFRIGERATION / REACH IN COOLER / LIGHT BULB OUT / Model #: ASLA3573A / Serial #: 2105450102 / There is a reach-in cooler with five doors that have no lights in them. The temperature is fine it's just the lights are all out. Store hours are 7am to 10pm.
BRAYAN GARCIA
Kylie Brandyberry/Pharm Tech
650-322-2554
Emailed Cass to re-assign this. Electrical issue, not for Cuit. Told her to check with Anthony about sending Markie down to address the electrical WO's in this area.
Mark Harmon
Note added 2 hours ago
 Town and Country Vlg, Palo Alto, CA, 94301
Turned switch on..
Mark Harmon
Note added 2 hours ago
 Town and Country Vlg, Palo Alto, CA, 94301
Turned
Name	Work Date	Time In	Time Out	# of Techs	Reg. Hrs	Prem. Hrs
CSNORC	Sep 20 2019	11:21 PST	12:05 PST	1	0.73	0.00
Total Hours	0.73	0.00</t>
  </si>
  <si>
    <t>09-21 // 125740009 // 731 Market Street San Francisco*** Ordered 9-20 *** being programmed</t>
  </si>
  <si>
    <t>Front Store / REFRIGERATION / REACH IN COOLER / LIGHT BULB OUT / Model #: Not visible / Serial #: Not visible / The light on the reach-in cooler is out. Store hours are from 8 to 10.
KEN TU
Ken Tu/Store manager
415-243-0273
Purchased from the Ballast Shop. Shipping directly to Markies House
More
Mark Harmon
Status changed a day ago
 12 4th St, San Francisco, CA, 94103-3102
Open: 3B. Hold for Parts - Office to Order Parts
More
Mark Harmon
Note added a day ago
 Show on map
Power to driver but not leaving driver..needs new LED driver office Oder parts
More
Mark Harmon
Note added a day ago
 12 4th St, San Francisco, CA, 94103-3102
Power
Installed new driver for LED lights for reach in cooler. Job done.
Name	Work Date	Time In	Time Out	# of Techs	Reg. Hrs	Prem. Hrs
CSNORC	Sep 19 2019	11:20 PST	12:48 PST	1	1.47	0.00
CSNORC	Oct 02 2019	8:00 PST	8:56 PST	1	0.93	0.00
Total Hours	2.40	0.00</t>
  </si>
  <si>
    <t>*** ER *** 09-18 // 125742306 // 352 University Avenue Palo Alto</t>
  </si>
  <si>
    <t>Restrooms / PLUMBING / TOILET / WON'T FLUSH / The toilet is located downstairs. They do not have any working toilets. This is for the womens restroom only. The water is running but its not flushing. This started doing this today. It's not clogged. They have 2 toilets that are doing this on not flushing. They need emergency service. Hours:7-10p
CSNORC	Sep 18 2019	11:23 PST	14:31 PST	2	6.27	
*** Removed old flush valve and flapper and replaced. Flushes fine. ***
KERRY GONZALEZ
Soli Gonzalez-SM
650-324-1667</t>
  </si>
  <si>
    <t>09-21 // 125751893 // 6490 Clayton Road Clayton</t>
  </si>
  <si>
    <t xml:space="preserve">Pharmacy / PLUMBING / FAUCET / FAUCET BROKEN / Pharmacy is having trouble with there faucet. It's leaking it has a long spout
KATHLEEN SIMONTON
Nestor Olmos
(925) 673-2803
I checked in with the manager and he took me to the pharmacy for the fill faucet that was leaking from the faucet mouth. I turned off the water and checked the drain line used for draining the unused water from the faucet so there is always fresh water from water line and not stagnant water. The line was clogged with pill debris and I cleaned it out and blew the line clear. I connected everything and turned back on the water and tested the faucet. After turning off the faucet the water drained from the faucet as designed and no more leaks.
Name	Work Date	Time In	Time Out	# of Techs	Reg. Hrs	Prem. Hrs
CSNORC	Sep 19 2019	13:56 PST	14:30 PST	1	0.57	0.00
Total Hours	0.57	0.00 </t>
  </si>
  <si>
    <t>09-21 // 125750474 // 5170 Moorpark Avenue San Jose</t>
  </si>
  <si>
    <t>Stock Room / FLOOR / EMERGENCY EXIT / SAFETY EGRESS / PAINTING / Floor painted. Red hammer came 9/17 completed painting safety trip hazard. Suggested put in request to fill trip hazard with concrete. please send George to complete
CHI TRINH
Luke Bownas
408-257-6774
9-26  I bought the stuff for this job and then got called to a sev 1 in los gatos
9-26  PUlled B off this job for a Sev1 in Los Gatos which ended up getting cancelled. B clocked back into this job for the drive home and will be back tomorrow
9-27  While I was hopping for this job yesterday class called and said I should not go back and go to a sev 1 n losgatos instead. I said ok and asked her to clock me out of this job. I could not because I was not in range, she said she would but did not. Because I was still clocked in when I arrived this morning. Yesterday at 3:32 I should have been clocked ou
9-27  I had to remove the paint and grease so that is what took so long I made that mistake before and the concrete did not hold. It is finished
10-3  From: Cass Xavier
Sent: Thursday, October 3, 2019 12:23 PM
To: Red Hammer Receipts
Subject: RE: Your Electronic Receipt - 125750474 // 5170 Moorpark Avenue San Jose
G was purchasing items for this job : 125750474 // 5170 Moorpark Avenue San Jose
but Brendan already completed this one on 9/27 so he said he would be returning it all.
I have not closed out the wo ticket for this one yet. How do you want to deal with this invoice (and the return invoice once that one shows up)?
Thank You,
Cass Xavier
From: Red Hammer Receipts
Sent: Thursday, October 3, 2019 12:14 PM
To: Cass Xavier
Subject: FW: Your Electronic Receipt
Can you help me find where this receipt goes…. Is this for the job George was incorrectly heading to this morning?
CSNORC	Sep 26 2019	14:37 PST	11:22 PST	1	20.76	
CSNORC	Sep 27 2019	11:22 PST	15:14 PST	1	3.86	
Total Hours	24.62	***forgot to clock out B (IVR) on 9/26***</t>
  </si>
  <si>
    <t>9-18 // 53891212 // 54341803 - ATF // 325 MASON STREET, San Francisco *ADJUSTING VERISAE</t>
  </si>
  <si>
    <t xml:space="preserve">Work Order Details 		
Drains in Car Wash and VSA area are clogged not draining properly 	
The drain line is connected to a recycle box , and it has a pump that pumps it up to the recycling unit to have water reusable for the car wash station. The box and the drain line is backed up due to pump not working and that the box have not been pumped out in awhile. It needs to be pumped out and the circulation pump maintenance to work properly.
Anthony Marzan
Note added an hour ago
 Show on map
I called Jason and discussed with him that we were called away because manager said they have someone else that handles issues. He said that we did the right thing.
More
Anthony Marzan
Note added 2 hours ago
 Show on map
Called the site and spoke to Their Dispatcher and he stated that the manager (Ulysses) has already contacted the other vendor that usually call are to be onsite Wednesday.
</t>
  </si>
  <si>
    <t>53891212 // 54341803 -ATF</t>
  </si>
  <si>
    <t>8/27 // 31798108 // 2630 Broadway Street Sacramento</t>
  </si>
  <si>
    <t xml:space="preserve">1 - Clean the debris out of all interior light fixtures
2 - Replace water damaged ceiling tiles above the work stations on the back left wall of the branch
3 - Install missing door closer and replace damaged weather stripping on door leading from the lobby to the hallway 
4 - Fix or replace the damaged bracket for the pressure wand in the wash bay
5 - Replace missing door roller on far right roll up door
--
9/19 - Replaced 7 damaged ceiling tiles,removed all gloves from light fixtures and cleaned al debris,straighten brackets on the 2 last rollers in garage door on the right and replaced 1 roller,repair bracket for wand in garage bay. Replaced weather stripping on bottom of door leading to the hall. 
</t>
  </si>
  <si>
    <t>8/27 // 32192123 // 2630 Broadway Street Sacramento *** ADA Project Aaron/Cassidy***</t>
  </si>
  <si>
    <t xml:space="preserve">6 - Adjust front door closer per pages 8 &amp; 9 on the attached CASp report - DONE 
7 - Replace the ADA tow away sign and the Enterprise branded tow away signs next to both driveways with the correct signage.  Refer to pages 10 and 11 on the attached CASp report.  Please make sure the contact information for the Sacramento Police Department is on the new signs in order to be compliant
8 - Please adjust or replace the grab bar above the toilet per page 20 of the CASp report.  - DONE (?)
--
Adjust door. Removed old poles and signage, put new poles in 2 spots and put new signage on as well. Adjusted the grab bar. 
</t>
  </si>
  <si>
    <t>9-13 // 121806383 // 366 N. Sunrise Ave Roseville</t>
  </si>
  <si>
    <t xml:space="preserve">EXTERIOR / Concrete / Concrete / Repair/Replace/Service / Hi, we had to get a part of our concrete removed today due a broken water pipe. Can we have someone come out and survey the area to have concrete put back in. It's on the side of the store facing the Wendy's where our picnic table is. Thanks, Zuag
Request Created By: zuag.moua@shaneco.com
9/18 - Dan went out and assessed / took photos. Aaron to have concrete Carlos complete.
9/18 - Sent text and pictures to Carlos he is going to fix next week.
9/25 - [12:16 PM] Cassidy Re
Did landscape carlos do the shane co concrete this past weekend?
​[12:16 PM] Aaron Smith
yes
*Per Aaron, Carlos overcharged us on another job so for this job he only charged material*
Name	Work Date	Time In	Time Out	# of Techs	Reg. Hrs	
isabell@wccsinc.com	Jul 15 2019	9:21 PST	14:38 PST	1	5.28	
CSNORC	Sep 17 2019	10:29 PST	10:53 PST	1	0.40	
CSNORC	Sep 26 2019	8:36 PST	8:36 PST	1	0.00	
Total Hours	5.68	</t>
  </si>
  <si>
    <t>09-21 // 125758046 // 2355 W Kettleman Ln Lodi</t>
  </si>
  <si>
    <t xml:space="preserve">Pharmacy / ELECTRICAL / WIRES / CABLES / NEEDS REPAIR / Sunday, Target TM was waiting for the pharmacist to arrive, as they were concerned of a "burning" smell. When I opened the pharmacy, there was a "smoky marshmallow" smell. with the gate open, it was minimized. But it's off and on, there's a "smoky marshmallow" smell, periodically. Need to check it out, may be the pharmacy server. Thanks. 
Store Manager
Monica Sanchez
209-339-0232
9/24 - Checked in with Monica Sanchez and after a brief conversation about the work order I advised her that the smoky marshmallow smells that is coming from the cvs pharmacy server is due to dirty filter from the back of the server because if it’s coming from the air ducts it’s equipped with duct smoke detectors they are using the server I cannot turned it off to clean it she said the server guys comes sometimes to service it I told her to bring it up to him maybe they will replace the server if it’s not the dirty filter.
Name	Work Date	Time In	Time Out	# of Techs	Reg. Hrs
CSNORC	Sep 24 2019	8:28 PST	9:36 PST	1	1.12	
Total Hours	1.12	</t>
  </si>
  <si>
    <t>09-18 // 125758598 // 230 Auto Mall Drive Roseville</t>
  </si>
  <si>
    <t xml:space="preserve">Restroom / Plumbing / Sink / Broken / If this a safety issue?: Yes / Specified the exact location:: women restroom toliet broken and sonk broek / What is the Priority?: High / toliet broken and sink broken
Les Braner
Nick Gilliland Phone # 9165087765
916-783-7733
9/18 -The handle on the employee bathroom faucet have come off , took it apart and put back together and it works good. The same bathroom handicap toilet was clogged. Ran auger to clear the toilet, flushed multiple times and no backup and it drains good. The diaphragm in the flush valve was all broken up,wouldn’t stop the water. Took out the old diaphragm and install new diaphragm and it works good. Rick the manager came and verified everything.
Name	Work Date	Time In	Time Out	# of Techs	Reg. Hrs
CSNORC	Sep 18 2019	13:53 PST	14:39 PST	1	0.78	
Total Hours	0.78	
</t>
  </si>
  <si>
    <t>09-18 // 125759563 // 3420 Camino Tassajara Danville</t>
  </si>
  <si>
    <t>Stock Room / DOORS / RECEIVING DOOR / ROLLING DOOR DAMAGE / The store have an issue with the RECEIVING DOOR as the door is off track it's not getting close. need service ASAP. they can not secure for tonight. they are open until 12 am.
MEIMANAT HAGHIGHI JAVID
Meyni Jabid / SM
925-736-0260</t>
  </si>
  <si>
    <t>09-19 // 125760111 // 900 N Walton Blvd. Yuba City</t>
  </si>
  <si>
    <t>Receiving / Electrical and Lighting Services / Forklift Battery Charger / Received New Charger - Needs to be installed (48hr Response) / Need two forklift battery chargers installed. 
Gino Garcia
Samantha Basham - sebasha.s06405
(530) 751-1244</t>
  </si>
  <si>
    <t>09-21 // 125759190 // 576 E. El Camino Real Sunnyvale</t>
  </si>
  <si>
    <t>Restrooms / ELECTRICAL / HAND DRYERS / NOT WORKING / Women's bathroom's hand dryer doesn't turn off. And creating heat inside the bathroom.
DELILAH ASANUMA
Garima K C
408-739-4033
Angie Kozell
Note added a day ago
 Show on map
Emailed Cass to re-assign as this is electrical and is not Cuit's forte.
Adjusted time and secured to wall with chaulking..high temp silicone
Name	Work Date	Time In	Time Out	# of Techs	Reg. Hrs	Prem. Hrs
CSNORC	Sep 20 2019	12:11 PST	12:55 PST	1	0.73	0.00
Total Hours	0.73	0.00</t>
  </si>
  <si>
    <t>09-18 // 125760657 // 2700 Homestead Road Santa Clara ***9/20 CUIT - YOU DO NOT NEED TO GO BACK HERE UNLESS REQUESTED BY CORPORATE***</t>
  </si>
  <si>
    <t xml:space="preserve">Building Exterior / CARPENTRY / CARPENTRY / DAMAGE DUE TO CAR STRIKE / The store states that they had a car that hit their blue recycling dumpster and the side of the building which caused a large whole into their store building. It was a hit and run so they didn't get any info from the person who caused the damaged, they are going to see if any cameras got it but they have had a second to check and see if that angle of the store has a camera outside. The store states that their property managers are suppose to come out this evening and patch up the outside hole and stuff but they are still needing someone to come out and see what can be done and how their walls of the building can be repaired outside and inside. One of the wheels came off of the dumpster on one side so it will need repaired too. Store hours: 7am-10pm 
TONI MURPHY
Surjite Lakha/Operation Manager 
408-247-7400
9-18  3 Sep 18 2019 14:43 PST
Created By CSNORC RedHammer Building Services
Called site and spoke with mgr SURJIT and asked her to send me inside and outside pictures of car strike. We will have a tech on site soon to board up / clean up / assess / building.
Scheduled
Sep 18 2019 18:04 PST
9-18  Called and went over this with Cuit. Let him know to: Board up / clean up / assess. Need at least 3 sheets of plywood.
9-18  4 Sep 18 2019 14:49 PST
Created By CSNORC RedHammer Building Services
Also let Surjit know that we do not repair dumpsters. CASS.
Scheduled
Sep 18 2019 18:04 PST
9-18  CVS MGR Surjit also gave me phone number for who she thought (but was not sure) is property manager on a card she had. Enrique Hujtado 408-210-0039- in case we needed to talk with him
9-18  Cuit called in and said that Anthony with the property management co is there and he confirmed that they (property mngt) will be doing all the repair work. Said they would be back Thurs or Fri to fix/repair all work. Cuit said there was a lot of work to be repaired. Will need at least 3 2x6 13-15ft high needs to come out. Sheetrock 16ft high from floor. Conveyer belt hit - knocked loose main sewer pipe/main that runs into the concrete as well. It is loose when touched. Cuit will talk with property mgr to let him know what needs to be done with that. Cuit is taking more pictures and staying to help with clean up.
9-18  On arrival property manager employee, Was putting boards on the outside wall his name was Anthony he had told me and the supervisor Mark, that they were going to come back either Thursday or Friday to finish the work also the plumbing. Anthony the property guy had mentioned that he may have to dig up the bottom portion of the mainline because it was loose. That bottom portion goes to the floor underground. I did clean up most of the debris that was on the floor.
9-19  13 Sep 19 2019 11:43 PST
Created By CSNORC RedHammer Building Services
Schedule Date changed from Sep 18, 2019 18:04 PST to Sep 27, 2019 18:04 PST. Reschedule Reason: VENDOR REQUESTED. Also pushing date..........
Scheduled
Sep 27 2019 18:04 PST
12 Sep 19 2019 11:42 PST
ACTION REQUIRED
Created By CSNORC RedHammer Building Services
Hi All, When our technician arrived on site yesterday an employee of the property management Co (Anthony) was on site and boarding up the outside wall. He told our tech (Cuit) and the CVS manager (Mark) on site yesterday that they (prop mngt co) would be back today or Friday to finish all work inside/outside and also the plumbing since the mainline sewer pipe that goes into the ground came loose in the strike. Our tech cleaned up the debris on the ground. Please let me know if Red Hammer needs to be back on site to complete any repairs to the building or plumbing since Property Management Co said they were doing all repairs. Keeping this work order open until the above is verified. Thank You!! CASS.
Scheduled
Sep 18 2019 18:04 PST
Joyce.Fagan@CVSCaremark.com; Lynne.Lewis@CVSHealth.com; Tony.Cogdill@cvscaremark.com;
11 Sep 19 2019 11:08 PST
Created By CSNORC RedHammer Building Services
Attachment 125760657-CVS-CAR STRIKE.pdf added. Description: CAR STRIKE PICS.
Scheduled
Sep 19 2019 01:04 PST
9-19  Spoke with Tony and he would like Cuit to go back out to site some time today and assess why no water running on 3rd floor. I called Cuit and let him know. He said manager (mark) yesterday said they were going to be shutting off water on 2nd floor (C was not even aware there was a 3rd floor) because the water would be draining through that broken pipe and getting all over the floor. He said the 2nd and 3rd floor plumbing would most likely be tied together and both floors would be running through that broken pipe if water is turned back on now before pipe has been repaired. I called Tony back and got voicemail this time. I let him know what Cuit said and told him Cuit would be stopping by the store on his way home to assess and trouble shoot if he could. Tony said he only wanted a quick fix if one could be done. Otherwise not to bother. They will be drafting and sending a letter today to the property management company asking them to verify that they are doing all repairs and he will update me once there is any new news. Until then we are keeping the work order open in case we need to go back and do repairs.
9-19  14 Sep 19 2019 12:13 PST
ACTION REQUIRED
Created By CSNORC RedHammer Building Services
Spoke with Tony. He would like plumber to go back out today to see if he can do a quick fix to get the water running again on the 3rd floor. I did talk again to Cuit our plumber and he said most likely the 2nd/3rd floors are tied into the same broken mainline sewer drain pipe and if water is turned back on it will be going through this broken pipe. I will send an update once Cuit gets back on site and do a better assessment. CASS.
Scheduled
Sep 27 2019 18:04 PST
Joyce.Fagan@CVSCaremark.com; Lynne.Lewis@CVSHealth.com;
9-19  16 Sep 19 2019 14:38 PST
Created By CSNORC RedHammer Building Services
Will do! Thanks Lynne! CASS.
Scheduled
Sep 27 2019 18:04 PST
Lynne.Lewis@CVSHealth.com;
15 Sep 19 2019 14:18 PST
ACTION REQUIRED
Created By Lynne S Lewis CVS CAREMARK
Thanks for the update, please keep this open until we see exactly what the LL does-often they wont do the interior finish work.
Scheduled
Sep 27 2019 18:04 PST
service@redhammerbuilding.com
9-19  Came by today the call was for no hot water on the third floor which there must’ve been some kind of confusion or misunderstanding. They got running water on the third floor. Their water wasn’t shut off on the second floor or the third floor. It’s been on.
9-19  21 Sep 19 2019 16:48 PST
ACTION REQUIRED
Created By CSNORC RedHammer Building Services
Hi again, Our technician was just back on site and says there is running and hot water on all 3 floors. He spoke with Surjit (mgr) and confirmed with her. There was nothing for him to repair as far as getting water to all floors. Let me know if anything else is needed here. Keeping work order open still. Thanks! CASS.
Scheduled
Sep 27 2019 18:04 PST
Joyce.Fagan@CVSCaremark.com; Lynne.Lewis@CVSHealth.com; Tony.Cogdill@cvscaremark.com;
9-20  22 Sep 20 2019 12:14 PST
ACTION REQUIRED
Created By CSNORC RedHammer Building Services
Tech also said Surjit (mgr) and spoken to him yesterday about possibly coming back to make sure the drain pipe that was knocked loose has been properly repaired before it has been secured into the ground with concrete? Is this something you are wanting us to do? Thanks CASS.
Scheduled
Sep 27 2019 18:04 PST
Lynne.Lewis@CVSHealth.com; Tony.Cogdill@cvscaremark.com;
9-20  24 Sep 20 2019 13:01 PST
Created By CSNORC RedHammer Building Services
Thank you Lynne. I figured as much but wanted to let you know what they were requesting of us. Thanks again! CASS :).
Scheduled
Sep 27 2019 18:04 PST
Lynne.Lewis@CVSHealth.com;
23 Sep 20 2019 12:29 PST
ACTION REQUIRED
Created By Lynne S Lewis CVS CAREMARK
if the LL is making all repairs they should be doing this, no need to go back at this point.
Scheduled
Sep 27 2019 18:04 PST
service@redhammerbuilding.com
9-23  27 Sep 23 2019 11:21 PST
Created By CSNORC RedHammer Building Services
Called site again and spoke with Toni (mgr) regarding Surjit' s below message. There is someone there today from outside Co. completing repairs and they are aware that Red Hammer is not doing these repairs. CASS.
Scheduled
Sep 27 2019 18:04 PST
26 Sep 23 2019 09:20 PST
ACTION REQUIRED
Created By CSNORC RedHammer Building Services
Hi Lynne, Please see below message from Surjit (CVS MGR) is asking us to come out and fix piping that was damaged in car strike last week. Last I heard from you, you said LL is doing all repairs. Please let me know how you want us to handle this. Thank you!! CASS :).
Scheduled
Sep 27 2019 18:04 PST
Lynne.Lewis@CVSHealth.com; Tony.Cogdill@cvscaremark.com
25 Sep 21 2019 08:12 PST
ACTION REQUIRED
Created By SC - Kyle Ferraro CVS CAREMARK
Surjit (Manager) has called tyo inform that the downstairs piping, as well as the wall, are not fixed and would like to reschedule a tech to come out again.
Scheduled
Sep 27 2019 18:04 PST
service@redhammerbuilding.com; allcsr@servicechannel.com
9-24  30 Sep 24 2019 09:20 PST
ACTION REQUIRED
Created By CSNORC RedHammer Building Services
Ok, thank you Joyce. Please let me know when we can close out this ticket when you have a chance. Lynne said to keep it open for now just in case you needed Red Hammer to go out for anything but sounds like all repairs are under control with the LL?? CASS.
Scheduled
Sep 27 2019 18:04 PST
Joyce.Fagan@CVSCaremark.com;
29 Sep 23 2019 13:29 PST
Created By Joyce Fagan CVS CAREMARK
Landlord information is Bryanna Fox Property Manager (925)279-1808.
Scheduled
Sep 27 2019 18:04 PST
28 Sep 23 2019 13:27 PST
ACTION REQUIRED
Created By Joyce Fagan CVS CAREMARK
The landlord will be taking care of the wall and the plumbing. Thanks for your help!
Scheduled
Sep 27 2019 18:04 PST
service@redhammerbuilding.com
9-25  Surjit (cvs mgr) called in again this morning concerned about who will be repairing the conveyor belt that was broken during the car strike. It was bolted to ground and pushed back during the crash and metal part was broken. I let her know earlier when this ticket was opened and again today that Red Hammer does not fix the conveyor belt. I have been instructed by corporate that we are not to return to make any repairs for this unless instructed by them. Surjit is saying that the person currently doing the repairs hired by LL says they are not fixing that either. I will send a message to Joyce/Lynne/Tony asking for direction on this again.
9-25  32 Sep 25 2019 10:14 PST
ACTION REQUIRED
Created By CSNORC RedHammer Building Services
Good Morning, Received a call from Surjit (mgr) through a service channel 3 way call just now. Surjit needs to know who is to be fixing their conveyor belt that was damaged in the car strike. The person there now that is completing the repairs to the building says they are not repairing this. I have been informed that we do not repair these either. Please give me direction on how you want the conveyor belt repair to be handled. Thanks!! CASS.
Scheduled
Sep 27 2019 18:04 PST
Joyce.Fagan@CVSCaremark.com; Lynne.Lewis@CVSHealth.com; Tony.Cogdill@cvscaremark.com;
31 Sep 25 2019 10:04 PST
Created By SC-Ria Bhardwaj CVS CAREMARK
Surjite Lakha/Operation Manager called to know the ETA and she also stated that the conveyor belt is still damaged.it needs to be repaired. so called RedHammer Building Services Spoke with Cass . she said that they don' t work on conveyor belts.and they need to reach out to their corporate to get assistance on how to proceed with W/o. as they don' t fix the conveyor belts. .
Scheduled
Sep 27 2019 18:04 PST
service@redhammerbuilding.com
9-25  -- Reply to this email to post a work order note --
User SC-Ria Bhardwaj has added the following note on September 25, 2019 EST at 13:04 to Tracking # 125760657 (IN PROGRESS/INCOMPLETE) for CVS CAREMARK location (09793L01, LONGS DRUG STORES CALIFORNIA, L.L.C) assigned to RedHammer Building Services:
Surjite Lakha/Operation Manager called to know the ETA and she also stated that the conveyor belt is still damaged.it needs to be repaired. so called RedHammer Building Services Spoke with Cass . she said that they don't work on conveyor belts.and they need to reach out to their corporate to get assistance on how to proceed with W/o. as they don't fix the conveyor belts. .
--- PREVIOUS NOTE September 24, 2019 12:20 by CSNORC ---
Ok, thank you Joyce. Please let me know when we can close out this ticket when you have a chance. Lynne said to keep it open for now just in case you needed Red Hammer to go out for anything but sounds like all repairs are under control with the LL?? CASS.
--- ORIGINAL PROBLEM DESCRIPTION ---
On September 18, 2019
Building Exterior / CARPENTRY / CARPENTRY / DAMAGE DUE TO CAR STRIKE / The store states that they had a car that hit their blue recycling dumpster and the side of the building which caused a large whole into their store building. It was a hit and run so they didn't get any info from the person who caused the damaged, they are going to see if any cameras got it but they have had a second to check and see if that angle of the store has a camera outside. The store states that their property managers are suppose to come out this evening and patch up the outside hole and stuff but they are still needing someone to come out and see what can be done and how their walls of the building can be repaired outside and inside. One of the wheels came off of the dumpster on one side so it will need repaired too. Store hours: 7am-10pm
Location Phone: 408-247-7400
9-26  Uploaded the damaged conveyor belt pictures sent to me by Surjit late yesterday afternoon on work phone. I also uploaded to service channel. Still waiting on word back from corporate on if they want us to fix this? I was told we do not fix the conveyor belts.
9-26  36 Sep 26 2019 15:07 PST
ACTION REQUIRED
Created By CSNORC RedHammer Building Services
Hi, just uploaded some pictures sent to my by Surjit at CVS of the damaged conveyor belt. I need to make sure you are not wanting Red Hammer to repair this? I have been told we do not repair the conveyor belts. Also need to know when we can close out this ticket - assuming you do not need us for anything else on this work order. thanks CASS.
Scheduled
Sep 27 2019 18:04 PST
Joyce.Fagan@CVSCaremark.com; Lynne.Lewis@CVSHealth.com; Tony.Cogdill@cvscaremark.com;
35 Sep 26 2019 15:03 PST
Created By CSNORC RedHammer Building Services
Attachment 125760657 Conveyor belt 3.jpg added. Description: damaged conveyor belt.
Scheduled
Sep 28 2019 01:04 PST
34 Sep 26 2019 15:03 PST
Created By CSNORC RedHammer Building Services
Attachment 125760657 Conveyor belt 2.jpg added. Description: damaged conveyor belt.
Scheduled
Sep 28 2019 01:04 PST
33 Sep 26 2019 15:03 PST
Created By CSNORC RedHammer Building Services
Attachment 12576657 Conveyor belt 1.jpg added. Description: damaged conveyor belt.
Scheduled
Sep 28 2019 01:04 PST
32 Sep 25 2019 10:15 PST
ACTION REQUIRED
Created By CSNORC RedHammer Building Services
Good Morning, Received a call from Surjit (mgr) through a service channel 3 way call just now. Surjit needs to know who is to be fixing their conveyor belt that was damaged in the car strike. The person there now that is completing the repairs to the building says they are not repairing this. I have been informed that we do not repair these either. Please give me direction on how you want the conveyor belt repair to be handled. Thanks!! CASS.
Scheduled
Sep 27 2019 18:04 PST
Joyce.Fagan@CVSCaremark.com; Lynne.Lewis@CVSHealth.com; Tony.Cogdill@cvscaremark.com
31 Sep 25 2019 10:04 PST
Created By SC-Ria Bhardwaj CVS CAREMARK
Surjite Lakha/Operation Manager called to know the ETA and she also stated that the conveyor belt is still damaged.it needs to be repaired. so called RedHammer Building Services Spoke with Cass . she said that they don' t work on conveyor belts.and they need to reach out to their corporate to get assistance on how to proceed with W/o. as they don' t fix the conveyor belts. .
Scheduled
Sep 27 2019 18:04 PST
service@redhammerbuilding.com
9-27  I also just left a voicemail for Joyce wanting to confirm if I can close out this work order now. I was told to leave it open in case they wanted us back for any reason but I think all the work is done now....except for the conveyor belt.
37 Sep 27 2019 05:00 PST
ACTION REQUIRED
Created By Joyce Fagan CVS CAREMARK
A work order has been created for the conveyor belt. thanks for letting us know.
Scheduled
Sep 27 2019 18:04 PST
service@redhammerbuilding.com
9-30  Hi Angie,
How are you today? I have added a note in work order 125760657 but I also wanted to email and let you know that there is a vendor going out to repair the conveyor belt from the car strike. Thanks for letting us know. Have a Great Day!
Thanks,
Joyce Fagan
Joyce Fagan | Retail Facility Services | Repair Coordinator | Tony Cogdill (RFM)- CA, Ryan Bakke (RFM)-IL,IN,MN,WI
p (401)770-4508 | f (401)216-3902
1 CVS Drive, Mail Code [1190], Woonsocket, RI 02895
9-30  38 Sep 30 2019 06:08 PST
ACTION REQUIRED
Created By Joyce Fagan CVS CAREMARK
Please close out work order, A equipment vendor has been sent out. thanks for your help!
Scheduled
Sep 27 2019 18:04 PST
service@redhammerbuilding.com
37 Sep 27 2019 05:00 PST
ACTION REQUIRED
Created By Joyce Fagan CVS CAREMARK
A work order has been created for the conveyor belt. thanks for letting us know.
Scheduled
Sep 27 2019 18:04 PST
service@redhammerbuilding.com
9-30  Per Joyce this wo can be closed out now.
CSNORC	Sep 18 2019	16:16 PST	17:21 PST	1	1.08	
CSNORC	Sep 19 2019	15:51 PST	16:32 PST	1	0.69	
Total Hours	1.77	</t>
  </si>
  <si>
    <t>09-19 // 125766671 // 7147 Greenback Ln. Citrus Heights</t>
  </si>
  <si>
    <t xml:space="preserve">Receiving / Electrical and Lighting Services / Outlet / Need Outlet Repaired - Do NOT Need Emergency Service (48hr Response) / Power outlet that leads power to forklift charger #7 is not providing power to the forklift charger that was recently repaired.
Marcia Philemon
Joey Cheong - jcheong.s04799
(916) 721-6499
9/23 - Checked in with the store manager and after a brief conversation of which charger is not working he said number 7 so I went and check what was wrong with the charger first I found that the sealtight that feed the wires to the charger is bent so I checked the wires inside it was fine so I reset the circuit breaker then it turned on it’s back to normal operation job completed.
Name	Work Date	Time In	Time Out	# of Techs	Reg. Hrs	
CSNORC	Sep 23 2019	13:51 PST	14:44 PST	1	0.88	
Total Hours	0.88	</t>
  </si>
  <si>
    <t>*** ER *** 09-19 // 125801889 // 800 West Harris Street Eureka</t>
  </si>
  <si>
    <t>Interior-All Areas / ELECTRICAL / CIRCUIT BREAKER / NOT WORKING / Computers, Registers, and phone in the office Pharmacy and the Front store are not working need to have a look at the circuit breakers. 
AARON PIERCE
Fred Spencer - Supervisor 
707-443-7011
CSNORC	Sep 24 2019	9:21 PST	9:22 PST	1	0.02	0.00
Total Hours	24.97	0.00
Chris called they were able to replace the 2 cables and go everything up and running, then 2 other cable got fried because of the water coming from the roof leaks. The landlord called a roof company and they are taking care of the roof leaks and water diversion. I</t>
  </si>
  <si>
    <t>** ER ** 09-19 // 125803233 // 900 N Walton Blvd. Yuba City</t>
  </si>
  <si>
    <t xml:space="preserve">GENERAL MERCHANDISE / Plumbing / Floor Drains / Clogging - Interior - Need EMERGENCY Service (4hr Response) / Floor drains on sales floor by last freezer over flowing, also in maintenance room, and truckers room restroom. Need emergency service asap. 
Gino Garcia
Samantha Basham - sebasha.s06405
(530) 751-1244
9/19 - Found employee restroom,and all the floor drains in the side of the store backed up,ran 11/16 cable thru the flor drain 85 ft a few times to clear drains ran a lot of water in all the drains ,flash toilets to make sure they are all cleared.
Name	Work Date	Time In	Time Out	# of Techs	Reg. Hrs
CSNORC	Sep 19 2019	13:50 PST	16:31 PST	1	2.68	
Total Hours	2.68	</t>
  </si>
  <si>
    <t>9/20 // 125214718 // 1230 Great Mall Dr., Milpitas</t>
  </si>
  <si>
    <t xml:space="preserve">Latch on middle perimeter door is loose again and drags on floor. When door closes all the way it becomes locked on its own.
Request Created By: Scott
9-19  New screws installed with lock tight thread lock to keep from backing out from door usage.
CSNORC	Sep 19 2019	12:05 PST	13:37 PST	1	1.54	
Total Hours	1.54	</t>
  </si>
  <si>
    <t>09-20 // 125809965 // 600 F Street Arcata</t>
  </si>
  <si>
    <t xml:space="preserve">Front Store / MANUAL DOORS / EMERGENCY EXIT / WON'T OPEN / Fire Marshal inspection failed due to non functional emergency exit. Front door. Old sliding automatic door was repurposed as an exit only. Required a crowbar to get open. Must be repaired or replaced ASAP. Fire Marshal and Building inspector asked for frequent updates.
WILLIAM MOORER
William Moorer
707-822-2479
0n 9/19/19  Brandon Spinks was on site for another work order and took a look at the door and said we would need a door company, it would not be an easy fix, no charge since he was already on site.  On 09/24, Eureka Glass went on site and inspected the door and said it had to  be replaced.  They sent in a quote for $8,110.17.  Angie approved on 10/16/2019.  The door finally came in and they installed it on 02/01/2020.  Job complete. 
Name	Work Date	Time In	Time Out	# of Techs	Reg. Hrs
CSNORC	Sep 19 2019	15:16 PST	15:37 PST	1	0.35
CSNORC	Sep 24 2019	16:27 PST	17:42 PST	1	1.25
CSNORC	Jan 31 2020	10:09 PST	17:47 PST	4	30.53
CSNORC	Feb 01 2020	8:33 PST	20:13 PST	4	46.67
Total Hours	78.80
</t>
  </si>
  <si>
    <t>*** ER *** 09-19 // 125815968 // 783 Rio Del Mar #3 Aptos</t>
  </si>
  <si>
    <t xml:space="preserve">Restrooms / PLUMBING / TOILET / CLOGGED / The store has one restroom and the toilet is clogged. If they try to plunge it then it will back up into the warehouse. This is an ongoing issue and SM would like it to be looked into. Store hours are 8am to 9pm.
JAMES SCHOFIELD
James Schofield/SM
(831) 687-0457
On 09/19/2019 Chris Cook went out and cleared the line.  The restroom corner behind escalator If this line is straightforward  then I've got it cleared.
He got 100 foot cable and it's 80 feet to parking lot line. There's a main line in parking lot about 30 feet from front of CVS. No septic system. Their drains are now draining. Cleared the line of mostly paper towels and tampons.  Note:  Grease traps are full.   Work complete
Name	Work Date	Time In	Time Out	# of Techs	Reg. Hrs
CSNORC	Sep 19 2019	12:52 PST	15:20 PST	1	2.47	
CSNORC	Sep 19 2019	16:51 PST	17:33 PST	1	0.70	
CSNORC	Sep 20 2019	10:53 PST	11:31 PST	1	0.63	
CSNORC	Sep 23 2019	10:43 PST	14:08 PST	1	3.42	
Total Hours	7.22	
</t>
  </si>
  <si>
    <t>09-22 // 125816432 // 667 East 9000 South Street Sandy</t>
  </si>
  <si>
    <t xml:space="preserve">Grounds / LOCKS AND KEYS / DUMPSTER ENCLOSURE LOCKS / NEW OR REPLACEMENT LOCKS / We need a latch installed on our trash enclosure doors that we can put a lock on to keep out dumpster divers. Please have Red Hammer complete this request.
ANDREW TERRY
Andrew Terry
801-255-9699
On 09/19 Jeremiah welded a new latch on dumpster, job complete.  
Name	Work Date	Time In	Time Out	# of Techs	Reg. Hrs
CSNORC	Sep 19 2019	13:33 MST	18:34 MST	1	5.02	
CSNORC	Sep 20 2019	13:52 MST	16:01 MST	1	2.15	
Total Hours	7.17	</t>
  </si>
  <si>
    <t>09-22 // 125827570 // 2075 Mendocino Avenue Santa Rosa</t>
  </si>
  <si>
    <t>Building Exterior / GRAFFITI / GENERAL / REMOVE / Front and side hass graffiti walls, side walks and steel building supports
GLEN O MARA
Glen O'Mara
707-542-4480
Went to hd for goof off and terry cloth towels then with wire brush cleaned off graffiti on walls and trim of stores exterior
Name	Work Date	Time In	Time Out	# of Techs	Reg. Hrs	Prem. Hrs
CSNORC	Sep 20 2019	9:08 PST	11:53 PST	1	2.74	0.00
Total Hours	2.74	0.00</t>
  </si>
  <si>
    <t>09-22 // 125833629 // 6800 Skyway Blvd. Paradise</t>
  </si>
  <si>
    <t xml:space="preserve">Break Room / ELECTRICAL / EMERGENCY LIGHTS / EXIT SIGNS / NOT WORKING / Emergency Lights in the break room and backroom are not working
MARTIN CERVANTES
Martin Cervantes
530-876-0184
On 09/27  Dave went to Paradise and installed new LED emergency lights in the break room and back room for a total of 2 lights.   Job complete. 
Name	Work Date	Time In	Time Out	# of Techs	Reg. Hrs	
CSNORC	Sep 27 2019	13:35 PST	14:37 PST	1	1.02	
Total Hours	1.02	</t>
  </si>
  <si>
    <t>09-22 // 125834968 // 1900 19th Avenue San Francisco</t>
  </si>
  <si>
    <t xml:space="preserve">Stock Room / LIGHTING - SERVICE NEEDED / LIGHTS / LIGHTS OUT OR FLICKERING / Item replacement instruction for contractor: Replacements must be like for like to ensure warranty coverage / Quantity: 7 / Model #: n.a / 1 needed replaced in the breakroom and 5-6 in the stockroom
MARIZOL GONZALEZ
David Mui
415-664-1834
The bulbs came from truck stock, 4100 K
Name	Work Date	Time In	Time Out	# of Techs	Reg. Hrs	Prem. Hrs
CSNORC	Sep 27 2019	10:21 PST	11:24 PST	1	1.06	0.00
Total Hours	1.06	0.00
</t>
  </si>
  <si>
    <t>09-20 // 125861466 // 2020 West Briggsmore Avenue Suite C Modesto *Rauls Glass Plus *ADJUSTING IVR</t>
  </si>
  <si>
    <t xml:space="preserve">Building Exterior / WINDOWS / GLASS / BROKEN / The right front bi-fold panel on the farther panel from the lock was spiderweb shattered. It was not completely broken out. They will need this panel boarded up until a replacement is fitted. The panel is about 1' x7'. Store hours 0800-2200
MOHAMMED KHAN
April Hodge - SS
209-521-5713
9/20 - Text from Raul "Boarded up will return in morning to insure door open better"
9/27 - Raul has put the glass in but there is a glass stop missing from the door - he has made a temp repair and is waiting on a response from Stanley on a replacement piece. I let him know if he doesn't hear back from them on Monday we will close this and I will push back on CVS to have Cap Doors check out this piece of the door.
10/1 - Raul called and said he was unable to get this part - he is going to send his revised invoice. I am going to email Joyce about getting capitol doors to assess and replace this part. He assured me the glass will not fall out due to the part he used, but it is more of an eye sore.
From: Cassidy Re
Sent: Wednesday, October 2, 2019 3:14 PM
To: 'Fagan, Joyce'
Subject: 125861466 // 2020 West Briggsmore Avenue Suite C Modesto
Hi Joyce,
This call came in for a break in…. we boarded it up and replaced the glass, however there is a glass holder on the door that is missing. My tech tried to get ahold of this part but was unsuccessful. He did a temporary repair and assured me the glass will not fall out, but it is more of an eye sore than anything.
If you want to get this addressed, will you please assign a ticket to Capitol Doors or the door vendor for this store? Thank you! I have attached photos for reference.
Name	Work Date	Time In	Time Out	# of Techs	Reg. Hrs
CSNORC	Sep 20 2019	2:49 PST	8:11 PST	1	5.37	
CSNORC	Oct 02 2019	15:04 PST	8:00 PST	1	16.93	
Total Hours	22.30	</t>
  </si>
  <si>
    <t>09-21 // 125874943 // 9285 Elk Grove Boulevard Elk Grove</t>
  </si>
  <si>
    <t xml:space="preserve">Interior-All Areas / PLUMBING / TOILET / CLOGGED / woman's restroom need to be uncloged.
SOPAT SAM
Sopat Sam
(916) 714-5372
9/20 - Ran auger to the toilet in handicap stall in women’s bathroom,but couldn’t clear the line. Went in six feet , but it wouldn’t clear. Pulled the toilet of the wall and disconnect the flush valve to get access to sewer. After pulling the toilet heard a noise in the sewer. Ran cable to clear the line and pulled back security devices in the toilet. Put everything back together and flushed multiple times and no backup and no leaks. It works good now with toilet paper and all.
Name	Work Date	Time In	Time Out	# of Techs	Reg. Hrs
CSNORC	Sep 20 2019	9:05 PST	10:56 PST	1	1.85	
Total Hours	1.85	</t>
  </si>
  <si>
    <t>09-22 // 125836603 // 191 Depot Street Vacaville</t>
  </si>
  <si>
    <t xml:space="preserve">Manager's_Office / DOORS / INTERIOR DOORS / NEEDS REPAIR / the closer on the door to the managers office has been leaking oil for a while now and the door now slams very loudly everytime it closes. It has also almost hit employees several times. Need to fix door closer.
GLADYS ALEXANDER
Richard Johnson
707-446-2401
I checked in with the manager and she showed me the location of the door issue. The automatic door closer hydraulic seals have failed causing the door to slam and fluid to leak out of the closer. I went to Home Depot and bought a new closer and returned to install it. I removed the old one and replaced it with the new one. I adjusted the closer to the managers specifications. The door closing and latching speeds are identical, on smooth motion to close.
Name	Work Date	Time In	Time Out	# of Techs	Reg. Hrs	Prem. Hrs
CSNORC	Sep 23 2019	7:43 PST	9:51 PST	1	2.13	0.00
Total Hours	2.13	0.00
</t>
  </si>
  <si>
    <t>09-22 // 125836588 // 291 North McDowell Boulevard Petaluma</t>
  </si>
  <si>
    <t xml:space="preserve">Front Store / PLUMBING / FLOOR DRAIN / ODOR / Public Restroom toilet overflowed, flooded bathroom and leaked under the wall onto the Pharmacy carpet. Pharmacy carpet currently has standing water on a 2' x 2' section with a good 80 square feet of seapage from the bathroom. 
DONALD REID
Chriselle Griffith
707-778-6112
Toilet next to pharmacy overflowed and water seeped under divider wall
Toilet was already unplugged when I arrived
Carpet is wet needs to air dry
Rented snake from hD to clear sewer and bathroom drain
Mopped up spilled water on bath and store room floors
Name	Work Date	Time In	Time Out	# of Techs	Reg. Hrs	Prem. Hrs
CSNORC	Sep 20 2019	13:06 PST	15:25 PST	1	2.31	0.00
Total Hours	2.31	0.00
</t>
  </si>
  <si>
    <t>09/24/2019 // 53908587 // 1061 San Pablo Avenue Albany, CA, 94706</t>
  </si>
  <si>
    <t xml:space="preserve">Need to replace the 3-prong power plug on a vaccum. Please order a 3 prong plug replacement kit and replace the broken plug on our vaccum.
Jason Rodgers
Prejon Bynum
(510) 558-1438
nstalled new cord cap 115v 3 wire
</t>
  </si>
  <si>
    <t>09-23 // 125876478 // 801 East Avenue Chico</t>
  </si>
  <si>
    <t xml:space="preserve">Building Exterior / LIGHTING - SERVICE NEEDED / LIGHT FIXTURE-BUILDING/UNDERCANOPY/PERIMETER / DAMAGED/NOT LIT / Quantity: 13 to 26, depending if the are single fixture or double. Too high to tell. / 13 lights are out of 24. Not sure if these are single fixture or double fixture. *** Dave the lights are on the outside under the canopy, ladder should be okay, take your helper ***
THOMAS KELLY
Thomas Kelly
916-345-1347
On 09/26  Dave and a helper  (lights were 18ft high)  replaced 32 exterior soffit light bulbs and replaced the transformer in wall pack.  Job complete. 
Name	Work Date	Time In	Time Out	# of Techs	Reg. Hrs
CSNORC	Sep 26 2019	8:00 PST	12:13 PST	2	8.43	
Total Hours	8.43	</t>
  </si>
  <si>
    <t>09-23 // 125876888 // 490 Rodriguez Street Watsonville</t>
  </si>
  <si>
    <t xml:space="preserve">Restrooms / PLUMBING / TOILET / DAMAGED / womans bathroom toilets not sitting steady , rocks
JOHN HARGIS
Patricia Paniagua
831-722-9464
CSNORC	Sep 20 2019	12:12 PST	12:53 PST	1	0.68	
CSNORC	Sep 24 2019	11:56 PST	13:07 PST	1	1.18	
Total Hours	1.86	</t>
  </si>
  <si>
    <t>09-23 // 125879192 // 1550 Covell Blvd. Davis</t>
  </si>
  <si>
    <t xml:space="preserve">Pharmacy / DOORS / INTERIOR DOORS / NEEDS REPAIR / Pharmacy / DOORS / INTERIOR DOORS / NEEDS REPAIR / This is for pharmacy gate. The switch is not closing. Latch is not working. this is a compliance/safety issue.. the latch is suppossed to keep people from being able to enter the pharmacy while they are open.... 
NICOLE GRIFFIN
Lareina Baker
916-753-4000
9/20 - Found the lock in got the door in the pharmacy broken ,not latching soo I replaced it.
Name	Work Date	Time In	Time Out	# of Techs	Reg. Hrs
CSNORC	Sep 20 2019	10:28 PST	11:34 PST	1	1.11	
Total Hours	1.11	</t>
  </si>
  <si>
    <t>09-22 // 125815100 // 4424 Treat Boulevard Concord</t>
  </si>
  <si>
    <t>Interior-All Areas / CARPENTRY / PEST CONTROL REPAIRS / PEST CONTROL REPAIRS / Orkin came out for the first time on Tuesday. I told him I was hearing rats running around under my office and there was a crawl space door that he should check out and place traps. When he went in there he showed me that the rats had eaten through a wall and there are hanging wires all over. Someone needs to come out to access what needs to be done.
CAROLYN SCHNELLE
Carolyn Schnelle
925-676-4040
Checked report of mice rodents messing wires up under store
Checked area exterminator referred to....no rodent damage found just prior construction work .no safety problems found
Name	Work Date	Time In	Time Out	# of Techs	Reg. Hrs	Prem. Hrs
CSNORC	Sep 24 2019	9:22 PST	10:56 PST	1	1.57	0.00
Total Hours	1.57	0.00</t>
  </si>
  <si>
    <t>09-23 // 125882375 // 855 El Camino Real, Space 116 Palo Alto</t>
  </si>
  <si>
    <t xml:space="preserve">Break Room / PLUMBING / SINK / DAMAGED / The sink in the breakroom is clogged and the disposal is not working so the water will not drain. 
BRAYAN GARCIA
Brian Garcia - Sm
650-322-2554
9-25  Figured out that B was signed into wrong WO on TSheets. He called from site at 11:40 and said was not able to check in with the GPS (because he was trying to check into the WO in San Mateo 125977820). Got it all figured out and he is now clocked in correctly in Tsheets / Service Channel. Need to account for an extra 30 min in Service Channel since was checked into wrong WO initially when this job is completed.
9-25  The work orders were confused so there was a 35 min delay while we figured out what was going on. I replaced the garbage disposal
9-25  clocking addtl 30 min on IVR now
9-25  B unclogged sink and replaced the garbage disposal.
9-25  clocked out of IVR - accounted for the missing 30 min from this morning
CSNORC	Sep 25 2019	12:19 PST	13:57 PST	1	1.63	
CSNORC	Sep 25 2019	15:13 PST	15:45 PST	1	0.53	
Total Hours	2.16	</t>
  </si>
  <si>
    <t>9-24 // 32394962 // 3003 Auto Center Cir, Stockton *** CED will Call Tim when here.</t>
  </si>
  <si>
    <t>12/5 - There is still one light out under the large return row canopy, multiple under the main canopy of the main building. If we are having power supply issues please diag so we can fix it. Please have this all fixed when the electrician is back out with the lift.
11/22 - Additional work in scope -  In addition we are looking at adding addition LED flood lighting around the vehicle prep area and wash bay. We would like this lighting tied into the existing electrical under the metal canopy and inside the wash bay.
•	Multiple burned out lights underneath the overhang surrounding the entire branch and return lane area.  
•	Evaluate number of burned out parking lot lamps and provide an estimate to replace.  We do not lease the back building or are responsible for any lamps in the back of the property.  
--------
9/30 - Checked in with the enterprise manager and after a brief conversation of the work order I asked for the electrical panel so I can override the outside lights to count the number of canopy lights that are out and to get the lamps and ballast information but when I opened the lights it looks like the is not being used it was converted to LED lights only please see attached photo the total number of LED lights is 26.  The parking lot lights I will need a scissor lift to be able to get the information I need to get it to work. PARKING LOT LIGHTS : Looks like 5 lights are out - we are not able to tell if there is a ballast or not without the lift - one days work.
From: Cassidy Re
Sent: Friday, October 4, 2019 12:33 PM
To: 'Pacheco, Zachary'
Subject: 32394962 // 3003 Auto Center Cir, Stockton
Hi Zach,
I had my electrician Vic assess the lights in this lot and canopy and he found that they are a special “corn” style LED light that have no ballasts. Therefore these lamps run a little more expensive, over $30 per bulb. There are 26 out in the canopy and 5 out in the parking lot. Do you want us to send a proposal for this work? If we did both of these areas together on one job, we could take advantage of using the lift in both areas simultaneously also.
-------------------------------
From: Pacheco, Zachary
Sent: Friday, October 4, 2019 1:19 PM
To: Cassidy Re
Subject: Re: 32394962 // 3003 Auto Center Cir, Stockton
Yes please send proposal to have all done at once. Thanks.
----------------------------------
From: Pacheco, Zachary
Sent: Thursday, November 7, 2019 10:36 AM
To: Cassidy Re
Subject: RE: Weekly Update
Cassidy,
I was in Stockton this week and the branch manager mentioned additional lights were burned out under the canopy in the return lane canopy of the main building. Please add this to the work order once all parts are in. Picture is attached.
11/19 - Checked in with the enterprise manager and after a brief conversation she unlocked the electrical room so I can Override the time clock after I override the time clock I started to replace the old lamp with the new lamp that I have then I put the time clock back to normal I need to change a lot more lamps didn’t finish this afternoon the manager asked me to adjust the time clock she wanted to come on 5:30 PM and off 11 PM I told her I will adjust the time after I’m done.
11/20 - Checked in with the enterprise associate then I started to replace the burnt bulbs under the overhang after replacing all there was was four lamps that need troubleshooting due to not getting power to it it looks like the wires are not connected above the ceiling we need to run wires to get power nevertheless everything works now the parking lot lights we need a boom lift that will go above 30 feet. I also adjusted the time clock per the managers request to come on 5 PM off at 11 PM
------------------------------------
Angie,
Have you received the lamps to complete the attached proposal? The lighting around this facility is very poor and the office asked for an update when I conducted a site visit yesterday. Attached are some pictures. In addition we are looking at adding addition LED flood lighting around the vehicle prep area and wash bay. We would like this lighting tied into the existing electrical under the metal canopy and inside the wash bay. Can you provide a proposal so we can possibly install the additional lighting during the same time as the bulb replacements? I have placed arrows where we would like the lamps mounted. The intention is to light up the parking lot on both sides of the car port cover, and in front of the wash bay.
Thank you,
Zach
From: Pacheco, Zachary
Sent: Friday, November 22, 2019 8:40 AM
-------------------------------------
From: Cassidy Re
Sent: Friday, November 22, 2019 9:26 AM
To: Pacheco, Zachary
Cc: Aaron Smith ; Angie Kozell
Subject: RE: Branch 3019 / 3072 Enterprise Rent A Car / Car Sales
Hi Zach,
We did receive the lamps and our electrician has been out there replacing lights in the overhang. There are 4 that do not have power so they will need troubleshooting, but he was going to start next week on the parking lot lights. I will let him know you are wanting to add flood lights so he can help Angie get the proposal over to you.
-------------------------------------
From: Pacheco, Zachary
Sent: Thursday, December 5, 2019 2:44 PM
To: Cassidy Re
Cc: Aaron Smith
Subject: Re: Branch 3019 / 3072 Enterprise Rent A Car / Car Sales
Yes there is still one under the large return row canopy, multiple under the main canopy of the main building. If we are having power supply issues please diag so we can fix it. I think you have a tech schedule to finish up the ADA items for the women’s restroom. Please have him take a count when he is here so this can all be fixed when the electrician is back out with the lift. Thanks.
--------------------------------------
From: Cassidy Re
Sent: Thursday, December 5, 2019 2:28 PM
To: 'Pacheco, Zachary'
Cc: Aaron Smith
Subject: RE: Branch 3019 / 3072 Enterprise Rent A Car / Car Sales
Hi Zach,
There are 4 lamps that do not have power in the canopy, and those will take troubleshooting. Are there more than 4 lights out in still under the canopy? Our electrician will have all of the lights requested on and installed when he is completed. He is getting the flood lights and then will be back to install those and work on the parking lot lamps.
12/19 - CASSIDY - Vic called this morning at Platt saying he was picking up the parking lot lights and they are $90 ea... he said he needs 9 total. I said wait I am not sure what you are talking about we already purchased the fixtures and the original bulbs for you... So I grabbed the proposal and I was going over it, not finding these in there. He said that these are different from the canopy these are for the parking lot. I got off the phone and looked further at the proposal, he originally told me that the parking lot lights took the same bulb as the canopy, the LED style with no ballast. He said that is true then kind of talked in a circle all in all these parking lot lights are not the same. He said these are lights that the site manager pointed out wanting done when he went and walked with her for the revised proposal. I read him the revised proposal and asked if they are included and I am not seeing it. He said no he must not have added them.
12/23 - Came in to replace four parking lot lights by the front door and installed four new wallpack two around the side and two by the wash bay installed 1/2”conduit to tie in the existing wash bay circuit to power the wallpack above the center of the wash bay and the one on the side wall after installation we turned on the wash bay swich to make sure it works the lights by the return lane we need access to the Toyota building electrical panel to turn the timer on to see which lamps are burnt out but the maintenance guy didn’t come to unlock the electrical room we did inform the manager early on that we need access to the electrical panel.
From: Cassidy Re
Sent: Friday, December 27, 2019 10:19 AM
To: 'Pacheco, Zachary'
Subject: Branch 3019 3072 - 3003 Auto Center Cir, Stockton
Hi Zach,
My techs are just about done with the lighting at this branch – however, there are a few canopy lights in the return area that they need access to the 2nd electrical room to work on. There is a maintenance worker who has a key, but they were unable to get him on-site earlier this week. Could you contact him to be there Monday morning so we can complete this? Let me know, thanks!
-----------------------------------------
From: Pacheco, Zachary
Sent: Monday, December 30, 2019 8:06 AM
To: Cassidy Re
Subject: RE: Branch 3019 3072 - 3003 Auto Center Cir, Stockton
Cassidy,
I just got back in the office today. Please have your tech call the contact below so he can set a time to gain access to the second building.
Thank you,
Zach
Randy Renolds
(209) 444-7423
1/7 - CASSIDY - One of the lights from LED Light Fixture are no good - Allie is going to order a new one and then when the new fixture comes in, Vic will bring in the bad one to send back.
From: Angie Kozell
Sent: Tuesday, January 7, 2020 5:02 PM
To: Allie Kuban
Cc: Cassidy Re
Subject: 12/19 // 32394962 // 3003 Auto Center Cir, Stockton
Hey Allie,
I thought Tim was going to order the replacement wall pack but he wants to know if you will order the same one from CED since you have the product info. I told him I’d let you know 😊
1/22 - Finished replacing wall pack that was not working.</t>
  </si>
  <si>
    <t>09-23 // 125894805 // 16995 Walnut Grove Drive Morgan Hill</t>
  </si>
  <si>
    <t xml:space="preserve">Break Room NA / DOORS / INTERIOR DOORS / CHANGE/MODIFY AN EXISTING DOOR / These repairs are needed after an ADA inspection of the premises is coming from the corporate office.This work needs to be completed as soon as possible to avoid fines against CVS. -The manager's office door has to be adjusted to an opening force of 5 pounds and the door stop and closer have to be removed -the women's restroom door has to be adjusted to an opening force of 5 pounds -the men's restroom door has to be adjusted to an opening force of 5 pounds -the break room door has to be adjusted to an opening force of 5 pounds 
STEVEN VENTO
Lynne S Lewis
408-779-6981
9-23  Will return to make adjustments to closers tomorrow. Verified doors with manager that need it.
9-24  Adjusted closers as far as possible for ease of opening. Sny further adjustment will require replacement of them. I let Steven know. Work completed.
CSNORC	Sep 23 2019	10:04 PST	10:33 PST	1	0.48	
CSNORC	Sep 24 2019	13:37 PST	14:40 PST	1	1.05	
Total Hours	1.53	
</t>
  </si>
  <si>
    <t>09/24/2019 // 53922691 // 1061 San Pablo Avenue Albany, CA, 94706</t>
  </si>
  <si>
    <t xml:space="preserve">Step leading to back door has anti-slip pad that is no longer attached and moves when you step causing you to slip!
Jason Rodgers
Alicia Carden
(510) 558-1438
Rubber mat sitting on painted metal grate stand. Appears to never to have been attached. Certain pressure will cause mat to slip or move. To Home Depot for spray adhesive. ( Also met with Aaron to install new GPS equipment in Van 11, and discuss other work issues) Returnd to job site, sprayed back side of mat, and metal grate with 3M adhesive. Waited for tack and payed in place. Solid attachment.
</t>
  </si>
  <si>
    <t>09-23 // 125895609 // 525 West Capitol Expressway San Jose</t>
  </si>
  <si>
    <t xml:space="preserve">Restrooms / PLUMBING / FLOOR DRAIN / ODOR / Both men and women restroom have very strong odor emitting. Have cleaned the restrooms daily with bleach but smell will not go away. Need immediate service as our customers use restroom facility daily. Seems to be clogged pipes not sure. But sewage smell is emitting from both restrooms.
ISHTIAQUE ALAM
Shalveen Prasad
408-448-9220
9-20  From: Cass Xavier
Sent: Friday, September 20, 2019 2:26 PM
To: Dispatch
Subject: 125895609 // 525 West Capitol Expressway San Jose
Importance: High
Hi VanGo!
I have a work order for you 😊
***Both men and women restroom have very strong odor emitting. Have cleaned the restrooms daily with bleach but smell will not go away. Need immediate service as our customers use restroom facility daily. Seems to be clogged pipes not sure. But sewage smell is emitting from both restrooms***
Please see attached work order. Have the tech call our on call phone once on site and have assessed the situation and give us quote before starting work please 916-500-2801
Remember to take pictures and call before leaving as well please.
Please let me know when you can have a technician out….
Thanks!!! Cass 😊
9-20  Ricky with VanGo called and said that he diagnosed the problem. Says looks to be partial blockage in line.Smell is stronger in woman's room. Says since line is not backed up he can do jetter for $500 instead of $650. He recommended jetting rather than using snake. Gave him the ok to jet for $500 and asked him to call when done.
9-24  From: Cass Xavier
Sent: Tuesday, September 24, 2019 9:49 AM
To: Dispatch
Subject: ***need invoice*** 125895609 // 525 West Capitol Expressway San Jose
Importance: High
Hi again,
I still need the invoice sent to me for the above job you were out at on Friday. Would you please send that over to me this morning – I have not seen it come over yet?
Thank you!! Cass 😊
Thank You,
Cass Xavier
From: Cass Xavier
Sent: Monday, September 23, 2019 9:24 AM
To: Dispatch
Subject: RE: 125895609 // 525 West Capitol Expressway San Jose
Importance: High
Hi VAnGo!
Would you send your invoice over to me this morning for this one please?
Thanks!!! Cass 😊
Thank You,
Cass Xavier
From: Dispatch
Sent: Friday, September 20, 2019 2:49 PM
To: Cass Xavier
Subject: Re: 125895609 // 525 West Capitol Expressway San Jose
Hello Cass,
Eta 90 minutes.
Thank You,
Alicia
Dispatch Department
Service: (877) VanGo-90 / (877) 826-4690
Email: dispatch@vangorooter.com
9-26  Call VanGo and spoke with Paul. Let him know I'm still needing our invoice sent over and been trying to get it since Monday. He said he will call office and make sure it gets sent to me ASAP.
9-26  Finally received receipt from VanGo today - uploaded and sent to Cassidy
CSNORC	Sep 20 2019	16:45 PST	23:11 PST	2	12.87	
Total Hours	12.87	</t>
  </si>
  <si>
    <t>09-21 // 125896202 // 4349 San Pablo Avenue Emeryville</t>
  </si>
  <si>
    <t xml:space="preserve">Restrooms / PLUMBING / TOILET / CLOGGED / We need someone to come out ASAP to inspect that our sewer pipes for the men's &amp; women's restrooms are not clogged. In the past month, our restrooms were clogged at least 3 times. We have a health inspector coming back on Tuesday, 9/24, for inspection. Thank you.
ALFONSO HAMMITT
Alana Dong
510-653-0500
9/20 - Per Angie.David to visit site Monday just to camera the line and to record it on USB&amp;gt; so we can report any findings.The toilets are not clogged.
9/23 - After clearing the line ran camera and found some sort of can in the line. Other than that there is also a section that is missing bottom of the sewer pipe. But it is clear all the way to city , except that one can thing. Should try to jet the line from outside into building to pull it out.
Name	Work Date	Time In	Time Out	# of Techs	Reg. Hrs
CSNORC	Sep 23 2019	10:33 PST	14:35 PST	2	8.09	
Total Hours	8.09	</t>
  </si>
  <si>
    <t>09/24/2019 // 53922724 // 3550 SAN PABLO DAM RD STE.D El Sobrante, CA, 94803</t>
  </si>
  <si>
    <t xml:space="preserve">Door does not close properly
Jason Rodgers
Alicia Carden
510-223-2288
Drilled hole in metal frame and used 3 inch screws to pull jamb away from door thus not damaging paint and eliminating drag
</t>
  </si>
  <si>
    <t>09/24/2019 // 53922748 // 3550 SAN PABLO DAM RD STE.D El Sobrante, CA, 94803</t>
  </si>
  <si>
    <t xml:space="preserve">Lobby floor is buckling and not laying properly, causing tripping hazards
Jason Rodgers
Alicia Carden
510-223-2288
Prior people installed laminate floor that interlocks as a floating floor over carpet and as an unstable surface so floor moves around a lot
I put grab it on joints to hopefully hold them in place
</t>
  </si>
  <si>
    <t>9-23 // 32404336 // Livermore, 3006 Gardella Plaza</t>
  </si>
  <si>
    <t xml:space="preserve">We have a property located at:
3006 Gardella Plaza
Livermore, CA 94550
I’m told they are having electrical issues.  Recently we had an electrician out there and they indicated that the timer may be damaged and needs replacement.  The lights are not coming on at the rear of the property.  
Can you dispatch an electrician to this location to take a look?  This is a non emergency, so if we can get someone out on Monday that would be helpful.
Thanks,
Joseph A. Maruri
925-968-5393 Cell
925-938-6300 
---
9/23 - Checked in with the staff on site and after a brief conversation about the work order he called the manager and he directed him where the said timer was so after the phone conversation I fallowed him and he showed it to me then he went about his business I checked the time clock of the timer it was correct but the on screw was loose so I tightened it then I initiated a dry run of the program it turned on and off I told the staff on site that if it become loose again I may have to replace the time clock itself.
</t>
  </si>
  <si>
    <t>SP11</t>
  </si>
  <si>
    <t>09/24/2019 // 53922863 // 1061 San Pablo Avenue Albany, CA, 94706</t>
  </si>
  <si>
    <t xml:space="preserve">Safe is no longer working, need to have it disposed
Jason Rodgers
Alicia Carden
(510) 558-1438
50-70 lb safe. Removed to van. Will need to find somewhere to dispose of.
Bill threw safe in dumpster. No fee
</t>
  </si>
  <si>
    <t>09/24/2019 // 53922775 // 2005 CROW CANYON PL #134 San Ramon, CA, 94583</t>
  </si>
  <si>
    <t>Need to add auto closure to door leading to back office. will also need to repair hole in wall from door opening to hard
Jason Rodgers
Alicia Carden
925-355-1770
9-23  Installed new hydraulic opener and cover hole with door bumper
***TOTAL VERISAE HRS 9/23 = 1.22***</t>
  </si>
  <si>
    <t>09/24/2019 // 53922850 // 4525 O'HARA STE A Brentwood, CA, 94513</t>
  </si>
  <si>
    <t xml:space="preserve">Need to have old safe disposed of
Jason Rodgers
Alicia Carden
925-513-8253
Unbolted small safe from floor then loaded a small and larger safe and took both to dump
Please see credit card for charges on dumping safes
</t>
  </si>
  <si>
    <t>09-25 // 32405038 // Emeryille, 4004 Adeline Street **10/17 Parts Shipped** ETA 10/23 to Mark Harmon**</t>
  </si>
  <si>
    <t xml:space="preserve">I need to have someone come over and check our sensor lighting on the first and second floor of our building.  This lighting I understand is a wireless system that has not been adjusted or looked at since installation in 2015.  We are experiencing darkened hallways along our rear walls and some side aisle issues.  
I would like to set a date and time when an electrician could come out and to take a look, see.  We are open weekdays 8:00 a.m. until 5:45 p.m.  and I am in the office Tuesday thru Saturday. You may reach me at the phone number listed below.  I will follow-up this email one day next week, alright?  
Thanks.
Deborah Walker, Site Manager
City Storage – Emeryville
4004 Adeline Street
Emeryville, CA   94608
(510) 295-4100
9/20 - Angie handed me paper. I called markie and he said he can go tuesday. i called site and spoke to Deborah and she asked if we are setup as a vendor? I said I'm not sure, She stated that the 8AM works fine. I asked how would she like for us to handle this as far as payment.I said we can asses and than call her with a price. She said thats perfect and will like for us to do that than she will reschedule for another time to repair. I called Markie and gave him the run down, He knows not to go in and just repair it. He will call us with what needs to be done. I will than call Deborah.
9/24 - Replace 5 motions see pics.its a wireless system.recommened not messing with for programming reasons ..must get hold of manufacturers before bidding..
10/7 - Markie stated the job should only take him 2-3 hours of labor and the parts would just be replacements
Labor ****
2-3 hours ( Removing &amp; replacing motion sensors. )
Material ****
5 motion Sensors
10/28 - nightmare, cant fix today. Have to remove part of ceiling - transmitter above ceiling. cant fit arms thru there. Is gonna take some more time. He'll be back here in the morning
10/29 - Added 5 new sensors to 5 hallways that needed extra sensing...1 hall downstairs very long .and 4 on second floor ..had to take a part ceiling to access the remote for programming..and replace the 4 ceilings and lights..All metal ceilings very sharp..
</t>
  </si>
  <si>
    <t>4004 Emeryville</t>
  </si>
  <si>
    <t>09/24/2019 // 53923698 // 2201 West 10th Street Antioch, CA, 94509</t>
  </si>
  <si>
    <t xml:space="preserve">need to pressure wash exterior of building
Jason Rodgers
Alicia Carden
(925) 755-7500
Mike Reed
Note added 2 days ago
 2167 W 10th St, Antioch, CA, 94509-1380
Will return tomorrow morning at 600am on9-24-2019 to finish washing of building
Will rent washer this afternoon on way Howe at HD
More
Mike Reed
Note added 2 days ago
 2161 W 10th St, Antioch, CA, 94509-1380
Customer asked us to pressure wash opening well around front door of new location
Mike Reed
Note added 2 days ago
 5621 Lone Tree Way, Brentwood, CA, 94513-5307
On 9-23-2019 went to HD to buy 2 -100ft hoses and rent pressure washer
Mike Reed
Note added a day ago
 2101 W 10th St, Antioch, CA, 94509-1365
Arrived at 545 am to pressure wash to find gate to parking lot and gates at front of store pulled and locked
Will return later in day to finish job
Mike Reed
Note added 16 hours ago
 2169 W 10th St, Antioch, CA, 94509-1380
Pressure washed front of building with rented washer from HD
Purchased 2- 100 ft hoses also from HD
</t>
  </si>
  <si>
    <t>09/24/2019 // 53923656 // 7 Bruno Avenue - Formerly 7046 Mission Street Daly City, CA, 94014 **** Will send Vortex doors ****</t>
  </si>
  <si>
    <t xml:space="preserve">doors do not close properly and swing open with wind. can be hazard when walking up to door if you're not expecting it.   Jason wants you to install a door closure too.  
Jason Rodgers
Alicia Carden
(650) 992-1582
See attached pictures the door in question is an in frame door closer going to have to use outside contractor.
I called this Hertz and they confirmed that the address for their site is 7046 Mission street, daly city.
***Bruno Street is directly behind this site. ***
</t>
  </si>
  <si>
    <t>** ER **09-21 // 125922901 // 731 Market Street San Francisco</t>
  </si>
  <si>
    <t xml:space="preserve">Front Store / WINDOWS / GLASS / BROKEN / The manager is calling in regards to a window that is at the front of the store. There was someone who broke the window in the middle of the night. The window will need to be boarded up until the glass is replaced. Emergency service is needed. Hours: 8a- 10 Call Liz at the store phone with an ETA. 
KEN TU
Liz Viray - Store Manager in Training 
415-243-0273
9-21  Cleaned up some glass, cut some plywood to cover opening from broken glass .
Need to send glass guys out for new tempered glass.
</t>
  </si>
  <si>
    <t>*** ER *** 09-22 // 125945537 // 8101 Greenback Lane Fair Oaks</t>
  </si>
  <si>
    <t xml:space="preserve">Front Store / PLUMBING / FLOOR DRAIN / ODOR / Bad Sewer Odor in the both bathrooms . Requesting Emergency Services for Today 
WAYNE WATSON
Shannon Ops Mgr 
916-726-4466
9/22 - Someone have turned off the trap primmer in the wall for the floor drain. Filled the p trap then turn on the trap primmer, and the smell is gone .
Name	Work Date	Time In	Time Out	# of Techs	Reg. Hrs
CSNORC	Sep 22 2019	9:16 PST	9:50 PST	1	0.57	
Total Hours	0.57	</t>
  </si>
  <si>
    <t>09-22 // 125934359 // 1225 Concord Ave. Concord</t>
  </si>
  <si>
    <t xml:space="preserve">Restrooms / Plumbing / Water Fountain / Repairs - Do NOT Need Emergency Service (48hr Response) / Middle water fountain in restroom area leaking and clogged
Jason Okutsu
George Tucker - GFTUCKE.s06612
(925) 687-1400
I checked in with the manager and she showed me the location of water fountain in question. I tested the water fountain and saw that it was not draining. I went and found a bucket to use to catch all the water from the drain line. I pulled of the face cap to expose the plumbing and unplugged the units and turned off the water valve. I pulled apart the plumbing and they were 100% clogged with the black slimy spit plugs.. I pulled every piece of plumbing from all three of the units and went to the mop sink and cleaned them out with hot soapy water and wire brush. Once cleaned I went back to the units and put everything back together, turned on the water and tested the plumbing. Everything is working properly and draining. I noticed that the water height was out of adjustment and was hitting the far edge of the fountain and splashing all over the place so I adjusted the stream to a reasonable height and solved the splashing issue.
Name	Work Date	Time In	Time Out	# of Techs	Reg. Hrs	Prem. Hrs
CSNORC	Sep 23 2019	11:54 PST	13:24 PST	1	1.49	0.00
Total Hours	1.49	0.00
</t>
  </si>
  <si>
    <t>09-23 // 125946563 // 3600 Geary Boulevard San Francisco</t>
  </si>
  <si>
    <t>Front Store / WINDOWS / GLASS / BROKEN / Front door and emergency exit glass broken. Do not need to be boarded just replace. Non emergency 
JOSEPH MARANON
Joseph Maranon
415-668-6083
CSNORC	Oct 16 2019	13:17 PST	13:18 PST	1	0.02	0.00
Total Hours	27.99	0.00
*** Board up taken down and new glass installed.***</t>
  </si>
  <si>
    <t>*** ER *** 09-22 // 125952075 // 738 Bancroft Road Walnut Creek</t>
  </si>
  <si>
    <t xml:space="preserve">Stock Room / PLUMBING / PIPES/HOSES / LEAKING / The pipe in the stock room is leaking. They say it is a sewer water that is leaking. So they want Plumber to come and fix it. They need emergency service. Open 24hrs.
DAVID BRAVOS
Juan Biaz / Operation Manager
925-938-7616
** Ran cable thru clean out by warehouse close to the entrance door. Hydro - Flushed mainline thru clean-out. Augured toilet in the Min. Clinic RR *** All Clear
CSNORC	Sep 23 2019	9:11 PST	10:50 PST	1	1.65	0.00
Total Hours	6.28	0.00
</t>
  </si>
  <si>
    <t>*** ER *** 09-23 // 125953754 // 200 Auto Mall Drive Roseville</t>
  </si>
  <si>
    <t xml:space="preserve">Restroom / Plumbing / Sewage / Backup / If this a safety issue?: Yes / Specified the exact location:: mens bathroom stall clogged and is over flowed / What is the Priority?: High / tried to use the plunger but it will not work. 
Mo Mehrpore
Emal Akbar
916-781-8100
3 Sep 22 2019 18:27 PST
Created By CSNORC RedHammer Building Services
I received this call at 6:10 pm from this site for a plumbing work order. I tried to call the site but there was no answer. Sending tech out to access as this is a 4hr call. A.Kuban .
Scheduled
Sep 22 2019 22:10 PST
After this posted in SC I got a call from Autonation confirming it is an ER
9/22 - There happens to be a plunger, so I plunged it to clear the toilet. Flushed multiple times and no backup and it drains good.
Name	Work Date	Time In	Time Out	# of Techs	Reg. Hrs
CSNORC	Sep 22 2019	18:54 PST	19:06 PST	1	0.21	
Total Hours	0.21	</t>
  </si>
  <si>
    <t>09-23 // 125901649 // 4959 Marconi Avenue Carmichael</t>
  </si>
  <si>
    <t xml:space="preserve">Front Store / PLUMBING / FLOOR DRAIN / ODOR / Customer restroom is plugged.
NAVEENDRA SINGH
Naveendra Singh
916-485-1335
9/24 - Ran auger for the customers bathroom toilet and clear the line. Flushed multiple times and no backup and it drains good. Came back with paper towels in the toilet.
Name	Work Date	Time In	Time Out	# of Techs	Reg. Hrs
CSNORC	Sep 24 2019	13:39 PST	14:02 PST	1	0.39
Total Hours	0.39	</t>
  </si>
  <si>
    <t>09-24 // 125925776 // 3667 Castro Valley Boulevard Castro Valley *** George ordered***</t>
  </si>
  <si>
    <t xml:space="preserve">Restrooms / PLUMBING / TOILET / RUNNING CONSTANTLY / One of the womans toilets is clogging and when its not its making a loud noise like the water is constantly running. 
MAY CHANSU
Felipa Hernandez
(510) 538-1227
9-24  Need tank parts, will return. Bathroom still useable. Additional toilets.
9-25  Replaced tank kit.,
9-25  George emailed photos and noted: "Toilet will not work with regular tank kit.
Toilet not clogged, not enough pressure for water to flush,
I filled a bucket of water and poured not toilet and it flushed fine...go figure"
George
9-25  I did not have the WO# when he emailed this so I had to track down this WO. I replied to his email with the following:
A new tank is fine, you can go get one if this is a CVS. You won’t be able to find a 1.6 GPF at the plumbing houses though, it will be 1.28 GPF. If this isn’t a CVS, then let me know.
9-25  Talked with G. He will clock back into this job when getting part for this one. He understood what Angie wanted him to do.
9-27  Ordered new tank rep. Will call when in.
9-27  I called and ordered this from Pace as I read this in my email but when I came to enter info in work order, I read Georges note that he ordered. I called Pace back and cancelled my order with Phil
9-30  11 Sep 30 2019 17:15 PST
Created By CSNORC RedHammer Building Services
Schedule Date changed from Sep 28, 2019 08:23 PST to Oct 11, 2019 08:23 PST. Reschedule Reason: VENDOR REQUESTED. A new toilet tank had to be ordered - will be installed upon receipt CASS.
Scheduled
Oct 11 2019 08:23 PST
10-2  Picked up new tank installed tested and operational.
CSNORC	Sep 24 2019	11:45 PST	13:05 PST	1	1.34	
CSNORC	Sep 25 2019	7:38 PST	10:03 PST	1	2.42	
CSNORC	Sep 27 2019	5:54 PST	6:55 PST	1	1.02	
CSNORC	Oct 02 2019	7:13 PST	9:07 PST	1	1.90	
Total Hours	6.68	</t>
  </si>
  <si>
    <t>09-24 // 125929906 // 809 Bay Avenue Capitola</t>
  </si>
  <si>
    <t xml:space="preserve">Break Room / PLUMBING / SINK / DAMAGED / Clog is located in the wall, not the pipes. Pipes have been replaced already and clog is causing backflow into both sink compartments.
KENNETH ROSA
Kenneth Rosa
831-475-1555
9-24  Plumbing was leaking and clogged with sludge. Installed new plumbing and snaked line. All clear and backin service.
CSNORC	Sep 24 2019	9:51 PST	11:36 PST	1	1.75	
Total Hours	1.75	</t>
  </si>
  <si>
    <t>09-24 // 125934353 // 7200 Bancroft Avenue Oakland</t>
  </si>
  <si>
    <t xml:space="preserve">Pharmacy / DOORS / INTERIOR DOORS / NEEDS REPAIR / Entryway door by pharmacy register is broken, door latch is loose and needs replacement.
LEONARDO VICTORIA
Allen Dai
510-569-2795
9-24  Re positioned latch, and re drilled a hole further away from edge. Eliminating stress at edge and breaking.
CSNORC	Sep 24 2019	10:13 PST	11:14 PST	1	1.03	
Total Hours	1.03	
</t>
  </si>
  <si>
    <t>09-25 // 125951324 // 7201 Regional Street Dublin</t>
  </si>
  <si>
    <t xml:space="preserve">Stock Room / PLUMBING / HOT WATER HEATER / LEAKING / hot water heater in the district office is leaking
SANG DANG
Clara Mills
925-828-3823
9-24  Notes :
Priority has been changed from SEV 3 to Sev 2 NBD. Service Request has been sent to service@redhammerbuilding.com.
Subscriber : CVS CAREMARK
Provider : RedHammer Building Services
Provider ID : 2000030555
Location ID : 03024L01
Region : 68
District : 3
Location Name : LONGS DRUG STORES CALIFORNIA, L.L.C
Address : 7201 Regional Street
City State Zip : Dublin CA 94568
Location Phone : 925-828-3823
Location Fax : 925-828-4942
Location Contact : SANG DANG
Call Date : September 22, 2019
Call Time : 2:32 PM PST
Caller : Clara Mills
Description1 : Stock Room / PLUMBING / HOT WATER HEATER / LEAKING / hot water heater in the district office is leaking
Category : REPAIR
Priority : Sev 2 NBD
Status : IN PROGRESS
Trade : PLUMBING
Tracking # : 125951324
WO # : 125951324
PO # : 125951324
NTE : (USD )450.0000
Scheduled Date : 9/29/2019 2:32:38 PM
Resolution :
Location ID : 2005598456
9-24  Priority changed from 3 to 2. Sent email to Cass, copy pasted below and changed priority
9-24  Cuit called said needs new water heater. He will call back with price once he has one.
9-24  Cuit found water heater but is not in stock. He can get it by tomorrow at WHCI $726 plus about $200 for additional supplies for installation. Talked to Angie and verified that it was ok to purchase.
9-24  On arrival there is a 20 gallon water heater that’s leaking need to replace called around can’t do it today water heater will be in tomorrow morning
9-25  Installed a new water heater and took old one out. I was delayed due to the fact the plumbing store didn’t have my water heater yet. They said that the electric water heater will be here first thing in the morning, it wasn’t. I have two water heaters at same location. So I picked up the other one and came back to CVS. So I was getting ready to install while I wait for the other one. I told them that I was gonna shut the bathrooms down, they said no, cause they were having a meeting for lots of people. Electric water heater is installed job complete.
9-30  Deleted the WHCI receipt for $722.89 as it was a will call ticket from Cuit - they gave us some sort of discount and the unit ended up being cheaper / the attachment for $644.80 ... there is only one charge on the CC for $697.89 which the (3) invoices still attached add up to.
CSNORC	Sep 24 2019	9:11 PST	10:31 PST	1	1.33	
CSNORC	Sep 25 2019	12:32 PST	17:20 PST	1	4.80	
Total Hours	6.13	</t>
  </si>
  <si>
    <t>09-25 // 125951504 // 2700 Homestead Road Santa Clara</t>
  </si>
  <si>
    <t xml:space="preserve">Restrooms / PLUMBING / TOILET / RUNNING CONSTANTLY / Men's restroom - when we flush the water in urine it keeps overflowing 
TONI MURPHY
Surjit Lakha
408-247-7400
9-27  I snaked the urinal
CSNORC	Sep 27 2019	16:36 PST	16:48 PST	1	0.21	
Total Hours	0.21	</t>
  </si>
  <si>
    <t>09-23 // 125882388 // 5040 Laguna Boulevard Elk Grove</t>
  </si>
  <si>
    <t>Front Store / CARPENTRY / CARPENTRY / OTHER ISSUES / Urinal divider in bathroom is very loose and is going to fall off the wall. The toiliet paper dispenser is damaged and falling off the wall. Both need to be re-attached to the tile.
DAVID RIANS
David Rians
916-684-6822
10/4 - Found divider from one urinal to the other loose almost falling off ,secure divider ,also toilet paper dispenser was hanging ,removed dispenser drill new holes in the tile because the old ones were to big and out of place and put some new screws to make it more secured.
Name	Work Date	Time In	Time Out	# of Techs	Reg. Hrs
CSNORC	Sep 24 2019	15:15 PST	18:50 PST	1	3.58	
CSNORC	Sep 25 2019	8:23 PST	8:24 PST	1	0.02
CSNORC	Oct 04 2019	7:52 PST	15:11 PST	1	7.32	
Total Hours	10.92</t>
  </si>
  <si>
    <t>09-26 // 125967271 // 2655 Telegraph Road Berkeley</t>
  </si>
  <si>
    <t>Building Exterior / GRAFFITI / GENERAL / VIOLATION / city wants grafitti removed from building exterior. 
JOSEPH WEISS
Joseph Weiss
510-549-9063
Cleaned graffiti off front and side walls of store
2 Cans goof off and 4schotch pads and 4 terry towels from van stock
Name	Work Date	Time In	Time Out	# of Techs	Reg. Hrs	Prem. Hrs
CSNORC	Sep 27 2019	9:20 PST	12:00 PST	1	2.67	0.00
Total Hours	2.67	0.00</t>
  </si>
  <si>
    <t>09-16 // 125480865 // 2085 Fair Oaks Boulevard Bldg 2 Sacramento</t>
  </si>
  <si>
    <t>INSTALL LOCKS / We have an outdoor baler at this location and need a chain and lock installed on the container that both the store and recycler has either a key or combination to. There are homeless and other unwanted guest that hang out in that container and leave trash and use drugs
ALYSIA ADAMS
Glen Nauman
916-929-9577
9/24 - Got a chain and lock and hooked it around the doors of the outside baler. Gave manager the keys.
Name	Work Date	Time In	Time Out	# of Techs	Reg. Hrs
CSNORC	Sep 25 2019	8:22 PST	10:18 PST	1	1.93
Total Hours	1.93</t>
  </si>
  <si>
    <t>Slater, Kyle; Re, Cassidy</t>
  </si>
  <si>
    <t>09-24 // 125972675 // 1043 Emerald Bay Road South Lake Tahoe</t>
  </si>
  <si>
    <t xml:space="preserve">Building Exterior / GRAFFITI / PROFANITY / REMOVE / Several profane words and misc graffiti on the back walls and the door vent grate on the public restroom is tagged as well.
JEROME HOUSTON
Paul Fritzsche
(530) 544-1445
9/27 - Manger Adam told me to try and just get texture close to original so I went to local hardware store and found closest colors and painted affected area.
Name	Work Date	Time In	Time Out	# of Techs	Reg. Hrs
CSNORC	Sep 27 2019	10:59 PST	14:30 PST	2	7.03	
Total Hours	7.03	</t>
  </si>
  <si>
    <t>09-24 // 125975700 // 3475 McKee Road San Jose</t>
  </si>
  <si>
    <t xml:space="preserve">Front Store / ROOF / DRAIN / CLOGGED / THIS A 911 PROBLEM ; WATER IS COMING OFF FROM THE ROOF I NEED HELP AS SOON IS POSIBLE.
NANETTE VIERA
Melissa Reyes
408-272-9073
9-23  On arrival there was something leaking In the ceiling move the tile come to find out it’s a fire sprinkler use the ladder to get up there I did advise Melissa about the situation to call a fire sprinkler ASAP. I did tell her that it’s best to leave the ladder there to keep people away from that section , she agreed. Then she put me on the phone with her supervisor Nanate I told her the same thing when I told Melissa.
9-23  7 Sep 23 2019 11:26 PST
Created By CSNORC RedHammer Building Services
Tech was on site and assessed the leak. It is actually the fire sprinkler system that is leaking and we do not repair these. I called site and informed Melissa (mgr) - she understood and was taking care of it. Closing ticket. CASS.
Scheduled
Sep 24 2019 08:47 PST
CSNORC	Sep 23 2019	10:11 PST	11:04 PST	1	0.89	
Total Hours	0.89	</t>
  </si>
  <si>
    <t>09-26 // 125977820 // 4242 S El Camino Real San Mateo</t>
  </si>
  <si>
    <t xml:space="preserve">Parking Lot / UNAUTHORIZED ITEM / CLOTHING BIN / REMOVAL REQUEST / Clothing pin in parking lot. The neighborhood committee is complaining.
AFAESE YAN LAN
Ibrahim bitar
415-573-5521
9-25  Brendan called in and said GPS was not letting him sign in. I called it in on IVR and clocked him in. Told him to remember to call me when job completed so I can clock him out.
9-25  Brendan called back and we figured out that he is clocked into wrong WO in TSheets. He is actually at WO 125882375 in Palo Alto (both on El Camino Real).
I signed him out on IVR for this WO as incomplete and he will clock back in once he gets here later today. I told him to clock into correct WO on Service Channel GPS
9-25  I picked up the clothing bin and 3 tires plus some garbage
CSNORC	Sep 25 2019	11:40 PST	12:10 PST	1	0.50	
CSNORC	Sep 25 2019	14:31 PST	15:00 PST	1	0.49	
CSNORC	Sep 30 2019	14:48 PST	14:49 PST	1	0.02	
CSNORC	Oct 02 2019	16:34 PST	16:34 PST	1	0.00	
Total Hours	1.01	</t>
  </si>
  <si>
    <t xml:space="preserve">Bin Removal - Unauthorized </t>
  </si>
  <si>
    <t>09-26 // 125979898 // 1140 South Main Street Salinas</t>
  </si>
  <si>
    <t xml:space="preserve">Stock Room / DOORS / INTERIOR DOORS / NEEDS REPAIR / The compactor door deadbolt is broken. Needs to be fix because of safety concerns. Door needs close with the deadbolt. Thanks
PAUL PEREZ
Mark Thomas
831-422-8511
9-23  Manager was not onsite to verify deadbolt or slide lock needed. Will return tomorrow to make repairs when manager is there.
9-24  Work Completed
CSNORC	Sep 23 2019	11:25 PST	11:43 PST	1	0.29	
CSNORC	Sep 24 2019	6:09 PST	8:22 PST	1	2.21	
Total Hours	2.50	</t>
  </si>
  <si>
    <t>09-26 // 125980681 // 191 Depot Street Vacaville</t>
  </si>
  <si>
    <t>Break Room / ELECTRICAL / EMERGENCY LIGHTS / EXIT SIGNS / NOT WORKING / Emergency lights on the breakroom not working.
GLADYS ALEXANDER
Gladys Alexander
707-446-2401
I checked in with the manager and she took me to the break room where the er light was located. I tested the light and found that the testing button was malfunctioning and would not activate the light. I went to Home Depot and bought a new er light and installed it. I tested the light with the manager and everything is working properly. I cleaned up my work area.
Name	Work Date	Time In	Time Out	# of Techs	Reg. Hrs	Prem. Hrs
CSNORC	Sep 26 2019	9:03 PST	10:15 PST	1	1.20	0.00
Total Hours	1.20	0.00</t>
  </si>
  <si>
    <t>09-26 // 125983342 // 4349 San Pablo Avenue Emeryville</t>
  </si>
  <si>
    <t xml:space="preserve">Restrooms / PLUMBING / FLOOR DRAIN / ODOR / Need emergency service immediately, both restrooms are flooded with sewer water and waste. Service technician is on site at this time, need him to fix and unclogged ASAP. Thanks
ALFONSO HAMMITT
Alana Dong
510-653-0500
9/23 - Ran cable from clean out in the ground in women’s restroom. Fought for awhile to get it to clear. Flushed multiple times and ran water and no backup and it drains good. Went to outside clean out by the street and saw it flow good.
Name	Work Date	Time In	Time Out	# of Techs	Reg. Hrs
CSNORC	Sep 23 2019	12:49 PST	14:36 PST	2	3.57	
Total Hours	3.57	</t>
  </si>
  <si>
    <t>9-25 // 32440230 // 14860 Mono Bay Way Sonora</t>
  </si>
  <si>
    <t xml:space="preserve">Hello Alan I received the following comments regarding the door / lock from our cleaner in Sonora, CA when they submitted their invoice to us. It looks like it was brought to the manager attention but I thought I would also alert you as well.
Also, we wanted to make you aware that the door we use to enter the building has a faulty lock/handle.  Ben, the manager, says they have tried WD40 in it to make opening it smoother but sometimes when we arrive the key does not open the door.  My staff is afraid they will break the key off in the lock if they are too aggressive.  So as winter is approaching it is going to get worse.  Just thought you should know so that you can get the door adjusted (maybe it outs of alignment from building settling or needs the lock replaced)   before our key breaks off in the lock, or we can’t provide service.  We have had to return on a different day which is costing us time and money making two trips due to key issue.  Please advise
 Gina Kagan 
 National Accounts Manager 
 714-748-1000 x 811535 
 625 The City Drive South, Suite 110 
 Orange, California 92868 
 coverall.com 
On 09/23, Night Owl, went to the office in the afternoon and cleaned and adjusted the front door lock. No picture  job complete. 
</t>
  </si>
  <si>
    <t>09-24 // 125992092 // 175 41st Street Oakland</t>
  </si>
  <si>
    <t xml:space="preserve">Building Exterior / GRAFFITI / PROFANITY / REMOVE / There are bad graffitis and someone put their human waste by the receiving door and dumpster area that needs to be removed ASAP today. Customers are complaining and it's a serious health hazard. We have our delivery truck coming tomorrow early morning.
RYAN SOLIS
Ryan Solis
510-658-4819
9-24  Painted and added anti-graffiti coat .
9-27 Power washed everything from door about 10 ft both ways. Poop dissolved and washed away.
CSNORC	Sep 24 2019	6:48 PST	9:52 PST	1	3.06	
Total Hours	3.06	</t>
  </si>
  <si>
    <t>*** ER *** 09/23/2019 // 53940186 // 1320 San Mateo Avenue South San Francisco, CA, 94080</t>
  </si>
  <si>
    <t xml:space="preserve">Seems like it’s a plumbing issue . It flooded part of the bathrooms - Possible blocked toilet,
Jason Rodgers
Jason Rodgers
(650) 769-3516
--
9/23 - No clean out at all around the building,need to pull one of the toilet to run cable. Need a big wet vac to suck up the sewer that’s going to be coming out when I pull the toilet. Manager aware of us coming back to site tomorrow.
9/24 - Pulled the first toilet in the garage to run cable to clear the line. Ran cable and cleared the sewer line, flushed multiple times and no backup and it drains good. Pulled back wipes and steel wool scrub pad. Reset the toilet and flushed multiple times and no leaks and it drains good.
</t>
  </si>
  <si>
    <t>09-26 // 126021715 // 222 Saratoga Avenue Santa Clara</t>
  </si>
  <si>
    <t xml:space="preserve">Break Room / PLUMBING / SINK DRAIN / LEAKS/CLOGGED / water is not draining in both sinks in upstairs bathroom or in the breakroom sink. 
LILI CURKOVICH
Dawn Pickering
408-247-4701
9-25  It took a while and I made a mess so I had to buy the cleaning products also the drain pipe broke luckily I had new parts in the van I took a picture of the parts I used.
CSNORC	Sep 25 2019	15:53 PST	17:45 PST	1	1.86	
Total Hours	1.86	
</t>
  </si>
  <si>
    <t>09-24 // 126024912 // 442 Las Gallinas Avenue San Rafael</t>
  </si>
  <si>
    <t>Front Store / MANUAL DOORS / EMERGENCY EXIT / WON'T OPEN / the emergency doors is whistling and need the battery replace please help thank you
CARLO VIALE LEMLEY
Darwin Guevarra
415-479-9171
Michael Borem
Note added 3 days ago
 454 Las Gallinas Ave, San Rafael, CA, 94903-3618
Couple screws on the end 9 V battery comes out change done, put cover back on
More
Michael Borem
Note added 3 days ago
 400 Las Gallinas Ave, San Rafael, CA, 94903-3618
The battery was bad it was chirping I had one on the truck
Name	Work Date	Time In	Time Out	# of Techs	Reg. Hrs	Prem. Hrs
CSNORC	Sep 27 2019	13:47 PST	14:29 PST	1	0.70	0.00
Total Hours	0.70	0.00</t>
  </si>
  <si>
    <t>09-27 // 126060840 // 600 Front Street Santa Cruz   ***9/26 - REQUESTED LIFT PICK-UP WITH SUNBELT / STEVE IS DONE WITH IT***</t>
  </si>
  <si>
    <t xml:space="preserve">Front Store / LIGHTING - SERVICE NEEDED / LIGHTS / LIGHTS OUT OR FLICKERING / Item replacement instruction for contractor: Replacements must be like for like to ensure warranty coverage / Quantity: 2 / Model #: N/A need scope of work / Exterior lighting above front doors is not working. 
RYAN PLESHA
Ryan Plesha
831-426-7676
9-24  Need single man 20ft lift and 10 bulbs. Sodium vapor. Wont know wattage until i can reach with lift. Home depot carries bulbs. Lift is being scheduled
9-24  Reserved online with Sunbelt 20' single man lift to be delivered Thurs 9/26 @ 7:30 and pick up at 4:30. Confirm uploaded to pictures
9-26  Ended up with a total of 5 lights in front that needed replacing. One of which i had to rewire because it was burnt up. Work completed.
9-26  From: Cass Xavier
Sent: Thursday, September 26, 2019 11:51 AM
To: PC1131 Manager Los Gatos
Subject: ***READY FOR PICK-UP*** Sunbelt Rentals Reservation // 600 FRONT ST SANTA CRUZ, CA 95060
Importance: High
Hi Dave,
We are finished and ready for this lift to be picked up. The key for the lift was left on top of the hydraulic fluid container.
Please confirm you received this pick up request. I will also call you to confirm.
Thanks!!
Cass 😊
NORCAL Development
RedHammer Building Service
a CS NORCAL Inc. Co
T: 916.457.6100 x 115 F: 916.457.8641 | 3741 Business Drive, Ste. 200, Sacramento, CA 95820 | cass.xavier@redhammerbuilding.com
From: PC1131 Manager Los Gatos
Sent: Tuesday, September 24, 2019 2:16 PM
To: Cass Xavier
Cc: Nathaniel Valdez ; PC0353 Dispatch San Jose
Subject: RE: Sunbelt Rentals Reservation
Cass,
We can cover this request from our San Jose location, they have a unit available for your order.
Regards,
Dave Hunt | Sunbelt Rentals, Inc. | PC1131
Profit Center Manager
15721 Los Gatos Blvd., Los Gatos, CA 95032
Making It Happen For Our Customers!
Cell: 408-221-0214 | Office: 408-356-0424 | Fax:
PCM1131@sunbeltrentals.com
9-26  Called Sunbelt and talked with Connie. Let her know that the lift is ready for pickup now and key is on top of hydrolic fluid container. She said she would put in a pick up ticket for this now.
9-26  From: PC1131 Manager Los Gatos
Sent: Thursday, September 26, 2019 12:10 PM
To: Cass Xavier
Cc: PC0353 Dispatch San Jose ; Nathaniel Valdez
Subject: RE: ***READY FOR PICK-UP*** Sunbelt Rentals Reservation // 600 FRONT ST SANTA CRUZ, CA 95060
Cass,
Pickup confirmed P/U number 15154825, thanks for your continued business.
Nate,
please note location of key for your driver: The key for the lift was left on top of the hydraulic fluid container.
Regards,
Dave Hunt | Sunbelt Rentals, Inc. | PC1131
Profit Center Manager
15721 Los Gatos Blvd., Los Gatos, CA 95032
Making It Happen For Our Customers!
Cell: 408-221-0214 | Office: 408-356-0424 | Fax:
PCM1131@sunbeltrentals.com
CSNORC	Sep 24 2019	11:53 PST	12:24 PST	1	0.50	
CSNORC	Sep 26 2019	7:23 PST	11:21 PST	1	3.96	
Total Hours	4.46	</t>
  </si>
  <si>
    <t>09-13 // 125474235 // 344 Thomas L. Berkley Way Oakland</t>
  </si>
  <si>
    <t>Front Store / ELECTRICAL / POWER FAILURE / NO POWER TO STORE / PARTIAL POWER / Is the Landlord requesting this work?: NO / VENDOR MEET NEEDED: Please contact HVAC vendor Artic 888-340-4822
JAMES TERRELL
James Terrell
510-832-8388
Found breaker off ..turned on read amps , meaning unit is running..talked with tech he is confused and wants to meet on job..James the management will call u to set appt. I sent an email to Jim cvs management at jimterrell@me.com..job shows air coming from duct..our job done if you ask me..
I than called Mark Harmon and we came to an understanding that their is power going to unit. Mark spoke to manager and manager seen that the HVAC unit was blowing air. We than called Lo Meng (Artcic tech that was onsite that recommended a electrician) and had him on 3 way with Markie. Lo Meng was trying to hear Markie out at all, He kept speaking over him and would not let him get a word out. Eventually as they were talking over each other Lo finally heard him at one point . Markie than asked him if he knew about the contacters , Lo said no.. We than took the extra step and were going to look closer at the unit (The only reason was to record the air blowing so we could appease Lo Meng.) The manager of CVS stated we would need a certain type if insurance for us to look at HVAC unit. I called one of the mangers at Arctic named Dan and relayed all of this info to him stating that we have sent out our electrician to site and found the unit has power going to it. The manager of CVS also said that Lo meng was not very nice nor helpful. I also relayed all this info to DAN as well.
Dan - Arctic Manager - 951-903-9324
Lo Meng -Arctic tech - 951-903-9587
12	Sep 24 2019 11:48 PST
ACTION REQUIRED
Created By CSNORC RedHammer Building Services
Schedule Date changed from Sep 24, 2019 17:54 PST to Sep 26, 2019 17:54 PST. Reschedule Reason: VENDOR REQUESTED. Our electrician arrived onsite and found that the unit has power. Electrician checked everything and found power was going to unit. We than got on the phone with Lo Meng ( Arctic Tech) and tried to relay to him that power is going to unit. We are willing to even meet with him to confirm. Lo was not understanding and persisted to stated that his unit had no power. Our electrician stated when he arrived the circuit breaker was off, We turned it on and see power and walked manager to cooler so he can see as well. I than contacted Arctic Manager Dan @ 951-903-9324 and relayed to him our issue with Lo as well as site stating he was not personable. Manager is aware. Please send correct vendor or contact Dan with arctic mechanical so issue can be successfully resolved. Closing ticket and billing for time incurred.
Scheduled
Sep 26 2019 17:54 PST
Joyce.Fagan@CVSCaremark.com; Lynne.Lewis@CVSHealth.com;
Name	Work Date	Time In	Time Out	# of Techs	Reg. Hrs	Prem. Hrs
CSNORC	Sep 24 2019	10:01 PST	11:29 PST	1	1.46	0.00
Total Hours	1.46	0.00</t>
  </si>
  <si>
    <t>09-27 // 126067171 // 3301 Zinfandel Drive Rancho Cordova</t>
  </si>
  <si>
    <t xml:space="preserve">Stock Room / PLUMBING / SINK DRAIN / LEAKS/CLOGGED / sink clogged 
JAE SANGIACOMO
Jae Sangiacomo
916-852-8332
9/25 - Found break room and utility sinks in warehouse backed up ,found a cLean out underneath sink but Wasn’t able to open it ,soo I removed trap and sneak it thru there obout 75 ft to clear it ,ran water on both sinks to make sure is clear .cleaned up area after done.
Name	Work Date	Time In	Time Out	# of Techs	Reg. Hrs
CSNORC	Sep 25 2019	10:38 PST	12:15 PST	1	1.62	
Total Hours	1.62	</t>
  </si>
  <si>
    <t>09-25 @ 7am // 126067518 // 4349 San Pablo Avenue Emeryville</t>
  </si>
  <si>
    <t xml:space="preserve">Restrooms / PLUMBING / FLOOR DRAIN / ODOR / After technician cleared the toilet paper that was backed up from floor drain and found out that there's an aluminum can stuck inside the sewer pipe. There's still water coming up from the floor drain on both restrooms, need service ASAP to jet out the aluminum can before health inspector can come out. Health inspector wants to come in on Wednesday, so need to be fixed by end of today. Thanks.
ALFONSO HAMMITT
Alana Dong
510-653-0500
Spoke to Alana and let her know I could have David back in the morning but not today , she said that is fine if we can have David there when they open at 7. She said the inspector should be there pretty much anytime between 9-6.
9/25 - Hydro jet the sewer line from outside clean out to the building. Pulled all the gunk and debris out including the can that was in line. They passed inspection. 
	Sep 25 2019 09:26 PST 
Created By Alana Dong CVS CAREMARK
Satisfactory Feedback provided. Status changed to Completed / Confirmed. Comments: "Comments: None".
Name	Work Date	Time In	Time Out	# of Techs	Reg. Hrs
CSNORC	Sep 25 2019	6:19 PST	9:05 PST	2	5.51	
Total Hours	5.51	</t>
  </si>
  <si>
    <t>09-25 // 126068426 // 2601 Oakdale Building E Modesto</t>
  </si>
  <si>
    <t xml:space="preserve">Interior-All Areas NA / PLUMBING / WATER ISSUES / HIGH USAGE REPORTED / Is the Landlord requesting this work?: NO / Please have vendor investigate for leaks/ issues. Check all plumbing, toilets, faucets, fixtures and equipment. Please update Service Channel notes with findings as soon as possible. Water bill higher per Anomaly Management Tracker
MICHAEL PETTIT
Joyce Fagan
209-523-4901
9/26 - Checked all the plumbing fixtures and all the bathrooms, and saw no leaks. Checked outside and inside and found none. They have a cooling system upstairs. Saw the water constantly running into floor sink. From my experience it’s not supposed to run constant. The system is working,but I believe they should have someone take a look at why it is running water out none stop.
Sep 26 2019 12:50 PST
ACTION REQUIRED
Created By CSNORC RedHammer Building Services
Technician checked all outdoor plumbing, restrooms, and fixtures and found no leaking. When he checked the cooling system upstairs he saw the water constantly running into the floor sink, which he believed was not how it should be. This should be addressed by the HVAC vendor for this location.
Scheduled
Sep 27 2019 10:01 PST
vendorservices@cvscaremark.com; Joyce.Fagan@CVSCaremark.com;
Name	Work Date	Time In	Time Out	# of Techs	Reg. Hrs
CSNORC	Sep 26 2019	10:00 PST	10:45 PST	1	0.76	
Total Hours	0.76	</t>
  </si>
  <si>
    <t>09-27 // 126070312 // 35720 Fremont Boulevard Fremont</t>
  </si>
  <si>
    <t xml:space="preserve">Restrooms / ELECTRICAL / HAND DRYERS / NOT WORKING / Hand dryer was ripped off the wall and needs to be re hung and possibly repaired
CRYSTAL SILVA
Crystal Silva
510-792-5656
9-25  G rehung the hand dryer to wall
CSNORC	Sep 25 2019	12:58 PST	14:15 PST	1	1.29	
Total Hours	1.29	</t>
  </si>
  <si>
    <t>9/26 // 32470660 // 12715 S Manthey Rd, Lathrop</t>
  </si>
  <si>
    <t>Hi,
Can you please schedule an electrician to do a site review?  Please see the attached document.  I am looking to have several high powered LED flood lights installed on the end of the building that will provide better lighting over the parking stalls on the south end of the branch.  I am also looking for a 3rd flood light that could be placed on the back corner or possibly on the fence line that will help light up the driveway area.  
Thank you,
Zach
10/8 - Checked in with enterprise associate and after a brief conversation about the work order we went outside to show me where exactly they want the floodlights then I went inside to estimate how much time and materials it will take to make it happen I see one of the floodlight there’s a drop ceiling inside I have to pop the tiles to run pipe for the floodlight the other floodlight is in the car wash area then there’s this 8 inches of tick concrete wall that I need to drill trough with a 1/2”drill bit for the electrical wires to pass trough for the floodlight one on each end of the building it’s gonna be fun. I almost forgot enterprise associate preferred a photocell type of floodlight that is really bright.
12/3 -I was scheduling this with Vic and he asked if we could order the lights for him - . We proposed it for wall packs instead which were proposed at $155.99 ea. Aaron said to order them and move forward.
1/9 - Came in and after checking in with the enterprise manager we did the electrical rough inside for the fixtures outside now when we comes back will install the fixtures outside.
2/4 - After checking in with the enterprise associate Tim run the wires to the junction junction boxes for the lighting outside while I work inside the the electrical room first I drilled two 1/2” hole for the wires to connect to the circuit breaker then I connected the wires to the junction boxes that Tim installed after making sure that everything is good we turned it on and it works job completed.</t>
  </si>
  <si>
    <t>*** ER *** 09/24/2019 // 53949353 // 850 Redwood St. Vallejo, CA, 94589</t>
  </si>
  <si>
    <t xml:space="preserve">Glass was impacted by BB gun. Need to patch glass for temporary/security issue. Need to measure and install new glass to replace damage.
Jason Rodgers
Rebecca Houston
(707) 642-8391
</t>
  </si>
  <si>
    <t>09-27 // 126078835 // 800 First Street Gilroy</t>
  </si>
  <si>
    <t>Front Store / PLUMBING / WATER FOUNTAIN / LOW OR NO WATER PRESSURE / water fountain squirts water in different direction, slow mist sprays in your face. 
CONSUELO GALLARDO
Consuelo Gallardo
408-842-0373
9-25  Called Chris and he said work was completed. Invoice will be sent soon.
10-1  Chris note:
low water pressue / misting from bubbler. Got there found water shooting 3' - 4'. Removed cover, adjusted flow, remounted cover.
CSNORC	Sep 25 2019	10:55 PST	11:48 PST	1	0.88	
Total Hours	0.88	0</t>
  </si>
  <si>
    <t>09-25 // 126080605 // 904 Pleasant Grove Blvd. Roseville</t>
  </si>
  <si>
    <t xml:space="preserve">HOME MEAL SOLUTION (HMS) PREP / Electrical and Lighting Services / Lights - Interior - No lift required / Lights Out/Damaged - Do NOT Need Emergency Service (48hr Response) / partial lights out in HMS room
David Dragos
Jessica Hull - j0h03b5.s06621
(916) 781-8160
9/26 - Checked in with the store manager and after a brief conversation one of the meat department associate showed me the fixtures that need work and after checking what was wrong with it I found that it needs a 4 lamp ballast and 4-F32T8 lamps outcome after replacing the ballast and the lamps the associate was happy because it’s nice they can see better.
9/26 - Vic clocked in and out of the incorrect work orders. This one does not have accurate time clocked from today.
8 Oct 02 2019 14:51 PST
Created By SC-Jazmin Torres Sam's Club
Cassidy with RedHammer called in as the tech was unable to check-in/out using the IVR because they got mixed up with the WO #’s / there were multiple WO’s for the same location. There was 1 tech on site. Status has been changed from IN PROGRESS/INCOMPLETE to COMPLETED/PENDING CONFIRMATION.
10/2 - I called SC to see if they would adjust the time on this work order so I didn't have to use IVR - they did. So the completion date shows the 26th still but they changed it yesterday to complete.
Name	Work Date	Time In	Time Out	# of Techs	Reg. Hrs
CSNORC	Sep 26 2019	6:00 PST	10:30 PST	1	4.50	
Total Hours	4.50	</t>
  </si>
  <si>
    <t>09-25 // 126080724 // 904 Pleasant Grove Blvd. Roseville</t>
  </si>
  <si>
    <t xml:space="preserve">DELI / Plumbing / Floor Drains / Clogging - Interior - Do NOT Need Emergency Service (48hr Response) / floor drain in drain closet to chicken cases
David Dragos
Jessica Hull - j0h03b5.s06621
(916) 781-8160
9/25 - Removed the floor sink cover and discovered there is a fine screen inside of the floor sink. Took it out and cleaned it up, but soon as I took out the screen it drained,the whole floor sink. Dumped water into sink and no problems.
Name	Work Date	Time In	Time Out	# of Techs	Reg. Hrs
CSNORC	Sep 25 2019	11:30 PST	12:33 PST	1	1.04	
Total Hours	1.04	</t>
  </si>
  <si>
    <t>09-25 // 126080822 // 1225 Concord Ave. Concord</t>
  </si>
  <si>
    <t xml:space="preserve">Café / Plumbing / Sink / No Hot Water - Do NOT Need Emergency Service (48hr Response) / Hand washing stations not up to temp, needs to be 100-108.
Jason Okutsu
George Tucker - GFTUCKE.s06612
(925) 687-1400
9-26  I checked in with the manager and she told me where they were having hot water issues. All sinks in the cafe and women’s and men’s bathrooms. I started in the cafe and the main sink had a low pressure and would very slowly reach temperature. I pulled the airator and found it was clogged. I switched it out and very quickly the sink reached temperature. I moved to the first hand sink in the back and found that the mixer valve was out of adjustment. I adjusted it and tested it and found that it reached temperature within the time limit. I moved to the second hand sink in the front of the cafe and it was the same issue. I adjusted and tested till we were with in the time limits and temperature.i moved to the women’s restroom because it was closed for cleaning and two sinks needed to have the mixer valves adjusted properly. Everything is working properly and reaching temperatures. I moved to the men’s restroom and found only one faucet barely flowing. I checked the airator and it was good. I checked under the sink for the water valves to see if they were turned off or barely on but they were fully on. I pulled the lines and grabbed a bucket to catch the water and tested the lines separately and found the lines were clear. I reconnected the line to the mixer valve and disconnected the valve from the automatic actuator and tested the mixer valve and found it is working properly. The issue for this faucet is the automatic actuator is either internally clogged in a unacsesable area or it is broken. Need to order a new one. I emailed Allie with pics for ordering the new faucet package.
9-27  I called Toto and this part is discontinued. They have something compatible, but can't guarantee that it will work. We will need to replace the entire unit and faucet. I called Pace and talked to Phil. He is going to call TOTO and get replacement info
9-30  These can not be shipped to California but found at Grainger for $526. Have to order through HJC
9-30  From: Allie Kuban
Sent: Monday, September 30, 2019 1:24 PM
To: Maryellen Fediuk ; Cass Xavier
Cc: Cassidy Re ; Anthony Marzan
Subject: 126080822 // 1225 Concord Ave. Concord
Importance: High
Team,
I called this store and left a message for Manager Jason. He may call back if the clerk didn’t get it right. I said that he was going to be receiving an expensive part for Café’ restroom repair. I had them address it directly to him. We will track it and put it together when it comes in. It is an entire TOTO sensor faucet.
10-8  From: WMmaint
Sent: Tuesday, October 1, 2019 11:21 AM
To: Allie Kuban
Subject: RE: Sam's 6612
A PO has been requested. An email referencing S014645025 will be automatically sent with tracking information once this order ships.
Thank you,
Connor Hines
Haines, Jones &amp; Cadbury LLC
HJC Parts Express
Connor.hines@hjcinc.com
(866) 413-4040 maintenance team
(484) 754-2061 e-fax
www.hjcinc.com
ACTION TEAM - Your SingleSource Solution
From: Allie Kuban
Sent: Monday, September 30, 2019 3:17 PM
To: WMmaint
Subject: Sam's 6612
*NOTE: THIS IS AN EXTERNAL EMAIL*
Hello,
We need an entirely new unit (faucet) for this store. The valve that is connected is discontinued. TOTO said there is no replacement.
Please ship to:
Sam’s Club #6612 Manager Jason
1225 Concord Ave
Concord, CA 94520
WO# 126080822
10-22  Called and talked to Jeff. He did not realized these part had been delivered to store. He will go out tomorrow to install. I pushed out date in SC
10-23  I checked in with the manager and we played find the box. Once found I went to the men’s restroom and started pulling off the plumbing cover and dismantling the plumbing, faucet and actuator from sink. I had to remove the old mounting plate from the wall for it was a different size and mount a new one to hold the new actuator. I mounted the new actuator and mounted the new faucet and made all the proper connections. I turned back on the water and tested everything and everything is working properly now. I mounted the plumbing face plate back to the wall and cleaned up my work area. I went and grabbed a manager and showed him the completed work and he signed me off.
CSNORC	Sep 26 2019	11:47 PST	15:04 PST	1	3.29	
CSNORC	Oct 23 2019	11:16 PST	14:14 PST	1	2.97	
Total Hours	6.26	</t>
  </si>
  <si>
    <t>09-27 // 126083230 // 1105 Myrtle Avenue Eureka</t>
  </si>
  <si>
    <t xml:space="preserve">Restrooms / PLUMBING / TOILET / RUNNING CONSTANTLY / We have shut off the water. We do have other toilets, it is not an emergency but we do need it fixed.
STEVEN SCHMALZEL
Kaylynn Smith
707-443-7045
On 09/26 Brandon Spinks, went out and put in new gaskets and adjusted the toilet, it stopped running constantly.   Then there was another toilet that was plugged, he plunged and  unclogged it, the store manager asked him to check all the toilets for proper working order.  He did.  Job complete. 
Name	Work Date	Time In	Time Out	# of Techs	Reg. Hrs	
CSNORC	Sep 26 2019	14:25 PST	17:12 PST	1	2.78	
CSNORC	Sep 27 2019	16:48 PST	17:19 PST	1	0.52	
Total Hours	3.30	
</t>
  </si>
  <si>
    <t>09/28/2019 // 53951422 // 2491 MONUMENT BLVD Concord, CA, 94520</t>
  </si>
  <si>
    <t xml:space="preserve">Light fixture on underside of awning hanging from the ceiling. concern that it will fall on someone/something
Jason Rodgers
Alicia Carden
925-969-0069
Mike Reed
Note added 4 days ago
 2491 Monument Blvd, Concord, CA, 94520-3104
Rented ladder from HD unfortunately the HDs near job site didn’t rent ladders
Had to go all the way to Brentwood for ladder
More
Mike Reed
Note added 4 days ago
 2451 Monument Blvd, Concord, CA, 94520-3104
Large light on carport came loose needs to be re anchored
Need to rent 12 ft a frame ladder to reach light
</t>
  </si>
  <si>
    <t>09-27 // 126086968 // 6902-6918 Almaden Expressway San Jose</t>
  </si>
  <si>
    <t xml:space="preserve">Front Store / ELECTRICAL / EMERGENCY LIGHTS / EXIT SIGNS / NOT WORKING / the light for register has a short and keep burning out light bulbs, customers are confused where to go check out.
ANDREW PAYNE
Lavonne Duran
408-927-7303
9-25  Need to come back tomorrow at a different time. I’m in the way where there is a lot of customers at entrance and exit. Need to work on when less busy at around 11am tomorrow. Possible short in socket.
9-26  S called in - was not able to check in on GPS. I called and checked him in on IVR.
9-26  Rewired switch connections. Store supplied bulb. Work completed.
CSNORC	Sep 25 2019	14:50 PST	15:07 PST	1	0.28	
CSNORC	Sep 26 2019	12:48 PST	13:25 PST	1	0.62	
Total Hours	0.90	</t>
  </si>
  <si>
    <t>09-27 // 126090005 // 8585 Elk Grove Blvd Elk Grove</t>
  </si>
  <si>
    <t>Restrooms / PLUMBING / SINK / DAMAGED / The sinks in both of the employee bathrooms are old and the porcelain has been worn off. Not functional.
GREG PRETTI
Greg Pretti
916-686-5193
9/26 - There are four sinks total between both men’s and women’s bathrooms. They are worn out ,from age and it seems normal ware through time.
10/23 - Sinks that were here are not normal wall hung sinks if you see the photos. They are sinks that are hung on bars. David took one sink off and originally thought we were going to have to remove them, tear off the tile and open up the wall. He talked to Pace and they have the same kind of bar hung sinks so he swapped them out. They are ready for pick up and supposedly less expensive.
11/8 - Took the old sinks out then hooked one up ,but the other will not fit. Spoke to the manager and he said it’s fine with just one. Hooked everything up and ran water and no leaks and it works good and looks fantastic. Caped the water and drain for the ones the sink was removed.
Name	Work Date	Time In	Time Out	# of Techs	Reg. Hrs
CSNORC	Sep 26 2019	12:00 PST	12:20 PST	1	0.33
CSNORC	Oct 02 2019	8:17 PST	8:18 PST	1	0.02
CSNORC	Oct 22 2019	7:33 PST	9:33 PST	1	2.00
CSNORC	Nov 08 2019	7:37 PST	14:23 PST	1	6.77
Total Hours	9.12</t>
  </si>
  <si>
    <t>10/15 @ 8:30pm // 126090008 // 904 Pleasant Grove Blvd. Roseville</t>
  </si>
  <si>
    <t xml:space="preserve">FRESH MEAT / Floor / Epoxy Coating / Damaged - Do NOT Need Emergency Service (48hr Response) / FRESH MEAT / Floor / Epoxy Coating / Damaged - Do NOT Need Emergency Service (48hr Response)  floor repair not holding already came off.
David Dragos
Nicole Ward - N0W00GY.s06621
(916) 781-8160
10/9 - Spoke with Nicole at the Club - asked her what is the best day to get this scheduled and keep the floor dry that night.... she said Monday and Tuesdays are their slow days. I said Tuesday. Let her know I would check in Monday to confirm an evening time. Reiterated the importance of the floor staying dry.
10/15 - Spoke with Nicole and verified we are still good for tonight - she said yes @ 8:30 and she will make sure the floor is kept dry.
10/15 - Repaired floor in the meat department again,this time was a bit dryer,put job weld underneath in the cracks and a different epoxy closer to the color on top .
Name	Work Date	Time In	Time Out	# of Techs	Reg. Hrs
CSNORC	Oct 15 2019	20:41 PST	21:52 PST	1	1.18	
Total Hours	1.18	</t>
  </si>
  <si>
    <t>09-25 // 126078421 // 3900 Sisk Rd Modesto</t>
  </si>
  <si>
    <t xml:space="preserve">MINUTE CLINIC - TARGET / LOCKS AND KEYS. / NARCOTICS CABINET LOCK - NON COREABLE / NEW OR REPLACEMENT LOCKS / Site called to report that the have 2 C2 cabinets that the handle is broken on one and the other one wont lock and they need them fixed ASAP today or at least addressed today. Please call with an ETA 9-7pm M-F *if cabinet can't be repaired then a safe wil have to be ordered 
Store Manager
Jitendra-PIC
209-545-3325
On September 25, 2019 I inspected the safe and found that latch was broken internally and that outside vendor is needed while attempting to open and close the door it accidentally closed due to it being handled broken called Cassidy and explained the matter of what needs to be done and she will call also pharmacist and let him know That locksmith is needed job complete
Sep 25 2019 15:55 PST
ACTION REQUIRED
Created By CSNORC RedHammer Building Services
We do not work on safes, we can move these around if need be but we do not work on them. Bass Security or another vendor needs to come out to unlock one of the safes and decide if they should be replaced or repaired.
Scheduled
Sep 26 2019 04:34 PST
allcsr@servicechannel.com; vendorservices@cvscaremark.com; Joyce.Fagan@CVSCaremark.com;
9/25 - Called Angie because she had just left for the day - these are not cabinets they safes. Bass Security originally declined the work order saying they do not work on these cabinets. The safe that was not locking before is now locked and unable to be opened because there has been a pin removed. Angie said we do not work on these safes, we can move them around but this is not our trade. She said to put a note into service channel to get bass security out to unlock it. I relayed that into SC and told Rodolfo to relay the info to the managing pharmacist as well. Angie text me a few min. later saying if Bass will not go we may have to get a locksmith, and if they need to get in there tonight Tony may have to call Bass directly.
Name	Work Date	Time In	Time Out	# of Techs	Reg. Hrs
CSNORC	Sep 25 2019	15:03 PST	16:11 PST	1	1.14	
Total Hours	1.14	
</t>
  </si>
  <si>
    <t>09-27 // 126079605 // 16995 Walnut Grove Drive Morgan Hill</t>
  </si>
  <si>
    <t xml:space="preserve">Interior-All Areas / SAFETY/SECURITY / FIRE EXTINGUISHER / REQUEST TO MOVE / Their a Fire excrescent mounted on a pole that next to the Selfing and is not accede able from two sides, Request to have mounted toward back of the store
STEVEN VENTO
Steven Vento
408-779-6981
9-26  Moved aisle ext to side of rxit door where manager requested. Wotk completed.
CSNORC	Sep 26 2019	14:17 PST	14:26 PST	1	0.15	
Total Hours	0.15	</t>
  </si>
  <si>
    <t>09-27 // 126079257 // 16995 Walnut Grove Drive Morgan Hill</t>
  </si>
  <si>
    <t xml:space="preserve">Manager's_Office / SAFETY/SECURITY / FIRE EXTINGUISHER / REQUEST TO MOVE / Fire need to moved to out side of door, their not enough room in side office to be compliance with Clearance
STEVEN VENTO
Steven Vento
408-779-6981
9-26  Moved extinguisher outside of office. Work completed.
SNORC	Sep 26 2019	13:48 PST	14:15 PST	1	0.45	
Total Hours	0.45	</t>
  </si>
  <si>
    <t>09-24 // 125934801 // 850 California Street Mountain View</t>
  </si>
  <si>
    <t xml:space="preserve">Restrooms / DOORS / INTERIOR DOORS / NEEDS REPAIR - Locks &amp; Keys / One door doesnt close properly and the other is missing a hinge which makes it difficult to lock. Also if it is possible to get locks on both doors.
DENNIS NAZARIO
Arthur Mcpike
(650) 691-4001
9-25  8 Sep 25 2019 08:07 PST
ACTION REQUIRED
Created By CSNORC RedHammer Building Services
We will be repairing or replacing the door however, please refer to locksmith for locks. A.Kuban.
Scheduled
Oct 02 2019 07:08 PST
Joyce.Fagan@CVSCaremark.com
9-25  9 Sep 25 2019 09:14 PST
Created By CSNORC RedHammer Building Services
Called site and spoke with Art (mgr) and explained to him that Red Hammer does not replace the locks and that part of this work order would need to be referred out to a locksmith. We will come out and fix the 2 bathroom doors so they are closing properly and fix/replace the missing hinge. He said he understood. CASS.
Scheduled
Oct 02 2019 07:08 PST
10-4  I will need to bring my welder and fabricate a brace for the swing door. Plus install concrete anchors. Will return monday or tuesday of next week.
10-7  Installed new anchors and securef screws for post. Work completed
CSNORC	Oct 04 2019	10:07 PST	10:23 PST	1	0.27	
CSNORC	Oct 07 2019	7:14 PST	9:05 PST	1	1.85	
Total Hours	2.12	</t>
  </si>
  <si>
    <t>9-27 // 32492209 //  4107 Northgate Blvd, Sacramento</t>
  </si>
  <si>
    <t xml:space="preserve">•	Install convex mirrors on yellow bollards
•	Largest mirror needs to be mounted on the bollard closest to the green tank
•	Smaller mirror needs to be mounted on bollard next to electrical panels
•	Intention is to create visibility for employees to properly line up a vehicle entering the car wash 
All hardware and brackets are included in the boxes.
--
9/25 - Installed 2 round mirrors in the garage by the car wash.
</t>
  </si>
  <si>
    <t>301B</t>
  </si>
  <si>
    <t>*** ER *** 09-25 // 126111820 // 1225 Concord Ave. Concord</t>
  </si>
  <si>
    <t>GENERAL MERCHANDISE / Electrical and Lighting Services / Electrical Conduit / Damaged - Need EMERGENCY Service (4hr Response) / OUTSIDE OUTLET NO WORKING
Jason Okutsu
Mary Alicea - MTALICE.s06612
(925) 687-1400
NOTE #5 SEP 25 2019 10:01 PST
Schedule Date changed from Sep 25, 2019 20:21 PST to Oct 04, 2019 13:21 PST. Reschedule Reason: VENDOR REQUESTED. Called site and was on hold for 6 minutes and called back to speak to Mary and was forwarded to Mary to confirm that we have a tech that is addressing the outside outlet today.
Propane filling station and recepticals inside front door all dead
Checked GFI pulled out of box all dead
Found tripped breaker behind info and return desk
Reset breaker went to verify power on and to make sure didn’t retrieve and all good
Might suggest replacing GFI if problem reoccurs as GFI looks older might be weakening
Name	Work Date	Time In	Time Out	# of Techs	Reg. Hrs	Prem. Hrs
CSNORC	Sep 25 2019	9:52 PST	11:32 PST	1	1.66	0.00
Total Hours	1.66	0.00</t>
  </si>
  <si>
    <t>9-27// 32494475 // 707 7th Street, Modesto *Cass working on / Carlos assessing for PRP</t>
  </si>
  <si>
    <t xml:space="preserve">Please Send out your tech to our Modesto location to repair the roof hatch. Photo attached. 
Group Branch 3035/4T
707 7th St
Modesto, CA 
9/25 - Rodolfo called and said he is not sure what needs to be replaced to fix it. It may need to be replaced. He took measurements and called to clock out at 5:30pm. 29.5 x 36 opening latch broken piece 2 3/4” x 4..5 “ spring support
9/30 - Emailed Rodolfo a few parts I found online, this will not be easy to replace being the roof is blanketed around it... would prefer to find a part first.
10/1 - Rodolfo said he did not get the emails, I resent them while we were on the phone and he said he received them. He said he will look at them and let me know if either are right or which is close for a repair.
10/9 - In our meeting today someone mentioned Vortex working on Roof Hatches, talked to Angie about it and she referred me to a sub who works on the locally... Emailed him and attached photos to see if he goes to Modesto.
From: Cassidy Re
Sent: Tuesday, October 15, 2019 12:36 PM
To: 'El Ratatoullie Gutierrez'
Subject: RE: FW: Roof Hatch Part
Hi Rodolfo,
When are you available to stop by this enterprise again? I need this info for the hatch…
“As stated, manufactures stopped making the roof hatches with the single compression spring about 30 years ago. If you can get me the material of the roof hatch and the inside dimensions, I can give you a couple pricing options.”
On Oct15,2019 Cassidy emailed me requesting physical description on roof hatch that would include size opening and material of hatch. That same day I emailed Cassidy and send her the pictures and sizes and description of that material.
10/16 - Erich also called and had a good idea - we could go with the whole roof hatch as it is actually cheaper and remove the curb and lid to only use. That way if it does not fit we will already have the whole replacement as well. The only thing is that there are a few L brackets that are welded on, we would need to remove those and maybe put on new ones. Think that this would be a better job for Carlos - he already has a work order at this same location anyway. </t>
  </si>
  <si>
    <t>9-26 // FMR0595871 // 1334 W. Main Street, Merced</t>
  </si>
  <si>
    <t>Another fence needs to be linked back up. There is hole made through it that the homeless people cut through 
--
On September 26 I inspected the fence had a whole approximately 60” high and 36” wide Used prince come along restring fence and gather it back together secured it with fencing metal  wire and added extra wire on to to reinforce hole as shown in pictures. used supply that I had on truck no receipts job was completed called and spoke to Mary Ellen Clocked out and spoke to Anthony Job completed.</t>
  </si>
  <si>
    <t>FMR0595871</t>
  </si>
  <si>
    <t>09-26 // 126112010 // 1225 Concord Ave. Concord ***MASTER***</t>
  </si>
  <si>
    <t xml:space="preserve">Restrooms / Plumbing / Toilet/Urinal / Not Working - Do NOT Need Emergency Service (48hr Response) / MISSING CENSOR ON URNAL
Jason Okutsu
Mary Alicea - MTALICE.s06612
(925) 687-1400
Mike Reed
9/25 - 
 1201 Concord Ave, Concord, CA, 94520-4940
Called supply co. For surname brand auto flush sensor and found not made any more
There are many men’s rooms in store but 2 in this restroom side by side so not sure how many of these they want to change or match all in store
Cass Xavier
10/23/19
Mike started to go to this job but decided he would not have enough time to get back to Deer Valley issue to meet alarm company so he switched back to Deer Valley - I corrected his tsheet time already
Cass Xavier
10/24/19
Jeff is currently on site for ER and since Mike is sick today and parts have been delivered I asked Jeff to install the valves on urinals. Closed Mike's ticket and opened ticket for Jeff
Mike Reed
10/28/19
 1223 Concord Ave, Concord, CA, 94520-4940
Open: 2. On Site
Cass Xavier
10/28/19
Went here but I let him know that Jeff completed when he was sick.
CSNORC	Sep 25 2019	11:42 PST	14:16 PST	1	2.58	Mike Reed
CSNORC	Oct 24 2019	11:22 PST	13:06 PST	1	1.74	*Jeff
Total Hours	4.32	
**********************REASSIGNED TO JEFF TO COMPLETE**********************
</t>
  </si>
  <si>
    <t>*UPGRADED ER* 09-26 // 126114702 // 1587 West El Camino Avenue Sacramento</t>
  </si>
  <si>
    <t xml:space="preserve">Restrooms / PLUMBING / TOILET / CLOGGED / Both toilets in the womens restroom are clogged and there is water on the floor.
MEKON YARED
Raven Rigsby - SS
916-568-1667
Created By SC-Jordyn Knierim CVS CAREMARK
Raven Rigsby - SS - called to upgrade the priority the situation has worsened and they have water leaking out of the bathroom. Priority has been changed from Sev 2 to Sev 1.
9/25 - Both toilets needed to be plunged. After plunging both toilets flushed multiple times and no backup. Threw some toilet paper and flushed it multiple times and still no backup and it drains good.
Name	Work Date	Time In	Time Out	# of Techs	Reg. Hrs
CSNORC	Sep 25 2019	13:08 PST	13:32 PST	1	0.41	
Total Hours	0.41	</t>
  </si>
  <si>
    <t>09-28 // 126115614 // 4959 Marconi Avenue Carmichael</t>
  </si>
  <si>
    <t>Building Exterior / CONCRETE OR ASPHALT / CAR STOPS / BOLLARDS / NEEDS REPAIR / Pepsi truck struck bollard. Needs repair.
NAVEENDRA SINGH
Kristin Smith
916-485-1335
10/4 - Found a post in the back of the store by reviving area that has been hit ,the post is 6 ft fall by 6 3/4 “ diameter
11/27 - Removed old vend post in the back of the store by reviving and replace it with a new one,repair asfalt patch and painted post yellow. Post ended up being filled with concrete weighing around 400 lbs and much farther into the ground than expected so needed an extra set of hands to get it out of the ground and new one reset. 
Carlos has not taken the bollard to the dump yet. There will be a fee attached.
Name	Work Date	Time In	Time Out	# of Techs	Reg. Hrs
CSNORC	Oct 04 2019	6:40 PST	7:00 PST	1	0.33
CSNORC	Nov 18 2019	8:39 PST	14:32 PST	1	5.89
CSNORC	Nov 20 2019	6:40 PST	14:45 PST	1	8.08
CSNORC	Nov 21 2019	10:43 PST	16:13 PST	4	22.00
Total Hours	36.30</t>
  </si>
  <si>
    <t>9-24 // 32500864 // 3003 Auto Center Cir, Stockton</t>
  </si>
  <si>
    <t>1 - Straighten pole signs around the property as needed.  Also the poles are too high and need to be cut flush with the top of each sign.  
2 - Add new pole and handicap signage to parking space (will explain which sign in office with photo, also signage in office)
3 - Grab bar in the womens restroom isn't the right length per Zach... remeasure entire length, remeasure from the centerline of the toilet on both sides, and remeasure from the wall to toilet. 
4 - Still need to patch and paint a few holes in the walls on the car sales side of the building - NOT DONE 
5 - Wooden blinds in the car rental branch managers office need to be replaced with white vertical blinds similar to the rest of the building. This is for the office located at the second door on the left of the main lobby on the car rental side of the building.  Thanks.
--
Copied from original work order 9-24 // 32394962 // 3003 Auto Center Cir, Stockton - separated electrical out from carpentry
9/27 - Cassidy,
A few items were missed in Stockton from previous work order requests. There are several current work orders for this facility, so please add the items below to one of the open jobs.
• Still need to patch and paint a few holes in the walls on the car sales side of the building
• Wooden blinds in the car rental branch managers office need to be replaced with white vertical blinds similar to the rest of the building.
9/27 - I wonder if he did a different office. The current condition seems worse. This is for the office located at the second door on the left of the main lobby on the car rental side of the building. Thanks.
10/4 - Installed a post and installed 2 handicap signs,went around property straight out sign posts and cut out left over post on top,adjusted grab bar in ladies restroom so is up to code.
10/11 - Patched and painted holes in the back offices in the sales side</t>
  </si>
  <si>
    <t>09-28 // 126120904 // 7201 Regional Street Dublin</t>
  </si>
  <si>
    <t xml:space="preserve">Stock Room / DOORS / INTERIOR DOORS / NEEDS REPAIR / Door needs to have holes drilled into it so that it does not blow open when there is wind tunnels.
SANG DANG
Leonardo Victoria
925-828-3823
9-27  Drilled 3 inch hole  3 on each door and added screens.
CSNORC	Sep 27 2019	7:04 PST	11:09 PST	1	4.10	
Total Hours	4.10	</t>
  </si>
  <si>
    <t>09-26 // 126121134 // 1225 Concord Ave. Concord</t>
  </si>
  <si>
    <t>BAKERY / Plumbing / Sink / No Hot Water - Do NOT Need Emergency Service (48hr Response) / Hand washing stations not meeting minimum temp of 100-108.
Jason Okutsu
George Tucker - GFTUCKE.s06612
(925) 687-1400
Adjusted 2 sinks in bakery to required temp please see pics of digital thermometer
Name	Work Date	Time In	Time Out	# of Techs	Reg. Hrs	Prem. Hrs
CSNORC	Sep 25 2019	15:17 PST	15:27 PST	1	0.16	0.00
Total Hours	0.16	0.00</t>
  </si>
  <si>
    <t>09-26 // 126121171 // 1225 Concord Ave. Concord</t>
  </si>
  <si>
    <t xml:space="preserve">DELI / Plumbing / Sink / No Hot Water - Do NOT Need Emergency Service (48hr Response) / Hand washing stations not meeting minimum temp of 100-108.
Jason Okutsu
George Tucker - GFTUCKE.s06612
(925) 687-1400
Adjusted 2 sinks in meat prep room to correct temps over 100 degree
Name	Work Date	Time In	Time Out	# of Techs	Reg. Hrs	Prem. Hrs
CSNORC	Sep 25 2019	14:18 PST	14:32 PST	1	0.24	0.00
Total Hours	0.24	0.00
</t>
  </si>
  <si>
    <t>09-26 // 126121214 // 1225 Concord Ave. Concord</t>
  </si>
  <si>
    <t xml:space="preserve">FRESH MEAT / Plumbing / Sink / No Hot Water - Do NOT Need Emergency Service (48hr Response) / Hand washing sink not meeting minimum temp of 100-108.
Jason Okutsu
George Tucker - GFTUCKE.s06612
(925) 687-1400
Will adjust mixer valve to correct temp of 100-108 degrees water temp
Sink temp at 105 please see pic digital thermometer
Name	Work Date	Time In	Time Out	# of Techs	Reg. Hrs	Prem. Hrs
CSNORC	Sep 25 2019	14:17 PST	14:32 PST	1	0.25	0.00
Total Hours	0.25	0.00
</t>
  </si>
  <si>
    <t>09-26 // 126121312 // 1225 Concord Ave. Concord</t>
  </si>
  <si>
    <t xml:space="preserve">BAKERY / Interior Building / Ceiling / Damaged (Not a Leak) - Do NOT Need Emergency Service (48hr Response) / Vents coming through the ceiling panels over the ovens need to be completely sealed to prevent infestation per Contra Costa Health Department.
Jason Okutsu
George Tucker - GFTUCKE.s06612
(925) 687-1400
Need to find and buy 1/2 inch thick with smooth plastic surface cieling tiles
Tiles measured 2 ft X4ft and 1/2 inch thick
Need 4 or 5 to cut for odd angle of vent pipes
Mike Reed
Note added 4 days ago
 Concord Ave, Concord, CA, 94520
Stopped at Ferguson hvac for sheet metal and supplies for job
More
Mike Reed
Note added 4 days ago
 Concord Ave, Concord, CA, 94520
Stopped at Ferguson hvac for sheet metal and metal tape to seal cieling tile vents as required by state
Bought sheet metal at Ferguson had to wait for ovens to shut down and cool
Did other job until 230pm
Other job took longer than expected so only had 2 hrs on measurements and cutting metal to fit
Got one side done just need to metal tape around vent to finish
Will finish tomorrow after 230 pm and ovens cool down
Name	Work Date	Time In	Time Out	# of Techs	Reg. Hrs	Prem. Hrs
CSNORC	Sep 26 2019	10:44 PST	10:59 PST	1	0.24	0.00
CSNORC	Sep 26 2019	15:10 PST	9:25 PST	1	18.25	0.00
CSNORC	Sep 27 2019	13:54 PST	15:32 PST	1	1.63	0.00
Total Hours	20.12	0.00
</t>
  </si>
  <si>
    <t>9-27 // FMR0596007 // 1334 W. Main Street, Merced</t>
  </si>
  <si>
    <t>Back door is leaking fluid. Needs to be worked on.
---
Door spring diememations 11 1/14” X1 11/16” 12 3/4” actual size screws 17/8”. Changed out the door closers.</t>
  </si>
  <si>
    <t>FMR0596007</t>
  </si>
  <si>
    <t>09-26 // 126124172 // 1140 South Main Street Salinas</t>
  </si>
  <si>
    <t xml:space="preserve">Stock Room / MANUAL DOORS / ROLL UP RECEIVING / WON'T CLOSE / The left door on the dock is having trouble closing. and also sometimes when you get the door up it gets stuck. Thanks
PAUL PEREZ
Mark Thomas
831-422-8511
On 09/26 R&amp;S went on site and serviced and inspected integrity of the door.  Adjusted guides due to not closing all the way. 
 Hood cover on door missing screws and loose. Refastened hood cover with key rex screws. Door tops are loose. Readjusted stops. 
 Aluminum foot piece was getting stuck when door slams when opening. Adjusted curtain. Lubricated guides. Door goes up and down ok. Job complete.  
Name	Work Date	Time In	Time Out	# of Techs	Reg. Hrs	
CSNORC	Sep 26 2019	14:24 PST	17:13 PST	2	5.63	
CSNORC	Sep 27 2019	16:01 PST	17:17 PST	2	2.53	
Total Hours	8.16	</t>
  </si>
  <si>
    <t>09-14 // 125485204 // 904 Pleasant Grove Blvd. Roseville *9/17 Need lift onsite</t>
  </si>
  <si>
    <t>Exterior Repairs (Signing, Lighting, Building, Etc – Not Parking Lots) / Electrical and Lighting Services / Exterior Protective Bollards - without lights / Repairs - Do NOT Need Emergency Service (48hr Response) / Multiple light poles in lot with one or no lights working. Far end of parking lot area in row 7,8 and 9 not working
David Dragos
Nita Cannedy - NCANNED.s06621 Phone# 9166714249
(916) 781-8160
9/26 - Picked up lift from the shop and dropped it off at Sams Club
10/11 - Picked up lift and dropped it off @ Sam's, worked with Vic, dropped lift back off at shop
11/5 - Dropped off lift for Vic.
11/15 - Used boom lift to replace old parking lot bulbs and ballasts</t>
  </si>
  <si>
    <t>09-25 // 126126355 // 5720 Cushing Parkway Fremont  ***MASTER***</t>
  </si>
  <si>
    <t xml:space="preserve">***1/6 George, Please go back here ASAP and uninstall the plastic chair rail from the cubicle. I will ask Angie about what to do with all the plastic but I would assume keep it there since they will be paying for it. We will be closing this work order out since management does not want the plastic on the cubicle walls. Cass***
Showroom / General Repairs / Other / Non-Emergency issue / If this a safety issue?: No / Specified the exact location:: X / What is the Priority?: Medium / Install chair rail in order to address wall damage to walls at sales cubicles.
Gretchen Sprenger
Bill Maloney
510-360-5900
9-30  I analyzed the areas in question for chair rail protection, as seen in attachments, my choice of materials would be clear plastic screwed onto wall. 2’x4’ sheets clear to still have white wall showing...waiting for ok and quantity. There are about 10 cubicals.
11-13  Picking up plastic today for install.....nov 13th.
Tap opens at 9am....Fremont. Touched base with Gretchen at dealership, materials ordered and what was happening, she’s aware and confirmed....
11-13  Arrived at Tap , unfortunately materials not ready very busy and behind spoke to Haley, materials should be done today but this evening, they will call me and let me know for sure and I can pick up in morning....
11-18  Unload sheets of plastic, set in side building,prep layout, move cabinets desk etc. for individual cubes. Each cube is a different size and different layout of furniture. Prep with holes and hang sheets, any in finished sheets , will continue next visit...short window of install .
11-19  After installing 2 pcs. The DM . Gretchen, was looking at it and has her opinion on what it looks like and how it should and shouldn’t look like and undecided about what to use ?
Anyway she’s having painters come first to paint smudged areas and then install some kind of shield.plastic or whatever makes her feel better. So we’re postponing install until paint is done.
11-19  Originally, we were to install plastic in 10 cubicles. George went to the site to install and was told that they want plastic in all of the cubicles (18 total). They also want to have their in-house maintenance staff paint the walls first. We are waiting on George to give us an estimate on the additional time needed so that we may revise the proposal. BMW will let us know when painting is complete on their end.
11-21  Submitted revised proposal for approval to install plastic panels in (8) additional cubicles.
12-4  Revised proposal was approved on 12/2 - sent message to Cynthia to let us know once painting has been compelted since that needs to be done before we can install the wall panels
12-23  Received call back from Gretchen and she said she does not want the plastic covers up on the partition wall since they are atrocious and do not look professional at all. Need to go over this with Angie.
1-6  50 Jan 03 2020 17:42 PST
ACTION REQUIRED
Created By Cynthia Diaz AUTONATION
we will need to have the current char rail installed removed and please provide us with an incurred cost.
Scheduled
Jan 17 2020 14:08 PST
service@redhammerbuilding.com
1-6  51 Jan 06 2020 09:37 PST
ACTION REQUIRED
Created By CSNORC RedHammer Building Services
Hi Cynthia, I have asked our technician to go back out asap and remove the current chair railing that was installed. We will close out the work order soon after that so you can have your incurred cost 😊 Cass .
Scheduled
Jan 17 2020 14:08 PST
diazc3@autonation.com;
1-6  Removed plastic sheet put in conference room.
Patched holes from anchors.
CSNORC	Sep 30 2019	8:04 PST	9:03 PST	1	0.99
CSNORC	Oct 15 2019	12:55 PST	13:18 PST	1	0.37
CSNORC	Nov 18 2019	7:10 PST	11:21 PST	1	4.18
CSNORC	Jan 06 2020	14:26 PST	15:38 PST	1	1.20
Total Hours	6.74
</t>
  </si>
  <si>
    <t>09-25 // 126116464 // 4600 Stevens Creek Boulevard San Jose</t>
  </si>
  <si>
    <t>***10/10 - Steve, please go by here tomorrow (Fri 10/11).  See email from Jim at Volvo that just came in - he needs you to come back out please and fix one of the soap dispensers you just installed. I put this back in Incomplete***
Hi Cass…
I was in the restroom this AM and the soap dispenser was not installed correctly. This was the first of the two installed. The soap does not dispense properly. I suspect that the soap bottle is not seated correctly in the dispenser but when I try to open the dispenser, they will not release. I have the instructions and they seem pretty simple.
We’ll need someone out to fix.
Thanks!
Jim
Restroom / General Repairs / Other / Non-Emergency issue / If this a safety issue?: No / Specified the exact location:: Restrooms / What is the Priority?: Medium / Soap dispensers are not what the GM ordered. These are mechanics soap dispensers. We can use them in our mechanics area but not in our restrooms.
Jessica Morejon
James Cirimele
408-983-2400
Installed new dispensors in each bathroom. Moved old dispensors to sink in shop and breakroom. Work completed.
called Steve and asked him to swing back by here to check out the soap dispensers that Jim (mgr) says are not working properly all of a sudden. Steve said they were working fine before he left and that Jim came in and checked his work as well and said they all looked fine.....but now the soap in one of them is not dispensing properly.
Could not find James on site. But i let the employees know outside his office that the dispenser is working. There was nothing wrong with dispenser. The refill soap had a little piece of plastic in the nozzle. Removed and it works fine. Work completed.
Name	Work Date	Time In	Time Out	# of Techs	Reg. Hrs	Prem. Hrs
CSNORC	Sep 27 2019	11:03 PST	11:26 PST	1	0.40	0.00
CSNORC	Oct 09 2019	8:18 PST	9:34 PST	1	1.26	0.00
CSNORC	Oct 11 2019	9:10 PST	9:49 PST	1	0.66	0.00
Total Hours	2.32	0.00</t>
  </si>
  <si>
    <t>09-28 // 126129210 // 1057 North First Street Dixon</t>
  </si>
  <si>
    <t>Front Store / LIGHTING - SERVICE NEEDED / DISPLAY SHELVING / NOT WORKING / Item replacement instruction for contractor: Replacements must be like for like to ensure warranty coverage / Quantity: 3 / Model #: na / The lights of three cooler doors stopped working.
JOSE GUERRERO
Jose Guerrero
707-678-1913
I arrived onsite and waited for the manager to finish with delivery. Once done she took me to the coolers that the lights were not working. I looked over the three doors and found that they had hit the on/off switch while stocking the coolers and turned off the lights. I turned on the switch and everything came on and is working properly. I showed the manager and she just laughed..
Name	Work Date	Time In	Time Out	# of Techs	Reg. Hrs	Prem. Hrs
CSNORC	Sep 27 2019	8:37 PST	9:17 PST	1	0.67	0.00
Total Hours	0.67	0.00</t>
  </si>
  <si>
    <t>09-28 // 126129275 // 2075 Mendocino Avenue Santa Rosa</t>
  </si>
  <si>
    <t>Building Exterior / ELECTRICAL / WIRES / CABLES / NEEDS REPAIR / We have a live bare electical wine hanging down from awning. This hanging low enought that some could grab it.
GLEN O MARA
Glen O'Mara
707-542-4480
There used to be a storage cage there they had it removed they neglected to take the wire down cut the wire took the conduit down see attached pictures job complete
Name	Work Date	Time In	Time Out	# of Techs	Reg. Hrs	Prem. Hrs
CSNORC	Sep 28 2019	11:07 PST	12:01 PST	1	0.91	0.00
Total Hours	0.91	0.00</t>
  </si>
  <si>
    <t>09-28 UNSATISFACTORY // 126129281 // 1043 Emerald Bay Road South Lake Tahoe</t>
  </si>
  <si>
    <t xml:space="preserve">Front Store / LIGHTING - SERVICE NEEDED / LIGHTS / LIGHTS OUT OR FLICKERING / Item replacement instruction for contractor: Replacements must be like for like to ensure warranty coverage / Quantity: 1 / Model #: 4ft led light fixture / We have a light that is out in our stockroom hallway creating a safety concern.
JEROME HOUSTON
Adam Palmer
(530) 544-1445
9/27 - Upon checking fixture the bulb was not burnt and manger Adam said it was a brand new bulb so did diagnostic check to see if ballast was ok and noticed the whole fixture wasn’t getting power so I then checked panel and no breakers were tripped. I then located the circuits junction box and the list of breakers were on face plate of box so I then flipped all circuit breakers labeled off and on. I got power to ballast and light is working.
Sep 28 2019 15:40 PST 
Created By Paul Fritzsche CVS CAREMARK
Unsatisfactory Feedback provided. Status changed from COMPLETED / PENDING CONFIRMATION to In Progress / Unsatisfactory with the following comment "Light went out again this morning and is not working". Unsatisfactory alert sent to service@redhammerbuilding.com; .
10/1 - After check fixture the tombstones were not giving the bulb a solid connection to the pins so I had to adjust tombstones so bulb pins would have snug fit. Assuming this was the problem I then flipped breaker and still no power. While troubleshooting more the power to all South shore and 4 counties around had a power outage. Will have to return and told Adam to call me and give me a status update. 
10/2 - After trouble shooting wiring in junction box that was powering fixture I was able to find faulty wiring in which I was able to bypass and find a hot I could tie the fixture to in order to get the light working.
Name	Work Date	Time In	Time Out	# of Techs	Reg. Hrs
CSNORC	Sep 27 2019	14:55 PST	16:22 PST	1	1.45	
CSNORC	Oct 01 2019	9:57 PST	12:40 PST	2	5.41	
CSNORC	Oct 02 2019	9:04 PST	12:09 PST	2	6.15	
Total Hours	13.01	</t>
  </si>
  <si>
    <t>09/29/2019 // 53967572 // 500 BEACH ST #121 San Francisco, CA, 94133</t>
  </si>
  <si>
    <t xml:space="preserve">Need to dispose of 2 broke safes
Jason Rodgers
Alicia Carden
415-674-8330
Cass Xavier
Note added 3 days ago
Michael called to be signed into this work order - done
There was no charge for the safes.
</t>
  </si>
  <si>
    <t>**ER**  09-26 // 126166451 // 8250 Power Inn Road Sacramento (S)</t>
  </si>
  <si>
    <t xml:space="preserve">FRESH MEAT / Plumbing / Water Pipes (Non-Sewage) / Leak Repair - Interior - Need EMERGENCY Service (4hr Response) / Looks to be a water pipe from the ceiling that has swelled to a bubble and looks as if it is going to burst. It is currently dripping.
Rex Watson
Corey Leigh - CJL004H.s06622
(916) 688-2126
9/26 - The line that’s looking like it’s ready to burst is a refrigeration line for the cold case below. Went up n lift to see it is frozen where the leak is at do to the cold temperature. Need to have refrigeration’s service done by the specialist that works on refrigeration.
Sep 26 2019 09:09 PST
Created By Roma Solis Sam's Club
Emergency Work Order 126180116 has been issued to HVAC/R.
Name	Work Date	Time In	Time Out	# of Techs	Reg. Hrs
CSNORC	Sep 26 2019	6:54 PST	7:37 PST	1	0.72	
Total Hours	0.72	</t>
  </si>
  <si>
    <t>09-27 // 126166594 // 5408 Ygnacio Valley Road Concord</t>
  </si>
  <si>
    <t>Restrooms / GRAFFITI / PROFANITY / REMOVE / Both the Mens and Womens bathrooms have lewd comments and drawing on the walls, partitions, floor (in womens only) and the mirror (Mens bathroom). 
BRIAN CAMPAGNA
Amanda Casillas
925-672-0547
CSNORC	Sep 26 2019	15:36 PST	15:53 PST	1	0.28	
*** Jeff was here but got called away for an ER ***</t>
  </si>
  <si>
    <t>09-29 // 126171568 // 22501 Foothill Boulevard Hayward</t>
  </si>
  <si>
    <t xml:space="preserve">***10/8 - Steve, Cuit went out and fixed the odor problem. He also checked the fans - said fans have power but just are not working. Maybe burnt out? Angie would like for you to go out and check to see if may be the belt? Or if they need replacing? See Cuit's notes***
Restrooms NA / ELECTRICAL / EXHAUST FANS / NOT WORKING / Is the Landlord requesting this work?: NO / Restrooms / PLUMBING / FLOOR DRAIN / ODOR / Has bad odor coming out the restroom and down stairs. Please install fans in bathrooms. 
HARPREET RUELAS
Lucinda Zepeda
510-881-9470
Opening 11"× 11". Ceiling fans. Need 2. Will check with Grainger and Home Depot for match or close to it.
Installed new fans in each bathroom. Work completed.
Waiting on Cass to get clarification on area to paint.
Spoke with Steve and he also verified that their is no more odor so "work completing" other ticket linked to this work order as well.
</t>
  </si>
  <si>
    <t>***ER***  08-13 // 123830023 // 821 The Alameda San Jose **10/17 Ordered from Interface, awaiting ETA**</t>
  </si>
  <si>
    <t xml:space="preserve">******9-30  Brendan -  I need you to go back to this site and re-measure the entire entry area. 
This entire area will need to have the new carpet tiles installed – not just that 4x4 area*******
Front Store / FLOOR / CARPET REPLACEMENT / PARTIAL AREA / Transition portion of carpet from outside to inside has been torn off and there is no transition for customers. We need this space covered with carpet or a mat.
Category: REPAIR
</t>
  </si>
  <si>
    <t>09/30/2019 // 53967673 // 958 El Camino Real San Bruno, CA, 94066</t>
  </si>
  <si>
    <t xml:space="preserve">need to have someone install key box on wall
Jason Rodgers
Alicia Carden
650.872.1866
9-26  Already done
9-30  Brendan stated that when he arrived a key box was already installed on wall
9-26  Verisae hrs = 6.67  ***see attached***
</t>
  </si>
  <si>
    <t>09/30/2019 // 53967611 // 7 Bruno Avenue - Formerly 7046 Mission Street Daly City ***12/6 - Per Jason ok to close for time incurred***</t>
  </si>
  <si>
    <t xml:space="preserve">Need touch up paint in lobby. Also need to seal and repaint brick in garage
Jason Rodgers
Alicia CardenNo
(650) 992-1582
***12/6  Cass- Per Jason ok to close for time incurred***
***12/5 Cass - Hi Jason,
Hope you having a good morning. I haven’t heard back on this one for a while. How about we close out this ticket for time incurred and when you guys are ready send over a new work order for painting. Let me know if that works for you 😊
***11/1 - Cass - Talked to Jason again and he said to hold off on this one. He does not believe that the brick should be painted over. They need to get with landlord for approval before doing something like that. There is a ton of brick area.
*** 10/21 Cass - sent to jason and uploaded pictures of the brick wall needing seal/paint and now jason is saying they want repaired as well?
*** Cass - 10/21
Hi Jason,
Pictures are attached for you. The work order did not mention repairing the brick? Just seal/paint?
***10/21 Jason - 
Happy Monday! Regarding the brick here in Daly City, they want it repaired and painted. Do you have pictures?
*** 9/26 Brendan - Most of the lobby just needs to be cleaned the only part in lobby that needs to be painted is where the employees chairs rub. As for the brick in the garage the manager had no clue what was to be done so I took pictures of all the brick I could find inside and outside. She was useless. I ll need the paint codes for the lobby.
</t>
  </si>
  <si>
    <t>09/30/2019 // 53967637 // 2005 CROW CANYON PL #134 San Ramon, CA, 94583</t>
  </si>
  <si>
    <t>***10/3 - George - umbrella and base were delivered to Hertz yesterday - please head over there today to put them together before end of day. Thanks! Cass***
need to purchase and install umbrella on wheels to protect utility from elements. needs to be able to be rolled into back office each night
Jason Rodgers
Alicia Carden
925-355-1770
9-26  From: Cass Xavier
Sent: Thursday, September 26, 2019 10:05 AM
To: Rodgers, Jason
Subject: 53967637 // 2005 CROW CANYON PL #134 San Ramon, CA, 94583
Importance: High
Hi Jason,
Just called and left you a voicemail. Would you call or email me back with a little more direction regarding the umbrella needing to be purchased. What exactly is the utility that needs to be protected from the elements? Thanks!! Cass 😊
need to purchase and install umbrella on wheels to protect utility from elements. needs to be able to be rolled into back office each night
Jason Rodgers
Alicia Carden
925-355-1770
9-26  Jason just called me back. He is going to investigate further into what exactly is needed regarding this umbrella on wheels that they are needing - he was not sure either. He thinks most likely something at HD. He is going to look online and send me a picture of what exactly they are needing. Pictures from Jason to follow later today..........
9-26  From: Rodgers, Jason
Sent: Thursday, September 26, 2019 4:05 PM
To: Cass Xavier
Subject: RE: 53967637 // 2005 CROW CANYON PL #134 San Ramon, CA, 94583
Cass,
This umbrella is to give relief to an employee standing outside. So maybe something like this…?
Home Depot – California Umbrella
75 lb. Patio Umbrella Base with Wheels in Black
Internet #204393113 Model # CFMT172-Black
9 ft. Bronze Aluminum Market Patio Umbrella with Fiberglass Ribs Collar Tilt Crank Lift in Black Sunbrella
Internet #303293778Model # GSCUF908117-5408
Let me know if you have any questions.
Thanks,
Jason
Jason Rodgers
Regional Facilities Manager – Western Region
6130 McNair Circle
Sacramento CA 95837
Cell 201-618-1437
Jason.Rodgers@hertz.co
9-26  pictures of umbrella and base have been downloaded below for reference
9-27  From: Cass Xavier
Sent: Friday, September 27, 2019 12:12 PM
To: George Sandoval
Subject: RE: Hertz 53967637 - see attached for what they want regarding umbrella...........
Importance: High
Hey, you are checked in on this one now.
I uploaded in notes and pictures in MHD what they are wanting purchased regarding the umbrella. I am also copying and pasting the email sent to me from Jason Rodgers. Umbrella is the California Umbrella at Home Depot. Let me know if this is something I need to order or if you can go and purchase in store?? Thanks!!! Cass 😊
9-27  From: George Sandoval
Sent: Friday, September 27, 2019 1:15 PM
To: Cass Xavier
Subject: Re: Hertz 53967637 - see attached for what they want regarding umbrella...........
Nothing in stock , proceed to order on line, tan or beige color of umbrella would be good per manager..tall enough to hang over a car, that’s what it’s for so big one..Heavy Duty.
George
9-27  Spoke with Jason again to verify umbrella and color since G's last email to me stated mgr wanted umbrella big enough to cover a car and in a beige color. Jason's last email said big enough to cover a person and to be black. We decided to keep same umbrella and base but to get umbrella in antique beige. I am sending email to Allie with the links for exact items Jason stated for ordering since they are not in stock at HD per George.
9-27  I also verified that the NTE is ok and he said yes
9-27  From: Cass Xavier
Sent: Friday, September 27, 2019 5:08 PM
To: Allie Kuban
Subject: ***need ordered from HD please*** 53967637 // 2005 CROW CANYON PL #134 San Ramon, CA, 94583
Importance: High
Allie,
I need the below umbrella base with wheels and umbrella ordered from HD for this Hertz work order please. Per Jason Rodgers he wants base in black and umbrella in antique beige please. Let me know if you have questions or if I need to get you more info? Thanks!!!! Cass 😊
This is the exact base Jason wants – in black:
https://www.homedepot.com/s/204393113%2520Model%2520%2523%2520CFMT172-Black?NCNI-5
This is the exact umbrella Jason wants – in Antique Beige:
https://www.homedepot.com/p/California-Umbrella-9-ft-Bronze-Aluminum-Market-Patio-Umbrella-with-Fiberglass-Ribs-Collar-Tilt-Crank-Lift-in-Antique-Beige-Sunbrella-GSCUF908117-5422/303293759
Nothing in stock , proceed to order on line, tan or beige color of umbrella would be good per manager..tall enough to hang over a car, that’s what it’s for so big one..Heavy Duty.
George
From: Rodgers, Jason
Sent: Thursday, September 26, 2019 4:05 PM
To: Cass Xavier
Subject: RE: 53967637 // 2005 CROW CANYON PL #134 San Ramon, CA, 94583
Cass,
This umbrella is to give relief to an employee standing outside. So maybe something like this…?
Home Depot – California Umbrella
75 lb. Patio Umbrella Base with Wheels in Black
Internet #204393113 Model # CFMT172-Black
9 ft. Bronze Aluminum Market Patio Umbrella with Fiberglass Ribs Collar Tilt Crank Lift in Black Sunbrella
Internet #303293778Model # GSCUF908117-5408
Let me know if you have any questions.
Thanks,
Jason
9-30  Ordered Umbrella Stand and Umbrella. Called Hertz to see who it ships to. Name is Jake Lipton. C/0 Redhammer
10-3  Checked tracking on UPS and both umbrella and base were delivered yesterday. I called G and asked him to head over here to set up/install before end of day. G will be out for surgery starting tomorrow.
10-4  Clocking time on Versae - G didn't call to clock in yesterday.
10/8George picked up and installed . 
This was the last work order G did before going out for surgery. He did not take final pictures or get signature
TOTAL VERISAE HRS 10/4  = 2.80</t>
  </si>
  <si>
    <t>** ER ** 09-26 // 126180067 // 1407 W. March Lane Stockton</t>
  </si>
  <si>
    <t>ENTIRE OFFICE / Electrical / Power Failure / Local Store Only - Power is COMPLETELY out to the entire office / Portions of the office are without power - PG&amp;E was onsite due to an ER call for a possible gas leak, PG&amp;E identified a short. They found Breaker 3 - Sub Panel LABELED AS Crown room (Lab) tripped. 
ELIZABETH VALDIVIA
Curtess F. Maldonado
2094731129
9/26 - Found tripped breaker and followed circuit back to GFI that had been tripped also so I reset it and circuit started working again. I did notice the smell of burnt wires but could not locate source. Told ladies there that they need to talk to building owner and let them know that there could be issues with electrical later. Also told them GFI’s most likely are bad and need to be changed out.,</t>
  </si>
  <si>
    <t>09-27 // 126179406 // 10 Bayhill Center San Bruno ***9/26 - upgraded to SEV 1 - need to re-route you here 1st today***</t>
  </si>
  <si>
    <t>Problem Description: Building Exterior / MANUAL DOORS / RECEIVING DOOR / WON'T CLOSE / emergency , cannot close door. Chain has been coming off and now we cannot put back on . Door is slightly open , we cannot alarm.
Request Created By: Maria R Romero
9-26  7 Sep 26 2019 11:31 PST
ACTION REQUIRED
Created By CSNORC RedHammer Building Services
Initially I declined this work order because it was a duplicate. SC called to upgrade this work order to a Sev 1. I told him I declined because it was a duplicate. We are now going to use the first order 126179406.
Scheduled
Oct 03 2019 11:09 PST
Joyce.Fagan@CVSCaremark.com
9-26  Called B and let him know this was just upgraded to SEV I. He is almost the the CVS sight in SAn JOse (wo 123830023) - he will drop by here and assess but not fix then head to San Bruno SEV 1 (wo 126179406)
9-26   took the guard off and then put the chain back on the gear then reinstalled guard
CSNORC	Sep 26 2019	12:33 PST	13:08 PST	1	0.58
Total Hours	0.58</t>
  </si>
  <si>
    <t>9/30 // 32521322 // 6327 Franklin Blvd, Sacramento</t>
  </si>
  <si>
    <t xml:space="preserve">1 - 	Replace one damaged ceiling tile in the break room, and one stained ceiling tile in the lobby.  Please check for a leak in the roof when replacing this tile.  
2 - Replace stained toilet seat
3 - Replace damaged door stop in restroom
4 - Adjust front door.  Sticks open.
</t>
  </si>
  <si>
    <t>Waslaski, Chaney</t>
  </si>
  <si>
    <t>9-27 // FMR0596330 //  3216 Palm Street, McClellan</t>
  </si>
  <si>
    <t xml:space="preserve">Toilet lever is not working to flush.
--
9/26 - First took it apart to fix the valve, but it failed. Took out the old broken valve and install new ,and it works good. No leaks and it operates like it supposed to. Also spoke to the people about kicking the handle of the valve,or valve itself.
</t>
  </si>
  <si>
    <t>FMR0596330</t>
  </si>
  <si>
    <t>30CR</t>
  </si>
  <si>
    <t>09-27 // 126184032 // 1225 Concord Ave. Concord</t>
  </si>
  <si>
    <t>BREAKROOMS / Plumbing / Sink / No Hot Water - Do NOT Need Emergency Service (48hr Response) / Two associate restrooms in the backroom do not heat water to 100-108 in the hand washing sinks.
Jason Okutsu
George Tucker - GFTUCKE.s06612
(925) 687-1400</t>
  </si>
  <si>
    <t>** ER ** 09-26 // 126187882 // 2780 Esplanade Chico  ***will need a new mixing value for next work order for hot water heater,  order it***</t>
  </si>
  <si>
    <t xml:space="preserve">Front Store / PLUMBING / WATER ISSUES / NO WATER / Hot water is not working - no hot water
GINO MANICCI
Gino Manicci
530-345-9009
On 09/26 Dave went to the store and replaced the thermostat, still no hot water.  He went back on 09/27, replaced the aerator and cleaned out the  Watts 3/4 mixing value.  He tried to find a replacement value, but there wasn't one available.  He just cleaned it out and the hot water heater is working fine.  Job complete. 
Name	Work Date	Time In	Time Out	# of Techs	Reg. Hrs
CSNORC	Sep 26 2019	12:23 PST	14:18 PST	1	1.92	
CSNORC	Sep 27 2019	8:18 PST	10:54 PST	1	2.61	
Total Hours	4.53	</t>
  </si>
  <si>
    <t>9-27 // 126090554 // 2445 Iron Point Road, Folsom - BEST BUY</t>
  </si>
  <si>
    <t xml:space="preserve">Repair or replace bulbs/ballast on on wall packs in the back of building by receiving doors, wall near install bay entrance and wall next to the entrance of the store. They would like this done 9/27. PHOTOS ATTACHED.
---
9/27 - after checking the physical appearance of the ballast and lamps of each fixtures it looks like I need five 100 watt mh lamps one ballast two LED driver maybe bulbman will have it.
9/27 - Bulbman does not have these drivers. Vic emailed the info to Allie and I to look for - I did a quick google search and for the same brand they have 75w max and 60w max and everything except 55w max it seems. Vic said we can just switch to a different driver then - we will also switch the lamps. I told him lets do that then.
10/7 - Checked in with one of the store associate to let the store manager know that red hammers technician is gonna be working on the lighting outside wallpack as I started to take the cover of the fixtures to get to the lamps I noticed that the people that installed the lights put caulking around the cover it made it hard to come off the glass cover will crack if I’m not careful now I know why one lights didn’t have a cover I was able to replace the lamps of four lights tomorrow I have to fabricate a glass cover for the one that didn’t have cover then the two led lights.
10/8 - Checked in with the one of the store associate he said he will let the manager know that I’m working on the wallpack around the store I wasn’t able to install the ballast yesterday due to the fact that the replacement ballasts that I got from bulbman wouldn’t work so I have to go back to bulbman yesterday to get the right one and installed it this morning now I still have to find a replacement for the led lights since we can’t find a driver.
10/17 - When Vic spoke to CJs Lighting, they told him he cannot order these so he went to CED and they put in the order with CJ's. These lights are ready for pick up. I am making a ticket to assign to Tim to pick up and install. Vic gave Tim a low down of the work before leaving.
**Had Tim complete work order as Vic was out of country. 
</t>
  </si>
  <si>
    <t>09-29 // 126197116 // 2636 Marconi Avenue Sacramento</t>
  </si>
  <si>
    <t xml:space="preserve">Front Store / ELECTRICAL / OUTLET / INSTALL OUTLET / Select for outlets related to cooler/freezer installation.: Default / I have an open outlet in the entry way of my store that I need removed and replaced with an outlet cover. It is being frequently used by people to charge their personal devices and they block my entry way. 
JARED TURNER
Jared Turner
916-485-6917
Took pic of outlet needed to be blanked off, went to Home Depot and purchased a single gain blank and installed. Manger Jessica signed off.
Name	Work Date	Time In	Time Out	# of Techs	Reg. Hrs
CSNORC	Sep 30 2019	7:29 PST	8:35 PST	1	1.10
Total Hours	1.10	</t>
  </si>
  <si>
    <t>09-27 // 126197813 // 8250 Power Inn Road Sacramento (S) *** ETA 10-11</t>
  </si>
  <si>
    <t xml:space="preserve">Bakery / Floor / Transition Strip / Repairs - Do NOT Need Emergency Service (48hr Response) / Threshold in bakery freezer door broken. 
Rex Watson
Juan Yebra - JJYEBRA.s06622 Phone# 9166882126
(916) 688-2126
10/2 - Found threshold needing work in bakery the threshold is wood piece and measures
71 1/2 by 3 inches there is an additional door 60 inches wide ,on that one there is no threshold but there is a small dish were the racks get stock when the pull them in and out of the freezer.
10/2 - Carlos spoke to the managers on-site and they said they are okay with the second area right now they are only worried about the wooden threshold right now. And they would like to get metal instead.
10/10 - Replaced transition strip in back frezzer door at the bakery
Name	Work Date	Time In	Time Out	# of Techs	Reg. Hrs
CSNORC	Oct 02 2019	9:44 PST	10:25 PST	1	0.67	
CSNORC	Oct 10 2019	10:20 PST	11:36 PST	1	1.27	
Total Hours	1.94	</t>
  </si>
  <si>
    <t>09-27 // 126198006 // 8861 Greenback Lane Orangevale</t>
  </si>
  <si>
    <t xml:space="preserve">Break Room / PLUMBING / SINK DRAIN / LEAKS/CLOGGED / health inspector came. sink not draining.
STEVEN WATANABE
Anissa Kolda
916-989-4001
9/28 - It was the utility sink drain that’s backed up. Dumped some water out and then pulled the plug to run the cable to clear the line. Put plug back and ran water and no backup and it drains good,and no leaks.
Name	Work Date	Time In	Time Out	# of Techs	Reg. Hrs
CSNORC	Sep 28 2019	7:54 PST	9:15 PST	1	1.35	
Total Hours	1.35	</t>
  </si>
  <si>
    <t>09-26 // 126198991 // 2700 Fifth Street Alameda</t>
  </si>
  <si>
    <t xml:space="preserve">Restrooms / PLUMBING / TOILET / WON'T FLUSH / The toilet in the unisex restroom is not working properly. It is automatically flushing. Business hours 10a-7p. Contact number is #5102140932. Emergency service is requested as it is only one toilet on site. ( CVS in Target) 
Store Manager
Amanda Azam - PM
510-214-0932
 2760 5th St, Alameda, CA, 94501-6574
I checked in with the pharmacist and she showed me the toilet. They had shut the water off so the toilet would stop running. I turned on the water to evaluate the situation and found that the sensor was activating every 10-20 seconds. I disconnected the sensor and tested the push button to double check the valve itself and the valve is working properly. I researched the sensor and found them on grainger website. I emailed Allie and Anthony to have it ordered and delivered to the pharmacy. I talked to the pharmacist and explained the situation and that I had bypassed the sensor so they could use the push button to flush the toilet and that they have a working toilet now. I let her know we will be ordering the part to replace the sensor but for now they will have to manually flush the toilet
Allie Kuban
Note added an hour ago
 Show on map
I told Anthony that he can close this work order and give it to Cass so that she has it for George to Install Monday as Jeff is on Vacation.
</t>
  </si>
  <si>
    <t>09-29 // 126196958 // Sunnyvale, 897 W. El Camino Real</t>
  </si>
  <si>
    <t>Need proposal for repairs to storefront damage due to car strike.
Caller: Jon Weldon
rfp9172019214351</t>
  </si>
  <si>
    <t>846-646</t>
  </si>
  <si>
    <t>09-30 // 126238948 // 686 Lighthouse Avenue Monterey</t>
  </si>
  <si>
    <t xml:space="preserve">Restrooms / PLUMBING / TOILET / WON'T FLUSH / Both restroom toilets are not flushing properly.. very slow and backing up. These are the only restrooms in the store (for employees and customers) Service request is a rush please.
MARTHA ORTIZ
Leeann Howard
831-655-5404
9-27  Richard with Mr Rooter - can cable line towards store says estimate is $244.99. I said to go ahead. He will call back if the cable is not working and needs to use jetter for approval again. Also said someone removed trap and put in a 2 way clean out. Was wondering if we knew about that? I did not.....
9-27  Richard - Mr Rooter called back and said that couldnt get it through the clean out with snake so had to pull toilet and found big wad of toilet seat covers. Cleared line. Also said that we are on hourly rate of $158 hr so at 3 hrs is $474. I told him ok.
10-1  Mr Rooter work up:
WORK ORDER #126238948 Upon arrival both bathrooms were not flushing. Went out to the street behind the store where
the clean outs were cabled , was unable to clear lines. Had to remove toilet. Pulled out A massive wad of rolled up paper. It
appeared to be toilet seat covers. Reattach toilet flushed several times toilets operating properly cleaned up work area
CSNORC	Sep 27 2019	13:52 PST	9:21 PST	1	19.48	
CSNORC	Oct 01 2019	9:20 PST	9:20 PST	1	0.00	
Total Hours	19.48	</t>
  </si>
  <si>
    <t>09-30 // 126240501 // 850 Oroville Dam Boulevard Oroville  ***Dave I put pictures of the lights in here****</t>
  </si>
  <si>
    <t xml:space="preserve">Restrooms / LIGHTING - SERVICE NEEDED / EMERGENCY LIGHTS / EXIT SIGNS / NOT WORKING / Both the two emergency lights in the Men and Women restroom are not working.
BRIAN HALLEN
Phanat Xiong
(530) 534-1554
On 09/27  Dave installed one new LED light in the mens and one in the womens bathroom.  Job complete.  
Name	Work Date	Time In	Time Out	# of Techs	Reg. Hrs
CSNORC	Sep 27 2019	11:47 PST	13:03 PST	1	1.26	
Total Hours	1.26	</t>
  </si>
  <si>
    <t>09-30 // 126243535 // 5170 Moorpark Avenue San Jose</t>
  </si>
  <si>
    <t xml:space="preserve">DESCRIPTION Front Store / PLUMBING / WATER FOUNTAIN / LEAKING / no water fountain. old water dispenser needs to be disconnected and new one hooked up. please send somebody to complete
9-27  I have some stuff to return and installed the new water heater.
10-3  HD receipt attached below does not show the items that were returned for this work order. Brendan returned items for this work order off of the $81.88 receipt, but because he did not have the original receipt they could only give him store credit instead of returning to the card. He did not know we weren't getting the return receipt for this, so he did not keep that either. All this receipt shows is that $57.74 was returned to this work order.
CSNORC	Sep 27 2019	15:15 PST	16:22 PST	1	1.12	
Total Hours	1.12	</t>
  </si>
  <si>
    <t>09-28 // 126245981 // 77 Bovet Road Borel Square San Mateo</t>
  </si>
  <si>
    <t xml:space="preserve">Restrooms / PLUMBING / TOILET / CLOGGED / The toilets in the womens restroom are starting to clog again.
MATT BEATY
Matt Beaty
415-349-4441
9-27  On arrival men’s and women’s restroom back up ran 300 machine. Ran the 300 through floor clean out where kitchen area is at. Then ran it on wall clean out in janitor sink then flush all the toilets then ran water with the water hose job complete.
9-27  Talked to Cuit he said that he found another clean out that was buried in the janitor sink area. He said if anyone else goes here to not use the clean in bathroom floor - snake will get stuck! Said to use these two cleanouts. 1st use the one in flood drain about 4 ft away from janitor sink then 2nd use the one at janitors sink area. Then you need to flush water full blast on both locations.
He used the 300 snake today
CSNORC	Sep 27 2019	13:38 PST	15:26 PST	1	1.80	
Total Hours	1.80		</t>
  </si>
  <si>
    <t>09-30 // 126248238 // 4785 Granite Drive Rocklin</t>
  </si>
  <si>
    <t xml:space="preserve">Front Store / LIGHTING - SERVICE NEEDED / EMERGENCY LIGHTS / EXIT SIGNS / NOT WORKING / Front Store / LIGHTING - SERVICE NEEDED / EMERGENCY LIGHTS / EXIT SIGNS / NOT WORKING / I have 2 flood/emergency lights in the upsatirs hallway that need to be fixed. Possible issue with one in the WHSE as well. ***Had another audit done last week and they still are not working. / POSSIBLE RECALL FROM TN #123983330
MEGHAN KERRICK
Meghan Kerrick
916-624-8286
9/30 - Upon checking connections and to see if wires had power both emergency light fixtures had power and were not working. Called Vic and he suggested checking the wires themselves. After putting a volt tester on wires I found 120v running on home runs. These 2 emergency lights were on their own circuit in store and I had hooked up the wires at 277volts which the rest of store runs on. I switched wires to hook up to 120volts and emergency lights are working now. Showed Megan and had signed off.
Name	Work Date	Time In	Time Out	# of Techs	Reg. Hrs	
CSNORC	Sep 30 2019	9:11 PST	10:42 PST	1	1.52	
Total Hours	1.52	</t>
  </si>
  <si>
    <t>09-28 // 126248695 // 300 Travis Boulevard Fairfield</t>
  </si>
  <si>
    <t>Restrooms / PLUMBING / TOILET / CLOGGED / Restrooms / PLUMBING / TOILET / LEAKING / Restrooms / PLUMBING / TOILET / WON'T FLUSH / public toilet clogged. Water will not flush, Water leaking from floor gasket at base of toilet ( mens employee rstroom also). urinal is still draining very slow / POSSIBLE RECALL FROM TN #124657657 / POSSIBLE RECALL FROM TN #125336171
CRAIG GAINS
Alberto Caragan
707-422-3722
Mike Reed needed work and he was already in Alameda. He is going to go to Fairfield, then go to Antioch for board up
Report of not flushing commodes in both gender bathrooms
No problem found .both commodes had good swirl and flushed perfectly with lots of paper in bowls
Name	Work Date	Time In	Time Out	# of Techs	Reg. Hrs	Prem. Hrs
CSNORC	Oct 01 2019	13:41 PST	14:02 PST	1	0.35	0.00
Total Hours	0.35	0.00</t>
  </si>
  <si>
    <t>09-27 // 126249099 // 1125 Branham Lane San Jose</t>
  </si>
  <si>
    <t xml:space="preserve">Restrooms / PLUMBING / WATER FOUNTAIN / LEAKING / EMERGENCY SERVICE REQUESTED Water fountain is attached to the wall. They are able to put a bucket under the leak. The store will try to turn off water valve but may not have tools - store hours are 8 am - 10 pm 
ANGELA PICCHETTI
Alejandro Hernandez - store manager in training
408-267-3515
9-27  Leaking from drain under right fountain. P trap also leaking. Replaced plumbing. Work completed.
CSNORC	Sep 27 2019	12:34 PST	14:41 PST	1	2.12	
Total Hours	2.12	</t>
  </si>
  <si>
    <t>09-28 // 126249644 // 243 W. Jackson Street Hayward *ADJUSTING IVR</t>
  </si>
  <si>
    <t xml:space="preserve">Pharmacy / ELECTRICAL / WIRES / CABLES / NEEDS REPAIR / Is the Landlord requesting this work?: NO / Pharmacy / new security gates have been installed. QMI is overnighting a key switch to install on Monday Any questions please contact QMI 800-446-2500
JOSEPH WELLS
Dorcas - Sisco - Pharmacy Manager
510-783-4521
9/27 - I called QMI and they said that they need an electrician to install the key switch. I called Markie and he said yea he can do these, He stated he can be onsite Monday.
10/4 - Wrong voltage on keyed switch...motor 110volts ,,,,switch is 24volts and came with no key to open the cover and test operation of motor. Pharmacist will call QMI tomorrow..I called tonight and service tech said call tomorrow between 8am-4pm. Left my cell with Jessica Incase there is a problem...
10/14 - According to Mark, wrong voltage on keyed switch sent by QMI ...motor 110volts ,,,,switch is 24volts and came with no key to open the cover and test operation of motor. Pharmacist will call QMI tomorrow..I called tonight and service tech said call tomorrow between 8am-4pm. Markie, Anthony spoke with QMI they said it was okay to put the new 100volt solenoid on the 24volt switch and they were going to send a special key to open the box where the solenoid is located. Without that key Markie can put in the new solenoid. Mary Ellen or Anthony will call QMI to try to straighten this out. Pharmacy says door is getting harder and harder to get down and is frustrated. I told pharmacist Kathy and Service channel work order will not be out there tonight. New work order is 127097332. Mary Ellen
10/16 - There is a confusion with the store, our electrician and QMI. I spoke with Sonya from QMI who will contact our electrician to make sure that she sent all the parts the electrician needs to complete the job. We are sending a locksmith to rekey the box that holds the solenoid because our tech cannot get into to the locked box. The pharmacy does not have a key and QMI does not have the locks or keys for it. Sonya said it was a common lock. I am taking care of this work order and making sure it is completed as soon as possible. Mary Ellen. .
10/17 - Markie has been dealing with Sonya at QMI directly 800 446-2500 x1045. She is sending him a new set of parts including a key. Markie wants an locksmith to be on site with him to key all the keys and make sure he can get the work done. I am sending a Bayside Locksmith on Tuesday at 10am. ME
10/21 - Ran circuit75’ from blood pressure machine , it was dedicated and only drawing 3.5 amps running..installed the 2nd switch sent to me from Sonya qmi,,,,no instructions and different from 1st switch..cut it in flush and hooked up motor to it...the roll down door was binding up and shutting off..pharmacist is gonna call qmi, let them know the door or roll up and they will adjust...our job done..
Name	Work Date	Time In	Time Out	# of Techs	Reg. Hrs
CSNORC	Oct 04 2019	18:08 PST	19:24 PST	1	1.28
CSNORC	Oct 22 2019	15:47 PST	19:33 PST	4	15.07
CSNORC	Oct 24 2019	14:17 PST	14:21 PST	1	0.07	
Total Hours	16.42	</t>
  </si>
  <si>
    <t>09-28 // 126250218 // 5001 Junipero Serra Blvd Colma</t>
  </si>
  <si>
    <t xml:space="preserve">Restrooms / PLUMBING / PIPES/HOSES / LEAKING / The store called to inform that there is a leak in the Restroom from the hot water pipe. Store hours: 9 am to 7 pm. Need Regular Services.
Store Manager
Arianne Abad / PT
415-570-0011
Underneath the sink on the hot side there is a compression fitting that was dripping. I took it apart and put some Teflon tape and pipe dope in the compression fitting and put it back together Ranett it is holding a no longer leaking job complete.
Name	Work Date	Time In	Time Out	# of Techs	Reg. Hrs	Prem. Hrs
CSNORC	Sep 30 2019	9:28 PST	10:23 PST	1	0.92	0.00
Total Hours	0.92	0.00
</t>
  </si>
  <si>
    <t>09-30 // 126254528 // 4100 Redwood Road Oakland</t>
  </si>
  <si>
    <t xml:space="preserve">Restrooms / PLUMBING / TOILET / LEAKING / restroom is located in the back of the store when flushing toliet water is coming out of the drain from the hallway,. 
HELEN LEE
Helen Lee
510-531-0602
9-27  3 Sep 27 2019 14:41 PST
ACTION REQUIRED
Created By CSNORC RedHammer Building Services
Called site and spoke with Mirna (mgr on duty) asked her if she needed us there right away or if Monday was ok since this was requested as a SEV3. She said right away since water is coming out of drain in the hallway. I asked her to call Service Channel to upgrade this to 1 and we are sending someone out today to clear the line CASS.
Scheduled
Oct 04 2019 13:24 PST
allcsr@servicechannel.com; Joyce.Fagan@CVSCaremark.com;
Requesting sub on this one.
From: George Sandoval
Sent: Friday, September 27, 2019 2:03 PM
To: Cass Xavier
Subject: Redwood store plumbing
Sub d it out last time remember I couldn’t get it because of the old pipe?
George
9-27  Called VanGo and spoke with Lalo. she said she would get someone out there today. I also emailed the wo to her:
From: Cass Xavier
Sent: Friday, September 27, 2019 2:59 PM
To: Dispatch
Subject: ***please go out right away*** 126254528 // 4100 Redwood Road Oakland CVS STORE # 9378
Importance: High
Hi VanGo!!
I have a work order for CVS at 4100 Redwood Rd in Oakland I am hoping you can get here today. Please see below for issue and attached for work order.
Please call once tech is on site and assessed the issue so they can give me an estimate before starting any work. Please take pictures and do not discuss pricing with managers.
Restrooms / PLUMBING / TOILET / LEAKING / restroom is located in the back of the store when flushing toliet water is coming out of the drain from the hallway,.
Thanks!!
Cass 😊
9-27  Service channel called it was upgraded to a Sev 1 9/27 at 3:30pm. Cass has Van Go going. ME
9-27  From: Cass Xavier
Sent: Friday, September 27, 2019 3:41 PM
To: 'Dispatch'
Subject: ***This one is now an emergency*** 126254528 // 4100 Redwood Road Oakland CVS STORE # 9378
Importance: High
Hi again,
Just want to clarify that the contact for this work order is us Red Hammer. Please contact our office with the estimate at 916-547-6100 or if after 5pm call our on-call cell phone at 916-500-2801.
The NTE on this order is $450
They just turned this into an emergency as well so please be here ASAP.
Thanks again!! Cass 😊
9-27  Called VanGo again and spoke with Lalo. Let her know is now an emergency. She said she could have someone on site in about 90 minutes. I verified with her that we are the contact for all info and not the manager at CVS and to call us with an estimate. Gave her our cell phone # as well and the NTE.
9-27  From: Dispatch
Sent: Friday, September 27, 2019 3:43 PM
To: Cass Xavier
Subject: Re: ***This one is now an emergency*** 126254528 // 4100 Redwood Road Oakland CVS STORE # 9378
Confirmed we have received work order
Dispatch Department
Service: (877) VanGo-90 / (877) 826-4690
Email: dispatch@vangorooter.com
9-28  Vango tech called last night after completing saying he stayed 2 hours longer than expected and had to bring in another tech - he asked if the additional charges for $350 were okay - I told him I wasn't able to approve those charges so we will deal with it in the office on Monday. He didn't call beforehand asking if it was okay but the job is complete and clear.
10-1  From: Cass Xavier
Sent: Tuesday, October 1, 2019 5:19 PM
To: Dispatch
Subject: ***need invoice*** 126254528 // 4100 Redwood Road Oakland CVS STORE # 9378
Importance: High
Hi,
Would you please send over your invoice and write up for this work order asap? You went out Friday 9/27.
Thanks!! Cass 😊
10-3  VanGo notes from invoice:
Ran 300 machine.
Ran hydro jet from the clean out.
Plus extra 2 hr and extra tech
TEST OK
***NOTE: need to rootrat the line a lot of build up***
CSNORC	Sep 27 2019	15:53 PST	9:22 PST	1	17.48	
CSNORC	Oct 03 2019	14:07 PST	14:07 PST	1	0.00	
Total Hours	17.48	</t>
  </si>
  <si>
    <t>09-30 // 124633646  // San Leandro, 1401 Washington Avenue ***Sept monthly powerwash - can you do Monday 9/30 please***</t>
  </si>
  <si>
    <t>Monthly power wash service. - Service Window:09/01/2019 - 09/30/2019
Area washed.
Name	Work Date	Time In	Time Out	# of Techs	Reg. Hrs	Prem. Hrs
CSNORC	Oct 02 2019	12:23 PST	13:49 PST	1	1.45	0.00
Total Hours	1.45	0.00</t>
  </si>
  <si>
    <t>09-28 // 126266083 // 1225 Concord Ave. Concord</t>
  </si>
  <si>
    <t>DELI / Plumbing / Floor Drains / Clogging - Interior - Do NOT Need Emergency Service (48hr Response) / The floor drain for for the oily/water separator in the rotisserie chicken room is clogged
Jason Okutsu
Ronald Prasky - RAP001W.s06612
(925) 687-1400
9/28 - Ran cable from the floor sink that’s between two oven to clear the drain. Pulled back some chicken parts and tie bands. Dumped multiple buckets of water in the sink and no backup and it drains good.
Name	Work Date	Time In	Time Out	# of Techs	Reg. Hrs
CSNORC	Sep 28 2019	11:33 PST	13:16 PST	1	1.72
Total Hours	1.72</t>
  </si>
  <si>
    <t>09-30 // 126266694 // 1190 North Main Street Manteca</t>
  </si>
  <si>
    <t xml:space="preserve">Restrooms / PLUMBING / TOILET / WON'T FLUSH / customer restroom toilet will not flush. The handle is broken
JAMES BLEAK
Amber Bennett
209-239-1679
10/1 - Checked the toilet in question and found no problems. The handle nut was loose but it still works. Flushed multiple times and also manager said the water was off as well.
Name	Work Date	Time In	Time Out	# of Techs	Reg. Hrs
CSNORC	Oct 01 2019	7:50 PST	8:27 PST	1	0.62	
Total Hours	0.62	</t>
  </si>
  <si>
    <t>Monday 09-28 // 126266997 // 900 N Walton Blvd. Yuba City</t>
  </si>
  <si>
    <t xml:space="preserve">Restrooms / Plumbing / Toilet/Urinal / Leaking - Do NOT Need Emergency Service (48hr Response) / Handicap stall toilet in women’s restroom is coming apart from wall where it’s connected. It’s showing a big crack on toilet.
Gino Garcia
Violeta Padilla Fernandez - v0p007j.s06405
(530) 751-1244
9/30 - Took the toilet off the wall,and the flush valve as well. The brackets in the wall have some issues but was able to stable enough to put the toilet back on with extra washers and different bolts. Put everything back together and checked for leaks and no l. Had to shimmy the back of the toilet to get extra support to keep the toilet in place. Re chaulk back of the toilet.
Name	Work Date	Time In	Time Out	# of Techs	Reg. Hrs
CSNORC	Sep 30 2019	8:17 PST	11:06 PST	1	2.82	
Total Hours	2.82	</t>
  </si>
  <si>
    <t>09-29 // 126288945 // 2964 Broadway Avenue Oakland</t>
  </si>
  <si>
    <t>Building Exterior / GRAFFITI / PROFANITY / REMOVE / someone wrote very large graffiti of profanity all over entrance of store and windows
GLADIS GARCIA TORRES
Felicia Cavizo
510-836-7904
Tech arrived painted over graffiti on walls and used lacquer thinner to take graffiti off the front windows. 
Name	Work Date	Time In	Time Out	# of Techs	Reg. Hrs	Prem. Hrs
CSNORC	Sep 30 2019	11:39 PST	15:29 PST	1	3.84	0.00
Total Hours	3.84	0.00</t>
  </si>
  <si>
    <t>10-01 // 126290514 // 1707 Grant Avenue Novato</t>
  </si>
  <si>
    <t xml:space="preserve">Interior-All Areas / ENVIRONMENT / MOLD / GROWING/ODOR / Our cooler has mold growing. Due to cooler not working. 
REGGIE BARRERO
Swasti Kumar
415-897-1145
Bought a pressure washer at Home Depot
All the racks have been pressure washed and put back in place job complete see attached pictures
Name	Work Date	Time In	Time Out	# of Techs	Reg. Hrs	Prem. Hrs
CSNORC	Oct 01 2019	13:58 PST	17:51 PST	1	3.88	0.00
Total Hours	3.88	0.00
</t>
  </si>
  <si>
    <t>10-01 // 126293175 // 931 Marina Village Parkway Alameda</t>
  </si>
  <si>
    <t xml:space="preserve">Front Store / ELECTRICAL / EMERGENCY LIGHTS / EXIT SIGNS / NOT WORKING / Green exit light fixture broke off from base and now wires are exposed as it hangs by its on wires. Needs to be reattached to base. The green exit sign is located in this store's warehouse by the red carts of cosmetics.
ALBERTO GONZALEZ
Alberto Gonzalez
510-523-4455
Fixture was hanging by wires
Snapped fixture back into socket all good
Name	Work Date	Time In	Time Out	# of Techs	Reg. Hrs	Prem. Hrs
CSNORC	Oct 02 2019	8:48 PST	9:15 PST	1	0.45	0.00
Total Hours	0.45	0.00
</t>
  </si>
  <si>
    <t>09-29 // 126293419 // 257 Mount Hermon Road Scotts Valley</t>
  </si>
  <si>
    <t xml:space="preserve">Restrooms / PLUMBING / TOILET / CLOGGED / Toilet clogged with too much toilet paper. Even with plunging, water does not flow. 
FERNANDO GUTIERREZ
Kimberly Vaquerano
408-438-4874
10-1  Chris note on invoice: Toilet stoppage - Just one toilet. Mainline clear c/ other two work. Augered to clear and tested
CSNORC	Sep 30 2019	11:55 PST	12:19 PST	1	0.40	
CSNORC	Oct 01 2019	12:20 PST	14:37 PST	1	2.28	
Total Hours	2.68	</t>
  </si>
  <si>
    <t>10-01 // 126294983 // 8455 Auburn-Folsom Road Granite Bay</t>
  </si>
  <si>
    <t>Restrooms / PLUMBING / TOILET / WON'T FLUSH / The toilet in the mens room wont flush unless u try at least ten times. most customers dont know this so the bowl contents will sit there until we have to try and plunge it. 
CONNIE SCHAUER
Matthew Guthridge
(916) 791-1189
9/30 - There’s two problems with the men’s restroom toilet. One there’s something stuck in the toilet,so ran auger to clear the toilet. Two the flush valve was not working properly. The valve needed to be replaced. Took out the old not functioning valve out and install new Sloan flush valve and it works good. The spud on the toilet was also bad, replaced it with new spud as well. All from the van. Everything is working good and no leaks and no problem at this time.
Name	Work Date	Time In	Time Out	# of Techs	Reg. Hrs
CSNORC	Sep 30 2019	14:29 PST	15:38 PST	1	1.15	
Total Hours	1.15</t>
  </si>
  <si>
    <t>09-29 // 126295128 // 1043 Emerald Bay Road South Lake Tahoe *Roto Rooter</t>
  </si>
  <si>
    <t>Restrooms / PLUMBING / TOILET / CLOGGED / The small stall in the women's bathroom is clogged plunger can't get it flushin properly. 
JEROME HOUSTON
Katelyn Thurman
(530) 544-1445
Name	Work Date	Time In	Time Out	# of Techs	Reg. Hrs
CSNORC	Oct 01 2019	9:07 PST	16:23 PST	1	7.27	
CSNORC	Oct 03 2019	8:29 PST	8:30 PST	1	0.02	
Total Hours	7.29</t>
  </si>
  <si>
    <t>Subcontractor; SUB - Roto Rooter; Re, Cassidy</t>
  </si>
  <si>
    <t>09-29 // 126295938 // 2495 Iron Point Rd. #11 Folsom *Vic ordered</t>
  </si>
  <si>
    <t xml:space="preserve">Fresh Meat / Electrical and Lighting Services / Outlet / Need Outlet Repaired - Do NOT Need Emergency Service (48hr Response) / The doorbell in the meat room is not working.
Chad Penn
Alla Babayev - arbabay.s06620 Phone# 9168178965
(916) 817-8965
10/1 // 10/3  - Checked in with the store manager and after a brief conversation about the work order I went to the meat department to install the doorbell the transformer is located above the meat cooler so used their scissor lift to go up to change the old transformer with a new one and wired it to the doorbell push button down by the door then install the buzzer above the door where the old one use to be tested it works job completed.
Name	Work Date	Time In	Time Out	# of Techs	Reg. Hrs
CSNORC	Oct 01 2019	7:11 PST	13:48 PST	1	6.61	
CSNORC	Oct 03 2019	11:57 PST	14:21 PST	1	2.41	
Total Hours	9.02	</t>
  </si>
  <si>
    <t>09-29 // 126295985 // 2495 Iron Point Rd. #11 Folsom</t>
  </si>
  <si>
    <t xml:space="preserve">Restrooms / Plumbing / Sink / Not Working - Do NOT Need Emergency Service (48hr Response) / The first sink in the public men’s room nozzle is broken
Chad Penn
Alla Babayev - arbabay.s06620 Phone# 9168178965
(916) 817-8965
10/1 - Took off the bottom cover to get access to the faucet. Put the faucet back together and thighteen the nut and put back the panel cover. It works good and faucet is n place.
Name	Work Date	Time In	Time Out	# of Techs	Reg. Hrs
CSNORC	Oct 01 2019	10:34 PST	11:22 PST	1	0.81	
Total Hours	0.81	
</t>
  </si>
  <si>
    <t>09-28 // 126296332 // 3000 East Capitol Expressway San Jose</t>
  </si>
  <si>
    <t xml:space="preserve">*B - already completed, enter your notes and time!
Restroom / Plumbing / Toilet or Urinal / Overflowed / If this a safety issue?: No / Specified the exact location:: restroom / What is the Priority?: High / And now a toilet that is overflowing and won’t stop running. We also have a broken sink Need someone out here ASAP 
Stan Mojaisky
Stan Mojaisky 408-239-2321 
408-239-2300/(408) 983
9-30  Sep 30 2019 05:18 PST
ACTION REQUIRED
Created By Samuel Anderson AUTONATION
Toilet is still leaking. Please send a tech back ASAP.
Scheduled
Sep 28 2019 18:14 PST
service@redhammerbuilding.com
9-30  I was at Apple Hill when call came in - Brendan went and I text him the work order information. The note below came in this morning - Not sure what Brendan did onsite. Will try giving him a call this morning to let him know the issue is persisting.
9-30  B unclogged 2 toilets, 1 of the toilets was also running. they want an upstairs toilet replaced, does not flush well. they had him look at the water heater, that needs the element replaced. faucet was loose in mens rooms, put in 2 screws. current leaking toilet probably needs new gasket.
9-30  Called and Samuel is not available nor works here that the associate knew of. He took my name and number and was going to have a manager call. I took down Brendan's rough notes when I was on the phone with him (see below). He says they would not let him leave without assessing all issues and that they had put in 4 work orders. We only received one, and the complaint regarding the leaking toilet is not on this work order so I am going to request more work orders to fix this and other issues.
9-30  Spoke with Carrie at this location and let her know we needed some additional work orders for the water heater as well as the leaking toilet as they were not requested in this original work order. She said she would get with the manager from the weekend and put in new work orders for these items. I will close this one out as he did unclog the toilets and fix the faucet on the sink.
9-30  Sep 30 2019 08:49 PST
Created By CSNORC RedHammer Building Services
I called this morning looking for Samuel - the associate did not know any Samuel' s who worked at this location, so I requested a manager who is familiar with entering work orders into the system. I received a call back from Carrie and informed her that a leaking toilet was never a fix requested on this work order, and that the weekend manager was requesting our tech work on multiple items not on the work order, including the water heater. I asked her to send new work orders in for these items. She said she would get with the weekend manager and send these through. Our work on this ticket is complete.
Scheduled
Sep 28 2019 18:14 PST
9-30  ****************Spoke with Cassidy about this WO and she verified that the leaking toilet is not part of this work order and that she has already spoken with Carrie on site about putting in new work order for the below issue. This ticket is ready to be closed out***************
CSNORC	Sep 28 2019	15:18 PST		1	0.00	0.00
CSNORC	Sep 30 2019	8:47 PST	8:47 PST	1	0.00	
CSNORC	Sep 30 2019	8:47 PST	11:54 PST	1	3.12	
Total Hours	3.12	</t>
  </si>
  <si>
    <t>09-29 // 126296390 // 900 N Walton Blvd. Yuba City</t>
  </si>
  <si>
    <t xml:space="preserve">GENERAL MERCHANDISE / Plumbing / Water Pipes (Non-Sewage) / Leak Repair - Interior - Do NOT Need Emergency Service (48hr Response) / Sink in maintenance room leaking from faucet.  Sink in bakery also leaking from drain pipe. 
Gino Garcia
Samantha Basham - sebasha.s06405
(530) 751-1244
9/30 - Thight the nut under the sink to stop from leaking. Looked like they been hitting the drain pipe when they are cleaning and moving things under the tab to have it loosened. The faucet in the maintenance room the vacuum breaker seems to have been broken. May need to change out the faucet,if we can’t find the matching breaker. Spoke to manager regarding the situation and she is okay with it long as we tell her which way we are going to take care of problem.
10/5 - Took out the old broken parts in the vacuum breaker and install new kit and it worked out great. The top plate is missing but it will work without the late. Turn water on for test and it’s not leaking water at all .
Name	Work Date	Time In	Time Out	# of Techs	Reg. Hr
CSNORC	Sep 30 2019	11:08 PST	11:20 PST	2	0.39	
CSNORC	Oct 05 2019	9:14 PST	9:56 PST	2	1.38	
Total Hours	1.77	</t>
  </si>
  <si>
    <t>*ER* 09-29 // 126309955 // 500 Pine Street San Francisco</t>
  </si>
  <si>
    <t>Front Store / WINDOWS / GLASS / BROKEN / Bryan Jann- Manager called because they had a break-in and the front store glass was shattered it was due to a break-in. The store is closed today but got the cell phone number where he could be reached.
BRYAN JANN
Bryan Jann- Manager
415-362-6318
*** Boarded Up 9/29 ***
CSNORC	Sep 29 2019	8:28 PST	9:08 PST	1	0.67	0.00
Total Hours	0.67	0.00</t>
  </si>
  <si>
    <t>09-29 // 126296982 // 2700 Bell Rd Auburn</t>
  </si>
  <si>
    <t xml:space="preserve">PHARMACY - TARGET / PLUMBING. / SINK/DRAIN/PUMP/PIPES/FAUCET / LEAKS/CLOGGED / Is the door to the restroom accessible from outside the pharmacy or clinic?: No / The sink in the pharmacy is leaking. When opening the cabinet underneath it is soaking wet. Turned off everything that needed to be turned off. The fillmaster is hooked up to this sink. It is the only sink in the pharmacy. It has been leaking for 45 minutes. Not sure how long it has been leaking underneath. Nothing has been damaged. Pharmacy Hours: 9a-6p
Store Manager
Rachel Cavitt - Pharmacy Manager
530-889-2766
Sep 29 2019 16:56 PST
Created By SC-Aaron Hiatt CVS CAREMARK
Rachel Cavitt - Pharmacy Manager called to inquire why the tech has not made it out within the priority time frame. Informed that the priority is not an ER and the tech sent out would not be provided Overtime pay rates, meaning they will wait to send a tech out during normal business hours for anything that is not an ER. Rachel informed it is against state law to open the Pharmacy without running water. The pharmacy is expecting a tech to be there to service this issue by 08:00 on Monday when they open.
Scheduled
9/30 - Took the drain condensation off and cleaned it up. Put everything back together and still leaks up top. Took it off and blew the line out and no more leaks and drain for the filter system is cleared.
Name	Work Date	Time In	Time Out	# of Techs	Reg. Hrs
CSNORC	Sep 30 2019	13:07 PST	13:52 PST	1	0.75	
Total Hours	0.75	</t>
  </si>
  <si>
    <t>10-01 // 126299897 // 885A Island Drive Alameda</t>
  </si>
  <si>
    <t xml:space="preserve">Restrooms / PLUMBING / FAUCET / FAUCET BROKEN / One of the faucets in the men's restroom doesn't work.
EDUARD TOPCHIYAN
Neil Rodriguey
510-865-2150
Faucet turned off by someone
Turned both on no problem
One handle missing handle screw
Went to HD for replacement screws
Name	Work Date	Time In	Time Out	# of Techs	Reg. Hrs	Prem. Hrs
CSNORC	Oct 01 2019	10:35 PST	12:31 PST	1	1.93	0.00
Total Hours	1.93	0.00
</t>
  </si>
  <si>
    <t>09-29 // 126299909 // 885A Island Drive Alameda</t>
  </si>
  <si>
    <t>Restrooms / PLUMBING / TOILET / CLOGGED / One of the toilets in the women's restroom is clogged.
EDUARD TOPCHIYAN
Neil Rodriguey
510-865-2150
Ran hand toilet auger to clear drain
All good
Name	Work Date	Time In	Time Out	# of Techs	Reg. Hrs	Prem. Hrs
CSNORC	Oct 01 2019	9:50 PST	10:11 PST	1	0.34	0.00
Total Hours	0.34	0.00</t>
  </si>
  <si>
    <t>10-01 // 126299919 // 885A Island Drive Alameda</t>
  </si>
  <si>
    <t>Break Room / PLUMBING / FAUCET / FAUCET BROKEN / When you turn the faucet on it sprays out of the sides in two directions.
EDUARD TOPCHIYAN
Neil Rodriguey
510-865-2150
Removed airriator cleaned off scaley end and reinstalled. All good
Name	Work Date	Time In	Time Out	# of Techs	Reg. Hrs	Prem. Hrs
CSNORC	Oct 01 2019	9:32 PST	9:50 PST	1	0.30	0.00
Total Hours	0.30	0.00</t>
  </si>
  <si>
    <t>10-01 // 126299927 // 885A Island Drive Alameda</t>
  </si>
  <si>
    <t xml:space="preserve">Restrooms / PLUMBING / TOILET / DAMAGED / One of the toilets needs a new toilet seat.
EDUARD TOPCHIYAN
Neil Rodriguey
510-865-2150
Tightened up mounting hardware to refacen seat to commode
All good
Name	Work Date	Time In	Time Out	# of Techs	Reg. Hrs	Prem. Hrs
CSNORC	Oct 01 2019	10:11 PST	10:32 PST	1	0.34	0.00
Total Hours	0.34	0.00
</t>
  </si>
  <si>
    <t>09-29 // 126317514 // 6247 Graham Hill Rd Felton **10/4 NTE Processed - See Angie //  MASTER</t>
  </si>
  <si>
    <t xml:space="preserve">Stock Room / DOORS / RECEIVING DOOR / ROLLING DOOR DAMAGE / There are 3 wheels that are off track and they cannot close the door. The door is open and they are wanting a tech tonight.
MELISSA MONTES
Melisa Montes SM
(831) 335-6403
9-30  Never received a call regarding completion last night - only a check in call. Will call the Monterey R&amp;S today to see if this was completed and how much time was spent. Call was originally put in with the centralized office. 877-262-2601
(831) 728-1810 - Monterey
9-30  Called to check in to see if this was complete. The Monterey office said that they could not give me information on what was done but they could say it was done. She said she will be getting the information over the the central office within the hour, and to check in with them later today.
10-1  Felipe $246.00
Relocated roller back on track. ***R&amp;S***
10-1  Cassidy Re Note added 6 days ago
My notes for work order - 126401447
Received a call from SC in regards to this work order, he said the store wanted to upgrade this to an ER - I let him know we just had someone out to fix the issue and we are submitting a proposal for the complete repairs. He said the door is still not working. I had an ER at this store over the weekend and they fixed the door, it was off track. Called the manager to get a clear story because the SC helper was unsure.
10-1  Cassidy Re Note added 6 days ago
Talked to SM and he said that he wasn't there over the weekend but our tech knocked a roller off the track, and relocated one. - We were proposing a more extensive repair on work order 126317514, but they have just cancelled it.... The door was fixed when the technician left the site, Angie said to close out this ticket and ask the store to send a new work order that we can put the proposal under and repairs for tomorrow morning.
10-1  Oct 01 2019 16:06 PST
ACTION REQUIRED
Created By SC - Kiril Starovoitov CVS CAREMARK
Received a call from Santiagl Cabras - OPS Supervisor - requesting service as soon as possible as the temporary solution provided by the techs failed and they can' t use the receiving door at all. Called RedHammer, talked to Cassidy. She was going to get a hold of the dispatcher to have them reach out to the location to get on the same page and schedule a visit. Called the store back and gave them an update.
Scheduled
Sep 29 2019 17:55 PST
allcsr@servicechannel.com; service@redhammerbuilding.com
10-1  6 Oct 01 2019 17:01 PST
Created By CSNORC RedHammer Building Services
Schedule Date changed from Sep 29, 2019 17:55 PST to Oct 04, 2019 17:55 PST. Reschedule Reason: VENDOR REQUESTED. Called and spoke with Santiagi (mgr) to verify which wheel is now off track. He verified that is very bottom right wheel. I verified with him that is ok to have our tech come back out tomorrow morning and he said yes that is fine. CASS.
Scheduled
Oct 04 2019 17:55 PST
10-4  Angie Kozell Note added 3 days ago Show on map
NTE processed 1) because WO is already orange, 2) because I needed to process it in order to submit the proposal for the recommended repairs. Emailed Cass and Cassidy to let them know that I will add packet once they close it out / complete it.
10-7  
Called R&amp;S and spoke with Lori. She verified that the invoice is $246 and should be (if not already) sent over today since invoice is dated today. I looked but no invoices in yet for today from R&amp;S. She be in later.........closing out this ticket now.
10-9 Called R&amp;S again and had them resend the invoice as I do not see that we received it. Uploaded invoice $246
10x10 sectional high lift door WORK PERFORMED:When arrived found door off track from top roller relocated roller back on track
CSNORC	Sep 29 2019	16:17 PST	4:56 PST	1	12.65	
CSNORC	Oct 01 2019	16:08 PST	16:08 PST	1	0.00	
CSNORC	Oct 02 2019	8:22 PST	9:57 PST	1	1.59	
Total Hours	14.24	
</t>
  </si>
  <si>
    <t>Subcontractor; SUB - R&amp;S Erection; Re, Cassidy</t>
  </si>
  <si>
    <t>09-30 // 126319170 // 22501 Foothill Boulevard Hayward</t>
  </si>
  <si>
    <t>Front Store / CARPENTRY / CARPENTRY / DAMAGE DUE TO CAR STRIKE / Car hit building. Need the wall repaired. Have a fist size hole that goes into the interior of the building. Store hours 8 am to 10 pm. Interior boarded up, exterior not. Assess for further damage to the integrity of the wall. 
HARPREET RUELAS
Harpreet Ruelas-SM
510-881-9470</t>
  </si>
  <si>
    <t>09-30 // 126344063 // 2655 Telegraph Road Berkeley *Glass Doctor*</t>
  </si>
  <si>
    <t xml:space="preserve">Front Store / WINDOWS / GLASS / BROKEN / The store had a break-in and someone broke one of the side windows. The window is about 4'x4'. They will need the window to be boarded up and measurements taken for the replacement panel. 707-333-6525 is the contact phone#. Store hours 0800-2200
JOSEPH WEISS
Jim Terrell - SM
510-549-9063
Name	Work Date	Time In	Time Out	# of Techs	Reg. Hrs
CSNORC	Sep 30 2019	5:41 PST	16:01 PST	1	10.33	
CSNORC	Oct 14 2019	8:15 PST	15:00 PST	1	6.75	
Total Hours	17.08	</t>
  </si>
  <si>
    <t>09-29 // 126293093 // 809 Bay Avenue Capitola</t>
  </si>
  <si>
    <t xml:space="preserve">Restrooms / PLUMBING / TOILET / CLOGGED / Both Mens and Womens restrooms toilets are clogged and comming up through the floor drains. Both out of service.
KENNETH ROSA
Kenneth Rosa
831-475-1555
10-1  Talked to Chris yesterday and he said that nothing backing up now. He's flushed toilets/urinal and ran sink water for long time. Flow drains - wter not even filling up. Clean out clear front and back. All working properly: sinks, toilet and urinals. Said he would get mgr to verify and then move on. Nothing to unclog here anymore.
10-1  Chris note on invoice: Mainline: no stopage at front c/o and not stoppage inside . Flushed 3 toilets 4 times each. 1 urinal twice. Has 2 sinks - ran for 20 minutes. Clean out floor drains.
CSNORC	Sep 30 2019	12:25 PST	13:06 PST	1	0.68	
CSNORC	Oct 01 2019	12:19 PST	13:37 PST	1	1.30	
Total Hours	1.98	</t>
  </si>
  <si>
    <t>10-02 // 126318633 // 155 South Orchard Avenue Ukiah</t>
  </si>
  <si>
    <t>Restrooms / PLUMBING / SINK / DAMAGED / Left Customer sink is leaking. There may be another leak somewhere else in the building water bill was drastically higher and there has been water running in parking lot.
ENRIQUE GONZALEZ
Courtney McDermott
707-462-9711
You can clearly see that the water is coming out a large quantity of it we need to get someone out here to further investigate I think they have a under the ground leak
After speaking with the city they sent their employee out he turned off the PIV which is post indicator valve which is part of the fire suppression system when we turn off the PIV the water came out and a much lower rate and eventually stopped it’s a fire suppression system
Name	Work Date	Time In	Time Out	# of Techs	Reg. Hrs	Prem. Hrs
CSNORC	Oct 02 2019	15:30 PST	16:43 PST	1	1.22	0.00
Total Hours	1.22	0.00</t>
  </si>
  <si>
    <t>10-02 // 126320697 // 2085 Fair Oaks Boulevard Bldg 2 Sacramento</t>
  </si>
  <si>
    <t xml:space="preserve">Restrooms / PLUMBING / FAUCET / FAUCET BROKEN / 1st restroom for customers the faucet handle is broken. send someone out to fix please.
ALYSIA ADAMS
Bo Yang
916-929-9577
10/1 - Undo the handle screw and install it back on the faucet. Hooked up everything and it works good.
Name	Work Date	Time In	Time Out	# of Techs	Reg. Hrs
CSNORC	Oct 01 2019	12:34 PST	13:00 PST	1	0.43	
Total Hours	0.43	
</t>
  </si>
  <si>
    <t>10-01 // 126347150 // 904 Pleasant Grove Blvd. Roseville</t>
  </si>
  <si>
    <t xml:space="preserve">Receiving / Electrical and Lighting Services / Receiving Area - Vendor Door Bell / Need Repairs (48hr Response) / The door buzzer is not working on both the interior and exterior of the receiving area. The exterior camera tv screen is not working as well. Possible breaker that needs to be flipped..?
David Dragos
Nicole Portlock - nmportl.s06621
(916) 781-8160
9/30 - Manger David assumed it was breaker tripped so we bot went to panel and yes the breaker for the circuit was. Everything working now
Name	Work Date	Time In	Time Out	# of Techs	Reg. Hrs
CSNORC	Sep 30 2019	11:02 PST	11:22 PST	1	0.35	
Total Hours	0.35	</t>
  </si>
  <si>
    <t>10-03 // 126349166 // 7201 Regional Street Dublin</t>
  </si>
  <si>
    <t xml:space="preserve">Stock Room / DOORS / INTERIOR DOORS / NEEDS REPAIR / Stock Room / DOORS / INTERIOR DOORS / NEEDS REPAIR / Door needs to have holes drilled into it so that it does not blow open when there is wind tunnels. Door continues to be blown open / POSSIBLE RECALL FROM TN #126120904
SANG DANG
Leonardo Victoria
925-828-3823
10-1  Additional springs with vent holes should keep doors on connected alarm.
These doors are bigger and thicker than most swinging doors .if required return visit recommend adding some large magnetic blocks to keep magnetic connections while closed?
CSNORC	Oct 01 2019	9:12 PST	9:40 PST	1	0.46	
Total Hours	0.46	</t>
  </si>
  <si>
    <t>10-03 // 126349408 // 7201 Regional Street Dublin</t>
  </si>
  <si>
    <t xml:space="preserve">Restrooms / DOORS / INTERIOR DOORS / NEEDS REPAIR / The restroom needs to have the knob changed out due to tampering by customers. Store already has the replacement handle in store. Just needs to be switched out.
SANG DANG
Leonardo Victoria
925-828-3823
10-1  Removing old hardware and installing new one , I found that the new hardware did not come with key lock and cylinder so I’m replacing old system back and locating. Lock smith and buying new cylinder, no lock found on site
10-1  Sent G a text from oncall phone letting him know not to purchase anything regarding cylinder/lock - we are not allowed to work on CVS locks. I will put a note in Service Channel that they need to contact Bass Locks to complete this work. G texted back and let me know he would leave all hardware on site.
10-1  7 Oct 01 2019 10:13 PST
ACTION REQUIRED
Created By CSNORC RedHammer Building Services
Hello, The replacement handle for this work order that was provided by store did not come with key lock and cylinder. This work order will need to be reassigned to Bass since we do not work on locks for CVS. Will be closing out this ticket for time incurred. Thanks! CASS.
Scheduled
Oct 07 2019 07:08 PST
Joyce.Fagan@CVSCaremark.com;
CSNORC	Oct 01 2019	8:26 PST	9:11 PST	1	0.75
CSNORC	Oct 04 2019	14:23 PST	14:24 PST	1	0.02
Total Hours	0.77	</t>
  </si>
  <si>
    <t>10-03 // 126350777 // 499 Haight Street San Francisco</t>
  </si>
  <si>
    <t xml:space="preserve">Front Store / PLUMBING / WATER FOUNTAIN / LOW OR NO WATER PRESSURE / Need filters replaced on both water fountain near office. Thanks,
DENNIS TAN
Dennis Tan
415-503-0722
Upon my arrival at the store I spoke with the manager, he said that his employees said that the water tasted funny in the filter needed to be changed. I disassembled the water fountain because some of them do have in-line filter strainers. This one I found none. Direct direct tapwater. Upon telling the manager that the unit did not have a filter he indicated that he would let the water run for a while and there was not much we could do.
Name	Work Date	Time In	Time Out	# of Techs	Reg. Hrs	Prem. Hrs
CSNORC	Sep 30 2019	12:17 PST	12:50 PST	1	0.55	0.00
Total Hours	0.55	0.00
</t>
  </si>
  <si>
    <t>09-30 // 126267062 // 1900 19th Avenue San Francisco</t>
  </si>
  <si>
    <t xml:space="preserve">Parking Lot / ELECTRICAL / WIRES / CABLES / NEEDS REPAIR / Parking lot entry pole defective is not opening when customers are getting tickets.
MARIZOL GONZALEZ
David Mui
415-664-1834
I arrived on the scene to find the car entry system not working I called the manufacturer and they have an account with CVS corporate. I hooked them up with the store manager they are taking care of it for us it is time incurred.
Name	Work Date	Time In	Time Out	# of Techs	Reg. Hrs	Prem. Hrs
CSNORC	Sep 30 2019	11:09 PST	11:58 PST	1	0.81	0.00
Total Hours	0.81	0.00
</t>
  </si>
  <si>
    <t>09-30 //126356307  // 1451 Shattuck Avenue Berkeley</t>
  </si>
  <si>
    <t>2/4 - Added Bill to ticket - he will be going out to measure windows for decals/ installation
****************************
Building Exterior / WINDOWS / GLASS / BROKEN / They are not broken they need to be re Tinted the tint iis falling off 
CHRISTOPHER CISMOWSKI
Christopher Cismowski
510-849-0832
*** 2/5 Windows Tinted
*** 2/25 Allie - I gave this work order back to Angie. I am trying to order all of the decals for the windows through Wally at Capital Barricade. I sent him all the measurements and he told me if it doesn't make sense, he doesn't do it and moves on to another job. Too confusing for me so I asked Angie to help.
*** 2/28 - Hi Robin, I forgot to tag you on last note, see below.
 These windows have had the tint replaced. We have ordered new stickers for at least 4 of the windows. Once these get made, we will install.
Scheduled
Mar 13 2020 13:34 PST
*** 3/5 - From CVS - Notes :
the store is required to order the stickers. please invoice. Status has been changed from IN PROGRESS/INCOMPLETE to COMPLETED. Resolution the store is required to order the stickers. please invoice. Service Request has been sent to serviice inbox
*** 3/11 Allie - CVS wants to do their own stickers so I cancelled order with Capital Barricade. Restocking Fee was $30
*** SNORC	Oct 08 2019	10:42 PST	15:14 PST	2	9.07
CSNORC	Jan 29 2020	8:02 PST	15:12 PST	2	14.33
CSNORC	Jan 30 2020	9:21 PST	14:29 PST	2	10.27
CSNORC	Feb 05 2020	10:58 PST	12:21 PST	1	1.39
Total Hours	35.06</t>
  </si>
  <si>
    <t>Subcontractor; Kuban, Allie; Kaminski, Bill</t>
  </si>
  <si>
    <t>10-1 // 126350605 // 750 Blossom Hill Road, Los Gatos</t>
  </si>
  <si>
    <t xml:space="preserve">Restrooms / PLUMBING / TOILET / CLOGGED / The men's restroom is clogged and and the urinal is not flushing either.
Request Created By: Renzo Carrillo
9-30  This work order came in originally as 9982C02. I couldn't find it so Lisa had me use the 9982l01 location.
10-1  Talked to Cuit - he will head out here later this morning/afternoon
10/1  Came by to check the urinal and the toilet in men’s restroom. Flushed it a few times me and the subcontractor that did the remodel in the bathrooms. Everything is running fine. Subcontractors name was John Andrews. Job complete.
CSNORC	Oct 01 2019	10:41 PST	11:11 PST	1	0.51	
Total Hours	0.51	</t>
  </si>
  <si>
    <t>10-3 // 126298515 // 5720 Cushing Parkway Fremont</t>
  </si>
  <si>
    <t xml:space="preserve">Service department / Ceiling / Tile / Missing ceiling tile(s) / If this a safety issue?: No / Specified the exact location:: service department / What is the Priority?: Medium / ceiling tile fell from service/parts department roof.
Gretchen Sprenger
Kimberly Morris
510-360-5900
9-30  From: Cass Xavier
Sent: Monday, September 30, 2019 10:32 AM
To: Steve Sharp
Subject: BMW OF FREMONT // 126298515 // 5720 Cushing Parkway Fremont
Importance: High
Hey there! Now we can put those additional ceiling tiles to good use 😊
Service department / Ceiling / Tile / Missing ceiling tile(s) / If this a safety issue?: No / Specified the exact location:: service department / What is the Priority?: Medium / ceiling tile fell from service/parts department roof.
Gretchen Sprenger
Kimberly Morris
510-360-5900
10-1  Re installed ceuling tile. Work completed.
CSNORC	Oct 01 2019	13:17 PST	13:42 PST	1	0.42	
Total Hours	0.42	</t>
  </si>
  <si>
    <t>10-2 // FMR0597477 // 3216 Palm Street, McClellan</t>
  </si>
  <si>
    <t xml:space="preserve">There is a pump at the bottom of the furnace that keeps running and pumping water up a tube. It seems to be working very hard and making noise. I'm not sure if the rain that we had this weekend filled up the bottom of the furnace or what is going on but this does not seem normal.
*** Please send out your tech to our branch in McClellan to check the furnace. Once on site your tech could ask for John Filippi. ***
--
From: Vakili, Alan
Sent: Monday, September 30, 2019 1:22 PM
To: Cassidy Re
Cc: Filippi, John A
Subject: RE: 30CR - FWO - Photos Attached - Heating and Cooling - Intermediate
That sounds good.
Thank you.
From: Cassidy Re
Sent: Monday, September 30, 2019 1:20 PM
To: Vakili, Alan
Subject: RE: 30CR - FWO - Photos Attached - Heating and Cooling - Intermediate
Okay, I understand. I will send our tech to assess and if it is something plumbing related we can fix, we will. If it does have to do more with the furnace, you will probably need to engage your HVAC vendor. I will let you know! Thanks
10/1 - It’s a condensation pump for the unit.
From: Cassidy Re
Sent: Wednesday, October 2, 2019 3:37 PM
To: 'Vakili, Alan'
Cc: Filippi, John A
Subject: RE: 30CR - FWO - Photos Attached - Heating and Cooling - Intermediate
Hi Alan,
My technician checked this out and confirmed it is a condensation pump that you will want to have an HVAC vendor look at, it isn’t something we would work on. Thank you!
From: Vakili, Alan
Sent: Wednesday, October 2, 2019 4:44 PM
To: Cassidy Re
Cc: Filippi, John A
Subject: RE: 30CR - FWO - Photos Attached - Heating and Cooling - Intermediate
Hi Cassidy,
I did send out the HVAC vendor and he called me back with an update.
Thanks,
</t>
  </si>
  <si>
    <t>FMR0597477</t>
  </si>
  <si>
    <t>10-01 // 126363160 // 175 41st Street Oakland</t>
  </si>
  <si>
    <t xml:space="preserve">Front Store / CARPENTRY / CARPENTRY / OTHER ISSUES / They have a ballon cage on the sales floor that is hanging from the ceiling and it needs to be secured. Its being held by 4 chains and 1 chain broke off so it's currently wobbly. If 1 more chain breaks it could fall. It's a safety hazard for employees and customers. Hours: 8-10p
RYAN SOLIS
Ryan Solis-SM
510-658-4819
This job has been rated UNSATISFACTORY by the store with the following comment:
"Store manager not happy with fix, cage still a bit askew"
Immediate attention is required; contact the store and update the work order notes ASAP. Status changed from Completed / Pending Confirmation to In Progress.
Called site and spoke with Ryan. He said that the case is askew/still lopsided - he needs it to hang evenly from the ceiling and that the chain that George fixed is not fixed securely and he feels is still a hazard. I'm going to send Mike Reed to go back and fix these issues.
</t>
  </si>
  <si>
    <t>10-01 // 126363607 // 1039 El Camino Real Redwood City</t>
  </si>
  <si>
    <t xml:space="preserve">Restrooms / PLUMBING / TOILET / CLOGGED / Both customer restrooms are clogged and overflowing, need immediate service before someone causes another overflow
JAMES HAVEY
James Havey
650-780-9905
On 09/30 Van Go found both the toilets in the customer bathrooms filled with water and not draining.  They pulled a toilet on the right side , snaked the line, it was draining but very slowly.  They got permission to hdyrojet  the line .  They jetted to 90ft to clear the line.  job complete. 
Name	Work Date	Time In	Time Out	# of Techs	Reg. Hrs	
CSNORC	Sep 30 2019	16:11 PST	12:19 PST	1	20.13	
Total Hours	20.13	</t>
  </si>
  <si>
    <t>09-24 // 126003853 // 10045 Combie Road Auburn</t>
  </si>
  <si>
    <t>Interior-All Areas / CARPENTRY / CEILING TILES / CEILING TILE REPLACEMENTS / We had roof leaks that caused us to lose 10 ceiling tiles. The roof leaks have been fixed and we need them replaced. Locations are aisles 10,8, and front register area.
MATTHEW COLVIN
Matthew Colvin
530-268-0975
10/4 - Took pictures of areas needing tiles then used 12’ ladder to remove a tile in order to get order info.
10/4 - Tim called and said they do not have these at HD - I told him they do have them at Lowes.
10/23 - Picked up tiles from the office then headed to store, Replaced 10 ceiling tiles on store floor and had manager sign off. 
Oct 23 2019 14:20 PST 
Created By Michelle Reynolds CVS CAREMARK
Excellent Feedback provided. Status changed to Completed / Confirmed. Comments: "Comments: None".
Name	Work Date	Time In	Time Out	# of Techs	Reg. Hrs
CSNORC	Oct 04 2019	11:45 PST	12:39 PST	1	0.89	
CSNORC	Oct 23 2019	9:48 PST	10:39 PST	1	0.85	
Total Hours	1.74</t>
  </si>
  <si>
    <t>Subcontractor; Kaminski, Bill; Xavier, Cass</t>
  </si>
  <si>
    <t>OCTOBER - 10-31-2019 // 126215685 // Antioch, 5065 Deer Valley Road - OCTOBER  2019</t>
  </si>
  <si>
    <t>10-3  //  FMR0597621 //  2267 ESPLANADE STE C CHICO CA  **we have the door measurements for the future***</t>
  </si>
  <si>
    <t xml:space="preserve">side door entrance is not closing smoothly. seems to be that hinge is out of alignment, causing issues with opening and closing the door. please call or email with any questions.
- Daniel McDermott 
5308991188
On 10/04 Dave went to Chico to the address on the work order.  When he got there no one knew about the work order.  It ended up being at the Oroville location 1665 Oro Dam Blvd.  He drove to that location and:  Hinges on door are integral with frame. Top hinge working loose from break in attempts. I beat hinge back into frame and bent top hinge to allow door to close.  If door keeps coming out of alignment. Knock down commercial door should be installed. The door is grouted in cmu wall.   Job complete. </t>
  </si>
  <si>
    <t>FMR0597621</t>
  </si>
  <si>
    <t>10-15  //  126279991 //  1401 WASHINGTON AVE SAN LEANDRO CA</t>
  </si>
  <si>
    <t xml:space="preserve">************
Mike - Do this one on or after 10/15 please
************
DESCRIPTION Monthly power wash service. - Service Window:10/01/2019 - 10/31/2019
10/16 - Pressure washed dumpster area behind store
CSNORC	Oct 16 2019	9:18 PST	11:20 PST	1	2.03	</t>
  </si>
  <si>
    <t>Xavier, Cass; Reed, Mike</t>
  </si>
  <si>
    <t>10-03 // 126402705 // 1685 Tully Road San Jose</t>
  </si>
  <si>
    <t xml:space="preserve">Interior-All Areas / PLUMBING / TOILET / DAMAGED / Customer complaint of sewage smell from employee Men's bathroom (interior, receiving) on sales floor on aisle 11 around paper goods. Confirmed by onsite mgt.
JOSHUA KENTZELL
Bruce Nguyen
408-923-2244
The smell was coming from the bathroom at men’s restroom. I advised the supervisor to through some water in the floor drain . The men’s restroom is rite next to i’ll 11.
Spoke with C about this one this morning. I rerouted him to go back out to site this morning and run the water through the floor drain instead of having manager do it.
Came back a second day to put water in the floor drain in men’s restroom. Took a 5 gallon bucket filled it up with water and soap and poured it into the floor drain did this several times. Did tell the supervisor if the smell is still there within a week to call us back. Job complete
Name	Work Date	Time In	Time Out	# of Techs	Reg. Hrs	Prem. Hrs
CSNORC	Oct 02 2019	16:00 PST	16:40 PST	1	0.67	0.00
CSNORC	Oct 03 2019	8:42 PST	8:43 PST	1	0.02	0.00
CSNORC	Oct 03 2019	8:55 PST	9:59 PST	1	1.07	0.00
Total Hours	1.76	0.00
</t>
  </si>
  <si>
    <t>10-03 // 126403274 // 155 South Orchard Avenue Ukiah</t>
  </si>
  <si>
    <t>Restrooms / PLUMBING / TOILET / RUNNING CONSTANTLY / Male employees toilet.
ENRIQUE GONZALEZ
Enrique Gonzalez
707-462-9711
Michael Borem
Note added 20 hours ago
 292 N Orchard Ave, Ukiah, CA, 95482-4535
It looks like someone hit the sink with their leg or something and knocked the pipe off center also the original plumber will put it together cut the gooseneck into the wall too short and that was leaking
More
Michael Borem
Note added 21 hours ago
 298 Orchard Plaza, Ukiah, CA, 95482
The float on the fill valve was set too high which was causing it to overflow into the drain pipe. Depending on how long that’s been like that that could’ve caused an extremely high water bill
Name	Work Date	Time In	Time Out	# of Techs	Reg. Hrs	Prem. Hrs
CSNORC	Oct 02 2019	14:06 PST	15:29 PST	1	1.38	0.00
Total Hours	1.38	0.00</t>
  </si>
  <si>
    <t>*** ER*** 10-01 // 126494526 // 601 Mission Street San Francisco</t>
  </si>
  <si>
    <t xml:space="preserve">Front Store / AUTOMATIC DOORS / SLIDING DOORS / CRACKED/BROKEN GLASS / The exterior front door was broken by someone trying to break in so they need a tech to come out. Hours:6:30 to 9 pm 
FLORDELIZA MALUS
Liza Malus SM
415-442-4737
*** The door is broken into upper and lower sections, the outside pain of the lower section was broken. Removed all the glass cleaned up reinforced it with some cardboard tape and drywall will notify office to have the glass guy out ***
</t>
  </si>
  <si>
    <t>10-03 // 126404263 // 110 East Laurel Drive Salinas</t>
  </si>
  <si>
    <t xml:space="preserve">Stock Room / DOORS / RECEIVING DOOR / ROLLING DOOR DAMAGE / Rolling door and backroom door need additional rubber installed not allowing any light in due to rat infestation. PLEASE HAVE SERVICE REPAIR MAN SEE STORE MANAGER ONLY 
ROCIO MAGANA
Rocio Magana
408-754-6615
10-4  Need to order brushe sweeps for bottom of doors. Will order them through grainger then come back and install next week. Manager is ok with this.
10-7  Picked up parts.
10-8  Emergency exit door sealed at bottom with sweep. Tried to seal edges of lift gate but it wont work because it shifts when lifted. Also sealed bottom of roll up door. There is minimal areas to attach anything underneath. Door is worn out. Needs to be replaced and also lift platform needs adjustment. Please have R&amp;S come out to adjust and do a proposal for door replacement. My work is complete.
10-8  From: Cass Xavier
Sent: Tuesday, October 8, 2019 10:46 AM
To: Angie Kozell
Subject: 126404263 // 110 East Laurel Drive Salinas
Importance: High
Hi Angie,
See Steve’s note below. Do I want to open up a second ticket and send R&amp;S out for proposal for door replacement? Let me know how to handle this. Thanks! Cass 😊
Steven Sharp
Note added 5 minutes ago
110 E Laurel Dr, Salinas, CA, 93906-2860
Emergency exit door sealed at bottom with sweep. Tried to seal edges of lift gate but it wont work because it shifts when lifted. Also sealed bottom of roll up door. There is minimal areas to attach anything underneath. Door is worn out. Needs to be replaced and also lift platform needs adjustment. Please have R&amp;S come out to adjust and do a proposal for door replacement. My work is complete
10-8  From: Angie Kozell
Sent: Tuesday, October 8, 2019 10:55 AM
To: Cass Xavier
Subject: RE: 126404263 // 110 East Laurel Drive Salinas
Yes, please let the manager know that this work order is complete as requested but that the tech is stating that the door may need to be replaced and that we would like a separate WO to submit a proposal under.
With regards to the lift gate, CVS contracts with McKinley for those. You can send Joyce an email and let her know that our tech noted that it needs an adjustment so she may want to create a ticket for McKinley to address that.
Thanks!
10-8  Called site and spoke with mgr Rocio. I asked her to submit a separate WO for the rollilng door to be replaced so that we may submit a proposal for this under a new work order as this one is completed and being closed out.
10-8  11 Oct 08 2019 16:39 PST
ACTION REQUIRED
Created By CSNORC RedHammer Building Services
Called site and spoke with mgr Rosario. I let her know that this work order is completed and being closed out and we would like her to submit a separate WO for this door so that we may submit a proposal for replacing this door. Also tech said that the lift platform needs adjustment - it shifts when lifted. Joyce you will want to contact McKinley for the lift gate as we do not service these. CASS.
Scheduled
Oct 07 2019 17:55 PST
Joyce.Fagan@CVSCaremark.com;
CSNORC	Oct 04 2019	7:11 PST	8:23 PST	1	1.20	
CSNORC	Oct 08 2019	8:27 PST	10:41 PST	1	2.23	
Total Hours	3.43	</t>
  </si>
  <si>
    <t>10-03 // 126405697 // 2701 Middlefield Road Palo Alto</t>
  </si>
  <si>
    <t xml:space="preserve">Restrooms / PLUMBING / FLOOR DRAIN / ODOR / Both Bathrooms are leaking in the floor drain Toilet are not flushing Starting to smell
ROBERT SHLYAKH
Alexander Hossack
650-330-0128
10-1  One arrival both bathrooms were clogged had to use 300 machine. Ran the snake On the bathroom on the right in a wall clean out. Flush toilet multiple times job complete
CSNORC	Oct 01 2019	12:10 PST	14:25 PST	1	2.25	
Total Hours	2.25	</t>
  </si>
  <si>
    <t>10-2 // FMR0597689 // 707 7th Street, Modesto</t>
  </si>
  <si>
    <t>front door handle is loose and it missing a screw
--
10/1 - On October 1 I inspected the door handle was loose because it was missing screen modify the screw to the size of 2 inches to install to secure door handle spring loaded top stopper add men’s restroom was loose coming off the wall also secured it to the wall by using 2 inch screwsTop door hinge had loose screws tighten your street tested door was working good job was completed and signed by the manager Steve.Work from 2:35 pm to 6:35 PM Job completed blocked in with Maryellen and blocked out with Cass.</t>
  </si>
  <si>
    <t>FMR0597689</t>
  </si>
  <si>
    <t>10-2 // FMR0597007 // 3003 Auto Center Cir, Stockton</t>
  </si>
  <si>
    <t xml:space="preserve">HEX KEY HOLE FOR DOOR IS STRIPPED, SO HEX KEY CAN NOT TURN THE LOCK/UNLOCK ON THE DOOR SOMETIMES
---
10/11 - Replaced dogging Assy in back door in rental side ,the old one was stripped.
</t>
  </si>
  <si>
    <t>FMR0597007</t>
  </si>
  <si>
    <t>10-04 // 126511661 // 1235 North University Avenue Provo</t>
  </si>
  <si>
    <t>Front Store / LIGHTING - SERVICE NEEDED / EMERGENCY LIGHTS / EXIT SIGNS / NOT WORKING / flood light in stockroom upstairs next to elevator does not work needs repair 
LUKE REECE
Dustin Renter
801-377-3280
On 10/5 Jeremiah went to the store and replaced the battery.  Flood light working.  Job complete.  
Name	Work Date	Time In	Time Out	# of Techs	Reg. Hrs
CSNORC	Oct 08 2019	13:09 MST	18:23 MST	1	5.23	
Total Hours	5.23</t>
  </si>
  <si>
    <t>10/03/2019 // 54045215 // 1025 16TH STREET Sacramento, CA, 95814</t>
  </si>
  <si>
    <t>Need the break room lights to be replaced- fluorescent bulbs
Jason Rodgers
Shauna Woods
916-448-2228
---
10/3 - Took pics and replaced burnt bulbs</t>
  </si>
  <si>
    <t>10-04 // 126514295 // 500 Pine Street San Francisco</t>
  </si>
  <si>
    <t xml:space="preserve">Building Exterior / GRAFFITI / GENERAL / REMOVE / There is some kind of paint splatter on the outside of the building on the windows and the wall 
BRYAN JANN
Bryan Jann
415-362-6318
It looked like late text paint I scraped it off see attached picture job complete
Name	Work Date	Time In	Time Out	# of Techs	Reg. Hrs	Prem. Hrs
CSNORC	Oct 01 2019	12:12 PST	12:33 PST	1	0.35	0.00
Total Hours	0.35	0.00
</t>
  </si>
  <si>
    <t>**ER**  10-1  // FMR0598149 // 225 E CYPRESS AVE REDDING CA</t>
  </si>
  <si>
    <t xml:space="preserve">The men's restroom toilet bowl is clog and will not clear with just a plunger.
On 10/01/2019, Earls went out and used a 6ft snake and cleared the toilet.  Job complete.  
Invoice:  $105.37
</t>
  </si>
  <si>
    <t>FMR0598149</t>
  </si>
  <si>
    <t>10-01 // 126361873 // 580 Moraga Road Moraga</t>
  </si>
  <si>
    <t xml:space="preserve">PHARMACY /failed to install stops on some of the drawers when they installed / T^he Pharmacist called in to inform that the Slider for their prescriptions in front of the pharmacy needs to be fixed as the slider are damaged and cause Hazard for them. Please assist as they need a tech on site to fix. Please assist as they are fine with services tomorrow
COURTNEY AKINA
Anshu Sonal / PHarmacist
925-631-0200
Mike says he needs to purchase new drawer roller slides. He will research these tonight and purchase in morning and be back at site in morning
Pull out draw guides at pharmacy area bad
Will find and replace 2 bad guides
Bought 2drawer guides at HD and installed in pharmacy area basket drawer
Name	Work Date	Time In	Time Out	# of Techs	Reg. Hrs	Prem. Hrs
CSNORC	Oct 02 2019	14:30 PST	15:15 PST	1	0.74	0.00
CSNORC	Oct 03 2019	8:51 PST	9:39 PST	1	0.81	0.00
Total Hours	1.55	0.00
</t>
  </si>
  <si>
    <t>10-04 // 126519816 // 2300 Shattuck Ave Berkeley</t>
  </si>
  <si>
    <t>Restrooms / DOORS / INTERIOR DOORS / NEEDS REPAIR / the batteries to the keypad are low and is not allowing staff or customers to get into the bathroom
TSERING WANGMO
Claudia Berny
510-549-4250
Batteries from store, replaced both restrooms lock batteries. Both functional.
Name	Work Date	Time In	Time Out	# of Techs	Reg. Hrs	Prem. Hrs
CSNORC	Oct 02 2019	10:30 PST	11:38 PST	1	1.14	0.00
Total Hours	1.14	0.00</t>
  </si>
  <si>
    <t>10-01 // 126520174 // 5039 Folsom Boulevard Sacramento</t>
  </si>
  <si>
    <t xml:space="preserve">Restrooms / PLUMBING / FLOOR DRAIN / ODOR / The floor drains in the mens and womens restrooms have backed up and feces is coming out. Please send someone immediately to fix this.
KENNETH HERBERT
Ken Herbert - SM
916-739-0703
10/1 - Ran cable from clean out in the wall in the back to clear the sewer. Ran water and flush toilets multiple times and no backup and it drains good. Came back with female products and paper towels.
Name	Work Date	Time In	Time Out	# of Techs	Reg. Hrs
CSNORC	Oct 01 2019	14:18 PST	15:05 PST	1	0.78	
Total Hours	0.78	</t>
  </si>
  <si>
    <t>10-04 // 126521348 // 1966 Main Street Watsonville</t>
  </si>
  <si>
    <t xml:space="preserve">Building Exterior / CARPENTRY / CARPENTRY / DAMAGE DUE TO CAR STRIKE / A propane tank cage owned by CVS was damaged during a theft a few months ago, not a car strike. The store is asking to have someone who can make repairs. Can a tech or a handyman with welding skills be sent out to assess and make repairs? They cannot put inventory in the cage because the lock was cut off and the propane company that was stocking the cage said that they could supply a new cage but it would be a monthly fee so they are trying to have the original cage fixed. 
ROBERT PETRIE
SC-Sarah Christensen
831-722-1782
10-2  Installed new hasp and lock assembly. Plated off damaged area. Work completed.
CSNORC	Oct 02 2019	10:38 PST	14:43 PST	1	4.07	
Total Hours	4.07	</t>
  </si>
  <si>
    <t>10-04 // 126522105 // 8585 Elk Grove Blvd Elk Grove</t>
  </si>
  <si>
    <t>Break Room / PLUMBING / SINK / DAMAGED / The sink in the employee breakroom is old, stained and scratched. There is a none working disposal attached to it. Bad odors are coming up out of the disposal.
GREG PRETTI
Greg Pretti
916-686-5193
10/2 - The garbage disposal was jammed up and not working. Unjammed the garbage disposal and cleaned up inside and the smell is gone and it works fine. It was also clogged drain was able to clear the line. The garbage disposal works and it drains and the smell is gone. The sink has some stains but no leaks and it still is okay.
Name	Work Date	Time In	Time Out	# of Techs	Reg. Hrs
CSNORC	Oct 02 2019	8:19 PST	8:48 PST	1	0.48	
Total Hours	0.48</t>
  </si>
  <si>
    <t>10-01 // 126523164 // 1382 Solano Avenue Albany</t>
  </si>
  <si>
    <t xml:space="preserve">Restrooms / PLUMBING / TOILET / CLOGGED / The store states that their women's bathroom toilet is clogged and not working. They have water out from the sink that is on the floor from them flushing the toilet, that happens when they flush the toilet and it is clogged. They also stated that when one of their bathroom is clogged and messed up they can't use the other bathroom being the men's either because it will cause water to come out into their break room. This has been a recurring issue for them and they would like to get this plumbing issue fully resolved please. Store hours: 8am-10pm 
TENZIN YONTEN
Fe Groyn/Shift Supervisor 
510-559-3410
On 10/01  Mr Rooter went to the store and Hydro Jetted.  Arrive to find a sewer stoppage at the CVS store. Attempt to hydro scrubb from the front clean out access and from a 6 inch clean out access. This did move some of the sewage waste from within the line here. Attempt again from the rear clean out and this time the sewage cleared. This waste line is now clear for use and tested.  Job Complete.
Name	Work Date	Time In	Time Out	# of Techs	Reg. Hrs	
CSNORC	Oct 01 2019	17:10 PST	23:32 PST	2	12.73	
CSNORC	Oct 02 2019	13:44 PST	17:04 PST	2	6.67	
Total Hours	19.40	
</t>
  </si>
  <si>
    <t>9/30 // 32635571 // 6327 Franklin Blvd, Sacramento</t>
  </si>
  <si>
    <t>•	Replace burned out bulb in break room and one in the wash bay.  
•	Clean all lens covers in the branch
--
10/8 - Bulb in break room was not burned out, it wasn’t clicked into place.
Replaced bulb in the wash bay. Light stayed on for a few seconds then burned out. Checked all wiring. No short found. We will need to order a new ballast and return.
10/9 - Replaced bulb in wash bay. Has to be a hybrid led. No other bulbs will work with this fixture.
Cleaned all light lens covers in the lobby area.</t>
  </si>
  <si>
    <t>Re, Cassidy; Waslaski, Chaney</t>
  </si>
  <si>
    <t>10-01 // 126524252 // 1039 El Camino Real Redwood City</t>
  </si>
  <si>
    <t xml:space="preserve">Restrooms / PLUMBING / TOILET / CLOGGED / Emergency work order, raw sewage overflowing from drain and safety issue
JAMES HAVEY
James Havey
650-780-9905
On 10/01  Van Go went to the store and the employee bathroom were backed up.  They were at the same store the day before for the customer bathrooms this time it was the employee bathrooms.  Pulled toilet in women's employee bathroom and snaked from closet bend till the full length of the cable, 75ft.  Could not clear clog. Could not hydojett on that day due to water in drain.  Came back on 10/02 and cleared block at 95ft.  He reset the toilet including wax ring, water valve, toilet bulb and rebuilt sloan valve due to the parts being corroded.   We fought the original invoice $1,261.44 and according to Allie VanGo agreed to $1061.   Job complete. 
Name	Work Date	Time In	Time Out	# of Techs	Reg. Hrs	
CSNORC	Oct 01 2019	17:10 PST	23:29 PST	2	12.63	
CSNORC	Oct 02 2019	14:42 PST	17:05 PST	2	4.77	
Total Hours	17.40	</t>
  </si>
  <si>
    <t>10-02 // 126525110 // 1707 Grant Avenue Novato</t>
  </si>
  <si>
    <t xml:space="preserve">Restrooms / PLUMBING / TOILET / LEAKING / The customer toilet is leaking on the floor. There is another working toilet. Store hours - 8 AM - 10 PM. 
REGGIE BARRERO
Dazian Polowen - Shift supervisor
415-897-1145
The clog was localized they use a hand rider and a bunch of 5 gallon buckets of water hand router is a non-power tool job complete
Name	Work Date	Time In	Time Out	# of Techs	Reg. Hrs	Prem. Hrs
CSNORC	Oct 01 2019	17:53 PST	18:22 PST	1	0.48	0.00
Total Hours	0.48	0.00
</t>
  </si>
  <si>
    <t>10-02 // 126526228 // 243 W. Jackson Street Hayward</t>
  </si>
  <si>
    <t xml:space="preserve">Restrooms / PLUMBING / TOILET / CLOGGED / The restroom tolit is clogged, and there is a bad smell thats starting to flow out into thye store. 
JOSEPH WELLS
Kenya Kyle
510-783-4521
CSNORC	Oct 02 2019	18:06 PST	9:01 PST	2	29.83	0.00
Total Hours	29.83	
*** Pulled toilet, Cabled to puncture blockage then hydro jetted main line
</t>
  </si>
  <si>
    <t>10/05/2019 // 54050762 // 1061 San Pablo Avenue Albany, CA, 94706</t>
  </si>
  <si>
    <t xml:space="preserve">Need to replace the power plug on a portable compressor machine. The current machine has teeth/prongs missing from the tips of the plug. Please provide a 3-prong plug replacement for a portable compressor.
Jason Rodgers
Prejon Bynum
(510) 558-1438
Remove and replace cord cap with new
</t>
  </si>
  <si>
    <t>10/05/2019 // 54050852 // 2400 WEBSTER Oakland, CA, 94611*** Delivering to Mikes 10-4</t>
  </si>
  <si>
    <t xml:space="preserve">Need to install a paper towel dispenser
Jason Rodgers
Prejon Bynum
510-268-0164
Manager asked for a wall mounted paper dispenser to dry hands in restroom
Office to order and have delivered to Mikes home and then to be installed ASAP
I thought it was best to just have Mike pick it up on his way because Oakley is not "delivery" friendly but Lisa wanted it delivered to his home. I read that on the email, but I should have asked Lisa before I made that decision. It's been rerouted to Mikes house, not hassle and no extra charges.
</t>
  </si>
  <si>
    <t>10-03 // 126553813 // 1101 Market Street San Francisco</t>
  </si>
  <si>
    <t>Interior-All Areas / ELECTRICAL / OUTLET / NOT WORKING / Need an electrician need to come to the store as most outlets are not working, Have checked the breakers for the store 
DON LEPANA
Mayra Manual - Shift Supervisor 
415-558-1538
Power to all outlets. A vender from Odwalla found tripped breaker from the carpet cleaners the night before. Job done .john store maneger I felt with..
Name	Work Date	Time In	Time Out	# of Techs	Reg. Hrs	Prem. Hrs
CSNORC	Oct 02 2019	8:57 PST		1	0.00	0.00
CSNORC	Oct 03 2019	11:06 PST	11:06 PST	1	0.00	0.00
CSNORC	Oct 03 2019	11:06 PST	12:28 PST	1	1.37	0.00
Total Hours	1.37	0.00</t>
  </si>
  <si>
    <t>10-16 // 125994919 // 1193 Admiral Callaghan Lane, Vallejo</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</si>
  <si>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10/21 Mike properly installed the sign.  Work Complete. 
Name	Work Date	Time In	Time Out	# of Techs	Reg. Hrs	
CSNORC	Oct 21 2019	13:17 PST	14:01 PST	1	0.73	
Total Hours	0.73	</t>
  </si>
  <si>
    <t>OTC Menu Frame Installation</t>
  </si>
  <si>
    <t>Fediuk, Mary Ellen; Reed, Mike</t>
  </si>
  <si>
    <t>10-9 // 125994945 // 50 South Fort Lane Layton, Utah</t>
  </si>
  <si>
    <t>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on 10/15, Alvin installed the frame per instructions.  Job complete</t>
  </si>
  <si>
    <t>10-00 // 126562892 // 377 32nd Avenue San Francisco</t>
  </si>
  <si>
    <t>Building Exterior / LIGHTING - SERVICE NEEDED / LIGHT FIXTURE-BUILDING/UNDERCANOPY/PERIMETER / DAMAGED/NOT LIT / Quantity: all / ALL lights in the outside of the store are not on at night. All canopy lights AND light poles. Makes a very dangerous situation at nighttime. We get multiple car break ins frequently and employess and customers are not safe. 
BRITTANY PRICE
Brittany Price
415-666-3153
Found that the “ON” tab was removed .so when the time clock shut off there was no tab installed to turn it back on..installed “ON” tab securily tighten .then found a light pole was tampered with and cleaned up the power feeds so the line was clear..set time to Britney choice .. on @5pm off @7am. May need new time clock if there keeps having issues ..to a new digital electric type . This old ones (2) are mechanical T-101’s..
Name	Work Date	Time In	Time Out	# of Techs	Reg. Hrs	Prem. Hrs
CSNORC	Oct 03 2019	16:14 PST	10:07 PST	1	17.88	0.00
Total Hours	17.88	0.00</t>
  </si>
  <si>
    <t>10-05 // 126431078 // 230 Auto Mall Drive Roseville</t>
  </si>
  <si>
    <t>Annual Baby Changing Station Inspection - Annual Inspection for baby changing stations. Please make sure it's safe, secure, presentable, and clean. Report your findings to Facilities. - Service Window:10/01/2019 - 10/30/2019
Les Braner
Auto-generated work order
916-783-7733
10/10 - Checked both baby changing stations in men’s and women’s restrooms both were clean and secure.
Name	Work Date	Time In	Time Out	# of Techs	Reg. Hrs
CSNORC	Oct 10 2019	8:51 PST	12:25 PST	1	3.57	
Total Hours	3.57</t>
  </si>
  <si>
    <t>10-4 // 126429998 // 200 Auto Mall Drive Roseville</t>
  </si>
  <si>
    <t xml:space="preserve">Customer Restroom Tune-up - Tune up customer restrooms, sinks, and counter-tops. Check all paper and soap dispensers are working correctly. Check all caulking around plumbing fixtures and counter-tops and repair as needed. Make sure sinks are not rusted or corroded. Tighten loose toilet seats. Check all Korean/granite counter-tops for white scale build up or cloudy finish and polish as needed (Pumis polish is recommended). Contact Facilities for any directions needed. - Service Window:10/01/2019 - 10/31/2019
Mo Mehrpore
Auto-generated work order
916-781-8100
10/14 - Did inspection around counter tops and sink soap dispenser to see if loose in both men’s and women’s restrooms. No caulk was needed so used special granite cleanser and wiped down both counter tops along with check all toilet seats in both restrooms to see if loose. Checked again for leaks in any of the fixtures then had signed off by service manger.
Name	Work Date	Time In	Time Out	# of Techs	Reg. Hrs
CSNORC	Oct 14 2019	9:42 PST	10:30 PST	1	0.80	
Total Hours	0.80	</t>
  </si>
  <si>
    <t>10-7 // 126429524 // 230 Auto Mall Drive Roseville</t>
  </si>
  <si>
    <t xml:space="preserve">Customer Restroom Tune-up - Tune up customer restrooms, sinks, and counter-tops. Check all paper and soap dispensers are working correctly. Check all caulking around plumbing fixtures and counter-tops and repair as needed. Make sure sinks are not rusted or corroded. Tighten loose toilet seats. Check all Korean/granite counter-tops for white scale build up or cloudy finish and polish as needed (Pumis polish is recommended). Contact Facilities for any directions needed. - Service Window:10/01/2019 - 10/31/2019
Les Braner
Auto-generated work order
916-783-7733
10/10 - Checked both men’s and women’s restrooms by inspecting plumbing fixtures for all points listed. Women’s bathroom soap dispenser on 2nd sink needs to be caulked around seal point to make secure to sink top.
Caulked men’s bathroom that needed it around sinks
Name	Work Date	Time In	Time Out	# of Techs	Reg. Hrs
CSNORC	Oct 10 2019	12:26 PST	12:54 PST	1	0.46	
Total Hours	0.46	</t>
  </si>
  <si>
    <t>10-9 // 126429481 // 500 Automall Drive Roseville</t>
  </si>
  <si>
    <t xml:space="preserve">Customer Restroom Tune-up - Tune up customer restrooms, sinks, and counter-tops. Check all paper and soap dispensers are working correctly. Check all caulking around plumbing fixtures and counter-tops and repair as needed. Make sure sinks are not rusted or corroded. Tighten loose toilet seats. Check all Korean/granite counter-tops for white scale build up or cloudy finish and polish as needed (Pumis polish is recommended). Contact Facilities for any directions needed. - Service Window:10/01/2019 - 10/31/2019
Jason Gilevski
Auto-generated work order
916-782-9434
10/14 - Caulked both men’s and women’s restrooms along with checking toilets for loose seats, tightened men’s toilet seat as it was loose. Talked to service manger and he mentioned men’s toilet leaking around bottom so I caulked all around base of toilet. Wiped down sink counters looked for leaks in plumbing. All is good and had signed off
Name	Work Date	Time In	Time Out	# of Techs	Reg. Hrs
CSNORC	Oct 14 2019	6:44 PST	9:23 PST	1	2.66
Total Hours	2.66	</t>
  </si>
  <si>
    <t>10-10 // 126429412 // 4520 Stevens Creek Boulevard San Jose</t>
  </si>
  <si>
    <t>Customer Restroom Tune-up - Tune up customer restrooms, sinks, and counter-tops. Check all paper and soap dispensers are working correctly. Check all caulking around plumbing fixtures and counter-tops and repair as needed. Make sure sinks are not rusted or corroded. Tighten loose toilet seats. Check all Korean/granite counter-tops for white scale build up or cloudy finish and polish as needed (Pumis polish is recommended). Contact Facilities for any directions needed. - Service Window:10/01/2019 - 10/31/2019
George Dieck
Auto-generated work order
408-983-5400
Restrooms are in excellent shape. All accessories work and floor and wall surfaces are clean. Work completed.
Name	Work Date	Time In	Time Out	# of Techs	Reg. Hrs	Prem. Hrs
CSNORC	Oct 09 2019	7:35 PST	8:07 PST	1	0.53	0.00
Total Hours	0.53	0.00</t>
  </si>
  <si>
    <t>10-04 // 126426742 // 200 Auto Mall Drive Roseville</t>
  </si>
  <si>
    <t xml:space="preserve">Annual Baby Changing Station Inspection - Annual Inspection for baby changing stations. Please make sure it's safe, secure, presentable, and clean. Report your findings to Facilities. - Service Window:10/01/2019 - 10/30/2019
Mo Mehrpore
Auto-generated work order
916-781-8100
10/14 - Checked both men’s and women’s baby changing stations for loose or broken parts check for sturdiness took pic of before cleaned then after I wiped down with cleanser.
Name	Work Date	Time In	Time Out	# of Techs	Reg. Hrs
CSNORC	Oct 14 2019	9:43 PST	10:26 PST	1	0.70	
Total Hours	0.70	</t>
  </si>
  <si>
    <t>10-09 // 126425599 // 100 Automall Drive Roseville</t>
  </si>
  <si>
    <t xml:space="preserve">Customer Restroom Tune-up - Tune up customer restrooms, sinks, and counter-tops. Check all paper and soap dispensers are working correctly. Check all caulking around plumbing fixtures and counter-tops and repair as needed. Make sure sinks are not rusted or corroded. Tighten loose toilet seats. Check all Korean/granite counter-tops for white scale build up or cloudy finish and polish as needed (Pumis polish is recommended). Contact Facilities for any directions needed. - Service Window:10/01/2019 - 10/31/2019
Tom Hood
Auto-generated work order
916-786-6611
10/10 - Cleaned granite top with special granite cleaners I picked up from Home Depot then caulked all soap dispensers and around sinks.
Name	Work Date	Time In	Time Out	# of Techs	Reg. Hrs
CSNORC	Oct 10 2019	8:51 PST	12:25 PST	1	3.57	
Total Hours	3.57	</t>
  </si>
  <si>
    <t>10-10 @ 4a // 124446456 // 2085 Fair Oaks Boulevard Bldg 2 Sacramento *ADJUSTING IVR</t>
  </si>
  <si>
    <t xml:space="preserve">*Carlos - this was one of Dan's jobs. It has been approved. Material is on-site in the shopping cart back store area per Dan. You will need to bring a floor scraper to remove existing floor. We will be replacing with vct tiles. Go on-site and check it out to prepare. Manager Glen will come in early to help get the work done during the morning before opening. 
Interior-All Areas / CARPENTRY / CARPENTRY / OTHER ISSUES / Front Vestiable entryway flooring has come up from groud. Currently held by duct tape. Trip Hazard, flooring needs to be replaced.
ALYSIA ADAMS
Bo Yang
916-929-9577 
26 Oct 01 2019 06:31 PST
Created By Glen Nauman CVS CAREMARK
tech was to return today 10/1 at 5am to continue work and was a no show.
10/2 - Glen called today regarding this work order - he was upset because he came in early at 5am to help get this job done and he states Dan did not show up. Glen states he double checked the cameras and was there the whole time, Dan was not there. He said they cannot do this job at night, and it should not take this long. He said he can even come in at 4am if that means getting the job done. I told him I will get this scheduled with another tech next week and be in touch about which day by the end of the week.
10/4 - Looked to see where the job is at and make sure material is still on-site. Set up to return in morning with Glen.
10/10 - Removed all the vinyl flooring,and got it ready ,prep to install the floor
10/11 - Replaced all flooring at the entrance of the store secure the cart corral has much has I can used the existing nails to hold it .
Name	Work Date	Time In	Time Out	# of Techs	Reg. Hr
CSNORC	Aug 28 2019	8:40 PST	8:56 PST	1	0.27	
CSNORC	Sep 27 2019	11:05 PST	11:18 PST	1	0.23	
CSNORC	Sep 30 2019	5:39 PST	7:08 PST	1	1.48	
CSNORC	Oct 04 2019	13:56 PST	14:02 PST	1	0.11	
CSNORC	Oct 10 2019	3:53 PST	7:36 PST	1	3.71	
CSNORC	Oct 11 2019	3:51 PST	9:26 PST	1	5.58	
CSNORC	Oct 15 2019	11:03 PST	16:48 PST	3	17.25	
Total Hours	28.63	</t>
  </si>
  <si>
    <t>10-7 // 126425132 // 4600 Stevens Creek Boulevard San Jose **ETA 10/11</t>
  </si>
  <si>
    <t xml:space="preserve">Customer Restroom Tune-up - Tune up customer restrooms, sinks, and counter-tops. Check all paper and soap dispensers are working correctly. Check all caulking around plumbing fixtures and counter-tops and repair as needed. Make sure sinks are not rusted or corroded. Tighten loose toilet seats. Check all Korean/granite counter-tops for white scale build up or cloudy finish and polish as needed (Pumis polish is recommended). Contact Facilities for any directions needed. - Service Window:10/01/2019 - 10/31/2019
Jessica Morejon
Auto-generated work order
408-983-2400
---------------------------------------------------------------------------------------------------------
From: Cass Xavier
Sent: Thursday, October 3, 2019 1:53 PM
To: Diaz, Cynthia (Corporate)
Subject: ***NTE INCREASE*** 126425132 // 4600 Stevens Creek Boulevard San Jose
Importance: High
Hi Cynthia,
Our tech is on site now for this work order. He says the manager there is wanting him to complete some additional work in the bathrooms that is not listed on this work order. Specifically:
1. Purchase a lock for the garbage bin that is mounted to the wall so the bin does not come our of the frame
2. Purchase additional air freshener (to match one in other bathroom) and mount it on wall
3. Purchase calk to full in drill holes in the tile on the wall
This additional work will exceed the $200 NTE that is currently on the work order but most likely will not exceed $600
Do you want us to continue with this additional work even through not on this work order or do you want them to create another work order for this? Or do you not want us doing this at all?
Please let me know ASA[. Our tech is waiting to see if he is to continue with this work or not.
Thanks!! Cass 😊
---------------------------------------------------------------------------------------------------------
From: Diaz, Cynthia (Corporate)
Sent: Thursday, October 3, 2019 1:59 PM
To: Cass Xavier
Subject: RE: ***NTE INCREASE*** 126425132 // 4600 Stevens Creek Boulevard San Jose
Hi Cass,
Please proceed. We will increase NTE
Thank you,
Cynthia Diaz | Facilities Coordinator
200 SW 1st Ave
Ft Lauderdale, Florida 33301
954-769-2043 -Direct
---------------------------------------------------------------------------------------------------------
10/3 - Had to go to Home Depot to pick up parts. Had to get some caulking for some holes on a ceramic wall try to match the color. Also try to put a lock on the garbage can inside the bathroom which I couldn’t do I would have to take the whole unit off the wall could not do it today due to time. Also put caulking around the toilet. I talked to Jim he added some more things onto the list .
10/4 - Today i installed a lock for the garbage can that’s inside the bathroom had to take garbage can and the whole frame out, to install lock. Also had to repair the frame that holds the toilet paper that two corners were slightly out, The two corners weren’t flush to the wall had to bend them back in. I did show jim what I did he was satisfied. Job complete
10/15 - Called site to verify the wall mounted air fresheners ordered have been delivered. Spoke with Liz and she said manager verified they are on site and ready to install. Called Cuit to let him know to head over there today. - CASS
10/16 - Installed air freshener in restroom. Use two screws to drill it in. Had to go to CVS and Safeway to pick up batteries and air freshener. Job complete supervisor Jim satisfy.
CSNORC	Oct 03 2019	12:17 PST	16:11 PST	1	3.91
CSNORC	Oct 04 2019	8:53 PST	11:06 PST	1	2.22
CSNORC	Oct 04 2019	11:22 PST	11:23 PST	1	0.02
CSNORC	Oct 16 2019	9:28 PST	12:08 PST	1	2.66	
Total Hours	8.81	</t>
  </si>
  <si>
    <t>10-09 // 126425101 // 4520 Stevens Creek Boulevard San Jose</t>
  </si>
  <si>
    <t>Annual Baby Changing Station Inspection - Annual Inspection for baby changing stations. Please make sure it's safe, secure, presentable, and clean. Report your findings to Facilities. - Service Window:10/01/2019 - 10/30/2019
George Dieck
Auto-generated work order
408-983-5400
10/09 - There are no baby changing stations in either bathrooms. They should be ordered and installed. Should take approx three to four hours.
10/25 - Called site and spoke with Hanna. She verified that the baby changing stations shipment is on site and ready to be installed
11/01 - Installed baby srations in each restroom. Work completed.
CSNORC	Oct 09 2019	8:09 PST	8:17 PST	1	0.12	0.00
CSNORC	Oct 29 2019	11:04 PST	11:05 PST	1	0.02	0.00
CSNORC	Nov 01 2019	6:48 PST	9:17 PST	1	2.48	0.00
Total Hours	2.62	0.00</t>
  </si>
  <si>
    <t>10-04 // 126424305 // 500 Automall Drive Roseville</t>
  </si>
  <si>
    <t xml:space="preserve">Annual Baby Changing Station Inspection - Annual Inspection for baby changing stations. Please make sure it's safe, secure, presentable, and clean. Report your findings to Facilities. - Service Window:10/01/2019 - 10/30/2019
Jason Gilevski
Auto-generated work order
916-782-9434
10/14 - Checked baby changing stations in both men’s and women’s restrooms for any damage loose screws or anything that would be a safety issue. Cleaned both units
Name	Work Date	Time In	Time Out	# of Techs	Reg. Hrs
CSNORC	Oct 14 2019	7:16 PST	9:24 PST	1	2.13
Total Hours	2.13	</t>
  </si>
  <si>
    <t>10-09 // 126419229 // 4600 Stevens Creek Boulevard San Jose</t>
  </si>
  <si>
    <t>Annual Baby Changing Station Inspection - Annual Inspection for baby changing stations. Please make sure it's safe, secure, presentable, and clean. Report your findings to Facilities. - Service Window:10/01/2019 - 10/30/2019
Jessica Morejon
Auto-generated work order
408-983-2400
The changing carriage for the babies everything looks good everything is functioning perfect and it’s clean. Just complete.
Name	Work Date	Time In	Time Out	# of Techs	Reg. Hrs	Prem. Hrs
CSNORC	Oct 03 2019	11:38 PST	12:11 PST	1	0.55	0.00
Total Hours	0.55	0.00</t>
  </si>
  <si>
    <t>10-05 // 126565849 // 14830 Highway 4 Discovery Bay</t>
  </si>
  <si>
    <t xml:space="preserve">Break Room / LIGHTING - SERVICE NEEDED / EMERGENCY LIGHTS / EXIT SIGNS / NOT WORKING / exit lights in hallway are not working per Gloria Pargaz service is needed to do exit lights
RANDI MILLER
Randi Miller
925-240-8569
10/4 - Emergency light not working in test mode. Not carried locally, will have to order and return for installation.
10/15 - Replaced/installed new.
Name	Work Date	Time In	Time Out	# of Techs	Reg. Hrs	Prem. Hrs
CSNORC	Oct 04 2019	12:31 PST	13:39 PST	1	1.13	0.00
CSNORC	Oct 15 2019	8:08 PST	10:15 PST	1	2.12	0.00
Total Hours	3.25	</t>
  </si>
  <si>
    <t>10-02 // 126419170 // 100 Automall Drive Roseville</t>
  </si>
  <si>
    <t xml:space="preserve">Annual Baby Changing Station Inspection - Annual Inspection for baby changing stations. Please make sure it's safe, secure, presentable, and clean. Report your findings to Facilities. - Service Window:10/01/2019 - 10/30/2019
Tom Hood
Auto-generated work order
916-786-6611
10/10 - No baby changing stations in this building
Name	Work Date	Time In	Time Out	# of Techs	Reg. Hrs
CSNORC	Oct 14 2019	14:38 PST		1	0.00	0.00
CSNORC	Oct 17 2019	10:39 PST	10:39 PST	1	0.00	
CSNORC	Oct 17 2019	10:39 PST	11:22 PST	1	0.72	
Total Hours	0.72	</t>
  </si>
  <si>
    <t>10-05 // 126566299 // 1405 Foxworthy Avenue San Jose</t>
  </si>
  <si>
    <t xml:space="preserve">Pharmacy / PLUMBING / FAUCET / FAUCET BROKEN / Faucet in Rx Sink is leaking severely. We cannot turn it off effectively. Please have plumber come out and fix. Thanks
LINDA HEPPES
Linda Heppes
408-264-0371
10-3   On arrival Fossett was leaking in the pharmacy need to replace I try to get underneath there but could not fit need someone slimmer to take out the Fossett.
</t>
  </si>
  <si>
    <t>10-03 // 126570097 // 1057 North First Street Dixon</t>
  </si>
  <si>
    <t xml:space="preserve">Restrooms / PLUMBING / TOILET / CLOGGED / The toilets are located in both of our bathrooms. The drain in the middle of the bathroom is overflowing. This is an EMERGENCY work order. Our customers/employees don't have a working restroom.
JOSE GUERRERO
Jose Guerrero
707-678-1913
10/2 - Try to cable from two different clean outs but do to the soft blockage it needs to be hydro jet. Spoke to manager and he is okay with it.
10/3 - Hydro jet the sewer line from both clean out to clear the sewer line. Ran water into the clean out and flushed toilet and no backup and it drains good. Good amount of female products and paper towels and flushable wipes. With the belly in the line and off set line bad combination. For this job if there is a call from now on make sure the technician needs to bring jetter with them.
Name	Work Date	Time In	Time Out	# of Techs	Reg. Hrs
CSNORC	Oct 02 2019	13:22 PST	15:33 PST	1	2.19	
CSNORC	Oct 03 2019	6:39 PST	9:58 PST	1	3.33	
Total Hours	5.52	</t>
  </si>
  <si>
    <t>10-05 // 126574360 // 9280 Sierra College Boulevard Roseville</t>
  </si>
  <si>
    <t xml:space="preserve">Stock Room / DOORS / RECEIVING DOOR / ROLLING DOOR DAMAGE / Chain drive for roll up door came off the cog
JOSHUA RODRICK
Joshua Rodrick
916-772-1955
10/7 - Founded reviving roll door chain of the sprocket,installed chain back in the sprocket soo they can open and close door.
Name	Work Date	Time In	Time Out	# of Techs	Reg. Hrs
CSNORC	Oct 07 2019	6:55 PST	7:54 PST	1	0.99	
Total Hours	0.99	</t>
  </si>
  <si>
    <t>10-9 // 125994928 // 5326 West 11000 North, Highland</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</si>
  <si>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10/21  Alvin went to install the frame, he could not due to the window frame being 12' from window.  He could not install the frame within 1 in of window.  On 11/02/2019 Alvin went back and installed the OTC sign.  Job Complete.
</t>
  </si>
  <si>
    <t>10-05 // 126575382 // 1500 First Street Livermore</t>
  </si>
  <si>
    <t xml:space="preserve">Restrooms / DOORS / INTERIOR DOORS / NEEDS REPAIR / The door will open even if its locked. might be the hinge. 
MARY YOUNG
Genesis Portillo
925-455-5400
Enlarged striker hole in door jamb to allow door to latch and be locked
Name	Work Date	Time In	Time Out	# of Techs	Reg. Hrs	Prem. Hrs
CSNORC	Oct 03 2019	10:48 PST	11:31 PST	1	0.72	0.00
Total Hours	0.72	0.00 </t>
  </si>
  <si>
    <t>10-16 // 125994921 // 6401 Mack Rd, Sacramento</t>
  </si>
  <si>
    <t>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10/17 - Cannot hang menu board to specifications due to architecture.
12/12 - Aaron said they want the frame hung centered on the brick... Assigning back to Chaney to hangup.
12/13 - Installed menu board next to drive through window.
Name	Work Date	Time In	Time Out	# of Techs	Reg. Hrs
CSNORC	Oct 17 2019	11:20 PST	11:35 PST	1	0.25
CSNORC	Nov 01 2019	10:13 PST	10:14 PST	1	0.02
Total Hours	0.27</t>
  </si>
  <si>
    <t>10-16 // 125994920 // 463 Stony Point Road, Santa Rosa</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</si>
  <si>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On 10/15 went to the store and saw that he needed plywood for the sign to be stable.  He went back on 10/18 and properly installed the sign,  work complete. 
Name	Work Date	Time In	Time Out	# of Techs	Reg. Hrs	
CSNORC	Oct 15 2019	12:09 PST	13:27 PST	1	1.29	
CSNORC	Oct 18 2019	12:55 PST	13:54 PST	1	0.98	
Total Hours	2.27	</t>
  </si>
  <si>
    <t>10-16// 125994917 // 2075 East Hatch Road, Modesto, California *adjusting IVR</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</si>
  <si>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There is also a key that will need to be given to the store manager or pharmacist when complete.  If frame cannot be installed in location take photo and call office.   Please submit photos of installation when completed.
SEE SUPPLIED DRAWINGS AND PHOTOS FOR INSTALLATION LOCATIONS.
---
Unable to install frame due to the architecture. 
2nd trip installed as requested. 
Name	Work Date	Time In	Time Out	# of Techs	Reg. Hrs
CSNORC	Oct 04 2019	11:35 PST		1	0.00	0.00
CSNORC	Oct 15 2019	10:59 PST	10:59 PST	1	0.00	
CSNORC	Oct 15 2019	10:59 PST	12:03 PST	1	1.07	
Total Hours	1.07	
</t>
  </si>
  <si>
    <t>10-16 // 125994911 // 6632 Pacific Ave, Stockton</t>
  </si>
  <si>
    <t>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There is also a key that will need to be given to the store manager or pharmacist when complete.  If frame cannot be installed in location take photo and call office.   Please submit photos of installation when completed.
SEE SUPPLIED DRAWINGS AND PHOTOS FOR INSTALLATION LOCATIONS. 
Frame installed - photo uploaded to SC. 
Name	Work Date	Time In	Time Out	# of Techs	Reg. Hrs
CSNORC	Oct 31 2019	9:25 PST	10:45 PST	1	1.33
Total Hours	1.33</t>
  </si>
  <si>
    <t>10-16 // 125994910 //  5408 Ygnacio Valley Road, Concord</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</si>
  <si>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10/22  Mike properly installed the OTC sign.  Job complete.
Name	Work Date	Time In	Time Out	# of Techs	Reg. Hrs
CSNORC	Oct 22 2019	11:22 PST	11:32 PST	1	0.16	
Total Hours	0.16	</t>
  </si>
  <si>
    <t>10-03 // 126581406 // 2700 Fifth Street Alameda - Reassigned to Cuit</t>
  </si>
  <si>
    <t>RESTROOM - TARGET / PLUMBING. / TOILET / WON'T FLUSH / Is the door to the restroom accessible from outside the pharmacy or clinic?: No / Restrooms / PLUMBING / TOILET / WON'T FLUSH / The toilet in the unisex restroom is not working properly. It is automatically flushing. Business hours 10a-7p. Contact number is #5102140932. Emergency service is requested as it is only one toilet on site. ( CVS in Target) ***POSSIBLKE RECALL** Amina Azam/Pharmacy Manager called in to inquire that they called earlier to report that the sensor for their bathroom and the tech was on site yesterday and changed the sensor and said that they will have to rewire the sensor if the unit still not working properly. Now the toilet is flushing automatically still. Pharmacy Hours: 10am-7pm / POSSIBLE RECALL FROM TN #126198991
Store Manager
Amanda Azam - PM
510-214-0932
10/3 - Double checked wires and reinstalled, sensor works wires correct, diagnosis problem maybe the bottom not deactivated for flushing and or solenoid valve. Putting order in at Grainger...
Button to flush and Solenoid
Pictures attached for parts ordering Grainger did not have any of these parts...
Angie Kozell
10/7/19
Existing is a 1.6 GPF which is no longer sold in CA. Need to change to 1.28 GPF. We do not have a picture of the whole flush valve so we need more info to order. Sent this link to Allie, she will check with George.
Cass Xavier
10/8/19
Having Cuit go out and check out and take better pictures and let us know exactly what needs to be ordered for this. Angie says needs a brand new sloan system ordered and installed.
CSNORC	Oct 03 2019	9:46 PST	12:32 PST	1	2.77	GEORGE</t>
  </si>
  <si>
    <t>10-03 // 126586952 // 8250 Power Inn Road Sacramento (S)</t>
  </si>
  <si>
    <t xml:space="preserve">Fuel station / Electrical and Lighting Services / Outlet / Need Outlet Repaired - Do NOT Need Emergency Service (48hr Response) / There are 3 outlets at the fuel station located around the hut, they need to be secured. Have locking covers put over them due to Homeless issues. this is a safety concern
Rex Watson
Michelle Draper - MLDRAPE.s06622 Phone # 7023008171
(916) 688-2126
10/4 - Checked in with the store manager and after a brief conversation about the work I asked Monica the store manager to whom do I give the keys to the paddock she said give to the fuel associate so he can include it with the keys he have so after I was done I gave the fuel attendant two keys job completed.
Name	Work Date	Time In	Time Out	# of Techs	Reg. Hrs
CSNORC	Oct 04 2019	6:30 PST	9:12 PST	1	2.71	
Total Hours	2.71	</t>
  </si>
  <si>
    <t>10-04 // 126611518 // 1123 South California Boulevard Walnut Creek</t>
  </si>
  <si>
    <t xml:space="preserve">Building Exterior / CANOPY/ROOF / CANOPY/ROOF / DAMAGE / The ceiling of the exterior canopy has loose and hanging moldings which could fall on to a customer. Could be a safety issue.
MICHAEL FRUGUGLIETTI
Michael Fruguglietti
925-933-9474
Predrilled all wood and reattached trim to underside of building with screws
Name	Work Date	Time In	Time Out	# of Techs	Reg. Hrs	Prem. Hrs
CSNORC	Oct 03 2019	13:13 PST	14:37 PST	1	1.40	0.00
Total Hours	1.40	0.00
</t>
  </si>
  <si>
    <t>10-01 // 126291901 // 2677 Clayton Road Concord</t>
  </si>
  <si>
    <t>Building Exterior / SIGNS / HANDICAP SIGNS / ORDER NEW / Customers have yet again driven over the handicap signs damaging the poles and signs themselves. replacement poles and signs needed.
KEN PULT
Cameron Sailor
925-689-2155
10/4 - Pole is 6 ft long 1 1/2 inch diameter need 1 pole
Signs are 12 inch x 18 inch need 2 signs
Base is 9 inches square need 1 base
****OFFICE ORDERED****
10/17 - Replaced and rebuilt 2 handicap capped poles in front parking lot
Name	Work Date	Time In	Time Out	# of Techs	Reg. Hrs	Prem. Hrs
CSNORC	Oct 04 2019	11:35 PST	12:34 PST	1	0.98	0.00
CSNORC	Oct 17 2019	14:28 PST	15:44 PST	1	1.27	0.00
Total Hours	2.25</t>
  </si>
  <si>
    <t>*** ER *** 10-3 // FMR0599112 //  518 Pacheco Blvd, Los Banos</t>
  </si>
  <si>
    <t>The main front door lost the hydraulic pressure and now it slamming shut. I'm afraid the glass door is going to shatter as customers come in and out of the door. For now I'm keeping the door open to avoid the door from further issues.</t>
  </si>
  <si>
    <t>FMR0599112</t>
  </si>
  <si>
    <t>10-07 // 126616510 // 809 Bay Avenue Capitola</t>
  </si>
  <si>
    <t>Pharmacy / LIGHTING - SERVICE NEEDED.. / LIGHTS / LIGHTS OUT OR FLICKERING / Light sensor not working, lights are flickering at times.
KENNETH ROSA
Kenneth Rosa
831-475-1555
I need a sensor that can handle more watts and amps. Will return this one and
B called. He is not able to see this ticket in his queue. He IS online so not sure what is up. He is driving so cant really figure it out now. He was needing to upload receipts and add in his end time. He will email his receipts to me once done driving and I added his end time of 2:04 to MHD
He should be sending Platt receipts for purchase and return for sensor
B emailed the additional receipts to me and I have uploaded: Platt for $128.99 and Edges Electrical Gp $129.30
10-9 - Spoke with B and he did install the new sensor purchased at Edges (Returned the sensor that didn't have enough watts/amps to Platt) Job completed 10/4
Name	Work Date	Time In	Time Out	# of Techs	Reg. Hrs	Prem. Hrs
CSNORC	Oct 03 2019	16:13 PST	16:45 PST	1	0.54	0.00
CSNORC	Oct 04 2019	13:09 PST	14:04 PST	1	0.92	0.00
Total Hours	1.46	0.00</t>
  </si>
  <si>
    <t>10-06 // 126616613 // 809 Bay Avenue Capitola</t>
  </si>
  <si>
    <t>Pharmacy / ELECTRICAL / WIRES / CABLES / NEEDS REPAIR / All track fixtures on ceiling comming down that hold CCTV Cables.
KENNETH ROSA
Kenneth Rosa
831-475-1555
I used 1 90 and 1 straight connector, plus the two packages of glue stick em things.
Name	Work Date	Time In	Time Out	# of Techs	Reg. Hrs	Prem. Hrs
CSNORC	Oct 03 2019	15:48 PST	16:12 PST	1	0.40	0.00
Total Hours	0.40	0.00</t>
  </si>
  <si>
    <t>10-06 // 126614121 // 100 W. Lodi Avenue Lodi</t>
  </si>
  <si>
    <t xml:space="preserve">Building Exterior / POWERWASH / GENERAL / VIOLATION / Powerwash in the receiving dock and front of the store by and around the trash cans. Warning by LPD
IFTIKHAR SALIM
Iftikhar Salim
209-369-5853
10/9 - Pressure washed all in front of the store and loading dock cleaned all the trash first and pressure washed has well
Name	Work Date	Time In	Time Out	# of Techs	Reg. Hrs
CSNORC	Oct 08 2019	6:57 PST	6:04 PST	1	23.12	
CSNORC	Oct 09 2019	6:04 PST	8:54 PST	1	2.82	
Total Hours	25.94	</t>
  </si>
  <si>
    <t>10-16 // 125994909 // 1350 Florin Road, Sacramento</t>
  </si>
  <si>
    <t>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
10/17 - Cannot hang menu board to specifications due to architecture.
10/30 - For this location, the sign is to be installed in the center of the brick column.
10/30 - Installed menu board next to drive through window.
Name	Work Date	Time In	Time Out	# of Techs	Reg. Hrs
CSNORC	Oct 17 2019	12:04 PST	12:25 PST	1	0.36
CSNORC	Oct 30 2019	15:14 PST	16:03 PST	1	0.81
Total Hours	1.17</t>
  </si>
  <si>
    <t>10/03/2019 // 54083894 // 2991 Auto Center Circle Stockton, CA, 95212</t>
  </si>
  <si>
    <t>Women's bathroom doesn't flush
Jason Rodgers
Sean Brooks
--
10/3 - Founded one of the toilets in ladies restroom not flashing ,after checking it out I found out flash valve wasn’t working ,replaced flash valve that was the problem .</t>
  </si>
  <si>
    <t>10-16 // 125994908 // 191 Depot Street, Vacaville</t>
  </si>
  <si>
    <t>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On 10/22 Mike went to store.  There are several electrical panels in the area where CVS wanted the signs.  Aaron checked with Michael Hoefling and they do not want us to put up a sign at that store.    Job Complete
Name	Work Date	Time In	Time Out	# of Techs	Reg. Hrs
CSNORC	Oct 22 2019	8:13 PST	8:35 PST	1	0.37
Total Hours	0.37</t>
  </si>
  <si>
    <t>10-16 // 125994907 //  8101 Greenback Lane, Fair Oaks *Scott</t>
  </si>
  <si>
    <t>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
OTC Frame hung. Photo attached to Service Channel. 
Name	Work Date	Time In	Time Out	# of Techs	Reg. Hrs
CSNORC	Oct 30 2019	8:31 PST	9:31 PST	1	1.00	
Total Hours	1.00</t>
  </si>
  <si>
    <t>Slater, Scott; Re, Cassidy</t>
  </si>
  <si>
    <t>10-16 // 125994905 // 2100 Columbus Parkway, Benicia</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</si>
  <si>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On 10/21, Mike properly installed the OTC sign.  Work complete.
Name	Work Date	Time In	Time Out	# of Techs	Reg. Hrs
CSNORC	Oct 21 2019	14:43 PST	14:49 PST	1	0.09	
Total Hours	0.09	
</t>
  </si>
  <si>
    <t>10-16 // 125994904 // 3340 North Texas Street, Fairfield, CA 94533 USA</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</si>
  <si>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10/21 Mike went to the store and found:  As is sign would need a 1/2 inch build out or be moved up about 2 inched to mount flat against wall
At this time sign not able to be mounted to wall.  On 10/29 Mike was able to install the sign.  Job complete.  
Name	Work Date	Time In	Time Out	# of Techs	Reg. Hrs	
CSNORC	Oct 21 2019	9:58 PST	10:14 PST	1	0.26	
CSNORC	Oct 29 2019	11:16 PST	11:44 PST	1	0.47	
Total Hours	0.73	
</t>
  </si>
  <si>
    <t>10-16 // 125994903 // 906 E Street, Marysville *Chad</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</si>
  <si>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
Name	Work Date	Time In	Time Out	# of Techs	Reg. Hrs
CSNORC	Oct 31 2019	9:25 PST	10:45 PST	1	1.33
Total Hours	1.33	</t>
  </si>
  <si>
    <t>Slater, Chad; Re, Cassidy</t>
  </si>
  <si>
    <t>10-04 // 126621982 // 809 Bay Avenue Capitola</t>
  </si>
  <si>
    <t xml:space="preserve"> PROBLEM DESCRIPTION
Restrooms / PLUMBING / TOILET / CLOGGED / Womens toilets are clogged , water running all over the floor. Service was just performed a few days ago but not working still.
At first I hand snaked the toilet that I was told was clogged then I pulled the toilet only to find that the line was full of water. So I got the 100 out and snaked it the full length of the cable 4 times. I pulled a bunch of stuff out. I also went to Home Depot on this ticket for parts for the other two tickets
Name	Work Date	Time In	Time Out	# of Techs	Reg. Hrs	Prem. Hrs
CSNORC	Oct 03 2019	13:42 PST	15:47 PST	1	2.10	0.00
Total Hours	2.10	0.00</t>
  </si>
  <si>
    <t>10-06 // 126622646 // 2075 Hatch Road Modesto *adjusting ivr</t>
  </si>
  <si>
    <t xml:space="preserve">Front Store / PLUMBING / FLOOR DRAIN / ODOR / floor Drain woman's restroom sounds like its constantly running water 
REBECCA RAMOS
Rebecca Ramos
209-537-4824
10/4 - The trap primmer is not working right,it’s not stopping when it supposed to stop running. Turned the ball valve off to stop the water from keep running.
10/8 - Took off the not working trap primmer and install new primmer. Turn water on and no leaks and it works good.
Name	Work Date	Time In	Time Out	# of Techs	Reg. Hrs
CSNORC	Oct 04 2019	8:00 PST	8:51 PST	1	0.84	
CSNORC	Oct 08 2019	12:14 PST	13:49 PST	1	1.59
CSNORC	Oct 10 2019	13:40 PST	16:22 PST	1	2.70	
Total Hours	5.13	</t>
  </si>
  <si>
    <t>10-16 // 125994902 // 2771 Fourth Street, Santa Rosa</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</si>
  <si>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On 10/15, Micheal went to store and found river rock siding.  He will need plywood to install the sign.  On 10/18 he went back and properly installed the sign using plywood to properly install the sign.   Job complete. 
Name	Work Date	Time In	Time Out	# of Techs	Reg. Hrs	
CSNORC	Oct 15 2019	14:48 PST	15:09 PST	1	0.35	
CSNORC	Oct 18 2019	10:11 PST	12:16 PST	1	2.10	
Total Hours	2.45	</t>
  </si>
  <si>
    <t>10-16 // 125994900 // 260 Spruce Street, Gridley *Chad</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</si>
  <si>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
Frame installed - photo attached to service channel.
Name	Work Date	Time In	Time Out	# of Techs	Reg. Hrs
CSNORC	Oct 31 2019	9:25 PST	10:45 PST	1	1.33	
Total Hours	1.33	</t>
  </si>
  <si>
    <t>10-16 // 125994899 // 2075 Mendocino Avenue, Santa Rosa</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</si>
  <si>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On  10/15 Michael properly installed the OTC sign, job complete. 
Name	Work Date	Time In	Time Out	# of Techs	Reg. Hrs	
CSNORC	Oct 15 2019	13:39 PST	14:31 PST	1	0.87	
Total Hours	0.87	</t>
  </si>
  <si>
    <t>10-06 // 126630174 // 5333 Elkhorn Boulevard Sacramento</t>
  </si>
  <si>
    <t xml:space="preserve">Restrooms / PLUMBING / TOILET / WON'T FLUSH / Men's room toilet is not flushing
STEVEN ESTES
Christopher Scally
916-334-7170
10/7 - Ran cable from clean out in the Wall to clear the sewer line. Flushed multiple times and ran water and no backup and it drains good. Came back with female products and paper towels in the line.
Name	Work Date	Time In	Time Out	# of Techs	Reg. Hrs
CSNORC	Oct 07 2019	8:04 PST	9:53 PST	1	1.82	
Total Hours	1.82	</t>
  </si>
  <si>
    <t>10-08 @ 9am // 126630793 // 850 South Guild Avenue Lodi               ***You guys must be there at 9am on 10/08***</t>
  </si>
  <si>
    <t xml:space="preserve">PHARMACY / CARPENTRY / CARPENTRY / OTHER ISSUES / Is this a landlord request?: NO / A desk and a wall unit in the pharmacy need to be relocated. They are rearranging the work station. 2 techs would be better to move all the furniture. This needs to be done on October 8th. Hours: 8a-5p
at 9am  no sooner no later. 
Store Manager
Heather Honeycutt - Compliance
209-333-4900
10/8 - Moved Joys work station to different location along with disassembling another cubical and upon moving to another area the employees were not ready for us to move stuff in so we will be returning to assemble when Joy gets ahold of us.
</t>
  </si>
  <si>
    <t>10-06 // 126630491 // 2771 Fourth Street Santa Rosa</t>
  </si>
  <si>
    <t>***10/3 - Markie,  Once you're on site let me know if I need to have CVS contact EMS regarding the light timer issue. Thanks! Cass***
Parking Lot / LIGHTING - SCHEDULE / LIGHTING - SCHEDULE / LIGHTING SCHEDULE ADJUSTMENTS / We are a 24 hour store, and our lights are turning off overnight. We need to have the schedule adjusted so they turn on at 6pm our time and turn off at 8am. This is creating a unsafe condition for our customers and employees. Also, we need to have the Phamacy drive through lights checked, (this also might be a timing issue), but our pharmacy is open until 9pm each night, and there are no lights on for the drive thru.
CHARLES ANTONETTI
Charles Antonetti
707-528-1151
10-4    8 out completely and 4 half out in store front canopy 48” t-8 lamps 4 lamps each
3 150w HPS med. base Wall packs drive thru
6 2 lamp 48” t-8 out completely
2 two lamp fluorescents out completely 48”
11 pole lights .... 8 double heads &amp; 3 single heads HPS 250w-400w NEED LIFT BOOM TYPE.....13 heads out 10 completely..3 cycling .. 1 damaged pretty good
10-4  Add 4-t8 lamps for drive thru canopy there’s a total 8 fixtures.
10-4  Trouble shot outside lights threw out property..found EMS has to change time settings and there are 75 percent of lights out if not 85 percent..went over with chuck the store manager..
1/7 - Troubleshoot 3 pole lights and repaired.
Material list
3 - 400w HPS bulbs (2 from HD ..1 van stock)
2- 400 watt ballast kits ( van stock)
1- Mogal socket $37 van stock
20 wirenuts tan van stock
1/7 - Not finished still have canopy lights to do..
1/8 - Today I was going to fix all canopy lights but the lens 2’x4’ is solid glass very heavy and dangerous..talked with Michael he gonna help tomorrow..chuck is good with that..maid material list for bulb count and ballast kits..
1/14 - Micheal and I removed all 2by4 lens from front canopy lights..washed and cleaned glass lens very heavy 20-25 lbs.changed 7 ballast and changed all lamps..trouble shoot fixtures for bad connections..all are working great..job done ..bill job..
Name	Work Date	Time In	Time Out	# of Techs	Reg. Hrs
CSNORC	Oct 04 2019	11:05 PST	14:45 PST	1	3.66
CSNORC	Jan 07 2020	11:01 PST	16:24 PST	1	5.39
CSNORC	Jan 08 2020	8:15 PST		1	0.00
CSNORC	Jan 13 2020	19:03 PST	19:03 PST	1	0.00
CSNORC	Jan 14 2020	11:21 PST	17:41 PST	2	12.67
Total Hours	21.72</t>
  </si>
  <si>
    <t>10-4  // 125823837 // 8250 Power Inn Road Sacramento (S)</t>
  </si>
  <si>
    <t>VIC - This is the work order you have the kysor warren plugs for that Dan was working on.
Bakery / Electrical and Lighting Services / Outlet / Broken/Damaged/Smoking/Hot - Need EMERGENCY Service (4hr Response) / Outlet was sparking and smell of melting plastic
Rex Watson
Pa Lee - PKL0001.s06622
(916) 688-2126
10/4 - Checked in with the store manager and after making sure of the location and which receptacle I need to fix I started troubleshooting then replaced the burnt cord and the plug that it connects to after fixing both I turned the switch when the lamps didn’t come on I replaced the lamps with then turned it back on everything works job completed.
Name	Work Date	Time In	Time Out	# of Techs	Reg. Hrs
CSNORC	Sep 19 2019	14:04 PST	14:32 PST	1	0.46	
CSNORC	Sep 20 2019	9:33 PST	11:32 PST	1	1.98	
CSNORC	Oct 04 2019	9:03 PST	14:02 PST	1	4.98	
Total Hours	7.42</t>
  </si>
  <si>
    <t>10-4 // 32689909 // Aaron's House  4128 Puente Way, Sacramento CA 95864</t>
  </si>
  <si>
    <t xml:space="preserve">After Modesto, stop by Aaron's house. His kitchen sink is draining slow and the disposal is leaking. </t>
  </si>
  <si>
    <t>10-4 // 32689946 // 8315 Palladay Road Elverta, Ca  95626</t>
  </si>
  <si>
    <t xml:space="preserve">Pick up the dump trailer in the morning at Ken Bagwill's house. 
8315 Palladay Road
Elverta, Ca  95626
***Must get there via Elverta Road – Not Baseline.***
</t>
  </si>
  <si>
    <t>10-06 // 126632402 // 365 East Washington Street Petaluma</t>
  </si>
  <si>
    <t xml:space="preserve">Front Store / PLUMBING / FLOOR DRAIN / ODOR / The pipes outside in our garden center is spraying water into a small crack in the door causing the cosmetic department to get wet inside the store and soaking the carpet. Store has started to smell of mildew. CAn explain better to a tech on site. We are not sure if there is a leak in the plumbing underground,in the wall or only when the hose is turned on.
VANESSA NEIMEYER
Vanessa Neimeyer
707-778-6722
I tore up eight carpet tiles to increase the drying time put them out in the sun I’m going to the hardware store to get 25 feet of hose and a housing and also 75 feet of hose for the outside watering of the plants this should alleviate the problem with the leakage
After I tore up eight tiles because they were wet I set them outside in the sun to dry put them back down. Put all the new hoses in in the proper area check for leaks left the end extending out under the gate job complete see attached pictures
Name	Work Date	Time In	Time Out	# of Techs	Reg. Hrs	Prem. Hrs
CSNORC	Oct 04 2019	10:45 PST	11:19 PST	1	0.57	0.00
CSNORC	Oct 04 2019	12:26 PST	14:37 PST	1	2.17	0.00
Total Hours	2.74	0.00
</t>
  </si>
  <si>
    <t>10-03 // 126632565 // 5780 Cushing Parkway Fremont</t>
  </si>
  <si>
    <t xml:space="preserve">***10/11 - Steve starting job Monday 10/14 and finish up Tuesday 10/15 (patching then painting)***
Service Department / Painting / Interior Walls / Touch up paint / If this a safety issue?: No / Specified the exact location:: Service department wall display area. See photo / What is the Priority?: Medium / Please paint to match wall area in photo
Joey Kohistani
Bill Maloney
510-445-5300
10-10  Waiting on clarification of area to paint.
10-10  CAlled and verified with Cynthia at Corporate the extent of painting needed on this work order. She said to remove the metal hanging fixtures on wall and paint/patch entire wall display area showing in the picture uploaded in the service dept. Replace fixtures once painted.
I also let her know that Joey (mgr on site) we telling Steve that it was the classroom that needed painting (not the service display wall). Cynthia verified that we WERE NOT to paint the classroom - only the display wall noted on this work order.
10-10  Steve has paint specs and said will return Monday to start. Will remove fixtures and patch wall. Most likely returning Tues to paint/finish job
10-14  Patched up scuffs in walls. Will let dry until tomorrow.
10-15  Removed racks and painted wall. Re installed racks. Work completed.
CSNORC	Oct 10 2019	13:54 PST	14:14 PST	1	0.33	
CSNORC	Oct 14 2019	6:49 PST	7:28 PST	1	0.65	
CSNORC	Oct 15 2019	7:24 PST	12:39 PST	1	5.25	
Total Hours	6.23	</t>
  </si>
  <si>
    <t>10/07/2019 // 54087648 // 2125 Fulton Ave. Suite 160 Sacramento, CA, 95825</t>
  </si>
  <si>
    <t>faucet handle is broken, needs fixing/replacing
Jason Rodgers
Shauna Woods
916-979-9002
---
10/7 - The handle came loose, took it apart and put back together and it works just fine.</t>
  </si>
  <si>
    <t>10-03 // 126633980 // 1111 South Cloverdale Blvd. Cloverdale</t>
  </si>
  <si>
    <t>PHARMACY / PLUMBING / PIPES/HOSES / LEAKING / EMERGENCY SERVICES NEEDED If not able to be on-site within pharmacy hours please be there first thing in the morning. The sink in the pharmacy has piping underneath it that is leaking and also a broken knob for the Fillmaster system. There are no other sinks in the pharmacy. The issue started happening today (10/3/19) around 4 pm. Please advise if Fillmaster needs to be fixed as well. Pharmacy Hours: M-f 9 am - 7 pm, Sat. 10 am - 5 pm, Closed on Sundays
CHARLIE NOVACHEK
Matthew Lytle - Pharmacy Manager
707-894-4421
NOTE #3 OCT 03 2019 16:52 PST
Schedule Date changed from Oct 04, 2019 03:25 PST to Oct 04, 2019 20:25 PST. Reschedule Reason: VENDOR REQUESTED. Called site and spoke to store manager and stated our technician will be onsite tomorrow. Spoke to MOD (Enrique).
The Fossett was leaking from the top where the depressor is to dispense the water. I called the helpdesk and they informed me that the drain tube is clogged I got a piece of bailing wire and unclog the sink is functioning normally. I informed the pharmacist of the techniques of moving forward he can rectify the problem if it so happens again job complete
Name	Work Date	Time In	Time Out	# of Techs	Reg. Hrs	Prem. Hrs
CSNORC	Oct 04 2019	9:05 PST	9:43 PST	1	0.64	0.00
Total Hours	0.64	0.00</t>
  </si>
  <si>
    <t>10-06 //  FMR0599460  // 3003 Auto Center Cir, Stockton,</t>
  </si>
  <si>
    <t>Please send out your tech to our Stockton Auto Mall branch 3019 to replace the lock on the door to the breakroom.  Alan Vakili
--
10/4 - Replaced door lock in the west of the break room ,rekey it to their own key</t>
  </si>
  <si>
    <t>FMR0599460</t>
  </si>
  <si>
    <t>10-04 // 126634451 // 1225 Concord Ave. Concord</t>
  </si>
  <si>
    <t xml:space="preserve">Restrooms / Plumbing / Toilet/Urinal / Leaking - Do NOT Need Emergency Service (48hr Response) / Women's restroom toilet leaking water.
Jason Okutsu
George Tucker - GFTUCKE.s06612
(925) 687-1400
10/5 - Toto automatic flush valve not working, took out the old valve and install new Sloan automatic flush valve. Hooked up everything and no leaks and it works good.
Name	Work Date	Time In	Time Out	# of Techs	Reg. Hrs
CSNORC	Oct 05 2019	12:28 PST	14:21 PST	1	1.88	
Total Hours	1.88	
</t>
  </si>
  <si>
    <t>10-04 // 126634915 // 50 Moraga Way Orinda</t>
  </si>
  <si>
    <t xml:space="preserve">Interior-All Areas / PLUMBING / TOILET / CLOGGED / Tim Oconnor, Shift Supervisor, called to report that the toilets of both men's and women's restrooms are clogged. The water is running everywhere. Store hours: 8 am to 9 pm every day.
TAMER ELMANKABADY
Tim Oconnor, Shift Supervisor
925-254-4958
The work order originally came in as a Sev 2 and was upgraded to a Sev 1.  We sent Van Go who Arrived on site  on 10/03 and  found the manager mopping up overflowing water from toilets. Pulled and reset toilet on the right side bathroom. Ran snake full length of cable, got the water to flow but at a slow pace then came back up so he ran the jetter 120ft to clear blockage. Ran water in both bathrooms to test. Test ok. Job complete.
Name	Work Date	Time In	Time Out	# of Techs	Reg. Hrs	
CSNORC	Oct 03 2019	20:07 PST	7:02 PST	2	21.83	
CSNORC	Oct 08 2019	12:53 PST	12:54 PST	1	0.02	
Total Hours	21.85	</t>
  </si>
  <si>
    <t>10-4 // 32703328 // 3741 Business Dr</t>
  </si>
  <si>
    <t xml:space="preserve">Pick up Dan's van from office and get it cleaned up. Either today or monday morning. New tech will be taking it Monday. </t>
  </si>
  <si>
    <t>9-13 // 124798249 // 100 Automall Drive Roseville **BILLING UNDER WO# 128664405**</t>
  </si>
  <si>
    <t>**Dan's old work order - attempted switching the code, was not successful. Automall has decided to change out lock box. 
Change Lock Box Code - Change Lock Box Code and walk to store to make sure all Electrical Rooms are locked down. If you find any issues, report it immediately. - Service Window:09/01/2019 - 09/30/2019   *The code is 9320. Remember do not give this to the store. 
For the old mazda location, Kim the controller at Honda Roseville has the key to provide you with access.*
OLD CODES TO TRY - 2351, 0751, 6274, 2160
Tom Hood
Auto-generated work order
916-786-6611
Hi Cassidy,
The code is 9320. Remember do not give this to the store.
For the old mazda location, Kim the controller at Honda Roseville has the key to provide you with access.
Let me know if there is anything else I could help with.
Thank you,
Cynthia Diaz | Facilities Coordinator
From: Cassidy Re
Sent: Thursday, September 5, 2019 11:12 AM
To: Diaz, Cynthia (Corporate)
Subject: Lock Box Codes - Roseville AutoMall
Importance: High
Hi Cynthia,
We received a few work orders to change the lock box codes… what will these be changed to? I will have a technician on-site this morning to assess these.
10/10 - Locksmith will need to come out to remove box otherwise to remove will be damage to door.
From: Cassidy Re
Sent: Thursday, October 17, 2019 7:49 AM
To: Diaz, Cynthia (Corporate)
Subject: RE: Updates please
Hi Cynthia,
I would suggest either you send or we can send a locksmith for this. If we remove the lock box they will ruin the surfaces they are on. I.E. there is a lock box on the door, to replace we will create a hole in the door and then need to replace this door. It would be better to get someone to crack the codes on these and reset them to the new codes. What do you think?
From: ServiceRequest@scalert.com
Sent: Thursday, October 17, 2019 10:47 AM
To: Red Hammer Service
Subject: WO cancelled
Please note that work order # 124798249 has been cancelled by Cynthia Diaz. Thank you.
From: Angie Kozell
Sent: Thursday, October 31, 2019 1:50 PM
To: Diaz, Cynthia (Corporate)
Cc: Cassidy Re
Subject: RE: WO cancelled
Hi Cynthia,
My apologies for not sending this sooner! Our incurred costs are 2 HRS and a Trip Charge on this one, total $255.00
Billing under this WO Tracking # is 128664405</t>
  </si>
  <si>
    <t>10-19 // 125557100 //  117 SW 160th Street, Burien, WA</t>
  </si>
  <si>
    <t>BACKFLOW DEVICE / INSPECTION/VIOLATION / Please provide 2019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Contact: Erin Jones.  Phone #: 206-242-2030
Records indicate 4 devices</t>
  </si>
  <si>
    <t>09-27 // 126194077 // 1980 North Carson Street Carson City</t>
  </si>
  <si>
    <t xml:space="preserve">Building Exterior / CONCRETE OR ASPHALT / CAR STOPS / BOLLARDS / NEEDS REPAIR / Car Stop broken off from the rebar that holds it onto the asphalt, so we have 2 pieces of rebar sticking out of the ground about 6 inches causing a tripping hazard and potential for cars to run them over.
MICHAEL STULTZ
Michael Stultz
775-882-2591
On October 5, Curt went to the store and replaced 1 car stop with a new car stop.  He said it took him 2 hours.  Anthony clocked in 13.9 hours 
Name	Work Date	Time In	Time Out	# of Techs	Reg. Hrs	
CSNORC	Oct 05 2019	18:42 PST	8:38 PST	1	13.93	
Total Hours	13.93	
</t>
  </si>
  <si>
    <t>10-07 // 126680151 // 7777 South Redwood Road West Jordan</t>
  </si>
  <si>
    <t xml:space="preserve">Front Store / LIGHTING - SERVICE NEEDED / EMERGENCY LIGHTS / EXIT SIGNS / NOT WORKING / we have like 5 emergency lights that do not work. 
HEATHER BOULDIN
Heather Winters
801-255-9077
On 10/05  Jeremiah went to the store and replaced the batteries in 5 emergency lights.  All lights are working now.  Job complete. 
Name	Work Date	Time In	Time Out	# of Techs	Reg. Hrs
CSNORC	Oct 08 2019	13:10 MST	18:22 MST	1	5.20	
CSNORC	Oct 10 2019	16:17 MST	11:35 MST	1	19.30
Total Hours	24.50	</t>
  </si>
  <si>
    <t>07/02/2019 // 53084046 // 502 NORTH HUNTER ST. Stockton, CA, 95202 *Gordon - 10/26-10/27</t>
  </si>
  <si>
    <t>Location needs interior to be repainted. Work after 12:30 on weekends. 
Jason Rodgers
Sean Brooks
209-460-0180
**Work completed as proposed by Gordon &amp; Jimmy.</t>
  </si>
  <si>
    <t>10-19 // 125557099// 1700 Mission Street, Santa Cruz</t>
  </si>
  <si>
    <t xml:space="preserve">BACKFLOW DEVICE / INSPECTION/VIOLATION / Please provide 2019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Contact: FERNANDO GUTIERREZ.  Phone #: 831-457-2481
Records indicate 4 devices.
</t>
  </si>
  <si>
    <t>8-19// 123987530 // 200 Auto Mall Drive Roseville **Gordon - 10/22</t>
  </si>
  <si>
    <t xml:space="preserve">Service Drive / Painting / Interior Walls / Paint entire area / If this a safety issue?: No / Specified the exact location:: service drive / What is the Priority?: Low / Paint lower part of wall and columns in service drive. 
Mo Mehrpore
Chrysler Inspection 
916-781-8100
*Work completed per proposal with Jimmy. 
Name	Work Date	Time In	Time Out	# of Techs	Reg. Hrs
CSNORC	Aug 26 2019	11:47 PST	11:58 PST	1	0.18
CSNORC	Oct 22 2019	9:36 PST	15:16 PST	2	11.33
CSNORC	Oct 25 2019	8:31 PST	16:08 PST	2	15.23	
Total Hours	26.74	</t>
  </si>
  <si>
    <t>8-19// 123990030 // 200 Auto Mall Drive Roseville **Gordon - 10/22</t>
  </si>
  <si>
    <t xml:space="preserve">Shop / Painting / Interior Walls / Paint entire area / If this a safety issue?: No / Specified the exact location:: shop / What is the Priority?: Low / Paint 5 doors and spot paint East lower wall.
Mo Mehrpore
Chrysler Inspection 
916-781-8100 
**Work Completed as proposed**
Name	Work Date	Time In	Time Out	# of Techs	Reg. Hrs
CSNORC	Aug 26 2019	10:58 PST	11:08 PST	1	0.17	
CSNORC	Oct 22 2019	9:36 PST	15:16 PST	2	11.33	
CSNORC	Oct 25 2019	8:31 PST	16:09 PST	2	15.27	
Total Hours	26.77	</t>
  </si>
  <si>
    <t>8-19 // 123990426 // 200 Auto Mall Drive Roseville **Gordon - 10/22</t>
  </si>
  <si>
    <t>Showroom / Painting / Interior Walls / Touch up paint / If this a safety issue?: No / Specified the exact location:: showroom / What is the Priority?: Low / Touch up several walls throughout showroom.
Mo Mehrpore
Chrysler Inspection 
916-781-8100
**Sales area showroom and office areas multiple damage to walls and poles throughout area multiple color changes will need that info from corporate there is ligh grey on columns and dark shade grey in wall areas and a off white in other areas 2techs all day 2gallons of all three colors and one bag of 40 minute mud to prep holes before painting**
**Completed during business hours**</t>
  </si>
  <si>
    <t>10-05 // 126684498 // 801 East Avenue Chico</t>
  </si>
  <si>
    <t xml:space="preserve">Restrooms / PLUMBING / TOILET / CLOGGED / The toilet is one of the customer restrooms, the one all the way at the end of the hallway. The toilet is plugged and we cannot get it unplugged with a plunger. We have one other working toilet for customers to use.
THOMAS KELLY
Heather Saavedra
916-345-1347
On 10/07  Dave went to store and plunged the toilet.  Job complete.  
Name	Work Date	Time In	Time Out	# of Techs	Reg. Hrs
CSNORC	Oct 07 2019	8:36 PST	9:09 PST	1	0.54	
Total Hours	0.54	</t>
  </si>
  <si>
    <t>10/08/2019 // 54104576 // 6130 McNair Circle Sacramento, CA, 95837</t>
  </si>
  <si>
    <t>**Kevin wants job assessed first, let office know how long you expect job to take. Kevin will go over job with you on-site. 
Remove 5 cubicles Install 5 new cubicles and one old cubicle. Work must be done on weekend. See Kevin Hitchcock on site for details. 916-291-9424
Kevin Hitchcock
Kevin Hitchcock
(916) 920-6400
10/11 - Took pictures of cubicle areas needing to be removed in order to assemble new cubical. Also picture of office all furniture will be remove. Picture of outside area where picnic table is will be area all old cubical and office material will go. There is a white Van I took a pictur of in parking parking lot that has new cubical pieces. Assessed job at 3 techs 2 days work. Kevin will be on site if there are any questions. They will not be boxing their own stuff, they want us to separate their paperwork and anything in and on their desks. It has to be done in 2 days because when they get back Monday they need their desks.</t>
  </si>
  <si>
    <t>10-7 // FMR0599903 // 6320 MCNAIR CIR SACRAMENTO</t>
  </si>
  <si>
    <t>2019-10-04 14:16:10 CDT - Richard Cole Additional comments
National rest room door can not be close our open. door is coming off the hinges .
***Please send out your tech to check the restroom door at National Admin building over the Sac Airport. Once on site, your tech could ask for Marlin.***
---
10/7 - Found a door in family restroom barely hanging with two very loose hinges,repaired door using fillers in the holes soo screws don’t come off.</t>
  </si>
  <si>
    <t>FMR0599903</t>
  </si>
  <si>
    <t>10-19 // 125558590 // 291 South Coombs Street, Napa</t>
  </si>
  <si>
    <t xml:space="preserve">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Store Contact: REGINALD BATISTE, 707-252-0101
CITY NOTICE ONLY LISTS 3 DEVICES. </t>
  </si>
  <si>
    <t>10-31 // 125595569   // 2020 West Briggsmore Avenue Suite C Modesto</t>
  </si>
  <si>
    <t>Category: MAINTENANCE
Priority: Sev 4
NTE: 781.04
Storm Water Annual Inspection 12 Months Retail - Please provide October Stormwater Inspection at this site. Be sure inspection results are sent to the city and a copy is attached to the work order for Corporate and Store visibility. Once completed you must CLOSE OUT work order and bill accordingly. During inspection, if you find any repair related issues - it will require a new work order. Thank you - Service Window:10/01/2018 - 10/31/2018</t>
  </si>
  <si>
    <t>10/05/2019 // 54050752 // 1061 San Pablo Avenue Albany, CA, 94706</t>
  </si>
  <si>
    <t xml:space="preserve">There is a piece of tooth from a 3 prong plug stuck inside of the power outlet. I need assistance removing the tooth/prong stuck inside the outlet.
Jason Rodgers
Prejon Bynum
(510) 558-1438
Removed broken plug tang from recepticals on wall by detail shop
Clocked in Verisae to account for time.
</t>
  </si>
  <si>
    <t>10-19 // 125559398 // 5039 Folsom Boulevard, Sacramento</t>
  </si>
  <si>
    <t>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Store Contact: KENNETH HERBERT, 916-739-0703
Records indicate 4 devices.</t>
  </si>
  <si>
    <t>10-19 // 125559413  //  1175 West Lathrop Road, Manteca</t>
  </si>
  <si>
    <t>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Store contact: APRIL BARNES, 209-825-4685
Records indicate 5 devices</t>
  </si>
  <si>
    <t>10-07 // 126691767 // 455 South Main Street Red Bluff</t>
  </si>
  <si>
    <t xml:space="preserve">Stock Room / LIGHTING - SERVICE NEEDED / EMERGENCY LIGHTS / EXIT SIGNS / NOT WORKING / * 1 emergency light in hallway just going into stockroom is halfway working. * both emergency lights in back by computer tower are not working at all
DIANE SMITH
Diane Smith
530-529-5530
On 10/11  Dave replaced one emergency bug light and one emergency/exit light, job complete.
Name	Work Date	Time In	Time Out	# of Techs	Reg. Hrs	
CSNORC	Oct 11 2019	12:37 PST	16:03 PST	1	3.44	
Total Hours	3.44	</t>
  </si>
  <si>
    <t>10-05 // 126692296 // 46445 Mission Boulevard Fremont</t>
  </si>
  <si>
    <t xml:space="preserve">Restrooms / PLUMBING / TOILET / CLOGGED / Mens toilet located near the stairs to the right is clogged.
DAYNA RIDDLE
Timothy Wey
510-656-0424
Came by to see the men’s restroom that was supposedly was clogged. False alarm I flush toilets in the men’s and women’s restroom just to be sure. Job complete
Name	Work Date	Time In	Time Out	# of Techs	Reg. Hrs	Prem. Hrs
CSNORC	Oct 05 2019	9:15 PST	9:45 PST	1	0.50	0.00
Total Hours	0.50	0.00
</t>
  </si>
  <si>
    <t>10-16 // 125993603 //  7777 S. Redwood Road, West Jordan</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</si>
  <si>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10/21/2019  Alvin went to store he was unable to install the sign, the wainscotting is 53" off the ground.   He went back on 11/01 and installed the OTC sign.  Job complete.
</t>
  </si>
  <si>
    <t>10-16 // 125992801 // 5305 South 1900 West, Roy</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</si>
  <si>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Alvin installed the frame on 10/15.  It took a while to figure out how to install the frame on the foam siding.  Job complete
</t>
  </si>
  <si>
    <t>10-05 // 126709754 // 8250 Power Inn Road Sacramento (S)</t>
  </si>
  <si>
    <t>ROTISSERIE / Plumbing / Water Pipes (Non-Sewage) / Leak Repair - Interior - Need EMERGENCY Service (4hr Response) / Water valve behind rotisserie oven (190845H20080) is seize and not opening properly, need repair. 
Rex Watson
Chio Saeteurn - CLSAETE.s06622
(916) 688-2126
The quick connect needed to be checked to see water flow is there. Took it apart to check for the flow then put back together. There is a flow of water in the line for the oven.
Name	Work Date	Time In	Time Out	# of Techs	Reg. Hrs	Prem. Hrs
CSNORC	Oct 05 2019	7:38 PST	8:05 PST	1	0.45	0.00
Total Hours	0.45	0.00</t>
  </si>
  <si>
    <t>10-05 // 126693920 // 201 West Napa Street #29 Sonoma</t>
  </si>
  <si>
    <t>Restrooms / PLUMBING / TOILET / CLOGGED / The only customer accessable restrooms are both backed up again. Requesting Red Hammer for immediate service.
DANIEL DWYER
John Moll
707-938-4730
Spoke with Michael about another issue. There is water coming up from an old / abandoned line. Grey water. We think this can be capped off, but to be safe, he is going to ask SM Danny for a WO to camera the line to confirm and then we can cap off / fill in with concrete. I let Allie and Cass know that David can do this if available and to have him speak with Michael first.
Upon my arrival at the store both the bathrooms were clogged, are used the Spartan 300 which is a power tool. Unclog the drain‘s using the Spartan 300 cord multiple 5 gallon buckets of water down each toilet. As well as ran the hose in both cleanouts for 15 to 20 minutes. Toilets are functioning normally for now. Job complete
Name	Work Date	Time In	Time Out	# of Techs	Reg. Hrs	Prem. Hrs
CSNORC	Oct 07 2019	10:32 PST	14:24 PST	1	3.87	0.00
Total Hours	3.87	0.00</t>
  </si>
  <si>
    <t>10-05 // 126694601 // 1500 Helen Power Dr. Vacaville</t>
  </si>
  <si>
    <t>Café / Floor / Concrete / Damaged - Do NOT Need Emergency Service (48hr Response) / There are cracks and concrete separation all along the edge of MTV cafe freezer and cooler doors.
Jeff Darensbourg
Delia Contreras - D0C01J6.s06433
(707) 449-0290
Jeff called needing direction on how to go about fixing the cracks/concrete separation on edge of flooring. The concrete is covered in epoxy. He is on site now - I've asked Aaron to call him back
I checked in with the manager and she showed me the location of the cracks in the cement floor in the cafe. I went to Home Depot and bought 6 tubes of concrete crack sealer. I returned and moved the shelves from the walls and took my hand broom and cleaned the cracks and removed all the dirt and debris from the cracks. I used 4 tubes of sealer and allowed the sealant to flow and settle. I took my hand towels and smoothed out the sealant and removed access sealant from the floor. I put all the shelves back into place and cleaned up my work area and grabbed the manager and showed my work and explained to him that they would have to wait till tomorrow morning to mop the floor to allow the sealant to set. I explained they could mop the floors but to avoid the the cracked area and to just mop around the area. He was in agreement and told me he would leak all the staff know not to mop that area and mop around it till tomorrow morning
Name	Work Date	Time In	Time Out	# of Techs	Reg. Hrs	Prem. Hrs
CSNORC	Oct 09 2019	8:00 PST	11:35 PST	1	3.59	0.00
Total Hours	3.59	0.00</t>
  </si>
  <si>
    <t>10-07 // 126694633 // 4349 San Pablo Avenue Emeryville</t>
  </si>
  <si>
    <t xml:space="preserve">Restrooms / PLUMBING / FLOOR DRAIN / ODOR / Restrooms / PLUMBING / FLOOR DRAIN / ODOR / After technician cleared the toilet paper that was backed up from floor drain and found out that there's an aluminum can stuck inside the sewer pipe. There's still water coming up from the floor drain on both restrooms, need service ASAP to jet out the aluminum can before health inspector can come out. Health inspector wants to come in on Wednesday, so need to be fixed by end of today. Thanks. / POSSIBLE RECALL FROM TN #126067518
ALFONSO HAMMITT
Semaj Harris
510-653-0500
10-6  Ran jetter from out side clean out to the building and clear the line saw great amount of paper towels and grease looking things in the line. Flushed multiple times and no backup and it drains good. They should take the paper towels out since they have air dryers.
10-7  ACTION REQUIRED
-- Reply to this email to post a work order note --
User Alana Dong has added the following note on October 05, 2019 EST at 10:16 to Tracking # 126694633 (IN PROGRESS/DISPATCH CONFIRMED) for CVS CAREMARK location (09553C01, LONGS DRUG STORES CALIFORNIA, L.L.C) assigned to RedHammer Building Services:
We need service ASAP due to human waste is all over the women's restroom floor. This is a hazzard for employees.
--- PREVIOUS NOTE October 05, 2019 01:28 by service@redhammerbuilding.com ---
ACCEPT performed via e-mail
10-7  7 Oct 05 2019 17:51 PST
ACTION REQUIRED
Created By SC-Sincy Muralidharan CVS CAREMARK
Called RedHammer Building Services and left a detailed VM about this WO. Please accept the WO online or call us back at 800-803-5822. .
Scheduled
Oct 06 2019 09:15 PST
allcsr@servicechannel.com; service@redhammerbuilding.com
6 Oct 05 2019 17:50 PST
Created By Tony Cogdill CVS CAREMARK
NTE has been changed from 0 to 750.00. Recall flag has been unchecked.
Scheduled
Oct 06 2019 09:15 PST
5 Oct 05 2019 17:48 PST
ACTION REQUIRED
Created By SC-Sincy Muralidharan CVS CAREMARK
Called Tony Cogdill-RFM and left a detailed VM about this WO to update the NTE as its zero and store needs servcie tomorrow first thing. Please assist with the wo.
Scheduled
Oct 06 2019 09:15 PST
allcsr@servicechannel.com; vendorservices@cvscaremark.com; Tony.Cogdill@CVSHealth.com
4 Oct 05 2019 17:44 PST
Created By SC-Sincy Muralidharan CVS CAREMARK
Alana Dong-AM called in to raise the priority of this wo as an emergency. They need service tomorrow first thing. They open at 7 am. Priority has been changed from SEV 3 to Sev 1. Status has been changed from IN PROGRESS/DISPATCH CONFIRMED to OPEN. Scheduled Date changed from Oct 11, 2019 20:15 PST to Oct 06, 2019 09:15 PST. Service Request has been sent to service@redhammerbuilding.com.
Scheduled
Oct 06 2019 09:15 PST
service@redhammerbuilding.com
CSNORC	Oct 06 2019	11:19 PST	12:22 PST	1	1.05	
Total Hours	1.05	</t>
  </si>
  <si>
    <t>10-05 // 126694757 // 900 N Walton Blvd. Yuba City</t>
  </si>
  <si>
    <t xml:space="preserve">Receiving / Plumbing / Water Pipes (Non-Sewage) / Leak Repair - Interior - Do NOT Need Emergency Service (48hr Response) / MAINT. ROOM HOSE PIPES HAVE A LEAK AT NECK
Gino Garcia
Ryan Crumley - RECRUML.s06405
(530) 751-1244
10/7 -Check leak in maint room,janitor said is already fixed .
Name	Work Date	Time In	Time Out	# of Techs	Reg. Hrs
CSNORC	Oct 07 2019	15:12 PST	15:16 PST	1	0.06	
Total Hours	0.06	</t>
  </si>
  <si>
    <t>10-06 // 126712351 // 904 Pleasant Grove Blvd. Roseville</t>
  </si>
  <si>
    <t xml:space="preserve">FRESH MEAT / Plumbing / Sink / No Water Pressure - Do NOT Need Emergency Service (48hr Response) / Hand sink in meat prep. room has no water pressure.
David Dragos
Nicole Ward - N0W00GY.s06621
(916) 781-8160
10/7 - Checked hand washing sink in meat department,but one of the workers said the sink wasn’t getting a lot of water pressure but I check the pressure and is fine.
Name	Work Date	Time In	Time Out	# of Techs	Reg. Hrs
CSNORC	Oct 07 2019	13:08 PST	13:48 PST	1	0.67	
Total Hours	0.67	</t>
  </si>
  <si>
    <t>10-08 // 126713324 // 987 East Hillsdale Boulevard Foster City</t>
  </si>
  <si>
    <t>Restrooms / PLUMBING / TOILET / RUNNING CONSTANTLY / The toilet is located in the women's public restroom, right side as you enter the store. The handle on the second toilet is completely broken off, water is contantly running, but will not flush. 
SUKHJEET DHILLON
Chanson Sim
650-570-4631
Install new tank lever for women’s restroom in handicap stall. Got the part from stock truck job complete.
Name	Work Date	Time In	Time Out	# of Techs	Reg. Hrs	Prem. Hrs
CSNORC	Oct 07 2019	12:35 PST	14:20 PST	1	1.76	0.00
Total Hours	1.76	0.00</t>
  </si>
  <si>
    <t>10-09 // 126714604 // 8250 Power Inn Road Sacramento (S) **11/12 Materials can be purchased at HD unless you want to order from HJC**</t>
  </si>
  <si>
    <t>**Assess if these offices need to be completely repainted or just need touch up... If they need to be repainted, we need to propose the work. We will need office measurements, photos, estimated labor, material needed.... 
Office Spaces / Interior Building / Paint / Paint - Minor Touch up (48hr Response) / Need offices re painted per Club Manager. Repaint CM office, AP office, and training room
Rex Watson
Monica Link - MLINK.s06622
(916) 688-2126</t>
  </si>
  <si>
    <t>10-08 // 126719275 // 344 Thomas L. Berkley Way Oakland</t>
  </si>
  <si>
    <t xml:space="preserve">Pharmacy / DOORS / INTERIOR DOORS / NEEDS REPAIR / Please send someone to come &amp; repair our pharmacy door. The nails are falling off (M-F: 8.30am to 6pm)
JAMES TERRELL
Uchenna Ugwuala
510-832-8388
Relighted loose hinge screws on pharmacy dood all good
Name	Work Date	Time In	Time Out	# of Techs	Reg. Hrs	Prem. Hrs
CSNORC	Oct 07 2019	12:27 PST	12:56 PST	1	0.48	0.00
Total Hours	0.48	0.00
</t>
  </si>
  <si>
    <t>10-06 // 126719753 // 1043 Emerald Bay Road South Lake Tahoe</t>
  </si>
  <si>
    <t xml:space="preserve">Restrooms / PLUMBING / TOILET / CLOGGED / Restrooms / PLUMBING / TOILET / CLOGGED / The small stall in the women's bathroom is clogged plunger can't get it flushin properly. Update 10/5/2019 small womens bathroom is clogged and not flushing properly STILL. / POSSIBLE RECALL FROM TN #126295128
JEROME HOUSTON
Katelyn Thurman
(530) 544-1445
*** Ran Auger through toilet and removed wads of paper towels.***
CSNORC	Oct 11 2019	10:11 PST	10:12 PST	1	0.02	0.00
Total Hours	9.19
</t>
  </si>
  <si>
    <t>10-07 // 126734962 // 900 N Walton Blvd. Yuba City</t>
  </si>
  <si>
    <t xml:space="preserve">Restrooms / Plumbing / Toilet/Urinal / Clogged - Do NOT Need Emergency Service (48hr Response) / Handicapped stall in women’s restroom toilet is leaking still even after we had put in a ticket for same Issue
Gino Garcia
Violeta Padilla Fernandez - v0p007j.s06405
(530) 751-1244
10/7 - Found handicap toilet leaking from the spout ,I just tighten it some ,is not leaking anymore,flash it many times is good.
Name	Work Date	Time In	Time Out	# of Techs	Reg. Hrs
CSNORC	Oct 07 2019	14:42 PST	15:11 PST	1	0.48	
Total Hours	0.48	</t>
  </si>
  <si>
    <t>10-07 // 126735459 // 14830 Highway 4 Discovery Bay **R&amp;S will be back on 10/9 to install hinge**</t>
  </si>
  <si>
    <t>Building Exterior / MANUAL DOORS / ROLL UP RECEIVING / WON'T CLOSE / door is secure but if you roll it up it gets stuck in the up position. 
RANDI MILLER
Lynne Jensen
925-240-8569</t>
  </si>
  <si>
    <t>10-16 // 125994786 // 291 South Coombs Street, Napa</t>
  </si>
  <si>
    <t>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Allie Kuban
Note added a day ago
 Show on map
Do not Submit Proposals into Serive channel, the cost cannot increase bid price
Invoicing must be submitted to Service Channel once complete.
See attached pictures i used four tap cons Kyle gave me them when I picked up the frames from him.
Name	Work Date	Time In	Time Out	# of Techs	Reg. Hrs	Prem. Hrs
CSNORC	Oct 07 2019	9:14 PST	10:03 PST	1	0.80	0.00
Total Hours	0.80	0.00</t>
  </si>
  <si>
    <t>10-07 // 126760265 // 3999 Santa Rita Road Pleasanton</t>
  </si>
  <si>
    <t xml:space="preserve">Restrooms / PLUMBING / TOILET / LEAKING / The store reports an issue with both bathrooms. It's flooding. The water comes from the toilet. Non of them remain operable. Emergency service is requested. Store hours: 8am-10pm.
ADAM LEWIS
Adam Louis - store manager 
925-460-8552
10-7  Ricky from VAnGo called and said toilet is clogged. Used the auger and so far is cleared / estimate = $135
10-7  Talked to Wayne again (not ricky) he said he was not able to unclogg with the auger. He is now having to pull toilet and use the cable. Est cost now = $495.
10-7  ACTION REQUIRED
-- Reply to this email to post a work order note --
User SC - Vladislav Yakubovsky has added the following note on October 07, 2019 EST at 11:58 to Tracking # 126760265 (IN PROGRESS/DISPATCH CONFIRMED) for CVS CAREMARK location (09251L02, LONGS DRUG STORES CALIFORNIA, L.L.C) assigned to RedHammer Building Services:
Received a call from RedHammer Building Services asking to place an emergency service ticket for the bathroom. Called RedHammer Building Services, spoke with their representative, she said they will send someone out.
--- PREVIOUS NOTE October 07, 2019 11:57 by service@redhammerbuilding.com ---
10-8  From: Cass Xavier
Sent: Tuesday, October 8, 2019 10:12 AM
To: Dispatch
Subject: ***invoice NEEDED*** CVS #9251 // 126760265 // 3999 Santa Rita Road Pleasanton
Importance: High
Hi,
Would you please send over the invoice on this one to me asap. We are ready to close out this work order.
Thanks! Cass 😊
10-8  From: Accounts Receivable
Sent: Tuesday, October 8, 2019 11:49 AM
To: Cass Xavier
Cc: Allie Kuban
Subject: VanGo Rooter Invoice # 107060 WO# 126760265 // 3999 Santa Rita Road Pleasanton
Dear Cass,
Per your request, attached please find Invoice # 107060.
Attached please also find picture of original invoices and some pictures of the service.
Thank you for your business. We appreciate it very much.
P.S. PLEASE NOTE OF OUR NEW MAILING ADDRESS BELOW.
Best Regards,
Reina Fernandez
Lead Bookkeeper/ Accounts Receivable
2121 Natomas Crossing Dr. Ste 200-387
Sacramento, CA 95834
Phone: (415) 755-7405 x109
Service: (877) VanGo-90 / (877) 826-4690
Email: ar@vangorooter.com and/or rfernandez@vangorooter.com
Fax: (916) 407-5332
Office hours: Mon-Fri, 7:30 am - 4:00 pm
10-8  Van go went out 10/7 they augerd toilet could not reach blockage approx 6ft. Pulled toilet to fun cable and clear. Reset toilet with new wax seal.
CSNORC	Oct 07 2019	11:04 PST	10:10 PST	1	23.10	
CSNORC	Oct 08 2019	12:42 PST	12:43 PST	1	0.02	
Total Hours	23.12	</t>
  </si>
  <si>
    <t>10-08 // 126755311 // 2655 Telegraph Road Berkeley</t>
  </si>
  <si>
    <t>Restrooms / PLUMBING / TOILET / CLOGGED / Clogged disability-accessible stall in 2nd bathroom at end of hallway. Cannot plunge to clear
JOSEPH WEISS
David Ross
510-549-9063
CSNORC	Oct 15 2019	13:40 PST	13:41 PST	1	0.02	0.00
Total Hours	8.27	0.00
Pulled and reset toilet to snake mainline. **** Paper towels clogged it. ***All clear</t>
  </si>
  <si>
    <t>10-10 // 126759988 // 2677 Clayton Road Concord</t>
  </si>
  <si>
    <t>Break Room / PLUMBING / SINK DRAIN / LEAKS/CLOGGED / Sink is clogged and the garbage disposal is not working. Creating a back up of water that is not a good smell or inviting room to relax in.
KEN PULT
Ken Pult
925-689-2155
Used disposer Allen tool to unjamb disposer then cleaned nasty sink wells please see pics
Name	Work Date	Time In	Time Out	# of Techs	Reg. Hrs	Prem. Hrs
CSNORC	Oct 07 2019	10:10 PST	10:56 PST	1	0.77	0.00
Total Hours	0.77	0.00</t>
  </si>
  <si>
    <t>10-07 // 126758317 // 5333 Elkhorn Boulevard Sacramento</t>
  </si>
  <si>
    <t xml:space="preserve">Pharmacy / PLUMBING / HOT WATER HEATER / NO HOT WATER / Is the Landlord requesting this work?: NO / We need the plumber to address the hot water heater in the pharmacy. Please send me an email once repaired. Thanks 
STEVEN ESTES
Joyce Fagan
916-334-7170
10/7 - There is power to the unit but the unit is not working. Need to get new water heater for under the sink wall mount heater.
10/12 - Took out the old water heater and install new water heater insta hot water heater. Hooked up everything and no leaks and it works good. Took out old flex line for hot side and replaced it with now.
Name	Work Date	Time In	Time Out	# of Techs	Reg. Hrs
CSNORC	Oct 07 2019	9:54 PST	10:07 PST	1	0.21	
CSNORC	Oct 12 2019	7:33 PST	7:38 PST	1	0.08	
CSNORC	Oct 12 2019	9:44 PST	11:15 PST	1	1.51	
Total Hours	1.80	</t>
  </si>
  <si>
    <t>*** ER *** 10-7 // FMR0600181 // 9700 W Stockton Blvd, Elk Grove</t>
  </si>
  <si>
    <t xml:space="preserve">The women's restroom has a smell of a dead rodent. The stench is unbearable when you walk by the bathroom.
---
10/7 - Checked all the plumbing fixtures,and smell was strong at floor drain. Open the wall box to check and see if the trap primmer was off ,but it was on . Seems like the primmer is not working. The water level was to the bottom of the p trap of the floor drain. Pour some water in the floor drain and smell kind of disappear. They will call the contractor who built the building to check if the primmer is the problem.
</t>
  </si>
  <si>
    <t>FMR0600181</t>
  </si>
  <si>
    <t>10-08 // 126762310 // 2170 North Fremont Street Monterey</t>
  </si>
  <si>
    <t>Restrooms / PLUMBING / TOILET / CLOGGED / customer restroom clogged. Tried to plunge but did not work. have one working toilet.
JUSTIN KERRICK
Mary Marcos
831-373-6134
I hand snaked the toilet multiple times eventually it worked
Name	Work Date	Time In	Time Out	# of Techs	Reg. Hrs	Prem. Hrs
CSNORC	Oct 07 2019	13:46 PST	14:02 PST	1	0.26	0.00
Total Hours	0.26	0.00</t>
  </si>
  <si>
    <t>10-8 // FMR0600065 // 3003 Auto Center Cir, Stockton</t>
  </si>
  <si>
    <t>RIGHT FRONT DOOR ON RETURN BOOTH IS BROKEN, IT SLIDES OF THE RAILING AND IT DOES NOT LOCK. 
--
10/7 - I spoke with Enterprise they were okay with us coming tomorrow to fix the door. Aaron said to give to Chaney.
10/8 - Cheney called me this morning saying that he got the slider back on track just fine but could not fix the lock. I told him to move on and I would call a locksmith
10/8 - Cleaned track and realigned sliding glass door.
*** Charlies Day and Nite ** ** Cleaned out track for sliding door. Adjusted latch and strike for door to lock and lubricated everything to help smooth it. ***</t>
  </si>
  <si>
    <t>Subcontractor; Re, Cassidy; Waslaski, Chaney</t>
  </si>
  <si>
    <t>FMR0600065</t>
  </si>
  <si>
    <t>10-08 // 126765890 // 2000 Mountain Boulevard Oakland</t>
  </si>
  <si>
    <t xml:space="preserve">Restrooms / PLUMBING / TOILET / CLOGGED / The toilet is in the back of the store it's a public restroom. It's clogged with a bunch of toilet paper and It's on the verge of overflowing.. I tried to unclog it but it didn't work . 
ANDREW POUDRIER
Maira Vanegas
510-339-8535
Tablet froze up on signature by manager
Used toilet auger to clear Mcturd from commode
Name	Work Date	Time In	Time Out	# of Techs	Reg. Hrs	Prem. Hrs
CSNORC	Oct 07 2019	11:32 PST	11:48 PST	1	0.27	0.00
Total Hours	0.27	0.00
</t>
  </si>
  <si>
    <t>10-07 // 126766683 // 500 Automall Drive Roseville</t>
  </si>
  <si>
    <t xml:space="preserve">COMMON AREAS / Plumbing / Drains / Clogged / If this a safety issue?: No / Specified the exact location:: Parts/Showroom / What is the Priority?: High / Janitors clogged the sink in their supply closet and what is left in there is filling the front parts/retail area with a horrendous smell.
Jason Gilevski
Raymond Albright
916-782-9434
10/7 - Found a utility sink backed up ,ran 13/32 cable up to 50 ft to clear it out ,ran a lots of water to make sure it is cleared.
Name	Work Date	Time In	Time Out	# of Techs	Reg. Hrs
CSNORC	Oct 07 2019	11:32 PST	12:52 PST	1	1.34	
Total Hours	1.34	</t>
  </si>
  <si>
    <t>10-07 // 126764333 // 5039 Folsom Boulevard Sacramento</t>
  </si>
  <si>
    <t xml:space="preserve">Restrooms / PLUMBING / SINK DRAIN / LEAKS/CLOGGED / The store states that the floor drains in the men's and women's bathroom has sewage water coming up from the drains. They have been having this issue occur a lot lately and said that it is a plumbing line issue. Store hours: 7am-10pm 
KENNETH HERBERT
Josh Ballard/SMIT
916-739-0703
10/7 - There was a blockage in the sewer line, some part but a soft blockage that it cleared it self. Ran water in the clean out and flushed toilet multiple times and no backup and it drains good.
Name	Work Date	Time In	Time Out	# of Techs	Reg. Hrs
CSNORC	Oct 07 2019	11:47 PST	12:11 PST	1	0.40
Total Hours	0.40	</t>
  </si>
  <si>
    <t>10-08 // 126768862 // 1000 West Kettleman Lane Lodi *Concrete Carlos 11/4</t>
  </si>
  <si>
    <t>Building Exterior / PLUMBING / PIPES/HOSES / LEAKING / City of Lodi came out, they received a call because of continuous water usage, they checked the meter box it was full of water leaking from somewhere in the building and filling up the box, leek needs to be found and fixed and then the City will replace meter box to a new one City of Lodi contact David DelBarba (cell)209 366-4092 (office) 209333-6800 ext 2628 he can explain what he checked and found 
ALEXANDRIA RALL
Alexandria Rall
(209) 368-2722
10/8 - The water line from meter to building has a crack in the line. Shut the water off from inside valve,and check the meter and it was still moving. It is approximately 15’ trench needs to be dud out then the pvc pipe needs to be replaced.
10/18 - Set up David to come out here with Chaney and get this going. Called the City official named in the work order and let him know. They had a tech out this morning to meet us, and that is when they said we need USA to come out and mark all the lines. David is calling them and we will have to delay until next week.
10/18 - Spoke again with David from the City of Lodi to apologize for his tech being there and us not. He mentioned their water coolers and possible pumps that we will need to coordinate with the site to shut down. He said it was no biggie about this morning, they still were able to assess what we were doing and now they do not need to be on-site when we reschedule unless we request it.
10/22 - Called and spoke to Brandy - she believes that USA did their marking but she is going to check and send a photo to the on call cell.
Called USA to see if work has been completed yet - they said they have until the 24th so if it is not done yet that is why. Told David in the future we need to tell them we plan on starting the job ASAP so they get it done.
10/23 - David received a call saying there are no other markings.
Saw cut and rerouted the water main from the meter to right outside the building with copper pipe eliminating the PVC. Took longer than expected because the concrete was too deep so we had to reroute rather than replace how it already was. We also had to wait for 811 to mark all of their lines before beginning. 
11-1 - Concrete Carlos - (Carlos Garcia) - doing the concrete work Monday.
Name	Work Date	Time In	Time Out	# of Techs	Reg. Hrs
CSNORC	Oct 08 2019	10:18 PST	11:13 PST	1	0.91
CSNORC	Oct 18 2019	8:21 PST	9:22 PST	2	2.05
CSNORC	Oct 28 2019	7:40 PST	14:48 PST	2	14.27
CSNORC	Oct 29 2019	7:16 PST	12:50 PST	2	11.14
CSNORC	Nov 06 2019	13:13 PST	8:28 PST	1	19.25
Total Hours	47.62</t>
  </si>
  <si>
    <t>10/11/2019 // 54118679 // 3076 ALMADEN EXPWY San Jose, CA, 95118</t>
  </si>
  <si>
    <t xml:space="preserve">lighting on building exterior not working, needed to be fix please
Jason Rodgers
Shayan Galehdaripoor
408-265-6050
10-7  Will return tomorrow to get on roof to find hoot cell to see which lights are out.
10-8  Checked each light with photo cell. They all work fine. Also checked with Goodwill next door and their lights are good also. The dumping is bcause people are throwing their garbage outside the Goodwill gate next to the back driveway of Hertz wash garage. Work completed.
TOTAL VERISAE HRS 10/8 = 1.15
</t>
  </si>
  <si>
    <t>10-11 // 32755129 //  5941 Power Inn Road, Sacramento *lift schedule 10/24</t>
  </si>
  <si>
    <t xml:space="preserve">1 - Remove flashing from ceiling in warehouse that is falling down
2 - Replace stained ceiling tile 
3 - Glue carpet in front of main door
4 - Patch hole in hallway drywall, and touch up paint walls next to new restroom signage
--
Separated out the ADA work and electrical from this work order. This was the original.
ADA - 10-11 // 32815037 // 5941 Power Inn Road, Sacramento *ADA*
Electrical - 10-11 // 32815467 // 5941 Power Inn Road, Sacramento
10/10 - Scissor lift needed for warehouse - 20' high. Replaced ceiling tile by camera.
Glued down carpet tiles by front door.
Patched, textured, and painted walls by restroom signs and by thermostat.
Flashing in shop will need to be rescheduled. Lift is needed.
10/24 - Removed hanging flashing from ceiling in shop.
</t>
  </si>
  <si>
    <t>10--09 // 54119316 / 54430805 // 510 E EL CAMINO REAL STE D, Sunnyvale</t>
  </si>
  <si>
    <t xml:space="preserve">***10/9 Steve - I  verified w/ Hertz that the Scope of Work items are 2-29***
Need proposal to complete the required ADA work per attached documents. Provide estimate for Finding Items 2 - 35 found on the SOW Report.
Complete the Excel ADA Exhibit A with your proposal.
Estimates and completed ADA Exhibit A need to be submitted to me by November 8, 2019.
**Please send the estimate and the ADA Exhibit A directly to my email Kathy.coene@hertz.com **
**Do not upload the Estimate to Verisae** 
</t>
  </si>
  <si>
    <t>54119316 / 54430805</t>
  </si>
  <si>
    <t xml:space="preserve">068330A </t>
  </si>
  <si>
    <t>10-10 // 126775162 // 7777 South Redwood Road West Jordan</t>
  </si>
  <si>
    <t xml:space="preserve">Building Exterior / ELECTRICAL / WALL SWITCH / NOT WORKING / not emergency. Need somone to come out and put a cage or a lock on the outside power switch. When a homeless person can walk up to the power and turn it off, I think it needs a lock. We had to put in for an emergency electrician because of it and we were with no power for over an hour. Heather Winters SM
HEATHER BOULDIN
Heather Winters
801-255-9077
On 10/06 Alvin was on site for an emergency work order 126729766.  A homeless man pulled the lever on the electrical box and turned of the power off to the store.  The store manager wanted us to pursue getting a lock put on it.  Our tech called the fire marshall and was told he needed a permit and special lock, we contacted CVS and Joe said to cancel the work order and just charge of costs incurred.  Job complete. </t>
  </si>
  <si>
    <t>10-10 // 126773611 // 3160 Corporate Place Hayward</t>
  </si>
  <si>
    <t xml:space="preserve">COMPOUNDING ROOM / CARPENTRY / CARPENTRY / OTHER ISSUES / Is this a landlord request?: NO / Pass-Through replacement Door needs to be installed 
-
IMAN ESKANDARI
(510) 732-8800
10-17  Iman the site Manager was in a meeting and was unavailable. No one else was aware of the job specs or was available. Left note with receptionist as to why I was there and that I would most likely be returning 10/18 to at least scope job. To be relayed to Iman.
10-18  Installation of one door scheduled for 10\20 or 10/21. An additional door needs to be ordered and installed. Logistics will be through IMAN plant manager.
10-22 Talked to Angie regarding if a 2nd ticket needs to be open for Bill to install the second pass through door (this door is ordered but has not arrived yet). She said it depends on how far out the arrival ETA is for this second door. If it is weeks away from arrival we can ask for a second ticket to be open. I have emailed Iman for ETA info on second door. Email is below:
From: Cass Xavier
Sent: Tuesday, October 22, 2019 1:59 PM
To: Eskandari, Iman
Subject: 10-10 // 126773611 // 3160 Corporate Place Hayward
Importance: High
Hi Iman,
Our tech Bill is on site currently to install one of the pass through doors. I understand that you have a second pass through door on order now and are still waiting for it to arrive?
Could you tell me when the ETA for arrival is on this second door please?
Thanks!!
Cass 😊
10-22  PER IMAN WE WILL CLOSE OUT THIS WORK ORDER WHEN BILL HAS COMPLETED INSTALLING THIS DOOR. ONCE SECOND PASS THROUGH DOOR ARRIVES IMAN WILL OPEN A NEW WORK ORDER TICKET FOR THE INSTALLATION OF TH AT DOOR. COULD BE MID TO LATE NOVEMBER....SEE BELOW EMAILS:
From: Eskandari, Iman
Sent: Tuesday, October 22, 2019 2:51 PM
To: Cass Xavier
Cc: Satchell, Leela ; Angie Kozell
Subject: RE: 10-10 // 126773611 // 3160 Corporate Place Hayward
Yes sounds great
Iman Eskandari Pharm.D. │Manager, Pharmacy, INF Coram CVS, Specialty Infusion
P 510.732.8462 | F 510.732.8801
CVS Health 3160 Corporate Place | Hayward, CA 94545
From: Cass Xavier [mailto:cass.xavier@redhammerbuilding.com]
Sent: Tuesday, October 22, 2019 2:44 PM
To: Eskandari, Iman
Cc: Satchell, Leela ; Angie Kozell
Subject: [EXTERNAL] RE: 10-10 // 126773611 // 3160 Corporate Place Hayward
Importance: High
Oh ok.
Since it’s going to be awhile for delivery on the additional door we are thinking that once Bill completes installing this current door we will close out this work order ticket and then once the second door arrives you can create a new work order to install that one. Sound good?
Thank You,
Cass Xavier
From: Eskandari, Iman
Sent: Tuesday, October 22, 2019 2:39 PM
To: Cass Xavier
Cc: Satchell, Leela
Subject: RE: 10-10 // 126773611 // 3160 Corporate Place Hayward
Hi
I have no ETA as they probably going to just place an order today. I am anticipating mid NOV or Late NOV delivery If no later
Thanks
Iman Eskandari Pharm.D. │Manager, Pharmacy, INF Coram CVS, Specialty Infusion
P 510.732.8462 | F 510.732.8801
CVS Health 3160 Corporate Place | Hayward, CA 94545
From: Cass Xavier [mailto:cass.xavier@redhammerbuilding.com]
Sent: Tuesday, October 22, 2019 1:59 PM
To: Eskandari, Iman
Subject: [EXTERNAL] 10-10 // 126773611 // 3160 Corporate Place Hayward
Importance: High
Hi Iman,
Our tech Bill is on site currently to install one of the pass through doors. I understand that you have a second pass through door on order now and are still waiting for it to arrive?
Could you tell me when the ETA for arrival is on this second door please?
10-22  No bueno. On site but was delayed approx. 1hr because they were out of scrubs. Waited for emergency shipment. Decontaminated tools, new door and suited up. Removed old door in sterile room. New door about 1 inch to tall. Did not have tape measure with me to get exact measurements. Reinstalled old door. Rechecked with outer door, same difference about 1 inch to tall. Talked to IMAN, told her about the problem. Door too tall, and hinges do not line up as a result. Told her to verify measurements before ordering new doors. She is closing out this work request and will issue a new one when new doors arrive.
Went back to tell her that the doors are left and right handed doors. Inside opens from the right, outer from the left.
10-22  When I returned to tell IMAN about the differences of the doors, she requested if I could get the exact measurements per manufacturer. Since I had not checked out yet, I complied. 🤬. Suited up again and measured the outer door, as both are the same. Made diagram with measurements for IMAN. She had received a schematic from manufacturer, so I filled in the measurements required. Per IMAN, could be 4-6 weeks lead time. Closing this WO.
CSNORC	Oct 17 2019	14:03 PST	14:19 PST	1	0.26	
CSNORC	Oct 18 2019	8:43 PST	10:30 PST	1	1.78	
CSNORC	Oct 22 2019	12:36 PST	16:52 PST	1	4.28	
Total Hours	6.32	</t>
  </si>
  <si>
    <t>**ER**  10-07 // 54120688 // 1025 16TH STREET Sacramento, CA, 95814</t>
  </si>
  <si>
    <t>we need an emergency Verisae opened for the Sacramento DT location - 1025 16th St Sacramento CA. Electrical outlet was accidentally ripped out of the wall.
Jason Rodgers
Jason Rodgers
916-448-2228
---
10/7 - Checked in with the Hertz associate and after a brief conversation about the work order he made a call to confirm its the electrical junction box on the wall that is barely hanging then he said yes that’s the one so I put two toggle bolts to fasten the junction box back on the wall job completed.</t>
  </si>
  <si>
    <t>*** ER*** 10-07 // 126780671 // 5333 Elkhorn Boulevard Sacramento</t>
  </si>
  <si>
    <t xml:space="preserve">Restrooms / PLUMBING / TOILET / LEAKING / They need emergency service for both their restrooms as the toilet is leaking water. The restroom floor is flooding. They close at 10 pm.
STEVEN ESTES
Chartese Brown-SS
916-334-7170
10/7 - There was water around the women’s bathroom toilet,but it is not do to stoppage. Just water that was not mopped up . Checked all the plumbing fixtures and no backup in any of the bathrooms.
Name	Work Date	Time In	Time Out	# of Techs	Reg. Hrs
CSNORC	Oct 07 2019	16:52 PST	17:17 PST	1	0.42	
Total Hours	0.42	</t>
  </si>
  <si>
    <t>10-10 // 126780405 // 3375 Placer Street Redding</t>
  </si>
  <si>
    <t xml:space="preserve">Restrooms / PLUMBING / TOILET / LEAKING / both woman toilets are leaking from the wall. ( two stalls)
THOMAS ZEH
Thomas Zeh
530-241-7113
On 10/10  Dave went to the store and replaced a bad o-ring in handicap toilet, other toilet he could not find leak and replaced vacuum breaker.
Name	Work Date	Time In	Time Out	# of Techs	Reg. Hrs	
CSNORC	Oct 10 2019	11:57 PST	13:11 PST	1	1.23	
Total Hours	1.23	</t>
  </si>
  <si>
    <t>10-10 // 126781684 // 1175 2nd Street Brentwood</t>
  </si>
  <si>
    <t xml:space="preserve">Interior-All Areas / ELECTRICAL / OUTLET / INSTALL OUTLET / Select for outlets related to cooler/freezer installation.: Default / I have two junction boxes that need to box closed off due to saftey. One in the break room and the other by the dock. 
ROCKY HAWRYSZ
Rocky Hawrysz
925-634-8045
10/14 - Replaced 2 covers , 1 in break room and 1 outside loading dock... job done
Name	Work Date	Time In	Time Out	# of Techs	Reg. Hrs
CSNORC	Oct 14 2019	15:09 PST	15:40 PST	1	0.53	
Total Hours	0.53	</t>
  </si>
  <si>
    <t>Re, Cassidy; Harmon, Mark</t>
  </si>
  <si>
    <t>10-10 // 126781706 // 1175 2nd Street Brentwood</t>
  </si>
  <si>
    <t xml:space="preserve">Interior-All Areas / LIGHTING - SERVICE NEEDED / EMERGENCY LIGHTS / EXIT SIGNS / NOT WORKING / Front end of the store. Emergency exit light sign is not working. 
ROCKY HAWRYSZ
Rocky Hawrysz
925-634-8045
10/14 - Troubleshoot power supply to two exit signs . Restored power and removed and replaced 2signs with new purchaced at Home Depot. Job done.
Name	Work Date	Time In	Time Out	# of Techs	Reg. Hrs
CSNORC	Oct 18 2019	15:44 PST	19:12 PST	1	3.47	
Total Hours	3.47	</t>
  </si>
  <si>
    <t>**ER *** 10-8 // 1-4320057272 // 830 Colusa Ave, Yuba City</t>
  </si>
  <si>
    <t xml:space="preserve">Short Description: Drain Stoppage/Clog
--
10/8 - The urinal was backed up,ran auger to clear the urinal. Flushed multiple times and no backup and it drains good.
</t>
  </si>
  <si>
    <t>Billing</t>
  </si>
  <si>
    <t>1-4320057272</t>
  </si>
  <si>
    <t>10-08 // 126784134 // 1960 Tice Valley Boulevard Walnut Creek***  Bill first AM please</t>
  </si>
  <si>
    <t xml:space="preserve">Stock Room / PLUMBING / PIPES/HOSES / LEAKING / The stock room is currently flooding there are three pipes that are gushing water the cause is unknown. Store Hours 8AM-9PM.
JACOB ALAMEDA
Jennifer Nealy-SS
925-947-6050
Replaced pressure relief valve and added fittings to drain pipe to align with center of drain. As I was completing repairs the Manager tells me the water fountain in between restrooms is pouring out water. Took off panel and shut off water to fountains. There seemed to be an issue with water pressure and water Hammer that was affecting water heater and perhaps water fountains. When I shut off water heater for repairs additional water pressure may have been placed on the water fountain causing holding tank to fracture or it may just have been a coincidence. Called office to as for direction, talked with Cass. I was not satisfied leaving the original work as is as I thought there were other problems that were affecting the plumbing, including to high of water pressure. Before continuing further troubleshooting I wanted to get further opinions and report the fountain issues. Cass told me Curt was available and would come out to lend a mind. Curt suggested changing the diaphragms on both toilets and regulating their pressure. We changed them out and the water hammer problem was lessened, if not eliminated. Appears this problem is solved for now. Spoke to Manager about fountains. He will have to submit another WO. From looking at the cracking the plastic resivour, the shorter of the two fountains will have to be replaced and also proposed. Both fountains are inoperable.
Bill called to get more direction on this issue. He says he has done a temporary fix but this fix may have also caused the water fountain to blow out but not sure. Says the water fountain (x2) now has a fractured plastic reservoir. The fountains are connected so both may need replacement. Told him to let mgr know they need to submit a separate work order for this. He said the drainage pipes that were gushing water were: 1) h20 heater and 2)pressure releif valve sprung. Said looked like there was too much pressure in the relief valve and looked to could not find the valve to check in the store. He said he had done a temp fix. I called Cuit and he said he is was about 1/2 hr away so I sent him over to assist Bill.
Day Supervisor Mary was a little difficult about signing completed WO. Was questioning if the work was completed. Wanted to tell me what was wrong and how to fix it. She texted Manager to get approval to sign. I told her that the fountains required an additional WO. Note : Call Manager to explain the need for a WO for the fountains.
Having a big head ache on this one.
</t>
  </si>
  <si>
    <t>** ER ** 10-08 // 126798118 // 1059 Hyde Street San Francisco</t>
  </si>
  <si>
    <t>Building Exterior / WINDOWS / GLASS / BROKEN / Bottom front window glass panes shattered. Police placed a bag with tape around to protect. Need service asap to prevent further break-in attempts.
STEVEN LOUIE JR
Steven Louie Jr.
415-346-6100
10-8 Upon my arrival at the store I spoke with the manager he showed me the window. It was shattered it look like someone kicked it. I broke out the glass cleaned it up. Taped around the edges so there’s no possibility of someone getting hurt. The dimensions of the window are 38 3/4 x 24 3/8. Also there’s additional the window to the left of it is broke it is the exact same size so there are two windows broke at this location
10-8 Taped up the frame see attached pictures job complete</t>
  </si>
  <si>
    <t>10-10 // 126784472 // 1060 East Cypress Avenue Redding</t>
  </si>
  <si>
    <t xml:space="preserve">Building Exterior / AUTOMATIC DOORS / SWING DOORS / CRACKED/BROKEN GLASS / The front swinging door to the store is cracked and has spider webs from top to bottom of the door.
ANTHONY HOFFMAN
James Williams
(530) 221-5575
On 10/07  Moules Glass went to the store to measure the glass, they cut the glass but on the way back to the store they broke it.  So they had to order new glass and installed it on Saturday 10/12.   Job complete.  
Name	Work Date	Time In	Time Out	# of Techs	Reg. Hrs
CSNORC	Oct 08 2019	14:50 PST	16:52 PST	1	2.03	
CSNORC	Oct 14 2019	9:56 PST	17:03 PST	2	14.23	
Total Hours	16.26	</t>
  </si>
  <si>
    <t>10-09 // 126799743 // 2605 West March Lane Stockton *ADJUSTING IVR</t>
  </si>
  <si>
    <t xml:space="preserve">Front Store / ELECTRICAL / OUTLET FOR REFRIGERATION / INSTALL OUTLET / Need new outlet installed for a new refrigeration unit. Please coordinate installation with Eddie Kim @ Turbo Air # 310-900-1043, Charles # 310-900-1050, Jinni # 310-900-1022 or Autumn # 310-900-1043. **Please reference #126758893 for unit replacement**
ROBERT HERNANDEZ
Carrie Kerkenes
209-952-3494
10/16 - Need help moving freezer .,and panels are 250’ away
10/18 - Moved 3 door freezer out from wall 800-900 lbs. installed 20 amp outlet 120v. Above freezer so it is accessable from wall .re-arranged breakers and moved wires to change voltage from 240v. To 120v. Phased all wires.test outlet for proper voltage.pushed and leveled new freezer against wall. Job done. Home Depot receipt and 4 moving puck from van stock. ($35.00) 6 wirenuts red,,10’ of12-2 mc ...8 - 2”screws and phase tape..
Name	Work Date	Time In	Time Out	# of Techs	Reg. Hrs
CSNORC	Oct 16 2019	19:07 PST	19:52 PST	1	0.75	
CSNORC	Oct 18 2019	9:35 PST	13:23 PST	2	7.59	
CSNORC	Oct 18 2019	13:24 PST	13:28 PST	1	0.08	
CSNORC	Oct 22 2019	15:44 PST	19:33 PST	2	7.63	
Total Hours	16.05	</t>
  </si>
  <si>
    <t>10-10 // 126759898 // 2677 Clayton Road Concord</t>
  </si>
  <si>
    <t xml:space="preserve">***10/11 - Mike says he needs 4 Tire Stops (Bumpers) total. He needs to put 2 in each handicap parking space (see pictures). Sent email to Allie to order***
Parking Lot / CONCRETE OR ASPHALT / CAR STOPS / BOLLARDS / NEEDS REPAIR / The handicap bollards are crumbling as people drive over them. They are too small. Need 2 big ones to stop the vans from running over them.
KEN PULT
Ken Pult
925-689-2155
Cass Xavier
Note added 2 days ago
7 Oct 21 2019 16:39 PST
ACTION REQUIRED
Created By CSNORC RedHammer Building Services
Changed status to Part on Order on 10/17 by mistake. When our tech went out here to finish up work order 126291901 (replacing handicap signs and poles) he noticed that the tire stops for this work order had already been replaced by another company? He said that someone had just sealed the parking lot, re-striped and put in new blue handicap tire bumpers??? Uploading pictures of that work for you that another company did. We will be closing this ticket for time incurred. Thank you CASS.
Scheduled
Nov 01 2019 06:27 PST
Joyce.Fagan@CVSCaremark.com;
CSNORC	Oct 21 2019	14:04 PST	16:36 PST	1	2.53	
Total Hours	2.53	</t>
  </si>
  <si>
    <t>*** ER *** 10-08 // 126807802 // 1274 Stabler Lane Yuba City</t>
  </si>
  <si>
    <t>Stock Room / MANUAL DOORS / ROLL UP RECEIVING / WON'T OPEN / Rear door. Manual door will not roll up. Think frame maybe bent. Vendors are unable to make deliveries due to door not opening. Store hours during week 8am to 10pm 
ANN MCBRIDE
Diana Barnec / ops sup
530-671-3168</t>
  </si>
  <si>
    <t>10-11 // 126809305 // 1871 El Camino Real Burlingame  ****Stockroom/Eliason Swing Doors</t>
  </si>
  <si>
    <t xml:space="preserve">Stock Room / DOORS / INTERIOR DOORS / NEEDS REPAIR / Door won’t close top of door bent. Door going to back stock room.
MARY SABA
Kristan Lucett
415-692-5720
10/15 - One of four bolts holding hinge to frame had become loose, had fallen down and was blocking range of motion. Disassembled hardware, removed bolt. Bolt hole was stripped. Hinge was secure enough without added bolt so opted to leave it out. Straightened bent door top and hardware covers. Also lubed rolling pins and reassembled. Door swings and moves correctly.
CSNORC	Oct 15 2019	11:48 PST	14:12 PST	1	2.39	
</t>
  </si>
  <si>
    <t>10-09 // 126811104 // 10650 San Pablo Avenue El Cerrito</t>
  </si>
  <si>
    <t>Restrooms / PLUMBING / TOILET / CLOGGED / flooded
MELVIN HARDY
Melvin Hardy
510-527-5110
CSNORC	Oct 15 2019	14:17 PST	19:34 PST	2	10.57	0.00
Total Hours	10.57	
*** Cables mainline then jetted. *** All clear</t>
  </si>
  <si>
    <t>10-09 // 126815170 // 191 Depot Street Vacaville</t>
  </si>
  <si>
    <t xml:space="preserve">Restrooms / PLUMBING / TOILET / CLOGGED / Toilet is clogged and it wont flush
GLADYS ALEXANDER
Reggie Barrero
707-446-2401
10/9 - The manager and the staff said that someone has come out already. They wanted me to make sure if it was fine, flushed multiple times and no backup and it flushed good.
Name	Work Date	Time In	Time Out	# of Techs	Reg. Hrs
CSNORC	Oct 09 2019	11:07 PST	11:21 PST	1	0.24	
Total Hours	0.24	</t>
  </si>
  <si>
    <t>10-16 // 125993533 // 6490 Clayton Road,  Clayton</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</si>
  <si>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Mike originally went out on 10/22 and found he could not put the sign, 3 ft from the ground. We got permission from CVS to install as high as 4'2", Mike returned on 10/28 and properly installed the sign. Job complete.
Name	Work Date	Time In	Time Out	# of Techs	Reg. Hrs	
CSNORC	Oct 22 2019	9:33 PST	9:44 PST	1	0.19	
CSNORC	Oct 28 2019	11:12 PST	11:54 PST	1	0.69	
Total Hours	0.88	
</t>
  </si>
  <si>
    <t>10-16 // 125994219 // 5420 Dewey Drive, Fair Oaks, CA 95628 *Scott</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</si>
  <si>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
Frame installed - photo uploaded to service channel.
Name	Work Date	Time In	Time Out	# of Techs	Reg. Hrs
CSNORC	Oct 30 2019	8:31 PST	9:31 PST	1	1.00	
Total Hours	1.00	
</t>
  </si>
  <si>
    <t>10-09 // 126821215 // 77 Bovet Road Borel Square San Mateo</t>
  </si>
  <si>
    <t xml:space="preserve">Interior-All Areas / PLUMBING / TOILET / CLOGGED / Restrooms are clogged. Water is coming up from the floor drain in the womens restroom.
MATT BEATY
Matt Beaty
415-349-4441
Called and spoke with Melissa at Mr Rooter. She said she could have a tech there later today sometime between 3:30 - 5:30. She knows to have tech check in and out with mgr, to call us once assessed and to give us estimate and get approval before starting work and not to discuss pricing with mgr and to take pics
Mr Rooter called and is on site now. Said looks like he can clear line with just cable. Est now to clear is $389
Mr Rooter has to come back in the morning to jet the line - said they got it cleared a bit but it needs to be cleared out. Oatmealy. They will be back between 9-11am.
Rick with Mr Rooter called and said he is back on site now. He was not able to clear with jetter last night so had to come back this morning to jet (jetter was not available last night). He could not give me the estimate because that would come from office but said would most likely be same as last time since we cabled/jetted last time.
CSNORC	Oct 08 2019	14:56 PST	18:03 PST	2	6.23	
CSNORC	Oct 08 2019	18:18 PST	18:19 PST	1	0.02	
CSNORC	Oct 09 2019	9:43 PST		1	0.00	0.00
CSNORC	Oct 10 2019	13:12 PST	13:12 PST	1	0.00	
CSNORC	Oct 11 2019	9:32 PST	16:49 PST	2	14.57	
Total Hours	20.82	</t>
  </si>
  <si>
    <t>10-08 // 126821526 // 1225 Concord Ave. Concord</t>
  </si>
  <si>
    <t>Restrooms / Plumbing / Toilet/Urinal / Clogged - Need EMERGENCY Service (4hr Response) / Urinal's in the men's bathroom are clogged.
Jason Okutsu
Adrian Cardenas - aacarde.s06612
(925) 687-1400</t>
  </si>
  <si>
    <t>10-16 // 125994226 // 2677 Clayton Rd., Concord</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</si>
  <si>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10/22  Mike properly installed the OTC sign.  Job complete.    (he didn't clock in enough hours)
Name	Work Date	Time In	Time Out	# of Techs	Reg. Hrs
CSNORC	Oct 22 2019	10:33 PST	10:39 PST	1	0.09	
Total Hours	0.09	</t>
  </si>
  <si>
    <t>10-16 // 125994619 // 4028 Lone Tree Way, Antioch</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</si>
  <si>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10/22 Mike properly installed the OTC sign.  Job complete
Name	Work Date	Time In	Time Out	# of Techs	Reg. Hrs	
CSNORC	Oct 22 2019	13:01 PST	13:35 PST	1	0.57	
Total Hours	0.57	</t>
  </si>
  <si>
    <t>10-08 // 126822723 // 900 N Walton Blvd. Yuba City</t>
  </si>
  <si>
    <t xml:space="preserve">Restrooms / Plumbing / Toilet/Urinal / Leaking - Need EMERGENCY Service (4hr Response) / Toilet in the handicapped stall is still leaking this is the third time I have put a work order and issue is still there. Member flushed the toilet and claims it splashed water up her back. 
Gino Garcia
Violeta Padilla Fernandez - v0p007j.s06405
(530) 751-1244
Oct 08 2019 14:20 PST
ACTION REQUIRED
Created By CSNORC RedHammer Building Services
Schedule Date changed from Oct 08, 2019 18:03 PST to Oct 09, 2019 18:03 PST. Reschedule Reason: VENDOR REQUESTED. Can you please set this to a SEV2. Spoke with Violeta at the Club and she said morning service is okay, she has the stall closed currently and the other ones available. Tech will be on-site at 7am.
Scheduled
Oct 09 2019 18:03 PST
fmsupportsams@samsclub.com
10/9 - Checked the toilet and found no leaks and don’t splash at all . Manager Ryan checked with me as well and he agreed no leaks and no splashing in the back. So at this time no problems at all.
Name	Work Date	Time In	Time Out	# of Techs	Reg. Hrs	
CSNORC	Oct 09 2019	7:04 PST	7:35 PST	1	0.51	
Total Hours	0.51	</t>
  </si>
  <si>
    <t>10-16 // 125994606 // 3171 Balfour Road, Brentwood</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</si>
  <si>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10/22 Mike went out to the store and the water table is higher than 3 ft.  Mike went back on 10/29 once we got permission from CVS to go as high as 4'2".   Job complete. 
Name	Work Date	Time In	Time Out	# of Techs	Reg. Hrs	
CSNORC	Oct 22 2019	14:03 PST	14:15 PST	1	0.19	
CSNORC	Oct 29 2019	9:05 PST	9:37 PST	1	0.53	
Total Hours	0.72	</t>
  </si>
  <si>
    <t>10-16 // 125994897 // 300 Travis Boulevard, Fairfield</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</si>
  <si>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On 10/09  Jeff:  I checked in with the manager and he gave me the sign to be hung outside of the store by the drive up window. I mounted the sign with anchors. I drilled into the wall and as specified in the instructions provided via work order I sealed the screws and anchors with silicone. I cleaned up my work area and took pics.  It was the wrong sign.  We reassigned the order to Mike Reed.  Jeff side is complete.  
Name	Work Date	Time In	Time Out	# of Techs	Reg. Hrs
CSNORC	Oct 09 2019	12:36 PST	14:51 PST	1	2.25	
CSNORC	Oct 09 2019	17:32 PST	17:32 PST	1	0.00	
CSNORC	Oct 21 2019	11:26 PST	12:52 PST	1	1.44	
Total Hours	3.69	</t>
  </si>
  <si>
    <t>10-16 // 125994581 // 2790 E. Bidwell Street, Folsom *Scott</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</si>
  <si>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it does not match spec - you can put frame up to 4'. 
---
Frame installed - photo attached to service channel. 
Name	Work Date	Time In	Time Out	# of Techs	Reg. Hrs
CSNORC	Oct 31 2019	9:24 PST	10:46 PST	1	1.37	
Total Hours	1.37	
</t>
  </si>
  <si>
    <t>10-11 // 126823787 // 201 West Napa Street #29 Sonoma  ***10/18 - Part is ready for p/u this morning***</t>
  </si>
  <si>
    <t xml:space="preserve">Restrooms / PLUMBING / FAUCET / FAUCET BROKEN / Water is not coming out at all.. valve has been turned but yet no water comes out..
DANIEL DWYER
Gabriela Schwind-Boone
707-938-4730
10/14 - The heating element is fried it needs to be replaced I called the company they close at 4:30 are they close at 5 o’clock Eastern I’ll call them first thing tomorrow morning and order the part. 
Will call tomorrow morning and get the part ordered and let everyone know when it’s going to arrive
10/17 - I made a mistake the unit was 240 V I got to 77 call Grainger and exchange
10/18 - New unit has different size connection hoses.
10/18 -I had to reposition unit and change the aerator to get it to work job complete see attached pictures
CSNORC	Oct 14 2019	13:21 PST	14:06 PST	1	0.76
CSNORC	Oct 17 2019	7:50 PST	8:24 PST	1	0.56	
CSNORC	Oct 18 2019	14:45 PST	15:56 PST	1	1.18	
Total Hours	2.50	</t>
  </si>
  <si>
    <t>10-16 // 125993407 // 2020 West Briggsmore Avenue, Modesto, California 95350</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</si>
  <si>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
10/10 - Frame installed. 
Name	Work Date	Time In	Time Out	# of Techs	Reg. Hrs
CSNORC	Oct 04 2019	12:27 PST		1	0.00	0.00
CSNORC	Oct 10 2019	11:45 PST	11:45 PST	1	0.00	
CSNORC	Oct 10 2019	12:10 PST		1	0.00	0.00
CSNORC	Oct 18 2019	14:55 PST	14:55 PST	1	0.00	
CSNORC	Oct 18 2019	14:55 PST	14:58 PST	1	0.05	
Total Hours	0.05	</t>
  </si>
  <si>
    <t>10-16 // 125994227 // 1700 McHenry Avenue, Modesto</t>
  </si>
  <si>
    <t>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1st trip unable to install due to architecture.
2nd trip installed as requested. 
Name	Work Date	Time In	Time Out	# of Techs	Reg. Hrs
CSNORC	Oct 10 2019	11:13 PST		1	0.00
CSNORC	Oct 21 2019	8:44 PST	8:44 PST	1	0.00
Total Hours	0.00</t>
  </si>
  <si>
    <t>10-16 // 125994579 // 1520 East F Street, Oakdale</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</si>
  <si>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
Sign installed. 
*Uploaded completion photo to SC*
Name	Work Date	Time In	Time Out	# of Techs	Reg. Hrs	
CSNORC	Oct 10 2019	7:22 PST	10:22 PST	1	3.00	
Total Hours	3.00	</t>
  </si>
  <si>
    <t>10-16 // 125994673 // 1771 Pleasant Grove Blvd., Roseville *Chad</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</si>
  <si>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
Frame installed - photo uploaded to service channel.
Name	Work Date	Time In	Time Out	# of Techs	Reg. Hrs
CSNORC	Oct 31 2019	9:24 PST	10:44 PST	1	1.33	
Total Hours	1.33	</t>
  </si>
  <si>
    <t>10-16 // 125994783 // 3710 Franklin Boulevard, Sacramento</t>
  </si>
  <si>
    <t>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10/17 - Cannot hang menu board to specifications due to architecture.
10/30 - This one can be hung to the side of the pick up window corner wall and above the molding.
11/1 - Hung menu board next to drive through window.
Name	Work Date	Time In	Time Out	# of Techs	Reg. Hrs
CSNORC	Oct 17 2019	13:41 PST	14:03 PST	1	0.37
CSNORC	Nov 01 2019	10:35 PST	11:27 PST	1	0.86
Total Hours	1.23</t>
  </si>
  <si>
    <t>10-16 // 125992405 // 2636 Marconi Avenue, Sacramento</t>
  </si>
  <si>
    <t>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Frame installed. Photo attached to SC. 
Name	Work Date	Time In	Time Out	# of Techs	Reg. Hrs
CSNORC	Oct 21 2019	10:24 PST	12:14 PST	1	1.84
Total Hours	1.84</t>
  </si>
  <si>
    <t>10 -16 // 125993992  //  11502 South 4000 West, South Jordan</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</si>
  <si>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10/21 Alvin was unable to install the sign, the window frame is too wide and there is not enough space btwn window from and brick corner.  Alvin went back on 11/1 and installed the OTC sign,  Job complete.
</t>
  </si>
  <si>
    <t>10578L01</t>
  </si>
  <si>
    <t>10-16 // 125992670 // 8400 Bradshaw Road, Elk Grove *Chad</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</si>
  <si>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
Frame installed - photo uploaded to service channel.
Name	Work Date	Time In	Time Out	# of Techs	Reg. Hrs
CSNORC	Oct 31 2019	9:26 PST		1	0.00	0.00
CSNORC	Nov 01 2019	10:19 PST	10:19 PST	1	0.00	
CSNORC	Nov 01 2019	10:19 PST	11:16 PST	1	0.95
Total Hours	0.95	</t>
  </si>
  <si>
    <t>10-11 // 126825991 // 175 41st Street Oakland</t>
  </si>
  <si>
    <t>Break Room / PLUMBING / SINK DRAIN / LEAKS/CLOGGED / Inspector from Dept. of Health came in and want the leak from the breakroom sink fixed ASAP.
RYAN SOLIS
Ryan Solis
510-658-4819
Replaced drain under break room sink
New strainer from HD
Name	Work Date	Time In	Time Out	# of Techs	Reg. Hrs	Prem. Hrs
CSNORC	Oct 09 2019	15:46 PST	17:21 PST	2	3.17	0.00
Total Hours	3.17	0.00</t>
  </si>
  <si>
    <t>10-16 // 125992954 // 1175 West Lathrop Road, Manteca</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</si>
  <si>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
Photo frame installed.
*PHOTO UPLOADED*
Name	Work Date	Time In	Time Out	# of Techs	Reg. Hrs
CSNORC	Oct 17 2019	10:26 PST	10:27 PST	1	0.02	
Total Hours	0.02	
</t>
  </si>
  <si>
    <t>10-11 // 126826069 // 175 41st Street Oakland</t>
  </si>
  <si>
    <t>Break Room / ELECTRICAL / OUTLET / NOT WORKING / Dept. of Health Inspector came in and want the wall outlets by the breakroom sink covered for safety.
RYAN SOLIS
Ryan Solis
510-658-4819
Purchased recepticals plugs from HD and installed into recepticals as requested by inspector
Name	Work Date	Time In	Time Out	# of Techs	Reg. Hrs	Prem. Hrs
CSNORC	Oct 09 2019	15:46 PST	17:21 PST	2	3.17	0.00
Total Hours	3.17	0.00</t>
  </si>
  <si>
    <t>10-16 // 125993050 // 3020 Green Valley Road, Ste. B , Cameron Park *Scott</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</si>
  <si>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
Frame installed - photo uploaded to service channel.
Name	Work Date	Time In	Time Out	# of Techs	Reg. Hrs
CSNORC	Oct 30 2019	8:30 PST	9:30 PST	1	1.00	
Total Hours	1.00	</t>
  </si>
  <si>
    <t>10-16 //  125993991  // 475 East State Road, American Fork</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</si>
  <si>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10/18 Alvin could not install sign the window frame is 12" wide and wainscoting is too high.  On 11/02 Alvin went back and installed the sign.  Work complete. 
</t>
  </si>
  <si>
    <t>10577L01</t>
  </si>
  <si>
    <t>10-09 // 126826791 // 8250 Power Inn Road Sacramento (S)</t>
  </si>
  <si>
    <t xml:space="preserve">Restrooms / Plumbing / Sink / Clogged - Do NOT Need Emergency Service (48hr Response) / Men’s room small sink
Rex Watson
Michelle Draper - MLDRAPE.s06622 Phone# 9166882126
(916) 688-2126
10/9 - Cleaned small sink drain in men’s room 
Name	Work Date	Time In	Time Out	# of Techs	Reg. Hrs	
CSNORC	Oct 09 2019	14:56 PST	15:36 PST	1	0.66	
Total Hours	0.66	</t>
  </si>
  <si>
    <t>10-16 // 125993984 //  667 East 9000 South, Sandy</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</si>
  <si>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10/18 Alvin could not install sign not enough room for sign to fit.    On 11/02  Alvin went back and installed the sign per Aaron's instruction. Job complete
</t>
  </si>
  <si>
    <t>10-09 // 126827541 // 1550 Covell Blvd. Davis</t>
  </si>
  <si>
    <t>Restrooms / PLUMBING / TOILET / CLOGGED / Both of the employee bathrooms are clogged with pools of sewage coming up through floor drains and also through the floor basin in the janitor's closet. The public restroom is not yet affected.
NICOLE GRIFFIN
John Scott
916-753-4000
10/9 - Ran cable from the clean out in the wall and cleared the line. Ran water and flush toilets multiple times and no backup and it drains good. Came back with female products and paper towels, they still have them in the bathroom,even though they have air dryer on the wall.
Name	Work Date	Time In	Time Out	# of Techs	Reg. Hrs
CSNORC	Oct 09 2019	8:42 PST	10:32 PST	1	1.83	
Total Hours	1.83</t>
  </si>
  <si>
    <t>*ER* 10-8 // 32795045 // 77 Bovet Road, San Mateo, CA 94402 ****ATF - PRP: 128058310</t>
  </si>
  <si>
    <t xml:space="preserve">Dry ice is needed to be delivered tonight at this location due to PG&amp;E power shut off. Mary Anne will be on-site until we arrive.
510-677-1337 - Mary Anne
--
Picked up and loaded ice in Sacramento, dropped it off to the store. </t>
  </si>
  <si>
    <t>32795045 // 128058310</t>
  </si>
  <si>
    <t>*ER* 10-8 // 32795069 // 872 North Delaware, San Mateo, CA 94401  ****ATF-PRP: 128058190</t>
  </si>
  <si>
    <t xml:space="preserve">Dry ice is needed to be delivered tonight at this location due to PG&amp;E power shut off. Steve shift supervisor will be on-site until we arrive.
650-219-5429 - Steve 
---  
Dropped off ice after picking up and loading in Sacramento. </t>
  </si>
  <si>
    <t>32795069 // 128058190</t>
  </si>
  <si>
    <t>*ER* 10-8 // 32795089 // 4242 S. El Camino Real, San Mateo, CA 94403 ***ATF - PRP: 128058375</t>
  </si>
  <si>
    <t xml:space="preserve">Dry ice is needed to be delivered tonight at this location due to PG&amp;E power shut off.  Caitlin will be on-site until we arrive.
650-504-7464 Caitlin Cell
--
Picked up and loaded ice in Sacramento, dropped off at stores requested by Tony Cogdill. </t>
  </si>
  <si>
    <t>32795089 // 128058375</t>
  </si>
  <si>
    <t>*ER* 10-8 // 32795116 // 1039 El Camino Real, Redwood City, CA 94063   SC WO#: 127870993 - ATF</t>
  </si>
  <si>
    <t>Dry ice is needed to be delivered tonight at this location due to PG&amp;E power shut off. Jim will be on-site until we arrive.
510-918-2995 - Jim  
--
Picked up and loaded ice in Sacramento, dropped off at locations requested by Tony Cogdill.</t>
  </si>
  <si>
    <t>32795116 // 127870993-ATF</t>
  </si>
  <si>
    <t>10-11 // 126823712 // 783 Rio Del Mar #3 Aptos</t>
  </si>
  <si>
    <t xml:space="preserve">Problem Description: PHARMACY / DRAWER / CABINET DRAWERS / NEEDS REPAIR / The drawer is broken and is falling off. This is an issue as this is where the drugs are kept.
Request Created By: SC-Dan Pantoja
10-9  I replaced the part pictured from van stock, and used the stuff I bought at Home Depot.
CSNORC	Oct 09 2019	11:55 PST	13:01 PST	1	1.09	
Total Hours	1.09	</t>
  </si>
  <si>
    <t>*** ER *** 10-09 // 126840633 // 10045 Combie Road Auburn</t>
  </si>
  <si>
    <t xml:space="preserve">Front Store / REFRIGERATION / DRY ICE / INSTALLATION / Select to display message for contractor: FRONT STORE ONLY! DRY ICE CANNOT BE PUT IN PHARMACY COOLERS! / The SM called in to inform that they are having a power outage which can last for more that 24 hour, so they need Dry ice for the 9 different Freezer &amp; coolers so the products won't damage. Please assist as they need emergency services.
MATTHEW COLVIN
Matt Colvin / SM
530-268-0975
10/9 - Dry ice has been delivered
Name	Work Date	Time In	Time Out	# of Techs	Reg. Hrs
CSNORC	Oct 09 2019	11:59 PST	12:31 PST	1	0.54	
CSNORC	Oct 11 2019	16:09 PST	6:55 PST	1	14.77	
Total Hours	15.31	</t>
  </si>
  <si>
    <t>10-11 // 126840536 // 800 First Street, Gilroy  **Past Due</t>
  </si>
  <si>
    <t xml:space="preserve">BACKFLOW DEVICE / INSPECTION/VIOLATION / Is the Landlord requesting this work?: NO / Annual Backflow 12 Months Retail - Please provide October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Store Manager: CONSUELO GALLARDO 408-842-0373
CVS Corp: Donna Desjardins
</t>
  </si>
  <si>
    <t>10-10 // 126851111 // 904 Pleasant Grove Blvd. Roseville - PICK UP @ BULBMAN</t>
  </si>
  <si>
    <t xml:space="preserve">DELI / Electrical and Lighting Services / Cases - Refrigerated / Lights not working (48hr Response) / MTB5a has a whole section of lights out
David Dragos
Nicole Ward - N0W00GY.s06621
(916) 781-8160
10/13 - I started troubleshooting why the led lights is out but I needed to go back to the parking lot lights electrical panel .
10/14 - The led lights will be shipped to store number 6621 please put it in the managers office for the technician to install thanks.
From: Ryan Haley
Sent: Tuesday, October 15, 2019 10:28 AM
To: Cassidy Re
Subject: RE: Order - Vic Oliva
Yes I did contact the vendor for some led lights for vic. The company was dover food retail, and I am not just waiting on a response form them. Below is the information they have provided me with.
Ticket created
• Subject:
• Priority: Normal
• Status: Contacted
• Description
4 LED shf lights P088977gwh&amp;gt; rplcd by P105975K
• Ship Bulb Man 3101 Orange Grove Ave North Highlands CA 95660
10/29 - Ryan called today to say that they received the part - also in the future to order this ourselves as they can't actually make money from it.
11/5 - While I went to bulbman to pick up the ballast for the parking lot lights Tim went to find the led driver for the cooler led lights while he was working on the cooler lights David the store manager asked him to fix a damaged hanging light overhead that was ready to fall so we stop working on the cooler lights and went to fix the damaged ceiling light
11/11 - Checked in with the store manager and after a brief conversation I went to finish the installation of led driver first I have to take the covers off then isolate the bad driver to replace it after replacing it put the covers back put the led lights turned it on job completed.
</t>
  </si>
  <si>
    <t>*** ER *** 10-09 // 126857420 // 8250 Power Inn Road Sacramento (S)</t>
  </si>
  <si>
    <t xml:space="preserve">Fresh Meat / Plumbing / Sink / No Hot Water - Need EMERGENCY Service (4hr Response) / All hand sinks need to be adjusted to temp between 100° and 108°; all 3 comp sinks need to temp 120°+ per state health inspection
Rex Watson
Monica Link - MLINK.s06622
(916) 688-2126
10/10 - Took out the old not working mixing valve in a hand sink. Install new mixing valve and it works good and no leaks.
Name	Work Date	Time In	Time Out	# of Techs	Reg. Hr
CSNORC	Oct 09 2019	12:50 PST	14:15 PST	1	1.42	
CSNORC	Oct 10 2019	6:38 PST	7:50 PST	1	1.20	
Total Hours	2.62	</t>
  </si>
  <si>
    <t>10-12 // 126859350 // 2630 West El Camino Real Mountain View</t>
  </si>
  <si>
    <t xml:space="preserve">Restrooms / LIGHTING - SERVICE NEEDED / LIGHTS / LIGHTS OUT OR FLICKERING / Item replacement instruction for contractor: Replacements must be like for like to ensure warranty coverage / Quantity: 1 / Model #: Halogen lamp / 1 halogen lamp is out in the unisex restroom. The key is needed to enter the restroom, you can get it from the SM or anyone in the minute clinic (if it is open at the time of service). They are not sure if there is a replacement bulb on site. Clinic hours: 10am to 6.30pm, Lunch: 2pm-3pm. Store hours: 7 am to midnight. 
GEORGE VAN ETTA
Oksana Prodan - NP
650-941-8650
10-11  Bulb on site. Installed. Work completed.
CSNORC	Oct 11 2019	10:32 PST	10:44 PST	1	0.20	
Total Hours	0.20	</t>
  </si>
  <si>
    <t>10-11 // 32815037 //  5941 Power Inn Road, Sacramento *A&amp;B Asphalt</t>
  </si>
  <si>
    <t xml:space="preserve">1 - New sign with updated tow away information for the front of the property, also straighten pole this is mounted to.  
*Sign should have contact information for Sac PD.*
2 - Move toilet paper dispensers in both restrooms.  These are too far away and need to be within 7-9” from the front of the toilet.  
3 - New signage on building for ADA parking stall at least 60" from ground bottom of sign.
4 - Truncated domes needed in front of main door.  See attached PDF document.  These need to be in a u shape and at least 60” away from the front doors.  
</t>
  </si>
  <si>
    <t>10-11 // 32815467 //  5941 Power Inn Road, Sacramento *lift schedule 10/24</t>
  </si>
  <si>
    <t xml:space="preserve">1 - Replace burned out bulbs in the warehouse
2 - Replace the exterior missing bulb in the fixture above the front door.  
3 - Clean all interior light fixtures and replace burned out lamps 
--
Separated WO out from original - 10-11 // 32755129 // 5941 Power Inn Road, Sacramento - to separate electrical from carpentry trades.
10/10 - Replaced bulb above front door.
Replaced one bulb above lobby desk.
Cleaned all lights and lenses.
Will need to return with a lift to replace bulbs in shop.
10/24 - Replaced bad light bulbs in shop. Ten bulbs total.
</t>
  </si>
  <si>
    <t>10-06 // 126633570 // 11 El Camino Real San Carlos</t>
  </si>
  <si>
    <t xml:space="preserve">***10/9 - per manager on duty the case needs new rollers (we are not doing the locks)
Front Store / LOCKS AND KEYS / ONE-SHELF UNIT / Repair on case, its the rollers the store is having an issue getting the cabinet to lock. It is not locking. It simply won't lock. The cabinet holds the computer in the.
KATRINA CAPPA
Anna Leon-Sales Manager 
415-595-8505
10-9  2 Oct 04 2019 09:02 PST
Created By E-Mail Agent CVS CAREMARK
THE SERVICE REQUEST TRACKING #:126633570 WAS DECLINED BY KENSTAN FIXTURE SERVICES USA decline, per manager on duty case needs new rollers. please forward this wo to the case vendor [kfssigka (10)] click here [description: cid:image004.jpg@01d2180c.c71b8770] for corporate video [prsm logo (003)] from: servicerequest@scalert.com sent: thursday, october 3, 2019 7:01 pm to: walmart_dist_group subject: srvrec cvs caremark / 09172c01 / sev 3 / 11 el camino real / san carlos, ca, us
vendorservices@cvscaremark.com
10 Oct 09 2019 12:45 PST
ACTION REQUIRED
Created By Joyce Fagan CVS CAREMARK
Just to make sure Kenstan has declined because it is the rollers on the cabinet. Can you please and check it out. Thanks.
Scheduled
Oct 16 2019 12:17 PST
service@redhammerbuilding.com
10-11  12 Oct 11 2019 12:30 PST
Created By CSNORC RedHammer Building Services
We will a tech out here to assess and fix rollers on cabinet early next week. CASS.
Scheduled
Oct 16 2019 12:17 PST
10-14  Swapped out doors and hinges with another set they werent using. Work completed.
CSNORC	Oct 14 2019	8:16 PST	9:14 PST	1	0.96	
Total Hours	0.96	</t>
  </si>
  <si>
    <t>10-09 // 126862653 // 8250 Power Inn Road Sacramento (S)</t>
  </si>
  <si>
    <t xml:space="preserve">Rotisserie / Electrical and Lighting Services / Lights - Interior - No lift required / Lights Out/Damaged - Need EMERGENCY Service (4hr Response) / Light out in rotisserie hood
Rex Watson
Monica Link - MLINK.s06622
(916) 688-2126
10/9 - Replaced light bulb under rotisserie hood.
Name	Work Date	Time In	Time Out	# of Techs	Reg. Hrs
CSNORC	Oct 09 2019	15:44 PST	16:41 PST	1	0.95	
Total Hours	0.95	</t>
  </si>
  <si>
    <t>10-12 // 126863064 // 6877 Sebastopol Avenue Sebastopol</t>
  </si>
  <si>
    <t xml:space="preserve">Front Store / LIGHTING - SERVICE NEEDED / LIGHTS / LIGHTS OUT OR FLICKERING / Item replacement instruction for contractor: Replacements must be like for like to ensure warranty coverage / Quantity: 50 / Model #: UNKNOWEN / ALL BULBS ON ASILES 1AND 12 ARE ALL BURNED OUT.
MELEA SHEPPARD
Pilar Vega
707-823-7209
10-14  Upon my arrival at the store I can clearly see a whole bank of lights is out. I’ve been into the back of the store to find the circuit panels. Systematically started with circuit one that was labeled lighting until I located circuit number nine which was tripped but did not appear to be reset the breaker still no lights. Reset the breaker went out and got my 12 foot ladder climbed up into the ceiling and tested for Fowler at the lights that were out there was no power. At this point it was about 330 and it was getting late so I trace the power out to a large conglomerate of BX. Need to remove these circuit panel cover tomorrow and test for power and see if we have a bad breaker trace wire out to see if there’s a break in wire.
10-15  I determined that the breaker was bad I went to the hardware store and then to Home Depot finally to Platt electric. Replaced GE 20 amp type THQB breaker lights are on see attached picture job complete
CSNORC	Oct 14 2019	15:05 PST	16:14 PST	1	1.15	
CSNORC	Oct 15 2019	8:19 PST	10:48 PST	1	2.48	
Total Hours	3.63	</t>
  </si>
  <si>
    <t>10-12 // 126863400 // 6247 Graham Hill Rd Felton **R&amp;S**</t>
  </si>
  <si>
    <t xml:space="preserve">Techs have performed temporary repairs on the overhead roll-up door for this location under WO# 126317514 however more permanent repairs are suggested. The existing bottom panel is damaged and needs to be replaced in order for the door to be more functional. PROPOSAL to remove and disposed of the damaged bottom panel, bearing kit, and astragal. Install a new bottom panel, bearing kit, and astragal. Test door for functionality. 
MELISSA MONTES
Joyce Fagan
(831) 335-6403
CSNORC	Dec 05 2019	9:24 PST	15:31 PST	2	12.23
CSNORC (507627)	Dec 05 2019	9:24 PST	15:31 PST	1	6.12
CSNORC	Dec 18 2019	8:10 PST		1	0.00
CSNORC	Dec 23 2019	11:36 PST	11:36 PST	1	0.00
CSNORC	Jan 16 2020	12:15 PST	13:31 PST	2	2.53
CSNORC	Jan 16 2020	14:58 PST	20:23 PST	1	5.42
Total Hours	26.30
*** Removed existing damaged material. Installed 1 10.2x24 bottom section, bearing kit and Astragal. Working Complete. </t>
  </si>
  <si>
    <t>Kuban, Allie; Xavier, Cass</t>
  </si>
  <si>
    <t>10-10 // 126864289 // 1871 El Camino Real Burlingame</t>
  </si>
  <si>
    <t xml:space="preserve">Restrooms / PLUMBING / TOILET / CLOGGED / Toilet overflows at drain when flushed. Needs sanitation of both restrooms.
MARY SABA
James Westervelt
415-692-5720
10-10  Talked to Allie - she is sending Mr Rooter now. Removing from Cuit's queue.
***Cuit was already onsite here but had not really started yet. I had to re-route him to a SEV 1 in Fremont. Allie sending Mr Rooter here now instead. Closing Cuit's work order for time incurred.***
CSNORC	Oct 14 2019	10:50 PST	10:50 PST	1	0.00	0.00
Total Hours	8.19	0.00
*** Both RR Backed up. Ran cable from clean out in floor restroom to the left. Cabled 68ft . Fem products and papertowles
</t>
  </si>
  <si>
    <t>Sub - Mr. Rooter; Garcia, Cuit</t>
  </si>
  <si>
    <t>10-09 // 126864627 // 1496 Pollard Road Los Gatos</t>
  </si>
  <si>
    <t>Restrooms / PLUMBING / TOILET / RUNNING CONSTANTLY / The location is reporting that there is a clogged toilet and the toilet is overrunning. It is the left restroom.
HANNAH HOLT
Alex Perez SMIT
408-376-3527
I snaked the line the full length of the cable 2 times I got a ton of paper towels, a toilet would not flush so I had to replace both diaphragms, I had them in the van. Then I noticed the reason there were so many paper towels in the line was the hand towels were closer to you if you were sitting on the toilet than the toilet paper so I moved the hand towel dispensers, I used 8 Sheetrock lags I had on the van
Name	Work Date	Time In	Time Out	# of Techs	Reg. Hrs	Prem. Hrs
CSNORC	Oct 09 2019	16:15 PST	18:33 PST	1	2.30	0.00
Total Hours	2.30	0.00</t>
  </si>
  <si>
    <t>10-09 // 126866397 // 4020 Fremont Hub Fremont</t>
  </si>
  <si>
    <t>Restrooms / PLUMBING / FLOOR DRAIN / ODOR / They need emergency service for their store as they have two issues. Their restroom floor drain is overflowing and there is sewage water all over the floor. They also have a pipeline for the upstairs toilet which is dripping water. They are open 24 hrs.
AUSTIN HUANG
Austin Huang-SM
510-797-5338
***  Jetted Mainline** All clear
CSNORC	Oct 15 2019	14:01 PST	14:02 PST	1	0.02	0.00
Total Hours	13.54	0.00</t>
  </si>
  <si>
    <t>10-16 // 125992359 // 1120 Forest Avenue, Chico</t>
  </si>
  <si>
    <t xml:space="preserve">
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10/28, Dave properly installed the OTC sign.  ME
Name	Work Date	Time In	Time Out	# of Techs	Reg. Hrs
CSNORC	Oct 28 2019	12:07 PST	13:26 PST	1	1.32	
Total Hours	1.32	</t>
  </si>
  <si>
    <t>10-16 //  125994781 //  2780 Esplanade, Chico</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</si>
  <si>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10/28 Dave installed the OTC sign,  job complete. 
Name	Work Date	Time In	Time Out	# of Techs	Reg. Hrs	
CSNORC	Oct 28 2019	8:36 PST	10:48 PST	1	2.20	
Total Hours	2.20	</t>
  </si>
  <si>
    <t>10-16 //  125994218  //  869 Newville Road, Orland,</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</si>
  <si>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10/28  Dave Installed the OTC.  Job complete 
Name	Work Date	Time In	Time Out	# of Techs	Reg. Hrs
CSNORC	Oct 28 2019	16:52 PST	17:48 PST	1	0.94	
Total Hours	0.94	</t>
  </si>
  <si>
    <t>09188C01</t>
  </si>
  <si>
    <t>10-11 // 32821128 // North Highlands, 4250 Roseville Road</t>
  </si>
  <si>
    <t xml:space="preserve">We have a storage unit that needs to be dumped. Size is 9'x17', mostly boxes, trash, and tires. Please coordinate with site for access. 
Spoke with Curt on this one. He says to take the trailer over there and take care of this. There is a dump site on Roseville Road. We just need to know if there is anything that results in separate charges other than the one tire pictured as we will bill extra for those items. Curt said we should be able to get this finished in 2 hours.
Best Regards
Jeremy DuBurg
District Manager
---
10/21 - Cleaned up all of the stuff from the storage unit and take it to the dump,two trailers full of it .
</t>
  </si>
  <si>
    <t>10-10 // 126868742 // 1500 Helen Power Dr. Vacaville *** ETA 10-18 EOD</t>
  </si>
  <si>
    <t xml:space="preserve">Restrooms / Plumbing / Toilet/Urinal / Leaking - Do NOT Need Emergency Service (48hr Response) / Women bathroom, 1st stall is leaking and sink faucet are outside the sink towards the user.
Jeff Darensbourg
Robert John Concepcion - RJC002J.s06433
(707) 449-0290
10-11  Ordered through ZORO. This is being shipped directly to Jeff's
10-11  From: Jeffrey Lascola
Sent: Friday, October 11, 2019 10:34 AM
To: Allie Kuban ; Anthony Marzan ; Cass Xavier
Subject: Wo 126868742
Hell and good morning everyone I hope you all are having a good day so far. The faucet in the men’s restroom is having a sensor issue. The control box is powered up and the power control box is working properly but the sensor in the faucet is not working I researched the part and found a faucet on grainger wedsite. It is pricey and I’m not sure if it needs to be approved by corporate first. The following screenshot is the faucet and
price.
10-11  I checked in with the manager. I went to the women’s restroom and the middle stalls toilet was leaking when flushed from the Locknut. I shut off the watch and disassembled the flush valve and neck to expose the flared locknut and found that the locknut had been pulled out from the toilet and that the plumbing was not straight and was creating added pressure to the locknut forcing it the pop out. I remounted the locknut and locknut gasket sleeve and tightened it to the toilet. I took measurements and cut the flush valve neck to the proper height and screwed in the flush valve arm till I had a proper alignment. Straight up and down. I tightened everything up and tested it. I got a little leak caused by a pinched rubber gasket. I disassembled it once more and inspected the gasket to make sure there was not a tear in the gasket. I reseated the gasket and assembled the plumbing. I tested everything once more and everything is working properly now no leaks. I grabbed a mop to mop up all the water on the floor and returned it to the janitors closet. I reopened the restroom for public use.
I moved to the men’s restroom to the middle faucet and tested the faucet and found that it is not working. I pulled the airator and tested again but still nothing. I removed the face cover from under the sink to expose the plumbing and control box. Water is on. I tried cleaning the sensor eye but to no avail. I tested the control box and found everything to be working. Everything is pointing to the faucet itself. I researched the faucet and found one on the grainger wedsite and sent it over to Anthony and Allie for approval and ordering. I put the faceplate back on and cleaned up my work area. I went to the manager and explained everything I had found and done. Toilet fixed waiting for approval and part to be ordered.
10-15  7 Oct 15 2019 19:50 PST
Created By CSNORC RedHammer Building Services
Schedule Date changed from Oct 14, 2019 08:00 PST to Oct 25, 2019 08:00 PST. Reschedule Reason: VENDOR REQUESTED. Parts are on order and will be installed upon arrival. CASS.
Scheduled
Oct 25 2019 08:00 PST
10-21  I removed the plumbing cover and proceeded to dismantle the plumbing, faucet and sensor motor from the sink. I mounted the new faucet and ran numatic line through the braided line provided. I mounted the new sensor motor to the old mounting base used on old sensor motor because it was more heavy duty as to the sheet metal mount provided by manufacturer. I connected the power supply and turned back on the water and tested the faucet and everything is working properly now. I mopped up the water that spilled from the faucet and water line and cleaned up my work area and disposed of the boxes in the compactor. Old faucet and motor I will dispose of in electric disposal bin at city drop off.
CSNORC	Oct 11 2019	7:47 PST	11:35 PST	1	3.81	
CSNORC	Oct 21 2019	8:03 PST	9:41 PST	1	1.63	
Total Hours	5.44	</t>
  </si>
  <si>
    <t>12/18 @ 8 // 126892849 // 3630 Business Drive Suite D Sacramento *QMI no show - need to reschedule</t>
  </si>
  <si>
    <t>Pharmacy / CARPENTRY / CARPENTRY / OTHER ISSUES / Is the Landlord requesting this work?: NO / additional wall/paint repairs needed due to gate installation. They want to "finish" the hole. Possible sheet rock repairs needed? Assess first. 
Store Manager
Chona Barcinas- GM
916-452-8022
From: Cassidy Re
Sent: Monday, October 21, 2019 2:31 PM
To: 'Sonja Simpkins'
Cc: 'Barcinas, Chona'
Subject: 126892849 // 3630 Business Drive Suite D Sacramento
Hi Sonja,
I am looking to schedule a day both my tech and your tech can return to this site to finish this hole. Chona would like your guys to remove the temp shutter and us to complete the hole, then you guys put the permanent one back in it’s place.
From: Sonja Simpkins
Sent: Monday, October 28, 2019 8:00 AM
To: Cassidy Re ; Wright, Jessica L.
Cc: Barcinas, Chona
Subject: RE: 126892849 // 3630 Business Drive Suite D Sacramento
Wednesday 10/30 at 6am is confirmed with my installer..
10/30 - Arrived to store at 6 o clock the other company never showed,I frame the hole from the inside since that was all I could do without them removing the temporary window soo I can work on the other side.
From: Cassidy Re
Sent: Tuesday, December 3, 2019 12:39 PM
To: 'Sonja Simpkins' ; 'Barcinas, Chona' ; 'Wright, Jessica L.'
Subject: RE: 126892849 // 3630 Business Drive Suite D Sacramento
Hi there,
Have you had any availability with your installers open up, Sonja?
From: Cassidy Re
Sent: Tuesday, December 17, 2019 10:06 AM
To: 'Sonja Simpkins' ; 'Wright, Jessica L.' ; 'Barcinas, Chona'
Cc: 'Dolinski, Carol'
Subject: RE: 126892849 // 3630 Business Drive Suite D Sacramento
Hi Sonja,
I just left you a voicemail. I have instructed my technician to leave. The installer has not shown up yet, he tried to make some repairs with the shutter still in place but will not be able to finish until it is removed. Let me know when we can reschedule. Thanks.
12/17 - Finish drywall on the inside sinc the other vendor didn’t show up at 8:00 am like agreed. To remove window .
From: Sonja Simpkins
Sent: Tuesday, December 17, 2019 10:07 AM
To: Cassidy Re ; Wright, Jessica L. ; Barcinas, Chona
Cc: Dolinski, Carol
Subject: RE: 126892849 // 3630 Business Drive Suite D Sacramento
You must have just missed my last communication..
Sorry.. it’s our fault this time.. I will call off my tech and reschedule..
12/18 - Repaired and paint drywall opening for a roll up window in the pharmacy.
Name	Work Date	Time In	Time Out	# of Techs	Reg. Hrs
CSNORC	Oct 14 2019	13:53 PST	13:54 PST	1	0.02
aaronsmith95816@gmail.com	Oct 15 2019	10:15 PST	11:07 PST	1	0.87
CSNORC	Oct 15 2019	10:16 PST	10:18 PST	1	0.05
CSNORC	Oct 15 2019	10:57 PST	10:58 PST	1	0.02
CSNORC	Oct 15 2019	10:59 PST	11:07 PST	1	0.14
aaronsmith95816@gmail.com	Oct 15 2019	11:08 PST	11:11 PST	1	0.04
CSNORC	Oct 15 2019	11:08 PST	11:10 PST	1	0.03
CSNORC	Oct 30 2019	6:01 PST	8:07 PST	1	2.08
CSNORC (510591)	Dec 10 2019	18:56 PST	19:20 PST	1	0.40
CSNORC (510983)	Dec 11 2019	11:31 PST		1	0.00
CSNORC (511006)	Dec 11 2019	11:59 PST		1	0.00
CSNORC (511010)	Dec 11 2019	12:04 PST	12:04 PST	1	0.00
CSNORC (511024)	Dec 11 2019	12:18 PST	12:18 PST	1	0.00
CSNORC (511805)	Dec 12 2019	12:51 PST	12:57 PST	1	0.10
CSNORC (511875)	Dec 12 2019	13:57 PST	13:57 PST	1	0.00
CSNORC	Dec 13 2019	11:49 PST	11:52 PST	1	0.05
CSNORC (512670)	Dec 13 2019	11:49 PST	11:52 PST	1	0.05
CSNORC	Dec 13 2019	11:54 PST	11:55 PST	1	0.01
CSNORC (512676)	Dec 13 2019	11:54 PST		1	0.00
CSNORC (512737)	Dec 13 2019	16:33 PST	16:33 PST	1	0.00
CSNORC (514250)	Dec 17 2019	11:04 PST		1	0.00
CSNORC (514281)	Dec 17 2019	11:06 PST		1	0.00
CSNORC (514403)	Dec 17 2019	13:26 PST		1	0.00
CSNORC (514406)	Dec 17 2019	13:34 PST	13:34 PST	1	0.00
CSNORC (514574)	Dec 17 2019	17:23 PST		1	0.00
CSNORC (514576)	Dec 17 2019	17:25 PST		1	0.00
CSNORC (514986)	Dec 18 2019	10:57 PST	16:22 PST	1	5.42
Total Hours	9.28</t>
  </si>
  <si>
    <t>Monday 10-14 // 126892874 // 1970 Yosemite Parkway Merced</t>
  </si>
  <si>
    <t xml:space="preserve">Building Exterior / GRAFFITI / PROFANITY / VIOLATION / Please remove immediately. Gang related graffiti at my drive thru. 
ROUDNI HAROUN
Roudni Haroun
(209) 726-4110
10/14 - Painted over graffiti in drive through lane.
Name	Work Date	Time In	Time Out	# of Techs	Reg. Hrs
CSNORC	Oct 14 2019	10:11 PST	12:04 PST	1	1.89	
Total Hours	1.89	</t>
  </si>
  <si>
    <t>10/11/2019 // 54150390 // 325 MASON STREET San Francisco, CA, 94102</t>
  </si>
  <si>
    <t>Counter entrance has two sliding doors. each sliding door has two sections that slide into pocket in wall. Right side door sticks and is very difficult to open and close. Internal gears appears to be stuck. Disassembly needed to fix.
Jason Rodgers
Ulysses Gonzalez
415-771-2200</t>
  </si>
  <si>
    <t>SUB - R&amp;S Erection; Kuban, Allie; Borem, Michael</t>
  </si>
  <si>
    <t>10-13 // 126897334 // 175 41st Street Oakland</t>
  </si>
  <si>
    <t xml:space="preserve">***10/11 - Site send in message that they want to go with window tinting now instead of new blinds. Need to call Window Innovations to provide quote on Monday 10/14***
Break Room / CARPENTRY / CARPENTRY / VIOLATION / I need window blinds installed on the breakroom windows for employee safety and security. Employees are complaining that they don't have privacy when they take their breaks when it gets dark. People outside can see the employees in the breakroom clearly. I need service ASAP. Also, i need the broken window blinds by the back register removed.
RYAN SOLIS
Ryan Solis
510-658-4819
10-11  Will remove rear register blinds as asked to by Ryan
Will pickup blinds for upstairs
3 windows at 14 ft long each by 52 inches high
10-11  Talked to Mike about this. He has the 3 windows measured. Each window will need 3 separate blinds installed. Allie says Mike will need to also measure the blinds that are currently in these windows so she knows the exact measurement of each blind. Allie will order the blinds and this will need to be proposed as well.
10-11  Mike called back and said that the blinds currently installed are commercial grade roller blinds and measure 55 1/2 inches wide X 52 inches high - pictures of current blinds are uploaded. There are 3 windows in total that measure 14 ft wide X 52 inches high. Each window will require at least 3 blinds - so need a total of 9 new blinds ordered and installed.
Mgr wants new blinds to be vinal/plastic material (not metal) and off white in color.
10-11  Removed old blinds by rear door put in stores dumpster
Measured for 2nd floor
14ft by 52 inches opening sizes
10-11  I need to go over this with Angie regarding how/where these blinds are to be ordered and will need to be proposed as well
10-11  ACTION REQUIRED
-- Reply to this email to post a work order note --
User Darren Harper has added the following note on October 11, 2019 EST at 18:23 to Tracking # 126897334 (IN PROGRESS/INCOMPLETE) for CVS CAREMARK location (09130L01, LONGS DRUG STORES CALIFORNIA, INC.) assigned to RedHammer Building Services:
After speaking with the maintenance employee who was in today and discussing the cost, my store manager has decided that if possible, we would prefer to have an opaque film placed on the windows upstairs that he was telling me about instead of the blinds. I was told this was much cheaper and a lot less labor as we could keep our current blinds off. He did not check out with me otherwise I would call him directly. Please have him give me or Ryan a call at the store when he is able.
10-11  7 Oct 11 2019 15:53 PST
Created By CSNORC RedHammer Building Services
Schedule Date changed from Oct 17, 2019 07:11 PST to Oct 25, 2019 07:11 PST. Reschedule Reason: VENDOR REQUESTED. Called site and spoke about this with Darren. We will have someone come back out and remeasure correctly for the window tinting next week.CASS.
Scheduled
Oct 25 2019 07:11 PST
6 Oct 11 2019 15:23 PST
ACTION REQUIRED
Created By Darren Harper CVS CAREMARK
After speaking with the maintenance employee who was in today and discussing the cost, my store manager has decided that if possible, we would prefer to have an opaque film placed on the windows upstairs that he was telling me about instead of the blinds. I was told this was much cheaper and a lot less labor as we could keep our current blinds off. He did not check out with me otherwise I would call him directly. Please have him give me or Ryan a call at the store when he is able.
Scheduled
Oct 17 2019 07:11 PST
service@redhammerbuilding.com
10-21  Site walk is scheduled for 10/28 @ 9am. Thanks.
Barbara
Window Innovations Inc.
230 Eagle Lane
Brentwood, CA 94513
Phone: 800-325-TINT (8468)
Phone: 925-634-6008
Fax: 925-281-4821
Follow us on Twitter!: wininnovations
10-21  B8 Oct 21 2019 12:12 PST
Created By CSNORC RedHammer Building Services
Schedule Date changed from Oct 25, 2019 14:11 PST to Nov 08, 2019 07:11 PST. Reschedule Reason: VENDOR REQUESTED. We have scheduled with Manager for a re-walk through and second check measure. 10/28. Moving to include the recheck and install.
Scheduled
Nov 08 2019 07:11 PST
</t>
  </si>
  <si>
    <t>10-12 // 126859804 // 686 Lighthouse Avenue Monterey  ***10/10 - Brendan go here today please</t>
  </si>
  <si>
    <t xml:space="preserve">Parking Lot / CONCRETE OR ASPHALT / CAR STOPS / BOLLARDS / NEEDS REPAIR / Car was damaged this week. Looking over the car parking spots there are metal posts sticking out on some of them and that's where they're damaging the bumpers.
Called B and let him know to go here today
I had to cut the re-bar ends off of 39 curbs witch was 78 pieces of rebar
Name	Work Date	Time In	Time Out	# of Techs	Reg. Hrs	Prem. Hrs
CSNORC	Oct 10 2019	11:01 PST	12:49 PST	1	1.80	0.00
Total Hours	1.80	0.00
</t>
  </si>
  <si>
    <t>10-11 // FMR0601877 //  911 Gray Avenue, Yuba City, CA 95991</t>
  </si>
  <si>
    <t>Our "returns" sign has four mounting points with chains, on each corner. Bottom left chain has broke free. This thing is swinging like crazy in the wind. I have nothing high enough to reach it. Ladder on top of truck bed is not safe. We have roped of that section of return row make sure customers don't park near the swinging RETURNS sign. It looks like that it may snap off and damage cars or worse injure someone. I asked the branch to cone off the area until tech is out.
---
From: Red Hammer Service
Sent: Thursday, October 10, 2019 8:38 AM
To: Vakili, Alan ; Red Hammer Service
Subject: RE: 3007 - FWO - Reminder Assessment - Priority: Urgent: PO# 3007 - FMR0601877
Alan,
Can you ask the on-site staff what size ladder they were using, or how high the sign is?
From: Cassidy Re
Sent: Thursday, October 10, 2019 4:08 PM
To: 'Vakili, Alan' ; Oller, David D
Subject: RE: 3007 - FWO - Reminder Assessment - Priority: Urgent: PO# 3007 - FMR0601877
Would you be able to send a photo? You believe the ladder is 20’ or the signage? I just want to be sure if you couldn’t reach it, we don’t need to bring a lift to reach it.
From: Oller, David D
Sent: Thursday, October 10, 2019 4:46 PM
To: Vakili, Alan ; Cassidy Re
Subject: RE: 3007 - FWO - Reminder Assessment - Priority: Urgent: PO# 3007 - FMR0601877
Yes. Picture is attached. Honestly, bottom of the chains is about 15’ to my estimation.
10/14 - Top of the car cover is way higher - need to come back with a lift that is higher than 20'.
10/22 - Reinstalled return sign ,replaced chains with cable to hang it with
From: Vakili, Alan
Sent: Wednesday, October 23, 2019 3:17 PM
To: Cassidy Re ; Oller, David D
Cc: Oller, David D
Subject: Sign At 3007 Needs to be secured.
Hi Cassidy,
I just received these pictures from David over our Yuba City branch and the sign your tech installed on Tuesday is swinging every which way, we need to have him go out and secure this sign just like it used to be it before it causes any injury. There are three pictures that was sent out to me few minutes ago.
10/23 - Going to have Tim take lift and reinstall</t>
  </si>
  <si>
    <t>FMR0601877</t>
  </si>
  <si>
    <t>10-11 // 126890630 // 4020 Fremont Hub Fremont</t>
  </si>
  <si>
    <t xml:space="preserve">***update***  FYI - I removed you from WO 126866397*** 
***10/10 - Cuit there will be two work orders you are dealing with for this store. This one - WO# 126890630  (which is for the upstairs bathroom overflowing) and also Wo# 126866397 which VAnGo went out to last night on an ER call. They cleared the clog by jetting but the pipe that was leaking needed extra parts and maybe replacement. We need you to check out that pipe please***
Restrooms / PLUMBING / TOILET / CLOGGED / The toilet in the women's employee restroom is over-flowing and needs service. Store Hours 24/7  ***this is for upstairs restroom***
AUSTIN HUANG
Cathy Louie-Operation Manager
510-797-5338
10/10 - Ran 300 on a floor clean out next to the recycle bins. Ran snake in water holes multiple times inside the mainline. There was a mess before I got there Austin the supervisor said that they had called a clean crew.
CSNORC	Oct 10 2019	10:53 PST	14:49 PST	1	3.93	</t>
  </si>
  <si>
    <t>10-11 // 126902818 // 2140 Grass Valley Highway Auburn</t>
  </si>
  <si>
    <t xml:space="preserve">Restrooms / PLUMBING / TOILET / CLOGGED / men's restroom, stuffed mail down toilet
BRENNA MARTINEZ
Brenna Martinez
916-885-8783
10/10 - Pulled the mail that someone has stuffed the toilet in men’s bathroom. Flushed multiple times and no backup and it works good.
Name	Work Date	Time In	Time Out	# of Techs	Reg. Hrs
CSNORC	Oct 10 2019	13:30 PST	13:45 PST	1	0.26	
Total Hours	0.26	</t>
  </si>
  <si>
    <t>10-13 // 126917637 // 5557 W 4100 South West Valley City   **odor coming from backflow drain read notes****</t>
  </si>
  <si>
    <t xml:space="preserve">Stock Room / PLUMBING / FLOOR DRAIN / ODOR / The drain is right as you enter into the backroom, and the odor is taking over the hole store. smell gross, like straight poop.  *** Please check to see if there is a primer in drain, they tend to fail or sometimes are turned off***  Jenelle cell 541 294-5290
ROY SKOLLINGSBERG
Jenelle Thornton
801-966-1118
Cell - 541-294-5290 
On 10/10 Valley plumbing went to the store and checked all the drains. I told the store manager to put water in the drain that the smell was coming from. They ended up calling the fire department who said there was no gas leak. By the time Valley got there the smell had dissipated. He suggested putting cooking oil down the drain to help keep it from smelling. He checked all the other drains no smells. Job complete.
Name	Work Date	Time In	Time Out	# of Techs	Reg. Hrs	
CSNORC	Oct 10 2019	16:56 MST	18:54 MST	2	3.93	
CSNORC	Oct 11 2019	11:25 MST	12:57 MST	1	1.53	
Total Hours	5.46	</t>
  </si>
  <si>
    <t>10-13 // 126919843 // 525 West Capitol Expressway San Jose  ***10/16 - called sunbelt for lift pickup***</t>
  </si>
  <si>
    <t xml:space="preserve"> ***10/14 - Steve, 19ft scissor lift reserved for Wed 10/16 (all day rental)***
Building Exterior NA / LIGHTING / LIGHT FIXTURE-BUILDING/UNDERCANOPY/PERIMETER / DAMAGED/NOT LIT / Is the Landlord requesting this work?: YES / 3 out of 5 dock lights are not working, and they have limited light back in the area. They have been having homeless activity at this site.
SHALVEEN PRASAD
CVS - Lisa Villanueva
408-448-9220
10-11  here are actually four fixtures out. I will need a 20' single man lift to work on these. Please schedule one for Tuesday or Wednesday of next week. I will purchace bulbs or fixtires as needed. Thanks.
10-11 Texted Steve today and asked him to confirm his preferred day for the lift (Tues or Wed) and also to confirm that he needs for just one day so early morning drop off and same afternoon pickup??
10-11  Per Steve will order the lift for Wed 10/16 - half day to full day will be needed. I will contact Sunbelt on Monday for ordering lift
10-14  Went online SUNBELT and reserved the 20ft single manlift per Steve for this job. Drop off is Wed 10/16 @ 8am and pickup scheduled for 10/16 @ 2:30pm
10-14  Crystal from Sunbelt called back and said that they did not have the 20' single man lift but could substitute a 19ft sissor lift. I confirmed with Steve and he said that would work too. Crystal is changing this for me and updating the reservation and also putting the rental for all day rather than a 2:30 pickup.
10-16  Got a note that Steve is done with lift and it's ready to be called off/picked up. Called Sunbelt, spoke with Crystal and let her know we are ready for the lift to be picked up. She gave me the pick-up ticket # of 15259907.
10-16  Rewired one fixture. Installed two new fixtures and found two that were still good. All back lighting is now working. Had Tayler verify. Work completed. Called off lift to Cassidy at 1130am
CSNORC	Oct 11 2019	11:21 PST	12:05 PST	1	0.74	
CSNORC	Oct 16 2019	8:00 PST	12:10 PST	1	4.17	
Total Hours	4.91	</t>
  </si>
  <si>
    <t>10-06 // 126709800 // 8250 Power Inn Road Sacramento (S)</t>
  </si>
  <si>
    <t xml:space="preserve">ROTISSERIE / Electrical and Lighting Services / Outlet / Need Additional Outlet(s) Installed (48hr Response) / Need additional outlet install by blue grease tank for grease caddy
Rex Watson
Chio Saeteurn - CLSAETE.s06622
(916) 688-2126
10/14 - Took picture of location needing extra outlet, I will pick up duplex receptecle box plate and a receptacle and splice into box to provide another outlet for location.,
10/15 - Picked up 20 amp receptacle and a 4 square raised metal plate cover from Home Depot. Removed old receptacle and installed new outlet proving power for another grease pit.
Name	Work Date	Time In	Time Out	# of Techs	Reg. Hrs
CSNORC	Oct 14 2019	11:14 PST	11:35 PST	1	0.36	
CSNORC	Oct 15 2019	10:13 PST	12:00 PST	1	1.78	
Total Hours	2.14	</t>
  </si>
  <si>
    <t>10-14 // 32839627 // 2530 N. Main Street, Walnut Creek, CA 94597</t>
  </si>
  <si>
    <t>Problem Description:
Change outlets at site that are not functioning properly. Technicians will also install graphics at site. 
Work has been confirmed by Danny w/ Shane Co. 
Shane Co. 
(925) 935-6600
----
Electrical half - Marky's... Graphics - Slater Boys.
10/17 - Changed outlets. Add 15 wire nuts and a roll of #88 black tape 20 screws grabbers. Hooked up TVs. 
WO ALSO DONE @ SAME TIME - 128836559 -  Notes: Danny Miller added troubleshooting bath fans and fix bath bar light in bathrooms..</t>
  </si>
  <si>
    <t>10-11 // 126926688 // 1496 Pollard Road Los Gatos</t>
  </si>
  <si>
    <t xml:space="preserve">Restrooms / PLUMBING / TOILET / LEAKING / Restrooms / PLUMBING / TOILET / RUNNING CONSTANTLY / The location is reporting that there is a clogged toilet and the toilet is overrunning. It is the left restroom. ****POSSIBLE RECALL TICKET**** / POSSIBLE RECALL FROM TN #126864627
HANNAH HOLT
Alex Perez SMIT
408-376-3527
10-10  Called site and spoke with Alex (mgr) he says toilet is no longer clogged or running over but the pipes coming out of wall and connecting to the toilet bowl are leaking. There is a puddle of water on floor. Need this fixed asap please.
10-11  Sloan valve was leaking at diaphragm cap and flush handle. Tightened everything up and showd assist mngr that it wsd lesk free. Mopped floor. Work completed.
CSNORC	Oct 11 2019	8:07 PST	8:35 PST	1	0.46	
Total Hours	0.46	</t>
  </si>
  <si>
    <t>10-13 // 126929486 // 222 Saratoga Avenue Santa Clara</t>
  </si>
  <si>
    <t xml:space="preserve">***10/16 Brendan needs to add his notes so I can close WO - called and left a voicemail @ 5:15***
Stock Room / LIGHTING - SERVICE NEEDED / EMERGENCY LIGHTS / EXIT SIGNS / NOT WORKING / safety inspector was in and says the back door by stericycle in receiving area needs panic hardware and emergency light overhead.  he needed new drill bit set and tapcon screws since it was a new light and the old holes did not match up.  Work Complete
LILI CURKOVICH
Lili Curkovich
408-247-4701
10/11 went to the store,  he replaced one broken emergency light and  installed a new emergency light where there wasn't one.  He had to pull a new electrical line from another electrical box.  He returned on  10/14 and installed a new panic bar on the back door.  There wasn't one there before.  He also reinforced the door.   Job complete
CSNORC	Oct 11 2019	14:38 PST	19:12 PST	1	4.57	
CSNORC	Oct 14 2019	13:18 PST	16:01 PST	1	2.71	
Total Hours	7.28	</t>
  </si>
  <si>
    <t>10-23 // 125993730 // 2050 Club Center Drive, Sacramento</t>
  </si>
  <si>
    <t>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11/4 - Installed menu board next to drive through window. - Photo uploaded to SC. 
Name	Work Date	Time In	Time Out	# of Techs	Reg. Hrs
CSNORC	Nov 04 2019	9:45 PST	11:17 PST	1	1.52
Total Hours	1.52</t>
  </si>
  <si>
    <t>10-23 // 125994216 // 2605 West March Lane, Stockton</t>
  </si>
  <si>
    <t>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1st trip found that the architecture did not allow for installation as instructed.
2nd trip installed as requested. Photo uploaded to SC. 
Name	Work Date	Time In	Time Out	# of Techs	Reg. Hrs
CSNORC	Oct 11 2019	10:04 PST	12:39 PST	1	2.58
CSNORC	Oct 31 2019	9:26 PST	10:44 PST	1	1.30
Total Hours	3.88</t>
  </si>
  <si>
    <t>10-23 // 125994573 // 4400 Latrobe Street, El Dorado Hills *Scott</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</si>
  <si>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
Frame installed - photo attached to Service Channel.
Name	Work Date	Time In	Time Out	# of Techs	Reg. Hrs	
CSNORC	Oct 30 2019	8:30 PST	9:29 PST	1	0.98	
Total Hours	0.98	</t>
  </si>
  <si>
    <t>10-23 // 125994578 // 5039 Folsom Blvd., Sacramento</t>
  </si>
  <si>
    <t xml:space="preserve">OTC Menu Frame Installation.Pick up from the office and then 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will be given to you at the office. 
---
10/17 - Hung menu board next to drive through window.
*Photo uploaded to Service Channel*
Name	Work Date	Time In	Time Out	# of Techs	Reg. Hrs
CSNORC	Oct 17 2019	14:26 PST	16:09 PST	1	1.72	
Total Hours	1.72	</t>
  </si>
  <si>
    <t>10-13 // 126929617 // 222 Saratoga Avenue Santa Clara</t>
  </si>
  <si>
    <t xml:space="preserve">Manager's_Office / ELECTRICAL / OUTLET / INSTALL OUTLET / Select for outlets related to cooler/freezer installation.: Default / safety inspector says that an electrical outlet on the office stiars needs to be covered
LILI CURKOVICH
Lili Curkovich
408-247-4701
10-14  I used everything but the mesh and outdoor latch. I had to install one exit light and one emergency light plus install the door handle witch was beat up pretty bad and needed a lot of parts to work.
10-14  spoke with Brendan and he said he went to HD to pick up the light socket cover. He replaced the light socket cover.
CSNORC	Oct 11 2019	19:12 PST	19:15 PST	1	0.05	
Total Hours	0.05	
</t>
  </si>
  <si>
    <t>10-23 // 125994649 // 3301 Zinfandel Dr. Rancho Cordova *Scott</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</si>
  <si>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
Frame installed - picture uploaded to service channel.
Name	Work Date	Time In	Time Out	# of Techs	Reg. Hrs
CSNORC	Oct 30 2019	8:30 PST	9:30 PST	1	1.00	
Total Hours	1.00	</t>
  </si>
  <si>
    <t>10-11 // 126897490 // 1720 South Bascom Avenue Campbell</t>
  </si>
  <si>
    <t xml:space="preserve">**10/15 - Brendan - Fillmaster arrived on stie and is ready for install***
Pharmacy / CARPENTRY / WALLS / NEEDS REPAIR / Fill master mounted on wall is not nailed on the wall and fillmaster machine is not working. Request a new SD card
CARLA AKINO
Annie Bui
408-371-2055
10-11  4 Oct 11 2019 12:17 PST
Created By CSNORC RedHammer Building Services
Schedule Date changed from Oct 11, 2019 15:32 PST to Oct 16, 2019 15:32 PST. Reschedule Reason: VENDOR REQUESTED. Called site and spoke to Merly and she stated it will be better to arrive Monday or Tuesday. She stated that coproate has order a new fill master and would rather have technician arrive when new parts are delivered. Manager is aware.
10-15  Called site and spoke with Annie - she verified that the fillmaster arrived and is ready for install. I will let Brendan know.
10-15  I had to get parts so it took a little longer than it should have. I replaced the fill master flavor dispenser, I had to take the old one and packaging
CSNORC	Oct 15 2019	13:06 PST	15:12 PST	1	2.09	
Total Hours	2.09	</t>
  </si>
  <si>
    <t>10-13 // 126931244 // 9280 Sierra College Boulevard Roseville</t>
  </si>
  <si>
    <t>Stock Room / DOORS / RECEIVING DOOR / ROLLING DOOR DAMAGE / The chain came off the tracks, cant open door. 
JOSHUA RODRICK
Ruth Zamora
916-772-1955
CSNORC	Oct 11 2019	11:24 PST	13:15 PST	1	1.85
Total Hours	1.85
*** Serviced rear shipping/receiving door chain hoist, reduction chain had slack, chain guides were
loose, tightened up all bolts and adjusted chain slack, lubricated bearings, rollers and hinges ***</t>
  </si>
  <si>
    <t>10-13 // 126931594 // 351 California Street San Francisco</t>
  </si>
  <si>
    <t xml:space="preserve">Pharmacy / DOORS / INTERIOR DOORS / NEEDS REPAIR / small door going in to pharmacy won't unlock and is coming off hinges
KAY GOITE
Miranda Broder
415-398-2578
10-11 The hinge was all stripped out. I filled it all in with wood putty which will harden and we can re-drill and screw it but in addition to that I put in three new screws and countersink them hinges working as it should the locking key Hass to be done by CVS his lock and key company Job complete see attached pictures I’ll let Katie know that she needs to put another work order for locks and Keys
10-21  8 Oct 21 2019 17:26 PST
ACTION REQUIRED
Created By CSNORC RedHammer Building Services
Hi JOyce, please refer the fixing of the lock to your lock vendor - we do not do the locks. We fixed the hinges. Thank you CASs.
Scheduled
Oct 17 2019 15:39 PST
Joyce.Fagan@CVSCaremark.com;
CSNORC	Oct 11 2019	13:59 PST	15:41 PST	1	1.70	
Total Hours	1.70	</t>
  </si>
  <si>
    <t>10-11 // 126931621 // 2495 Iron Point Rd. #11 Folsom</t>
  </si>
  <si>
    <t>Restrooms / Plumbing / Toilet/Urinal / Clogged - Do NOT Need Emergency Service (48hr Response) / Men’s urinal not flushing, very left one. 
Chad Penn
Paul Riling - prrilin.s06620
(916) 817-8965
10/11 - The urinal is flushing good the valve is working like it supposed to. It is a surname valve and it is designed to drop that much water for the urinal. Spoke to alla the manager and explained how the valve works,and need be should change out the valve. It has three urinals and each one has different valves.
Name	Work Date	Time In	Time Out	# of Techs	Reg. Hrs
CSNORC	Oct 11 2019	7:08 PST	7:39 PST	1	0.52	
Total Hours	0.52</t>
  </si>
  <si>
    <t>10 16 // 125994217 // 850 Oroville Dam Blvd, Oroville,</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</si>
  <si>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10/28 Dave installed the sign.  Job complete.
Name	Work Date	Time In	Time Out	# of Techs	Reg. Hrs	
CSNORC	Oct 28 2019	14:42 PST	15:49 PST	1	1.12	
Total Hours	1.12	
</t>
  </si>
  <si>
    <t>10-13 // 126933382 // 686 Lighthouse Avenue Monterey *** This door was repaired however it will need new Drum if it happens again. ***</t>
  </si>
  <si>
    <t>***10/17 - Materials ordered and should arrive next week - will schedule install once in***
Stock Room / DOORS / RECEIVING DOOR / ROLLING DOOR DAMAGE / Rolling door side bars are damaged to the point where they can't close properly. Security audited us today and sugested the repairs be done.
MARTHA ORTIZ
Martha Ortiz
831-655-5404
CSNORC	Oct 17 2019	11:19 PST	16:24 PST	1	5.08
CSNORC	Dec 17 2019	9:13 PST	14:57 PST	3	17.20
Total Hours	22.28
*** Remove and dispose of the existing damaged materials.
Furnish and install:
(1) New Bottom section
(8) New 2" long stem rollers.
(1) New slide lock.
Service and adjust as needed.</t>
  </si>
  <si>
    <t>10 -16 // 125994577 // 455 S. Main Street, Red Bluff</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</si>
  <si>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10/29 Dave installed the OTC sign.  Work Complete. 
Name	Work Date	Time In	Time Out	# of Techs	Reg. Hrs	
CSNORC	Oct 29 2019	12:38 PST	13:54 PST	1	1.26	
Total Hours	1.26	</t>
  </si>
  <si>
    <t>10-16 // 125994157  //  1496 East Avenue, Chico</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</si>
  <si>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10/28 Dave Helmricks installed the OTC sign.  
Name	Work Date	Time In	Time Out	# of Techs	Reg. Hrs	
CSNORC	Oct 28 2019	11:05 PST	11:49 PST	1	0.74	
Total Hours	0.74	
</t>
  </si>
  <si>
    <t>10-16 //  125993963  // 1720 Central Avenue, McKinleyville,</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</si>
  <si>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10/22 Bob went on site and found that the water table was higher than 3'2" high.   He went back on 11/01 and could not install the sign because of the traffic through the drive thru.  He went on Sunday 11/10 and finally installed the sign.  Job complete. 
</t>
  </si>
  <si>
    <t>10 -16 // 125993633  //  657 U.S. 101, Crescent City,</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</si>
  <si>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10/22 Bob went out and found the wainscoting to be more than 3 ft from ground,  we go the okay to go up to 4'2",   Bob went back on 11/10 and installed the sign after ok from Aaron.  Work Complete.  There was an unsatisfactory on 11/13, the sign was installed upside down.  On 12/28  Brandon Spinks went to the store he found the sign broken so he repaired a broken hinge and flipped the sign .   Work Complete
</t>
  </si>
  <si>
    <t>10-11 // 126934235 // 3220 South White Road San Jose</t>
  </si>
  <si>
    <t xml:space="preserve">***10/11 - Steve will be going here tomorrow morning***
Front Store / MANUAL DOORS / EMERGENCY EXIT / WON'T OPEN / emergency door in the receiving area is stuck and won't open
NAYRA MENDOZA
Nayra Mendoza
408-238-9601
10-11  3 Oct 11 2019 12:20 PST
Created By CSNORC RedHammer Building Services
Schedule Date changed from Oct 11, 2019 18:02 PST to Oct 14, 2019 18:02 PST. Reschedule Reason: VENDOR REQUESTED. Called site and spoke to Michelle (MOD). Confirmed with manager that we will be onsite tomorrow 10/12 to address receiving door.
Scheduled
Oct 14 2019 18:02 PST
10-12  Took apart pivot assembly and cable assemblies. Adjusted and lubricated. Work completed.
CSNORC	Oct 12 2019	9:30 PST	11:40 PST	1	2.17	
Total Hours	2.17	</t>
  </si>
  <si>
    <t>10-13 // 126934427 // 9285 Elk Grove Boulevard Elk Grove</t>
  </si>
  <si>
    <t xml:space="preserve">Interior-All Areas / ENVIRONMENT / MOLD / GROWING/ODOR / County visit request to complete within 3 day , residue build up below dairy sectiion of walkin coolier,Clean &amp; sanitize .
SOPAT SAM
Sopat Sam
(916) 714-5372
10/11 - Cleaned and sanitized wire racks for milk coolers.
Name	Work Date	Time In	Time Out	# of Techs	Reg. Hrs
CSNORC	Oct 11 2019	14:12 PST	16:50 PST	1	2.64	
Total Hours	2.64	</t>
  </si>
  <si>
    <t>10/11/2019 // 54157169 // 958 El Camino Real San Bruno, CA, 94066</t>
  </si>
  <si>
    <t>---10/11 - need to call site to see what is wrong with door before sending someone--
garage door doesn't close. There is a 2 foot gap.
Jason Rodgers
Robert Blackwell
650.872.1866
*** Door was stuck in closed position. Drive chain was just spinning. Main Gear set screws came loose. They were tightened. Door works fine ***</t>
  </si>
  <si>
    <t>10-12 // 126967077 // 3020 Green Valley Road, Suite B Cameron Park</t>
  </si>
  <si>
    <t xml:space="preserve">Building Exterior / GRAFFITI / PROFANITY / REMOVE / There is graffiti on our west facing exterior wall. Facing Cambridge Rd.
KIMBERLY LOMAX
Kimberly Lomax
(530) 676-6350
10/11 - Painted over graffiti west end of building.
Name	Work Date	Time In	Time Out	# of Techs	Reg. Hr
CSNORC	Oct 11 2019	10:34 PST	12:19 PST	1	1.77	
Total Hours	1.77	</t>
  </si>
  <si>
    <t>10-14 // 126978290 // 1960 Tice Valley Boulevard Walnut Creek **ETA 11/15**</t>
  </si>
  <si>
    <t>David - When techs were on-site fixing pipes, they shut off water heater for repairs and believe additional water pressure was placed on fountains causing holding tank to fracture, see notes for additional info. Managers not super happy, be aware. 
Front Store / PLUMBING / WATER FOUNTAIN / LOW OR NO WATER PRESSURE / When red hammer was here to fix the flooding issue in the receiving area, the water fountain exploded water from the bottom resulting in more flooding. He shut it off and didn't fix the issue.
JACOB ALAMEDA
Jacob Alameda
925-947-6050
10/11 - Fount fountain parts to be corroded and reservoir shot. Need to replace fountains.
10/28 - Emailed Phil with Pace to proceed with order on Halsey Taylor unit. Quote and specs attached.
**David thought it would be good for Mike to install the fountain so he did not have to come back to Walnut Creek - I advised Mike is not a plumber... Asked Angie, and she said Mike can shadow/assist him when he installs it. 
12/10 - Took out the old fountains and installed the new fountain,but shut off valve for one of the fountain. Took out the valve and replaced it with the old one and it works fine.
Name	Work Date	Time In	Time Out	# of Techs	Reg. Hrs
CSNORC	                Oct 11 2019	14:05 PST	14:45 PST	1	0.67
CSNORC	                Dec 05 2019	17:02 PST	17:07 PST	1	0.08
CSNORC (507939)	Dec 05 2019	17:02 PST	17:07 PST	1	0.08
CSNORC	                Dec 10 2019	8:05 PST	10:24 PST	2	4.64
CSNORC (510081)	Dec 10 2019	8:05 PST	10:24 PST	1	2.32
Total Hours	7.79</t>
  </si>
  <si>
    <t>10-14 // 126981057 // 4020 Fremont Hub Fremont</t>
  </si>
  <si>
    <t xml:space="preserve">Restrooms / ELECTRICAL / CIRCUIT BREAKER / NOT WORKING / One of the customer restroom have no power
AUSTIN HUANG
Austin Huang
510-797-5338
10-11  Reset tripped breaker for unisex restroom
CSNORC	Oct 11 2019	13:22 PST	14:00 PST	1	0.63	
Total Hours	0.63	</t>
  </si>
  <si>
    <t>10-26 // 126674334 //  11385 South 700 East, Sandy</t>
  </si>
  <si>
    <t xml:space="preserve">Please follow the instructions below:
Kiosk Install - 2019 Wave 3 Drug Kiosk Installation. Installation to be complete between of 10/13/2019-10/26/2019. 24-48 hrs prior to installation contractor must contact store Mgr and/or Store Pharmacists and confirm installation date and time. Contractor will receive Kiosks and deliver unit to the store. Upon arrival check in with the Pharmacist in charge and have them begin assembling the Kiosk liner. Locate unit per plans provided by CVS. Install using (4) 5/16? x 2 ?? Tapcon bolts w/ washers (or equal). Upon Installation completion (follow photo template): 1. Take a photo of the secured unit to the floor (inside kiosk clearly showing bolts) 2. Have Pharmacists insert the inner liner box and take a photo of opened kiosk showing inner box inserted 3. Close and lock the door and lock with (2) locks provided with the unit and take photo of the entire unit clearly showing doors closed and locked. 4. One photo further away showing location of the kiosk and that it is closed and locked.   5. Have Pharmacist sign installation complete letter and take a photo of it.  Photos must be sent back into  office same day as installation.  
On 10/21 Alvin installed a drug kiosk at this location per instructions.  Job complete. 
</t>
  </si>
  <si>
    <t>10-26 // 126674344 //  50 South Fort Lane, Layton,  ***Drug Kiosk ***</t>
  </si>
  <si>
    <t xml:space="preserve">Please follow the instructions below:
Kiosk Install - 2019 Wave 3 Drug Kiosk Installation. Installation to be complete between of 10/13/2019-10/26/2019. 24-48 hrs prior to installation contractor must contact store Mgr and/or Store Pharmacists and confirm installation date and time. Contractor will receive Kiosks and deliver unit to the store. Upon arrival check in with the Pharmacist in charge and have them begin assembling the Kiosk liner. Locate unit per plans provided by CVS. Install using (4) 5/16? x 2 ?? Tapcon bolts w/ washers (or equal). Upon Installation completion (follow photo template): 1. Take a photo of the secured unit to the floor (inside kiosk clearly showing bolts) 2. Have Pharmacists insert the inner liner box and take a photo of opened kiosk showing inner box inserted 3. Close and lock the door and lock with (2) locks provided with the unit and take photo of the entire unit clearly showing doors closed and locked. 4. One photo further away showing location of the kiosk and that it is closed and locked.   5. Have Pharmacist sign installation complete letter and take a photo of it.  Photos must be sent back into  office same day as installation.  
On 10/15/2019,  Alvin installed a drug kiosk per CVS instructions.  Job complete. 
</t>
  </si>
  <si>
    <t>10-12 // 126996096 // 7147 Greenback Ln. Citrus Heights</t>
  </si>
  <si>
    <t xml:space="preserve">Restrooms / Plumbing / Sink / Not Working - Do NOT Need Emergency Service (48hr Response) / sink in receiving back room sink not working
Marcia Philemon
Alexandra Apton - amapton.s04799
(916) 721-6499
10/15 - The solenoid and the sensor are bad on this faucet. It will be less expensive to replace rather than repair. Called Ferguson. American Standard Insbrook faucet with sensor is approximately $380.00 before taxes. Will need to quote. Labor will be 1-2 hours.
*Told Chaney to proceed as they are calling this a health hazard
10/15 - Part is ordered. Will pick up tomorrow morning. 10/16/2019
10/16 - Replaced faucet in employee restroom in warehouse.
Name	Work Date	Time In	Time Out	# of Techs	Reg. Hrs
CSNORC	Oct 15 2019	8:21 PST	9:36 PST	1	1.24	
CSNORC	Oct 16 2019	9:27 PST	10:52 PST	1	1.41	
Total Hours	2.65	</t>
  </si>
  <si>
    <t>10-12 // 126996602 // 4349 San Pablo Avenue Emeryville</t>
  </si>
  <si>
    <t>Front Store / GLASS / GLASS CABINET / FRAGRANCE CABINET / BROKEN GLASS CLEAN UP / Select to display message for contractor: Default / Broken glass not for glass cabinet. Front window of the store is broken. Looks like someone attempted to throw a rock thru the window. If you are facing our front door, it's the 2nd window on the right side. Thank you.
ALFONSO HAMMITT
Alana Dong
510-653-0500
10/12 - I checked in with the manager and she showed me the window that was cracked from maybe a rock hit. I asked her if she wanted the whole window boarded up and she instructed me to just board up the section that was cracked so the couldn’t do more damage to the window before it is replaced. I put the window measurements in the notes for the glass company.
10/12 - Measurements for window replacement 60”x 56 1/4”
Oct 12 2019 11:08 PST	CSNORC	GPS(37.833603409,-122.281168535)	Check In	ON SITE	Repair	
Oct 12 2019 12:04 PST	CSNORC	GPS(37.833535848,-122.281146819)	Check Out	PENDING CONFIRMATION
CSNORC	Oct 12 2019	11:08 PST	12:04 PST	1	0.93
--------------------------------------------------------
10/18 - WO Closed in error by tech. Additional work needed. Sending to Allie to have Glass Dr replace the window. - LT</t>
  </si>
  <si>
    <t>10-13 // 127026419 // 2900 Standiford Modesto</t>
  </si>
  <si>
    <t xml:space="preserve">Restrooms / PLUMBING / TOILET / CLOGGED / public restroom clogged and very dirty/ Fecies 
DARLEN BETTENCOURT COSTA
Darlene Bettencourt-Costa
(209) 522-1047
10/12 - This looked pretty bad so I called David to service today and he is bringing jetter. Called and spoke with Mgr. Darlen letting her know we would be there today. David will tell me if we need Cintas
10/12 - It was a soft blockage at the toilet and nothing more. Flushed multiple times and no backup and it drains good.
Name	Work Date	Time In	Time Out	# of Techs	Reg. Hrs
CSNORC	Oct 12 2019	12:34 PST	13:02 PST	1	0.47
Total Hours	0.47	</t>
  </si>
  <si>
    <t>*** ER *** 10-12 // 127031755 // 1500 Helen Power Dr. Vacaville</t>
  </si>
  <si>
    <t>***10/14 -  Jeff, Need you to back out here ASAP today please. There is an outlet still not working. See note below from Sam's Club that came in this morning***
***NOTE FROM SAM'S CLUB:  someone came out they missed one of the outlets. one of the new outlets you guys fixed still doesn't work it was replaced no power. / POSSIBLE RECALL FROM TN #127031755***
Café / Electrical and Lighting Services / Outlet / Broken/Damaged/Smoking/Hot - Need EMERGENCY Service (4hr Response) / 3 OUTLETS NOT WORKING IN BACK AREA OF CAFE NEXT TO PREP TABLE ONE WAS SMOKING AND BURNING.
Jeff Darensbourg
Marcus Mills - mamills.s06433
(707) 449-0290
----------------------
10/12 - I checked in and found a manager. He took me to the location where the outlet issue was accuring. One outlet all gifs was burned out and this caused the othe three outlets to trip. I went to Home Depot and bought gfis to replace the bad outlets. I disconnected the burnt out outlet and checked the wiring for breaks in wire covers and lose connections. Wiring to all outlets is good. I replace two outlets one burned out and one broken gfi. I tested the gfis and everything is working properly now
10/14 - I returned and met with Marcus. He showed me the outlet that was not working. It was one I had replaced. I checked the wiring and outlet. I reset the gfi and tested the gfi outlet in question. Everything is working properly. I plugged in a near by radio and it powered up.no tripping. I asked Marcus what they were plugging in and he showed me the the freezer against the wall. I pulled out the freezer and noticed the plug to the freezer was badly damaged and this was the freezer that started the outlet fire on the first call. I informed him that the outlet is working properly and it is the damaged plug toe the freezer causing the gfi outlet to trip.
CSNORC	Oct 12 2019	14:53 PST	16:19 PST	1	1.42	0.00
CSNORC	Oct 14 2019	11:08 PST	12:14 PST	1	1.10	0.00
Total Hours	2.52</t>
  </si>
  <si>
    <t>10-13 // 127032152 // 901 North Carpenter Road, Suite 30 Modesto</t>
  </si>
  <si>
    <t xml:space="preserve">Restrooms / PLUMBING / TOILET / CLOGGED / Men's Restroom toilet is clogged. I have tried three times to unplug it. Womens restroom is working.
AMBER BALDERAS
Deborah Corder
209-575-1339
10/12 - I chose to send David out today to avoid an emergency
10/12 - Ran cable to clear the line. Poured water down, all is good. 
Name	Work Date	Time In	Time Out	# of Techs	Reg. Hrs
CSNORC	Oct 12 2019	14:36 PST	15:00 PST	1	0.40
Total Hours	0.40	</t>
  </si>
  <si>
    <t>10-13 // 127034675 // 1471 West Covell Road Davis</t>
  </si>
  <si>
    <t>Restrooms / PLUMBING / TOILET / CLOGGED / Toilet is completely clogged, multiple attempts to unclog unsuccessful. I think there may be some sort of packaging stuck in the pipe where the toilet meets the floor.
JOHN EIBENSTEINER
Patrick Koehn
916-757-1022
10/12 - Texted David and told him to take care of this tomorrow. He confirmed with call
10/13 - Ran auger to the men’s restroom toilet to clear the toilet. Flushed multiple times and no backup and it drains good.
Name	Work Date	Time In	Time Out	# of Techs	Reg. Hrs	
CSNORC	Oct 13 2019	7:45 PST	8:31 PST	1	0.76	
Total Hours	0.76</t>
  </si>
  <si>
    <t>10-11 // 127000714 // 904 Pleasant Grove Blvd. Roseville</t>
  </si>
  <si>
    <t>Home Office Only / Electrical and Lighting Services / Outlet / Need Outlet Repaired - Do NOT Need Emergency Service (48hr Response) / Breaker in jewelry keeps 'popping" and resetting the breaker. Breaker kept resetting every two minutes and now it will not reset or turn the lights on.
David Dragos
Nita Cannedy / Member Experience Manager
(916) 781-8160
10/15 - Vic changed out a bad breaker and within minutes, it was shot. He then came to the conclusion there are bad wires and further troubleshooting needed. The wires go into the ceiling though so it will need to be traced afterhours with the lift. He told the manager that they need a new breaker that will take a few weeks to come in as he will be out of town... might have Tim try and locate the problem we will see. Hard to let this sit that long....
11/1 - After checking in with the store manager as I pass by the jewelry department I noticed that the power was restored so I asked one of the associate when it was restored he said it’s been a week .
Name	Work Date	Time In	Time Out	# of Techs	Reg.Hrs
CSNORC	Oct 14 2019	6:48 PST	11:43 PST	1	4.92
CSNORC	Oct 31 2019	15:32 PST	15:33 PST	1	0.01	
Total Hours	4.93</t>
  </si>
  <si>
    <t>10-13 // 127035259 // 4600 Stevens Creek Boulevard San Jose</t>
  </si>
  <si>
    <t xml:space="preserve">Restroom / Plumbing / Toilet or Urinal / Clogged / If this a safety issue?: Yes / Specified the exact location:: Restroom / What is the Priority?: High / Hello, Can you please send someone to fix the sales department bathroom toilet.restroom clogged Thanks, Best Regards, Aslam Ebrat | Sales Manager D: 408-983-4450 | C: 408-599-1912 AutoNation Volvo San Jose 4600 Stevens Creek Blvd,San Jose, CA 95129 www.autonationvolvocarsanjose.com Volvo 
Jessica Morejon
Aslam ebrat
408-983-2400
10-12  Called Steve and Mgr, said they open at 10:00 asked Steve to be there 10:15 -10:30.
10-13  Cleared toilet with hand auger and plunger. Paper product. Wirj comoleted. Cleaned and back in service.
CSNORC	Oct 13 2019	10:02 PST	10:24 PST	1	0.36	
Total Hours	0.36	</t>
  </si>
  <si>
    <t>*** ER *** 10-13 // 127053353 // 1587 West El Camino Avenue Sacramento</t>
  </si>
  <si>
    <t xml:space="preserve">Restrooms / PLUMBING / TOILET / CLOGGED / They say both the restroom is having an issue. They say the Toilet is backing up randomly in both the Toilets and the floor drain is overflowing. They are unable to use the restroom and the customers are complaining about it. So they want someone to come and fix it. They need emergency service. Closing time is 10 pm.
CAVIN SMITH
Raven Grisby / SS
916-568-1667
10/13 - Texted and called David. He is on his way. called store and spoke to Raven. Told her 45 min out
10/13 - Ran cable from clean out in the wall in women’s bathroom and cleared the line. Flushed multiple times and no backup and it drains good. Came back with female products and paper towels in the line.
Name	Work Date	Time In	Time Out	# of Techs	Reg. Hrs
CSNORC	Oct 13 2019	17:58 PST	19:19 PST	1	1.36	
Total Hours	1.36	</t>
  </si>
  <si>
    <t>10-14 // 127050290 // 3074 Story Road San Jose</t>
  </si>
  <si>
    <t xml:space="preserve">Restrooms / PLUMBING / TOILET / CLOGGED / clogging and won't flush
SOWAYLA KAMIN
Katherine-Huong Huynh
408-259-9900
10-14  Pharmacy womens right toilet clogged. Cleared with auger and plunger. Work completed.
CSNORC	Oct 14 2019	11:26 PST	11:49 PST	1	0.38	
Total Hours	0.38	</t>
  </si>
  <si>
    <t>10-14 // 126999518 // 9285 Elk Grove Boulevard Elk Grove</t>
  </si>
  <si>
    <t xml:space="preserve">Interior-All Areas / LIGHTING - SERVICE NEEDED / LIGHTS / LIGHTS OUT OR FLICKERING / Item replacement instruction for contractor: Replacements must be like for like to ensure warranty coverage / Quantity: 1 / Model #: unknown / Light bulb is out in walk in cooler
SOPAT SAM
Maisee Xiong
(916) 714-5372
10/14 - Took pic of fixture needing a replacement bulb in cooker. Will have to go to bulbman and pick up a bulb.
10/15 - Picked up suitable bulb for cooler at bulbman and installed
Name	Work Date	Time In	Time Out	# of Techs	Reg. Hrs
CSNORC	Oct 14 2019	12:33 PST	12:55 PST	1	0.37
CSNORC	Oct 15 2019	8:47 PST	9:01 PST	1	0.24
Total Hours	0.61	
</t>
  </si>
  <si>
    <t>10-15 // 127025032 // 1970 Yosemite Parkway Merced</t>
  </si>
  <si>
    <t xml:space="preserve">Restrooms / PLUMBING / TOILET / WON'T FLUSH / Urinal in customer restroom does not flush. The regular toilets flush fine but the urinal does not. Water is not running on it. Out of order note has been placed on the urinal to deter usage until fixed.
ROUDNI HAROUN
Wilbert Ratzloff
(209) 726-4110
10/14 - Replaced sensor for flush valve on urinal.
Name	Work Date	Time In	Time Out	# of Techs	Reg. Hrs
CSNORC	Oct 14 2019	12:05 PST	13:25 PST	1	1.33	
Total Hours	1.33	</t>
  </si>
  <si>
    <t>10-15 // 127029011 // 809 Bay Avenue Capitola</t>
  </si>
  <si>
    <t xml:space="preserve">Pharmacy / LIGHTING - SERVICE NEEDED.. / LIGHTS / LIGHTS OUT OR FLICKERING / Light sensors not working, Pharmacy dark.
KENNETH ROSA
Kenneth Rosa
831-475-1555
Cass Xavier
10/16/2019
Talked to B and he said he replaced a sensor but light still not working so he needs to pick up a power pack tomorrow and install and see if that works
10/16 - I replaced the occupancy sensor that worked for a little bit so now I am going to replace the power pack witch I need to get
Cass Xavier
10/21/19
brendan had to order part on ebay (power pack for lights) used own cc.......he could not figure out billing address. He needs to send in receipt $12.00
10/28 - I got the part in drove up there and the stores were closed because pg&amp;e shut the power off because of high winds
I replaced the power pack I bought. And it works
CSNORC	Oct 16 2019	13:44 PST	14:48 PST	1	1.07	
CSNORC	Oct 28 2019	11:04 PST	11:09 PST	1	0.08	
CSNORC	Oct 28 2019	18:29 PST	19:16 PST	1	0.78	
Total Hours	1.93	
</t>
  </si>
  <si>
    <t>10-15 // 127034376 // 6401 Mack Road Sacramento</t>
  </si>
  <si>
    <t>Front Store / LIGHTING - SERVICE NEEDED / LIGHTS / LIGHTS OUT OR FLICKERING / Item replacement instruction for contractor: Replacements must be like for like to ensure warranty coverage / Quantity: 20 / Model #: jkbhjb / bathroom light are out and some in pharmacy and on sales floor 
SUSAN NOSLER
Michelle Gregory
916-405-6900
10/14 - Took pictures of all fixtures needing bulbs, will pick up bulbs at shop at come back tmrw to get restroom lights and pharmacy changed. Will need lift for ones on floor
10/15 - Had enough bulbs in van which I used to replace in pharmacy and men’s restroom. Used 7 bulbs
10/16 - Replaced 20 burnt bulbs on floor using lift, had manger sign off.
Name	Work Date	Time In	Time Out	# of Techs	Reg. Hrs
CSNORC	Oct 14 2019	13:13 PST	13:25 PST	1	0.21	
CSNORC	Oct 15 2019	9:20 PST	9:59 PST	1	0.64	
CSNORC	Oct 16 2019	8:29 PST	10:26 PST	1	1.94	
Total Hours	2.79</t>
  </si>
  <si>
    <t>10-14 // 127045509 // 1123 South California Boulevard Walnut Creek</t>
  </si>
  <si>
    <t xml:space="preserve">Restrooms / PLUMBING / TOILET / CLOGGED / mens bathroom is clogged!
MICHAEL FRUGUGLIETTI
Katrina Fineman
925-933-9474
10/14 - I checked in with the manager and she showed me the the restroom toilet. The men’s restroom stall was filled to the brim with toiletries and paper towels. I grabbed a trash bag and started removing as much of the items I could. I ran my snake down the toilet and broke up the clog. I tested the toilet and everything is working properly now.
CSNORC	Oct 14 2019	8:56 PST	10:15 PST	1	1.32	
</t>
  </si>
  <si>
    <t>10-16 // 127050571 // 200 Highway 12 Bldg D Valley Springs</t>
  </si>
  <si>
    <t xml:space="preserve">Restrooms / PLUMBING / FAUCET / FAUCET BROKEN / hand sink is broken and coming off of the wall.
CAITLIN ALBRIGHT
Caitlin Albright
209-772-9711
10/14 - Female bathroom sink broken off mount and faucet bent and damaged beyond repair. Need new faucet and sink and all new supply lines and P trap. Sink not replaced when remodel took place recently for unknown reson.
Cass Xavier
Note added 4 days ago
Spoke to Angie about this one and she suggested that Mike can get both items at HD. Said that the faucet does not need to be like for like. Said to get something that fits preferably Delta brand. I let Mike know and he said he would go tot he HD in Lodi. Looks to be the closest one to this CVS site.
10/14 - Replaced old sink and faucet. All parts from HD
CSNORC	Oct 14 2019	10:31 PST	15:18 PST	1	4.78	</t>
  </si>
  <si>
    <t>10-16 // 127045272 // 1060 East Cypress Avenue Redding</t>
  </si>
  <si>
    <t xml:space="preserve">Building Exterior / LIGHTING - SERVICE NEEDED / LIGHT FIXTURE-BUILDING/UNDERCANOPY/PERIMETER / DAMAGED/NOT LIT / Quantity: 9 / Only 2 of 11 canopy lights are lit. Only #2 and #6 are working.
ANTHONY HOFFMAN
Eric Meininger
(530) 221-5575
On 10/17 Dave went to the store and after fooling the light sensor, he found 3 of the 11 lights were out he replaced the lamps.  CVS had the lamps on hand, no receipts.  Job complete.  
Name	Work Date	Time In	Time Out	# of Techs	Reg. Hrs	
CSNORC	Oct 15 2019	12:11 PST	12:12 PST	1	0.02	
CSNORC	Oct 17 2019	15:01 PST	16:12 PST	1	1.20	
Total Hours	1.22	</t>
  </si>
  <si>
    <t>10-16 // 127051100 // 11411 Deerfield Drive Truckee</t>
  </si>
  <si>
    <t xml:space="preserve">Interior-All Areas / PLUMBING / TOILET / WON'T FLUSH / toilet is located in the mens restroom. The urinal will not flush or drain properly (slow drain - semi clogged) sensor wont flush
MERLE THOMPSON
Charlotte Banfield
916-587-5770
10/16 - The zurn auto flush valve was not working. Took the top off and changed out the batteries and it works great. The drain was slow to drain in urinal, so ran auger to clear the line. Flushed multiple times and no backup and it drains good. Had to purchase the double A batteries from store to change out for the flush valve.
Name	Work Date	Time In	Time Out	# of Techs	Reg. Hrs
CSNORC	Oct 16 2019	7:54 PST	8:31 PST	2	1.22
Total Hours	1.22	</t>
  </si>
  <si>
    <t>10-16 // 127052139 // #6 The Crossroads Carmel</t>
  </si>
  <si>
    <t xml:space="preserve">Restrooms / PLUMBING / TOILET / LEAKING / The mens urinal overflows. The floors need replacing also very old and smelly.
SHARON WATKINS
Kathleen Lefler
831-624-0148
10-15  Called and clocked Brendan in - said he GPS showed him out of range
10-15  I took measurements of the floor. I think the floor is fine, they just want a new one because we just did the women’s floor. I tried to hand snake the urinal and did not get any where so I removed the urinal and snaked it with the gun snake and got paper towels. I suggested they put in a garbage can if they did not want it to happen as much. There was no garbage can in the men’s room.
10-15  Went over this with Angie regarding the additional request on this WO to replace flooring. Let her know that Brendan took pictures and put in measurements (12 X 8'4") - she will deal with proposal on back end and I am to close out this ticket since B has urinal unclogged.
CSNORC	Oct 15 2019	9:39 PST	11:43 PST	1	2.07	
CSNORC	Oct 15 2019	12:21 PST	12:21 PST	1	0.00	
Total Hours	2.07	</t>
  </si>
  <si>
    <t>10-17 // 127072616 // 6902-6918 Almaden Expressway San Jose</t>
  </si>
  <si>
    <t xml:space="preserve">Restrooms / PLUMBING / TOILET / WON'T FLUSH / handicap toilet in women restroom barely flushes,needs more water?!
ANDREW PAYNE
Lavonne Duran
408-927-7303
10-14  Steve called - couldn't check in on GPS. I called in and clocked him in
10-14  Installed new flush diaphram in the sloan valve. Work completed.
CSNORC	Oct 14 2019	12:26 PST	12:58 PST	1	0.53	
Total Hours	0.53	</t>
  </si>
  <si>
    <t>10-17 // 127074124 // 1700 Mission Street Santa Cruz</t>
  </si>
  <si>
    <t xml:space="preserve">Restrooms / DOORS / INTERIOR DOORS / NEEDS REPAIR / The outside handle is broken and will not open the door, needs replacement or fixing.
FERNANDO GUTIERREZ
Brenna Timewell
831-457-2481
10/16 - I had to replace the handle/lock because the springs in the mechanism were broken. A hole was left after replacing with the new one so I had to buy filler and a paint pin to fill and color any exposed wood at the hardware store, I got the closest lock to the original I could find.
CSNORC	Oct 16 2019	11:14 PST	13:28 PST	1	2.24	
</t>
  </si>
  <si>
    <t>10-16 // 122396509 // 2530 N. Main Street, Walnut Creek</t>
  </si>
  <si>
    <t xml:space="preserve">Description1: Restroom / Electrical/Lighting / Electrical / Other / Would like both our single stall restrooms to have motion sensor lights on all lights in bathroom installed
10/14 - Bought two new occupancy sensor switches for bath rooms..fan controled type..Switches were $30 each plus tax..bought switches first. Then work order with different # came to my “Q” ..call me if you got questions..thx
10/14 - Danny Miller added troubleshooting bath fans and fix bath bar light in bathrooms..
10/16 - Installed both switches . had to grind tile for larger opening and take time to secure box in one of the bathrooms (very loose and flopping box behind tile ) got box secured and installed sensor switch
</t>
  </si>
  <si>
    <t>10-17 // 127084508 // 155 South Orchard Avenue Ukiah</t>
  </si>
  <si>
    <t xml:space="preserve">Restrooms / PLUMBING / TOILET / RUNNING CONSTANTLY / The mens employee bathroom is continuously running someone came out to but they didn't fix it. Back of the store smells of sewage as well
ENRIQUE GONZALEZ
Courtney McDermott
707-462-9711
10-16  See attached picture it is a different toilet that is running on not the same one that I worked on the other day.
10-16  Going to Home Depot to get the new flapper.
10-16  After fixing the toilet and installing the new flapper I took the 5 gallon bucket filled with water and poured water in all the drains that I could find in the back of the house.
CSNORC	Oct 16 2019	14:17 PST	15:04 PST	1	0.79	
Total Hours	0.79	</t>
  </si>
  <si>
    <t>10-17 // 127084670 // 1193 Admiral Callaghan Lane Vallejo ***10/17 - Jeff please go back out here today - Toilet leaking again***</t>
  </si>
  <si>
    <t xml:space="preserve">Restrooms / PLUMBING / TOILET / LEAKING / water gushes out of the pipes on to the floor
ALBERTO HUERTA
Alberto Huerta
707-552-0382
10/14 - Bell nut had been pulled from toilet and ripped the gasket. I pulled apart the plumbing and replaced the gaskets. I reset the bell and nut and rebuilt the plumbing to the flush valve replacement of 3 gaskets. I tested toilet and had a few leaks and tightened everything till all leaks stopped and everything was sealed properly. I cleaned up my work area and showed manager my work
--------------------
10/17 -  This job has been rated UNSATISFACTORY by the store with the following comment:
**"IT WORKED FOR ONE DAY AND STARTED LEAKING AGAIN. PLEASE SEND HIM BACK***
***Immediate attention is required; contact the store and update the work order notes ASAP. Status changed from Completed / Pending Confirmation to In Progress***
----------------------
10/14 - It seems as if someone loosened the nuts to the plumbing and caused the leak. I pulled everything apart to check the gaskets and they were perfect. I put everything back together and tightened everything super tight and tested it and no more leaks. I grabbed the manager and he tested it by grabbing the plumbing and jerking it around while flushing the toilet and no leaks.
CSNORC	Oct 14 2019	13:35 PST	15:55 PST	1	2.32	0.00
CSNORC	Oct 17 2019	14:51 PST	16:05 PST	1	1.23	0.00
Total Hours	3.55	</t>
  </si>
  <si>
    <t>Slater, Kyle; Slater, Chad</t>
  </si>
  <si>
    <t>10-17 // 32908217 //  9700 W Stockton Blvd, Elk Grove</t>
  </si>
  <si>
    <t xml:space="preserve">•	Please adjust all doors that have a closer to 5 lbs.  Quite a few exterior and interior doors are difficult and heavy to open.
**PICK UP SIGNAGE FROM OFFICE
•	Please order and install a decal for the two driveway entrance signs.  Missing the contact info for the local PD if vehicles are towed.
•	Install directional restroom signage next to the two hallway doors.  Standard blue and white signs are ok.  These can be gender specific and should include an ADA decal.  No gender neutral signage is needed at this facility.  
--
Adjusted doors to 5lbs, installed new restroom signs outside of doors, and replaced tow away sign outside. 
</t>
  </si>
  <si>
    <t>10-14 // 127046245 // 8250 Power Inn Road Sacramento (S)</t>
  </si>
  <si>
    <t xml:space="preserve">Fuel station / Locksmith Services / Padlocks / Need Padlocks (48hr Response) / need repair on one of the outlets lock boxes that was broken open.
Rex Watson
Michelle Draper - MLDRAPE.s06622 Phone # 9166882126
(916) 688-2126
10/15 - Installed a new lockbox for electrical outlet on south side of fuel station.
Replaced three padlocks on electrical outlets around fuel station.
Name	Work Date	Time In	Time Out	# of Techs	Reg. Hrs	
CSNORC	Oct 15 2019	10:57 PST	13:18 PST	1	2.34	
Total Hours	2.34	
</t>
  </si>
  <si>
    <t>*** MASTER *** 10-14 // 127092666 // 77 Bovet Road Borel Square San Mateo ***MASTER***</t>
  </si>
  <si>
    <t>***ANGIE HAS ORIGINAL WORK ORDER / PROPOSAL ON HER DESK***
**********************************
***12/24 - Hey Cuit,  This is the WO I’m proposing the repairs on so please reference this WO# when you camera today. 
***Cass,  Cuit is going to pop in here today and camera for about 30 minutes and take photos for me. 
***********************************
Restrooms / PLUMBING / FLOOR DRAIN / ODOR / Sewage is coming up the floor drains in both the men's and women's restroom. Store is needing ER services as the restrooms can not be used due to this. Store hours m-s 7A-12A, sun 8A-12A
MATT BEATY
Matt Beaty-Store Team Lead
415-349-4441
10-15  Amit from VanGo calling -
thinks pipe has break. while jetting water coming back is coming back mud and debris.
Womans b- room not plubed as they should be. Cable coming up through the other toilet
Think break is possibly near mens bathroom (mens/woman b-rooms are back to back)
Mop sink and sink in break room are fine.
Could not camera because is it was still holding water
Amit left site last night at 11:30.
Water is still possibly coming up through floor drain. Amit said he let mgr know not to have b-room used. If they are used water will come back up through floor drain.
price for jetting and snake $589
If we do need to camera price is $250 recorded and narrated and copied
10-17  Spoke with Tony Tuscany. Line is old cast and is corroded on the bottom which is why mud is coming back. There are also a lot of paper towels in the line. He snaked to clear. Recommends Trenchless. I emailed Chris Leppington with Trenchless to assess and also sent him Cuit's videos from February
10-17  Spoke with Angie about this one today. She said trenchless will be going out tomorrow to assess since Tony Tuscany said that the pipes are corroding.
12-30  Spoke with Tony Tuscany. Meeting on site at 2PM, Thursday the 2nd with Cuit and myself.
1-6  Based on inspections of lines in restroom, coming out of restroom, and warehouse, the issue appears to lie mostly in the restroom where previous repairs were made by Everclear Hydrojetting. Cuit and I spent over an hour running the camera and water to see where back-ups where occurring. Upon arrival, the clog was not far into the line and was where there is a significant lip at that connection from cast to ABS. I wanted Cuit to leave that so Tony with Everclear could see the back-up when he arrived. While Cuit was showing me a second area where back-ups occur, just outside of the restrooms in the hallway in front of the mop sink, he ended up clearing the clog at the lip with the camera. With further inspection, we found that there are 2 lips in this area. Once the clog is cleared from this area, it seems to slow down and back up again in the hallway in front of the mop sink at the 90. I asked Cuit if this could be repaired by swapping out the 90 with an ABS sweep but he did not think that would resolve the issue in this spot. He said that he feels that the (2) pressure assist toilets (one in each the men's and women's room) should be replaced with gravity fed toilets so that more water is dumped in the line to push along the waste. We also inspected the line in from the clean-out into the warehouse where Trenchless proposed to install a CIPP liner. There aren't any back-ups, notable bellies, or an sediment in the line to suggest that a liner is necessary. Based on the history over the past year, Cuit and Steve have both found the clog in the two initial areas discussed, not in the warehouse. This proposal from Trenchless is unnecessary.
Tony Tuscany arrived on site around 2:45PM. He ran his camera through the line (rather quickly) and implied that he didn't see any issues. He wanted us to pull the toilet in the men's room to camera through the floor. However, Cuit did not feel that this was necessary as we could see the issues by running the camera through the wall in the mop sink. Tony insisted that this area was not the problem, Cuit disagrees. After watching the process and viewing the footage live, I am inclined to agree with Cuit. This appears to be a problem with Tony's repair. Tony states that the plumbing was already a mess when the job began as prior to our project, the toilets and the men's and women's room were plumbed back to back and whoever changed that design, did not tie-in properly. Tony states that he fixed this as well as the flange. The tie-in is directly below the wall in the men's and women's rooms which made it difficult. We discussed starting with replacing the toilets and monitoring over the next two weeks and then addressing further repairs if needed. Tony seemed annoyed about the discussion and promptly left for another job.
Tony called me on my way home to discuss. He does not believe that the problem is due to the lip in the connections, however he said he will cut it back open and repair it again without charging if that's what we want. However, he maintains that this isn't the problem and when the line backs up again after the repairs, he wants to be paid for the repair. I told him we will start with the toilets and let him know. Discussed with Curt today and he is going to speak with Tony as well because he feels that Tony needs to make this right without charging us.
1-6  Assigned ticket to Steve to replace the pressure assist toilets to gravity feed
2-10  Closing out work order per Angie since no plumbing issues have come up since pressure assist toilets have been installed - has been over 30 days.
Mr Rooter *** Ran Cable and jetted. Water came up muddy in toilet Flange. Could not unclog***
.Everclear *** Snaked sewer main from floor clean out at break room to clear stoppage. Video inspected and found waste piping in very poor condition. Recommend trench less. ***
CSNORC	Oct 14 2019	19:08 PST	14:40 PST	1	19.53
CSNORC	Oct 15 2019	14:41 PST	19:33 PST	2	9.73
CSNORC	Oct 17 2019	11:52 PST	17:43 PST	2	11.70
CSNORC	Nov 01 2019	14:41 PST	14:41 PST	1	0.00
CSNORC	Nov 01 2019	14:48 PST	14:51 PST	1	0.05
CSNORC	Dec 26 2019	15:30 PST	17:03 PST	1	1.54
CSNORC	Jan 02 2020	13:02 PST	15:47 PST	1	2.75
steve.sharp@redhammerbuilding.com	Jan 07 2020	6:12 PST	11:33 PST	1	5.35
Total Hours	50.65</t>
  </si>
  <si>
    <t>Kozell, Angie; SUB - Everclear Hydro-Jetting; Sub - Mr. Rooter; Garcia, Cuit</t>
  </si>
  <si>
    <t>10-16 //  32910400 //  340 Plaza Drive Blvd, Folsom</t>
  </si>
  <si>
    <t>Please schedule a tech to replace the damaged bracket in the wash bay.  This holds the pressure washer wand.   See  attach picture.  
--
10/15 - Replaced hanger for bracket hanger in car wash .</t>
  </si>
  <si>
    <t>10-17 // 127097256 // 1685 Tully Road San Jose</t>
  </si>
  <si>
    <t xml:space="preserve">Restrooms / PLUMBING / TOILET / DAMAGED / Interior-All Areas / PLUMBING / TOILET / DAMAGED / Customer complaint of sewage smell from employee Men's bathroom (interior, receiving) on sales floor on aisle 11 around paper goods. Confirmed by onsite mgt. Issue not revolved, reopening ticket / POSSIBLE RECALL FROM TN #126402705
JOSHUA KENTZELL
Bruce Nguyen
408-923-2244
10-14  This is what Cuit did when he was last out here last week on WO 126402705
Cuit Garcia
Note added 11 days ago
1685 Tully Rd, San Jose, CA, 95122-2534
Came back a second day to put water in the floor drain in men’s restroom. Took a 5 gallon bucket filled it up with water and soap and poured it into the floor drain did this several times. Did tell the supervisor if the smell is still there within a week to call us back. Job complete
10-16  There is a roof extraction fan but bathroom needs a booster extraction fan. 10" deep x 10"w × 14"L hole opening for fan. The air is stagnet. Also told Josh i recommend installing an auto air freshner on wall. I will come back tomorrow with a fan and a wall mount air freshner.
Airwick pure freshner
10-17  I went ahead and just mounted a store supplied auto freshner and a purchaced one. Since roof fan is working and there isnt a existing circuit for a bath fan this is the best solution. If they decide to go with a bath fan later it may require a proposal. But this should take care of the odor Cuit left when he was out here.
10-20  From: Alert@scalert.com
Sent: Sunday, October 20, 2019 2:45 PM
To: Red Hammer Service
Subject: Unsatisfactory Feedback for Tracking # 127097256, CVS CAREMARK Store # 09810C01
This job has been rated UNSATISFACTORY by the store with the following comment:
"Incomplete. Still getting complaints from customers. Strong smell is present on floor, in upstairs offices and around RX customer waiting area. No exhaust fan in bathrooms"
Immediate attention is required; contact the store and update the work order notes ASAP. Status changed from Completed / Pending Confirmation to In Progress.
Tracking #: 127097256
Provider: RedHammer Building Services
Provider's Phone:
Location: 09810C01
Address:
Phone:
10-21  11 Oct 21 2019 17:08 PST
ACTION REQUIRED
Created By CSNORC RedHammer Building Services
Called site and talked with Bruce about the smell still being there. He discussed wanting exaust fan added to bathroom since this was something mentioned by our tech on last visit, said he also said urinal not flushing properly. you have to flush several times before it goes down. He will be opening a new ticket to see about adding exaust fan in bathroom. CASS.
Scheduled
Oct 21 2019 15:08 PST
allcsr@servicechannel.com; Joyce.Fagan@CVSCaremark.com;
10 Oct 20 2019 14:45 PST
Created By Bruce Nguyen CVS CAREMARK
Unsatisfactory Feedback provided. Status changed from COMPLETED / PENDING CONFIRMATION to In Progress / Unsatisfactory with the following comment "Incomplete. Still getting complaints from customers. Strong smell is present on floor, in upstairs offices and around RX customer waiting area. No exhaust fan in bathrooms". Unsatisfactory alert sent to service@redhammerbuilding.com; .
10-21  Called IVR and job complted this work order. Bruce is putting in another work order for adding exhaust fans. He does not think it is dead rats and wants his fans asap. told him they are costly and would need to be proposed to corporate for approval before install would happen
10-21  From: Angie Kozell
Sent: Monday, October 21, 2019 3:57 PM
To: Cass Xavier
Subject: RE: Unsatisfactory Feedback for Tracking # 127097256, CVS CAREMARK Store # 09810C01
It’s very possible that there are dead rodents in the store. I wonder if Cuit can recall if aisle 11 is the candy aisle. Rats love peanut butter. The fun things you learn at CSNORCAL, lol….
From: Cass Xavier
Sent: Monday, October 21, 2019 3:47 PM
To: Angie Kozell
Subject: RE: Unsatisfactory Feedback for Tracking # 127097256, CVS CAREMARK Store # 09810C01
There was a smell but Cuit thought it was better when he left last and steve put in air fresheners. A camera was not ran by either. The last time before this moth that we were out for a plumbing issue was back in Feb. Neither of those had to do with a back up but they did have bad back up back in Dec it looks like. A back room was flooded and was feces.
When Cuit was there last he put hot soapy water down the floor drain in mens bathroom then had a recall on ticket so I sent Steve out. These are his notes:
Steven Sharp
Note added 5 days ago
1685 Tully Rd, San Jose, CA, 95122-2534
There is a eoof extraction fan but bathroom needs a booster extraction fan. 10" deep x 10"w × 14"L hole opening for fan. The air is stagnet. Akso told Josh i recommend installing an auto air freshner on wall. I will come back tomorrow with a fan and a wall mount air freshner.
Steven Sharp
Note added 4 days ago
1685 Tully Rd, San Jose, CA, 95122-2534
I went ahead and just mounted a store supplied auto freshner and a purchaced one. Since toof fan is working and there isnt a existing circuit for a bath fan this is the best solution. If they decide to go with a bath fan later it may require a proposal. But this should take care of the odor Cuit left when he was out here.
No mention of a clean out near aisle 11 in notes.
I was going to call store today but not really sure where to start with them?
Thank You,
Cass Xavier
From: Angie Kozell
Sent: Monday, October 21, 2019 11:10 AM
To: Cass Xavier
Subject: RE: Unsatisfactory Feedback for Tracking # 127097256, CVS CAREMARK Store # 09810C01
Couple of questions / suggestions:
1) Did Cuit or Steve say that they smell anything?
2) Did either suggest running a camera inspection? It seems to be in several areas of the store, maybe there is a break somewhere?
3) Did Cuit mention if there is a clean-out near aisle 11 where they noted a smell?
4) Steve mentioned that the fan needs an extension but there isn’t a circuit for the power. Perhaps Markie can assess for installing power and additional fan.
5) If the store has had recent back-ups that overflowed into the sales area, the odor could be coming from the carpet tiles.
From: Cass Xavier
Sent: Monday, October 21, 2019 9:14 AM
To: Angie Kozell
Subject: FW: Unsatisfactory Feedback for Tracking # 127097256, CVS CAREMARK Store # 09810C01
Hi Angie,
How do I handle this next? We’ve been out multiple times and still smells. Does someone else maybe need to go out? Hvac people? Or is this definitely a plumbing Red Hammer stink issue?
Thank You,
Cass Xavier
10-22  New work order ticket was created today by Bruce (Mgr). Went over with Angie and she said to assign to Markie. He can assess and let us know if he want to doe proposal/quote and install or possibly have Steve do the install. I am assigning new work order #127446103 to Markie now and will go over with him.
CSNORC	Oct 16 2019	12:42 PST	13:38 PST	1	0.93	
CSNORC	Oct 17 2019	11:15 PST	11:38 PST	1	0.38	
CSNORC	Oct 21 2019	17:10 PST	17:11 PST	1	0.02	
Total Hours	1.33	</t>
  </si>
  <si>
    <t>10-15 // 54185502 // 933 Francisco Blvd East, San Rafael</t>
  </si>
  <si>
    <t>Chain link fence needs to be repaired, as it was cut through. Also need to remove an electrical outlet on the exterior of the building and rewire into the building due to continuous break ins. 	
10/15/19 - Cass Xavier
54185502-Hertz-fence pictures.pdf
10/16 - See attached pictures I remove the electrical outlet put a blank cover plate on it silicone and it clipped it wires wire nut it off. See attached picture is the fencing I went and got him just scab down to pieces and made it so no one can pass through without wire cutting it again. Job complete</t>
  </si>
  <si>
    <t>10-17 // 127097839 // 3158 Danville Boulevard Alamo</t>
  </si>
  <si>
    <t xml:space="preserve">Stock Room / PLUMBING / SINK DRAIN / LEAKS/CLOGGED / Floor drain in back room clogged 
DANIEL ARNOLD
Daniel Arnold
925-314-9710
10/15 - I checked in with the manager and he showed me the mopping sink that was clogged. I ran my snake down the line and tore up a scrub pad that had went down the drain. The clog cleared and everything is working properly now. I tested the drain and it is flowing.
CSNORC	Oct 15 2019	14:00 PST	14:50 PST	1	0.84	
</t>
  </si>
  <si>
    <t>10-14 // 127098271 // 1621 Lander Avenue Turlock</t>
  </si>
  <si>
    <t xml:space="preserve">Restrooms / PLUMBING / TOILET / CLOGGED / The Men's &amp; Women's toilet in the store is broken. The toilets are clogged. There is only 1 toilet for Men's &amp; 2 for Women's. The toilet is clogged &amp; water is pouring out. Need someone to fix it. Need Em service. Store Hours-08:00 AM to 10:00 PM
JAMES DAVID
James David/SM
209-669-6363
10/14 - Ran cable from clean out in the floor to clear the main sewer line. Flushed multiple times and ran water and no backup and it drains good.
Name	Work Date	Time In	Time Out	# of Techs	Reg. Hrs
CSNORC	Oct 14 2019	17:54 PST	18:46 PST	1	0.87	
Total Hours	0.87	</t>
  </si>
  <si>
    <t>10-16 // 32913373 //  11385 South 700 East, Sandy ***not in Service Channel***</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</si>
  <si>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10/21 Alvin could not install due to pharmacy window protruding from wall see picture.  on 12/12 Jeremiah installed the sign per Aaron's instructions.  Job complete.  
</t>
  </si>
  <si>
    <t>10-14 // 127097332 // 243 W. Jackson Street Hayward</t>
  </si>
  <si>
    <t xml:space="preserve">PHARMACY / SECURITY / SECURITY GRILL/SHUTTER / BROKEN KEY/ LOCK / The location needs the new security gate motor re-cored. needs an electrician. Pharmacy hours 9-8.   Bayside Locksmith will meet the electrician to install new key lock and additional keys if necessary 
JOSEPH WELLS
Cathy Bojorquez - Pharmacy Tech
510-783-4521
On 10/24, Bayside Lock went there but they didn't know what to do so they left.  They returned on 10/28 but the pharmacist wasn't sure why they were there, I went over the scope of work with them.  They needed to order 3 new cores so they returned on 10/30 and recorded the pharmacy shutter lock because no one could find the keys that Markie gave them last week.  He also made additional keys per request from the pharmacist.  The back door also had 2 locks with no keys, they recorded those locks and provided additional keys for those locks too.  Job complete.  
Name	Work Date	Time In	Time Out	# of Techs	Reg. Hrs	
CSNORC	Oct 16 2019	14:49 PST	14:50 PST	1	0.02	
CSNORC	Oct 24 2019	14:19 PST	14:21 PST	1	0.03	
CSNORC	Oct 24 2019	14:21 PST	14:21 PST	1	0.00	
CSNORC	Oct 28 2019	11:07 PST	11:08 PST	1	0.02	
CSNORC	Oct 30 2019	11:31 PST	17:37 PST	2	12.20	
CSNORC	Oct 31 2019	14:09 PST	16:12 PST	2	4.10	
Total Hours	16.37	</t>
  </si>
  <si>
    <t>10-15 // 127100560 // 60 North Cabrillo Highway Half Moon Bay ***10/16 - waiting on invoice Mr Rooter $259-***</t>
  </si>
  <si>
    <t xml:space="preserve">***10/15 @ 12pm - Mr Rooter will be out today between 3-5 // will call upon arrival per Melissa***
Restrooms / PLUMBING / TOILET / CLOGGED / The urinal in the men's restroom is backed up.
PHILLIP UMSTEAD
Phillip Umstead
650-726-3345
10-15  Called Mr Rooter and spoke with Melissa she says she can have a tech out there later this afternoon between 3-5. She will have them call upon arrival
10-15  Mr Rooter called they are at the store 3pm. I clocked them in. ME
10-15  Mr Rooter called back. They snaked and cleared the line. Price $259
</t>
  </si>
  <si>
    <t>10-17 // 127101888 // 2701 Middlefield Road Palo Alto</t>
  </si>
  <si>
    <t xml:space="preserve">Restrooms / PLUMBING / TOILET / DAMAGED / the toliet in the bathroom on the right has a broken handle 
ROBERT SHLYAKH
Alexander Hossack
650-330-0128
10-17  Nut on flush handle was loose. Tightened. Work completed.
CSNORC	Oct 17 2019	8:14 PST	8:24 PST	1	0.18	
Total Hours	0.18	
</t>
  </si>
  <si>
    <t>10-17 // 127089813 // 1140 South Main Street Salinas</t>
  </si>
  <si>
    <t xml:space="preserve">Pharmacy / CARPENTRY / CABINETS/COUNTER TOPS/DRAWERS / NEEDS REPAIR / The first drop off in pharmacy door is broken the piano hidge is coimg un screwed from the farme. Can not close the door. Thanks
PAUL PEREZ
Mark Thomas
831-422-8511
10/16 - I used everything but one of the fillers. I filled the gap with filler put the new hinge on and then put some of each screw in depending on how much wood was left
CSNORC	Oct 16 2019	20:58 PST	22:44 PST	1	1.77	</t>
  </si>
  <si>
    <t>10-13 // 127028254 // 1274 Stabler Lane Yuba City</t>
  </si>
  <si>
    <t>Restrooms / PLUMBING / TOILET / CLOGGED / 1of 2 of our toilets is clogged maybe effecting other one to properly flush
ANN MCBRIDE
Diana Barnec
530-671-3168
10/15 - Auger the toilet and clear the toilet. Came back with plastic wrap for a phone charger. Flushed multiple times and no backup and it works good.
Name	Work Date	Time In	Time Out	# of Techs	Reg. Hrs
CSNORC	Oct 15 2019	11:23 PST	11:47 PST	1	0.39	
Total Hours	0.39</t>
  </si>
  <si>
    <t>10-14 // 127055152 // 463 Stony Point Road Santa Rosa</t>
  </si>
  <si>
    <t>Interior-All Areas / PLUMBING / TOILET / CLOGGED / Customer Toilet is plug. we do have a second one but often customers are waiting in line to use it.
PAUL JEFFRIES
James Jensen
707-526-7821
10/15 - The toilet is full of water and debris going to get the hand rider and go from there it is a non-power tool
The clog was localized I use the hand router job complete turn on power tool
CSNORC	Oct 15 2019	11:03 PST	11:34 PST	1	0.52</t>
  </si>
  <si>
    <t>** ER ** 10/15/2019 // 54191976 // 780 McDonnell Road San Francisco, CA, 94128</t>
  </si>
  <si>
    <t xml:space="preserve">***10/15 - Mike was sent to help out Markie on this one / Cassidy has WO ticket***
10-15  Talked to Mike and he stated that the pumps clogging due to debris. Requesting that Hertz clean out their catch all that filters pump.
All power at the QTA is out. Already tried to reset the fuse and and it does work.
Site #600038
Brian Wong
</t>
  </si>
  <si>
    <t>10-16 // 127130799 // 3301 Zinfandel Drive Rancho Cordova</t>
  </si>
  <si>
    <t xml:space="preserve">Grounds / GRAFFITI / PROFANITY / REMOVE / Gafitty on the front trash can in front of the store. please remove. 
JAE SANGIACOMO
Jae Sangiacomo
916-852-8332
10/16 - Used everything I can find to clean off graffiti from a plastic trash can ,didn’t look like I wanted too but looks a lot better.
Name	Work Date	Time In	Time Out	# of Techs	Reg. Hrs
CSNORC	Oct 16 2019	7:12 PST	8:28 PST	1	1.26	
Total Hours	1.26	</t>
  </si>
  <si>
    <t>10-15 // 127130660 // 3301 Zinfandel Drive Rancho Cordova</t>
  </si>
  <si>
    <t>Pharmacy / SECURITY / SECURITY GRILL/SHUTTER / WON'T OPEN / CLOSE / We have put in two work orders for this. Mckinley has come out twice, and they are not able to fix it because it is an electrical issue. Please send to correct company.
JAE SANGIACOMO
Jae Sangiacomo
916-852-8332</t>
  </si>
  <si>
    <t>10-16 // 127132857//  1230 Great Mall Dr., Milpitas</t>
  </si>
  <si>
    <t>Door to compactor is coming off hinges. Needs to be repaired.
Request Created By: Servus_Team
10-15 I replaced two of the hinges I used the epoxy to keep the shims in the correct place. The door is bent and needs to be replaced if they want it perfect. It easily closes and just has a little rub. The guy who signed said it was way better</t>
  </si>
  <si>
    <t>10-17 // 32930975 // 4623 B&amp;C McHenry Avenue, Modesto</t>
  </si>
  <si>
    <t xml:space="preserve">Hi,
Can you please schedule a tech to install a key drop box?   The attached pictures show the style of key box and the location of where we would like this installed.  The mount point is under the car return canopy, next to the steel support beam.  Your tech will first need to saw out the asphalt and pour a small concrete pad since these key boxes can’t be mounted to asphalt.  The key box arrived by Fed Ex at the branch yesterday.
Thank you,
Zach
10/17 - Cut out a 2 x 3 ft section of asfalt in order to put concrete instead ,soo I can bolt down a key drop box outside the store.
</t>
  </si>
  <si>
    <t>10-18 // 127135157 // 3678 Sonoma Boulevard Vallejo</t>
  </si>
  <si>
    <t xml:space="preserve">Building Exterior / ELECTRICAL / WIRES / CABLES / NEEDS REPAIR / wire/cord fell from ceiling outside by loading dock. Needs fixing or removing. Thank you.
JOSE MAGHANOY
Jose Maghanoy
707-552-8800
10/16 - I checked in with the manager and he showed me the location where the exposed wires were hanging down from the roof over the loading dock. A junction box was torn away from the roof and had exposed wires. I got on my ladder and went to the junction box that the hanging junction box and wires were wired from and tested the wires for live wires. The wires were not live. I cut the wires back to the mounted junction box and placed wire caps on the cut wires. I tucked the wires back into the mounted junction box.
CSNORC	Oct 16 2019	14:32 PST	15:29 PST	1	0.95	</t>
  </si>
  <si>
    <t>** ER ** 10-15 // 127136559 // Los Gatos Boulevard and Los Gatos Almeden Road Los Gatos</t>
  </si>
  <si>
    <t xml:space="preserve">Building Exterior NA / CARPENTRY / CARPENTRY / OTHER ISSUES / Is the Landlord requesting this work?: YES / Rear of building has been broken into again, please have it secured ASAP. Thanks 
HANNAH HOLT
Joyce Fagan
10-15  These board ups are not visible from street. Dont need paint until punks tag them, then i will paint another time. All areas boarded up that were missing metal panels. Work completed.
CSNORC	Oct 15 2019	13:52 PST	15:28 PST	1	1.59	
Total Hours	1.59	</t>
  </si>
  <si>
    <t>10-22 // 127121001// 800 First Street, Gilroy</t>
  </si>
  <si>
    <t>BACKFLOW DEVICE / REPAIR/REPLACE / repair related issues. Thank you.
Store Manager: CONSUELO GALLARDO 408-842-0373
CVS Corp: Donna Desjardins
WATTS LF009M2QT 2" RP #001487</t>
  </si>
  <si>
    <t>10-15 // FMR0604060 // 4732 Auburn Blvd, Sacramento</t>
  </si>
  <si>
    <t>fencing cut in camera blind spot and entry made on to the back facility at 3098... need fencing secured.
--
10/15 - Secured fence by paint booth.
Customer requests estimate to extend 6’ tall iron fence by paint booth where chain link fence was cut. Extend 12’ to brick fence footing.
10/17 - We got a second fencing work order at this location - separate kind of fencing - so I asked Allie to sub these both out. I emailed Clark Cadman earlier but haven't received a response yet. Chaney's work here is done
From: Vakili, Alan
Sent: Tuesday, October 22, 2019 4:38 PM
To: Angie Kozell
Subject: 301T - FWO - Photos Attached - Security - Urgent
Hi Angie,
Please ignore this request, since there was a miscommunication between my Facilities Manager and I. Sean has already contacted the same vendor he used last year to come out next week and repair the fence.
Thanks,
Alan</t>
  </si>
  <si>
    <t xml:space="preserve">FMR0604060 </t>
  </si>
  <si>
    <t>10-18 // 127138610 // 1707 Grant Avenue Novato</t>
  </si>
  <si>
    <t xml:space="preserve">Restrooms / DOORS / INTERIOR DOORS / NEEDS REPAIR - Locks &amp; Keys / See attached pictures  Install new locking access door in bathroom to keep customers from putting things behind the wall see attached pictures.  
REGGIE BARRERO
Alexandra Lane
415-897-1145
10-16  Upon my arrival at the store I spoke with the manager she had indicated that they’re having problems with the access panels for the shut off’s to the plumbing apparently the undesirables shoplifters are cramming the packaging in there and they were worried about breakage of the valves and what not. I explained to her that they do have paddle lock style and lock style access panels but because this is a commercial building generally speaking it’s a bad idea to lock something that if it breaks you can’t get out in the water could be just pouring everywhere not a good thing. Give the manager a little tutorial on the valves in the access panel
CSNORC	Oct 16 2019	11:39 PST	12:04 PST	1	0.41	
Total Hours	0.41	</t>
  </si>
  <si>
    <t>10-18 // 127146331 // 670 El Cerrito Plaza El Cerrito</t>
  </si>
  <si>
    <t xml:space="preserve">Restrooms / GRAFFITI / GENERAL / REMOVE / Graffiti in mens bathroom on door and walls
JEFFREY DI MARTINO
Jeffrey Di Martino
510-524-6886
10/16 - Bill cleaned graffiti off with lacquer thinner - already had in stock van
CSNORC	Oct 16 2019	7:42 PST	8:50 PST	1	1.15	</t>
  </si>
  <si>
    <t>10-16 // 127147627 // 1471 West Covell Road Davis</t>
  </si>
  <si>
    <t>Restrooms / PLUMBING / TOILET / CLOGGED / mens room the toilet is leaking from under and draining very slowly without anything in it.
JOHN EIBENSTEINER
John Eibensteiner
916-757-1022
10/16 - Ran auger but couldn’t clear the toilet,pulled the toilet and found plastic case for connect wire to phone and computer. The bolt for one side was gone, reset the toilet with new wax ring and thighteen down the bolts and added shims at the bottom. Flushed multiple times and no backup and it drains good. All material from van.
Name	Work Date	Time In	Time Out	# of Techs	Reg. Hrs
CSNORC	Oct 16 2019	10:19 PST	11:09 PST	1	0.84
Total Hours	0.84</t>
  </si>
  <si>
    <t>10-18 // 127148089 // 46445 Mission Boulevard Fremont</t>
  </si>
  <si>
    <t>Front Store / ENVIRONMENT / ODOR / FOUL ODOR / Walk in refidgerator is blowing hot air and causing rusty shelves and a mold like smell. Enviromental Health was in on May 28, 2019 and requested the shelvs be cleaned and recoated or replaced.
DAYNA RIDDLE
Dayna Riddle
510-656-0424
10/18 - Refrigeration and freezer areas need cleaning. All racks in fridge section need replacing. Store will order new ones. I will clean and pressure wash freezer racks. Will clean both areas inside. I will do when I get back from training.
10/31 - Power washed racks from freezer. Cleaned freezer. Removed all corroded racks from refrigerator and scrubbed ceiling walls and floor. Store will order new shelving. Work completed.
CSNORC	Oct 18 2019	8:08 PST	9:34 PST	1	1.43	0.00
CSNORC	Oct 30 2019	8:36 PST	14:17 PST	1	5.67	0.00
CSNORC	Oct 31 2019	6:15 PST	11:32 PST	1	5.28	0.00
Total Hours	12.38	0.00</t>
  </si>
  <si>
    <t>10-18 // 127148521 // 2700 Homestead Road Santa Clara</t>
  </si>
  <si>
    <t xml:space="preserve">Minute Clinic / .CARPENTRY / CARPENTRY / OTHER ISSUES / The lockbox where specimens are kept for labs to pick up for testing has become detached from the cabinetry and needs to be reattached. 
TONI MURPHY
Esther Baldonado/Nurse practitioner
408-247-7400
10-16  Secured box to drawer. Work completed.
CSNORC	Oct 16 2019	14:02 PST	14:33 PST	1	0.53	
Total Hours	0.53	</t>
  </si>
  <si>
    <t>10-16 // 127149677 // 499 Haight Street San Francisco  ***Bill go here 1st tomorrow morning - 10/16***</t>
  </si>
  <si>
    <t xml:space="preserve">Restrooms / PLUMBING / TOILET / CLOGGED / Toilet clogged/not flushing for both of our restrooms
DENNIS TAN
Daniel Petroff
415-503-0722
10-16  As usual, parking and navigation in the city is a challenge. Manager was unaware of a WO being written for this problem. Called previous night Manager to confirm issues, because toilets seem to be working correctly. Tested toilets which seemed to be OK. However after several flush’s, toilets did back up. Snaked clean out in right restroom approx. 100 ft. Hit a couple of hard spots, but was able to clear obstruction. Flushed line with hose 20+ minutes, no back ups.cleaned area back to sanitary. Tested both toilets, flushing correctly.
CSNORC	Oct 16 2019	10:03 PST	12:39 PST	1	2.59	
Total Hours	2.59	</t>
  </si>
  <si>
    <t>10-17 // FMR0604086 // 6327 AVIATION DR Sacramento *carlos order @ berke</t>
  </si>
  <si>
    <t xml:space="preserve">Door may need replacement - measurements if so. Let us knwo.
NATIONAL BUILDING EXTERIOR BATHROOM DOOR COMING OFF OF HINGES - MOST LIKELY WILL NEED DOOR REPLACEMENT DUE TO MULTIPLE ATTEMPTS TO REPAIR (HOLES TOO LARGE TO RETAIN SCREWS).   See attached pictures.    NOTE:   The address is:  6327 Aviation Dr  Sacramento
10/16 - Found restroom door with 2 loose hinges again ,repaired door again and got measurements to replace it .
12/6 - Finish replacing and painting restroom door. </t>
  </si>
  <si>
    <t xml:space="preserve">FMR0604086 </t>
  </si>
  <si>
    <t>30NS</t>
  </si>
  <si>
    <t>10-15 // 127151794 // 201 West Napa Street #29 Sonoma</t>
  </si>
  <si>
    <t xml:space="preserve">Restrooms / PLUMBING / TOILET / CLOGGED / The only customer accessable restrooms are both backed up again. Requesting Red Hammer for immediate service.
DANIEL DWYER
John Moll
707-938-4730
10-15  Are use the Spartan 300 which is a power tool to ride the drain line job complete
CSNORC	Oct 15 2019	17:40 PST	19:39 PST	1	1.98	
Total Hours	1.98	
</t>
  </si>
  <si>
    <t>10-15 // 127152344 // 365 East Washington Street Petaluma</t>
  </si>
  <si>
    <t xml:space="preserve">Restrooms / PLUMBING / TOILET / CLOGGED / The toilets in both the employee and customer restrooms are clogged and ready to overflow.
VANESSA NEIMEYER
Yasmine Taklimi - PM
707-778-6722
CSNORC	Oct 17 2019	15:47 PST	15:48 PST	1	0.02	0.00
Total Hours	15.12
*** Hydrojetted to clear line *** </t>
  </si>
  <si>
    <t>10-16 // 127155602 // 800 First Street Gilroy</t>
  </si>
  <si>
    <t xml:space="preserve">DESCRIPTION Restrooms / GRAFFITI / PROFANITY / REMOVE / gang related on bathrooms walls
10-16  I used graffiti remover I had in the van and two rolls of paper towels I had in the van
CSNORC	Oct 16 2019	9:28 PST	10:20 PST	1	0.87	
Total Hours	0.87	</t>
  </si>
  <si>
    <t>10-19 // 127174278 // 6632 Pacific Avenue Stockton</t>
  </si>
  <si>
    <t xml:space="preserve">Restrooms / ELECTRICAL / EMERGENCY LIGHTS / EXIT SIGNS / NOT WORKING / Elight in womens restroom not working 
SOPHIA ARTERBURN
Sophia Arterburn
209-951-8621
10/16 - Replaced emergency light battery in right unisex restroom.
Name	Work Date	Time In	Time Out	# of Techs	Reg. Hrs
CSNORC	Oct 16 2019	13:44 PST	14:47 PST	1	1.05	
Total Hours	1.05	</t>
  </si>
  <si>
    <t>10-19 // 127182905 // 11411 Deerfield Drive Truckee *ADJUSTING IVR</t>
  </si>
  <si>
    <t>Restrooms / PLUMBING / TOILET / WON'T FLUSH / Interior-All Areas / PLUMBING / TOILET / WON'T FLUSH / toilet is located in the mens restroom. The urinal will not flush or drain properly (slow drain - semi clogged) sensor wont flush / repair guy fixed the flush control but did not increase the pressure to flush the urinal properly. The urinal barely flushes / POSSIBLE RECALL FROM TN #127051100
MERLE THOMPSON
Charlotte Banfield
916-587-5770
10/17 - Took out the zurn auto flush valve and replaced with Sloan auto flush valve. Flushed multiple times and no leaks and it works good. Explained to the manager that the I did turn up the zurn auto flush, but those are just made less powerful. She was happy with the sloan.
Name	Work Date	Time In	Time Out	# of Techs	Reg. Hrs	
CSNORC	Oct 17 2019	8:36 PST	9:34 PST	2	1.93
CSNORC	Oct 21 2019	14:42 PST	16:35 PST	1	1.88	
Total Hours	3.81</t>
  </si>
  <si>
    <t>10-16 // 1932 // 321-2 Nut Tree Rd, Vacaville, CA 95687</t>
  </si>
  <si>
    <t>NorCal is working here and needs dump trailer dropped off behind the Nike store. Vacaville Premium Outlets. 
Call Kyle if you cannot find them - 916-467-2923</t>
  </si>
  <si>
    <t>10-16 // 127189193 // 7147 Greenback Ln. Citrus Heights</t>
  </si>
  <si>
    <t xml:space="preserve">Restrooms / Plumbing / Water Fountain / Repairs - Need EMERGENCY Service (4hr Response) / Water fountain fell off the wall non operable
Marcia Philemon
Mandy Phillips - MAP005E.s04799
(916) 721-6499
Put the fountain back up on the wall. 
Name	Work Date	Time In	Time Out	# of Techs	Reg. Hrs
CSNORC	Oct 16 2019	13:51 PST	15:26 PST	1	1.58	
Total Hours	1.58	</t>
  </si>
  <si>
    <t>10-19 // 127189617 // 2700 Homestead Road Santa Clara</t>
  </si>
  <si>
    <t xml:space="preserve">Minute Clinic / .CARPENTRY / CARPENTRY / OTHER ISSUES / Soap Dispenser in the minute clinic has been detached from the regular wall. need adhesive to reattach it. Store hours 9 am - 5 pm Lunch is 1 pm - 2 pm.
TONI MURPHY
Esther Balvonado - NP
408-247-7400
10-16  Secured soap dispenser. Work completed.
CSNORC	Oct 16 2019	14:35 PST	14:49 PST	1	0.22	
Total Hours	0.22	</t>
  </si>
  <si>
    <t>10-19 // 127189503 // 2700 Homestead Road Santa Clara</t>
  </si>
  <si>
    <t xml:space="preserve">Minute Clinic / LIGHTING - SERVICE NEEDED.. / LIGHTS / LIGHTS OUT OR FLICKERING / The lightbulb is not working. need light bulb replaced. Under cabinet. Long Fluorescent light in Side A of the Minute Clinic. No replacement lights. Minute clinic hours 9 am - 5 pm Lunchtime is 1 pm - 2 pm. Sunday - Saturday. Need to be serviced ASAP
TONI MURPHY
Esther Balvonado - NP
408-247-7400
10-16  Need to find a matching bulb. Will return tomorrow with new bulb.
10-17  Tried replacing bulb. Found that fixture does not work. Esther said she will put in another wotk order when its convenient to replace fixture. Left bulbs on site on tiop of cabinet. Work completed.
CSNORC	Oct 17 2019	8:14 PST	8:24 PST	1	0.18	
Total Hours	0.18	</t>
  </si>
  <si>
    <t>10-19 // 127189067 // 880 Sir Francis Drake Boulevard San Anselmo</t>
  </si>
  <si>
    <t xml:space="preserve">Front Store / LIGHTING - SERVICE NEEDED / LIGHT FIXTURE / DAMAGED/NOT LIT / Item replacement instruction for contractor: Replacements must be like for like to ensure warranty coverage / Quantity: 1 / Model #: Laroche posey light bulb. / The lightbulb in the Laroche Posey sign is out. Looks like the sign migh have to be opened so the light bulb can be changed. The sign is located in the cosmetic side of the store, by the front windows.
CARLO VIALE LEMLEY
Carlo Viale-Lemley
415-456-4004
10-17  I’m on my way to Platt electric to get to 30 inch T5 4100 K fluorescent lightbulbs
10-17 Called around to Home Depot Jackson hardware Marin hardware finally called Platt electric they don’t have them either and won’t have them until about 7 o’clock tomorrow morning. Told store I would be back with the bobs tomorrow
10-17  Ordered a half a dozen bulbs from Platt electric after I called those other places pick them up tomorrow morning install
10-18  Pick the bulbs up this morning at Platt electric arrived at the CVS about 8 AM installed bulbs only to find out that the ballast was bad. Called Platt electric and you guessed it they don’t have it they have to get it from the distributor Monday morning I told the manager that I would be back Monday afternoon to replace it and finish the job
10-18  Ordered ballast from Platte will be ready Monday
10-21  Got the new ballast from Platt electric installed it is working see attached photos job complete
CSNORC	Oct 17 2019	13:16 PST	14:10 PST	1	0.90	
CSNORC	Oct 18 2019	7:32 PST	8:32 PST	1	0.99	
CSNORC	Oct 21 2019	11:46 PST	13:31 PST	1	1.75	
Total Hours	3.64	</t>
  </si>
  <si>
    <t>10-19 // 127191996 // 3220 South White Road San Jose ***Steve to start work Thurs 11/7 @ 7am***</t>
  </si>
  <si>
    <t>***11/5 Steve, Sunbelt will drop off the lift the evening of 11/6 so you will have it first thing in the morning 11/7***
Front Store / LIGHTING - SERVICE NEEDED / EMERGENCY LIGHTS / EXIT SIGNS / NOT WORKING / store had a power outage and secondary emergency nlights on sales floor did not turn on, seems they have no batteries
NAYRA MENDOZA
Nayra Mendoza
408-238-9601
10/17 - There are 12 emergency lights that need to be replaced and 10 exit signs that need replacing. According to. Manager the few that came on went off after a few minutes. Batteries are dead. Sending to office for proposal.
10/17 - The amount of lights are through out entire store. There are only 3 e lights and 2 exit lights on sales floor if that is all to be replaced on work order but manager wants entire store e and exit lights replaced.
10/17 - Will need a 19ft single man lift for sales floor lights and a couple back stock lights.
11/07 - Installed 13 lights so far. Will return Tomorrow morning to finish the last 9.
11/08 - All lights are changed out and fully functional. Work completed
CSNORC	Oct 17 2019	12:11 PST	13:00 PST	1	0.81
CSNORC	Nov 07 2019	6:43 PST	14:04 PST	1	7.35
CSNORC	Nov 08 2019	5:56 PST	10:14 PST	1	4.29
Total Hours	12.45</t>
  </si>
  <si>
    <t>10-16 // 127190235 // 200 Auto Mall Drive Roseville</t>
  </si>
  <si>
    <t>Building Exterior / Safety / Other / Emergency issue / If this a safety issue?: Yes / Specified the exact location:: in front of sales building broken handicap sign / What is the Priority?: High / the handicap sign broke off leaving a partial pole exposed on the ground.
Mo Mehrpore
Emal Akbar
916-781-8100
10/16 -Sign post is sheared off about 1” above the concrete. Will need to be welded back on.</t>
  </si>
  <si>
    <t>10-17 // FMR0604604 //  1395 N. Main Street, Manteca</t>
  </si>
  <si>
    <t>The back door going into the wash bay has the door handle falling apart. Was fixed once already, however, it keeps coming off. May need a new door handle. --- fix handle so it works in meantime, we need to quote replacement. 
From: Cassidy Re
Sent: Wednesday, October 16, 2019 2:20 PM
To: Vakili, Alan
Subject: RE: 3032 - FWO - Assessment - Security - Urgent
Hi Alan,
I will have someone on-site early in the morning, is that okay? Also, I am looking back at photos and the door looks pretty old and beat up as it is… Do you want us to quote a replacement instead of replacing the handle again?
From: Vakili, Alan
Sent: Wednesday, October 16, 2019 2:22 PM
To: Cassidy Re
Subject: RE: 3032 - FWO - Assessment - Security - Urgent
Hi Cassidy,
Yes, that would be fine, and please send us a quote to replace the door as well.
10/18 - Reinstalled door handle in door going to the car wash bay ,maybe it just wasn’t installed correctly.
11/14 - Zach approved. Signed proposal from door vendor and gave to Allie to order.
From: Dominique Fryer
Sent: Thursday, December 12, 2019 9:57 AM
To: Allie Kuban
Cc: Cassidy Re ; fryer209@live.com
Subject: RE: Enterprise 1395 N. Manteca Rd
Allie,
Yes. However, we are going to provide different weatherstripping instead of what was originally planned as it has been determined to be a better fit for this application. This is at no additional cost of course. It should be installed by the end of this week. Once complete we will send our Invoice along with a photo or two.
Due to the wet weather, you will want to schedule your painter to have this new opening painted as soon as possible.
12/12 - Allie spoke to Angie about the painting of the door - she said don't worry about it now. It is a metal door and the weather isn't good for painting. If they want us to paint it later, we can do it under a new ticket.</t>
  </si>
  <si>
    <t>Kuban, Allie; Ruiz, Carlos</t>
  </si>
  <si>
    <t>FMR0604604</t>
  </si>
  <si>
    <t>10-19 // 127194308 // 352 University Avenue Palo Alto</t>
  </si>
  <si>
    <t>Restrooms / PLUMBING / TOILET / LEAKING / The womans employee bathroom down stairs. one of the toilets has no water in it and will not flush. there is water on the floor. 
KERRY GONZALEZ
Jessica Sigman
650-324-1667
10/17 - Water wasn’t going inside the tank in the women’s restroom in the small stall. The chain in the handle was off . Got it working again job complete
CSNORC	Oct 17 2019	9:53 PST	11:14 PST	1	1.36
Total Hours	1.36</t>
  </si>
  <si>
    <t>10-18 // 127194568 //  1120 Forest Avenue, Chico</t>
  </si>
  <si>
    <t xml:space="preserve">Problem Description: Restrooms / PLUMBING / SINK / DAMAGED / Sink in women's restroom is clogged, draining slowly, needs to be unplugged.
Request Created By: Benjamin Martinez
on 10/28  Dave found the p trap plugged plugged, he snaked the line and was able to unclog it.  Work complete.  
Name	Work Date	Time In	Time Out	# of Techs	Reg. Hrs	
CSNORC	Oct 28 2019	13:28 PST	14:01 PST	1	0.55	
Total Hours	0.55	</t>
  </si>
  <si>
    <t>10-19 // 127195065 // 375 Gellert Blvd. Daly City</t>
  </si>
  <si>
    <t xml:space="preserve">Restrooms / PLUMBING / TOILET / RUNNING CONSTANTLY / The toilet is just flushing and wont stop.
MARC LAJOIE
Christine Jade Agbulos
650-994-0752
10-17  The flush ohmmeter was stuck in the open position due to the vacuum break leaking it was allowing air through. See you text picture of a vacuum break I had one on the truck.
10-17  The vacuum break was bad. Not allowing air into the system or too much air it also was leaking replaced put back together functioning normally
CSNORC	Oct 17 2019	10:05 PST	10:42 PST	1	0.62	
Total Hours	0.62	</t>
  </si>
  <si>
    <t>10-19 // 127195488 // 850 California Street Mountain View</t>
  </si>
  <si>
    <t xml:space="preserve">Restrooms / DOORS / INTERIOR DOORS / NEEDS REPAIR / Restrooms / DOORS / INTERIOR DOORS / NEEDS REPAIR - Locks &amp; Keys / The first bathroom door is hard to open. People are getting stuck inside and we have had to put it out of order. / POSSIBLE RECALL FROM TN #125934801
DENNIS NAZARIO
Arthur Mcpike
(650) 691-4001
10-17  This is a lock smith issue. Manager and i coukd not unlock door. The throw is not woking from the lock just installed. Please have locksmith come back out snd service lock.
10-22  7 Oct 22 2019 15:39 PST
ACTION REQUIRED
Created By CSNORC RedHammer Building Services
This is a lock smith issue. Manager and i coukd not unlock door. The throw is not woking from the lock just installed. Please have locksmith come back out and service lock. Closing for time incurred CASS.
Scheduled
Oct 23 2019 15:54 PST
Joyce.Fagan@CVSCaremark.com;
CSNORC	Oct 17 2019	7:16 PST	7:47 PST	1	0.51	
Total Hours	0.51	</t>
  </si>
  <si>
    <t>10-18 // 54215786 // 360 O'Farrell Street, San Francisco</t>
  </si>
  <si>
    <t>INSTALL WARDROBE LOCKERS (ALREADY PURCHASED) IN THE BASEMENT KIOSK 
10/17 - There’s a total of three shelves that need to be assembled and secured to the wall. In addition to that there is a pass-through window with a shelf that is going to need to be cut away. See attached picture. I’m going to say it’s take between two and five hours depending on how it goes.
10/17 - I set this job up for Monday morning I will have to take the shelf portion down of the pass-through put up some first strips assemble the shelves and then attach them to the wall
10/24 - See attached photos I had to assemble 15 lockers I got them all up and attached to the wall but it needs to be cleaned and tweaked finish it up tomorrow morning
Verisae = 9.02</t>
  </si>
  <si>
    <t>10-17 // 127199129 // 4959 Marconi Avenue Carmichael</t>
  </si>
  <si>
    <t xml:space="preserve">Restrooms / PLUMBING / TOILET / CLOGGED / Customer restroom is clogged.
NAVEENDRA SINGH
Heather Atkins
916-485-1335
10/17 - Used toilet auger to clear blockage in toilet in left unisex restroom.
Name	Work Date	Time In	Time Out	# of Techs	Reg. Hrs
CSNORC	Oct 17 2019	9:10 PST	9:36 PST	1	0.44	
Total Hours	0.44	</t>
  </si>
  <si>
    <t>**MASTER** 10-17 // 127266128 // 897 W. El Camino Real Sunnyvale ***MASTER***</t>
  </si>
  <si>
    <t>***11/20 UPDATE - Waiting on confirmation from Cal West on when they will be out to cut the holes for bollards. Sounds like it will be this Friday 11/22***
 **11/19 UPDATE  - Bollards ordered from Ideal Shield, ETA 11/20 between 10am - 11am****
***LOCKBOX CODE FOR GATED AREA WHERE LIFT IS BEING STORED = 0846***
PROPOSAL to saw-cut / core through concrete / asphalt to 6", use 2-man auger to dig post hole to 2' depth, pour concrete, set 2-3/8" diameter post (in two ADA spaces) and (17) 60" x 6" steel pipe bollard, fill bollards with concrete, finish concrete, install post caps on (2) signage posts, and install ADA signage with sign mounting hardware in (2) spaces. Paint bollards with Safety Yellow Paint. Bollards installed in (17) parking spaces as discussed with Jon Welden with Western Dental. This is proposed at regular rates for work to be performed during normal business hours. If work is to be performed after hours / weekends, then proposal will need to be revised to reflect OT rates. **Per Jon Welden, revise proposal to include 17 bollards, not 7.**
Business Manager
Donna Toral
408-701-5882
10-25  Did a visual job site assesment and spoke with Angie with findings.
11-5  Bollard areas marked. USA area marked. Informed office.
11-20  Bollards have been delivered. 16 yellow one blue. Post is bent. Sign and screws incl. Called Cass to call off lift.
12-4 Followed-up with Corey at Cal West again as I did not hear back on my last email. He called back this afternoon and said that they are good to go, however, due to the equipment needed, they are going to need full use of the parking lot for a full day. The location is open 6 days a week and this was not bid for weekend / OT rates. I tried to call Bianca Lopez at the Sunnyvale office but was hung up on twice. I sent an email to see if they have any planned dates that the office will be closed during the week.
12-13  From: Angie Kozell
Sent: Friday, December 13, 2019 4:24 PM
To: Mike Reed ; Cuit Garcia ; Brendan Jones ; Steve Sharp
Cc: Aaron Smith ; Allie Kuban
Subject: RE: 10-17 // 127266128 // 897 W. El Camino Real Sunnyvale **12/12 Cal West Scheduled for 5AM on 12/14**
Importance: High
Hi Everyone,
We were finally able to talk Cal West into setting the posts. The only post they won’t set is the ADA post. They are also charging us a ton of money to do this work, so they said if we help, it will lessen the blow.
They are coring Saturday morning as planned and leaving the cores in place. We do not need to do any work that day. Steve, they may call you on Saturday if they have questions.
Sunday, they will return around 6AM to start auguring holes. They can only get concrete between 8AM-12Noon so they’ll have concrete on site shortly after 8AM.
Cuit – Aaron said that you are good with going on Sunday and helping out. With regards to the ADA post, I’ve attached a drawing that the bollard company sent me. According to the code, the bottom of the sign itself needs to be at least 80” above the finished grade. Thank you, I really appreciate your help, you have no idea.
Brendan – if you want to and can help on Sunday, please do so. Otherwise don’t worry about it. Feel better.
Mike – you’re off the hook.
Thank you,
Angie Kozell
Operations Manager
12-13  Corey w/ Cal West called with a verbal price for weekend work. He will send over the paperwork on Monday (he's technically off today). Price was about $3K over budget. He then called back and state that his boss said that there is special pricing for the bollards and that he underbid the job, by about $10K. He's going to see what he can do to help get the price down but it doesn't look good. We are well beyond budget at this point.
12-14  Mwt with crew on site. Explained what paint circles meant and where posts went. Where bollards were located. Gave them donuts.
12-16  ll 17 bollards with covers and ADA sign installed. Work completed.
12-20  34 Dec 20 2019 16:52 PST
Created By CSNORC RedHammer Building Services
FYI work was completed over weekend so our technicians were unable to clock in /out for time incurred on this work order. Cass.
Scheduled
Nov 25 2019 08:52 PST
CSNORC	Oct 25 2019	13:22 PST	14:29 PST	1	1.12
CSNORC	Nov 05 2019	7:24 PST	7:44 PST	1	0.33
CSNORC	Nov 15 2019	12:11 PST	12:20 PST	1	0.14
CSNORC	Nov 20 2019	9:55 PST	10:47 PST	1	0.87
steve.sharp@redhammerbuilding.com	Dec 14 2019	4:56 PST	5:09 PST	1	0.21
CSNORC	Dec 15 2019	10:18 PST		1	0.00
steve.sharp@redhammerbuilding.com	Dec 16 2019	5:03 PST	5:22 PST	1	0.31
steve.sharp@redhammerbuilding.com	Dec 16 2019	7:43 PST	12:28 PST	1	4.75
CSNORC	Dec 17 2019	11:50 PST	11:50 PST	1	0.00
Total Hours	7.73</t>
  </si>
  <si>
    <t>Kozell, Angie; Sharp, Steven; Sunbelt Rentals - Dave</t>
  </si>
  <si>
    <t>10-22 // 32983541 //  2700 Mitchell Road, Ceres</t>
  </si>
  <si>
    <t xml:space="preserve">1 - Install key drop box behind cast iron fence.  Picture is attached showing how we would like this done.  Small pad of concrete will also need to be poured since this can’t be mounted in the asphalt.  concrete Poured.
2 - Move key safe from storage closet to main lobby.  This can be mounted against the right wall under the Enterprise sign.
3 - Update ADA signage to current standard for the front parking stall
4 - Pour concrete around the front ADA signage pool.  Carry the materials over to the next seem in the existing concrete.  This needs to be done for the approach to the front door.  Currently there isn’t enough of a flat service for the approach. Completed
5 - Replace three damaged / stained ceiling tiles and check roof for leak 
11-15  Replaced stained cieling tiles as needed
Moved key safe from closet to front sales floor
Bolted key drop box to new concrete pad
Cut and installed new cieling tiles from HD where stained tiles were
Moved safe from closet to front lobby as requested
Installed new handicap signs on front exterior pole after removing old signs
</t>
  </si>
  <si>
    <t>Subcontractor; Reed, Mike</t>
  </si>
  <si>
    <t>10-31  // 32984831 // 4050 Mother Lode Drive, Shingle Springs</t>
  </si>
  <si>
    <t>1 - Replace light covers lenses.  All are discolored and damaged.
2 - Lower coat hook on restroom door to 48” to be ADA compliant
3 - Move sanitary seat covers to a new location in restroom.  Currently too high for ADA compliance.
4 - If possible, lower sink to 34” to be ADA compliant
5 - If possible, shift toilet to be 16”-18” on center to be ADA compliant
6 - Move toilet paper dispenser closer to toilet.  Front role needs to be 7”-9” away from front of toilet.  Currently too far away for ADA compliance.
7 - Install longer grab bar on left of toilet to extend to 54” to be ADA compliant
See photos attached - get photos of measuring tape for each item addressed to verify correct measurement.
ENTERPRISE RENT A CAR
4050 MOTHER LODE DR STE B
SHINGLE SPRINGS   CA 95682-8494
---
1. Replaced light covers
2. Lowered coat hook to 48”. Filled holes with wood putty.
3. Moved sanitary seat covers to left side of stool. 44” from floor. Patched &amp; painted holes.
4. Lowered sink to 34”. Caulked &amp; painted above sink.
5. Toilet is set at about 18-1/2” on center. Would need to install an offset flange and replace flooring to make 16-18” on center.
6. Moved toilet paper holder to 8” to front. Patched &amp; painted holes.
7. Moved grab bar to 54” from back wall. Patched &amp; painted holes.</t>
  </si>
  <si>
    <t>10-20 // 127269749 // 2700 Homestead Road Santa Clara</t>
  </si>
  <si>
    <t xml:space="preserve">Minute Clinic / LIGHTING - SERVICE NEEDED.. / LIGHTS / LIGHTS OUT OR FLICKERING / Side A has a light fixture that is broken. They had a tech out to site yesterday that replaced the bulb the entire thing is broken. Fixture is under the cabinets on side A. Store hours 9A-1P 2P-5P everyday
TONI MURPHY
SC-Laura McKeever
408-247-7400
10-18  Installed new light fixture. Wired in series with existing ones. Work completed.
CSNORC	Oct 18 2019	11:51 PST	13:51 PST	1	2.00	
Total Hours	2.00	</t>
  </si>
  <si>
    <t>10-18 // FMR0605017 //  488 E. Kettleman Lane, Lodi</t>
  </si>
  <si>
    <t>2019-10-17 12:20:53 CDT - Gabriel Sandreth Additional comments
break room sink not draining
10/18 - Cleaned break room sink drain.</t>
  </si>
  <si>
    <t>FMR0605017</t>
  </si>
  <si>
    <t>10-20 // 127270804 // 2677 Clayton Road Concord</t>
  </si>
  <si>
    <t xml:space="preserve">Restrooms / PLUMBING / TOILET / LEAKING / leaking at base of toilet
KEN PULT
Cameron Sailor
925-689-2155
10/17 - I checked in with the manager ken and he told me that the women’s employee restroom handicap stall toilet was leaking under the toilet base. I turned off the water and flushed the remaining water down and removed toilet from flang. The wax ring was completely flattened. I removed all the wax and inspected the flang and found that the flang is in good shape. I ran to Home Depot and bought a new wax ring. I returned and replaced it with the the new ring. I remounted the toilet and hooked up the water line and tested the toilet. No further leaks.
CSNORC	Oct 17 2019	11:54 PST	13:49 PST	1	1.92	
</t>
  </si>
  <si>
    <t>10-18 // 127273598 // 1000 West Kettleman Lane Lodi</t>
  </si>
  <si>
    <t xml:space="preserve">Restrooms / PLUMBING / TOILET / CLOGGED / Toilet In pharmacy bathroom is clogged tried plunging and sewage just came up from the floor drain.
ALEXANDRIA RALL
Alexandria Rall
(209) 368-2722
10/18 - Cleaned 4” branch line from a stool closet in employee restroom and from a floor clean out in warehouse. Pulled and reset toilet. Flat line possible belly 20-30 feet.
Name	Work Date	Time In	Time Out	# of Techs	Reg. Hrs
CSNORC	Oct 18 2019	9:30 PST	12:33 PST	1	3.06	
Total Hours	3.06	
</t>
  </si>
  <si>
    <t>10-18 // 127070946 // 904 Pleasant Grove Blvd. Roseville</t>
  </si>
  <si>
    <t xml:space="preserve">*TIM - Monday 11-4 meet Vic with lift and assist/shadow him on all work orders he is doing at this location. 
Vics notes: "check the pole lights around the store by the receiving area that are out are 7 lamps MH250 lamps and 5 led" Need to be on-site 10/18 with lift. EXTERIOR REPAIRS (SIGNING, LIGHTING, BUILDING, ETC – NOT PARKING LOTS) / Electrical and Lighting Services / Lights - Exterior / Lights Not Working - Do NOT Need Emergency Service (48hr Response) / Investigate all exterior lights that are currently out for repairs David Dragos Nita Cannedy - NCANNED.s06621 Phone# 9166714249 (916) 781-8160
From: Cassidy Re
Sent: Thursday, October 17, 2019 2:24 PM
To: James Bledsoe
Subject: RE: EXT: Re: Club 6621- Lighting issues 125485204
Hi James,
As far as I know, the parking lot lights that are currently out are the ones behind the building. Has this changed? My technician overrode the system to keep the front parking lot lights on 24/7. The reason that the lights in the back of the lot did not come on when the override was done, is because they either have bad ballasts or lamps. We got a count of the lights that are out, but we need to get on-site with a lift to assess which is the problem and get parts information. Also a side note, the lights in the back run into the Walmart parking lot… some of their lights are also out so this maybe be causing the back of Sam’s to be even more dark as well. We know the difference between the Sam’s and the Walmart lights by the lamp. Walmart has LED, Sam’s does not. Can you also confirm this?
I will schedule my technician on-site tomorrow with our lift to get up to the back lights.
10/18 - Arrived on site and was able to use scissor lift to get a couple of bulbs replaced but ran into areas in parking lot that scissor lift could not get to so I dropped scissor off and picked up boom lift. Finished all but 2 fixtures that I will have to return when parking lot isn’t busy wit customers. Cars were in way of getting boom lift into position.,
10/21 - Replaced 7 burnt bulbs in parking light fixtures but at least 2 were still not working and might be capacitor or ballast the EMS system Vic had overrided to a constant hot which is 480volts and I have not change out these ballasts and don’t feel comfortable working 480 hot.
From: Cassidy Re
Sent: Friday, October 25, 2019 12:14 PM
To: David Dragos - ddragos.s06621 ; HVACR Sams Support
Cc: James Bledsoe ; Kristin Garcia ; Daniela Reyes ; Dr. Gift Bondwe ; Shain Scott ; Jackson Mckenzie ; Marly Brindle ; Clayton Sorenson ; Allie Kuban
Subject: RE: EXT: RE: Club 6621- Lighting issues 125485204
Hi David,
Regarding the exterior lights that are still out, we have ballasts on order for the lamps that did not come on after replacement. Thanks!
10/28 - Daniela called Friday after the email below - she said she has not been involved at all in these lighting work orders so she did not understand what was going on. She asked why we had 2 work orders and wanted to combine them. I explained to her that the initial work order was for specific light poles in the parking lot that is located in front of the store and we had already found the issue. Once we had done this and were on hold while waiting for the panel - David complained about the parking lot still being dark. This is when we found that he was referring to the back of the store. After talking to James and Jackson we received a new work order for this other area. These lights were still dark after the system was overridden which meant they needed lamp ballast replacements. She also stated that the panel had already been replaced which I found hard to believe and being that she stated she is not sure what is going on here I am going to wait until Roy or Vic can confirm this. She wants this done ASAP as the store is still complaining. Since Vic is still out of town and I did not want to tell her our electrician was gone - I told her we had ballasts on order and were waiting on them to arrive. After getting off the phone with her I talked to Angie and she said to called Roy with Brian electric. I also talked to Tim to see if he knew what kind of ballast was needed so we could get them ordered if so - he said no but they should be the same ones Vic used in the other parking lot. I looked back and found these - emailed Ryan with Bulbman and he said they have 6 in stock. I reached out to Roy this morning and emailed him the work and he said he will let me know if he can do it.
11/1 - Going to have Tim meet Vic with the lift Monday morning 11-4 and have him shadow him for a few days on various work orders
11/4 - Worked with Vic on changing ballasts for parking lot lights and now know how to disconnect and connect. Was able to get all recieving area lights done.
</t>
  </si>
  <si>
    <t>10-18 // 127274628 // 20967 Cabot Boulevard Hayward ***10/17 - BILL GO HERE 1ST TOMORROW***</t>
  </si>
  <si>
    <t xml:space="preserve">Restrooms Pharmacy / PLUMBING / TOILET / CLOGGED / Is this a landlord request?: NO / Pam Parlagreco, Technician, called to report that the toilet in the restroom of the pharmacy area is clogged and running water. The valve has been shut off. This is an emergency. Pharmacy hours: 8 am to 8 pm every day.
Store Manager
Pam Parlagreco, Technician
510-265-0300
10/18 - Woman’s toilet plugged. Plunged several times clearing obstruction. Flushed several times, no back ups. Low flow toilet prone to plug ups. Flushed line with nose 5+ minutes no back ups. Cleaned back to sanitary.
Name	Work Date	Time In	Time Out	# of Techs	Reg. 
CSNORC	Oct 18 2019	7:45 PST	8:31 PST	1	0.78	
CSNORC	Oct 18 2019	10:53 PST	11:47 PST	1	0.91	
Total Hours	1.69	</t>
  </si>
  <si>
    <t>10-18 // FMR0605093  // 4732 Auburn Blvd, Sacramento</t>
  </si>
  <si>
    <t xml:space="preserve">We are having some issues at 3010 with the women's bathroom, I would like to have a locking handle installed so we can control who has access to it. 
--
10/23 - Replaced lock in woman’s restroom with a lock one,give keys to the manager
</t>
  </si>
  <si>
    <t>FMR0605093</t>
  </si>
  <si>
    <t>10-20 // 127268791 // 1190 North Main Street Manteca</t>
  </si>
  <si>
    <t xml:space="preserve">Interior-All Areas / ROOF / ROOF / INSPECTION / We had a fire inspection on 10/16/19. We have a tile missing in the ceiling. It needs to be replaced before Nov. 4th.
JAMES BLEAK
Raeann Woody
209-239-1679
10/22 - Called to get a photo of the ceiling tile missing as we have a few different kinds in stock - Alan MOD said it would be atleast 2 hours until he could send me a photo.... Chaney is picking up some from the warehouse anyways as they are typically all the same.
10/23 - Insulation tile will need to be ordered. Installed regular acoustic tile temporarily until correct part arrives.
11/1 - Replaced ceiling tile with like for like tile - Addtional tiles back at RH warehouse. 
Nov 06 2019 09:04 PST 
Created By James Bleak CVS CAREMARK
Excellent Feedback provided. Status changed to Completed / Confirmed. Comments: "Comments: None".
Name	Work Date	Time In	Time Out	# of Techs	Reg. Hrs
CSNORC	Oct 23 2019	10:51 PST	11:41 PST	1	0.85	
CSNORC	Oct 23 2019	12:35 PST	12:36 PST	1	0.02	
CSNORC	Nov 01 2019	9:00 PST	9:25 PST	1	0.41	
CSNORC	Nov 05 2019	12:07 PST	16:39 PST	1	4.53	
Total Hours	5.81	</t>
  </si>
  <si>
    <t>10-20 // 127288511 // 1617 Canyon Drive Pinole</t>
  </si>
  <si>
    <t xml:space="preserve">Parking Lot / LOCKS AND KEYS / DUMPSTER ENCLOSURE LOCKS / NEW OR REPLACEMENT LOCKS / Dumpster lock is broken, the bar that holds the two doors together is broken, needs to be fix. thank you
KIT LEONG
Kit Leong
510-724-8880
10/18 - Two dumpster areas. Broken on is missing barrel bolt. Welds appear to have broken off holding sliders. Unless Store has old pieces, new ones wil have to be fabricated and re welded. I do not have welder to accomplish this part, and fabrication will take some time.will confirm with office next step, as well as WO 127288558 at same location.
10/24 - Spoke with Manager. Thankfully he saved the old pieces. Looks as though this one was only tack welded. If I can get a welder reinstallation should be rather easy. Will schedule ASAP. Also got information and tile # for WO 127609616. Could not clock in to 2 WOs at the same time. No time on clock, will adjust later.
10/25 - Rented welder. Closest Home Depot in Emeryville. Old bracket partially bent. Had to straighten and re fab. Welded in place, ground clean, painted. Laborious traffic returning welder.
CSNORC	Oct 24 2019	9:10 PST	9:41 PST	1	0.52	0.00
CSNORC	Oct 24 2019	14:50 PST	15:33 PST	1	0.72	0.00
CSNORC	Oct 25 2019	9:53 PST	14:45 PST	1	4.87	0.00
Total Hours	6.11	0.00
</t>
  </si>
  <si>
    <t>10-20 // 127288558 // 1617 Canyon Drive Pinole</t>
  </si>
  <si>
    <t>***10/18 - Power wash front of store (including outer walls and windows and front of parking lot)***
Building Exterior / POWERWASH / GENERAL / CLEANING REQUEST / Need professional power wash done in front of store and parking lot. Thank you
KIT LEONG
Kit Leong
510-724-8880</t>
  </si>
  <si>
    <t>Subcontractor; Kaminski, Bill</t>
  </si>
  <si>
    <t>10-18 // 127289141 // 904 Pleasant Grove Blvd. Roseville</t>
  </si>
  <si>
    <t xml:space="preserve">Restrooms / Plumbing / Toilet/Urinal / Clogged - Do NOT Need Emergency Service (48hr Response) / Mens main restroom 2 of 3 Urinal on left and right side are clogged and not draining
David Dragos
Nita Cannedy - NCANNED.s06621
(916) 781-8160
10/18 - Ran auger to both urinal and clear the drains. Flushed multiple times and no backup and it drains good on both urinals
Name	Work Date	Time In	Time Out	# of Techs	Reg. Hrs
CSNORC	Oct 18 2019	10:30 PST	11:29 PST	1	0.98	
Total Hours	0.98	</t>
  </si>
  <si>
    <t>10-18 // 127289733 // 900 N Walton Blvd. Yuba City</t>
  </si>
  <si>
    <t>Restrooms / Plumbing / Sink / Clogged - Do NOT Need Emergency Service (48hr Response) / Middle sink in women’s restroom is clogged
Gino Garcia
Violeta Padilla Fernandez - v0p007j.s06405
(530) 751-1244
10/18 - One sink was backed up then when I cleared one the second one backed up. Cleared both sinks and ran water and no backup and it drains good.
Name	Work Date	Time In	Time Out	# of Techs	Reg. Hrs
CSNORC	Oct 18 2019	12:23 PST	13:21 PST	1	0.97
Total Hours	0.97</t>
  </si>
  <si>
    <t>10/22/2019 // 54241719 // 1050 Langley Oakland, CA, 94621 **International Commercial Awnings**</t>
  </si>
  <si>
    <t>Need quote to provide and install awning over back side of maintenance bay to match existing please contact Ryan 510-631-4478 when on site
Ryan Chadwell
Ryan Chadwell
(510) 729-7177</t>
  </si>
  <si>
    <t>Subcontractor; Kuban, Allie; Lascola, Jeff</t>
  </si>
  <si>
    <t>10-21 // 127334775 // 1140 South Main St Salinas  ***For Monday 10-21***</t>
  </si>
  <si>
    <t xml:space="preserve">Building Exterior / SIGNS / STORE HOURS PLAQUE / INSTALL HOURS PLAQUE / install new Sm/RX mgr / hours plaque
PAUL PEREZ
Paul Perez
831-422-8511
10/21 - I removed and took with me the old sign and I used one package of screws
CSNORC	Oct 21 2019	10:03 PST	11:06 PST	1	1.05	</t>
  </si>
  <si>
    <t>10-21 // FMR0605237 // 9700 W Stockton Blvd, Elk Grove</t>
  </si>
  <si>
    <t xml:space="preserve">2019-10-17 20:38:27 CDT - Craig Crews Additional comments
lot lights timers were adjusted a few weeks ago, however, the Enterprise signs on the building are not in sync and do not come on soon enough.
--
10/23 - Located timer box and was able to read directions and find settings for the site light load and sign load. They were off by 13min so I corrected and located Brian manager on site showed him the settings and that they were synced and had him sign off.
</t>
  </si>
  <si>
    <t>FMR0605237</t>
  </si>
  <si>
    <t>10-19 // 127339321 // 900 N Walton Blvd. Yuba City</t>
  </si>
  <si>
    <t xml:space="preserve">FRESH MEAT / Plumbing / Sink / Leaking - Do NOT Need Emergency Service (48hr Response) / Wash sink in 3 comp sink is not holding water, plug not working. Located in the rotisserie prep room.  
Gino Garcia
Samantha Basham - sebasha.s06405
(530) 751-1244
10/22 - Cut the drains under the sink and removed the strainer ,and installed new strainers and new drain line under the three compartment sink. Filled with water and no leaks and it drains good.
Name	Work Date	Time In	Time Out	# of Techs	Reg. Hrs
CSNORC	Oct 18 2019	13:30 PST	14:03 PST	1	0.56	
CSNORC	Oct 21 2019	9:06 PST	11:10 PST	2	4.11	
Total Hours	4.67	</t>
  </si>
  <si>
    <t>10-19 // 127340686 // 14830 Highway 4 Discovery Bay</t>
  </si>
  <si>
    <t xml:space="preserve">Restrooms / PLUMBING / TOILET / CLOGGED / We have plunged it and the large stall toilet is flushing very slowly and there is a foul odor coming up through the water trap on floor 
RANDI MILLER
Randi Miller
925-240-8569
10/18 - Ran toilet auger to clear men’s stall and women’s stall toilets
CSNORC	Oct 18 2019	14:56 PST	15:37 PST	1	0.68	</t>
  </si>
  <si>
    <t>10-22 // 33009290 //  583 Placerville Drive, Placerville</t>
  </si>
  <si>
    <t xml:space="preserve">**SIGNAGE AT THE OFFICE READY TO INSTALL - AT CASSIDY DESK**
•	Update exterior signage on parking stall to current standards
•	Update signage on street with local PD contact info for any towed vehicles
--
11/15 - 
Installed new handicap parking signs.
Installed new tow away sign.
</t>
  </si>
  <si>
    <t>1/29  // 33010030 // 11940 State Hwy 88, Jackson</t>
  </si>
  <si>
    <t xml:space="preserve">1/28 - The soap dispenser has fallen off the wall in the rest room that was recently remodeled in Jackson.  Will you put this back up with hardware and confirm all of the other dispensers are ok. 
**Chaney - tile is complete. Carlos was putting the fixtures up Friday and is out of town now. There is a valve leaking that goes from the sink to the water line (? photo attached) also it looks like the grab bars were flip flopped. Please look for this valve and fix the bars and any other fixtures that may be incorrect. 
Can you please provide an estimate to remodel the restroom at the location below?  We would like to replace the FRP panels on the walls with tile, and replace the vinyl floor with tile.  Trade dress materials would be shipped directly to the branch.  A porta potty will also need to be quoted since this facility only has one restroom.  
Thanks,
Zach
ENTERPRISE RENT-A-CAR
11940 STATE HWY 88
JACKSON           CA 95642 9472
11/6 - Estimate for restroom remodel.
The room is approximately 8’x8’.
FRP on back wall behind sink and toilet is approximately 7’8”x4’
FRP on left side is approximately 42”x48”
FRP on the right side is approximately 54”x48”
Flooring is sheet vinyl folded up the wall 6” with metal trim all around.
From: Mike K
Sent: Thursday, November 21, 2019 7:41 PM
To: Cassidy Re
Subject: Re: 33010030 // 11940 State Hwy 88, Jackson
Hi, to remove the vinyl floor and FRP from walls and tile the floor and walls it will be $2500.
1/2 - Called and spoke to our account Manager Melissa at Zeters. Ordered Handicap potty and hand station.
Mike is going to start Tuesday - I will have Carlos or David onsite Monday to remove the fixtures. Portapotty set to be on-site Monday as well per note below.
From: Cassidy Re
Sent: Friday, January 3, 2020 2:29 PM
To: 'Pacheco, Zachary'
Subject: RE: Branch 3040 - 33010030 - Jackson Tile
Hi Zach,
Just want to let you know we are confirmed to begin Monday 1/6. Our tech will be on-site to first start removing all of the fixtures, then work on the walls / flooring. The porta-potty is set to be delivered Monday as well… will you let the site know to expect the porta-potty. Thanks!
------------------------------------
From: Mike K
Sent: Wednesday, January 8, 2020 6:45 PM
To: Cassidy Re
Subject: Re: January schedule
Hi, just finished grouting, all done. Your tech can put everything back tomorrow.
1/13 - Carlos put up the fixtures but from the photo I can tell that the grab bars are wrong..... also there is a valve that is leaking from the drinking water line that apparently goes to the sink (?) and he could not find the correct part. Will send Chaney back to fix the grab bars and any other fixtures that are possibly wrong as well as assess the leaky valve. Will attach photo so he can see what it is ahead of time.
1/13 - Per Allie - Zeters is picking up the porta-potty Thursday. Jackson is not their usual route but there will be no extra charges since it is called off.
1/14 - Installed new valve for water cooler.
Switched and rehung grab bars.
----------------------
From: Pacheco, Zachary
Sent: Monday, January 27, 2020 10:06 AM
To: Cassidy Re
Cc: Vakili, Alan ; Pierce, Glenn A
Subject: Branch 3040 Enterprise Rent A Car
Cassidy,
The soap dispenser has fallen off the wall in the rest room that was recently remodeled in Jackson. Sounds like this was reattached with double sided tape when this should have been mounted with the correct hardware. Can you please send a tech to address this issue and confirm all of the other dispensers are ok?
1/29 - Rehung soap dispenser with wall anchor and screws. Checked all other dispensers.
</t>
  </si>
  <si>
    <t>Subcontractor; Waslaski, Chaney</t>
  </si>
  <si>
    <t>10-18 // 127342813 // 35720 Fremont Boulevard Fremont</t>
  </si>
  <si>
    <t xml:space="preserve">Restrooms / ENVIRONMENT / GAS SMELL / ODOR / bathroom has gas smell, ongoing issue
CRYSTAL SILVA
Crystal Silva
510-792-5656
10/18 - Strong smell inside the restroom, trap primer was shut off had to go to Harbor freight and buy a small tool to fit so I can turn it on. On arrival there was no water inside the P-trap now that the trap primer is on there’s water in the P-trap. I’m assuming 99% that that was a problem job complete
Name	Work Date	Time In	Time Out	# of Techs	Reg. Hrs
CSNORC	Oct 18 2019	11:39 PST	15:33 PST	1	3.90	
Total Hours	3.90	
</t>
  </si>
  <si>
    <t>10-21 // 127342900 // 35720 Fremont Boulevard Fremont</t>
  </si>
  <si>
    <t>Front Store / ENVIRONMENT / MOLD / VIOLATION / mold growing in walk in cooler and needs to be cleaned. violation of health inspection 
CRYSTAL SILVA
Crystal Silva
510-792-5656
10/18 - Inside the freezer there’s a water drip coming inside where the fans are at it’s internal told supervisor Crystal to call refrigeration to tell him what the problem is. Again the water is coming in where the fans are at the freezer is working but there’s a leak somewhere in ternal.
Cass Xavier
Note added 5 days ago
Called Cuit - he needs to go back and take pictures. He said there is no mold in the coolers - just ice build up. Waiting for pictures to see what is going on.
Cass Xavier
Note added 2 days ago
4 Oct 21 2019 13:19 PST
ACTION REQUIRED
Created By CSNORC RedHammer Building Services
Tech went out and says that inside the freezer there is a water leak coming from inside where the fans are. There is no mold growing in freezer as stated on work order - just ice build up. Freezer is working but there’s a leak somewhere internal causing the ice build up. Pictures uploaded. You need to call Artic for this please. CASS.
Scheduled
Oct 25 2019 10:50 PST
Joyce.Fagan@CVSCaremark.com;
CSNORC	Oct 18 2019	16:31 PST	17:53 PST	1	1.37	0.00
CSNORC	Oct 21 2019	13:13 PST	13:14 PST	1	0.02	0.00
Total Hours	1.39</t>
  </si>
  <si>
    <t>10-23 // 33012118 //  11940 State Hwy 88, Jackson</t>
  </si>
  <si>
    <t xml:space="preserve">**EXTERIOR SIGNAGE READY TO BE PICKED UP AT OFFICE - AT CASSIDY'S DESK
•	Wrap pipes under restroom sink
•	Lower paper towel, soap dispenser, and toilet paper holder to the correct heights.  These can’t exceed 44.”  You can remove the single roller at the lower position for the toilet paper and install the larger two roll fixture in this same area.  
•	Patch and touch up paint the drywall in the areas where these fixtures were previously located
•	Raise grab handle behind toilet to 1.5” of clearance
•	Replace tow away sign at driveway with correct contact info for local PD
•	Install coat hook on back of restroom door at 48” or lower
•      Install directional ADA signage at garage door entrance to show the path of travel.  Place this on a bracket extending out from the wall similar to what we have done with the ADA stall signage.  Bottom of sign at 80" due to being in walk way.
---
11/6 - 
1. Installed a trap guard under sink.
2. Lowered paper towel holder. Patched and painted.
3. Lowered soap dispenser. Parched and painted.
4. Can not put double toilet paper dispenser over the hole from the single dispenser below. It would be too low (below 19”) to be ADA compliant. Would need to patch drywall and replace FRP if lower dispenser is removed.
5. Raised grab bar above toilet.
6. Lowered coat hook. Patched and painted.
7. Replaced tow away sign.
8. Installed directional ADA sign.
Estimate to repaint ADA walkway stripes.
Inside garage: 16’x8’x4’w
Outside: 12’x10’x4’w
From: Pacheco, Zachary
Sent: Friday, November 8, 2019 9:43 AM
To: Cassidy Re
Cc: Aaron Smith
Subject: Re: 33012118 // 11940 State Hwy 88, Jackson
This is a location that I am looking to remodel the restroom. Request was sent a while back. Has anyone been out to measure to replace FRP and floor with tile? May not be worth the effort to fix the current issue since this would be resolved by the remodel. Thanks.
________________________________________
From: Cassidy Re
Sent: Friday, November 8, 2019 9:33:45 AM
To: Pacheco, Zachary
Cc: Aaron Smith
Subject: 33012118 // 11940 State Hwy 88, Jackson\
If we install the double toilet paper holder to ADA compliance, hole will show from the original single holder dispenser. ADA compliance is 19” above the ground, the hole is at 18”. Tech also mentioned if he put the centerline of the dispenser at 7-9”, the hole will show. We would need to pull the grab bar off, replace FRP, patch dry wall… ect….. Would you like us to move forward with this, or just put the dispenser over the hole and leave it at that? Thanks.
*New WO# for painting path of travel - 33530473*
</t>
  </si>
  <si>
    <t>10-21 // 127344748 // 222 Saratoga Avenue Santa Clara</t>
  </si>
  <si>
    <t>Manager's_Office / ELECTRICAL / OUTLET / INSTALL OUTLET / Select for outlets related to cooler/freezer installation.: Default / safety lady said there is an outlet outside the store managers office that needs to be covered
LILI CURKOVICH
Lili Curkovich
408-247-4701</t>
  </si>
  <si>
    <t>8-10 // 33014108 // 3003 Auto Center Cir, Stockton, CA 95212 *ada*</t>
  </si>
  <si>
    <t xml:space="preserve">Kyle &amp; Chad installing railing &amp; truncated domes. 
Rest of the ADA stockton work - plumbing and handrail. See WO 31454177 for original. 
---
Railing put up and domes laid. </t>
  </si>
  <si>
    <t>10-19 // 127347799 // 135 Pierce Street Daly City</t>
  </si>
  <si>
    <t xml:space="preserve">Restrooms / PLUMBING / TOILET / CLOGGED / Mens urinal is clogged and overflowed. 
MARY SABA
Marizol Gonzalez
(650) 992-2521
CSNORC	Oct 23 2019	9:32 PST	9:32 PST	1	0.00	0.00
Total Hours	17.14	0.00
*** Augured through urinal, build up blockage was cleared ***
</t>
  </si>
  <si>
    <t>10-21 // 127348878 // 2700 Yulupa Avenue Santa Rosa</t>
  </si>
  <si>
    <t xml:space="preserve">Pharmacy / CARPENTRY / CARPENTRY / OTHER ISSUES / Is the Landlord requesting this work?: NO / We need to order a new RX cooler for this Pharmacy. Can you double check and make sure the new unit will fit? Measurements: 25w x 29d x 77 H
DANIEL FRIDLEY
CVS - Val Pereira
707-545-7711
10-23  The unit that is in there is 26 1/2 wide 27 inches deep 60 inches tall. The dimensions for the unit going in or 25 1/2 which it’ll be a little bit thinner 29 deep which you don’t come out a little bit more but we double checked and made sure that it would clear the door. At 77 inches high so little higher but there should be any problem either
CSNORC	Oct 23 2019	9:25 PST	9:39 PST	1	0.24	
Total Hours	0.24	
</t>
  </si>
  <si>
    <t>10-21 // 127341065 // 3081 Stevens Creek Blvd Santa Clara ***For  Monday 10/21***</t>
  </si>
  <si>
    <t xml:space="preserve">Problem Description: Front Store / FLOOR / TILE REPLACEMENT / PARTIAL / Bolts need to be removed from floor and tiles replaced, tripping hazard.
Request Created By: Alicia Sisneros
 (408) 241-5141
10-18  called and spoke with Alexis and she called her manager and verified that we could come out on MOnday - no not need to be there over weekend
10-22  I cut the bolts off filled the holes then installed tiles I bought I used everything I bought
CSNORC	Oct 22 2019	10:57 PST	13:46 PST	1	2.82	
Total Hours	2.82	</t>
  </si>
  <si>
    <t>10-19 // 127352158 // 1225 Concord Ave. Concord</t>
  </si>
  <si>
    <t xml:space="preserve">FRESH MEAT / Electrical and Lighting Services / Outlet / Need Outlet Repaired - Do NOT Need Emergency Service (48hr Response) / Service button for members in the meat department inoperable. Members ring this bell for assistance from the meat department.
Jason Okutsu
George Tucker - GFTUCKE.s06612
(925) 687-1400
10/30 - Missing jumper wire from silver terminals and cover . Needs new transformer mounted above meat department.requires a 20’ ext.ladder .went to platt and bay shore electric supply houses .2-3 weeks out. Went to granger and will have tomorrow after 9am. Ordered bell and transformer (24v).Informed Adrian the manager it will be installed tomorrow.
10/31 - Changed bell kit..works great..couldn’t find manager to sign..meat department Alhandra all good.
Name	Work Date	Time In	Time Out	# of Techs	Reg. Hrs	
CSNORC	Oct 30 2019	10:06 PST	12:00 PST	1	1.90	
CSNORC	Oct 31 2019	12:33 PST	13:52 PST	1	1.33	
Total Hours	3.23	</t>
  </si>
  <si>
    <t>10-19 // 127354674 // 9332 Tech Center Drive Suite 100 Sacramento</t>
  </si>
  <si>
    <t xml:space="preserve">***10/18 - Chaney, please go out Monday morning (they are closed over the weekend). Thanks!! Cass***
Restrooms NA / PLUMBING / TOILET / CLOGGED / Is this a landlord request?: NO / Handicap toilet in mens restroom is clogged. For any concerns please contact Chris Martin at 916.857.7000. Thank you
-
Christopher Martin
(916) 857-7000
10/21 - Ran water for more than 20 minutes. Flushed and paper tested toilet many times. Could not get anything to back up. Line opened on its own over the weekend.
Name	Work Date	Time In	Time Out	# of Techs	Reg. Hrs
CSNORC	Oct 21 2019	8:31 PST	9:15 PST	1	0.74	
Total Hours	0.74	</t>
  </si>
  <si>
    <t>10-20 // 127372502 // 2170 North Fremont St Monterey  ***10-19 - Go here today please***</t>
  </si>
  <si>
    <t xml:space="preserve">***10-19 - Brendan: I need you to go here today please***
Interior-All Areas / PLUMBING / TOILET / CLOGGED / Restrooms / PLUMBING / TOILET / CLOGGED / customer restroom clogged. Tried to plunge but did not work. have one working toilet. 
10/19/2019- Customer restroom clogged again. Snaked the toilet but did not unclog the toilet. No working customer toilets. Need a plumber again. / POSSIBLE RECALL FROM TN #126762310
JUSTIN KERRICK
Mary Marcos
831-373-6134
10/19 - The toilet was Working fine last time I came and fixed it I showed the manager Steven it flushed. I could not get the clog to clear with the hand snake this time so I removed the toilet and found(pictured) that there were two wax rings that were not evenly put on top of each other and that who ever installed the metal ring that holds the bolts in place for the toilet did not put it over the pipe correctly it only has about 60 percent of the possible pipe in use. Between the ax ring and flange it was down to about 35 percent of the 6 inch pipe. I removed one of the wax rings removed the clog and cleaned up after reinstalling toilet
If it keeps getting clogged we are going to have to move the flange
Name	Work Date	Time In	Time Out	# of Techs	Reg. Hrs
CSNORC	Oct 19 2019	14:56 PST	16:09 PST	1	1.21	</t>
  </si>
  <si>
    <t>10-19 // 127373176 // 3000 East Capitol Expressway San Jose</t>
  </si>
  <si>
    <t>***BRENDAN - ASK FOR STAN WHEN YOU GET THERE - HE WILL TELL YOU WHERE TO GO.  HE SAID YOU NEED TO PULL UP TO THE SALES BUILDING / GLASS BUILDING WHEN YOU GET THERE***
Detail/Car Wash / Plumbing / Drains / Clogged / If this a safety issue?: Yes / Specified the exact location:: Car Wash / What is the Priority?: High / We need a floor drain plumber ASAP. Please send someone ASAP to unplug this drain. Thank you 
Stan Mojaisky
Stan Mojaisky 
408-239-2300/(408) 983
10/19 - Cass Xavier
Spoke with Tayor at Mr Rooter he just arrived and will call back once assessed and with estimate
Taylor with mr rooter is having issue with this one. car wash is in use and cant work. got call from their dispatcher lilly saying he would need his supervisor come out as well since he was not familar with this issue in the cash wash. I called site and had to leave mgs to seei if this is something that needed to be worked on after hours? or maybe could theyshut off the car wash? it also sounded like the tech from mr rooter didnt have the tools needed for this. I also have geenie calling me from corp regarding wanting us to shut off sprinklers at mercedes benz stevens creek and also told me that the tech at this wo has left and the drain is still an issue. I need to find someone to go back out asap - mgr is freaking out she said. i need to call her back too
stan from site called said tech left and water is rising into supply room. i called mr rooter back and spoke with joel. he cannot get anyone back out there today......not till monday or tuesday he only has taylor on this weekend and he is not experienced with this he said. sounded like no charge for his trip as well. i have to call someone else to go out now
10/20 - Cass Xavier
Brendan called about 10:20 said job completed. He had to buy garbage can (?) to clean/clear out all the sludge in grate? Job complete
10/20 - Brendan Jones
I had to pump the sump box then scoop out 10 gallons of sediment. Replace the sump pump. And unclog the 4 inch drain. I used everything I bought plus 3 water proof connectors.
CSNORC	Oct 19 2019	15:12 PST	17:27 PST	1	2.25	SUBCONTRACTOR TIME
CSNORC	Oct 19 2019	18:20 PST	22:20 PST	1	4.00	BRENDAN
Total Hours	6.25</t>
  </si>
  <si>
    <t>Jones, Brendan; Sub - Mr. Rooter; Xavier, Cass</t>
  </si>
  <si>
    <t>10-22 // 127373711 // 1966 Main Street Watsonville</t>
  </si>
  <si>
    <t xml:space="preserve">Restrooms / PLUMBING / TOILET / LEAKING / In the restroom closest to the breakroom, the toilet rocks from side to side and is leaking at the base.
10/21 - All three toilets were lose I fixed all of them and used everything I bought.
CSNORC	Oct 21 2019	15:41 PST	16:47 PST	1	1.11	0.00
Total Hours	1.11	
</t>
  </si>
  <si>
    <t>10-20 // 127374811 // 257 Mount Hermon Rd Scotts Valley ***10-20 GO HERE TODAY/SUNDAY******</t>
  </si>
  <si>
    <t xml:space="preserve">Restrooms / PLUMBING / TOILET / LEAKING / both restrooms are affected water on floor not sure if comming from toilet or floor drain 
KIMBERLY VAQUERANO
Lou-Anne Sage
408-438-4874
10/19 - called site and spoke with LouAnne (mgr) said she does need us out today as this is effecting both bathrooms. I told her I would have someone out at some point today. They close at 10pm
rerouted B to San Jose mercedes benz ER instead - he can come back here tomorrow
10/20 - B can't open clean out cuz itz too tight. needs a square inch and quarter nut thing to untighten says cuit is only one that has that. They still do not have any working bathrooms he said. Will need to send Cuit tomorrow
Name	Work Date	Time In	Time Out	# of Techs	Reg. Hrs	Prem. Hrs
CSNORC	Oct 20 2019	10:57 PST	13:40 PST	1	2.71	Brendan
CSNORC	Oct 21 2019	13:22 PST	16:16 PST	1	2.90	Chris Cook
Total Hours	5.61
</t>
  </si>
  <si>
    <t>10-20 // 127375694 // 10 Bayhill Center San Bruno **10</t>
  </si>
  <si>
    <t>***********Vango Did NOT complete**********
Restrooms / PLUMBING / TOILET / CLOGGED / All bathrooms closed , mens and womems toilets are clogged . All are connected. No working bathrooms in store. clog seems to be in pipes. 
JAMES MAKELA
James Makela
650-873-9363
----------------------------------------------- 
called and went over complaints by Jim mgr about the mess left by vango last night. Asked him to take pictures of how they left the bathroom and also to clean it up before leaving and make sure toilet is remounted as well. - CASS
----------------------------------------------- 
10/21 - Ran 300 machine and camera. Ran 300 machine outside the bathrooms in shipping and receiving area also had pick up woman’s products off the floor and mop, which the subcontractor Vango had left. Also ran water hose to flush the system out. Job complete
CSNORC	Oct 19 2019	17:52 PST	19:28 PST	1	1.60	VANGO
CSNORC	Oct 20 2019	16:04 PST	18:18 PST	1	2.23	?
CSNORC	Oct 21 2019	11:46 PST	14:39 PST	1	2.88	CUIT
Total Hours	6.71</t>
  </si>
  <si>
    <t>10-19 // 127376564 // 8250 Power Inn Road Sacramento (S)</t>
  </si>
  <si>
    <t xml:space="preserve">Café / Plumbing / Sink / Clogged - Need EMERGENCY Service (4hr Response) / closer/open lever under cafe rinse sink broke off and now sink is stuck in close position and unable to drain.   
Rex Watson
Chio Saeteurn - CLSAETE.s06622
(916) 688-2126
10/19 - David called and said he fixed the broken handle with one he had on stock
10/19 -Took out the old broken handle piece and install new handle for the stopper for sink strainer. It works good and have no problems.
*David used handle off of faucet purchased for another work order - had to rebuy faucet for this other work order - therefore charging single to this job.
Name	Work Date	Time In	Time Out	# of Techs	Reg. Hrs
CSNORC	Oct 19 2019	16:26 PST	17:20 PST	1	0.90	
Total Hours	0.90	</t>
  </si>
  <si>
    <t>10-21 // 127376069 // 201 West Napa Street #29 Sonoma</t>
  </si>
  <si>
    <t xml:space="preserve">***10/20 - Michael, Rooter Rooter didn't work out. Can you go by here Monday morning before going to SF please? Thanks!!! Cass***
Restrooms / PLUMBING / TOILET / CLOGGED / The only customer accessable restrooms are both backed up again. Requesting Red Hammer for immediate service.
DANIEL DWYER
John Moll
707-938-4730
Use this far in 300 which is a power tool to unclog the drain there were several feminine hygiene products wrapped around the rod when it came out. Job complete
Name	Work Date	Time In	Time Out	# of Techs	Reg. Hrs	Prem. Hrs
CSNORC	Oct 20 2019	10:58 PST	11:25 PST	2	0.90	0.00
CSNORC	Oct 21 2019	8:18 PST	9:53 PST	1	1.59	0.00
Total Hours	2.49	</t>
  </si>
  <si>
    <t>SUB - Roto Rooter; Borem, Michael; Xavier, Cass</t>
  </si>
  <si>
    <t>10-19 // 127377991 // 10455 South De Anza Blvd Cupertino ***10/20 - FOR TODAY / SUNDAY***</t>
  </si>
  <si>
    <t>Restrooms / PLUMBING / TOILET / CLOGGED / Both the restroom that is Men's and Women's are having an issue. They say both the toilets are clogged. they tried to plunge, but it didn't work. They are not able to use the Toilets. So they want someone to come and fix it. They need emergency service. Closing time is 10 pm.
TREVOR RYAN
Dutch Carabuena / SMIT
408-996-2500
10/20 - Water was turned off on toilets
Brendan called and said that the water was shut off to the toilets. There is not a clog. He turned water back on and job is complete.
CSNORC	Oct 20 2019	10:09 PST	10:28 PST	1	0.33</t>
  </si>
  <si>
    <t>10-20 // 127387001 // 3625 Mt. Diablo Boulevard Lafayette</t>
  </si>
  <si>
    <t xml:space="preserve">Building Exterior / PLUMBING / PIPES/HOSES / LEAKING / The hose faucet outside has had the brass valve come off from wear and tear and needs to be fixed ASAP. Store Hours 7AM-10PM.
VENESSA OCHOA
Vanessa Ochoa-SM
925-284-7177
10/20 - Mike called and said that we needed to have emergency services to shut off the water. A guy painting the windows on site caused the hose bib to break off. Mike found the meter location but was unable to stop the flow of water. I called the East Bay Municipal Utility District emergency # 866-403-2683 and spoke with Vanessa. Let her know that Mike had found meter but could not shut off the water. She said she could have someone there in about an hour. I gave her Mike's cell # as the site contact. I gave Mike the phone number above as well. He is waiting for EBMUD to arrive and once water is shut off he says HD opens at 7am and he can get new bib there to replace.
10/20 - Person pressure washing front of store used visegrips to open hose bib with missing packing nut and then water pressure blew stem out off seat Thus causing uncontrollable water to shoot out and cause runoff
7 Oct 20 2019 03:16 PST
Created By CSNORC RedHammer Building Services
tech arrived on site but was unable to shut off the water. The reason for the broken hose bib was due to the person hired to paint/decorate the windows for the holidays. he was trying to get some water for what he was doing and broke off the hose bib. the tech was unable to get the water to shut off at the meter so i had to call east bay municipal utility dist emergency number and they are sending someone out in about an hour. once they shut off the water my tech can go purchase a new hose bib to replace so the water will stop flooding the area. there is a lot of water. said flooding basement area as well. Cass.
10/20 - To HD in concord for 1/2 inch plug or hose bib
Manager to decide which part to install
All parts brass for non dielectric reaction to copper from wall supply
CSNORC	Oct 20 2019	2:07 PST	7:39 PST	1	5.54	0.00
Total Hours	5.54	</t>
  </si>
  <si>
    <t>10-20 // 127388468 // 6632 Pacific Avenue Stockton</t>
  </si>
  <si>
    <t xml:space="preserve">Interior-All Areas / PLUMBING / WATER ISSUES / NO WATER / The store called and stated that they don't have water they need this issue to be fixed.their is no matter in the front store and pharmacy.
SOPHIA ARTERBURN
Ashley Pavao/Assistant Manager 
209-951-8621
10/20 - Cass - called site and spoke to Ashley. Said no running water at all. Nothing going on that would have resulted in water being shut off either. Called David and went over it with him. He is getting dressed and going out there now.
10/20 - Someone has shut off the back flow valves for all the stores including cvs. Turn the valves n and checked all the fixtures and all has water. Noticed all the back flows don’t have any cages to prevent this from happening.
Name	Work Date	Time In	Time Out	# of Techs	Reg. Hrs
CSNORC	Oct 20 2019	7:40 PST	7:57 PST	1	0.27	
Total Hours	0.27	</t>
  </si>
  <si>
    <t>10-19 // 127356059 // 8250 Power Inn Road Sacramento (S) *Awaiting Jackson</t>
  </si>
  <si>
    <t xml:space="preserve">GENERAL MERCHANDISE / Interior Building / Wall / Repairs - Do NOT Need Emergency Service (48hr Response) / Newly installed diamond plate is peeling or breaking away in several areas around the club.
Rex Watson
Robert Livingston - RRL001A.s06622
(916) 688-2126
10/21 - 8 1/4" x 4' --- times 4 sides
Carlos worked on 2 WO's at the same site - same time. Clocked all time on this work order and checked out complete. Called the Sam's support SC and they changed the status for me so I did not have to use IVR.
Oct 22 2019 10:15 PST
Created By SC - Nelson Kadam Sam's Club
Cassidy - RedHammer Building Services called to change the status. Status has been changed from COMPLETED/PENDING CONFIRMATION to IN PROGRESS/PARTS ON ORDER. Service Request has been sent to service@redhammerbuilding.com.
Scheduled
10/22 - Allie - Called and ordered from S&amp;K Steel. They will be ready for pick up tomorrow.
10/22 - Allie ordered (4) individual pieces which will not work for this pole as we need corners / cover. Called S&amp;K and told them not to make the part yet and sent them a photo of what we are making / covering. Ralph called back and said he needs the dimensions of inside or of the pole not just the cover. I told him I will have Carlos get more measurements and go into S&amp;K himself to order. Sounds like they will be able to fit our needs either way so we will not look online anymore.
10/22 - Allie did pre-pay however so will need to figure that out as well - see below.
From: Allie Kuban
Sent: Tuesday, October 22, 2019 12:20 PM
To: Kristi Bagwill
Cc: Cassidy Re
Subject: 127356059 // 8250 Power Inn Road Sacramento
Money Ladies,
I ordered 4 pcs of Diamond Plate Steel for the work order above. Total came out to $101.09. Carlos will bring in receipt when he picks them up tomorrow. I used the Visa Card for this. That’s all they take.
10/30 - Wrapped a ratchet tightener around pole and tightened it together then drilled holes in it - put screws in. Manager on-site at the time said she was fine with this repair at this time.
10-19 // 127356059 // 8250 Power Inn Road Sacramento (S) --- did the charge you make over the phone with s&amp;k get run at that time? since we called back and cancelled and never purchased anything else there I am wondering if we need a refund or are in the clear
[11:13 AM] Allie Kuban
We are clear, he hadn't run it.
[11:13 AM] Cassidy Re
Okay cool
Name	Work Date	Time In	Time Out	# of Techs	Reg. Hrs
CSNORC	Oct 21 2019	8:49 PST	13:59 PST	1	5.18	
CSNORC	Oct 24 2019	12:23 PST	13:56 PST	1	1.54	
Total Hours	6.72	</t>
  </si>
  <si>
    <t>10-21 // 127356363 // 1700 Mission Street Santa Cruz  ***MASTER***</t>
  </si>
  <si>
    <t>Building Exterior / LIGHTING - SERVICE NEEDED / LIGHT FIXTURE-PARKING LOT / DAMAGED/NOT LIT / Quantity: 9 / several parking lot lights are burned out and the lights along the front of the building do not light up or are burned out.
FERNANDO GUTIERREZ
Brett Hopkins
831-457-2481
10-21  Home Depot only had one of the three kinds of lights I needed do I need you to order me 18 each 150watt m102 metallic bulbs and 4 each 150watt s55 metallic bulbs. I drew a map of the lights
10-25  CED called. They have all 4 B17 lamps and 4 of the 150W halide. Those will ship together and will arrive 10/29 and the other (8) are coming for down south and should be in next day after or so. I put ETA out to 10/30.
11-4  Talked to Brendan he say 4 of the bulbs that were on order and should have arrived on 10/30 have not made it there. He is missing (4) of the 150 watt S55 metallic bulbs so he is looking for an ETA on those. He also said that while replacing the bulbs that have arrived he now needs to order 3 more ballasts and one light bulb socket since the current one is smoking and he does not want to mess with it. I am sending an email to Allie for ETA on the 4 missing light bulbs and to order the 3 ballasts and light socket.
11-11  Hey Brendan,
The 4 missing bulbs you could not find are at this CVS somewhere. They were delivered on Tuesday 10/29 and signed for by Eddie. When you are in area can you go in and check again please. See if you can find Eddie and ask where these bulbs went too. See the proof of tracking info below:
Allie will be ordering the additional 3 ballasts and socket you needed but she will most likely be calling you with some questions on this before she does. Thanks! Cass 😊
11-20  Brendan called and said that Allie is not able to find replacement ballasts for the ones he needs - they are old and do not make them anymore.
He is needing additional ballasts/fixtures to be purchased. In total is sounds like 11 more fixtures need purchasing / replacing for a total of more than $700. I asked him to email me a detailed list of what is still needing to be purchased for this job and his estimated labor hours for the install. He said he would estimate a days work for completing so i just really need him to give me the materials needed so Angie can propose.
12-5  Ok finally got what I needed to complete the proposal for this one!
MATERIALS NEEDED TO COMPLETE JOB:
1. Number of lights needed: 4 - s55 150watt metalic
2. Number of ballasts needed: 3 - h 141vs 150watt 480v ***and*** 3 - 71a5380 277volt
3. Number of fixtures needed: 4 - 4 inch round led
4. Number of wall-packs needed: 3 - needed right now maybe more later
5. Need a super tall ladder that we may need to purchase. My ladder might not be tall enough
LABOR:
6. Estimated hours of labor for installing the above = 16 I am guessing to install that stuff and check the wall packs in the back
Let me know if I missed something that I need to get from Brendan 😊
12-18  Approved. Giving packet to Cass to handle through completion.
12-31  Spoke with Brendan. Evidently, the 8 lights in the back of the property are not even wired into anything. He could not find a power source for the 4 cone lights in the front of the store. Spoke with the SM and she told him that she didn't care about those 12 lights, she just wants to parking lot lights addressed. He said he needs (4) ballasts for those and that he will order them from Grainger ($151 each). He is going to pick them up on Monday and he's returning (2) light fixtures that he did not use.
1-2  Spoke with B this morning and he let me know that the 4 ballasts have been ordered from Grainger and they should be here Monday 1/6/20. He will return to site to complete job next week.
1-3  Called site and spoke with Brenna (site mgr) we went over the additional lighting and she said that she does not need the 8 lights at back of store dealt right now but if in future they do she will put in a separate work order request for those. We also went over the 4 cone lights at front of store. At first she was fine with those staying out as well but then she said we might as well send out our electrician to check those out and get them working if possible. She really is most concerned about the parking lot lights since those are what get the complaints and not the other lights being out. I will create a work order ticket for Marky to go out sometime next week.
1-14  Talked to B about this one. These 4 ballasts still need to be installed. Brendan said Marky was not much help in giving him direction on this one when they were both on site together. He said he was almost electrocuted and died when he was last up on this pole trying to install one of the ballasts. He said there is no ground and no nuetral? He really does not want to do this one - he said he is scared he will die.
1-14  Went over this with B and Steve. They will meet back down here on Monday morning 1/20 at 6am to get the 4 ballasts installed
1-20  Brendan says the wiring is completely wrong in these light poles and legs. Brendan and Steve were able to get two lights working. They will put in additional notes as to this. Mgr is happy with the lights that are on - they were able to get two additional parking lights working. The other two they cannot. The wiring is above what they know. They say needs an electrician but mgr is happy with currents lights. Does this need proposal for rewiring of light poles? Brendan said that was going to be a huge expensive job....ask Angie. Steve is getting manager sign off and they are job completing this one.
1-22  The power here is majorly screwed up. The wiring is bad on the poles some have 480 volt some are 208 volt, there is no neutral on a pole, one leg could be bad, it is past Steve and I knowledge of commercial wiring. A real electrician needs to deal with this if they want it to be fixed right. We got two of the 4 lights to come on.  ***B HAD THESE IN WRONG WO (132173327)
CSNORC	Oct 21 2019	12:59 PST	15:13 PST	1	2.23
CSNORC	Nov 04 2019	12:30 PST	13:21 PST	1	0.85
CSNORC	Dec 31 2019	4:54 PST	9:51 PST	2	9.92
CSNORC	Dec 31 2019	10:39 PST	13:38 PST	2	5.97
CSNORC	Jan 06 2020	6:38 PST	15:43 PST	1	9.09
CSNORC	Jan 10 2020	9:07 PST	10:46 PST	1	1.65
CSNORC	Jan 20 2020	7:06 PST	13:52 PST	2	13.52
Total Hours	43.23</t>
  </si>
  <si>
    <t>10-22 // 127369297 // 35720 Fremont Boulevard Fremont</t>
  </si>
  <si>
    <t xml:space="preserve">Restrooms / PLUMBING / TOILET / DAMAGED / Toilet in mens bathroom needs to be replaced. Also in need of air vent cover, customer ripped off to throw stolen items into. 
CRYSTAL SILVA
Crystal Silva
510-792-5656
10-22  nstall new toilet took the old one off and dispose of it in a dumpster also took some measurements on a vent how do use a ladder also mopped the bathroom. Need to come back and stalled vent plate.
10-22  Cuit called said he needs to look for vent cover at HD tomorrow
10-23  Installed new vent cover . Job complete
10-24  Name printed on card: CUITLAHUAC GARCIA
Card type: UBS Visa Infinite Credit Card
Last four digits of card: 6939
Merchant name: SLAKEY BROTHERS
Transaction amount: $6.77
Merchant location: ELK GROVE, CA
Transaction type: Card present
CSNORC	Oct 22 2019	13:42 PST	16:03 PST	1	2.34	
CSNORC	Oct 23 2019	10:09 PST	10:38 PST	1	0.47	
Total Hours	2.81	</t>
  </si>
  <si>
    <t>10-20 // 127374080 // 900 N Walton Blvd. Yuba City *10/24 email Daniela</t>
  </si>
  <si>
    <t xml:space="preserve">REFRIGERATION (FROZEN, COOLERS, DAIRY ETC...) / Electrical and Lighting Services / Cases - Refrigerated / Lights not working (48hr Response) / Exposed wiring on door
Gino Garcia
Jonathan Reynolds - JRR0045.s06405
(530) 751-1244
10/24 - The work order is for exposed wires that are inside cooler door frame due to missing pieces of thin cut sheet metal used to slide into frame on bottom of door. I counted 6 missing. I will go to S&amp;K steel and have pieces sheared same gauge and length then spray paint black. Manger Samantha on shift agreed with that.
10/24 - Told Tim to check out a local steel shop.
10/24 - Went to steel company here in Yuba and was able to get pieces of sheet metal sheared to right size and gauge. Pieces work and fit but will not stay in place due to another missing part called a zipper strip which will need to be ordered from the freezer door company itself. Took pic of sticker I found on door wit door information. I believe the brand of door is called an Anthony door.
From: Cassidy Re
Sent: Thursday, October 24, 2019 3:49 PM
To: Daniela Reyes
Subject: 127374080 // 900 N Walton Blvd. Yuba City
Hi Daniela,
My tech got some metal to cover this wiring and found it would not stay. He actually ran into an HVAC tech on-site who said he needed to get a part specific to the fridge…. Would you like us to handle this or the refrigeration vendor? Let us know, thanks! Photo attached for reference.
Oct 29 2019 09:00 PST
ACTION REQUIRED
Created By Jackson McKenzie Sam's Club
Anything that needs to be ordered directly related to the unit must be ordered by the refrigeration vendor. If no other work is required please close and bill for incurred.
Scheduled
Oct 30 2019 23:30 PST
service@redhammerbuilding.com
Name	Work Date	Time In	Time Out	# of Techs	Reg. Hrs
CSNORC	Oct 24 2019	10:45 PST	11:14 PST	1	0.49	
CSNORC	Oct 24 2019	12:12 PST	13:59 PST	2	3.59	
CSNORC	Oct 29 2019	9:55 PST	9:55 PST	1	0.00	
Total Hours	4.08	</t>
  </si>
  <si>
    <t>10-21 // 127376283 // 701 Portola Drive San Francisco</t>
  </si>
  <si>
    <t xml:space="preserve">Pharmacy / PLUMBING / PIPES/HOSES / LEAKING / The faucet in the pharmacy appears to be leaking about midway up. Making a giant mess and dropping water on the counter floor. Maybe another leak underneath the sink as water was also found there. Unable to fully stop the flow of water.
NOELLE JOHAL
Ahmed Elmahy
415-504-6043
10-21  The Fill master drain tube was clogged. Causing the water to run out onto the countertop. Unclog tube job complete
CSNORC	Oct 21 2019	13:33 PST	14:10 PST	1	0.61	
Total Hours	0.61	
</t>
  </si>
  <si>
    <t>10-22 // 127376523 // 2025 Van Ness San Francisco</t>
  </si>
  <si>
    <t xml:space="preserve">Interior-All Areas / ELECTRICAL / OUTLET / NOT WORKING / The restroom was flushed. As a result, the outlet didn't work.
LAZARO FIGUEROA
Johnson Mao
415-353-5702
10-22  Upon my arrival at the store the manager showed me an outlet in the wall that previously stated was working. Upon looking at the panels I found a couple breakers tripped but nothing that pertain to the outlet. After an exhausting search I found the wires in a pool box. the wire not connected to anything. I talk to Marky and he explained me that I could use a red wire that was sharing a common neutral I hooked it up the outlet now works job complete.
CSNORC	Oct 22 2019	9:01 PST	12:30 PST	1	3.49	
Total Hours	3.49	</t>
  </si>
  <si>
    <t>10-22 // 127377913 // 904 Pleasant Grove Blvd. Roseville</t>
  </si>
  <si>
    <t xml:space="preserve">Breakrooms / Plumbing / Sink / Leaking - Do NOT Need Emergency Service (48hr Response) / Water leaking from under sink
David Dragos
Nita Cannedy - NCANNED.s06621 Phone# 9166714249
(916) 781-8160
10/22 - Took off the old leaky faucet and install new faucet. Turned water on and no leaks and it works great.
Name	Work Date	Time In	Time Out	# of Techs	Reg. Hr
CSNORC	Oct 22 2019	10:19 PST	12:20 PST	1	2.00	
Total Hours	2.00	
</t>
  </si>
  <si>
    <t>10-23 // 127390153 // 1005 Sutton Way Grass Valley</t>
  </si>
  <si>
    <t xml:space="preserve">EMS Phone # - (508) 752-5227 - Talk to Randy if he is available.
Building Exterior / LIGHTING - SERVICE NEEDED / LIGHT FIXTURE-BUILDING/UNDERCANOPY/PERIMETER / DAMAGED/NOT LIT / Quantity: 6 / We have a liability issue with our customers and employees: dangerous for walking and for the safety of all. there is no lighting in parking lot, so when the sidewalk isn't lit, it can be dangerous and scary. 
JOSE MARTINEZ
Rhonda Butterfield
530-272-6611
10/25 - All parking lot lights along with canopy lights are not working, tried overrideing on EMS panel but it’s not responding. This is a EMS system problem.
10/30 - No power at this location due to PG@E shut offs, they don’t know when it will be restored so I cannot do diagnostics on parking lot lights. Talked to manger Phil whom I got his personal number and will keep in contact with so I can come back when power is restored.
As I was leaving noticed power come back on so I returned and called CVS engineering. They told me they are going to send one of their techs to fix panel but I was able to shut the EMS system down and override parking lot lights and canopy lights. Lights are now on a constant 24, noticed a few canopy lights out but 2 are working all parking lot lights are working. Told manager Phil he can do a count of lights out and can put in another work order for bulbs.
Name	Work Date	Time In	Time Out	# of Techs	Reg. Hrs
CSNORC	Oct 25 2019	13:10 PST	13:47 PST	1	0.61	
CSNORC	Oct 30 2019	11:28 PST	11:58 PST	1	0.49	
CSNORC	Oct 30 2019	12:03 PST	13:21 PST	1	1.30	
Total Hours	2.40	</t>
  </si>
  <si>
    <t>10-21 // 127392050 // 850 South Guild Avenue Lodi</t>
  </si>
  <si>
    <t xml:space="preserve">Restrooms NA / PLUMBING / TOILET / LEAKING / Is this a landlord request?: NO / Nicole Maloch/Supervisor called because the toilet is leaking. It is in the women's bathroom it is the second stall. The other stalls in the restroom are working. The water is still on they do have other working toilets in the store. Hours 24 Hours
Store Manager
Nicole Maloch/Supervisor
209-333-4900
10/22 - I worked on this with Chaney and Cassidy. These are brand new toilets from a remodel so I called Tony to confirm if he wanted us to fix it. He asked me for a quote first. Here is my math.
Trip Charge $60
Labor $51.23 x 3 = 153.69
Material $126.41 x1.2 = $152.00 + 12% of total $17.40
Total $383.09
10/22 - Okay'd by Tony C to proceed
10/22 - Replaced pressure assist tank in first stall from the right in ladies room.
Oct 23 2019 08:51 PST 
Created By CVS - Jessica Wright CVS CAREMARK
Status has been changed from COMPLETED/PENDING CONFIRMATION to COMPLETED.
Name	Work Date	Time In	Time Out	# of Techs	Reg. Hrs
CSNORC	Oct 22 2019	10:03 PST	12:31 PST	1	2.46	
Total Hours	2.46	</t>
  </si>
  <si>
    <t>10-20 // 127392266 // 442 Las Gallinas Avenue San Rafael</t>
  </si>
  <si>
    <t xml:space="preserve">Front Store / PLUMBING / WATER ISSUES / NO WATER / both customers bath room are not working there is no water running .
DARWIN GUEVARRA
Darwin Guevarra
415-479-9171
10/21 - I believe that the lack of water was caused by homeless or juvenile delinquents thinking that they’re funny and turn the water off water is on everything is operating normally job complete
CSNORC	Oct 21 2019	10:58 PST	11:11 PST	1	0.21	</t>
  </si>
  <si>
    <t>10-23 // 127392563 // 576 E. El Camino Real Sunnyvale</t>
  </si>
  <si>
    <t xml:space="preserve">Minute Clinic / .CARPENTRY / CABINETS/COUNTER TOPS/DRAWERS / NEEDS REPAIR / They have a sharp container that is coming off the hinges. The container is heavy so the nails just came off. It might need another hole in the wall since its really heavy. It just needs to be put back into place. Hours: 10-6:30 M-F 9-5:30p 
DELILAH ASANUMA
Bintu Babi-Burse Practioner
408-739-4033
10-2  I used one set of the drywall hanger and rehung sharps container
CSNORC	Oct 22 2019	14:08 PST	15:42 PST	1	1.57	
Total Hours	1.57	
</t>
  </si>
  <si>
    <t>10-21 // 127393845 // 701 Portola Drive San Francisco</t>
  </si>
  <si>
    <t xml:space="preserve">Restrooms / PLUMBING / TOILET / CLOGGED / Downstairs toilet (customer restroom) clogged. About to overflow if flushed again.
NOELLE JOHAL
Ahmed Elmahy
415-504-6043
10-20  Called site and spoke with Ahmed (mgr)let him know someone would be out here tomorrow since there is already another work order for the pharmacy here.
10-21  Toilet was clogged with masses of paper towels took a little while but we got it no power tools involved Job complete
CSNORC	Oct 21 2019	14:13 PST	14:52 PST	1	0.65	
Total Hours	0.65	</t>
  </si>
  <si>
    <t>10-20 // 127394588 // 2495 Iron Point Rd. #11 Folsom</t>
  </si>
  <si>
    <t xml:space="preserve">Restrooms / Plumbing / Toilet/Urinal / Leaking - Need EMERGENCY Service (4hr Response) / The back stall in the men's restroom is leaking sewer water
Chad Penn
Franklyna Mason - FCMASON.s06620
(916) 817-8965
10/20 - The main for the men’s bathroom was clogged,coming out from clean out in the bathroom. Ran cable to clear the sewer pipe and flushed all the toilets and urinal as well and no backup and it drains good. Spoke to maintenance personnel not to put everything down in to the clean out at the floor. May backup again do to to much paper products going down at once,so if possible pick up much as possible.
Name	Work Date	Time In	Time Out	# of Techs	Reg. Hrs	
CSNORC	Oct 20 019	14:24 PST	15:22 PST	1	0.96
Total Hours	0.96	</t>
  </si>
  <si>
    <t>10-21 // 127394705 // 670 El Cerrito Plaza El Cerrito</t>
  </si>
  <si>
    <t>Restrooms / PLUMBING / TOILET / CLOGGED / All toilets are clogged most likely need a snake to unclog blockage
JEFFREY DI MARTINO
Sylvia Nidever
510-524-6886
10/21 - Main line partially plugged, but backing up when flushed several times. Snaked line approx. 80ft hitting 2-3 blockages. Removed large amounts of paper towels. Flushed line 10- minutes, no back ups. Cleaned men’s and woman’s toilets back to sanitary.
CSNORC	Oct 21 2019	8:15 PST	10:21 PST	1	2.11	0.00
Total Hours	2.11</t>
  </si>
  <si>
    <t>10-23 // 127394463 // 4110 North First Street San Jose</t>
  </si>
  <si>
    <t>Break Room / PLUMBING / SINK DRAIN / LEAKS/CLOGGED / the sick has been clogged for a few days now the water does not go down. We have little flies because of the water and it is starting to smell.
JOSEPH SAPUTO
Thalia Lopez
408-434-1839
10/21 - On arrival break room sink was clogged seem like they had ice cream in it quite a bit. However I did take out my Gorlitz machine I did not have to use. I cleared the drain with the screwdriver job complete.
CSNORC	Oct 21 2019	9:10 PST	10:26 PST	1	1.26	0.00
Total Hours	1.26</t>
  </si>
  <si>
    <t>10-21 // 127396252 // 7147 Greenback Ln. Citrus Heights</t>
  </si>
  <si>
    <t>Membership / Electrical and Lighting Services / Electrical Conduit / Damaged - Do NOT Need Emergency Service (48hr Response) / Membership desk conduit needs to be pushed back and moved closer to optical .. 
Marcia Philemon
Marcia Philemon - maphile.s04799 Phone# 9166765577
(916) 721-6499
10/25 - Desk and podium needs to be moved back around 10 feet so lift will be needed to disconnect electrical wiring and conduit running down from ceiling. Conduit and desk are heavy and will need help to move. Time frames of using lift on floor 4am- 7:00am or 8:30pm-11:00pm
11/13 - LVM for Marcia on her cell listed to schedule
Nov 18 2019 08:38 PST 
Created By CSNORC RedHammer Building Services
Schedule Date changed from Nov 15, 2019 23:30 PST to Nov 22, 2019 23:30 PST. Reschedule Reason: VENDOR REQUESTED. Will give Marcia another call this morning - and the Club if I don' t reach her to schedule this.
Nov 22 2019 12:02 PST 
Created By CSNORC RedHammer Building Services
Schedule Date changed from Nov 22, 2019 23:30 PST to Nov 27, 2019 23:30 PST. Reschedule Reason: VENDOR REQUESTED. Awaiting call back from Marcia on scheduling - if we do not hear back Monday, will schedule with another Club manager.
11/26 - Talked to management and area even in morning is too busy, we are able to come at 8:00 tonite to work, Vic will be getting parts for job which will be angle iron and uni-strut.
11/27 - Night management had not been notified about work order and Joey the manger on shift got ahold of Marcia and she told him that it was not a good time to move podium and conduit and will have to reschedule,. I mentioned to Joey that Cassidy was having a hard time getting ahold of her to schedule. On standby with this work order
Dec 04 2019 13:25 PST
Created By Jackson McKenzie Sam's Club
REDHAMMER Please bill for cost incurred. This should not have been handled by your company. Status has been changed from IN PROGRESS/INCOMPLETE to COMPLETED/PENDING CONFIRMATION. Service Request has been sent to service@redhammerbuilding.com.
Scheduled
Dec 06 2019 23:30 PST
service@redhammerbuilding.com
-----
Name	Work Date	Time In	Time Out	# of Techs	Reg. Hrs
CSNORC	Oct 25 2019	7:41 PST	8:03 PST	1	0.36
CSNORC	Nov 26 2019	6:41 PST	7:26 PST	2	1.52
CSNORC	Nov 27 2019	19:13 PST	20:31 PST	2	2.59
Total Hours	4.47</t>
  </si>
  <si>
    <t>10-21 // 127398904 // 8250 Power Inn Road Sacramento (S)</t>
  </si>
  <si>
    <t>ROTISSERIE / Electrical and Lighting Services / Outlet / Need Outlet Repaired - Do NOT Need Emergency Service (48hr Response) / Left two rotisserie ovens do not have power. Outlet appears to be blown, breaker is off in back room and will not reset. 
Rex Watson
Robert Livingston - RRL001A.s06622
(916) 688-2126
10/21 - Found an gfyi outlet not working and rotisserie number 1 not working,replaced gfyi rotisserie working normal.
10/22 - Carlos worked on (2) work orders at the same site - same time - and he clocked all the time on the other work order forgetting to check into this one. I called the Sam's Support SC and had them adjust the time and status so I did not have to use IVR.
Oct 22 2019 10:18 PST
Created By SC - Nelson Kadam Sam's Club
Cassidy- RedHammer Building Services- called to update the time in ivr and there were 1 tech on site, job is completed , tech forgot to use ivr . Status has been changed from IN PROGRESS/DISPATCH CONFIRMED to COMPLETED/PENDING CONFIRMATION.
Name	Work Date	Time In	Time Out	# of Techs	Reg. Hr
Cassidy	Oct 22 2019	8:30 PST	12:00 PST	1	3.50
Total Hours	3.50</t>
  </si>
  <si>
    <t>10-22 // 127415329 // 300 Travis Boulevard Fairfield</t>
  </si>
  <si>
    <t xml:space="preserve">Restrooms / PLUMBING / TOILET / CLOGGED / Men's employee restroom urinal clogged. / POSSIBLE RECALL FROM TN #126248695
CRAIG GAINS
Craig Gains
707-422-3722
10-21  I checked in with the manager. I went to the men’s employee restroom and saw the urinal was blocked up with calcium buildup. I ran my hand snake down the urinal and broke up the calcium and cleared the line. I ran it down several times and each time a little further down the line till I could slide my snake down the the line without hesitation other than the curve in the peetrap. I tested the urinal several times to make sure the line was cleared and everything was draining properly and everything is working properly now.
CSNORC	Oct 11 2019	7:47 PST	11:35 PST	1	3.81	
CSNORC	Oct 21 2019	8:03 PST	9:41 PST	1	1.63	
Total Hours	5.44	</t>
  </si>
  <si>
    <t>10-22 // 33050127 // 2757 Citrus Road, Rancho Cordova</t>
  </si>
  <si>
    <t>** SIGNAGE AT OFFICE - CASSIDY DESK **
Please schedule a tech to replace the damaged pole for the ADA parking stall.  Signage also needs to be updated to current standards.  Picture is attached.
---
11/12 - Replaced damaged pole and handicap signs</t>
  </si>
  <si>
    <t>10-22 // FMR0606064 // 2600 Auburn Blvd, Sacramento</t>
  </si>
  <si>
    <t xml:space="preserve">lights out in front lobby. 
--
10/23 - Founded 4 light fixtures out in the lobby reset breaker 2 lights came on,replaced 4 light 7 light bulbs they all work except for 1 the needs ballasts (2) picture attached.
10/31 - Found a t 8 bulbs fixture not working replaced all 3 bulbs ,still not coming on ,replaced the two ballasts problem resolved.
</t>
  </si>
  <si>
    <t>FMR0606064</t>
  </si>
  <si>
    <t>10-24 // 127422198 // 1030 Pleasant Grove Bv. Roseville</t>
  </si>
  <si>
    <t xml:space="preserve">Break Room / DOORS / INTERIOR DOORS / NEEDS REPAIR / The emergency exit door when pushed can only open about one inch. This may be the door mechanism or raised cement blocking it. 
MELODY TALISAYON
Julia Reinking
916-780-4705
CSNORC	Nov 06 2019	11:14 PST	16:13 PST	2	9.97	0.00
CSNORC	Nov 08 2019	17:30 PST	17:30 PST	1	0.00	0.00
Total Hours	19.74
*** Removed the door and bottom seal Grinded down concrete floor outside and installed new threshold ***
</t>
  </si>
  <si>
    <t>10-24 // 127422573 // 6401 Mack Road Sacramento</t>
  </si>
  <si>
    <t xml:space="preserve">Building Exterior / ELECTRICAL / DOORBELL / NOT WORKING / Receiving bell is not working , Vendors are pushing button but theres no ringing sound. 
SUSAN NOSLER
Michelle Gregory
916-405-6900
---
10/25 - Button to doorbell has power coming to it, located breaker and switched on and off and tried ringing bell nothing. I could not locate the chime box on sales floor which was working but now is not. Talked to Susan and she said main concern is bell is not heard in stockroom and would want one installed
10/29 - Called Marky about these bells and he described what they look like and where they might be. After more trouble shooting I had changed out button to see if button was bad but that wasn’t problem and then after searching throughout store I was able to locate the actual bell that had been located in rafters above ceiling. Immiediatley noticed disconnected wire. It took time to access area that bell was located but was able to reconnect wire in which I had manager Michele then push button to test and it is working now.
Name	Work Date	Time In	Time Out	# of Techs	Reg. Hrs
CSNORC	Oct 25 2019	8:57 PST	11:07 PST	1	2.16	
CSNORC	Oct 29 2019	8:53 PST	13:51 PST	1	4.96	
Total Hours	7.12	</t>
  </si>
  <si>
    <t>10-23// 127146655 // 41703 Albrae Street Fremont</t>
  </si>
  <si>
    <t xml:space="preserve">Detail: Electrical Outlets Missing Flip Covers-Flip covers are missing for electrical outlets exposed to water or outside elements.
Craig Gaignard
KPA
510-623-4910
10/2 - Shop opens at 7:30 
Removed 3 broken outlet boxes and covers and replaced with new ones.
CSNORC	Oct 22 2019	8:52 PST	11:04 PST	1	2.20
Total Hours	2.20	</t>
  </si>
  <si>
    <t>10-25 // 120825622 // 440 High Street, Oakland</t>
  </si>
  <si>
    <t>***PROPOSAL DESCRIPTION BELOW:		
***PROJECT NAME &amp; DESCRIPTION*:	Tech inspected damage to the wall in the warehouse. The barrier that was in place to protect the wall was removed at some point (bolts were cut off and are still in the concrete). Wall needs some framing repairs, new sheetrock and plywood and diamond plate corner trims to help beef up the wall. A new barrier should be installed (similar to existing). A bollard would take up too much space and would interfere with lifts coming through the opening. Guard rail / barrier on other side of opening is damaged and missing bolts, recommend replacement of that one as well.
***PROPOSAL to cut back sheetrock and plywood up to 4’ wide from damaged corner on each side of wall up to 8’ high. Replace damaged metal studs at corner. Replace up to 4’ of track plate if needed and secure with anchor bolts. Install new 5/8” CDX plywood on both sides of the wall up to 4’ high from the ground. Install 5/8” sheetrock above plywood, tape and skim coat. Paint walls to match existing as close as possible, no guarantee that the paint will be an exact match. Install 2”x2”x8’ Diamond plate corner guards on 2 outside corners. Install 2-rib single guard rail (19” total height), powder coated OSHA safety yellow on each side of opening (other side has one but it’s damaged and missing bolts). Some electrical items will need to be removed and re-attached to the wall for repairs. Proposal includes regular hourly rates for work to be performed during normal business hours.
PLEASE NOTE that repairs are based on visual inspection of damage only. The structural integrity of the wall was not assessed. If additional damage is discovered once the wall is opened-up, we will submit a revised proposal to include those costs.
Staff on site will need to move shelving / product away from the work area until work is complete.
ALL WAREHOUSE / General Repairs / Miscellaneous / General repairs / Fix Receiving wall and put a wall protector to prevent wall damage / Attachment(s) "4/9/2019" uploaded by 650Team
Request Created By: Scott</t>
  </si>
  <si>
    <t>10-21 // 127353373 // 5756 Pacific Ave Stockton</t>
  </si>
  <si>
    <t xml:space="preserve">Operatories / #8 pipe is sticking out the wall
Business Manager
Stockton-Pacific Ave
-
10/22 - Per manager, new construction, light is under warranty. Builder will replace.
Also, manager was told corporate maintenance was here and told her we need to wait on the pipe until he gets more information about what this pipe is for. May have gas in it.
17	Oct 22 2019 15:30 PST 
Created By Curtess F. Maldonado Western Dental
we will have one of our techs perform service. Status has been changed from IN PROGRESS/INCOMPLETE to COMPLETED/CONFIRMED.
Scheduled
Oct 24 2019 14:36 PST
Name	Work Date	Time In	Time Out	# of Techs	Reg. Hrs
CSNORC	Oct 22 2019	13:07 PST	13:40 PST	1	0.54	
Total Hours	0.54	</t>
  </si>
  <si>
    <t>10-24 // 127442953 // 576 E. El Camino Real Sunnyvale</t>
  </si>
  <si>
    <t xml:space="preserve">Minute Clinic / LIGHTING - SERVICE NEEDED.. / LIGHTS / LIGHTS OUT OR FLICKERING / Minute Clinic 4 front bulbs are not working.
DELILAH ASANUMA
Garima K C
408-739-4033
10-22  I replaced 4 light bulbs
CSNORC	Oct 22 2019	15:42 PST	15:50 PST	1	0.13	
Total Hours	0.13	</t>
  </si>
  <si>
    <t>10-22 // 33063028 // Sacramento, 1207 49th Street</t>
  </si>
  <si>
    <t xml:space="preserve">Duplex. The toilet is bubbling or not flushing. The tenant(Kevin Blackwell) will likely not be there. Please assign to Carlos and hopefully he be there by tomorrow. Cassidy has the keys.
10/22 - Came to the house knock on the door because it looks like someone was in ,a lady came to the door and told me someone came yesterday and fixed the problem.
10/23 -Arrived to the place around 7:00 am open clean out to see if it was holding water I don’t see any, ring door bell to run water and see if I can see a problem but tenant didn’t open the door to let me in and I don’t want to use key when someone is in the house.
10/23 - Finally was able to go in ,found main line backed up ,ran cable from a small clean out outside in the back wasn’t able to clear it ,ran cable on the front to were is the house thru main line clean out ,line clear ran a lot of water from toilet,shower,sink in bath and kitchen ,all clear.
</t>
  </si>
  <si>
    <t>49th Street</t>
  </si>
  <si>
    <t>10-21 // 127443493 // 11525 Parkway Plaza Dr South Jordan</t>
  </si>
  <si>
    <t xml:space="preserve">PHARMACY - TARGET / ELECTRICAL. / POWER FAILURE / NO POWER TO STORE / PARTIAL POWER / The Pharmacy Called to inform that there is No Power to The Pharmacy, The Store Has power except for the pharmacy. The Pharmacy has checked the Circuit Breakers. The Pharmacy needs emergency service. Pharmacy Hrs - 9 am to 7 pm. 
Store Manager
Josh Fitzgerald\Pharmacy Manager
801-316-2512
On 10/21, Jeremiah went to the store, it is a CVS in a Target.  He had to wait for a Target manager to open up the electrical room.  The main breaker had trip.  He turned it back on and checked with pharmacy to make sure everything was working again.  If it flips again, that breaker will need to be replaced.   It is a $500-600 breaker.    Job complete. 
Name	Work Date	Time In	Time Out	# of Techs	Reg. Hrs
CSNORC	Oct 21 2019	18:36 MST	22:16 MST	1	3.67	
CSNORC	Oct 22 2019	14:40 MST	18:56 MST	1	4.27	
CSNORC	Oct 23 2019	14:26 MST	16:28 MST	1	2.03	
Total Hours	9.97	</t>
  </si>
  <si>
    <t>10-22 // 127446067 // 243 W. Jackson Street Hayward</t>
  </si>
  <si>
    <t xml:space="preserve">Restrooms / PLUMBING / TOILET / CLOGGED / one of our toilets is clogged and is full with water and is not flushing 
JOSEPH WELLS
Catherine Bojorquez
510-783-4521
10-23  On arrival I didn’t see no back up. Flush the toilet’s there running fine. Talk to one of the supervisors she said they unclog it . Job complete
CSNORC	Oct 23 2019	13:37 PST	13:59 PST	1	0.36	
Total Hours	0.36	</t>
  </si>
  <si>
    <t>10-24 // 127446013 // 243 W. Jackson Street Hayward</t>
  </si>
  <si>
    <t xml:space="preserve">Pharmacy / PLUMBING / SINK / DAMAGED / our pharmacy deparmment sink is clogged with water and is not draining
JOSEPH WELLS
Catherine Bojorquez
510-783-4521
10-23  Install the new P-trap 17 gauge P-trap. On arrival P-trap was damage and clogged and p- arm. Used screwdriver to clear it out job complete.
CSNORC	Oct 23 2019	11:10 PST	13:33 PST	1	2.38	
Total Hours	2.38	</t>
  </si>
  <si>
    <t>10-24 // 127446103 // 1685 Tully Road San Jose *Proposal   ***MASTER***</t>
  </si>
  <si>
    <t>***10/22*** Need to install exhaust fans to remove sewage smell that has migrated onto sales floor, office and associate lunch room*** 
POSSIBLE RECALL FROM TN #127097256
Restrooms / PLUMBING / TOILET / DAMAGED / Restrooms / PLUMBING / TOILET / DAMAGED / Interior-All Areas / PLUMBING / TOILET / DAMAGED / Customer complaint of sewage smell from employee Men's bathroom (interior, receiving) on sales floor on aisle 11 around paper goods. Confirmed by onsite mgt. Issue not revolved, reopening ticket / POSSIBLE RECALL FROM TN #126402705. POSSIBLE RECALL FROM TN #127097256
JOSHUA KENTZELL
Bruce Nguyen
408-923-2244
10/22 - Cass - Called Marky and went over this with him he will go check it out and also throw some oil down the drains to lube them up
10/26 - Added cooking oil to floor drains to block smell of septic..oil does not evaporate as fast as water... both bathrooms are on first floor..but if we put fans in we need at least 100cfm and 50 feet of 4” duct..best to install in wall ...under stairs and core block wall in back...hire bickers and use rigid duct..not flex type..2days for labor and fan speed switches about $40 each...shuts off after 10 mins. ... need two of each..both baths.. Informed manager we would check back in a couple days to see the difference...I should go check by Wednesday..so we get a true reading...u know what I’m saying..not close tag till then
10-26  Informed manager we would check back in a couple days to see the difference...I should go check by Wednesday..so we get a true reading...u know what I’m saying..not close tag till then
10/29 - Called and spoke with Bruce (mgr) yesterday afternoon. He said that the smell was gone for a couple of days but is now starting to come back and getting stronger again. Talked to Angie and Aaron about this they suggested talking this one over with Cuit to see about possibly running a camera in the lines. Called Cuit and asked his about that -- his suggestion was to run the hydro jetter down the lines and pull toilet and hydro jet. I am creating ticket for Cuit now and he will go out and assess the smell some more.
10-29 Called Marky and gave him update letting him know smell is back but we have Cuit going back out for more investigation (camera? jetter) and will be keeping this in his queue for fan proposal.
11-1  From: Cass Xavier
Sent: Friday, November 1, 2019 10:47 AM
To: Angie Kozell
Subject: Fan proposal (Marky) - Odor assessment (Cuit) : 10-24 // 127446103 // 1685 Tully Road San Jose
Importance: High
Marky’s fan proposal notes:
10-26 both bathrooms are on first floor..but if we put fans in we need at least 100cfm and 50 feet of 4” duct..best to install in wall ...under stairs and core block wall in back...hire bickers and use rigid duct..not flex type..2days for labor and fan speed switches about $40 each...shuts off after 10 mins. ... need two of each..both baths
Also had Cuit go back out and do more assessing for the smell in drain. His notes are below. He says recent remodel and plumbing work is under warranty. At this point am I to note this in service channel and close out for time incurred? Do we still propose for fans?
10-30 Ran Hydro Jetter from outside women’s restroom, and inside the men’s restroom floor drain also ran camera at these two locations. I also use the Shop vac to drain the floor Drain inside the men’s restroom. Come to find out the trap primer is not working. There are three trap primers for three different floor drains. In this case I can’t tell which trap primer is to the men’s as you can see in the picture two go to the women’s one goes to the men’s. I was talking to the supervisor and he handed me blueprints of the plumbing and it said that they have one year warranty on a plumbing. Including the trap primers. So this is still all under warranty when they remodeled the bathrooms less than a year ago. To start off if we’re going to do it then we need to change out the trap primers. All three of them, there is a fourth trap primer but that’s to the janitor sink I’m thinking. To be on the safe side change all four. There was a wall clean out That I installed the original one wasn’t in right, had to change it out due to the threads on it. I put in a brass 4 inch cap.
Note just because we install the new trap primers doesn’t necessarily say it’s going to work the line might be clogged may have to Blow air towards the floor drain.
Thank You,
Cass Xavier
11-13  From: Lewis, Lynne S.
Sent: Tuesday, November 12, 2019 4:49 AM
To: Cass Xavier
Cc: Angie Kozell
Subject: RE: 127446103 // 1685 Tully Road San Jose
Hi Cass, I have sent your email to the department that does the remodels to see if this is something that should be done as part of the warranty. I will let you know when I hear back.
Thanks,
Lynne Lewis │Repair Services Manager, Retail Facilities
p 401-770-9640 │f 401-216-0927 │c 401-636-8168
│One CVS Drive, Mail Code 1190, Woonsocket, RI 02895
11-13 12 Nov 13 2019 05:44 PST
ACTION REQUIRED
Created By Lynne S Lewis CVS CAREMARK
per the remodel department they have not done a remodel project at this location in the past 10 years. please proceed with needed repairs.
Scheduled
Nov 22 2019 18:35 PST
service@redhammerbuilding.com
11-13  From: Cass Xavier
Sent: Wednesday, November 13, 2019 6:17 PM
To: Angie Kozell
Subject: FW: ACTION REQUIRED WO Note SEV 3 / CVS CAREMARK / 09810C01 - LONGS DRUG STORES CALIFORNIA, L.L.C / CA / REDHAMMER BUILDING SERVICES / 127446103
Not sure what to do with this now? Lynne says no remodel project at this site in last 10 years and to proceed with repairs? They want us to do the trap primers? Cuit said these were in the wall and no jackhammering in floor was needed. Steve says the trap primers are fine and they just need these booster fans. I’m not sure what direction this needs to go in ☹
Thank You,
Cass Xavier
From: Red Hammer Service
Sent: Wednesday, November 13, 2019 8:25 AM
To: Cass Xavier
Subject: FW: ACTION REQUIRED WO Note SEV 3 / CVS CAREMARK / 09810C01 - LONGS DRUG STORES CALIFORNIA, L.L.C / CA / REDHAMMER BUILDING SERVICES / 127446103
Hi,
See below
From: 127446103@wonote.servicechannel.net &amp;lt;127446103@wonote.servicechannel.net&amp;gt;
Sent: Wednesday, November 13, 2019 5:44 AM
To: Red Hammer Service
Subject: ACTION REQUIRED WO Note SEV 3 / CVS CAREMARK / 09810C01 - LONGS DRUG STORES CALIFORNIA, L.L.C / CA / REDHAMMER BUILDING SERVICES / 127446103
ACTION REQUIRED
-- Reply to this email to post a work order note --
User Lynne S Lewis has added the following note on November 13, 2019 EST at 08:44 to Tracking # 127446103 (IN PROGRESS/INCOMPLETE) for CVS CAREMARK location (09810C01, LONGS DRUG STORES CALIFORNIA, L.L.C) assigned to REDHAMMER BUILDING SERVICES:
per the remodel department they have not done a remodel project at this location in the past 10 years. please proceed with needed repairs.
12-2  Called to ask Josh about the odor but was told by Bruce he has left the company. I ask Bruce if the odor had come back - he said he has not been noticing it lately. I let him know that we would be closing out this work order then. We do have proposals to submit for fans and trap primers to see if CVS will accept those. Sent the final proposal to Angie tonight for the trap primers.
12-2  14 Dec 02 2019 19:56 PST
Created By CSNORC RedHammer Building Services
Schedule Date changed from Nov 22, 2019 18:35 PST to Dec 06, 2019 18:35 PST. Reschedule Reason: VENDOR REQUESTED. Called and spoke with Bruce regarding the oder and he said he has not noticed it lately. I asked if he was ok with us closing out this work order and he said yes. We are gathering information for submitting for fans or new trap primers but closing out this ticket for cost incurred. Cass.
Scheduled
Dec 06 2019 18:35 PST
CSNORC	Oct 30 2019	13:12 PST	19:28 PST	1	6.27
CSNORC	Dec 02 2019	19:58 PST	19:59 PST	1	0.02
Total Hours	6.29</t>
  </si>
  <si>
    <t>10-22 // FMR0606653 // 707 7th Street, Modesto</t>
  </si>
  <si>
    <t>there is a large 4' hole in our new lots back fence. Please send out your tech to our truck location in Modesto and meet with Robert so he could show your tech the fence area that needs to be patched up.
10/22 - Repaired hole in fence. Wired another section of fence over hole.</t>
  </si>
  <si>
    <t>FMR0606653</t>
  </si>
  <si>
    <t>10-25 // 127481822 // 35080 Newark Boulevard Newark</t>
  </si>
  <si>
    <t xml:space="preserve">Restrooms / PLUMBING / TOILET / WON'T FLUSH / Restrooms / PLUMBING / TOILET / CLOGGED / The urinal in the mens employee restroom overflows when flushed. It is not flushing properly / POSSIBLE RECALL FROM TN #125698483
MIKE DUNN
Mike Dunn
510-796-4050
10-23  Someone shut the water off on the Sloan valve for the urinal put a cap on it. Cap from stock truck. Urinal is working fine now job complete.
CSNORC	Oct 23 2019	15:06 PST	15:41 PST	1	0.58	
Total Hours	0.58	</t>
  </si>
  <si>
    <t>10-22 // 127446060 // 904 Pleasant Grove Blvd. Roseville</t>
  </si>
  <si>
    <t>Receiving / Plumbing / Eye Wash Station / Equipment is 100% Operational (48hr Response) / Receiving eye wash leaks
David Dragos
Aweshni Prasad - AAPRASA.s06621
(916) 781-8160
10/22 - New eye wash station needed... Haws 7260B-7270B AXION MSR Wall Mount Eyewash Station w/ Plastic Bowl.
10/30 - CASSIDY - Go Vets has emailed us saying the shipping has changed to November 13th/14th.... Allie is going to order this from somewhere else and cancel the current order.
11/5 - Took out the old eyewash station and the drain that’s leaking. Install new eyewash station and ran new drain for the station,and no leaks and it works great.
Name	Work Date	Time In	Time Out	# of Techs	Reg. Hrs	
CSNORC	Oct 22 2019	12:21 PST	12:48 PST	1	0.46	
CSNORC	Nov 05 2019	13:26 PST	14:37 PST	1	1.18	
Total Hours	1.64</t>
  </si>
  <si>
    <t>10-22 // 127482695 // 46445 Mission Boulevard Fremont</t>
  </si>
  <si>
    <t xml:space="preserve">Restrooms / PLUMBING / WATER ISSUES / NO WATER / The men's restroom sink has no water. The women's works.
DAYNA RIDDLE
Jennifer Baker
510-656-0424
10-22  Cuit heading here now - I rerouted him from another wo in Fremont that he had not arrived at yet (127369297)
10-22  On arrival the Fossett in the men’s restroom wasn’t working had to go to Home Depot and pick up a Fossett. Couldn’t get the nut off the faucet, had to cut it. Also used to supply lines. I did have to go to Home Depot twice I forgot to supply lines job complete
CSNORC	Oct 22 2019	9:18 PST	13:16 PST	1	3.96	
Total Hours	3.96	</t>
  </si>
  <si>
    <t>10-25 // 127484389 // 10045 Combie Road Auburn</t>
  </si>
  <si>
    <t xml:space="preserve">Front Store / REFRIGERATION / DRY ICE / INSTALLATION / Select to display message for contractor: FRONT STORE ONLY! DRY ICE CANNOT BE PUT IN PHARMACY COOLERS! / We were informed of a possible power outage scheduled for tomorrow, so we would like to have an order ready and on hold for us in case the outage does happen. Please call (530) 854-0282 if store phones are down.
MATTHEW COLVIN
Michelle Reynolds
530-268-0975
Oct 23 2019 15:08 PST
Created By SC-Sincy Muralidharan CVS CAREMARK
Matt Colvin-SM called in stating that they need emergency service. Priority has been changed from SEV 3 to Sev 1
10/23 -Tim picking up dry ice @ Smart and Final in Roseville (hopefully they have some).
10/23 - Dropped off 5 bags dry ice, power is working right now
Name	Work Date	Time In	Time Out	# of Techs	Reg. Hrs
CSNORC	Oct 23 2019	16:53 PST	17:03 PST	1	0.16
CSNORC	Oct 23 2019	17:03 PST	17:03 PST	1	0.01
Total Hours	0.17	</t>
  </si>
  <si>
    <t>Kuban, Allie; Ibarra, Tim</t>
  </si>
  <si>
    <t>10-23 // 127484756 // 8250 Power Inn Road Sacramento (S)</t>
  </si>
  <si>
    <t xml:space="preserve">FRESH MEAT / Electrical and Lighting Services / Outlet / Need Additional Outlet(s) Installed (48hr Response) / an additional power outlet is needed to be installed where the rotisserie area used to be inside the meat room
Rex Watson
Ashley Mossey - AEM001L.s06622
(916) 688-2126
10/23 - Talked to manger Ashley, she wants to install 4 GFI outlets for rotisserie units, along with get covers for outlet boxes I took pictures of. Needs to be done in the evening when they are done with rotisserie units.
10/28 - Shut off breakers to rotisserie outlets and removed old receptacles. Installed 2 20 amp GFI receptacles bought from Home Depot, was not able to find any receptacle box covers to fit boxes on rotesserie unit and will have to special order from rotisserie unit company. Took picture of tag on box that gives the specs and company name of vender for rotisserie’s.
10/29 - CASS - The outlets that the manager wants covers on is a separate issue. The outlets she wants covers on, we did not install. I did a quick google search and nothing came up, I think they are specific to the rotisserie units as Hardt is a rotisserie equipment company. Called and spoke to Gill and explained that these are specific units and we completed the work as requested so we are going to close this.
Name	Work Date	Time In	Time Out	# of Techs	Reg. Hrs
CSNORC	Oct 23 2019	13:54 PST	14:17 PST	1	0.39	
CSNORC	Oct 28 2019	18:55 PST	20:28 PST	1	1.56	
CSNORC	Oct 29 2019	9:39 PST	9:40 PST	1	0.02	
Total Hours	1.97	</t>
  </si>
  <si>
    <t>** ER ** 10-22 // 127487055 // 2035 Novato Boulevard Novato</t>
  </si>
  <si>
    <t xml:space="preserve">PHARMACY / DOORS / INTERIOR DOORS / NEEDS REPAIR / Pharmacy / DOORS / INTERIOR DOORS / NEEDS REPAIR - Locks &amp; Keys / The sliding door to enter the pharmacy does not lock at all. Lock tech stated it was something wrong with the door frame. Needing ER services as they can not secure the Pharmacy. When they lock it, it can be pulled open. Pharmacy hours m-f 9A-8P, s-s 10A-5P
THOMAS PARKES
Laura Rivas-Tech
415-897-1111
10-22  I checked in with the pharmacist and she showed me the sliding door and how it would not latch. I looked over the door and frame and found the a previous break in try had bent the frame and bent one of the Gide rollers in slide frame. I tried to bend the frame back into shape to allow the slide door to fit back into the frame. I couldn’t get it to straighten enough to allow for the fit. I fixed the roller so the door was no longer sagging. I went to Home Depot and and bought a steel security deadbolt latch and added it to the frame to give the lock something to catch and latch onto. I mounted it with five inch screws. We tested the door and security of it. The door will only fit into the bottom half of the frame but not the top. The door is now able to be locked and secured. Can’t pull it apart. I recommend that the roller frame and locking frame be replaced because it is so beat up.
CSNORC	Oct 22 2019	11:40 PST	14:36 PST	1	2.94	
Total Hours	2.94	</t>
  </si>
  <si>
    <t>10-23 // 127486504 // 800 First Street Gilroy</t>
  </si>
  <si>
    <t>Interior-All Areas / PLUMBING / TOILET / CLOGGED / customer/employee restroom, yes one is functioning. Clogged slow run.
CONSUELO GALLARDO
Consuelo Gallardo
408-842-0373
10/24 - Sat around waiting for people to be done with bathroom. Then it turned out it was fine.
CSNORC	Oct 24 2019	10:37 PST	11:19 PST	1	0.70	0.00
Total Hours	0.70	0.00</t>
  </si>
  <si>
    <t>10-23 // 127488414 // 1005 Sutton Way Grass Valley</t>
  </si>
  <si>
    <t xml:space="preserve">Restrooms / PLUMBING / TOILET / CLOGGED / The toilet located in front of the store. They do have other working toilets. The toilet is clogged for the men's restroom. Water is overflowing. They did turn off the water. They do have an out of order sign they will be putting. They tried to plunge it but nothing was working. Hours: 7-12 am
JOSE MARTINEZ
Jose Martinez-Store Manager 
530-272-6611
10/22 -Pulled back paper towels from toilet. Flushed multiple times and no backup and it drains good.
Name	Work Date	Time In	Time Out	# of Techs	Reg. Hrs	
CSNORC	Oct 22 2019	14:14 PST	14:33 PST	1	0.33	
Total Hours	0.33	</t>
  </si>
  <si>
    <t>10-25 // 127488630 // 1550 Covell Blvd. Davis</t>
  </si>
  <si>
    <t xml:space="preserve">Restrooms / PLUMBING / TOILET / DAMAGED / Toilet in public restroom is coming unbolted from floor. Floor bolt on left side of toilet is either sheared off or stripped and is no longer holding toilet in place. Right bolt is holding for now. Toilet is whoppily.
NICOLE GRIFFIN
John Scott
916-753-4000
10/23 - Pulled the toilet and found that the side concrete needed to be chiseled out,to put the bolt down under the flange. After chiseled out the concrete reset the toilet and flushed multiple times and no leaks and it is stable.
Name	Work Date	Time In	Time Out	# of Techs	Reg. Hrs
CSNORC	Oct 23 2019	9:04 PST	9:38 PST	1	0.56	
Total Hours	0.56	
</t>
  </si>
  <si>
    <t>10-25 // 127488713 // 662 East Boronda Road Salinas</t>
  </si>
  <si>
    <t xml:space="preserve">Front Store / FLOOR / CARPET/TILE RUBBER TRANSITION STRIP / DAMAGED OR PEELING / The transition strip was damaged by a vendor handcart. Since then the strip is sticking up and the adjacent carpet is sticking up as well. This is a high traffic area and this is a trip hazard.
EDWARD DALEY
Edward Daley
(831) 443-0891
10-23  had to change status to incomplete and add brendans clock out time according to the GPS
10-25  I did not use one carpet cleaner, the tile cleaner, magic erasers, gorilla chalking, and only half the rags. I did use 10 concrete screws I had on the truck. I could not get the transition rubber in time for the inspection, but I did make it safe, the manager wants us to replace the rubber transition. I cleaned some carpet stains, floor stains and mounted the wall base back to the wall.
10-28  Talked to Angie about where to order the transition strip for this job she said it does not need to be ordered. Said that Brendan can find this at Tom Duffy (BJ Funston). Looks like Tom Duffy is in Salinas. I called and told Brendan to go to Tom Duffy to find this and if there is issue to let me know.
10-28  Brendan just sent me after pictures of the other items he did for them that were not a part of this work order. They had asked him to do some minor cleaning things for an upcoming inspection. By the time I had talked to B on the 23rd he had already done some of these things. I told him not to do anymore since these were not on the work order and to only deal with the transition stip fixing. He will be going to Tom Duffy this week to find the transition strip to replace the 15 ft needing replacement.
10-30  I removed the old transition strip and then removed as much as old adhesive as I could the installed the new strip. The glue I got from Tom Duffy did not have a brush and seemed to messy so I used the tape instead
CSNORC	Oct 23 2019	11:01 PST	12:36 PST	1	1.58	
CSNORC	Oct 25 2019	14:23 PST	16:29 PST	1	2.09	
CSNORC	Oct 30 2019	12:27 PST	14:12 PST	1	1.75	
Total Hours	5.42	</t>
  </si>
  <si>
    <t>10-25 // 127494534 // 1057 North First Street Dixon</t>
  </si>
  <si>
    <t>Break Room / ELECTRICAL / OUTLET / NOT WORKING / Multiple outlets in the breakroom are not working.
JOSE GUERRERO
Jose Guerrero
707-678-1913
10/23 - I checked in with the manager and he showed me the break room outlets that were not working. Two outlets in the break room were not working, one under the sink and one along the wall. There was a gfi in the room but that was working properly and the other outlets were not ran from the gfi. I pulled the outlet on the wall and checked the wiring and found everything to be in good shape. I started tracking the line and went into the restroom off the side of the room and tested the outlet in the restroom and it wasn’t working as well. I checked several other outlets in the stock area till I found outlets that worked. In all 6 outlets were out. I tracked down the manager and asked him for access to the electrical room and he unlocked it for me. I checked all the breakers and found 4 breakers tripped I reset the breakers and went back to test all the outlets. Everything is working properly now. Possible cause was due to overloading the outlets in the break room. A lot of power bars being used in the area and drawing to much power. I explained to the manager to remove the power bars to avoid further power issues because they are drawing to much power from a 20amp breaker.
CSNORC	Oct 23 2019	8:40 PST	10:00 PST	1	1.34</t>
  </si>
  <si>
    <t>10-25 // 127498112 // 4959 Marconi Avenue Carmichael</t>
  </si>
  <si>
    <t xml:space="preserve">Front Store / PLUMBING / FLOOR DRAIN / ODOR / The plumbing holes inthe Maintenance room needs to be patched up. All openings must be sealed per Health Inspector
NAVEENDRA SINGH
Naveendra Singh
916-485-1335
10/30 - Sheetrock and hot mud all holes in maintenance room
Name	Work Date	Time In	Time Out	# of Techs	Reg. Hrs	
CSNORC	Oct 28 2019	11:48 PST	8:40 PST	1	20.87	
CSNORC	Oct 30 2019	8:48 PST	11:25 PST	1	2.61	
Total Hours	23.48	</t>
  </si>
  <si>
    <t>10-25 // 127498210 // 4959 Marconi Avenue Carmichael</t>
  </si>
  <si>
    <t>Front Store / ELECTRICAL / EMERGENCY LIGHTS / EXIT SIGNS / NOT WORKING / Ligh inside the Beer/Dairy cooler is out. Needs to be working Per Health visit.
NAVEENDRA SINGH
Naveendra Singh
916-485-1335</t>
  </si>
  <si>
    <t>10-23 *ER*  // 127512497 // 500 Pine Street San Francisco</t>
  </si>
  <si>
    <t>Building Exterior / WINDOWS / GLASS / BROKEN / The manager is calling to report an attempted break-in to the store. There are two windows that were broken and need to be boarded up and replaced. There is one window on the front of the building and one on the side of the building. The manager is requesting that when the window is boarded up the techs cannot drill into the framework. The landlord has complained to the store already about the holes. Call the manager at 510-375-3501 with an update. The manager will be on site. Hours: 7a- 9p
BRYAN JANN
Bryan Jann - Store Manager
415-362-6318
CSNORC	Oct 23 2019	7:58 PST	15:40 PST	2	15.40
CSNORC	Dec 27 2019	10:44 PST	15:58 PST	2	10.47
Total Hours	25.87
***Boarded up window then replaced double pane glass. Pics added to SC</t>
  </si>
  <si>
    <t>10-25 // 127502727 // 738 Bancroft Road Walnut Creek</t>
  </si>
  <si>
    <t xml:space="preserve">Pharmacy / DOORS / INTERIOR DOORS / NEEDS REPAIR / The front door of the pharmacy needs to be fix. it is a security issue.
DAVID BRAVOS
Jeanny Keota
925-938-7616
10-23  I checked in with the pharmacist and he showed me the door they were having problems with. The little entry door had the strike plate Torn from the frame for it only had 1” screws holding the strike plate in place. I went to the van and grabbed two 6” screws and installed the strike plate to the 2x4 inside of the wall instead of the 1” screws into the pressboard frame. We both tested the door for securness and he was happy with the results.
CSNORC	Oct 23 2019	14:38 PST	15:45 PST	1	1.13	
Total Hours	1.13	
</t>
  </si>
  <si>
    <t>10-23 // 127503475 // 1966 Main Street Watsonville</t>
  </si>
  <si>
    <t>Restrooms / PLUMBING / TOILET / CLOGGED / toilet located next to break room.There is water leaking from the bottom of the toilet,it also does not flush properly
ROBERT PETRIE
Dianne Gonzales
831-722-1782
10/24 - Called B to remind him to put in his notes and to verify if job complete. He said yes, job complete and he will add his notes to file later today after done with SEV 1 i just sent him to in Monterey
10/24 - I could not find a clean out anywhere inside so I removed a toilet and tried snaking from inside, no luck, I found the clean out outside, but could not fit wrench big enough to grab the plug. I went to Home Depot to buy concrete blades Incase I was going to have to remove concrete, I bought a tow hitch and tow hitch extension that fit perfect on a 3 inch plug and 4 inch plug. I removed the plug with the hitch. Then snaked the line 6 times there was sludge all the way down as long as the snake would reach, there is more in there but I got the toilets to work really good.
CSNORC	Oct 24 2019	11:56 PST	15:35 PST	1	3.66	0.00
Total Hours	3.66	0.00</t>
  </si>
  <si>
    <t>10-23 // 127510944 // 2495 Iron Point Rd. #11 Folsom</t>
  </si>
  <si>
    <t>Restrooms / Plumbing / Sewage Piping / Clogging/Leaking - Exterior - Do NOT Need Emergency Service (48hr Response) / The fourth stall in the women's restroom is not flushing
Chad Penn
Franklyna Mason - FCMASON.s06620
(916) 817-8965
10/23 - Someone tried to take the top off the auto flush valve and messed up the valve. Took out the old valve and install new valve for the toilet in women’s restroom fourth stall. Hooked up everything and no leaks and it works good.
Name	Work Date	Time In	Time Out	# of Techs	Reg. Hrs	
CSNORC	Oct 23 2019	10:37 PST	11:50 PST	1	1.22	
Total Hours	1.22</t>
  </si>
  <si>
    <t>10-24 // 127499996 // 230 Great Mall Dr., Milpitas</t>
  </si>
  <si>
    <t>***11/1 - STEVE IS WORKING WITH  MARKY - PLEASE BE ON SITE TUES 11/5 AT 8:30 AM***
 I need 1ea. NEMA L5-30 120V receptacle installed, ASAP.
The circuit needs to be a dedicated run from the panel if at all possible. Each receptacle needs to be installed in proximity to the bottom of the computer rack with the network equipment.(inside of the data closet, powering a UPS for the servers) 
Contact for the store will be OJ Perez - Mobil (408)234-4061 Alternate contact will be  Michael Lowe - Mobil (214)532-8232
Request Created By: Servus_Team
10/26 - Arrived at820am had trouble getting in ... called both contacts left messages..found Miguel at reviving and start job with just adding 2 double duplexes..not dedicated for now until approvals..panels are across warehouse..
10/26 - Prep mc cable to a double duplex outlets and notice a part number L5-30 120v.... looked up # and saw it was a 30amp twist lock outlet ...the panels are across ware house and the total run of #10 then would be 175 feet times 3 (black white green) 10 feet of flex , 30amp outlet ,box,and cover ...plus breaker bolt on 30amp one pole..and ...$20 misc. parts..can’t get ahold of micheal Lowe...time with two guys to finish is 5-6 hours each ..very tall ceiling with tall racks everywhere lot of product in the way...see pics.
11/04 - Getting material for tomorrow job
11/05 - Added a dedicated circuit to bottom of data rack in data room. Panel “E” #3 is 30amp./120V. ... hot and dedicated. Job done ..
CSNORC	Oct 26 2019	9:02 PST		1	0.00
CSNORC	Oct 31 2019	8:35 PST	8:35 PST	1	0.00
CSNORC	Nov 05 2019	8:57 PST	14:52 PST	2	11.83
Total Hours	11.83</t>
  </si>
  <si>
    <t>10-24 // 127521081 // 1123 South California Boulevard Walnut Creek</t>
  </si>
  <si>
    <t xml:space="preserve">**Please have him run the power run to the “new” location on the attached prints.**
Front Store / ELECTRICAL / WIRES / CABLES / NEEDS REPAIR / Is the Landlord requesting this work?: NO / I need a dedicated circuit run for the panel to the Fire alarm panel. This wire run will need to be run from the electrical panel directly into the fire alarm panel and connected to the fire alarm panel. It will need to be run in conduit or shielded m/c or b/x wire. 
MICHAEL FRUGUGLIETTI
Tony Cogdill
925-933-9474
10/29 - Could not find location of FACP . Talked to 2 managers . Gonna call again in morning . Cassidy called but a Virginia base company closed.
From: Ben Cheek
Sent: Wednesday, October 30, 2019 9:52 AM
To: Cassidy Re ; Angie Kozell
Cc: Steve Anderson ; Cogdill, Tony A.
Subject: RE: Store # 9545 Walnut Creek CA ticket 127521081
Cassidy,
Got your VM, attached is our drawing that was submitted to the county showing the location of the fire panel
10/30 - Forwarded the drawing to Markie as well as called him to let him know.
10/31 - Ran dedicated circuit to face from panel “P” breaker #6.
Name	Work Date	Time In	Time Out	# of Techs	Reg. Hrs
CSNORC	Oct 29 2019	16:06 PST	16:45 PST	1	0.66	
CSNORC	Oct 31 2019	14:22 PST	15:44 PST	1	1.38	
Total Hours	2.04	</t>
  </si>
  <si>
    <t>*ER* 10-23 @ 12 // 54275622 // 2125 Fulton Ave. Suite 160 Sacramento, CA, 95825</t>
  </si>
  <si>
    <t>break in attempt, smashed front window and possible door prying, Need ER service please ask for MOD Jose Mendoza. Please arrive around noon so police can get onsite an do their investigation.
Jason Rodgers
Jason Rodgers
916-979-9002
10/23 - When Carlos arrived around 12 the police hadn't come yet so the manager Jose did not want Carlos to start work yet. Carlos took his lunch and they are still not ready. He is going to get some measurements and give Jose our number here to call when they are ready for the board up. We can charge for a 2nd trip charge since we were asked to return a second time out of our control.
10/24 - Jason called to see if we made it back out and if we assessed the door that was messed with. I asked Carlos and he said when he was there the police were dusting it for fingerprints then when he returned they did not have him look at it. Carlos to check it out.
10/24 -Carlos went back and made sure lock was working. Added some new screws into the hardware. Made sure the site was good with the door.
**Made a new ticket for Allie and sub for glass. Carlos job here done**</t>
  </si>
  <si>
    <t>10-26 // 127522333 // 3375 Placer Street Redding</t>
  </si>
  <si>
    <t xml:space="preserve">Restrooms / PLUMBING / FAUCET / FAUCET BROKEN / Faucet is broken and needs repair in womens restroom
THOMAS ZEH
Cody Platt
530-241-7113
Loose handle and needed aerator, tightened top seal.
Name	Work Date	Time In	Time Out	# of Techs	Reg. Hrs
CSNORC	Nov 04 2019	15:29 PST	16:00 PST	1	0.51
Total Hours	0.51	</t>
  </si>
  <si>
    <t>10-26 // 127522502 // 3320 Fruitvale Avenue Oakland</t>
  </si>
  <si>
    <t>***11/5 George - We are going to work off of this work order for the water heater. Please get the new tank and install under this wo# 127522502***
Restrooms / PLUMBING / HOT WATER HEATER / INSPECTION/VIOLATION / we had the health inspection person and he said that the temperature of our bathroom sink and utility room are not at the required temperatures. the temperatures are suppose to be of 120 F and 100 F respectively. 
MARIA GODINEZ
Eva Castillo Lizardo
510-530-0468
10/23 - All sinks have no hot water. Bathroom sinks have temp valves, after heater temperature adjustment to higher temperature, I ran water for a while but it takes some time to reach temp... I explained to manager to allow a couple hours for temp to rise and if it didn’t to call me and we will replace tank...Tank did have power and it seemed no activation noticed? Old tank so I have specs for new one.
10/23 - G called and said water heater does have power. He turned up temp. Tank is older. He is having manager Maria call him in a couple of hours to let him know if the water temp has risen if not he will replace water heater. I told him he would need addtl person to do this since he is on light duty. If it ends up new water heater is needed we will see if Bill can meet him out there maybe tomorrow. G also said since he has Bill's number he can arrange as well if needed.
10/23 - So I did some adjusting on tank temperature and ran water . Electrical power present but didn’t hear activating so I explained to manager run water for a while until temp changes if no change ? Call me later today and we can replace it,
10/23 - All good ,, Hot water 👍 complete.
10/24 - Looks like tank didn’t hold up over nite. We need to get new tank. Maria manager will submit new order for tank replacement. When it comes in I’ll go buy it.
11/07 - New tank installed and running water until Hot May take an hr or two.
11/07 - Going to dumps for old tank.
11/08 - Adjusted valves for hot water.
Checked restrooms in question and mop sink.
All have Hot water now, could be the distance from tank to sinks for hot to reach.?
CSNORC	Oct 23 2019	11:17 PST	12:25 PST	1	1.13
CSNORC	Nov 04 2019	11:35 PST	11:35 PST	1	0.00
CSNORC	Nov 05 2019	11:49 PST	11:50 PST	1	0.02
CSNORC	Nov 07 2019	7:20 PST	11:13 PST	1	3.88
CSNORC	Nov 07 2019	11:20 PST	11:57 PST	1	0.62
CSNORC	Nov 07 2019	16:40 PST	16:41 PST	1	0.02
CSNORC	Nov 08 2019	6:42 PST	7:24 PST	1	0.70
Total Hours	6.37</t>
  </si>
  <si>
    <t>10-25 // 127520294 // 4500 Stevens Creek Boulevard San Jose ***For Friday am 10/25 please***</t>
  </si>
  <si>
    <t>***Steve - Please go out here Friday morning 10/25 / need welding equipment***
***10/23*** Additional direction from corporate . ***  Please weld a metal to cover the hole***
Main Shop -Tool room: Floor Holes Not Covered.
Kevin Sitch
KPA
408-983-5200
10/23 - Wondering if we can get some additional direction on this one please? Can you tell me what exactly this floor hole that needs covering is used for and what are they wanting it covered with?
Thanks!! Cass 😊
10/23 - Cass,
Please weld a metal to cover the hole.
10/25 - Welded 2 pieces of flat steel over hole. Work completed.
CSNORC	Oct 25 2019	8:09 PST	9:39 PST	1	1.50	0.00
Total Hours	1.50	0.00</t>
  </si>
  <si>
    <t>10-26 // 127527437 // 10455 South De Anza Boulevard Cupertino</t>
  </si>
  <si>
    <t>Minute Clinic / DOORS / INTERIOR DOORS / NEEDS REPAIR / The door to one of our minute clinic offices needs repair. A metal part that controls the the motion of the door as broken off causing a load screeching sound as metal to metal contact is being made as the door opens/closes. Please have someone come out to repair. Thank you.
TREVOR RYAN
Trevor Ryan
408-996-2500
10/24 - Removed old door closures and replaced with hydraulic closures and redrilld new holes.
CSNORC	Oct 24 2019	8:33 PST	11:22 PST	1	2.81	0.00
Total Hours	2.81	0.00</t>
  </si>
  <si>
    <t>10-30 // 127519973 // Berkeley, 2655 Telegraph Road **10/28 - Alex, 2PM today**</t>
  </si>
  <si>
    <t>DESCRIPTION The building exterior including all sidewalks needs to be power washed and exterior of windows need to be cleaned. **This WO is being done due to additional money allocated for 2019. This work must be fully completed and invoiced in 2019.</t>
  </si>
  <si>
    <t>10-30 // 127519968 // San Leandro, 1550 East 14th Street *10/29 &amp; 10/30 Alex on site*</t>
  </si>
  <si>
    <t>DESCRIPTION The building exterior including all sidewalks needs to be power washed and exterior of windows cleaned. **This WO is being done due to additional money allocated for 2019. This work must be fully completed and invoiced in 2019.</t>
  </si>
  <si>
    <t>10-30 // 127519965 // Sacramento,  2085 Fair Oaks Blvd, Bldg 2 *Gordon Sheppherd</t>
  </si>
  <si>
    <t>Kozell, Angie; Sheppherd, Gordon; Re, Cassidy</t>
  </si>
  <si>
    <t>10-30 // 127519946 // Napa, 291 South Coombs Street** Alex - ETA 11/5**</t>
  </si>
  <si>
    <t>10-30 // 127519914 // Roseville, 1771 Pleasant Grove Blvd *Gordon Sheppherd*</t>
  </si>
  <si>
    <t xml:space="preserve">DESCRIPTION The building exterior including all sidewalks needs to be power washed and exterior of windows need to be cleaned. **This WO is being done due to additional money allocated for 2019. This work must be fully completed and invoiced in 2019.
---
Cleaned up all trash and power washed the store. </t>
  </si>
  <si>
    <t>10-31 // 127519909 // Sacramento, 2050 Club Center Drive *Gordon Sheppherd*</t>
  </si>
  <si>
    <t>10-30 // 127519897 // Sacramento, 1587 West El Camino Avenue *Gordon Sheppherd*</t>
  </si>
  <si>
    <t>10/27/2019 // 54276867 // 4525 O'HARA STE A Brentwood, CA, 94513</t>
  </si>
  <si>
    <t xml:space="preserve">After the technicians installed our new internet system a couple of weeks ago we believe it messed up the wiring somehow and one section of lights doesn't work anymore and it's right where our utilities workstation is. We don't think it's an issue with the bulbs because both are out.
Jason Rodgers
Alicia Carden
925-513-8253
10/29 - All bulbs in fixture burned out
Needed 3 new bulbs
Bought case of 10 count bulbs to leave with store
</t>
  </si>
  <si>
    <t>10-30 // 127519894 // Napa, 675 Trancas Street **Alex - ETA 11/4 **</t>
  </si>
  <si>
    <t>10-30 // 127519883 // San Leandro, 14869 East 14th Street **Alex ETA 10/31 @ 11AM**</t>
  </si>
  <si>
    <t>10-25 //  FMR0607359  // 2757 Citrus Road, Rancho Cordova,</t>
  </si>
  <si>
    <t xml:space="preserve">We need an estimate for the parking lot light posts retrofit.
Currently the 6 poles face directly towards the parking lot and nothing overflows to the street.  We would like to light up the street a bit, so would like to make sure the newly installed lights do not ONLY face our lot like they are now.
 11/7 - After checking in and confirming which pole lights she wants to retrofit I went to see how it could be replace from two lights to three two to light the parking lot and one to light the street I found one that could do it please see photos and the amperage is okay it won’t overload.
From: Pacheco, Zachary
Sent: Wednesday, December 4, 2019 11:23 AM
To: Cassidy Re
Cc: Vakili, Alan
Subject: RE: Weekly Update
Thank you for sending this over. We will not be pursuing these project any longer. Please remove from the update list and bill any estimate fees. Thanks.
</t>
  </si>
  <si>
    <t>FMR0607359</t>
  </si>
  <si>
    <t>10-26 // 127556884 // 1057 North First Street Dixon</t>
  </si>
  <si>
    <t xml:space="preserve">Restrooms / PLUMBING / TOILET / WON'T FLUSH / Toilets will not flush, clogged. This is an emergency work order. It's the only restroom for our Employees/customers.
JOSE GUERRERO
Jose Guerrero
707-678-1913
Oct 23 2019 16:35 PST
ACTION REQUIRED
Created By CSNORC RedHammer Building Services
Please upgrade the work order to an emergency service as stated in the work order. Called the store and spoke to Jose, he confirmed they need ER service tonight.
Oct 23 2019 16:38 PST
Created By SC - Savio Martins CVS CAREMARK
Priority has been changed from SEV 3 to Sev 1. 
10/23 - Ran jetter from out side clean out to clear the sewer. Great amount of paper towels and female products. The line is cleared flush the toilets multiple times and ran sinks and no back up and it drains good.
Name	Work Date	Time In	Time Out	# of Techs	Reg. Hrs
CSNORC	Oct 23 2019	17:53 PST	19:36 PST	1	1.72	
Total Hours	1.72	</t>
  </si>
  <si>
    <t>10-24 // 127556960 // 821 The Alameda San Jose</t>
  </si>
  <si>
    <t>Building Exterior / GRAFFITI / PROFANITY / REMOVE / exterior wall, and window
DANIELLE SOLORIO
Danielle Solorio
(408) 291-4553
10/24 - There was graffiti on the wall and on the glass paint the wall paint, are use graffiti remover on the glass. Graffiti remover was from stock truck. The paint I got from CVS which is an extra can they had. Went to Home Depot and pick up some supplies paint brush, roller and a paint pan. Job complete.
11/05 - There was graffiti on the wall and on the glass paint the wall paint, are use graffiti remover on the glass. Graffiti remover was from stock truck. The paint I got from CVS which is an extra can they had. Went to Home Depot and pick up some supplies paint brush, roller and a paint pan. Job complete.
11/08 - Painted the door outside the building , had to put two coats on it job complete.
CSNORC	Oct 24 2019	9:02 PST	13:30 PST	1	4.45
CSNORC	Nov 06 2019	9:58 PST	11:05 PST	1	1.12
CSNORC	Nov 08 2019	9:39 PST	11:35 PST	1	1.93
Total Hours	7.50</t>
  </si>
  <si>
    <t>*ER* 10-23 // 33117146 // 2615 E. 12th Street, Oakland, California 94601</t>
  </si>
  <si>
    <t>8' x 8' roll up door breaking down - need the storage unit secured for tonight. Storage manager will be on-site until you arrive. 
10-23 Joe called saying they need help with an emergency service this evening. One of the storage unit roll up doors has broken and they need it boarded up / secured for tonight. They close at 6, Jeff is expected to be there around that time. Joe said he will let them know we are coming so they hang out until we arrive. CALL JOE IF PROBLEMS ARISE.
10-23 I met with the manager and he showed me the location of the storage unit that was having a issue securing. The tenant tried to force close his roll up door and broke the tension spring mounting arm which caused half of the tension spring to fall while the other side stayed attached to the frame. This caused the door to partially unroll from the spring and not allowing the door to close or open. We tried to raise the door enough to slide under the door to possibly relieve the tension and remount the spring to the frame so we could completely shut the door and lock it. The unit was filled to the brim and I couldn’t get into the unit. He had some spare locking slides for other units and I mounted it to the door and slid the bar to the lock cut out in the frame and secured the door so no one could work the door through out the night and gain access..</t>
  </si>
  <si>
    <t>10-24 // 127560195 // 904 Pleasant Grove Blvd. Roseville</t>
  </si>
  <si>
    <t xml:space="preserve">Receiving / Electrical and Lighting Services / Outlet / Need Additional Outlet(s) Installed (48hr Response) / Our grease trap is currently plugged into and Extension  cord. It was replaced this year but the electrical wasn’t moved during replacement. We need permanent  power to the unit
David Dragos
David Dragos - DDRAGOS.s06621 Phone# 5303294605
(916) 781-8160
11/1 - After confirming the right wastes oil tank location I made a material list and how I would go about providing a dedicated circuit for the motor of the oil tank I found a junction box approximately 30 feet from the tank and already have a wires in it circuit 40 panel L2M .
Name	Work Date	Time In	Time Out	# of Techs	Reg. Hrs
CSNORC	Oct 31 2019	14:12 PST	15:25 PST	1	1.23
CSNORC	Nov 01 2019	7:10 PST	13:21 PST	1	6.19	
Total Hours	7.42	</t>
  </si>
  <si>
    <t>10-25 // 127589926 // 1225 Concord Ave. Concord</t>
  </si>
  <si>
    <t>GENERAL MERCHANDISE / Plumbing / Water Pipes (Non-Sewage) / Leak Repair - Interior - Do NOT Need Emergency Service (48hr Response) / Leaking Pipe above clothing area. 
Jason Okutsu
Adrian Cardenas - aacarde.s06612
(925) 687-1400
10/24 - I checked in with the manager and she showed me the location of the leak. The leak is coming from a sprinkler head on the fire suppression system. Need to call western states fire protection 1-(510)-783-2400 or 1-(916)-924-1631
10/24 - Our technician went out and assess and it is the fire sprinkler that is leaking. We do not service this trade. Closing this work order for time incurred. CASS.
CSNORC	Oct 24 2019	9:39 PST	10:21 PST	1	0.69	0.00
Total Hours	0.69	0.00</t>
  </si>
  <si>
    <t>10/28/2019 // 54279942 // 2400 WEBSTER Oakland, CA, 94611</t>
  </si>
  <si>
    <t>need to install a kick-stand on the door
Jason Rodgers
Prejon Bynum
510-268-0164
Supplied and installed door stop. Job complete.</t>
  </si>
  <si>
    <t>10/28/2019 // 54279947 // 2400 WEBSTER Oakland, CA, 94611</t>
  </si>
  <si>
    <t xml:space="preserve">***10/24 - Called and spoke with mgr Prejon (510-301-4224) for more direction regarding "needing HVAC vents adjusted". He said the screws need tightening and vents are starting to come off ceiling.***
Need to adjust the HVAC vents in the ceiling
Jason Rodgers
Prejon Bynum
510-268-0164
10/28 - Reattached cieling hvac vent register
</t>
  </si>
  <si>
    <t>10-28 // 33127884 // 320 N Hunter St, Stockton</t>
  </si>
  <si>
    <t xml:space="preserve">Please see the attached pictures and schedule a tech for the items below.
•	The lighting on the north side of the building needs to be reviewed.  Light directly above the wash bay canopy isn’t working.  Have tech check to confirm these are connected to timer or photo cell.  
•	Need two exterior LED flood lights installed above the return row.  Please have tech connect new LED flood lights to sign timer or install photo cells on these new 
-----
The manager Marissa wanted us to talk to (Zach ) the person in charge of approval the lights and labor involved in this project. Material list is...
1 roll of 12-2 mc
5 four sq. Box’s with blanks
10 mc connectors with bushings
Caddy clips for mc cable (box)
3” metal ancores for mounting on concreate
3 400watt L.E.D. yoke mount lights ( submitters coming from CME)
Misc parts (tape wirenuts caulking etc.)
Labor is around 13-16 hours with travel and material pick up..
1 twin cutler-hammer breaker 20amps 1 pole
11/11 - Marky is going to pick up the material today and is planning on getting this done tomorrow.
11/12 - Pulled in circuit for 3 outside lights in t-bar ceiling rented hammer drill and made penetrations and set a cores for lights
11/13 -  Job finished I’m tired..hung 3 lights in hell...o.. Job took longer than expected due to the building being thicker than expected to drill through and tbar ceiling.  </t>
  </si>
  <si>
    <t>10-28 // 33128869 // 135 S. 5th Avenue, Ste. A, Oakdale</t>
  </si>
  <si>
    <t xml:space="preserve">Hi,
Can you please schedule a tech to install a new plug in the wash bay at the Oakdale branch?  This needs to support the new electric pressure washer and the plug configuration show in the attached picture.  Wash bay is located across the street from the branch.  Please put plug next to existing light switch.
--
10/31 - Checked plug and specs on pressure washer that was going to be used on outlet then went to ace hardware here in town and picked up parts I needed. Was able to jump power off existing GFI outlet and install an outlet and weatherproof box. After finishing I hot checked all plugs and switch along with hook up pressure washer to make sure it worked. Everything working had Elise manager on shift sign out.
</t>
  </si>
  <si>
    <t>10-30 // 33130440 // 1395 N. Main Street, Manteca</t>
  </si>
  <si>
    <t xml:space="preserve">•	Flood lamp above main entrance is on during the day.  Please diag and fix.
•	Replace any burned out or dim bulbs in branch.
•	Clean all interior light fixtures
---
11/7 - Took pictures of bulbs needed to be changed and also located the flood lights that are an issue. Panel is not labeled and will need a full day to trouble shoot on this location.
From: Lisa Thow
Sent: Thursday, November 7, 2019 1:03 PM
To: Cassidy Re
Subject: 10-30 // 33130440 // 1395 N. Main Street, Manteca
Hi there,
Zach called wanting to add work for Tim because he knew Tim was on-site. It’s to inspect/troubleshoot the parking lot lights. He didn’t want to be billed 2 trip charges and for T to check the photocell.
Tim happened to call when I got off the phone with Z and said he needs to return for a boom lift to finish 10-30 // 33130440 // 1395 N. Main Street, Manteca as that will take a full day.
I called Z back to advise (I didn’t email him since he was driving) and he said he figured it would be a quick check around the building, maybe check a photocell. I told him what Tim said about needinga lift since the parking lots lights are 20’ high
11/8 - Picked up the boom lift from the shop. Replaced 3 fotosensors on building that were running all flood lights. The flood light that was on a constant is now off and on a new sensor. Replaced all burnt bulbs in parking lot. Removed burnt and dimmed bulbs throughout store along with cleaning fixtures. Had Cody manager sign off. Dropped off boom lift at the shop. 
</t>
  </si>
  <si>
    <t>10-24 // 127606899 // 1225 Concord Ave. Concord</t>
  </si>
  <si>
    <t>Restrooms / Plumbing / Toilet/Urinal / Clogged - Need EMERGENCY Service (4hr Response) / Family Restroom is clogged
Jason Okutsu
Maria Galbraith - mggalbr.s06612
(925) 687-1400
10/24 - I checked in with the manager. I went to the family restroom and found the adult toilet was not flushing. I ran my hand snake down the toilet and pulled out feminine products. I tested the toilet and everything is working properly now.
CSNORC	Oct 24 2019	10:22 PST	11:15 PST	1	0.88	0.00
Total Hours	0.88	0.00</t>
  </si>
  <si>
    <t>10-26 // 127526183 // 2085 Fair Oaks Boulevard Bldg 2 Sacramento</t>
  </si>
  <si>
    <t xml:space="preserve">Building Exterior / PARKING LOT CLEANING/SWEEPING / PERIMETER TRASH / LITTER / VIOLATION / There is a lot of trash around the exterior dumpster and outside baler and is causing a health hazdard. There needs to be a one time cleanup now that both containers can be locked and keep the unwanted people out that created the mess
GLEN NAUMAN
Glen Nauman
916-929-9577
On 10/31/2019  EMZ cleaning went on site, they could not find any trash, they spoke to the store manager who said someone else came the day before and took the trash.  They charged us a trip charge.  Job complete.  
Name	Work Date	Time In	Time Out	# of Techs	Reg. Hrs	
CSNORC	Nov 01 2019	11:18 PST	14:48 PST	1	3.50	
Total Hours	3.50	</t>
  </si>
  <si>
    <t>10-27 // 127609616 // 1617 Canyon Drive Pinole</t>
  </si>
  <si>
    <t xml:space="preserve">Front Store / FLOOR / CARPET REPLACEMENT / PARTIAL AREA / Wine aisle carpet needs to be replace or deep clean.
KIT LEONG
Kit Leong
510-724-8880
CSNORC	Oct 25 2019	8:02 PST	9:51 PST	1	1.82
CSNORC	Nov 12 2019	9:07 PST	16:20 PST	1	7.22
CSNORC	Dec 06 2019	9:41 PST	11:07 PST	1	1.43
CSNORC (508342)	Dec 06 2019	9:41 PST	11:07 PST	1	1.43
CSNORC	Dec 30 2019	14:03 PST	16:33 PST	1	2.50
CSNORC	Dec 31 2019	8:00 PST	15:40 PST	1	7.67
CSNORC	Jan 02 2020	8:01 PST	16:41 PST	1	8.67
Total Hours	30.74 
*** Completed removal and installation of carpet squares in alcohol isle. Total of 52 squares. Additional could have been replaced, but used all that were available. Very possible store will request more replacements as there are many stained carpet squares through out the store. Manager asked if an additional case could be ordered for stock for future replacement. Posed question of Cass. She will check with Angie of possibility. Told Manager I would let him know.
Re welded dumpster enclosure lock bracket, per Angie, from previous WO.
1-2 Bill I have the 4 cases of unused tiles that were previously ordered. Contact me if other techs need these two styles for replacement. I have seen both styles at other stores.
</t>
  </si>
  <si>
    <t>10-25 // 127609759 // 1500 Helen Power Dr. Vacaville</t>
  </si>
  <si>
    <t xml:space="preserve">Restrooms / Plumbing / Toilet/Urinal / Not Working - Do NOT Need Emergency Service (48hr Response) / Men’s urinal is not working.  Sink in the men’s bathroom on the far left is clogged and gets backed up
Jeff Darensbourg
William Marthins - WKMARTH.s06433
(707) 449-0290
10/24 - Clear the sink drain in men’s restroom,but the urinal,needs to be cleared from clean out below. It will overflow to the floor once the clean out is open so manager billy suggested to do that in the morning early before the store open.
10/25 - Took off the clean out plug to clear the urinal. Great amount of calcium buildup in the drain. Put it all back and flushed multiple times and no backup and it drains good.
Name	Work Date	Time In	Time Out	# of Techs	Reg. Hrs
CSNORC	Oct 24 2019	14:18 PST	15:02 PST	1	0.75	
CSNORC	Oct 25 2019	7:52 PST	8:44 PST	1	0.87	
Total Hours	1.62	</t>
  </si>
  <si>
    <t>10/28/2019 // 54283602 // 325 MASON STREET San Francisco, CA, 94102</t>
  </si>
  <si>
    <t xml:space="preserve">unpack/assemble if necessary lockers/place in csr break room on 1st floor/secure lockers against wall....
Site 070530A
sue batiste
415-771-2200
10/30 - All lockers are assembled and attached to the wall, all trash is removed job is complete
</t>
  </si>
  <si>
    <t>10-30 // 33133895 //  707 7th Street, Modesto</t>
  </si>
  <si>
    <t xml:space="preserve">•	Replace missing panels under exterior wall signs
•	Check dead bolt on cast iron fence below these signs.  Sticks and is difficult to unlock
---
10/25 - Lubed double sided death bolt in gate seems better I check it next time if they don’t like it I well replace it.
11/7 - Cut out and installed panels were they were missing in front of the store in the enterprise sign.
</t>
  </si>
  <si>
    <t>10-27 // 127610738 // 1324 San Carlos Avenue San Carlos</t>
  </si>
  <si>
    <t xml:space="preserve">Parking Lot / CONCRETE OR ASPHALT / POT HOLE / NEEDS REPAIR / Need to have a pot hole filled in the parking lot filled in. Elderly person twisted their ankle and fell. Needs to be fixed ASAP. Location of pot hole is in the front parking stalls next to the handicapped parking on the left side of the building as your facing the front.
JOHN CATALDO
John Cataldo
650-591-7602
Cass Xavier
10/25/19
Jeff says not pothole is roll in asphalt so filling in it would not adhere so this needs to be cutout and then dirt scraped out and releveled and fixed. Need proposal?
10/25 - The pothole is not a pothole but a tire roll cause by a heavy vehicle turning wheel and stopping hard on the fresh asphalt. Possibly caused by the asphalt workers work truck. This cannot be repaired with asphalt slurry and cold patch for there is no edges for the cold patch to adhere to. If cold patch was used it would just further create a hump and would be torn up and spread through out the parking lot because it cannot stick. This area needs to be cut out and relaid.
Cass Xavier
10/25/19
Went over this with Angie and she said does not need to be proposed. She wants to have George do this with Jeff. George can direct Jeff how to do it and let him know what materials to get. Making ticket for George now. Jeff and George can coordinate a time to meet and do this job.
10/28 - My help never showed up. I started to cut and remove the asphalt and only got about 3/4 done. Will return Tuesday morning to finish repair.
10/29 - I returned and finished cutting out the damaged asphalt. I removed all the asphalt with broom shovel and bucket and disposed of the materials in the dumpster. I cleaned out the square cut of dust and dirt. I payed first layer of cold patch and leveled it then layered with second bag and leveled. Layered with third bag and leveled and did this 2 more times till I had a leveled 2 inch rise. I prepackaged it with square shovel and then drove over the area until no further movement was indicated. I cleaned up my work area and put tools away. I walked the area with the manager and she was happy the work was finished. I told her to leave the barricades in place till tomorrow to allow the cold patch more time to set and harden.
Cass Xavier
10/13/19
George did not go out and help Jeff on this work order - closing his ticket / no hours were clocked by him
CSNORC	Oct 25 2019	10:56 PST	11:41 PST	1	0.75
CSNORC	Oct 28 2019	10:10 PST	16:37 PST	1	6.44
CSNORC	Oct 29 2019	10:13 PST	12:28 PST	1	2.26
Total Hours	9.45	</t>
  </si>
  <si>
    <t>** ER ** 10-24 // "1-4343458842" // 10857 Olson Drive, Rancho Cordova</t>
  </si>
  <si>
    <t xml:space="preserve">John / SM called in due to issue with a gate inside the window that has fallen off the fixtures and needs to be resecured / redrilled to the fixture this was just noticed today.Sliding metal gate
---
10/24 - Found metal gate with screws loose almost falling down,retighten all screws in sliding door on top and bottom,lubed door with wd 40 soo it slide better.
</t>
  </si>
  <si>
    <t>1-4343458842</t>
  </si>
  <si>
    <t>CA155</t>
  </si>
  <si>
    <t>10-27 // 127613510 // 649 West Olive Avenue Merced</t>
  </si>
  <si>
    <t xml:space="preserve">Restrooms / PLUMBING / TOILET / LEAKING / Our toilet is leaking from the top, and won't flush. I'm sure the problems are related. 
FRANK VERDUZCO
Frank Verduzco
209-723-4303
10/25 - Found a toilet in mans restroom leaking on the bottom of the spout,fixed that ,manager tells me maybe someone move the toilet I check bolts one bolt is broken ,removed toilet replaced bolt ,thighten toilet check for leaks there are none flash toilet many times ,working great.
Name	Work Date	Time In	Time Out	# of Techs	Reg. Hrs
CSNORC	Oct 25 2019	10:41 PST	11:57 PST	1	1.27	
Total Hours	1.27	</t>
  </si>
  <si>
    <t>10-28 // 33138518 // 7464 Pacfic Avenue, Stockton  // ATF-PRP 130374865</t>
  </si>
  <si>
    <t xml:space="preserve">There is junk and debris building up in the loading dock area of this property.  Please send your crew to clean it up.  Please take before and after photos. 
Kurt Olsen
City of Stockton
Code Enforcement Officer II
On 10/24 we got a letter from Kurt Olsen that the junk and debris was building up at the vacant CVS.   I sent Junk King who removed 2 mattresses, 2 chairs, a  old tv and misc trash materials around the site including cardboard.  Job complete.
Not clocked 
</t>
  </si>
  <si>
    <t xml:space="preserve"> 33138518 //ATF 130374865</t>
  </si>
  <si>
    <t>10-24 // 127619294 // 5039 Folsom Boulevard Sacramento</t>
  </si>
  <si>
    <t xml:space="preserve">Restrooms / PLUMBING / FLOOR DRAIN / ODOR / The location is reporting that when the toilet is flushed sewage comes up from the floor drain.
KENNETH HERBERT
Josh Ballard SMIT
916-739-0703
10/24 - Ran cable from the clean out on the side of the wall to clear the sewer. Came back with female products and paper towels and whites. Flushed multiple times and ran water and no backup and it drains good.
Name	Work Date	Time In	Time Out	# of Techs	Reg. Hr
CSNORC	Oct 24 2019	16:30 PST	17:26 PST	1	0.93
Total Hours	0.93	</t>
  </si>
  <si>
    <t>10-27 // 127620980 // 6902-6918 Almaden Expressway San Jose</t>
  </si>
  <si>
    <t xml:space="preserve">Interior-All Areas / LIGHTING - SERVICE NEEDED / LIGHT FIXTURE / DAMAGED/NOT LIT / Item replacement instruction for contractor: Replacements must be like for like to ensure warranty coverage / Quantity: 1 / Model #: dont know / light will not turn on looks like ballast went out
ANDREW PAYNE
Johnathan Eagels
408-927-7303
10-25  steve couldnt check in on gps - i called in on ivr to check him in
10-25  Connections were loose causing a short. Tightened and replaced with store supplied bulb. Work completed.
10-25  Steve called talked to Allie - said was job complete. I clocked him out on ivr
CSNORC	Oct 25 2019	12:07 PST	12:52 PST	1	0.75	
Total Hours	0.75	
</t>
  </si>
  <si>
    <t>10-24 // 127622589 // 2170 North Fremont Street Monterey  ***MASTER***</t>
  </si>
  <si>
    <t>Front Store / PLUMBING / WATER ISSUES / NO WATER / We have a water leak by our cooler's. Water is beading up threw the flooring. Artic Mechanical came out abd troubleshooted and determined it was a plumbing issue. Water is constantly beading up, the flooring smells moldy and is starting to seperate.
JUSTIN KERRICK
Justin Kerrick
831-373-6134
10-24  I found the leak in the wall it is a refrigeration leak so Arctic has to come back out
10-24  Based on photos, this appears to be the condensation lines which we do work on. Need better photos of area where leaking as well as photos of the floor that is separating
10-24  Brendan called and said job complete but he forgot to clock out of GPS. I went over this with Angie and she said we work on the condensation lines and this is not for Artic. I am clocking this out as incomplete follow up visit required and have asked Brendan to go back and take some better pictures as well. May need Chris Cook on this one?
10-25  7 Oct 25 2019 15:56 PST
Created By CSNORC RedHammer Building Services
Schedule Date changed from Oct 24, 2019 19:54 PST to Nov 01, 2019 19:54 PST. Reschedule Reason: VENDOR REQUESTED. Our technician will need to return next week to finalize assessment of this issue. Thanks CASS.
Scheduled
Nov 01 2019 19:54 PST
10-25  Making ticket for Chris Cook to go out and assess/fix the condensation line
10-30  8 Oct 30 2019 14:47 PST
ACTION REQUIRED
Created By CSNORC RedHammer Building Services
Schedule Date changed from Nov 01, 2019 19:54 PST to Nov 08, 2019 19:54 PST. Reschedule Reason: VENDOR REQUESTED. We’ve had 3 different technicians out at this site and they have all come to the same conclusion that this is an HVAC issue. They have stated that the lines leading to the coolers are condensating (these are not however the condensation lines)they are frozen and pitting in multiple areas. They say these are the lines containing freon or the chemical being used for cooling. We do not have licensed technicians to work on the HVAC so I will have to close this work order for time incurred. Please contact your HVAC specialist. I have attached pictures for you as well. The pipes in 1st picture are the ones frozen per techs.
Scheduled
Nov 08 2019 19:54 PST
Joyce.Fagan@CVSCaremark.com;
CSNORC	Oct 24 2019	16:04 PST	18:14 PST	1	2.17
CSNORC	Oct 25 2019	12:01 PST	12:25 PST	1	0.40
CSNORC	Oct 28 2019	14:45 PST	16:14 PST	1	1.48
CSNORC	Oct 28 2019	16:32 PST	17:38 PST	3	3.30
CSNORC	Oct 29 2019	8:53 PST	10:51 PST	1	1.97
CSNORC	Oct 29 2019	11:41 PST	14:17 PST	3	7.80
Total Hours	17.12</t>
  </si>
  <si>
    <t>10-25 // 127626584 // 1500 Helen Power Dr. Vacaville</t>
  </si>
  <si>
    <t xml:space="preserve">FRESH MEAT / Plumbing / Floor Drains / Clogging - Interior - Need EMERGENCY Service (4hr Response) / our back fresh area drains are backed up ... Meat department, bakery and deli need service right away please
Jeff Darensbourg
Delia Contreras - D0C01J6.s06433
(707) 449-0290
10/24 -Couldn’t clear the drain line,firstly they were leaving so I had no time to finish the job. Need to come back and finish the work.
10/25 -Ran cable from every floor drains and sinks to clear the lines. Ran water into all the drains and they all drains good.
Name	Work Date	Time In	Time Out	# of Techs	Reg. Hrs	
CSNORC	Oct 24 2019	20:49 PST	23:40 PST	1	2.84	
CSNORC	Oct 25 2019	6:24 PST	7:52 PST	1	1.47	
Total Hours	4.31	</t>
  </si>
  <si>
    <t>10-26 // 127664566 // 3000 East Capitol Expressway San Jose</t>
  </si>
  <si>
    <t>***10/25 - Cuit, Please go here today and ask for Stan upon arrival. See notes below***
***Same sink does not work. Also, upstairs toilet does not flush and gets stuck - this is the same one we recommended to replace. Please send out plumber with a toilet so we don’t waste anymore money on another call***
Restroom / Plumbing / Sink / Broken / If this a safety issue?: No / Specified the exact location:: restroom / What is the Priority?: Medium / Same sink does not work. Also, upstairs toilet does not flush and gets stuck - this is the same one we recommended to replace. Please send out plumber with a toilet so we don’t waste anymore money on another call. 
Stan Mojaisky
Stan Mojaisky (408) 239-2321
408-239-2300/(408) 983
10/25 - Had to remove and install new toilet. Toilet was glued to the floor like cement glue had to use saw saw, to break it free. I also had to empty out the water with the cup that was in the old toilet due to the fact of the expensive carpet outside the bathroom . Did not want any water falling into the carpet. It was an executive bathroom. I did have to go to Rubinstein’s and Home Depot to pick up parts. I also installed a faucet in the men’s restroom downstairs. Also had permission from Stan to throw the old toilet in the dumpster. Had to load it in my truck and drive to the dumpster. Job complete.
CSNORC	Oct 25 2019	9:30 PST	15:19 PST	1	5.83	0.00
Total Hours	5.83	0.00</t>
  </si>
  <si>
    <t>**ER**10-25 // 127672302 // 1500 Helen Power Dr. Vacaville</t>
  </si>
  <si>
    <t xml:space="preserve">Restrooms / Plumbing / Floor Drains / Clogging - Interior - Need EMERGENCY Service (4hr Response) / drains backing up in women's and men's restroom
Jeff Darensbourg
Billy Wilson - BNW000J.s06433
(707) 449-0290
10/25 - Opened both men’s and women’s bathrooms clean out to run the cables,but couldn’t clear the line. Went 150’ still couldn’t clear the sewer line. Found out that the sewer runs all the way to the back wall and beyond. The clean outs in the floor was backing as well. Opened the clean out by the fresh refrigerated unit to clear the sewer line. Pulled back great amount of extra thick towels for the employee use. Flushed multiple times and on all the men’s and women’s bathrooms multiple times and no backup and it drains good.
Name	Work Date	Time In	Time Out	# of Techs	Reg. Hrs
CSNORC	Oct 25 2019	8:47 PST	11:54 PST	1	3.11	
Total Hours	3.11	</t>
  </si>
  <si>
    <t>10-26 // 127671314 // 904 Pleasant Grove Blvd. Roseville *12/11 @ 4am with PMC</t>
  </si>
  <si>
    <t>Receiving / Plumbing / Water Pipes (Non-Sewage) / Leak Repair - Exterior - Do NOT Need Emergency Service (48hr Response) / These is a hot water line in our claims area leaking from the joint. SEE PHOTO ATTACHED - MAY NEED TO USE LIFT
David Dragos
David Dragos - DDRAGOS.s06621 Phone# 5303294605
(916) 781-8160
10/30 - Only time we can shut the water off is after they’re closed and done cleaning the areas. Need to set up for after hours to cut and repair the leak on 1 1/2” hot water line, 20’ up in the air.
11/4 - David was on site Friday and asked them to have everything cleared and prepared for him to do this work today, however this was never relayed to the crew for today. He is on site now and is making arrangements with the MOD to have area cleared for tomorrow (computer, etc.). I told him to make sure that he gets the manager's name in case there are any issues tomorrow.
11/6 - David scheduled with Mng David for this work to be done at 4a Monday 11/11
11/11 - Tried with water heater off to drain water out the pipes,but failed do to all the mixing valves that’s back feeding it into hot line. We tried to shut the main water line to the building but there’s a cooling system that requires water that has pumps and needs water. Need to find out if the system can be shut off during the duration of repairs that it will take . Spoke to Kristen,and she will talk to the contractor regarding the system for cooling.
From: Cassidy Re
Sent: Wednesday, November 13, 2019 8:51 AM
To: Daniela Reyes
Subject: 127671314 // 904 Pleasant Grove Blvd. Roseville
Goodmorning Daniela,
Our technician has all of the parts he needs and has shown up afterhours to perform repairs. The water to the Club needs to be shut off to make these fix this water line. When on-site to do so, technician attempted to drain the pipes by turning off just the water heater which was not successful, as well as shutting off the main water line. This did not work either due to the cooling system that has pumps and needs water. Is there a vendor you could set us up with to schedule a time to shut off the cooling system during the duration of repairs on this hot water line? Kristen at the Club was going to reach out to you guys but I am not sure if that happened. Please let me know, thanks!
**  + 3 notes in service channel tagging FMSupport **
Dec 03 2019 11:37 PST
ACTION REQUIRED
Created By Nelson Pena Sam's Club
Created a link ticket with refrigeration to check and coordinate with Red Hammer 130466334.
127671314 – Please see contact information below for PMC Southwest. I apologize this was not given sooner.
From: Jackson Mckenzie
Sent: Wednesday, December 4, 2019 2:27 PM
To: Cassidy Re
From: Kristin Garcia
Sent: Tuesday, December 10, 2019 12:41 PM
To: Cassidy Re
Cc: Norma Rocha ; Rebecca Costilla ; Jason Jagla
Subject: RE: Vendor Meet - Sam's Club 6621 129964316
Our tech Josh will be onsite at 4am.
12/11 - Cut the water line (hot)1 1/2” line up approximately 25’ in the air,and repair and replace section of the pipe and the fittings. Hooked up everything and turned water on and no leaks and it looks good.
Name	Work Date	Time In	Time Out	# of Techs	Reg. Hrs
CSNORC	Oct 30 2019	9:36 PST	10:27 PST	1	0.86
CSNORC	Nov 11 2019	4:09 PST	5:26 PST	1	1.30
CSNORC	Nov 14 2019	10:39 PST	10:41 PST	1	0.02
CSNORC	Dec 11 2019	3:47 PST	6:32 PST	2	5.49
Total Hours	7.67</t>
  </si>
  <si>
    <t>10-28 // 127689001 // 155 South Orchard Avenue Ukiah</t>
  </si>
  <si>
    <t xml:space="preserve">Interior-All Areas / PLUMBING / SINK DRAIN / LEAKS/CLOGGED / Back Room Mop Sink won't drain.
ENRIQUE GONZALEZ
Courtney McDermott
707-462-9711
Cass Xavier
10/31/19
Michael was not able to get up here earlier due to the fires
10/31 - Upon my arrival at the store the manager showed me the slop sink, I ran water in it it backed up I got out the rotting tool of my own which is a 6 foot piece of quarter inch rod in my drill and went to town. About a half an hour later and several attempts the drain is now clear and operating normally job complete
CSNORC	Oct 31 2019	16:55 PST	18:11 PST	1	1.26	</t>
  </si>
  <si>
    <t>10-25 // 127689503 // 879 Blossom Hill Rd San Jose</t>
  </si>
  <si>
    <t xml:space="preserve">PHARMACY - TARGET / LIGHTING - SERVICE NEEDED. / LIGHT FIXTURE / DAMAGED/NOT LIT / The caller reports that there are lights out in the store. She states that this is affecting the staffs ability to work. One light is above the verification station, another is in Vaccinations. The lights were on when the store closed last night. The store is requesting immediate service. Store Hours: 9am-7pm
Store Manager
Ninu Sini / Pharmacy Manager 
408-513-3003
10-25  Found that they are doing construction and had lighting disconnected in ceiling. They reconected while i was there and power is back on to the 3 fixtures. Wotk completed.
CSNORC	Oct 25 2019	10:20 PST	10:53 PST	1	0.54	
Total Hours	0.54	</t>
  </si>
  <si>
    <t>10-26 // 127718643 // 625 Elmire Road Vacaville</t>
  </si>
  <si>
    <t xml:space="preserve">Pharmacy / DOORS / INTERIOR DOORS / NEEDS REPAIR / Is the Landlord requesting this work?: NO / Pharmacy / DOORS / INTERIOR DOORS / NEEDS REPAIR / This ticket is to make temporary repairs on Saturday the 26th.
APRIL MILLER
Libby Drumm
707-451-0260
10/26 - One of the slide arms to the lock had disconnected from the lock keeping the door secured. I pulled apart the lock housing and reconnected the slide back on the lock. I reassembled the the lock house and tested the door. Everything is working properly now.
CSNORC	Oct 26 2019	9:59 PST	10:35 PST	1	0.59	</t>
  </si>
  <si>
    <t>11-01 // 33157251 // 231 West End Avenue, Chico *CALL JOE MEEKER WHEN ON SITE 913-620-4306</t>
  </si>
  <si>
    <t xml:space="preserve">CALL When You arrive on site call to do install , Joe Meeker - Construction / Store Planning Manager 913-620-4306 first thing.  
 Our commercial account and return area has carpet tile installed, but the previous GC did not install the additional carpet tile shown on the register side (top side of sheet) of the area, nor did he install the transition strip that is on site. There should be just enough of that aluminum ramp style edge to complete the install if it’s installed as drawn.
There is also a cart bumper assembly that needs to be installed. It will require 7 holes to be drilled into the concrete slab.
Send InvoiCe to:  Michael Dubert
Westlake Ace Hardware | Michael Dubert | Facility Maintenance Administrator | mdubert@westlakehardware.com| Office: 913-888-8438 ext. 2299 |Cell: 816-309-6611
Dave you can have a helper.  Aaron said all the material will be on site.  Call and speak to the store manager to schedule a mutual time to get this work done.  
Store phone number:  (530) 636-7601
On 11/02  Dave and a help installed a bumper for the carts and replace carpet tile and transition strip has directed by store manager.  Job complete.  </t>
  </si>
  <si>
    <t>10-26 // 127760772 // 2495 Iron Point Rd. #11 Folsom ** Ready for pick up</t>
  </si>
  <si>
    <t>Deli / Electrical and Lighting Services / Lights - Interior - No lift required / Lights Out/Damaged - Do NOT Need Emergency Service (48hr Response) / The peace the holds the light in place is broken off. BS5B
Chad Penn
Alla Babayev - arbabay.s06620 Phone# 9168178965
(916) 817-8965
10/28 - Tombstone for light fixture in deli fridge is installed inside of actual framing of the fridge itself. Will look up info on type of refrigerator and see if I can find where or how to change part out. Was able to remove broken tombstone take a picture and told dispatch we will have to special order. Notified management part is being order and fixture is unplugged and not hot, they will cover area with cardboard
11/8 - Tim needed two of the tombstones but asked me to order 10 for stock. Gabe at CED has called Tim and let him know that they are there.
11/11 - Picked up ordered tombstones from CED but when I showed up on site job has been completed already possibly by another sub. Tombstones and lights were working And had been reinstalled already.
Name	Work Date	Time In	Time Out	# of Techs	Reg. Hrs
CSNORC	Oct 28 2019	10:21 PST	12:09 PST	1	1.80
CSNORC	Nov 11 2019	8:47 PST	9:17 PST	1	0.50	
Total Hours	2.30</t>
  </si>
  <si>
    <t>*** ER *** 10-04 // 126675978 // 1235 North University Avenue Provo</t>
  </si>
  <si>
    <t>Building Exterior / SIGNS / MONUMENT OR PYLON SIGN / DAMAGE TO FACE OR BASE / Name of street the sign is located closest to: University Avenue / Yesterday evening a car had to swerve to avoid another vehicle and ran into our pylon sign located on the north east of our building near University Avenue. The pylon sign is a tall (12-15') large sign/structure that stands on 2 legs that form theits base. The sign/structure is potentially in danger of tipping over and is in need of immediate repair. Provo police responded to the accident, they have further information and photos available as part of the case file: 19PR25035. Sergeant Dan Dove was the responding officer. phone: (801) 852-6210 email: ddove@provo.org
LUKE REECE
Luke Reece
801-377-3280
On 10/25  Jeremiah went on site, assessed the damage.  He determined the it was just damage to the metal exterior skin.  The main structure of the sign was in tact and not causing a danger.  He took pictures of the damage and took measurements for the metal fabrication of the metal skin.    On 11/15 he: One emergency service 1 hr Build new leg covering boxes. Boxes made out of 16 gauge steel. First part of the three sided box is 18“ x 18 1/2“ x 18“ x 56 1/4“ tall. One access panel 18 1/2 x 56 1/4 inches tall. For chamfer pieces. Bottom part of sign leg is 24“ x 24 1 x 2”X  22 inches tall. One access panel 24“ x 22“. Paint new boxes with industrial multi surface exterior paint. Install all new boxes and touch up paint.   Job complete
Name	Work Date	Time In	Time Out	# of Techs	Reg. Hrs
CSNORC	Oct 25 2019	15:07 MST	18:17 MST	1	3.17
CSNORC	Nov 15 2019	11:51 MST	18:44 MST	4	27.53
CSNORC	Nov 18 2019	11:44 MST	15:57 MST	2	8.43
Total Hours	39.13</t>
  </si>
  <si>
    <t>10-28 // 127796194 // 35720 Fremont Boulevard Fremont</t>
  </si>
  <si>
    <t xml:space="preserve">Restrooms / PLUMBING / FLOOR DRAIN / ODOR / Floor drain is clogged and water leaking a little 
CRYSTAL SILVA
Crystal Silva
510-792-5656
11/2 - On arrival floor drain was backed up. Ran 100 machine. All clear. Also the toilet was leaking had to add a wax ring. Had to take the toilet off and put in a wax ring. Job complete
CSNORC	Nov 02 2019	18:28 PST	19:52 PST	1	1.40	</t>
  </si>
  <si>
    <t>10-28 // 127828838 // 2605 West March Lane Stockton</t>
  </si>
  <si>
    <t xml:space="preserve">Restrooms / DOORS / INTERIOR DOORS / NEEDS REPAIR / women's restroom door needs repair only will open halfway
ROBERT HERNANDEZ
Jacqueline Stanley
209-952-3494
10/30 - Ladies restroom door closer pump destroyed
New pump from HD
Installed new pump on door
CSNORC	Oct 30 2019	12:58 PST	15:35 PST	1	2.61	</t>
  </si>
  <si>
    <t>10-26 // 127834128 // 201 West Napa Street #29 Sonoma</t>
  </si>
  <si>
    <t xml:space="preserve">Restrooms / PLUMBING / TOILET / CLOGGED / The only customer accessable restrooms are both backed up again. Requesting Red Hammer for immediate service.
DANIEL DWYER
John Moll
707-938-4730
10-25  Once again this is the third time in 10 days that I’ve been here to unclog the drain line I believe there’s something caught way far down in the line I can feel it on the rotted kind of sticks and pulls.Job complete our use the Spartan 300 which is a power tool poured numerous buckets of water down the toilets flushed them 20 times.
CSNORC	Oct 25 2019	15:10 PST	16:59 PST	1	1.81	
Total Hours	1.81	
</t>
  </si>
  <si>
    <t>10-26 // 127875057 // 77 Bovet Road Borel Square San Mateo</t>
  </si>
  <si>
    <t xml:space="preserve">Restrooms / PLUMBING / TOILET / CLOGGED / The mens and womens restrooms are starting to clog again.
MATT BEATY
Matt Beaty
415-349-4441
10-26  On arrival women’s and men’s restroom backed up. Use 300 machine and camera . Also ran water holes full blast and flush toilet multiple times job complete
CSNORC	Oct 26 2019	10:08 PST	12:44 PST	1	2.61	
Total Hours	2.61	
</t>
  </si>
  <si>
    <t>10-28 // 127875169 // 291 North McDowell Boulevard Petaluma</t>
  </si>
  <si>
    <t xml:space="preserve">Break Room / PLUMBING / SINK DRAIN / LEAKS/CLOGGED / Sink is clogging up with black water.
DONALD REID
Milly Pettijohn
707-778-6112
10-28  Upon my arrival at the store I spoke with the manager, she showed me the sink. Currently the sink is clean the manager said that she cleaned it. The first thing I did was run water down the sink. I let the water run for about 15 minutes while we went and looked at the bathroom that had overflowed over the weekend. Upon my return the sink was not full of water at all all the water had gone down. I believe that they might’ve been doing some sewer work over the weekend and it backed up on that accord I did not find anything wrong with the drain I ran a substantial amount of water. Job complete
10-28  All done upon speaking with the office I’m going to inform the store that they need to call the hazmat cleanup people and then once they’ve completed that the line is obviously going to need to be jetted.
CSNORC	Oct 28 2019	8:11 PST	9:02 PST	1	0.84	
Total Hours	0.84	</t>
  </si>
  <si>
    <t>10-28 // 127876056 // 2675 Geary Blvd San Francisco</t>
  </si>
  <si>
    <t>Pharmacy / DOORS / INTERIOR DOORS / NEEDS REPAIR / door not closing properly. sometimes looks closed but it isnt. could be a potential security problem.
Store Manager
Francesco Console
415-796-5281</t>
  </si>
  <si>
    <t>10-29 // 33164354 //  5055 Chiles Road, Davis</t>
  </si>
  <si>
    <t xml:space="preserve">•	Clean all interior light fixtures and replace burned out lamps as needed.  
Zach Pacheco
--
Moved the following request • Wash bay canopy has quite a few sharp edges. Please install new padding / insulation similar to what is currently shown in the attached picture. - to WO 33199949 as it is carpentry not electrical.
11/7 -  cleaned all the lights and got a bulb count. Drove to Home Depot In woodland. Installed 2 new bulbs.
</t>
  </si>
  <si>
    <t>10-28 // 127877599 // 388 Elm Street Auburn</t>
  </si>
  <si>
    <t xml:space="preserve">Pharmacy / PLUMBING / SINK DRAIN / LEAKS/CLOGGED / The sink in the pharmacy is clogged. Takes about 24 hours to drain.
JEROME WIEGAND
Jerome Wiegand
530-823-0922
10/30 - Both the pharmacy and the bathroom sink was backed up. Took the p trap off in the bathroom sink to run the cable. Cleared the both sinks,ran water into both sinks and no backup and it drains good.
Name	Work Date	Time In	Time Out	# of Techs	Reg. Hrs
CSNORC	Oct 31 2019	8:32 PST	14:46 PST	1	6.23
Total Hours	6.23	</t>
  </si>
  <si>
    <t>10-28 // 127877866 // 10045 Combie Road Auburn</t>
  </si>
  <si>
    <t xml:space="preserve">Front Store / REFRIGERATION / DRY ICE / INSTALLATION / Select to display message for contractor: FRONT STORE ONLY! DRY ICE CANNOT BE PUT IN PHARMACY COOLERS! / We were informed of a possible power outage scheduled for tomorrow, so we would like to have an order ready and on hold for us in case the outage does happen. Will need enough dry ice for 9 reach in freezers. If the power goes out we will call in to escalate this ticket to sev #1. Please call 916-276-383 if store phones are down. 
MATTHEW COLVIN
Matthew Colvin
530-268-0975
On 10/25, Tim went to Smart and Final and purchased 2 coolers and all the dry ice they had.  He left the coolers at his house and Cheney picked them up on Sunday and drove the ice to the store.  Work complete
Name	Work Date	Time In	Time Out	# of Techs	Reg. Hrs	
CSNORC	Oct 27 2019	10:04 PST	10:33 PST	1	0.48	
CSNORC	Oct 28 2019	14:40 PST	15:42 PST	1	1.03	
Total Hours	1.51	</t>
  </si>
  <si>
    <t>10-26 // 127878761 // 1101 Market Street San Francisco</t>
  </si>
  <si>
    <t>Front Store / AUTOMATIC DOORS / SWING DOORS / CRACKED/BROKEN GLASS / The Front Swing door is having an issue. They say someone hit the glass of the door and the Glass is cracked. They say this is automatic door the Handicapped People. So they want someone to come and fix it. They need regular service within 24 hrs. Closing time is 9 pm.
DON LEPANA
Rafael Soriano / SS
415-558-1538
CSNORC	Nov 05 2019	10:10 PST	10:10 PST	1	0.00	0.00
Total Hours	6.32	0.00
*** Window Replaced.***</t>
  </si>
  <si>
    <t>10-26 // 127927424 // 1382 Solano Avenue Albany</t>
  </si>
  <si>
    <t xml:space="preserve">Restrooms / PLUMBING / TOILET / CLOGGED / Thupten Gelek / Ops. S. Called in to inform that the restroom Men's and Women's are clogged again. This is an ongoing issue. They need to get this fixed immediately as they have no other toilets to use. The store hours are from 8 am to 10 pm.
TENZIN YONTEN
Thupten Gelek / Ops. S.
510-559-3410
10/26 - This is regular weekly to monthly sewer problem. Normally if you snake the break room drain about 30-40ft the obstruction clears. Tried same routine, but was unable to clear plug. Tried clean out in men’s restroom went about 80ft, had kinks in snake could go no further. Snake bound up at that point causing a significant bend. Could not continue, called Mary Ann to see if another tech was available otherwise RotoRooter will ha e to be subbed. Explained to Manager and he said main was camerad and there is an offset in pipes at about 80-100ft. Either there is a obstruction at the usual 30-40ft or it is beyond 80 ft.
CSNORC	Oct 26 2019	15:32 PST	16:49 PST	1	1.27	</t>
  </si>
  <si>
    <t>10-28 // 127881496 // 347 E. Alisal Street Salinas</t>
  </si>
  <si>
    <t xml:space="preserve">Stock Room / DOORS / INTERIOR DOORS / NEEDS REPAIR / RIGHT DOOR TO THE WAREHOUSE DOES NOT CLOSE ALL THE WAY IT STAYS HALF OPEN...NEEDS FIXING 
HECTOR GALVAN
George Mahusay
831-424-0743
10/28 - The front door was not closing all the way so I cleaned the tracks and that fixed it. The back door needed to be greased
CSNORC	Oct 28 2019	13:30 PST	14:18 PST	1	0.81	</t>
  </si>
  <si>
    <t>10-26 // 127879691 // 1550 East 14th Street San Leandro</t>
  </si>
  <si>
    <t xml:space="preserve">Restrooms / PLUMBING / FLOOR DRAIN / ODOR / Floor drain is backing up with feces and urine. Smell is hazardous
JASON GAMBLE
Irene Daboda
510-351-7957
Toilets flush but are backing up in toilets and floor drains. A lot of spuge on floors. Snaked main line 20-30 ft. Flushed toilets 30+ times, no back ups. Cleaned both restrooms back to sanitary.
CSNORC	Oct 26 2019	15:32 PST	16:49 PST	1	1.27	</t>
  </si>
  <si>
    <t>10-30 // 127934244 // 1500 Helen Power Dr. Vacaville</t>
  </si>
  <si>
    <t xml:space="preserve">FRESH MEAT / Plumbing / Floor Drains / Clogging - Interior - Need EMERGENCY Service (4hr Response) / FRESH MEAT / Plumbing / Floor Drains / Clogging - Interior - Need EMERGENCY Service (4hr Response) need emergency service right away all of the drains are flowing over  / POSSIBLE RECALL FROM TN #127626584
Jeff Darensbourg
Delia Contreras - D0C01J6.s06433
(707) 449-0290
10/26 - Mary Ellen - David cleared the line, but Deliah wants it jetted, David will go out Tuesday at 4am to jet the line.
10/26 - Ran cable from the last clean out on the run of the main sewer to clear the sewer line. Went in approximately 65’ before it cleared. Pulled cable back and saw great amount of grease on my cable and more paper towels and female products. May need to have city come and check their side as well. Schedule to jet the line Tuesday morning at 4 am.
10/29 - Due to Lodi job taking longer than expected, rescheduled with Deliah for tomorrow morning.
10/30 - Hydro jet the sewer line from the back clean out to the street. Pulled my hoses back and found caked with grease. The line is cleared of great amount of grease, should have a regular schedule to jet the line every two times a year. All the water seems to drain good now.
Name	Work Date	Time In	Time Out	# of Techs	Reg. Hrs
CSNORC	Oct 26 2019	18:51 PST	20:22 PST	1	1.52
CSNORC	Oct 29 2019	16:09 PST	16:10 PST	1	0.02	
CSNORC	Oct 30 2019	4:11 PST	7:22 PST	2	6.38	
Total Hours	7.92	</t>
  </si>
  <si>
    <t>10-26 // 127934211 // 291 North McDowell Boulevard Petaluma**10/28 - Van Go Rooter**</t>
  </si>
  <si>
    <t xml:space="preserve">Restrooms / PLUMBING / TOILET / CLOGGED / The Store called to inform that Both Men/Women Restrooms are Clogged and Overflowing from the Drain and there is a Bad odor in both the restrooms. The Store needs someone to fix the issue. The Store needs emergency service as they donot have any working restroom in the Store. The Store Hrs 8 am to 12 am.
DONALD REID
Christoper Faccini\ Shift Supervisor
707-778-6112
CSNORC	Oct 29 2019	11:49 PST	16:29 PST	1	4.67	0.00
Total Hours	19.58	
********WORK PERFORMED BY MICHAEL BOREM**************
From: Michael.Borem &amp;lt;Michael.Borem@redhammerbuilding.com&amp;gt; 
Sent: Wednesday, October 30, 2019 8:39 AM
To: Cassidy Re &amp;lt;cassidy@redhammerbuilding.com&amp;gt;
Subject: WO 128467011
 There was nothing wrong with the sink, Cassidy.  I’m just using the work order to get a wax ring for the 291 N. McDowell Petaluma work order because the guy yesterday didn’t set the toilet. Allie is aware of all of this so if you wanna use the other work orders she can get the number for you. 
=============
11-01 // 128467011 // 291 North McDowell Boulevard Petaluma
Michael Borem
Note added 10/30/19
 261 N McDowell Blvd, Petaluma, CA, 94954-2306
Upon my arrival at the store I went and investigated the Fossett it is a push top low flow Selftiming Faucet. And yes as the valve is closing at the end it does drip a little bit then nothing. In my professional opinion there is nothing wrong with the Faucet. Also over the weekend there was a set of one plumbing emergency that had to be jetted yesterday they did not set the toilet after they finish getting it purchased doughnut. Then installed such doughnut and reattached toilet. Job complete toilets operating normally
************* VanGo Cabled floor drain in both Restrooms. Jetted main line. Tested all clear *************
</t>
  </si>
  <si>
    <t>Kuban, Allie; Sub - Mr. Rooter; Borem, Michael</t>
  </si>
  <si>
    <t>10-27 // 127931609 // 377 32nd Avenue San Francisco</t>
  </si>
  <si>
    <t xml:space="preserve">Restrooms / PLUMBING / TOILET / CLOGGED / Toilet clogged, has been plunged. Customer restroom needs to be fixed asap. Thanks. 
BRITTANY PRICE
Karina Rodriguez
415-666-3153
10-28  Nasty. See attached picture
10-28  Upon my arrival at the store I was shown the bathroom where it was clogged see attached picture. I got out a hand rodder which is a non-power tool and determined that there was something in the toilet after clearing the toilet of the paper in debris I use the vacuum to remove the water in the process I just vacuumed out a sharpie see attached picture. Job complete
CSNORC	Oct 28 2019	9:59 PST	11:06 PST	1	1.12	
CSNORC	Oct 28 2019	11:06 PST	11:07 PST	1	0.00	
Total Hours	1.12	</t>
  </si>
  <si>
    <t>10-28 // 128026131 // 1500 Helen Power Dr. Vacaville</t>
  </si>
  <si>
    <t>FRESH MEAT / Refrigeration / Case - Coffin/Bunker / Bollard/Rail Damaged - Do NOT Need Emergency Service (48hr Response) / Railing below the main meat bunker is extremely loose and falls off if bumped.
Jeff Darensbourg
Brandon Lundin - bnlundi.s06433
(707) 449-0290
10/30 - Ballarad clamps were lose. I added 12 self taping screws through out the system and stopped the movement.
CSNORC	Oct 30 2019	11:54 PST	15:01 PST	1	3.11</t>
  </si>
  <si>
    <t>10-28 // 128026203 // 1500 Helen Power Dr. Vacaville</t>
  </si>
  <si>
    <t xml:space="preserve">DELI / Refrigeration / Case - Coffin/Bunker / Bollard/Rail Damaged - Do NOT Need Emergency Service (48hr Response) / The railing below the deli wall is loose and falls off/folds constantly.
Jeff Darensbourg
Brandon Lundin - bnlundi.s06433
(707) 449-0290
10/30 - Ballard’s were lose at the clamps. I added self taping screws to the system and stiffened up the railing so it doesn’t move
CSNORC	Oct 30 2019	15:02 PST	15:06 PST	1	0.06	</t>
  </si>
  <si>
    <t>10-28 // 128026281 // 1500 Helen Power Dr. Vacaville</t>
  </si>
  <si>
    <t>ROTISSERIE / Electrical and Lighting Services / Outlet / Need Outlet Repaired - Do NOT Need Emergency Service (48hr Response) / All of the outlets behind the rotisserie ovens need to be checked/fitted with a new cover. The bottom outlet behind the right 2 ovens doesnt work entirely and the one above that shuts off sporadically and requires a reset.
Jeff Darensbourg
Brandon Lundin - bnlundi.s06433
(707) 449-0290
10/30 - Have to return at 500pm when they shutdown the ovens so we can pull them out and do outlet work.
Cass Xavier
10/30/19
Shutting down rotesseries at 5pm so Jeff can complete - he will return then to finish up
10/30 - I removed the broken outlets and replaced them with two new gfi outlets from van stock. I bought two outlet covers and placed them on the new outlets.i tested the outlets and everything is working properly now
CSNORC	Oct 30 2019	15:08 PST	15:25 PST	1	0.28	*GPS
CSNORC	Nov 01 2019	8:42 PST	10:00 PST	1	1.30	*OFFICE</t>
  </si>
  <si>
    <t>10-28 // 128029094 // 9479 Madison Avenue Folsom</t>
  </si>
  <si>
    <t xml:space="preserve">Restrooms / LOCKS AND KEYS / BATHROOM PRIVACY LOCKS / EMERGENCY REPAIR / The latch in the women's small stall has been broken for over a year. I think this is the 2nd request. Customers are complaining about not having any privacy in our restrooms. Those that are handicapped say it's not fair to them if they have to wait because our smaller stall is broken. 
DAWNETTE GAERTNER
Dawnette Gaertner
916-987-0130
10/30 - Installed a slide latch for small stall in women’s restroom.
Name	Work Date	Time In	Time Out	# of Techs	Reg. Hrs
CSNORC	Oct 30 2019	9:39 PST	12:07 PST	1	2.46	
Total Hours	2.46	</t>
  </si>
  <si>
    <t>10-28 // 128030429 // 1080 Sperry Avenue Patterson</t>
  </si>
  <si>
    <t xml:space="preserve">Grounds / PLUMBING / PIPES/HOSES / LEAKING / back water leak
ROSANNA MURATA
Guadalupe Gutierrez
209-892-6182
10/31 - The irrigation line from after the back flow check valve is leaking underground. It is small leak, but it is leaking at the low point. Let manager know to put in ticket for landscaping.
Name	Work Date	Time In	Time Out	# of Techs	Reg. Hrs
CSNORC	Oct 31 2019	13:10 PST	13:38 PST	1	0.46	
Total Hours	0.46	</t>
  </si>
  <si>
    <t>10-28 // 128034405 // 8250 Power Inn Road Sacramento (S)</t>
  </si>
  <si>
    <t xml:space="preserve">FRESH MEAT / Plumbing / Sink / No Hot Water - Do NOT Need Emergency Service (48hr Response) / Back fresh departments do not have hot water. Hot water heater has message that says "service needed"
Rex Watson
Robert Livingston - RRL001A.s06622
(916) 688-2126
10/29 - The complaint was the water heather was displaying a message,when I arrived the department manager tells me he reset the breaker and the water heater is back to normal ,the massage is saying water heather was trying to turn onto many times when the wind was blowing soo hard .the wind was not letting it come on.but is working normal now.
Name	Work Date	Time In	Time Out	# of Techs	Reg. Hrs
CSNORC	Oct 29 2019	7:01 PST	7:26 PST	1	0.42	
Total Hours	0.42	</t>
  </si>
  <si>
    <t>10-27 // 127620703 // 1617 Canyon Drive Pinole</t>
  </si>
  <si>
    <t xml:space="preserve">Front Store / ROOF / ROOF / INSPECTION / Ceiling tiles are following off near the front of the store. Right above the front entrance where shopping carts stored.
KIT LEONG
Kit Leong
510-724-8880
10/28 - Several panels out of alignment or hanging from drop ceiling caused by high wind event in the last few days. Placed a dab of construction adhesive at corner of panels to hold in place and realigned. A couple of panels were cut smaller than they should have so there are slight gaps between grids. One panel is damaged and needs to be replaced. Will purchase and return 10/29 to complete.
10/29 - Cut and replaced loose tiles and secured.
CSNORC	Oct 28 2019	16:52 PST	19:12 PST	1	2.33	
CSNORC	Oct 29 2019	8:27 PST	9:30 PST	1	1.05	
Total Hours	3.38	</t>
  </si>
  <si>
    <t>10-28 // 128057526 // 2050 Club Center Drive Sacramento *Fragrance cabinet</t>
  </si>
  <si>
    <t xml:space="preserve">Front Store / CARPENTRY / CABINETS/COUNTER TOPS/DRAWERS / NEEDS REPAIR / The liquor cabinet glass has been broken. its located by the liquor area at the front store. they need that to be fixed asap.Emergency service needed.Store hours - 7:00 am to 10:00 pm.
SAMUEL TIGRANYAN
Angelica Alanjo/Store Manager training
916-928-6845
10/28 - Foundliquor cabinet door removed fron cabinet and throw in garbage ,removed door from garbage removed all broken glass from it soo it can be reused after we replace the glass.
</t>
  </si>
  <si>
    <t>10-28 // 128057206 // 2050 Club Center Drive Sacramento</t>
  </si>
  <si>
    <t>Front Store / AUTOMATIC DOORS / SLIDING DOORS / CRACKED/BROKEN GLASS / The store had a break in this morning. the front sliding automatic door glass has been broken.they need that to be fixed asap.so that they can secure the store today. Emergency service needed.Store hours -7:00 am to 10:00 pm.
SAMUEL TIGRANYAN
Angelica Alanjo/Store Manager training
916-928-6845
10/28 - When I arrived to the store someone put a 1/2 inch plywood in the broken glass door in the front door but put screws thru metal frame ,I removed this put a thin size plywood soo they can open and close doors.
11/22 -  Carlos was confused - I asked him to go back to W. El Camino to reassess because they finally got the doors changed out after their car strike. He went here instead. He did find that with the liquor case in WO 128057526 at this location, they changed out the frame but did not put a lock or a hole for a lock. Allie to working on getting that fixed. Closing this back out.</t>
  </si>
  <si>
    <t>10-30 //  54315794 // 2991 Auto Center Circle, Stockton,</t>
  </si>
  <si>
    <t xml:space="preserve">need banker boxes of files moved to storage room upstairs. 
(209) 444-7423 
Requested By: Heather J Sublaban 
10/31 - Moving file boxes from 1 st floor to 2 nd floor storage area
10/31 - Cass Xavier
Mike called to let me know that he accidentally went to the Enterprise instead of this Hertz. He was waiting in lot for them to open for about an hour. Then realized he was supposed to be at Hertz. I have since checked him into this Hertz work order - I will clock some additional time on Versiae today to make up for that missed hour at Enterprise.
</t>
  </si>
  <si>
    <t>10-31 // 128060135 // 4082 South Redwood Road West Valley City</t>
  </si>
  <si>
    <t xml:space="preserve">Break Room / DOORS / INTERIOR DOORS / NEEDS REPAIR / battery needs to be replaced on key pad entry asap... before it locks us out
JENNIFER GARCIA
Jennifer Garcia
801-973-6438
On 11/04  Jeremiah went to the store and replaced the battery in the door lock of the break room.  Job complete. 
`
Name	Work Date	Time In	Time Out	# of Techs	Reg. Hrs	
CSNORC	Nov 11 2019	14:47 MST	19:04 MST	1	4.28	
Total Hours	4.28	</t>
  </si>
  <si>
    <t>10-29 // 128059825 // 900 N Walton Blvd. Yuba City</t>
  </si>
  <si>
    <t>TIRE &amp; BATTERY CENTER / Electrical and Lighting Services / Outlet / Need Additional Outlet(s) Installed (48hr Response) / NEED ADDITIONAL OUTLET FOR LIFT IN BAY . The new balancer has a lift assist witch hit our hydraulic control for bay one and the hydraulics had to move roughly 3 ft to accommodate the size of new balancer. The hydraulics were moved yesterday but the individual was not able to do anything for the power to the hydraulics. Thus we need to find a way to either extend the plug length or have a plug closer to the new hydraulics location.
Gino Garcia
Ryan Crumley - RECRUML.s06405
(530) 751-1244
11/6 - Checked in with the store manager and after a brief conversation she let the automotive department know that I’m coming to install the power for the new equipment got to the automotive department and confirmed from the technician which equipment is on the work order and after making sure I started to plan what voltage is the equipment and which electrical panel do connect the pipe and where to mount the junction box to install the receptacle for the equipment after making decision we started to install the junction box run the pipe pulled the wires secured the pipe and box went to the supply house to pick up materials then we installed the circuit breaker the receptacle connects the wires to the terminals checked the voltage okay so we put the panel covers clean everything job completed.
Name	Work Date	Time In	Time Out	# of Techs	Reg. Hrs	Prem. Hrs
CSNORC	Nov 06 2019	7:20 PST	12:33 PST	2	10.43	0.00
Total Hours	10.43	0.00</t>
  </si>
  <si>
    <t>** ER ** 10-28 // 128062797 // 4020 Fremont Hub Fremont</t>
  </si>
  <si>
    <t xml:space="preserve">Stock Room / PLUMBING / PIPES/HOSES / LEAKING / Austin the store manager stating water/sewage is backing up in the warehouse and needs the drain pipe unplugged. He said it is not yet backing up but as there is very little water backing up. Austin considers this an emergency
AUSTIN HUANG
Austin Huang Store 
Manager
510-797-5338
CSNORC	Oct 30 2019	8:58 PST	15:54 PST	3	20.80	0.00
Total Hours	26.13	
***Used Camera to view line and locate blockage. Blockage was clog with camera heat at roughly 41' ***
</t>
  </si>
  <si>
    <t>10-29 // 128066853 // 9120 Alcosta Boulevard San Ramon</t>
  </si>
  <si>
    <t xml:space="preserve">Interior-All Areas / PLUMBING / HOT WATER HEATER / NO HOT WATER / we don't have hot water in the men restroom. this is non emergency, but we do need soon
EDUARD TOPCHIYAN
Eduard Topchiyan
925-829-1213
Cass Xavier
10/28/19
Mike called and said the water heater is shot and they need new one. I told him that was ok and that he can just go pick one up and install. He is researching places to get new water heater.
10/28 - Manager said no hot water in men’s restroom
Checked water heater .water over 104degrees
Water just takes a few moments to arrive at faucets but is hot
CSNORC	Oct 28 2019	12:38 PST	13:24 PST	1	0.76	0.00
Total Hours	0.76	
</t>
  </si>
  <si>
    <t>10-31 // 128066921 // 885A Island Drive Alameda</t>
  </si>
  <si>
    <t xml:space="preserve">Stock Room / PLUMBING / SINK DRAIN / LEAKS/CLOGGED / Our floor sink is clogged up and full of water.
NEIL RODRIGUEY
Neil Rodriguey
510-865-2150
10/30 - Ran 100 machine in janitors floor sink Job complete
CSNORC	Oct 30 2019	9:36 PST	11:09 PST	1	1.54	
</t>
  </si>
  <si>
    <t>10-30 // 128032597 // 15555 E 14th St San Leandro</t>
  </si>
  <si>
    <t>Pharmacy / ELECTRICAL / WALL SWITCH / NOT WORKING / pharmacy lights not working 
Store Manager
Asha Bikkina
510-276-3979
10/ 30  -Current switch is not connecting contacts within switch. Loose knob. Lites flicker when wiggled.
New switch needs to be installed...
Recent remodeling,searching for breaker panel, power to switch is 277v.
Could not find breaker for pharmacy lites Store?
Manager showed me all panels none indicate pharmacy lites...maintenance man for store was not in possibly knows location?
CSNORC	Oct 30 2019	11:46 PST	12:47 PST	1	1.01
CSNORC	Nov 01 2019	9:36 PST	11:04 PST	2	2.94
Total Hours	3.95</t>
  </si>
  <si>
    <t>10-31 // 128071151 // 22501 Foothill Boulevard Hayward</t>
  </si>
  <si>
    <t xml:space="preserve">Restrooms / PLUMBING / TOILET / WON'T FLUSH / Won't flush keeps coming back up 
HARPREET RUELAS
Lucinda Zepeda
510-881-9470
10-31  On arrival mainline back up ran 300 machine three times. Ran 300 machine right next to toilet, on a wall clean out . Had to go to Home Depot buy a plug for that wall cleaner it was damaged. I also had to use the steel wire brush to clean the threads for that clean out. Also change out two diaphragms for two toilets. They had the wrong diaphragm in it. That’s one of the reasons why they were getting clogged. Job complete
CSNORC	Oct 31 2019	9:40 PST	13:27 PST	1	3.78	
Total Hours	3.78	</t>
  </si>
  <si>
    <t>10-31 // 33199949 //  5055 Chiles Road, Davis</t>
  </si>
  <si>
    <t xml:space="preserve">1-	Truncated dome needs to be installed on ramp leading from ADA stall to the sidewalk next to the front door
2-	*ALREADY COMPLETED* ADA parking stall needs to be restriped.  Also curb of sidewalk in front of parking stall and curb sides of ramp need to be painted blue.  
3-	*SIGNAGE AT THE OFFICE* Current ADA signage needs to be updated on the pole in front of the stall
4-	Wash bay canopy has quite a few sharp edges.  Please install new padding / insulation similar to what is currently shown in the attached picture.  
11/7 - Picked signage and ada dome at office, drove to Davis. Drove to Home Depot In woodland. Two new ada handicap parking sign, cut down and installed ada dome. Also cut and bent corners on car port to get rid of sharp edges.
</t>
  </si>
  <si>
    <t>Smith, Aaron; Slater, Kyle</t>
  </si>
  <si>
    <t>10-29 // 54325414 // 1025 16TH STREET Sacramento, CA, 95814</t>
  </si>
  <si>
    <t>Winds from last night ripped pieces off metal trim from the back side of the roof on the main building. need a survey and proposal to address
Jason Rodgers
Jason Rodgers
916-448-2228
--
10/29 - Found part of the trim in the roof in the back of the building ,some still barely hanging and some completely removed ,straighten up some of the pieces and reattached them
With nails from the inside part.</t>
  </si>
  <si>
    <t>Roof</t>
  </si>
  <si>
    <t>10-31 // 128074455 // 1550 Covell Blvd. Davis</t>
  </si>
  <si>
    <t xml:space="preserve">Restrooms / PLUMBING / SINK / DAMAGED / Women's employee restroom sink is leaking water. Restroom is starting to flood. 
NICOLE GRIFFIN
Nicole Griffin
916-753-4000
11/1 - The water supply lines leak, took them apart and reconnect them back and turn water on and no leaks and it works good.
Name	Work Date	Time In	Time Out	# of Techs	Reg. Hrs
CSNORC	Nov 01 2019	7:50 PST	8:14 PST	1	0.40	
Total Hours	0.40	
</t>
  </si>
  <si>
    <t>10-28 // 128075069 // 5170 Moorpark Avenue San Jose</t>
  </si>
  <si>
    <t xml:space="preserve">Stock Room / DOORS / INTERIOR DOORS / NEEDS REPAIR / The store says the back door is not in the frame correctly .They says the door is pulled away from the door .If they open the door it is hard to close the door .They want it to be fixed .They close at 10 pm .need EM service .
CHI TRINH
Shayla Cousens D/APM
408-257-6774
10/28 - Removed frame lock latch re drilled and rescrewed with anchors to frame and adjusted push are locking positions and hydraulic door closure. Door was pryed from outside. Door locks at frame edge now. No play. Alarm back on.
CSNORC	Oct 28 2019	13:17 PST	14:55 PST	1	1.63	</t>
  </si>
  <si>
    <t>11/01/2019 // 54326407 // 6130 McNair Circle Sacramento, CA, 95837 *Scheduled 11-1 @ 6a</t>
  </si>
  <si>
    <t xml:space="preserve">Site has purchased a new 6x8 metal shed.Shed needs to be assembled. Please contact Kevin @ 916-291-9424
Kevin Hitchcock
Kevin Hitchcock
(916) 920-6400
10/30 - Took pics of already existing shed that is same style Kevin has and wants constructed.We scheduled Friday at 6am and figured it should take both of us around 5 hours to complete.
11/1 - Kevin and I constructed shed
</t>
  </si>
  <si>
    <t>10-31 // 128079559 // 4959 Marconi Avenue Carmichael</t>
  </si>
  <si>
    <t>Front Store / PLUMBING / FLOOR DRAIN / ODOR / The plumbing for the eye wash station is broken needs to be connected for proper water flow and also the eye wash station is not working properly. low water pressure. 
NAVEENDRA SINGH
Naveendra Singh
916-485-1335
10/28 - Repaired drain line for the eye wash in maintenance room.When I test out brain I notice a leak under eye wash at the neck were screws in 
11/1 - Eye wash station leaks from the base and from the Santi I Fix the leak in the pipes but the treads keep leaking ,there must be a rack in it and I don’t see it ,it may need to be replaced.
11/11 - Replaced eye wash station - no leaks - works good. 
Name	Work Date	Time In	Time Out	# of Techs	Reg. Hrs
CSNORC	Oct 28 2019	14:26 PST	11:22 PST	1	20.93
CSNORC	Nov 01 2019	8:16 PST	13:59 PST	1	5.72
CSNORC	Nov 11 2019	11:46 PST	15:44 PST	1	3.96
Total Hours	30.61</t>
  </si>
  <si>
    <t>10-30 // FMR0609264  // 14860 MONO WAY  SONORA</t>
  </si>
  <si>
    <t xml:space="preserve">The window blinds on the window behind the counter have slats that have become broken. The blinds need to be replaced.
Phone: 2095330500
10-30  47and1/2 inch wide by 47 and 1/2 high
White in color vinyl material
10-30  Talked to Mike he is heading to Lowe's to get blinds for this job and putting on Co CC
10-30  Went to Lowe’s to buy blinds
Used company credit card to purchase blinds
</t>
  </si>
  <si>
    <t>FMR0609264</t>
  </si>
  <si>
    <t>SUB - Everclear Hydro-Jetting; Xavier, Cass</t>
  </si>
  <si>
    <t>10-29 // 128086001 // 9332 Tech Center Drive Suite 100 Sacramento</t>
  </si>
  <si>
    <t xml:space="preserve">Restrooms NA / PLUMBING / TOILET / CLOGGED / Is this a landlord request?: NO / Handicap toilet in mens restroom is clogged. For any concerns please contact Chris Martin at 916.857.7000. Thank you
-
Christopher Martin
(916) 857-7000
10/29 - Hand augered handicap toilet in men’s room. Suggested to Chris with maintenance that we replace toilet with a pressure assist toilet.
Name	Work Date	Time In	Time Out	# of Techs	Reg. Hrs
CSNORC	Oct 29 2019	14:27 PST	15:01 PST	1	0.56	
Total Hours	0.56	</t>
  </si>
  <si>
    <t>10-28 // 128086455 // 731 Market Street San Francisco *Glass Doctor</t>
  </si>
  <si>
    <t>Building Exterior / WINDOWS / GLASS / BROKEN / The location is reporting that the glass was broken again and they are needing another board up and replacement.
KEN TU
Liezel Ziray SMIT
415-243-0273
10/28 - William sent a text at 9pm saying that the window is too big and too high and that they cannot handle it. I asked if they had a ladder or someway to get up there, or a photo. He said no. I called the store and spoke to Liezel the SMIT and he sent over photos. It looks like the crack is about 20' or higher? I don't think it is something we can repair with just one guy and a ladder, either a lift or maybe two ladders. I called back Liezel and told him we would have to return to fix this tomorrow as they close at 10pm.
10/29 - Called Glass Doctor to go out here for measurements / replacement of the glass. Michael is going to figure out a way to board up the window with tap and some type of board. William confirmed Tues morning over text there will be no service charge for sending his tech out.
Name	Work Date	Time In	Time Out	# of Techs	Reg. Hrs
CSNORC	Oct 28 2019	20:11 PST	8:16 PST	1	12.08
CSNORC	Oct 29 2019	9:06 PST	12:15 PST	1	3.15
CSNORC	Nov 01 2019	8:34 PST	8:35 PST	1	0.02
CSNORC	Nov 12 2019	12:52 PST	9:22 PST	1	20.50
Total Hours	35.75</t>
  </si>
  <si>
    <t>10-31 // 128068793 // 3171 Balfour Road Brentwood</t>
  </si>
  <si>
    <t xml:space="preserve">Building Exterior / CARPENTRY / COLUMNS / NEEDS REPAIR / Vehicle struck building brick and plaster
ROBERT DEBOER
Robert Deboer
925-626-3960
10-29  Need at least 8 tiles all 11 and 3/4 inch square and as seen in pics different colors
Hardy backer and inset mud with sanded grout
Grout is natural concrete grey in color
10-29  MIke called and said that due to the amount of damage he is not comfortable doing this job on his own. He took pictures, measurements and counted amount of tiles that need to be replaced. I am giving this job to Bill to complete.
</t>
  </si>
  <si>
    <t>10-30 // 128287074 // 900 N Walton Blvd. Yuba City  ****See All Notes Under This Ticket</t>
  </si>
  <si>
    <t>Bakery / Floor / Concrete / Damaged - Do NOT Need Emergency Service (48hr Response) / Floor in need of repair, bakery prep area
Gino Garcia
Gino Garcia - GAG001L.s06405
(530) 751-1244</t>
  </si>
  <si>
    <t>Kuban, Allie; Waslaski, Chaney</t>
  </si>
  <si>
    <t>11-01 // 128328064 // 3081 Stevens Creek Boulevard Santa Clara</t>
  </si>
  <si>
    <t xml:space="preserve">Restrooms / PLUMBING / SINK / DAMAGED / Sink in mens restroom is clogged. Water will not drain at all. Flooding hazerd.
ZEPHEN PAFFENDORF
Alicia Sisneros
408-243-7774
11/2- Took off P trap cleaned it out job. The sink in the men’s restroom the one on the far left was clogged job complete.
CSNORC	Nov 02 2019	16:49 PST	17:41 PST	1	0.87	</t>
  </si>
  <si>
    <t>10-30 // 128328470 // 1720 South Bascom Avenue Campbell</t>
  </si>
  <si>
    <t xml:space="preserve">Restrooms / PLUMBING / TOILET / CLOGGED / urinal clogged overflows to floor wont flush
CARLA AKINO
Carla Akino
408-371-2055
On 10/29  Brendan went to the store and hand augured the urinal drain line and was able to clear the clog.    Job complete.   
CSNORC	Oct 29 2019	14:45 PST	15:04 PST	1	0.31	</t>
  </si>
  <si>
    <t>11-8 @ 8am // 128328528 // 7147 Greenback Ln. Citrus Heights</t>
  </si>
  <si>
    <t>PARKING LOT, SIDEWALKS AND FENCING (SNOW REMOVAL, LOT SWEEPING, POWERWASHING, PAVING, STRIPING ETC…) / Electrical and Lighting Services / Electrical Conduit / Damaged - Do NOT Need Emergency Service (48hr Response) / PTS maintains the payphones at the fuel stations, and are in the process of removing all of the payphones at the fuel stations. 
Marcia Philemon
Gift Bondwe
(916) 721-6499
11/18 -After I have checked in with the store manager I went to the fuel station to safe off the circuit that supply power to the phone booth after I have disconnected the wires the phone guy removed the phone booth then I installed a weatherproof box over the wires I anchored the box to the concrete put the cover so no body will come in contact with the live wires job completed.
Name	Work Date	Time In	Time Out	# of Techs	Reg. Hrs
CSNORC	Nov 08 2019	8:54 PST		1	0.00
CSNORC	Nov 12 2019	11:43 PST	11:43 PST	1	0.00
Total Hours	0.00</t>
  </si>
  <si>
    <t>** ER ** 10-29 // 128329733 // 8250 Power Inn Road Sacramento (S)</t>
  </si>
  <si>
    <t xml:space="preserve">Restrooms / Plumbing / Toilet/Urinal / Not Working - Need EMERGENCY Service (4hr Response) / Men’s restroom: Left urinal - no water; middle urinal not flushing
Rex Watson
Monica Link - MLINK.s06622
(916) 688-2126
10/29 - Found first urinal in mans restroom not flashing and not dispensing water even do water was ON,checked sensor ,I noticed it wasn’t lightning up,replaced batteries,got it working again ,second urinal backed up holding water.sneaked this urinal to clear it water went down but wasn’t flashing soo I replaced batteries also now they are both working.
Name	Work Date	Time In	Time Out	# of Techs	Reg. Hrs
CSNORC	Oct 29 2019	9:36 PST	11:03 PST	1	1.46	
Total Hours	1.46	</t>
  </si>
  <si>
    <t>11-01 // 128330459 // 1120 Forest Avenue Chico</t>
  </si>
  <si>
    <t xml:space="preserve">Restrooms / LIGHTING - SERVICE NEEDED / EMERGENCY LIGHTS / EXIT SIGNS / NOT WORKING / Emergency flood light in women's restroom will not turn on when test button is pushed. May be broken or need replacement bulbs.
CASEY MOULTON
Benjamin Martinez
530-894-5112
On 11/01  Dave and a helper installed a new emergency light.  Job complete.
Name	Work Date	Time In	Time Out	# of Techs	Reg. Hrs	
CSNORC	Nov 01 2019	15:55 PST	16:49 PST	2	1.81	
Total Hours	1.81	</t>
  </si>
  <si>
    <t>11-01 // 128330585 // 3020 Green Valley Road, Suite B Cameron Park</t>
  </si>
  <si>
    <t xml:space="preserve">Grounds / LOCKS AND KEYS / DUMPSTER ENCLOSURE LOCKS / NEW OR REPLACEMENT LOCKS / Dumpster enclosure locks have been tampered with. Metal is bent so locks will not unlock. Need to be cut off and replaced. 
KIMBERLY LOMAX
Lyndsy Belliveau-Byam
(530) 676-6350
10/30 - Cut off locks on dumpster enclosure per customer request. Manager (Lindsay) did not want me to replace the locks. They are having a locksmith remove the cores from the old locks and set in new locks.
Name	Work Date	Time In	Time Out	# of Techs	Reg. Hrs
CSNORC	Oct 30 2019	8:30 PST	9:01 PST	1	0.53	
Total Hours	0.53	</t>
  </si>
  <si>
    <t>11-01 // 128467011 // 291 North McDowell Boulevard Petaluma</t>
  </si>
  <si>
    <t xml:space="preserve">Restrooms / PLUMBING / FAUCET / FAUCET BROKEN / The water will not fully turn on to wash hands. Dripping water from spout so I turned it off. This is in the public restroom located next to pharmacy.
DONALD REID
Milly Pettijohn
707-778-6112
10-30  Upon my arrival at the store I went and investigated the Fossett it is a push top low flow Selftiming Faucet. And yes as the valve is closing at the end it does drip a little bit then nothing. In my professional opinion there is nothing wrong with the Faucet. Also over the weekend there was a set of one plumbing emergency that had to be jetted yesterday they did not set the toilet after they finish getting it purchased doughnut. Then installed such doughnut and reattached toilet. Job complete toilets operating normally
10-30  Reallocated time to 127934211 // 291 North McDowell Boulevard Petaluma - Same location for resetting toilet. - LT
IVR times and time entries on this MHD ticket won't match TSheets.
CSNORC	Oct 30 2019	7:54 PST	9:26 PST	1	1.54	
Total Hours	1.54	</t>
  </si>
  <si>
    <t>11-01 // 128529959 // 6902-6918 Almaden Expressway San Jose</t>
  </si>
  <si>
    <t>Restrooms / PLUMBING / TOILET / LEAKING / its leaking
ANDREW PAYNE
Johnathan Eagels
408-927-7303
10/29 - Faucet supply lines were leaking. Fixed those. Urinal is leaking and sloan valve needs rebuild kit. Will return with seal and sloan rebuild kit in next couple of days.
10/31 - Installed new rebuild kit for Sloan valve plus diaphram. Installed new seal on outlet of urinal. Caulked. Work completed.
CSNORC	Oct 29 2019	14:00 PST	15:05 PST	1	1.08	0.00
CSNORC	Oct 31 2019	12:47 PST	14:09 PST	1	1.37	0.00
Total Hours	2.45	0.00</t>
  </si>
  <si>
    <t>10-30 // 128530332 // 11502 South 4000 West South Jordan</t>
  </si>
  <si>
    <t xml:space="preserve">Interior-All Areas / PLUMBING / HOT WATER HEATER / NO HOT WATER / questar gas was out and turn off the qas to the store. This turning off the pilot light to the water heater. Questar has request that the light needs to be relite for use to have hot water again. Please send someone as so as possible. Washing hands is a must!!!!
ZACHARY VAN CLEVE
Jammie Mestek
801-446-9995
The store was told they needed their pilot light needed to be turned on, on their hot water heater because the gas had been turned off. On 11/02 Jeremiah went to the store,  Their hot water heater is electric and it was working fine.   Water was run to perfect temp as all areas were checked  He spoke to the store manager about it.  Job complete
Name	Work Date	Time In	Time Out	# of Techs	Reg. Hrs	
CSNORC	Nov 04 2019	9:56 MST	18:34 MST	1	8.63	
Total Hours	8.63	
</t>
  </si>
  <si>
    <t>10-30 // 128531854 // 2280 West Alexander Street Salt Lake City</t>
  </si>
  <si>
    <t xml:space="preserve">Restrooms Main floor / PLUMBING / SINK/DRAIN/PUMP/PIPES/FAUCET / LEAKS/CLOGGED / Is this a landlord request?: NO / Dave the maintenance supervisor called in to put in a work order in regards to the clogged sinks in the men and women restrooms on the first floor. The techs were already on site for a different job and just did this while they were there. This order has already been approved and completed by Red Hammer to put this in secondarily . 
Store Manager
Dave Carson - Maintenance Supervisor 
801-266-3999
10/29 Valley  Plumbing:  Auger sewer lateral for men and women sinks as well as replacing broken strainer. Kitchen/Lav Stoppage -Remove Trap Power Clean Kitchen Sink Drain Up-To 50-FT.  Job complete.  
Name	Work Date	Time In	Time Out	# of Techs	Reg. Hrs	
CSNORC	Oct 29 2019	14:57 MST	18:38 MST	2	7.37	
CSNORC	Oct 30 2019	12:32 MST	16:01 MST	2	6.97	
Total Hours	14.34	</t>
  </si>
  <si>
    <t>10-30 // 128530938 // 2280 West Alexander Street Salt Lake City</t>
  </si>
  <si>
    <t xml:space="preserve">Building Exterior Maintenance Area/Storage Area / WASTE REMOVAL / BULK MATERIALS / ILLEGAL DUMPING / REMOVAL REQUEST / The Maintenance Supervisor called to inform that he spoke to the corporate environmental team and needs to dispose 15 medcarts that are outdated for which parts are not available. 1 Large Refrigerators and 1 Small Refrigerator needs to be disposed. The Store is fine with normal service. The Facility Hrs 8 am to 5 pm (Maintenance Supervisor Hrs 9 am to 1 pm Cell # 801-604-7556) 
Store Manager
David Carson\Maintainence Supervisor
801-266-3999
On 11/14  Jeremiah went to the location and removed 9 medical carts, 2 refrigerators and an old countertop and took them to the dump.  Job complete. 
 Name	Work Date	Time In	Time Out	# of Techs	Reg. Hrs
CSNORC	Nov 15 2019	11:50 MST	18:44 MST	2	13.80
Total Hours	13.80
</t>
  </si>
  <si>
    <t>11-01 // 128539148 // 738 Bancroft Road Walnut Creek</t>
  </si>
  <si>
    <t>Pharmacy / DOORS / INTERIOR DOORS / NEEDS REPAIR / door jam was fix but door latch was not. door is not closing properly
DAVID BRAVOS
Jeanny Keota
925-938-7616
10/31 - Door has panic bar which releases spin catch on top and barrel bolt on bottom. Top catch pin was out of alignment and to high to catch latch. Pin was also hitting cut out on door edge. Removed pin. It looks as if someone has tried to do the same procedure before as the alignment hole had been drilled out to another location. Door has sagged slightly and or the frame is not quite square. Only way to get pin to align with catch was to shim pin with 2 washers to lower about 3/16. Reassembledand aligned several times getting the correct fit. Next checked bottom of door and found a lot of debris wedged in the cavity holding barrel bolt and in recieving hole. Removed all debri. Bolt now seats correctly. Door was also rubbing slightly with frame about 1 foot from bottom. Hammered with block to rid the contact. Door now closes correctly and locks engage. Trip alarm is also beeping intermittently. Probably in need of battery replacement. Manager did not have key to release the case. I informed Manager that Red Hammer does not work on the alarm systems per CVS so he would have to contract CVS to have their vendor come out and troubleshoot the alarm or change the battery.
CSNORC	Oct 31 2019	10:46 PST	13:35 PST	1	2.81	0.00
Total Hours	2.81</t>
  </si>
  <si>
    <t>11-01 // 128543231 // 872 North Delaware San Mateo</t>
  </si>
  <si>
    <t xml:space="preserve">Restrooms / PLUMBING / TOILET / WON'T FLUSH / located on sales floor passed pharmacy only public restroom water will not flush completely and has very low flow so it cannot be used or nothing will go down the plumming 
THOMAS HOFFMAN
Steven Blumel
650-342-5727
10-31  Bathroom next to the pharmacy was clogged. Used auger to clear job complete
CSNORC	Oct 31 2019	14:32 PST	15:18 PST	1	0.76	
Total Hours	0.76	</t>
  </si>
  <si>
    <t>10-31 // 128577064 // 6378 Commerce Blvd. Rohnert Park</t>
  </si>
  <si>
    <t xml:space="preserve">Interior-All Areas NA / PLUMBING / WATER ISSUES / HIGH USAGE REPORTED / Is the Landlord requesting this work?: NO / Please have vendor investigate for leaks/ issues. Check all plumbing, toilets, faucets, fixtures and equipment. Please update Service Channel notes with findings as soon as possible. Water bill higher than normal 
MOHAMMED BENJELLOUN
Joyce Fagan
707-586-3491
10/31 - Upon examination of the exterior of the building, all interior areas and back of the house I found one toilet that had a leaky flapper valve after turning off the water it had dropped probably an inch and a half in 15 minutes which equates to a lot of water if it’s unchecked
After determining that the CEO on the flusher was shot I went up the pace and bought a new flapper cone assembly see attached photo job complete I believe this is going to cut the amount of water the toilet is not running on anymore
CSNORC	Oct 31 2019	13:27 PST	15:35 PST	1	2.14
Total Hours	2.14	</t>
  </si>
  <si>
    <t>11-01 // 128535759 // 1125 Branham Lane San Jose</t>
  </si>
  <si>
    <t>Grounds / FENCING / FENCING/ENCLOSURES/GATES / NEEDS REPAIR / the fence is broken and homeless people keep coming in and taking all the trash out of the dumpsters. They are also sleeping in the area and using the bathroom. The gate needs to be fixed so that we don't have to clean up this mess on a daily basis. It is a safety hazard.
ANGELA PICCHETTI
Angela Picchetti
408-267-3515</t>
  </si>
  <si>
    <t>11-02 // 128583448 // 1235 North University Avenue Provo</t>
  </si>
  <si>
    <t>Interior-All Areas / LIGHTING - SERVICE NEEDED / EMERGENCY LIGHTS / EXIT SIGNS / NOT WORKING / we have three additional emergency lights out one in the woman's restroom one in the stockroom above the sales floor access door and one upstairs in the far back corner by the pet bed back stock that needs to be replaced.
LUKE REECE
Dustin Renter
801-377-3280
Jeremiah, had to make three trips to the store to replace the batteries in emergency lights. One of the lights was behind a bunch of shelving could not access it. Showed manager the problem . they told me they would move the merchandise and move the shelf. came back five days later. Shelf and merchandise was not moved showed manager again. Went back four days later they had it done so I replaced the last battery.  Job complete 
Name	Work Date	Time In	Time Out	# of Techs	Reg. Hrs
CSNORC	Nov 11 2019	14:45 MST	19:03 MST	1	4.30
CSNORC	Nov 15 2019	11:49 MST	18:12 MST	1	6.38
Total Hours	10.68</t>
  </si>
  <si>
    <t>11-02 // 128583733 // 872 North Delaware San Mateo</t>
  </si>
  <si>
    <t xml:space="preserve">Restrooms / PLUMBING / SINK DRAIN / LEAKS/CLOGGED / Sink in men's employee restroom clogged. Faucet in men's employee restroom drips - will not shut off completely. please complete at same time as Service tracking order #128543231 for clogged/won't flush toilet in Customer restroom.
THOMAS HOFFMAN
Thomas Hoffman
650-342-5727
10-31  Unclog one sink in the men’s restroom and installed one faucet in the men’s restroom had to go to Home Depot to pick up parts. Job complete
CSNORC	Oct 31 2019	15:21 PST	17:46 PST	1	2.42	
Total Hours	2.42	</t>
  </si>
  <si>
    <t>11-02 // 128584333 // 987 East Hillsdale Boulevard Foster City</t>
  </si>
  <si>
    <t>Pharmacy / DOORS / INTERIOR DOORS / NEEDS REPAIR / Pharmacy swing gate does not properly close.
SUKHJEET DHILLON
Dan Do
650-570-4631
10/31 - Removed old small screws and replaced with fatter screws I had on supplies..tested door and closes properly.
CSNORC	Oct 31 2019	11:58 PST	12:38 PST	1	0.67	0.00
Total Hours	0.67	0.00</t>
  </si>
  <si>
    <t>10-31 // 128585539 // 1123 South California Boulevard Walnut Creek</t>
  </si>
  <si>
    <t xml:space="preserve">Restrooms / PLUMBING / TOILET / CLOGGED / mens restroom toilet is really clogged.
MICHAEL FRUGUGLIETTI
Katrina Fineman
925-933-9474
10/30 - Men’s toilet a nasty mess. Toilet would not flush. Had to bail witch’s brew, pulled toilet. Found hypodermic needle wedged sideways in shoot, along with a lot of baddies. Reset toilet, flushed with hose, drains correctly. Disposed of brew, cleaned toilet and floors back to sanitary. Reconnected fill pipe and secured toilet.
Name	Work Date	Time In	Time Out	# of Techs	Reg. Hrs	
CSNORC	Oct 30 2019	12:27 PST	14:06 PST	1	1.66	
Total Hours	1.66	</t>
  </si>
  <si>
    <t>11-4 // 33250835 //  2757 Citrus Road, Rancho Cordova</t>
  </si>
  <si>
    <t xml:space="preserve">----	Install 6 no overnight parking signs.  Signs are located in the Branch Manager’s office on top of the mini fridge.
3 signs - Place a sign on each light pole on the east side of the lot, 3 total.  Please hang these similar to ADA signage at 80” to the bottom of the sign
2 signs - Install 2 signs on the front fence / entrance.  One on each side of the fixed sections.  
1 signs - Install 1 sign on the wall next to glass pane door on the north side of the building.  Employee only is notated on the door.
**** SEE PHOTOS ATTACHED *****
ENTERPRISE RENT-A-CAR
2757 CITRUS RD
RANCHO CORDOVA    CA 95742-6228
11/6 - Installed the six signs in their place has instructed.
</t>
  </si>
  <si>
    <t>11-02 // 128585394 // 1285 Lincoln Avenue San Jose</t>
  </si>
  <si>
    <t>Grounds / POWERWASH / GENERAL / CLEANING REQUEST / Human feces by receiving door, dirty loading dock, and stained floor by parking lot entrance trash can.
NATALIE MURPHY
Alexander Azadeh
(408) 280-5124
10/31 - Front entry garbage area
Recieving door area and along wall misc. areas of waste.
CSNORC	Oct 31 2019	8:06 PST	10:06 PST	1	2.01	0.00
Total Hours	2.01	0.00</t>
  </si>
  <si>
    <t>** ER ** 10-30 // 128588864 // 6450 Pony Express Trail Pollock Pines</t>
  </si>
  <si>
    <t xml:space="preserve">Stock Room / DOORS / INTERIOR DOORS / NEEDS REPAIR / The store has a break in last night and the back door was damaged .They says the UF mail slot was damaged .They want the door to be fixed .They have no power to building 
They close at 5:30 pm .cell # 530 306 1932 .Need EM service .
SCOTT KORP
Scott Korp SM 
530-647-8013
10/30 - I called Manager Scott on his cell phone that he gave on work order. He said it was the back door that got broken into. He said that someone reached in through the mail slot with a crowbar damaging it, then let themselves in. This store needs to be secured now as they have no power.
10/30 - Since they don’t use the mail drop anymore ,they want it blocked,I look in the hardware store for material a piece of metal to cover it up ,they don’t have anything ,I had some old stuff ,I cut it out in two pieces and cover it up for them.
Name	Work Date	Time In	Time Out	# of Techs	Reg. Hrs
CSNORC	Oct 30 2019	13:18 PST	14:45 PST	1	1.46	
Total Hours	1.46	</t>
  </si>
  <si>
    <t>10-31 // 128591355 // 880 Sir Francis Drake Boulevard San Anselmo</t>
  </si>
  <si>
    <t>Pharmacy / PLUMBING / PIPES/HOSES / LEAKING / There is a strong leak in the pharmacy faucet It's going through the wall in to the warehouse 
CARLO VIALE LEMLEY
Carlo Viale-Lemley
415-456-4004
10/31 - Upon my arrival at the store I was greeted by Carlo the manager he showed me where the water was pooling in the store I’ll see you attached picture at 9 o’clock the pharmacist arrived and I found that underneath the sink was a trap with a sump pump in it. I have to go to either pace or Ferguson and get a 1/3 hp 115 V Single phase 9.7 A 60 Hz thermal overload protected.
10/31 - I ordered the M 53 for 880 Drake it’ll be ready tomorrow morning
11/01 - Spoke with Michael yesterday. Said the grease trap w/ sump pump is bad. He removed and cleaned. Has to purchase new sump pump from Ferguson or Pace</t>
  </si>
  <si>
    <t>11-5 // 33256275 // 2757 Citrus Road, Rancho Cordova</t>
  </si>
  <si>
    <t xml:space="preserve">•	Update signage on adjacent ADA parking stall.  Sign is faded and needs to be replaced. - Completed on new WO 33712502
•	Update local PD contact info on the tow away sign on the front gate / entrance - Done
•	Replace toilet in the right side restroom.  The handle to flush the toilet needs to be on the right side of the tank for accessibility.  - Done
•	Install new coat hooks at 48” in both restrooms on the back of the doors - Done
•	Install exit signage with brail next to all interior exit doors (4 total).  Main entrance, two rear doors, side door leading to return lane. - Done but fixed on WO 33712502
•	Employee only signage on door between restrooms that leads to the break room - Done
•	Hardware is missing / falling out of ADA transaction flip up work surface on the car rental main counter - Zach changed mind
ENTERPRISE RENT-A-CAR
2757 CITRUS RD
RANCHO CORDOVA    CA 95742-6228
---
11/12 - Replaced post for handicap sign ,replaced 1 handicap sign ,van accessible signs ,restroom signs in restrooms ,employee only sign and an authorized vehicle sign by the entrance. Installed coat hooks.. 
11/19 - Replaced toilet for a ada right hand flasher,installed 4 exit signs? Installed all signs required At this office
From: Pacheco, Zachary
Sent: Friday, November 22, 2019 12:30 PM
To: Cassidy Re
Cc: Vakili, Alan ; Angie Kozell
Subject: RE: Weekly Update
Thanks Cassidy
Please close and bill this RO. I just ordered a new front counter since the ADA counter is no longer CA ADA compliant.
</t>
  </si>
  <si>
    <t>*** ER *** 11-02 // 128593258 // #6 The Crossroads Carmel</t>
  </si>
  <si>
    <t xml:space="preserve">Restrooms / PLUMBING / FLOOR DRAIN / ODOR / Floor drain in womens restroom is over flowing and backing up into the restroom in the pharmcy
SHARON WATKINS
Sandy Mendoza
831-624-0148
Cass Xavier
10/30/19
womans restroom clogged about 12 ft down in floor drain. Maybe someone shoved down packaging? Brendan says it's hard and he can't get it. He's tried all 3 of his snakes but no luck. Nothing is overflowing now and store is closing at 10pm - need to send someone else out tomorrow to clear it
Cass Xavier
10/31/19
Called B and he will go out and clean up overflow in bathroom - put wo in incomplete status for him
B also said that the sink in woman restroom is badly leaking. I called and spoke with Sandy (mgr) letting her know and she said she would put in a work order for that as well but would most likely not be tonight since she was really busy. She also said that an employee there had already cleaned up the mess from overflow in the bathroom so we did not need to do that. Brendan still needs to go out to tighten the tank to bowl and replace wax ring on womans toilet. Sub let me know that these things had not bee completed before B left last night. Sub only cabled the main line in the garden area and flushed toilet for clearing the line. I let B know that he needed to tighten tank and put on wax ring and also that mess on floor was already cleaned up so he could go back out tomorow once additional wo is created for the leaking sink so he can do both when he gets there.
Cass Xavier
11/1/19
Called B to see when he was getting back out here to finish up job. He still needs to tighten the toilet and add wax ring
Brendan Jones
11/4/19
 1411 N Davis Rd, Salinas, CA, 93907-1990
I could not get the god app to work and called the cell phone but no answer. It took me 25 min to fix the sink and put another wax ring on the toilet there was one there but it did not seal so I added one.
Cass Xavier
11/4/19
Went over with B said he was out here Friday evening for 25 min. He clocked in at 6:47 but did not clock out. I added his clock out time of 7:15 per our conversation.Job complete
also Brendan said he did not drive his van to complete this one on Friday - he took his motorcycle
CSNORC	Oct 30 2019	17:30 PST	19:34 PST	1	2.07	*Office
CSNORC	Oct 31 2019	14:02 PST	15:16 PST	1	1.23	*8315942278 - CMC Plumbing
CSNORC	Oct 31 2019	16:58 PST	17:45 PST	1	0.78	*Office
CSNORC	Nov 04 2019	12:21 PST	13:03 PST	1	0.70	*Office
Total Hours	4.78	</t>
  </si>
  <si>
    <t>11-02 // 128593430 // 4968 West 13400 South Herriman</t>
  </si>
  <si>
    <t xml:space="preserve">Restrooms / PLUMBING / TOILET / LEAKING / Toilet in the women's restroom has a slow leak. Every few hours there is a small puddle on the floor that creates a slip hazard for our customers and colleagues.
TAYLOR BOWEN
Taylor Bowen
801-254-6365
On 11/01  Alvin went to the store and replaced the Sloan Valve and wax ring.  Job complete.  Then we got a Unsat on Sunday 11/17 "No evidence of completion provided. Do not pay.".   I sent Alvin to go back there to see what was wrong.  There was nothing wrong with the repair he completed on 11/01.   The store manager said there were no notes in SC about the repair.  Per Lisa, I uploaded the signed WO that the work was completed on 11/01.  
The Job IS complete.  
Name	Work Date	Time In	Time Out	# of Techs	Reg. Hrs
CSNORC	Nov 01 2019	12:18 MST	17:16 MST	1	4.97
CSNORC	Nov 11 2019	15:25 MST	15:26 MST	1	0.02
CSNORC	Nov 12 2019	14:49 MST	16:21 MST	1	1.53
CSNORC	Nov 17 2019	16:01 MST	20:57 MST	1	4.93
Total Hours	11.45
</t>
  </si>
  <si>
    <t>10-15 // 128214449 // 1401 WASHINGTON AVENUE SAN LEANDRO CA 94577 - NOVEMBER POWERWASH</t>
  </si>
  <si>
    <t>DESCRIPTION Monthly power wash service. - Service Window:11/01/2019 - 11/30/2019
11/08 - Washed area, gate seems damaged, and chain lock missing?
CSNORC	Nov 08 2019	13:26 PST	14:40 PST	1	1.24
Total Hours	1.24</t>
  </si>
  <si>
    <t>10-30 // 130883233 / 33257813 // 1558 Trancas St, Napa, CA 94558 *No power outages scheduled / awaiting CVS to call off</t>
  </si>
  <si>
    <t xml:space="preserve">NO POWER OUTAGES SCHEDULED AT THIS TIME - KEEPING WO IN INCOMPLETE STATUS UNTIL GENERATORS CALLED OFF BY CVS.
Generator to be delivered around 4pm - need to get hooked up to the store. </t>
  </si>
  <si>
    <t>130883233 / 33257813</t>
  </si>
  <si>
    <t>10-30 // 130990564 / 33257863 // 13763 Mono Way, Sonora, CA 95370 * Generator</t>
  </si>
  <si>
    <t>Generator being dropped off to the store - needs to be hooked up. 
209-532-6973</t>
  </si>
  <si>
    <t xml:space="preserve">130990564 / 33257863 </t>
  </si>
  <si>
    <t>10-30 // 130883196 / 33257913 // 1005 Sutton Way, Grass Valley, CA 95945 *Energy Electric</t>
  </si>
  <si>
    <t xml:space="preserve">Generator being dropped off - Marc with Energy Electric to hook up. </t>
  </si>
  <si>
    <t>Kozell, Angie; Subcontractor; Re, Cassidy</t>
  </si>
  <si>
    <t>130883196 / 33257913</t>
  </si>
  <si>
    <t>11-02 // 128599804 // 3158 Danville Boulevard Alamo</t>
  </si>
  <si>
    <t>Restrooms / PLUMBING / FLOOR DRAIN / ODOR / The floor drain appears to be clogged and water is coming up out onto the floor.
DANIEL ARNOLD
Daniel Arnold
925-314-9710
10/31 - Two restrooms involved. Restroom #2 had overflowed from floor drain indicating main line had been plugged and backed up to the floor drain. Flushed toilet 30-40 times no back up at toilets or floor drain. Self corrected overnight. Cleaned toilet and floor back to sanitary. Restroom #1 which was originally reported had floor drain that would not drain. Vacuumed drain empty, electric hand snaked drain clearing obstruction, poured 1-2 gallons of water down drain to verify drainage. Flushed toilet 30-40 times , no back ups. Both toilets and drains working properly. Cleaned toilet and floor back to sanitary.
CSNORC	Oct 31 2019	7:31 PST	10:27 PST	1	2.92	0.00
Total Hours	2.92	0.00</t>
  </si>
  <si>
    <t>*** ER *** 10-30 // 128602221 // 678 N. Wilson Way Stockton</t>
  </si>
  <si>
    <t xml:space="preserve">Equipment Room / Electrical / Buck Boost / Installation of Buck Boost / Need a electrician to bypass and remove old buck boost connected to compressor. Office currently cannot operate as the buck boost smokes while the compressor is running. Service needed ASAP. 
FLOR MUNOZ
David Chan
2099379119
10/30 - Buck booster transformer is burnt and I told management that they would have to order another one, upon giving this info store manager called property owner whom I talked to and he wanted me to bypass transformer in which I’m not comfortable doing at risk of frying compressor and he understood and said he would have his own techs come in this eve.
User Curtess F. Maldonado has added the following note on October 31, 2019 EST at 19:52 to Tracking # 128602221 (IN PROGRESS/PARTS ON ORDER) for Western Dental location (107-215, Stockton Wilson Way) assigned to RedHammer Building Services:
Your tech was unable to provide the service required to bypass the unit. We instead has one of our local techs drive to site and temporally bypass the unit until the replacement buck boost arrives.
Nov 01 2019 08:36 PST
ACTION REQUIRED
Created By Curtess F. Maldonado Western Dental
All work has already been taken care of by one of our techs, thank you.
Name	Work Date	Time In	Time Out	# of Techs	Reg. Hrs
CSNORC	Oct 30 2019	17:02 PST	17:21 PST	1	0.32	
Total Hours	0.32	</t>
  </si>
  <si>
    <t>11-02 // 128605678 // 2630 West El Camino Real Mountain View</t>
  </si>
  <si>
    <t xml:space="preserve">Grounds / LIGHTING - SERVICE NEEDED / LIGHT FIXTURE-PARKING LOT / DAMAGED/NOT LIT / Quantity: 6 / No lights turn on in the parking lot when it starts to become dark, and never goes on throughout the night
GEORGE VAN ETTA
Liberty Paragas
650-941-8650
11-6  This is a EMS timer issue. Soneine with the password needs to come set the timer. Yhe lights work. The tine is off.
11-6  Created WO ticket for Marky to go out and check EMS for timer issue per Steve
</t>
  </si>
  <si>
    <t>*ER* 10-31 // 128605062 // 7 West Main Street Woodland</t>
  </si>
  <si>
    <t>Grounds / STORM DRAIN/ STORM WATER / STORM DRAIN/ STORM WATER / REPAIR / Storm drain cover was stolen so we have a large open hole that is about 5 ft deep. opening is about 2 ft by 1 ft and 5 ft deep
SILVIA MARTINEZ
Sharon Rickerson
530-666-2431
Oct 31 2019 08:54 PST
Created By Tony Cogdill CVS CAREMARK
Priority has been changed from Sev 3 to Sev 1. Service Request has been sent to service@re
11/1 - Installed a wood cover temporarily until we get a metal one screw it down soo no body take it off
Measurements
24" x 18 3/4"
1 7/8" depth
11/26 - Replaced storm drain grate by west main on
Name	Work Date	Time In	Time Out	# of Techs	Reg. Hrs
CSNORC	Oct 31 2019	11:44 PST		1	0.00
CSNORC	Nov 04 2019	14:46 PST	14:46 PST	1	0.00
CSNORC	Nov 26 2019	12:01 PST	20:13 PST	1	8.20
CSNORC (503718)	Nov 26 2019	12:01 PST	20:13 PST	1	8.21
Total Hours	16.41</t>
  </si>
  <si>
    <t>11-01 // 128643249 // 300 Travis Boulevard Fairfield</t>
  </si>
  <si>
    <t>Restrooms / PLUMBING / TOILET / CLOGGED / Restrooms / PLUMBING / TOILET / CLOGGED / Men's employee restroom urinal clogged. / POSSIBLE RECALL FROM TN #126248695 / POSSIBLE RECALL FROM TN #127415329
CRAIG GAINS
Alberto Caragan
707-422-3722
10/31 - The urinal had paper towels shoved down into the urinal drain. I used my snake and was able to get all the paper towels out and clear the clog. I added some chemical to the urinal to desolve the calcium buildup in the drain.
CSNORC	Oct 31 2019	10:34 PST	12:17 PST	1	1.72	0.00
Total Hours	1.72	0.00</t>
  </si>
  <si>
    <t>** ER *** 10-31 // 1-4349432392 // 1120 Harter Pkwy, Yuba City</t>
  </si>
  <si>
    <t xml:space="preserve">Chandler/ Customer experience SM Called to report the door to the cash office is not locking if closed from the outside, door can only be secured from the inside. This is considered a security issue. Issue was detected about 20 minutes ago. Critical severity service is requested for today.
Special Instructions: Service Provider is required to utilize original equipment manufacturer (OEM) products and components or equal when replacing parts.
----
10/31 - Found a jammed lock in managers office ,lock was very hard to remove ,it was all broken inside and the treads all stripped,after I remove it I installed a new lock but
I try to rekey lock to there key but key is longer than most keys and I wasn’t able to rekey it.they still want a lock that use their old key.
11/1 - Called Vixxo and spoke with Carlos - explained that a) we clocked out incorrectly and b) this work order needs to go to a locksmith. He cannot reassign so we will close this out. I told him we would bill for incurred, as he asked if we were not charging. I told him that they want to use their existing keys and need a lock that fits.
</t>
  </si>
  <si>
    <t>1-4349432392</t>
  </si>
  <si>
    <t>11-01 // 128648095 // 904 Pleasant Grove Blvd. Roseville</t>
  </si>
  <si>
    <t xml:space="preserve">BAKERY / Plumbing / Sink / Leaking - Do NOT Need Emergency Service (48hr Response) / bakery 3 comp sink faucet needs repair.
David Dragos
Kirsten Sweeney - KMCOONE.s06621
(916) 781-8160
Took out the old faucet and install new faucet and it works good.
Name	Work Date	Time In	Time Out	# of Techs	Reg. Hrs
CSNORC	Nov 01 2019	10:19 PST	10:37 PST	1	0.31
CSNORC	Nov 04 2019	15:09 PST	17:13 PST	1	2.05	
Total Hours	2.36	</t>
  </si>
  <si>
    <t>11-01 // 128648137 // 904 Pleasant Grove Blvd. Roseville</t>
  </si>
  <si>
    <t xml:space="preserve">DELI / Plumbing / Sink / Leaking - Do NOT Need Emergency Service (48hr Response) / demo room 3 comp sink faucet needs repair.
David Dragos
Kirsten Sweeney - KMCOONE.s06621
(916) 781-8160
Replaced faucet - all works well.
Name	Work Date	Time In	Time Out	# of Techs	Reg. Hrs
CSNORC	Nov 01 2019	10:40 PST	11:22 PST	1	0.70
CSNORC	Nov 04 2019	17:13 PST	19:34 PST	1	2.35	
Total Hours	3.05	</t>
  </si>
  <si>
    <t>11/04/2019 // 54349550 // 7 Bruno Avenue - Formerly 7046 Mission Street Daly City, CA, 94014</t>
  </si>
  <si>
    <t>Lighting fixture cover is cracked. Light bulbs are different colors, need all the bulbs to match.
Site 069255A
Robert Blackwell
(650) 992-1582
Cass Xavier
11/1/2019
Gave Michael the ok to pay cash for lights at a lighting store in Daly City. He found exactly what he needs is $40. He will get receipt and send in and pic of cash and note that he paid cash for reimbursing later. Looks like store is called Service Lighting Bay Area according to the GPS
11/1 - I change 20 lightbulbs in to cover his one cover was cracked and one cracked when I was taking it off because they’re old and brittle
Had to go back to Home Depot and get more bulbs all the lights are different colors, meaning temperature of the light is different. Also I cracked one of the cases trying to get it off I’m going to try to repair it.
11/01/2019 11:06	11/01/2019 15:45	Reason	Work Break	04:39</t>
  </si>
  <si>
    <t>11-01 // 128648808 // 16995 Walnut Grove Drive Morgan Hill</t>
  </si>
  <si>
    <t xml:space="preserve">Restrooms / PLUMBING / TOILET / CLOGGED / Men Restroom toilet clogged
STEVEN VENTO
Steven Vento
408-779-6981
CSNORC	Oct 31 2019	15:12 PST	19:59 PST	1	4.78	0.00
Total Hours	4.78	
*** Cleared stoppage using hand auger.***
</t>
  </si>
  <si>
    <t>SUB - Roto Rooter; Kuban, Allie; Sub - Mr. Rooter</t>
  </si>
  <si>
    <t>11-03 // 128650248 // 2677 Clayton Road Concord</t>
  </si>
  <si>
    <t>Break Room / ELECTRICAL / OUTLET / INSTALL OUTLET / Select for outlets related to cooler/freezer installation.: Default / need outlet in new breakroom fore refridgerator. Just needs to be pushed through the other side of the wall.
KEN PULT
Ken Pult
925-689-2155
10/31 - Asked to add a receptical for new break room from other side of wall in old break room
11/01 - Job complete.
CSNORC	Oct 31 2019	13:28 PST	15:22 PST	1	1.90	0.00
CSNORC	Nov 01 2019	8:01 PST	9:04 PST	1	1.06	0.00
Total Hours	2.96	0.00</t>
  </si>
  <si>
    <t>11/04/2019 // 54349737 // 7 Bruno Avenue - Formerly 7046 Mission Street Daly City, CA, 94014</t>
  </si>
  <si>
    <t>Car wash area needs drainage in place. Water pooling in garage.
Jason Rodgers
Robert Blackwell
(650) 992-1582
11/1 - Upon arrival at the Hertz I was shown in the back see attached pictures. The garage itself is level there is a couple areas where the water puddles but I believe with the squeegee and the shop vac and maybe a blower you can rectify the problem it’s cost prohibitive to try to fix it we did discuss one of the wash mats 10 x 10 or 12 x 12 but the area is not it’s not gonna work. I think it’s kind of a dead issue they’re just gonna have to run with it and maybe consider my earlier recommendations see attached pictures
11/01/2019 09:39	11/01/2019 11:05	Reason	Other (Specify Reason in Comments)	01:26</t>
  </si>
  <si>
    <t>10-31 // 130883007 / 33283859 // 455 S. Main Street, Red Bluff, CA 96080 **Generator**</t>
  </si>
  <si>
    <t>Generator drop off and hook up. No WO yet. 
Store manager Diane is bringing in the cables when the generator arrives today 10/31
Phone: (530) 529-5530</t>
  </si>
  <si>
    <t>130883007 / 33283859</t>
  </si>
  <si>
    <t>10-31 // 130883296 / 33283951 // 949 11th Street, CA, Lakeport 94543 **Generator**</t>
  </si>
  <si>
    <t>Generator drop off and hook up. No WO yet. 
Store manager Maribel is bringing in the cables when the generator arrives today 10/31
(707) 262-0244</t>
  </si>
  <si>
    <t>130883296 / 33283951</t>
  </si>
  <si>
    <t>11-01 // 128651363 // 1140 South Main Street Salinas</t>
  </si>
  <si>
    <t xml:space="preserve">Break Room / PLUMBING / PIPES/HOSES / LEAKING / In the womens break room bath room the pipes under the sink is leaking. The drip is slow and the water is going in the drain. Thanks
PAUL PEREZ
Mark Thomas
831-422-8511
Cass Xavier
11/1/19
B called and said he couldn't check in . I call in IVR just now.
He also said he was at HD and purchased something for this WO about $23 and also something for his Carmel WO 128593258 (about $29) they will both have this WO associated on the receipt since he forgot to switch over the WO on receipts.
11/1 -I ended up having to use the parts I bought for Carmel for the p trap I did not use any of the parts I bought for this job.
</t>
  </si>
  <si>
    <t>11-01 // 128656460 // 1496 East Avenue Chico</t>
  </si>
  <si>
    <t xml:space="preserve">Building Exterior / GRAFFITI / PROFANITY / REMOVE / This is on the north side of our building facing our loading dock. It is on exterior wall which is brick. It says F...K You... and some other stuff.
RUSSELL COHN
Russell Cohn
(530) 896-5401
On 11/01  Dave went to store and removed the graffiti.  Job complete. 
Name	Work Date	Time In	Time Out	# of Techs	Reg. Hrs	
CSNORC	Nov 01 2019	15:55 PST	16:49 PST	2	1.81	
CSNORC	Nov 01 2019	18:41 PST	19:08 PST	2	0.90	
Total Hours	2.71	</t>
  </si>
  <si>
    <t>10-31 // 130883269 / 33286678 // 330 Bon Air Center, Greenbrae, CA 94909 *Generator*</t>
  </si>
  <si>
    <t>Generator drop off / set up. Sunbelt dropping off the generator today 10-31 around 3.
Manager Carlos is going to bring in the cables. 
 (415) 461-9363</t>
  </si>
  <si>
    <t>130883269 / 33286678</t>
  </si>
  <si>
    <t>11-7 // 54350534 // 1815 Old Bayshore Burlingame, CA, 94010 ***12/17 - PROPOSAL APPROVED***</t>
  </si>
  <si>
    <t>***12/17***  PROPOSAL to replace (12) metal halide bulbs in the car wash bay. Work requires a lift for access. Please note that once bulbs are replaced, if the lights do not work, tech will need to assess for other issues (ballast, fixture) which will result in additional charges.
Lights in car wash bay are not working. Need replacements. The ceiling is very high, will need 3 story ladder to complete.
Site 000709
Robert Blackwell
11/6 - There are 12 sodium fixtures. 18-20ft from floor to bottom of fixtures. 7 are working, 5 are out. Problem could be with fixtures or bulbs. Bulbs that are out appear clear. Will require lift to examine and replace bulbs or fixtures. Recommending replacing all 12 bulbs, as others may be on short lifespan.Will confir with office.
11/6 - Spoke with Cass about logistics. A lift will be required before any work can be done. To be proposed. Once approved, lamps will have to be removed, matched, purchased or ordered. Recommending replacement of all 12 lamps while we are on site and have lift available. Otherwise only the 5 that are currently out. If fixtures are also bad, then the process will have to start all over, as lift will have to be proposed, fixtures proposed, ordered, purchased and installed. For technical expertise proposed that Markie or Steve might be assigned to this job moving forward.</t>
  </si>
  <si>
    <t>11-03 // 128663522 // 2964 Broadway Avenue Oakland</t>
  </si>
  <si>
    <t xml:space="preserve">Grounds / GRAFFITI / GENERAL / REMOVE / Graffity on the side of the building need to be removed the 30th side
GLADIS GARCIA TORRES
Gladis Garcia-Torres
510-836-7904
CSNORC	Nov 01 2019	9:59 PST	12:44 PST	1	2.75
11/1- I checked in with the manager and she showed me the location of the graffiti. 3 areas along the side of the building. I went to Home Depot and and bought paint to cover the areas and graffiti remover to remove spray paint from stone wall cap. I painted over the areas on the wall and sprayed the graffiti remover on the stone cap and scrubbed the stone with stiff brush and green scrub pad and removed the spray paint from the stone. I cleaned up my work area.
</t>
  </si>
  <si>
    <t>11-01 // 128664661 // 201 West Napa Street #29 Sonoma</t>
  </si>
  <si>
    <t>Restrooms / PLUMBING / TOILET / CLOGGED / Public restrooms are clogged and closed. Requesting red hammer for service.
DANIEL DWYER
Johnathon Aubin
707-938-4730</t>
  </si>
  <si>
    <t>11 - 4 // 33289739 // 1409 16th Street, Sacramento</t>
  </si>
  <si>
    <t xml:space="preserve">1 -  Flood lights on during the day.  Two total.
2 - Eye wash station needed in wash bay.  Ok to connect to get a hose splitter that will accommodate three lines.    
3 - Mount bracket to wall next to hose bib.  
</t>
  </si>
  <si>
    <t>11-03 // 128666436 // 8585 Elk Grove Blvd Elk Grove</t>
  </si>
  <si>
    <t xml:space="preserve">Pharmacy / SIGNS / INTERIOR SIGN / INSTALLATION / The "P" in pharmacy fell off of the wall. Needs to be reattached.
GREG PRETTI
Greg Pretti
916-686-5193
11/6 - Found pharmacy with a letter missing ,reinstalled letter .
Name	Work Date	Time In	Time Out	# of Techs	Reg. Hrs
CSNORC	Nov 06 2019	9:23 PST		1	0.00	0.00
CSNORC	Nov 07 2019	16:27 PST	16:27 PST	1	0.00	
CSNORC	Nov 07 2019	16:27 PST	18:48 PST	1	2.35	
Total Hours	2.35	</t>
  </si>
  <si>
    <t>11-02 // 128774353 // 904 Pleasant Grove Blvd. Roseville</t>
  </si>
  <si>
    <t xml:space="preserve">Receiving / Electrical and Lighting Services / Receiving Area - Vendor Door Bell / Need Repairs (48hr Response) / The button to unlock the truckers lounge door in receiving office does not work and the camera/tv monitor for outside the receiving truckers lounge is not on.
David Dragos
Nicole Portlock - nmportl.s06621
(916) 781-8160
11/1 - After confirming with one of the receiving associate the buzzer that is not working I started troubleshooting what could be wrong with the buzzer transformer I found out that no voltage on the line side of the transformer so I traced the conduit run to what electrical panel it’s being feed from then after locating the electrical panel I saw a trip circuit breaker so I identified the wires it goes to the buzzer I turned it off then I turned it back on it restored power to the buzzer transformer everything start working again.
Name	Work Date	Time In	Time Out	# of Techs	Reg. Hrs
CSNORC	Nov 01 2019	10:14 PST	12:34 PST	1	2.33	
Total Hours	2.33	</t>
  </si>
  <si>
    <t>11-04 // 128781453 // 2630 West El Camino Real Mountain View</t>
  </si>
  <si>
    <t xml:space="preserve">Interior-All Areas / PLUMBING / FLOOR DRAIN / ODOR / in the Janitors room there is an really bad smell coming from the drain
GEORGE VAN ETTA
George Van Etta
650-941-8650
On 11/06 Steve removed a roll of aluminum foil from the janitors sink drain. Snaked and cleared drain and floor drain. Work completed.
Name	Work Date	Time In	Time Out	# of Techs	Reg. Hrs
CSNORC	Nov 06 2019	7:45 PST	9:05 PST	1	1.34	
Total Hours	1.34	</t>
  </si>
  <si>
    <t>11-07 // 128653740 // 1101 Market Street San Francisco</t>
  </si>
  <si>
    <t>Interior-All Areas Side Door Emergency Exit / ELECTRICAL / OUTLET / INSTALL OUTLET / Is the Landlord requesting this work?: NO / Select for outlets related to cooler/freezer installation.: Default / In preparation for the installation of a monitor, i am requesting the Installation of an electrical outlet at emergency side exit door. Outlet must be installed no lower than 70" from the floor and a minimum of 12" from the side of the door frame. The right side of the door is preferred. Please call Angie at 401-770-2468 with any further questions.
DON LEPANA
Angie Pacheco
415-558-1538
11/6 - Joyce called this morning requesting that this be completed tomorrow as this store is frequently shop lifted... called Marky and let him know that we need to get here tomorrow.
11/7 - Install new double duplex for monitor
Name	Work Date	Time In	Time Out	# of Techs	Reg. Hrs
CSNORC	Nov 07 2019	12:06 PST	16:15 PST	1	4.14
Total Hours	4.14</t>
  </si>
  <si>
    <t>NOVEMBER - 11-30-2019 // 128042922 // Antioch, 5065 Deer Valley Road - November 2019</t>
  </si>
  <si>
    <t>11-4 // 33306358 //600 Riverside Avenue, Roseville</t>
  </si>
  <si>
    <t xml:space="preserve">I would like to have you replace a canister vacuum located at our 600 Riverside Ave., Roseville, CA location.  There is an existing vacuum that is hard wired already.  I would like you to remove and dispose of the existing vacuum and install and assemble the new vacuum in the same spot.  The new vacuum is currently being stored onsite.
Please let me know when you can schedule someone to perform this work.
11/7 - Checked in with the enterprise manager and after a brief conversation I started to remove the old vacuum first I shut the power down then unscrew the bolts that are holding,take the wires out, uninstalled the old vacuum and replaced it with the new vacuum after I hooked it up and tested it I noticed that the new vacuum don’t have a strong suction I told the attendant he told the manager.
11/7 - Received a call from Sean that the branch manager called him complaining that the "black caps" do not stay in and the vacuum isn't working well. I looked at Vic's notes and saw he stated it isn't very strong suction, called Vic and he said the motor does not have much horse power and that the caps are just push on not anything that can be screwed it. I called back Sean but he did not answer, LVM requesting a call back so I could conference Vic in with him so he could explain the issue and we can come up with a game plan.
11/7 - Conferenced in Vic with Sean and after a few seconds things got heated... Vic told Sean he thought the motor was not strong on the unit and that the plugs are the way they are and cannot be fixed. Sean said no that is not true we use these vacuums at all of the locations and those black plugs matter entirely. They were not seeing eye to eye and at one point Sean told Vic to shut up and let him talk. Sean told him he was going to fix it and I talked to Sean again. He confirmed that once he hammered in the plugs the unit works properly.... he apologized for yelling at Vic but was upset Vic would not let him talk and was disagreeing with him when he is very familiar with the units. I told him I would let Vic know that if we get to work on these in the future, the plugs are very important and if the unit does not seem to be working properly we may need to get in contact with Sean to see if there are other issues he has come across in the past.
</t>
  </si>
  <si>
    <t>11-04 // 128785296 // 6378 Commerce Blvd. Rohnert Park</t>
  </si>
  <si>
    <t xml:space="preserve">Front Store / PLUMBING / WATER FOUNTAIN / LEAKING / it is Not water fountain. sink in employee bathroom. Faucet broke and it is leaking. 
MOHAMMED BENJELLOUN
Mohammed Benjelloun
707-586-3491
11/5 - Upon my arrival at the store I spoke with the manager he showed me the lady’s employee restroom both sinks were clogged. Underneath is a clean out I remove the clean out in inserted a quarter inch rod attached to my hand drill so technically it is a power tool and ride the drain line put down about 10 feet of the small cable water is flowing fine job complete line is clear
CSNORC	Nov 05 2019	8:43 PST	9:59 PST	1	1.27	</t>
  </si>
  <si>
    <t>11-04 // 128785327 // 1707 Grant Avenue Novato</t>
  </si>
  <si>
    <t>Loading Dock / EQUIPMENT REPAIR / GRANULATOR / NEEDS REPAIR / *** We would like to get a cost on replacement or removal of the loading dock. Per Lacy Terrel Property Manager - the safety concerns for the un-used loading dock in the rear of the property . We need to reach a resolution to prevent any accidents from occurring. 
REGGIE BARRERO
Joyce Fagan
415-897-1145
11-5  Spoke with Steve Anderson current Store Manager ( 1 week ). He was unaware of this WO or anything to do with loading dock. He also did not know Joyce listed on the WO. Also spoke with long time employee who was also unaware of any WO, however he said the loading ramp is rarely used and partially because the dock plate does not work correctly. It will go up, but has to be walked down. It is old and a little shakey. There appears to be parts broken or missing.
Three options here: #1 Remove dock plate completely, remove railings, curbs and Ballard’s. Raise or eliminate sump drain, back fill and pave or cement over whole area.
#2 Replace dock plate, a whole lot of metal and weight, recommend supplier removal and installation. #3 Try and find a company that repairs deck plates. Wouldn’t think there is a big market for that.
#1 Big demo, permits ?, time, materials and likely prohibitive costs. #2 Dock plate replacement, I would not recommend for RedHammer because of demo, welding, size, weight and disposal. #3 Good luck with that.
It appears somebody wants something done. On the other hand both the Manager and long time employee say the loading ramp is rarely used and replacing or fixing the dock plate probably will not change that much. We will need to inquire as to who wants something done and exactly what, estimate removal and or replac11-5  Nov 05 2019 15:46 PST
ACTION REQUIRED
Created By CSNORC RedHammer Building Services
Please see attached photos. This dock leveler is old and has not been used for a long time and is considered hazardous. I believe you contract with McKinley for dock levelers. Please create a ticket for them to assess for replacement. Thank you!
Scheduled
Nov 08 2019 10:31 PST
Joyce.Fagan@CVSCaremark.com; Tony.Cogdill@cvscaremark.com;ement and how much money they are willing to spend. Handing this one back to you’s.
11-21  Nov 21 2019 13:33 PST
ACTION REQUIRED
Created By CSNORC RedHammer Building Services
Joyce, we can provide a proposal to replace it. We were told in the past that McKinley handles these and that we are to refer it to them. However, if you need a second proposal, we will work on that for you. Thanks! A. Kozell.
Scheduled
Nov 22 2019 10:31 PST
Joyce.Fagan@CVSCaremark.com;
12-20  Proposal rejected by CVS. Close-out ticket and bill for incurred.
CSNORC	Nov 05 2019	7:34 PST	10:18 PST	1	2.73
CSNORC	Dec 27 2019	11:52 PST	11:53 PST	1	0.02
Total Hours	2.75</t>
  </si>
  <si>
    <t>SUB - R&amp;S Erection; Kaminski, Bill</t>
  </si>
  <si>
    <t>11-15 // 128737959 // 200 Auto Mall Drive Roseville</t>
  </si>
  <si>
    <t>Check all roof drains/gutters and remove any debris if needed. - Check all roof drains/gutters and remove any debris if needed. - Service Window:11/01/2019 - 11/30/2019
Mo Mehrpore
Auto-generated work order
916-781-8100
11/7 - Inspected and cleaned debris from roof drains and downspouts.
Name	Work Date	Time In	Time Out	# of Techs	Reg. Hrs
CSNORC	Nov 07 2019	11:10 PST	12:10 PST	1	1.01
Total Hours	1.01</t>
  </si>
  <si>
    <t>11-15 // 128737958 // 230 Auto Mall Drive Roseville</t>
  </si>
  <si>
    <t>Check all roof drains/gutters and remove any debris if needed. - Check all roof drains/gutters and remove any debris if needed. - Service Window:11/01/2019 - 11/30/2019
TBD
Auto-generated work order
916-783-7733
Inspected and cleaned debris from roof drains and downspouts.
Name	Work Date	Time In	Time Out	# of Techs	Reg. Hrs
CSNORC	Nov 07 2019	9:52 PST	10:05 PST	1	0.23
Total Hours	0.23</t>
  </si>
  <si>
    <t>11-15 // 128737955 // 500 Automall Drive Roseville</t>
  </si>
  <si>
    <t>Check all roof drains/gutters and remove any debris if needed. - Check all roof drains/gutters and remove any debris if needed. - Service Window:11/01/2019 - 11/30/2019
Jason Gilevski
Auto-generated work order
916-782-9434
11/7 - Inspected and cleaned debris from roof drains and downspouts.
Name	Work Date	Time In	Time Out	# of Techs	Reg. Hrs
CSNORC	Nov 07 2019	13:35 PST	14:29 PST	1	0.90
Total Hours	0.90</t>
  </si>
  <si>
    <t>11-15 // 128737951 // 384 N. Sunrise Ave Roseville</t>
  </si>
  <si>
    <t>Check all roof drains/gutters and remove any debris if needed. - Check all roof drains/gutters and remove any debris if needed. - Service Window:11/01/2019 - 11/30/2019
Dave Bollenbach
Auto-generated work order
(916) 712-5367
11/7 - Inspected and cleaned debris from roof drains and downspouts.
Name	Work Date	Time In	Time Out	# of Techs	Reg. Hrs
CSNORC	Nov 07 2019	14:50 PST	15:30 PST	1	0.66
Total Hours	0.66</t>
  </si>
  <si>
    <t>11-01 // 128737949 // 100 Automall Drive Roseville _ Service Center DIFFERENT LOCATION</t>
  </si>
  <si>
    <t>Check all roof drains/gutters and remove any debris if needed. - Check all roof drains/gutters and remove any debris if needed. - Service Window:11/01/2019 - 11/30/2019
Tom Hood
Auto-generated work order
916-786-6611
11/7 - Inspected and cleaned debris from roof drains and downspouts. No problems.
Name	Work Date	Time In	Time Out	# of Techs	Reg. Hrs
CSNORC	Nov 07 2019	7:59 PST	9:12 PST	1	1.22
CSNORC	Nov 07 2019	10:07 PST	11:03 PST	1	0.92
Total Hours	2.14</t>
  </si>
  <si>
    <t>*Re-assess early Monday** 11-01 // 128624638 // 230 Auto Mall Drive Roseville</t>
  </si>
  <si>
    <t>Interior/Exterior Lighting Inspection - Please walk the facility to ensure the same color lighting is consistent at the stores. Report any discrepancies to your coordinator or supervisor. Goal for 2018 - Service Window:10/31/2019 - 11/14/2019 - Attachment(s) included
TBD
Auto-generated work order
916-783-7733
11/7 - Inspected interior lights. There are four bulbs that are burned out and at least ten bulbs that appear to be dimmer than the rest.
Will need to return after dark to inspect exterior lights.
11/26 - Inspected exterior lights. All lights appear to be functioning properly, and no discrepancies are noticeable.
Name	Work Date	Time In	Time Out	# of Techs	Reg. Hrs
CSNORC	Nov 07 2019	9:20 PST	9:43 PST	1	0.39
CSNORC	Nov 26 2019	17:42 PST	18:05 PST	1	0.39
Total Hours	0.78</t>
  </si>
  <si>
    <t>11-04 // 128787795 // E 11400 S AND S 700 E Sandy</t>
  </si>
  <si>
    <t xml:space="preserve">Restrooms / PLUMBING / WATER FOUNTAIN / LEAKING / Drinking fountain is affixed to wall and leaking. Leak has spread a damp spot at least a foot or two out from the device. Unable to find/access the shut off, have placed bucket in the meantime.
PAULA SHEPHERD
Olive Kenstler
(801) 572-7395
On 11/11 Jeremiah went to the CVS and found the water fountain with a significant leak. It was old and could not be repaired. He turned off the water and Red Hammer ordered a new water fountain through Pace. On 12/26 Jeremiah installed the new water fountain. Work Complete.
Name	Work Date	Time In	Time Out	# of Techs	Reg. Hrs
CSNORC	Nov 11 2019	14:47 MST	16:55 MST	1	2.13
CSNORC	Dec 26 2019	16:20 MST	19:06 MST	1	2.77
CSNORC	Dec 27 2019	11:32 MST	17:02 MST	1	5.50
Total Hours	10.40
</t>
  </si>
  <si>
    <t>11-04 // 128788267 // 2655 Telegraph Road Berkeley **11/14 Emailed Pace to place order, waiting on confirmation**</t>
  </si>
  <si>
    <t xml:space="preserve">***11/1 - called and talked to mgr Poonam she said water has been turned off. Floor is wet - she will send pictures of water fountain***
Restrooms / PLUMBING / WATER FOUNTAIN / LEAKING / Water fountain pipe burst and flooded carpeted hallway
JOSEPH WEISS
David Ross
510-549-9063
11-4  Looks like the small water tank is leaking, I’m checking if repairable? Or need to replace?
11-4  Replaced covers to plumbing parts.
Water off.
Tank replacement need d if available or new system?
Attached model #info.
11-4  I reported to office partslist and approval for replacement or new system. This system operates secondary sink...noe replacement for that one needed.
11-4  Not sure if any specialty install needed if working with Freon?
11-4  Received an email from George about needing a new evaporator. Halsey Taylor part is discontinued. Reached out to Pace for assistance.
</t>
  </si>
  <si>
    <t>11-04 // 128783639 // 625 Elmire Road Vacaville</t>
  </si>
  <si>
    <t xml:space="preserve">Break Room / LIGHTING - SCHEDULE / LIGHTING - SCHEDULE / LIGHTING SCHEDULE ADJUSTMENTS / lights are out in the breakroom and in the bathroom, checked the breaker and it seems fine, the rest of the store is working
APRIL MILLER
April Miller
707-451-0260
11/1 - I checked in with the manager and she showed me the locations where the lights were off and not working. I first put in a new set of lights and nothing. I checked the ballasts and found no power but got polarity.i went to the breaker and found it to not be tripped and power running from the breaker. I checked the the light switches and found no power running to the light switches. I went backwards towards the breaker looking for a break in the line and couldn’t find anything. Just as I was packing up and I had called the office to ask for one of our resident electricians to come out and trace the issue, I was putting the breaker panel back together and had to knock the panel face into place and the lights all came on for a second. I removed the face panel and traced the line once more and inside the conduit was a lose wire cap. I removed the cap and replaced it with a new one and all the lights came back on. We are good.
CSNORC	Nov 01 2019	15:00 PST	17:08 PST	1	2.14	</t>
  </si>
  <si>
    <t>11-05 // 128788945 // 1720 South Bascom Avenue Campbell</t>
  </si>
  <si>
    <t>***11-4 - Brendan you can go out anytime to do this one. It is a medical fridge and you can do on your own. You will need to dispose of old fridge once replaced with new one as well. May need your trailer if cannot fit in your van***
Pharmacy / CARPENTRY / CARPENTRY / DAMAGE DUE TO CAR STRIKE / store needs new refrigerator installed and old one removed. It is very heavy and will need to be tilted and lifted up a step the store does not have the capability of completing it. The current one is not holding temp and needs to be replaced ASAP 
CARLA AKINO
Carla Akino
408-371-2055
11/06 -  Brendan removed the old refrigerator and installed the new fridge that was on site.  Brendan kept the old fridge because it still works he is going to do something with it.   Job complete.  
CSNORC	Nov 06 2019	13:24 PST	14:35 PST	1	1.19
Total Hours	1.19</t>
  </si>
  <si>
    <t>11-7 // 128790619 // 1043 Emerald Bay Road, South Lake Tahoe, California 96150</t>
  </si>
  <si>
    <t xml:space="preserve">Interior-All Areas / PLUMBING / BACKFLOW DEVICE / INSPECTION/VIOLATION / 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one device. </t>
  </si>
  <si>
    <t>11-5 // 33311312 //  4185 First Street, Livermore</t>
  </si>
  <si>
    <t xml:space="preserve">We need the light in one of our hallways fixed it is not turning on and none of the lights in the units are on. Can we please get someone out there on 11/5? THEY OPEN @ 9:30 
Nancy - manager - First Street Mini Storage with Storage PRO
11/4 - As of 10-1-19 there closed on mondays..so office needs to reschedule for Wednesday 9am.. thx u
11/6 - Nancy didn’t check panel for hall way 718. Cause its labeled and was turned off..switched on and fixed the emergency..lol..
</t>
  </si>
  <si>
    <t>SP70</t>
  </si>
  <si>
    <t>11/05/2019 // 54396401 // 6130 McNair Circle Sacramento, CA, 95837</t>
  </si>
  <si>
    <t>Reinstall the existing Hertz sign at customer service counter. Please call Kevin for details at 916-291-9424
Jason Rodgers
Kevin Hitchcock
(916) 920-6400
11/4 - Chaney called and said he could not do this by himself. Needs 2nd man. Sign is approximately 8’x4’. Two techs are needed to install. Talked to Kevin on the phone. He wants a call from dispatch.
Chaney said Kevin was mad he would not screw in one corner of the sign the flip it around to get the other side in and that is why he would like a call back. Told Chaney not to worry that sounds not safe and we will schedule for another day.
11/11 - Kevin called to say he put the sign up himself and he would like to bill for time incurred.</t>
  </si>
  <si>
    <t>11-2 //  54396915 // 2266 NORTH MAIN STREET, Walnut Creek</t>
  </si>
  <si>
    <t xml:space="preserve">Work Order Details 
need an electrician onsite 8:30am Saturday. Extension cord ground prong broke off in the outlet. Breaker tripped and is off at this time. 
 Phone: 925-280-2827 
11/2 - Remove and replaced male cord cap off extension cord. Removed ground piece of cord from outlet . Tested circuit. Re-set breaker and tested power.. all good
</t>
  </si>
  <si>
    <t>11-02 // 128796821 // 3710 Franklin Boulevard Sacramento</t>
  </si>
  <si>
    <t xml:space="preserve">Restrooms / PLUMBING / HOT WATER HEATER / NO HOT WATER / Had a health inspection. There's no hot water in 1st bathroom. Needs to be fixed within 24-48 hours. 
SAMUEL DONKOR
Ashley Calloway
916-739-1071
11/4 - Found hot water coming out too cold in both restrooms,check water heather water is hot ,turned mixer valves up ,water is nice and hot.
Name	Work Date	Time In	Time Out	# of Techs	Reg. Hrs
CSNORC	Nov 04 2019	10:00 PST	11:06 PST	1	1.09	
Total Hours	1.09	</t>
  </si>
  <si>
    <t>11-02 // 128800140 // 490 Rodriguez Street Watsonville</t>
  </si>
  <si>
    <t>Restrooms / PLUMBING / TOILET / CLOGGED / This is an Emergency over flow two restrooms (turned off water)employee in the back also the mens and two of our customer restrooms those are not over flowing.
JOHN HARGIS
Elizabeth Lopez
831-722-9464</t>
  </si>
  <si>
    <t>11-03 // 128821412 // 490 Rodriguez Street Watsonville</t>
  </si>
  <si>
    <t>Stock Room / PLUMBING / PIPES/HOSES / LEAKING / Emergency water flood in supply room/ warehouse/ by coolers under rugs.
JOHN HARGIS
Elizabeth Lopez
831-722-9464</t>
  </si>
  <si>
    <t>11-03 // 128822712 // 901 North Carpenter Road, Suite 30 Modesto</t>
  </si>
  <si>
    <t xml:space="preserve">Restrooms / PLUMBING / TOILET / CLOGGED / Tried plunging toilet it is hopelessly plugged again. Opened tank lid and make sure the internal systems are all working
AMBER BALDERAS
Jennifer Orozco
209-575-1339
Found toilet in woman’s restroom backed up,auger toilet a few times to clear it flash it a few times auger it again to make sure is cleared,run some toilet paper ,flash it ,working good.
Name	Work Date	Time In	Time Out	# of Techs	Reg. Hrs
CSNORC	Nov 03 2019	8:22 PST	12:08 PST	1	3.77	
Total Hours	3.77	</t>
  </si>
  <si>
    <t>11-03 // 128823899 // 124 De Anza Blvd Crystal Springs Village San Mateo</t>
  </si>
  <si>
    <t>***For Monday 11-4***
Interior-All Areas / PLUMBING / HOT WATER HEATER / NO HOT WATER / no hot water. water heater is located in the attic above the bathroom
MATT BEATY
Philip Morse
650-572-2438
11/4 - Someone shut the water heater off there’s a switch on the water heater. Flipped it back on waited to see if that was a problem and it was hot water restored I showed Sarah the supervisor that she had hot water job complete.
Note I did have to move some boxes to get to the water heater.</t>
  </si>
  <si>
    <t>Garcia, Cuit; Xavier, Cass</t>
  </si>
  <si>
    <t>11-03 // 128836559 // 230 Auto Mall Drive Roseville ** ETA 11/7</t>
  </si>
  <si>
    <t xml:space="preserve">Building Exterior / Safety / Other / Emergency issue / If this a safety issue?: Yes / Specified the exact location:: Front of store safety railing / What is the Priority?: High / Bottom cable of safety railing is broken/ missing in some areas
TBD
Gary Pistochini Phone# 9162574746
916-783-7733
11/3 - Secured railing wire in front of the store cut out a piece of 10 ft of wire the was bad and tide it together soo the reading have some protection.
needs to have allie order something for tension in the line so it is tighter. need the end to secure it. maybe next week carlos will come back to finish. did a quick fix for now. will clock him out. sorry, Carlos said he is going to see if he can find the part he needs. If he needs office to order he will contact cassidy/allie
11/11 - Replaced bottom cable at the railing by the front doors
</t>
  </si>
  <si>
    <t>11-04 // 128800611 // 325 Sharon Park Drive Menlo Park</t>
  </si>
  <si>
    <t xml:space="preserve">Building Exterior / LIGHTING - SERVICE NEEDED / LIGHT FIXTURE-BUILDING/UNDERCANOPY/PERIMETER / DAMAGED/NOT LIT / Quantity: 2 / Two lamps on either side of the front entrance aren't lighting up anymore; this makes the parking spaces nearest the entrance poorly lit, which we just got a complaint about.
GERARDO ZARAGOZA
Lynn Hansen
(650) 854-4636
On 11/05  Mike bought 10 bulbs at Platt and replaced 8 burned out bulbs.   Job complete. 
Name	Work Date	Time In	Time Out	# of Techs	Reg. Hrs
CSNORC	Nov 05 2019	10:07 PST	13:38 PST	1	3.51	
Total Hours	3.51	</t>
  </si>
  <si>
    <t>11-03 // 128814005 // 2514 Berryessa Road San Jose</t>
  </si>
  <si>
    <t xml:space="preserve">Restrooms / GRAFFITI / PROFANITY / REMOVE / The men's restroom has grafitti "scratched/etched" into the walls with pervese language and gang signs on all four walls, as well as the hallway wall before you enter the restroom. The walls will need some minor "patch" work before they paint the walls. This started with one or two and now all the walls are covered. Please address before our executive visit coming on 11-8-19. thank you very much.
NICHOLAS SMITH
Rolando Ramirez
408-272-1414
Cass Xavier
11/4/2019
Called and spoke with Roman (mgr) he said that he ended up painting hallway and bathroom yesterday since more graffiti was added to walls after he put this ticket in. He said all that really needs to be done now is the patch work for the graffiti that has been carved into walls and bathroom stalls. He has about 3/4 of a gallon of paint left over. Said needs patchworking and repainting now. I called George and let him know
11/4 - Scraped the scratches to smooth out, applied filler. It really needs some time to dry. Before painting.
I recommend the whole bathroom walls be textured and painted to make it easier to touch up for future graffiti. Texture can be easily resprayed to cover up. Being the walls are smooth wall . Very hard to conceal deep scratches..
I will paint question scratches with patch filler , for now urgency needed to cover up.
Return upon approval for texture work.
Returning in morning to complete bathroom patching and painting it’s a couple hours of work. And also do other repairs on order? Manager ok with coming back in morning less busy time.
11/5 - Applied more mud and painted about four half walls. And cleaned graffiti off partitions.
CSNORC	Nov 04 2019	12:21 PST	13:53 PST	1	1.53
CSNORC	Nov 05 2019	7:41 PST	9:29 PST	1	1.80
Total Hours	3.33
</t>
  </si>
  <si>
    <t>11-05 // 128814085 // 2514 Berryessa Road San Jose</t>
  </si>
  <si>
    <t xml:space="preserve">Building Exterior / LIGHTING - SERVICE NEEDED / LIGHT FIXTURE-BUILDING/UNDERCANOPY/PERIMETER / DAMAGED/NOT LIT / Quantity: 3 Canopy light fixtures (they might have 2 lamps in each fixture) / There are 3 canopy light fixtures that are not lit on the walkway in front of our store. I believe there are 2 lamps in each fixture but can't tell because they are too high up to inspect. 
NICHOLAS SMITH
Rolando Ramirez
408-272-1414
I replaced 8 bulbs in 4 fixtures. And there are 3 lamps in each fixture. Left remainder at store. Job complete.  
Name	Work Date	Time In	Time Out	# of Techs	Reg. Hrs
CSNORC	Nov 06 2019	12:03 PST	13:43 PST	1	1.66	
Total Hours	1.66	</t>
  </si>
  <si>
    <t>11-05 // 128814220 // 2170 North Fremont Street Monterey - Completed by Marky</t>
  </si>
  <si>
    <t>Front Store / ELECTRICAL / OUTLET / NOT WORKING / The outlets on checkstands #1 and #2 are not working. Alsothe conveyer belts on both of the same registers are not working as a side affect of the outlets having no power. 
JUSTIN KERRICK
Rick Enriquez
831-373-6134
11/05 - I could not figure it out. I took the covers off the panels and checked each breaker with a meter they all were hot at 123 volts. There is no power at the registers for the belts so then I tried to trace the wires from the registers back to see if there was a sub panel n the roof(witch I have found at other stores before for the registers) but no luck. It is super hard to trace the wires in the ceiling because of the ventilation system. Someone else that maybe installed the system or marky should come out. I felt like I would be wasting money if I spent anymore time on it
CSNORC	Nov 05 2019	13:26 PST	14:40 PST	1	1.23  ****BRENDAN
CSNORC	Nov 06 2019	12:56 PST	15:28 PST	1	2.52 ---- MARKIE
Total Hours	3.75</t>
  </si>
  <si>
    <t>11-05 // 128818160 // 470 Blossom Hill Road San Jose</t>
  </si>
  <si>
    <t xml:space="preserve">Interior-All Areas / LIGHTING - SERVICE NEEDED / LIGHTS / LIGHTS OUT OR FLICKERING / Item replacement instruction for contractor: Replacements must be like for like to ensure warranty coverage / Quantity: 1 / Model #: n/a / Light inside of healthy skin center sign is flickering. It is an LED fixture. 
DANIEL BAUDET
Daniel Baudet
408-578-4400
11-5  Led strip flashing
Wires above 6 feet power cords on top of cabinets and run across top?
11-12  From: Cass Xavier
Sent: Tuesday, November 12, 2019 8:35 AM
To: George Sandoval
Subject: RE: 11-05 // 128818160 // 470 Blossom Hill Road San Jose
You did on another one last week in San Jose at Berryessa Rd but not this one. Ok, I will have Steve check it out. Thanks 😊
Thank You,
Cass Xavier
From: George Sandoval
Sent: Tuesday, November 12, 2019 6:04 AM
To: Cass Xavier
Subject: Re: 11-05 // 128818160 // 470 Blossom Hill Road San Jose
I sent you a email or noted to send Steve,
I’m unfamiliar with this.wheater it’s lite strip or module replacement?
George
________________________________________
From: Cass Xavier
Sent: Monday, November 11, 2019 5:54:51 PM
To: George Sandoval
Subject: 11-05 // 128818160 // 470 Blossom Hill Road San Jose
Hey George,
Would you let me know what is going on with this work order please? Your note is pretty vague? When are you going back or are you not able to complete this one? We have not talked about this one since you went out…
George Sandoval
Note added 6 days ago
520 Blossom Hill Rd, San Jose, CA, 95123
Led strip flashing Wires above 6 feet power cords on top of cabinets and run across top?
11-12  Created ticket for Steve to go out and complete repairs
</t>
  </si>
  <si>
    <t>11-5 // 54400605 // 1400 DOOLITTLE DRIVE San Leandro, CA, 94577</t>
  </si>
  <si>
    <t>***1/6  George, This work order has been opened back up and they need you to reinstall the lock box ASAP please. It has fallen off the wall***
Branch needs:
Work Order Details 
1) Attach whiteboard to back office wall
2) Secure glass cabinet to the wall
3) Secure key box safe on back office wall 
Jason Rodgers
Prejon Bynum
510-633-4377
11/5 - Return tomorrow around 11am
Manager Marlon Contreras, will show me locations of install, need to buy anchor sets...
1-6  From: Rodgers, Jason
Sent: Saturday, January 4, 2020 9:53 AM
To: Cass Xavier
Subject: Fwd: Work order 54400605
Cass,
Please make sure the tech gets back here to reinstall the lock box.
Thanks,
Jason
Get Outlook for iOS
________________________________________
From: Bynum, Prejon P.
Sent: Saturday, January 4, 2020 8:33:05 AM
To: Rodgers, Jason
Subject: Work order 54400605
The key box installed from this workorder has fallen off the wall. Can we send someone out to reinstall it?
Thank you
PREJON BYNUM
————————
AREA MANAGER
OAKLAND - EAST BAY
THE HERTZ CORPORATION
—————————————
Mobile: 510.301.4224 | Pbynum@hertz.com
1-6  Reinforce box with bigger anchors.
***********************
VERISAE TOTAL HRS THRU 1/6/2020 = 3.12
***********************</t>
  </si>
  <si>
    <t>11-08 // 128818663 // 2050 Club Center Drive Sacramento</t>
  </si>
  <si>
    <t>Parking Lot / ELECTRICAL / WIRES / CABLES / NEEDS REPAIR / WHAT IS ACTUALLY NEEDED IS A FEW TAMPER-RSISTANT OUTLET COVERS FOR THE OUTSIDE OF THE STORE FACING CLUB CENTER DR. IF THIS IS NOT WHAT YOU COVER CAN YOU PLEASE CALL THE STORE AND ASK TO SPEAK TO MISTY OR ANGELICA. THANK YOU
SAMUEL TIGRANYAN
Misty Allmaras
916-928-6845
11/8 - Installed covers and locks over outlets on outside of the building. Three total. Gave keys to manager.
Name	Work Date	Time In	Time Out	# of Techs	Reg. Hrs
CSNORC	Nov 08 2019	10:13 PST	12:34 PST	1	2.35
Total Hours	2.35</t>
  </si>
  <si>
    <t>11-03 // 128819400 // 1700 Mission Street Santa Cruz</t>
  </si>
  <si>
    <t xml:space="preserve">Stock Room / MANUAL DOORS / RECEIVING DOOR / WON'T CLOSE / The double doors that we use to go into recieving from the salesfloor, one door broke and its hanging out, wont close at all, the bolts for underneath the door came out.
FERNANDO GUTIERREZ
Fernando Gutierrez
831-457-2481
11/4 - I put 4 longer screws in
CSNORC	Nov 04 2019	11:11 PST	12:28 PST	1	1.28	</t>
  </si>
  <si>
    <t>11-05 // 128822779 // 257 Mount Hermon Road Scotts Valley</t>
  </si>
  <si>
    <t xml:space="preserve">Building Exterior / GRAFFITI / GENERAL / REMOVE / Graffiti on the back right side of the building
KIMBERLY VAQUERANO
Cassidy James
408-438-4874
11-4  I sprayed 3.5 gallons of paint. The paint at ace was 70 a gallon so I went to Home depot
CSNORC	Nov 04 2019	13:38 PST	15:56 PST	1	2.30	
Total Hours	2.30	</t>
  </si>
  <si>
    <t>11-05 // 128823119 // 931 Marina Village Parkway Alameda</t>
  </si>
  <si>
    <t xml:space="preserve">Restrooms / PLUMBING / FAUCET / FAUCET BROKEN / Faucet of one sink is leaking. Faucet of other sink broken. Both located in the women's restroom
ALBERTO GONZALEZ
Miareina Monreal
510-523-4455
On 11/04/2019   Mike replaced both faucets on each sink and 2 supply lines.  Job complete. 
Name	Work Date	Time In	Time Out	# of Techs	Reg. Hrs	
CSNORC	Nov 04 2019	12:19 PST	13:57 PST	1	1.64	
Total Hours	1.64	</t>
  </si>
  <si>
    <t>11-05 // 128823138 // 931 Marina Village Parkway Alameda</t>
  </si>
  <si>
    <t xml:space="preserve">Break Room / ELECTRICAL / OUTLET / INSTALL OUTLET / Select for outlets related to cooler/freezer installation.: Default / Wobbly outlet in the breakroom with no cover. Uncertain if outlet is working. Outlet behind register 2 dont have cover
ALBERTO GONZALEZ
Miareina Monreal
510-523-4455
On 11/04 Mike reset the electrical outlets and installed new almond colored wall plates, checked for proper working order.  Job complete. 
Name	Work Date	Time In	Time Out	# of Techs	Reg. Hrs	
CSNORC	Nov 04 2019	10:44 PST	12:18 PST	1	1.56	
Total Hours	1.56	</t>
  </si>
  <si>
    <t>11-05 // 128825225 // 1500 First Street Livermore</t>
  </si>
  <si>
    <t>Restrooms / PLUMBING / TOILET / DAMAGED / there is a really bad odor in the womans room. We have cleaned it many times. the smell is getting worse.
MARY YOUNG
Salena Wilber
925-455-5400
I checked in with the manager and she gave me access to the women’s restroom. Upon entering the restroom I could smell sewage. I checked the toilets to see if they were clogged and found that they were working properly. I checked for wax seal failure and found that they were good, no leaks. I opened up the floor drain and I could feel a breeze coming up from the drain line indicating that the pee trap was dry. I added bio clean down the drain line to fill the pee trap, eliminate the foul odors and treat the line.
CSNORC	Nov 04 2019	10:53 PST	11:42 PST	1	0.82	
**************NOTE ADDED UNDER 128879586
Jeff Lascola
Note added 3 days ago
 1410 1st St, Livermore, CA, 94550-4204
I checked in with the manager and she gave me access to the women’s restroom. As entering the restroom I could smell sewage. I checked the toilets and found that they weren’t clogged and the wax seals had not failed. I opened the drain and felt a breeze coming up from the floor drain indicating that the pee trap was dry. I added bio clean to the drain to fill the pee trap and treat the line and eliminate foul odors.</t>
  </si>
  <si>
    <t>11-05 // 128825534 // 1750 41st Avenue Capitola</t>
  </si>
  <si>
    <t xml:space="preserve">Building Exterior / LIGHTING - SERVICE NEEDED / LIGHT FIXTURE-BUILDING/UNDERCANOPY/PERIMETER / DAMAGED/NOT LIT / Quantity: 1 / The light directly outside of our reciving door has gone out. Requesting LED version to be installed as this was replaced recently.
PAUL FRITZSCHE
David Bradford
831-475-6400
11/6 - I used everI bought plus 2 tapcon concrete screws and 2 1/4 concrete anchors and 2 feet of 12 gauge wire. I checked the voltage to make sure it was 120. Went to mount the light and it would not fit under pipe so I had to get a junction box and lower the placement of the light
CSNORC	Nov 06 2019	9:42 PST	12:38 PST	1	2.93	
</t>
  </si>
  <si>
    <t>11-04 // 128825550 // 900 N Walton Blvd. Yuba City</t>
  </si>
  <si>
    <t xml:space="preserve">Café / Plumbing / Sink / Not Working - Do NOT Need Emergency Service (48hr Response) / Two of the sinks we can’t close to fill with water.
Gino Garcia
Violeta Padilla Fernandez - v0p007j.s06405
(530) 751-1244
11/5 - Replaced rotary waste &amp; strainer and drain pipes for middle and right sinks in deli kitchen.
Name	Work Date	Time In	Time Out	# of Techs	Reg. Hrs
CSNORC	Nov 05 2019	8:38 PST	12:24 PST	1	3.77	
Total Hours	3.77	</t>
  </si>
  <si>
    <t>11-06 // 128835626 // 16995 Walnut Grove Drive Morgan Hill</t>
  </si>
  <si>
    <t xml:space="preserve">Manager's_Office / ELECTRICAL / WALL SWITCH / NOT WORKING / Light switch to turn light from the override, is not working right, Have to hold light switch up for more then a min to turn lights on.
STEVEN VENTO
Steven Vento
408-779-6981
On 11/6 Brendan went to the store assess the problem, bought a toggle switch at home depot, but it didn't work, he needed a different toggle switch which he asked Allie to order.  He returned the original toggle switch.   He was told that the switch was delivered to the store so he went on  11/15 but the switch was not at the store.  It had been delivered to his old address.  He went back on  11/20 to install the correct switch.  Job complete.  
Name	Work Date	Time In	Time Out	# of Techs	Reg. Hrs
CSNORC	Nov 06 2019	15:18 PST	15:52 PST	1	0.57
CSNORC	Nov 15 2019	11:58 PST	12:15 PST	1	0.28
CSNORC	Nov 20 2019	11:41 PST	11:56 PST	1	0.25
Total Hours	1.10
</t>
  </si>
  <si>
    <t>11-06 // 128836790 // 738 Bancroft Road Walnut Creek</t>
  </si>
  <si>
    <t>Restrooms / PLUMBING / FAUCET / FAUCET BROKEN / The faucet in the men's restroom is almost detached from the sink.
DAVID BRAVOS
Vickie Morin
925-938-7616
11/5 - Single handle, duel supply was loose from hold down Molly’s. Removed supply,tightening nuts and faucet. Faucet corroded and in need of replacement. Cleaned faucet, sink and reassembled. Aligned hold down Molly’s in correct position. Tightenened firmly in place. Tested, works correctly, does not move.
Name	Work Date	Time In	Time Out	# of Techs	Reg. Hrs
CSNORC	Nov 05 2019	13:54 PST	15:11 PST	1	1.29</t>
  </si>
  <si>
    <t>11-06 // 128837145 // 6800 Skyway Blvd. Paradise</t>
  </si>
  <si>
    <t>Interior-All Areas / PLUMBING / TOILET / RUNNING CONSTANTLY / man's bathroom toilet will not stop running water, I dont see any place where i can turn water off. 
MARTIN CERVANTES
Martin Cervantes
530-876-0184
CSNORC	Nov 04 2019	11:02 PST	17:30 PST	1	6.47
*** Diaphragm in Sloane valve stuck open. Replaced diaphragm and reused vacuum breaker ***</t>
  </si>
  <si>
    <t>11-03 // 128821784 // 850 South Guild Avenue Lodi</t>
  </si>
  <si>
    <t xml:space="preserve">General Office NA / ENVIRONMENT / GAS SMELL / ODOR / Is this a landlord request?: NO / There is a gas smell in the adjudication area of the store. Staff believe this is due to a leak in a radiator(from past experience), but do not know for certain the source of the smell. The building is open 24 hours.
Store Manager
Susanna Robinson- General Manager
209-333-4900
11/4 - Soap tested all gas fittings at the meters and all gas fittings and regulators on the roof. No gas leak found.
Name	Work Date	Time In	Time Out	# of Techs	Reg. Hrs
CSNORC	Nov 04 2019	14:10 PST	15:33 PST	1	1.38	
Total Hours	1.38	</t>
  </si>
  <si>
    <t>11-06 // 128838425 // 576 E. El Camino Real Sunnyvale</t>
  </si>
  <si>
    <t xml:space="preserve">Minute Clinic / .CARPENTRY / CEILING TILES / TILE REPLACEMENTS / The site is reporting that there is (1) ceiling tile that is cracked and looks like it could fall down in the waiting area of the minute clinic that needs to be changed. This isn't due to any leaks or anything. 
***Minute Clinic hours 10-630 with lunch from 2-3
DELILAH ASANUMA
Bintu Baby-Nurse Practitioner
408-739-4033
11/5 - Installed one ceiling tile had to use ladder. Had to go to Lowe’s and pick up ceiling tiles Job complete
CSNORC	Nov 05 2019	13:00 PST	13:36 PST	1	0.60	
CSNORC	Nov 05 2019	13:58 PST	15:30 PST	1	1.52	
Total Hours	2.12	
</t>
  </si>
  <si>
    <t>11-06 // 128838462 // 576 E. El Camino Real Sunnyvale</t>
  </si>
  <si>
    <t xml:space="preserve">Minute Clinic / LIGHTING - SERVICE NEEDED.. / LIGHTS / LIGHTS OUT OR FLICKERING / The site is reporting that there are (2) florescent lights out in the waiting area on the Minute Clinic. 
***Minute Clinic hours 10-630 with lunch from 2-3
DELILAH ASANUMA
Bintu Baby-Nurse Practitioner
408-739-4033
11/5 - Had to install two lights had to go to Home Depot and get lights. There was another invoice for ceiling tile for the same place where I got the lights did not sell the ceiling tiles so I went to another Home Depot could not find them drop complete
CSNORC	Nov 05 2019	9:47 PST	12:57 PST	1	3.17	</t>
  </si>
  <si>
    <t>11-8 //  128819606 //  21255 Stevens Creek Blvd. Cupertino</t>
  </si>
  <si>
    <t>Problem Description: SALES FLOOR / Painting/Wallcovering / Painting / Painting / fashion bacstock door leading to the bridal showroom needs to be painted to match the trim
Request Created By: Michelle.Carozza@shaneco.com
 (408) 446-3300
11/10 - Door painted. Work completed. The manager on site was male snd had a beard. Forgot his name. Sorry. He opened early for me. Store provided paint.
CSNORC	Nov 06 2019	9:48 PST	10:16 PST	1	0.46
CSNORC	Nov 10 2019	8:09 PST	9:55 PST	1	1.76
Total Hours	2.22</t>
  </si>
  <si>
    <t>11-06 // 128846081 // 1960 Tice Valley Boulevard Walnut Creek</t>
  </si>
  <si>
    <t>Interior-All Areas / PLUMBING / FLOOR DRAIN / ODOR / Yes, hot water and bleach have been put down the drain. There is still a nasty odor coming from the drain.
JACOB ALAMEDA
Jennifer Neely
925-947-6050
11-4  Problem seems to be localized and ongoing with this restroom. It appears that water is circulating either by water flow or air flow allowing sewer gas’s to vent into the drain. Flushed drain with hose pressure, added bleach and disinfectant. Odor seems to be gone. May be only temporary fix. If tainted water fills the drainage pipe or the water level drops too low, the problem will reoccur. Explained to Managers. Jake the Store Manager would like something done other than opening the floor. Is getting tired of calling us back for the same problem. Options are limited, told him I would confir with my office to see what else could be done.
11-5 From: Angie Kozell
Sent: Monday, November 4, 2019 2:29:44 PM
To: Bill Kaminski
Cc: Cass Xavier
Subject: RE: 128846081
Curt’s response:
Bad trap primer!
Cheapest thing is to dump some water done the floor drain once a month. Otherwise you have to jackhammer up the floor and replace the trap primer.
Curt Slater, President | NORCAL Development | RedHammer | 916.457.6100 | curt@norcaldevelopment.com
From: Bill Kaminski
Sent: Monday, November 4, 2019 2:28 PM
To: Angie Kozell
Cc: Cass Xavier
Subject: Re: 128846081
Cooleo, Thanks Bill
11-5  From: Angie Kozell
Sent: Tuesday, November 5, 2019 11:55 AM
To: Cass Xavier ; Bill Kaminski
Subject: RE: 128846081 // 1960 Tice Valley Boulevard Walnut Cree
At this point, Cass, call the store and speak with Jake (since he’s nicer) and let him know that Curt confirmed that it’s a bad trap primer, as Bill has been telling them, and that the cheapest thing to do is to keep adding water once a month (which they can do themselves to save money). Otherwise, we need to cut open the floor and replace the trap primer which is a much bigger, more involved project. We don’t mind, but based on Bill’s notes, Jake didn’t really wan to do that. Once you speak with him and see which way he wants to go, we can decide what to do with the ticket.
11-5  Called site but Jacob not there. Will call back tomorrow
11-6  Need to call back tomorrow morning to talk with Jacob - he is gone now
11-7  Called and spoke with Jacob. Told him that we confirmed the bad trap primer and asked how he wanted to proceed. He said did not want to replace it and would just continue to pour water down drains. Closing ticket
CSNORC	Nov 04 2019	12:16 PST	14:28 PST	1	2.20	
CSNORC	Nov 07 2019	13:31 PST	13:31 PST	1	0.00	
Total Hours	2.20</t>
  </si>
  <si>
    <t>11-06 // 128846353 // 1685 Tully Road San Jose</t>
  </si>
  <si>
    <t>***LIFT RESERVED FOR TUES 11/26 7AM***
Building Exterior / LIGHTING - SERVICE NEEDED / LIGHT FIXTURE-BUILDING/UNDERCANOPY/PERIMETER / DAMAGED/NOT LIT / Quantity: 4 / Overhead lights above receiving dock complete inoperative. Store is located in a high crime area. Needs to be lit.
JOSHUA KENTZELL
Bruce Nguyen
408-923-2244
11-6  Need a single man 19' lift to reach lights. May need new fixtures. Will replace both fixtures with LED. $200 or so for parts and 4 to 6hrs labor. Can get fixtures from Home Depot.
11-14  From: Cass Xavier
Sent: Thursday, November 14, 2019 5:47 PM
To: Angie Kozell
Subject: Lighting Proposal for: 128846353 // 1685 Tully Road San Jose
Importance: High
Steve needs to replace 2 light fixtures:
Needs: one square 12x8 inch wallpack (replacing with LED)
Needs: one 4 ft fixture florencent tube light
Needs: two entire light fixture to be replaced / one fixture each light
Needs: 20ft single man left
All material cost is about $200 and Steve can get at Home Depot
Labor = 4-6 hrs
Steven Sharp
Note added 8 days ago
1685 Tully Rd, San Jose, CA, 95122-2534
Need a single man 19' lift to reach lights. May need new fixtures. Will replace both fixtures with LED. $200 or so for parts and 4 to 6hrs labor. Can get fixtures from Home Depot.
11-26  Installed led flood light and led fixture. Work completed. Called off lift to Lisa while she was on her nail appointment.
CSNORC	Nov 06 2019	11:29 PST	11:29 PST	1	0.01
aaronsmith95816@gmail.com	Nov 26 2019	6:50 PST	11:39 PST	1	4.82
Total Hours	4.83</t>
  </si>
  <si>
    <t>11-06 // 128846356 // 1685 Tully Road San Jose</t>
  </si>
  <si>
    <t xml:space="preserve">Front Store / REFRIGERATION / REACH IN FREEZER / LIGHT BULB OUT / Model #: / Serial #: / vertical lights are out in the first five doors of reach in freezer
JOSHUA KENTZELL
Bruce Nguyen
408-923-2244
On 11/06, Steve checked out the coolers and found that the switch was turned off.  He turned it back on and all the lights were working.  Job complete.
Name	Work Date	Time In	Time Out	# of Techs	Reg. Hrs
CSNORC	Nov 06 2019	10:40 PST	11:07 PST	1	0.45	
Total Hours	0.45	
</t>
  </si>
  <si>
    <t>11-04 // 128848798 // 560 Center Avenue Martinez</t>
  </si>
  <si>
    <t xml:space="preserve">Restrooms / PLUMBING / TOILET / CLOGGED / mens toilet has tons of toilet paper and all the seat covers. And other waste
SYLVIA VIDES
Shari D'Aquino
925-370-8075
On 11/04 Mike went to the store and removed an excessive amounts of toilet paper from the toilet bowl, the toilet flushed normal and is working fine. Work completed.
Name	Work Date	Time In	Time Out	# of Techs	Reg. Hrs	
CSNORC	Nov 04 2019	9:42 PST	10:04 PST	1	0.36	
Total Hours	0.36	</t>
  </si>
  <si>
    <t>11-05 // 128879314 // 10 Bayhill Center San Bruno</t>
  </si>
  <si>
    <t>Stock Room / MANUAL DOORS / ROLL UP RECEIVING / WON'T CLOSE / Emergency , Rolling receiving door is jammed , looks like same problem last month . door stuck open . Won't move 
JAMES MAKELA
James Makela
650-873-9363
CSNORC	Nov 22 2019	10:04 PST	13:23 PST	1	3.32
Total Hours	11.05
** Replaced Chain and hoist***</t>
  </si>
  <si>
    <t>11-07 // 128879586 // 4349 San Pablo Avenue Emeryville</t>
  </si>
  <si>
    <t xml:space="preserve">Building Exterior / GRAFFITI / GENERAL / REMOVE / If you are in the parking lot facing the front of our store, on the left side of our building, there's graffiti on the wall. We need this removed. Thank you.
ALFONSO HAMMITT
Alana Dong
510-653-0500
11/4 - I checked in with the manager and she showed me the location of the graffiti. I set out tarp, brush and roller. I grabbed the cans of paint from van stock. I mixed up the brownish tan paint and painted the bottom half of the wall. Had to put on two coats to cover red and black paint. I opened my white paint can and found it to be no good and was not sealed all the way and had dried. I went to Home Depot and and bought the paint and returned to paint the wall. I put four coats on the wall because of the red that was used in the graffiti.i cleaned up my work area and disposed of paint roller head and tray in a plastic trash bag.
CSNORC	Nov 04 2019	13:13 PST	15:25 PST	1	2.19
</t>
  </si>
  <si>
    <t>11-4 // 128880138 // 1230 Great Mall Dr. Milpitas, CA</t>
  </si>
  <si>
    <t>Problem Description: EXTERIOR / Doors-Automatic / Entry Doors / See Problem Description / two broken glass handicap doors. and jewelry glass case
Request Created By: Servus_Team
Contact: O.J. Perez
Phone: (408) 941-1623
11/4 - Measurements for jewelry glass. 48”x 25 1/2”x 1/4” thick laminate. Measurements for front 2 doors glass is inside frame 27 5/8”x 69 1/2”x 1/4” thick safety glass.tinted. Boarded up doors and took measurements. Cleaned up areas. My work completed. Informed Cass that they would like glass replaced immediately because they open to parking lot.
CSNORC	Nov 04 2019	10:20 PST	15:11 PST	1	4.86	0.00
CSNORC	Nov 04 2019	15:53 PST	15:54 PST	1	0.02	0.00
Total Hours	4.88	0.00</t>
  </si>
  <si>
    <t>*** ER *** 11-04 // 128881991 // 10455 South De Anza Boulevard Cupertino</t>
  </si>
  <si>
    <t>Interior-All Areas / PLUMBING / WATER ISSUES / NO WATER / The caller reports that there is construction outside of the building, and the water has stopped working. The break room, pharmacy, and restrooms have no water. Please review, and assist. The store is unable to use the restroom at this time. Store Hours: 8am-10pm 
TREVOR RYAN
Charles Suniga / Shift Supervisor 
408-996-2500
Cass Xavier
11/4/19
Cuit called and needed the pictures uploaded of the last backflow work order that he worked on with AAA. I uploaded the pictures that were in wo 123968374 for him. He said that the construction workers moved the backflow that they installed since it was in the wrong spot? Cuit said he thought there were 3 back flows here?
11/4 - Upon arrival CVS had no water. The construction workers here had to move the backflow system that ties to CVS to a different location about 5 feet from his original spot. That’s why the water was off water is back on now flush toilets. System is back on. Job complete.
CSNORC	Nov 04 2019	11:56 PST	13:51 PST	1	1.92</t>
  </si>
  <si>
    <t>11-05 // 128882123 // 5333 Elkhorn Boulevard Sacramento</t>
  </si>
  <si>
    <t>Restrooms / PLUMBING / TOILET / CLOGGED / Men's bathroom is completely clogged and will not flush
STEVEN ESTES
Christopher Scally
916-334-7170
11/5 - Flushed multiple times and no backup and it drains good. Manager told me someone have dumped great amount of toilet paper,and overflowing. Sometimes they will work themselves out and clear on by itself.
Name	Work Date	Time In	Time Out	# of Techs	Reg. Hrs
CSNORC	Nov 05 2019	10:38 PST	10:54 PST	1	0.26	
Total Hours	0.26</t>
  </si>
  <si>
    <t>11-5 // 128880460 // 1230 Great Mall Dr., Milpitas</t>
  </si>
  <si>
    <t xml:space="preserve">***11/22 -Per OJ: Ester will be onsite Monday 11/25 @ 6am to let Steve on site to complete lights***
*** Please work with Manager OJ to show you what he wants***
BACK OF HOUSE / Lighting-Interior / Light(s) / See Problem Description / Replace lighting in hallway and dressing room area. Also look at the balance of the store for any additional lighting issues.
Request Created By: Servus_Team
11-5  86 bulbs in main store. 9 bulbs in dressing room areas. Bulbs 22" long. Modrl number in photos.
11-5  Picked up 7 bulbs from CED. Will install in a day or two in hallway and bath area.
11-5  Purchaced 7 bulbs from CED..Will install in a day or two.
11-8  Need to come back at 7am saturday because ballasts need replacing and power will be off to certain fuxtures. One of the fixtures is fixed. 2 to replace ballasts.
11-9  Replaced 2 ballasts and six bulbs in dressing area and bath hall. Waiting for aporoval in rest of the store.
11-11  Before I ordered bulbs I called Sadie and asked her if it was "safe" to send the 9 boxes of bulbs directly to the store. I could not get in touch with OJ, the store manager. She told me that it was okay to send and she will call both managers to let them know that the lights will be there.
11-11  I called Store directly and spoke to Manager Mike and made him aware of the 9 box shipment coming
11-11  I have another shipment going directly to Steve's house since the recycle boxes seem to disappear. No extra shipping was charged.
11-13  Located bulbs and verified count and type. Will return tomorrow at 7am to install.
11-14  72 bulbs changed so far. 12 ballasts need replacing. Plus bulbs in those fixtures. Waiting for approval fro. Angie to complete rest of repairs.
11-25  All bad ballasts are replaced. Left extra bulbs and ballasts along with recycle container on site. All bulbs throughout store replaced. Work completed.
</t>
  </si>
  <si>
    <t>11-25 // 33353636 //340 Plaza Drive Blvd, Folsom</t>
  </si>
  <si>
    <t xml:space="preserve">**All signs at office - pick up for Monday work**
•	Adjust all interior and exterior doors with closers to confirm pull force is 5lbs or less 
•	Confirm all interior signage for ADA directional use is mounted at 60” or lower.  Touch up paint any areas where signage needs to be moved.  Gender neutral sign on right side restroom is also becoming detached from the wall.  
•	Add employee only signage on back left storage room door and entrance to break room
•	Add vinyl decal signage on the exterior of the break room exit door that states “please use other door” with directional arrow to the left.  Example is shown in attached picture.
•	Add exit sign with brail to side exit door of truck rental branch
ENTERPRISE RENT-A-CAR / ENTERPRISE RENT-A-TRUCK
340 PLAZA DR
FOLSOM            CA 95630-4742
11/25 - 
1. Adjusted Ada signage to 60” or lower. Patch &amp; paint near restrooms.
2. Installed employee only sign on storage room door.
3. Installed use other door decal to exterior of break room door.
4. Installed exit sign next to side exit door.
11/27 - Nearly all doors, 10+ are out of compliance. Attempted to adjust one door, unsuccessfully. Need to research how to adjust doors proficiently.
Chaney called needing help with how to get the 5lbs for the ada door. He had spent an hour just on one door and there are about 10 doors. Told him to come back friday if needed since will take a while and emailed him Carlos' number so maybe could do some trouble shooting.
**Made ticket for Carlos to do the door adjusting as he is familiar with this. </t>
  </si>
  <si>
    <t>3034 &amp; 30FT</t>
  </si>
  <si>
    <t>11-8 // 33355599 //  12715 S Manthey Rd, Lathrop, CA 95330-9734</t>
  </si>
  <si>
    <t>•	Rubber wash mat has multiple anchors that are pulled up.  Majority are next to the warehouse door and on the left side of the wash bay.  Please use red heads for the repair rather than self-tapping concrete bolts.  Ok to drill through the mat material to secure it.  
•	Install a bracket on the front wall for the pressure washer
ENTERPRISE RENT-A-TRUCK
12715 S MANTHEY RD
LATHROP           CA 95330
11/8 - I checked in with the manager and he showed me the areas of the mat he needed resecured. The cement screws that were installed on the mat were broken and allowing the mat to rise. I bought red head cement nails and sleeves as requested by the manager. I removed all the broken cement screws from the mat and drilled 3 inch deep holes in the cement through the mat. I pounded in the redhead nail sleeves into the cement and mat. 26 in total. I cleaned up my work area and grabbed the manager to show the finished work and to make sure he was happy with the work. He was pleased that they were flush and not sticking up like the screws.
Jeff called to be clocked out. Job complete. Said that mgr told him that they have purchased a new pressure washer so he did not need to install the bracket since that came with the new pressure washer</t>
  </si>
  <si>
    <t>11-25 // 33358120 // 9445 Madison Avenue, Orangevale</t>
  </si>
  <si>
    <t>•	Install interior exit signage with brail for the front door and side exit door 
•	Toilet handle is broken, please replace
•	Install new coat hook on back of restroom door at 48”
•	Rewrap pipes under sink
•	Raise grab bar behind toilet so there is 1.5” of clearance between the tank and the bottom of the bar
ENTERPRISE RENT-A-CAR
9445 MADISON AVE
11/22 - 
1. Installed exit signs at front and side doors.
2. Replaced toilet handle.
3. Lowered coat hook to 48”.
4. Rewraped pipes under sink.
5. Raised grab bar behind toilet.</t>
  </si>
  <si>
    <t>11-05 // 128822578 // 4349 San Pablo Avenue Emeryville</t>
  </si>
  <si>
    <t>Front Store / LOCKS AND KEYS / GLASS CABINETS / DISPLAYS / NEW OR REPLACEMENT LOCKS / We need a replacement glass ASAP for one of our locked liquor cabinets because the glass has shattered. We have the frame and lock but we need a replacement glass for the frame. Please call the store if you have any questions. Thanks.
ALFONSO HAMMITT
Alana Dong
510-653-0500
CSNORC	Nov 22 2019	10:04 PST	13:22 PST	2	6.60
Total Hours	8.33
*** Glass has been replaced***</t>
  </si>
  <si>
    <t>11-6 // 54410690 // 1460 Atlanta Court, Turlock, CA 95380</t>
  </si>
  <si>
    <t xml:space="preserve">Two faucets at location spray water everywhere. Just need the nozzle tips on the faucets replaced. PHOTOS ATTACHED. 
--
11/5 - Took out the airiator out of the tip and it works fine. The bathrooms faucet swap out the airiator to a suite the flow and it seems fine.
</t>
  </si>
  <si>
    <t>11-07 // 128887855 // 1900 19th Avenue San Francisco *** Sending out new company 1/28</t>
  </si>
  <si>
    <t>Parking Lot / ELECTRICAL / WIRES / CABLES / NEEDS REPAIR / wires broken for censor pad. Skidata must complete work order. 1-908-243-0000. Account is on hold.
**Allie, Anthony had Skidata do work here several months ago so go ahead and accept this and contact them for repairs. Their phone # is in the WO.**
MARIZOL GONZALEZ
David Mui
415-664-1834
*** New parts were installed per quote and was tested and arm is now working
CSNORC	Nov 08 2019	7:48 PST	13:08 PST	1	5.33
CSNORC	Feb 25 2020	13:57 PST	18:01 PST	2	8.13
Total Hours	13.46</t>
  </si>
  <si>
    <t>11-12 // 33359167 // 6327 Franklin Blvd, Sacramento</t>
  </si>
  <si>
    <t xml:space="preserve">•	Update signage to current standards for ADA parking stall
•	Place truncated domes on sidewalk in front of the two ramps leading to the parking lot and ADA stall -- Kyle 
•	Update tow away signage to current standards with local PD contact info
•	Install exit signage with brail next to back door leading to wash bay
•	Install employee only signage on entrance door to break room
•	Install coat hook at 48” on back of restroom door
•	Move grab bar on the long side of the wall so this extends to 54” from the back wall
•	Move paper towel dispenser closer to sink.  Currently it is too low and over the rear grab bar.  Access to towel must not exceed 44”  
•	Move soap dispenser to accommodate relocation of paper towel dispenser.  Place this on left wall next to sink.  Access to soap must not exceed 44”
ENTERPRISE RENT-A-CAR
6327 FRANKLIN BLVD
SACRAMENTO        CA 95824 3616
11/19 - 
1. Replaced ADA parking signs. Wood is rotten behind signs and behind Enterprise sign. See pictures.
2. Replaced tow away sign.
3. Installed exit sign next to door to wash bay.
4. Installed employee only sign on break room door.
5. Lowered coat hook to 48”.
6. Moved grab bar to 54” from back wall.
7. Moved paper towel dispenser closer to sink.
8. Moved soap dispenser to left of sink.
9. Took pictures and measurements for truncated pad to be installed later.
</t>
  </si>
  <si>
    <t>1/3 // 33359922 // 3003 Auto Center Cir, Stockton, CA 95212 *ada*</t>
  </si>
  <si>
    <t xml:space="preserve">1/3 - Stop by and look at in person. Once on-site call and talk to Aaron. Measure the hand bar width behind toilet, is it 1 1/2" or 1 1/4"? 
**Tile in office for replacement by toilet
(9) - Women's Room Flush controls must be on wide side of toilet (switching for sensor valve + replumbing) - (ADA Report Picture #48) - done
(12) - Use Offset to move toilet away from wall for 1 1/2"  grab bar clearance.- (ADA Report Picture #51, #62, #63)
(15) - All waterlines and drain pipes under sinks must be insulated/covered - (#58, #78) - done 
</t>
  </si>
  <si>
    <t>11-6 // 33360119 // 1409 16th Street, Sacramento, CA 95814 *ADA Parking sign at office - rest of signs on order.</t>
  </si>
  <si>
    <t>1 - Update ADA parking stall with current signage
2 - Install coat hooks in each restroom at 48.”  Two total needed.  
3 - Install employee only signage on door leading into the break room
4 - Replace the tow away signs at each gate entrance with current signage and local PD contact info.  Two total needed.
5 - Install interior exit sign with brail next to door leading to the wash bay
*Carpentry half - split original request between carpentry and plumbing. 
---
11/14 - 
1. Replaced ADA parking signs.
2. Lowered coat hooks to 48”.
3. Installed employee only sign on break room door.
4. Replaced tow away signs.
5. Installed interior exit sign.</t>
  </si>
  <si>
    <t>11-6 // 33360348 // 1409 16th Street, Sacramento, CA 95814</t>
  </si>
  <si>
    <t>1 - Wrap pipes under sink in left side restroom
2 - Replace toilet in right side restroom with toilet that has a handle on the right side of the tank.  Current fixture doesn’t have the handle flush on the open side.
--
11/14 - Replaced toilet in right restroom with ADA compliant toilet with right hand flush.
Installed trap guard under left restroom sink.</t>
  </si>
  <si>
    <t>11-6 // 33360582 //  3216 Palm Street, McClellan, CA 95652</t>
  </si>
  <si>
    <t>We have a drop box that needs to be replaced at 3216 Palm Street, McClellan, CA.  The new drop box is onsite.  Need to remove and dispose the old drop box and to install the new one.
--
11/7 - Drove to store from Davis. Talked to management, found the new lock box in the storage room and found out I didn’t have the proper tools to install.will go back tomorrow</t>
  </si>
  <si>
    <t>11-04 // 128878141 // 580 Moraga Road Moraga</t>
  </si>
  <si>
    <t>PHARMACY / Tiffany Chairudin/RX is calling about the lock being jammed on the shelving unit for filled prescriptions. This is outside the pharmacy and must be locked nightly. There is nothing in it. The key can be inserted but it will not rotate. They have one key that locks the unit and the door to the pharmacy. They could need a new key as well. Declined by locksmith. Need service asap please
COURTNEY AKINA
Tiffany Chairudin/RX
925-631-0200
Cass Xavier - 11/4
Grace from Corp called and said they would like us to accept this work order even though it is for a lock to be fixed. Allie originally declined it then Grace called saying Joyce wanted us to do it. I went over this with Angie and she said to sub out a locksmith for this.
11/4 - Lock and or key is not the problem. ( see photos ) Key fits lock just fine. Lock turns but does not engage locking mechanism. Disassembled. Tongue on back of lock core must be precisely aligned when fully assembled to trip spring loaded internal latch. Also latch arms loose from assembly. Lubed, tightenened and aligned all parts. Lock functions correctly now. However from metal rubbing on metal, sooner than later there will not be enough contact and it will fail again. The core looks good. If the locking mechanism assembly could be ordered and replaced, I think that would solve problem long term. Pharmacist said the same thing happened about a month ago. Only thing is I didn’t fix it🤓.
CSNORC	Nov 04 2019	17:14 PST	19:43 PST	1	2.48</t>
  </si>
  <si>
    <t>11-05 // 128896762 // 670 El Cerrito Plaza El Cerrito</t>
  </si>
  <si>
    <t>Restrooms / PLUMBING / TOILET / CLOGGED / Restrooms / PLUMBING / TOILET / CLOGGED / All toilets are clogged most likely need a snake to unclog blockage / POSSIBLE RECALL FROM TN #127394705
JEFFREY DI MARTINO
Clifford Stockholm
510-524-6886
CSNORC	Nov 05 2019	10:36 PST	16:20 PST	2	11.47	0.00
Total Hours	11.47	0.00
*** pulled toilet and ran cable through closet bend and ran cable through clean out also cabled the janitor closet drain***</t>
  </si>
  <si>
    <t>11-05 // 128897410 // 3500 Palmer Drive Cameron Park</t>
  </si>
  <si>
    <t>Building Exterior / CANOPY/ROOF / CANOPY/ROOF / DAMAGE / Heavy dry rot on wood canopy on both sides on front of store. Pieces of wood falling down. This is a customer safety issue please. 
SCOTT BRADLEY
Scott Bradley
530-676-0171
11/7 - 15 4x10s are really rotted and falling apart as well as the 30’ beam. The ledger is in decent shape but might as well come off with the rest of the lumber. Pretty close to the same amount of work on the west side of the building that was done a couple years ago. Will need a scissor lift, dumper trailer and 10’ ladder. We can also take a couple of the beams to lower the dump fees. Estimated time 2 guys 8hrs, 1 maybe 2 dump runs and scissor lift
12/31 - Boys got most of beams removed - they need electrician to remove the lights. They had them turned off to remove them but when they did that, they realized that the bus station light somehow (looked like recently based on condition of conduit) was hooked up to this. So I will send Vic out at the end of the week to check this out so they can finish taking the beams down.
12/31 - Picked lift up from the warehouse, drove to job site and removed 4x10 trellis and hauled to the Placerville dump ($25) dump
Fee. Removed two lights, cut back conduit and capped wires. Would recommend getting a electrician out there ASAP to put in junction box.
Bus stop I between two stores has lights that had been powered off junction box at the end of the exterior light run we took out. Bus stop no longer has power. Electrician will need to put in junction box, conduit and run power to the existing junction box coming out of the concrete. We had to leave two 4x10s and 6’ of ledger to hold conduit in place. Once power is Re routed we can remove the rest of the lumber.
1/3 - Electrical work is done - Let Kyle know they can return to finish.
1/9 - Installed new 1x6 trim to cover hole, scraped and painted exsisting trim and siding.
Exsisting beam is in very bad shape and needs to be addressed ASAP. Sits on a colum and runs into the corner of the Saufet and holds up corner of the building.
Gluelam measurements
5 1/4 x 18 1/4x 20’
Name	Work Date	Time In	Time Out	# of Techs	Reg. Hrs
CSNORC	Nov 18 2019	8:54 PST	10:15 PST	1	1.35
CSNORC	Jan 02 2020	10:44 PST	11:40 PST	2	1.86
CSNORC	Jan 02 2020	12:08 PST	14:07 PST	2	3.98
CSNORC	Jan 02 2020	15:07 PST	15:08 PST	1	0.02
CSNORC	Jan 07 2020	8:24 PST	12:47 PST	2	8.77
CSNORC	Jan 08 2020	6:33 PST	13:38 PST	1	7.08
CSNORC	Jan 09 2020	10:13 PST	15:23 PST	2	10.33
Total Hours	33.39</t>
  </si>
  <si>
    <t>11-07 // 128897603 // 869 Newville Road Orland</t>
  </si>
  <si>
    <t>Restrooms / PLUMBING / TOILET / WON'T FLUSH / Toilet is not evacuating waste when flushed, waste returns to bowl.
DAVID BRUNDAGE
David Brundage
530-865-4743
CSNORC	Nov 12 2019	8:09 PST	15:08 PST	1	6.98	0.00
Total Hours	7.03	
*** Auger water closet drain and rebuild a Sloan closet Valve. ***</t>
  </si>
  <si>
    <t>11-7 // 128928320 // 2530 North Main Street Walnut Creek</t>
  </si>
  <si>
    <t xml:space="preserve">OFFICES / EMPLOYEE AREA / Electrical/Lighting / Lighting / Light Fixtures / Shane Co. Sign out front is not lighting up due to time change need electrician to come and adjust clock.
Request Created By: teresa.bello@shaneco.com
11/5 - Jeff set clock to correct time but cannot tell if it's lite up since it is so bright outside. He will come back after dark to confirm and take pics
I checked in with the manager and she gave me access to the electrical room. I went through the breaker panels checking for timers and tripped breakers. No breakers tripped. I found the timer and it is a astronomical clock and was about 4 hours off. I set the timer to the correct time or as close as you can get with these. I overrided the timer and went out to check out the sign but it is so bright outside I can’t tell if it is on or off. I will return at 6 o’clock when the timer is set to turn on to see if it is working. I informed the manager of the situation and that I will return to confirm that the sign is working.
My notes didn’t save from 11/5/19 at 7pm. I returned to check the sign was working and timer set properly. The sign was not working. I went to the timer to shut off power so I could check the bulbs in the sign but the timer doesn’t seem to be controlling any of the outside lighting. I searched the property for a electrical room but found nothing. I asked for the property managers # so I could reach out and see if he could direct me to a location. His name is Patrick Elwood. 1-510-238-9111. I couldn’t get ahold of him. So I will return in the morning.
11/6 - Jeff called this morning and said that sign lights not working still and in order to check the individual lights themselves he would need a lift since this sign is about 25-30 ft up. There is a tin roof that has about 45 degree angle so he can't get up there to stand since would slide off. LIghts in sign could be out but the sign is too high
He said we need to send out Marky to check out the panel because he thinks it is the panel that is causing the problem.
Making WO ticket for Marky now.
</t>
  </si>
  <si>
    <t>11-6 // 127527399 // 562 Sutter Street, San Francisco</t>
  </si>
  <si>
    <t xml:space="preserve">Back of House / Plumbing/Drain Cleaning / Sink/Faucet/Sprayer / Other - Sink Issue / Food prep sink faucet rattles and does not dispense water once turned on--sink will either rattle and dispense low pressure water or will rattle and will dispense no water. Image of the sink uploaded.
Request Created By: 037@bluestonelane.com
11/6 - The valves were barely opened which was causing the water to stammer as it goes by open the valves 100% job complete.
CSNORC	Nov 06 2019	13:16 PST	14:02 PST	1	0.77	</t>
  </si>
  <si>
    <t>11-08 // 128931773 // 879 Second Street Santa Rosa</t>
  </si>
  <si>
    <t>STOCK ROOM/WAREHOUSE / WASTE REMOVAL / BULK MATERIALS / ILLEGAL DUMPING / REMOVAL REQUEST / We have 2 off site storage units below. I need to have everything in unit 474 emptied except for the rolling shelf racks and about 1/2 dozen carts emptied out of unit 839 , its full of old medication carts and office furniture. Any questions contact me at conrad.tapado@omnicare.com Storage Master Self Storage 3205 Dutton Ave Santa Rosa, Ca 95407 707-546-0000 
Store Manager
Conrad Tapado
888-888-3135
CSNORC	Nov 11 2019	10:02 PST	10:02 PST	1	0.00	0.00
Total Hours	47.42
*** Went to Omnicare to pick up storage keys from Conrad then went to Storage Master to clear out two storage units. This was a 3.5 truckloads of waste removed. ***</t>
  </si>
  <si>
    <t>11-08 // 128931865 // 1621 Lander Avenue Turlock</t>
  </si>
  <si>
    <t xml:space="preserve">Restrooms / PLUMBING / FLOOR DRAIN / ODOR / water coming up through drain in mens bathroom mopped it and still coming up drain is plugged 
JAMES DAVID
Jacqueline Martinez
209-669-6363
11/6 - Opened up the clean out cover and saw paper towels and other things. Scoop those out and flushed toilets,and ran water at three different places and no backup. Went to the front of the store clean out and saw the flow and heard the flowing sound. It might have been soft blockage and it cleared itself out over night. Manager confirm as well that it is flowing good.
Name	Work Date	Time In	Time Out	# of Techs	Reg. Hrs
CSNORC	Nov 06 2019	7:48 PST	8:36 PST	1	0.80	
Total Hours	0.80	</t>
  </si>
  <si>
    <t>11-06 // 128937026 // 11 El Camino Real San Carlos</t>
  </si>
  <si>
    <t>Restrooms / PLUMBING / TOILET / CLOGGED / My Team and I have each tried to unclog toilet. Water is coming out of the floor drain. This is the only restroom we have for customers and team as they are still completing work on our Women and Men's bathrooms. Thank you!
KATRINA CAPPA
Jean Gregg
415-595-8505
CSNORC	Nov 06 2019	10:08 PST	18:02 PST	1	7.90	0.00
Total Hours	11.60	
**** Snaked toilet and clean out but could not unclog. ***</t>
  </si>
  <si>
    <t>11-06 // 128938068 // 904 Pleasant Grove Blvd. Roseville</t>
  </si>
  <si>
    <t xml:space="preserve">General Merchandise / Electrical and Lighting Services / Lights - Interior - No lift required / Lights Out/Damaged - Do NOT Need Emergency Service (48hr Response) / Light but freezer damaged
David Dragos
David Dragos - DDRAGOS.s06621
(916) 781-8160
**Work completed 11/5  before work order was put in**
**TOLD VIC AND TIM TO NEVER DO WORK WITHOUT A WORK ORDER!!!**
11/5 - Tim and I was working on two work order one was the parking lot lights and the cooler lights while I went to the supply house to pick up the ballast David asked Tim to fix a ceiling light that was hit and barely hanging above the aisles so when I got back Tim and I took care of it we took the piece out that was hanging I was the spotter while Tim drove the scissor lift.
**Notes on WO 126851111 -- While I went to bulbman to pick up the ballast for the parking lot lights Tim went to find the led driver for the cooler led lights while he was working on the cooler lights David the store manager asked him to fix a damaged hanging light overhead that was ready to fall so we stop working on the cooler lights and went to fix the damaged ceiling light.
Name	Work Date	Time In	Time Out	# of Techs	Reg. Hrs
CSNORC	Nov 08 2019	6:56 PST	8:30 PST	2	3.14
CSNORC	Nov 11 2019	6:56 PST	8:39 PST	1	1.71
Total Hours	4.85
</t>
  </si>
  <si>
    <t>11-08 // 128940236 // 6401 Mack Road Sacramento</t>
  </si>
  <si>
    <t xml:space="preserve">Front Store / REFRIGERATION / WALK IN COOLER / LIGHT BULB OUT / water is in all of our lights in walk in cooler and we had a goverment audit tell us to get it fixed. Not sure were the water is coming from.
SUSAN NOSLER
Michelle Gregory
916-405-6900
11/6 - Found 4 globes in cooler holding water from condensation empty water from globes there were two light bulbs out ,replaced light bulbs.
Name	Work Date	Time In	Time Out	# of Techs	Reg. Hrs
CSNORC	Nov 06 2019	7:57 PST	9:06 PST	1	1.14	
Total Hours	1.14	</t>
  </si>
  <si>
    <t>11-08 // 128940882 // 1041 El Monte Avenue Mountain View</t>
  </si>
  <si>
    <t>Restrooms / ELECTRICAL / HAND DRYERS / NOT WORKING / men's room dryer does not work at all, women's on for less than 5 seconds
SERENA MARQUEZ
Jody Ervin
415-961-9050
11/08 - Both dryers adjusted and tested running time at least 20sec.
CSNORC	Nov 08 2019	9:39 PST	10:56 PST	1	1.29
Total Hours	1.29</t>
  </si>
  <si>
    <t>11-08 // 128941868 // 455 South Main Street Red Bluff</t>
  </si>
  <si>
    <t xml:space="preserve">Building Exterior / GRAFFITI / GENERAL / REMOVE / There is new graffiti on the red bike box and on the back wall of the dumpster corral.
DIANE SMITH
Gabrielle Parraz
530-529-5530
On 11/06 Dave and a helper cleaned off the graffiti on the building, post and electrical box.  Job complete. 
Name	Work Date	Time In	Time Out	# of Techs	Reg. Hrs
CSNORC	Nov 06 2019	14:43 PST	17:07 PST	2	4.79	</t>
  </si>
  <si>
    <t>11-08 // 128942742 // 1621 Lander Avenue Turlock</t>
  </si>
  <si>
    <t>Building Exterior / ELECTRICAL / WIRES / CABLES / NEEDS REPAIR / Small outlet box connected to Redbox machine was pried open and wires are exposed in front of building. 
JAMES DAVID
Steven Lagos
209-669-6363
11/7 - I/2” ridged specialty box that was used I could not get at Home Depot or the Platt in Turlock. I will check locally at Platt or CED since this is a specialty box and might ave to order. I turned circuit off and wires are not hot and covered with cardboard temporarily till I get box and can replace. Talked to manger Jackie and let her know status of work order.
11/7 - Cassidy located a Independet Electrical Supply store in area and they had the correct bell box. Removed old bell box and installed new bell box restored power and had Jackie manger sign off
Name	Work Date	Time In	Time Out	# of Techs	Reg. Hrs
CSNORC	Nov 07 2019	7:47 PST	9:40 PST	1	1.88
CSNORC	Nov 07 2019	10:13 PST	11:32 PST	1	1.32
Total Hours	3.20</t>
  </si>
  <si>
    <t>11-08 // 128943002 // 500 Pine Street San Francisco *** ETA 11/13</t>
  </si>
  <si>
    <t>Stock Room / LIGHTING - SERVICE NEEDED / EMERGENCY LIGHTS / EXIT SIGNS / NOT WORKING / In need of an emergency exit sign we do not have a functioning one for the emergency exit in the warehouse.
BRYAN JANN
Bryan Jann
415-362-6318
11/07 - See attached picture of the area has power but we would have to run conduit the photo luminescent exit sign would be efficient way to go
11/14 - Attached photo luminescent exit sign to the Wall above the doorway for code job complete
CSNORC	Nov 07 2019	9:24 PST	10:02 PST	1	0.63
CSNORC	Nov 14 2019	7:02 PST	7:38 PST	1	0.60
Total Hours	1.23</t>
  </si>
  <si>
    <t>11-05 // 128944522 // 10650 San Pablo Avenue El Cerrito</t>
  </si>
  <si>
    <t xml:space="preserve">Restrooms / PLUMBING / TOILET / DAMAGED / Restrooms / PLUMBING / TOILET / CLOGGED / Restrooms / PLUMBING / TOILET / CLOGGED / flooded / POSSIBLE RECALL FROM TN #126811104 NEED PLUMBMER ASAP!1 WAREHOUSEB NOW FLOODING. tHANK YOU / POSSIBLE RECALL FROM TN #128898316
MELVIN HARDY
Kedesha Chambers
510-527-5110
4	Nov 05 2019 17:51 PST 
Created By SC-Murphy Mashalkar CVS CAREMARK
Kedesha Chambers / SS had called to raise the priority as they need emergency services. So done. Priority has been changed from SEV 3 to Sev 1. Status has been changed from IN PROGRESS/DISPATCH CONFIRMED to OPEN. Scheduled Date changed from Nov 12, 2019 17:31 PST to Nov 05, 2019 21:50 PST. Service Request has been sent to service@redhammerbuilding.com.
Scheduled
Nov 05 2019 21:50 PST
service@redhammerbuilding.com
11/5 - Difficult plug, had to work line several time. Cleared obstruction, lots of paper towels, flushed with hose 20+ minutes. No back ups. Cleaned floors back to sanitary.
CSNORC	Nov 05 2019	18:48 PST	21:42 PST	1	2.90	</t>
  </si>
  <si>
    <t>11-08 // 128945721 // 850 Oroville Dam Boulevard Oroville</t>
  </si>
  <si>
    <t>Stock Room / LIGHTING - SERVICE NEEDED / LIGHTS / LIGHTS OUT OR FLICKERING / Item replacement instruction for contractor: Replacements must be like for like to ensure warranty coverage / Quantity: 10 / Model #: Can't reach to check / 10 light bulbs are out in our stockroom
BRIAN HALLEN
Phanat Xiong
(530) 534-1554
On 12/04  Dave used a lift and installed 11 bulbs.  30 were delivered and Dave left the 19 bulbs at the store.  He put the 11 used bulbs in a recycle box that already had bulbs in it.   Job complete.  
Name	Work Date	Time In	Time Out	# of Techs	Reg. Hrs
CSNORC (505782)	Dec 02 2019	16:22 PST	16:27 PST	1	0.08
CSNORC (505828)	Dec 02 2019	17:19 PST	17:21 PST	1	0.03
CSNORC (505847)	Dec 02 2019	17:26 PST		1	0.00
CSNORC (505874)	Dec 02 2019	18:25 PST		1	0.00
CSNORC (506500)	Dec 03 2019	17:07 PST	17:09 PST	1	0.03
CSNORC (506537)	Dec 03 2019	18:12 PST		1	0.00
CSNORC (507107)	Dec 04 2019	16:25 PST	16:26 PST	1	0.02
CSNORC	Dec 06 2019	16:55 PST	19:29 PST	1	2.57
CSNORC (508602)	Dec 06 2019	16:55 PST	19:29 PST	1	2.56
Total Hours	5.29</t>
  </si>
  <si>
    <t>Sunbelt Rentals - Dave; Helmericks, Dave</t>
  </si>
  <si>
    <t>11-09 // 128972100 // 987 East Hillsdale Boulevard Foster City</t>
  </si>
  <si>
    <t xml:space="preserve">***1/21 - Making ticket for Jeff. He will contact Mike to p/u partition this week for install***
Restrooms / PLUMBING / TOILET / DAMAGED / womans handicap stall broke
SUKHJEET DHILLON
Tom Piazza
650-570-4631
11-7  Men’s restroom missing urinal divider wall
Estimate of size is 18 inches out from wall and about 36inches high
Dark grey in color laminate material
11-7  Mike called and said this WO is actually for the men's restroom (not the womans handicap) and is for a missing urinal divider stall. He said this stall has been completely ripped off the wall and manager on site said that he threw it away so we will not be able to reattached. We will need to order a new one for replacement.
12-2  Mike says to have the partition wall and upper and lower brackets shipped to his house please.
1-21  Talked to Jeff about this one. He said to put in his queue and he will get with Mike to figure out best way to get partition from him and he will figure out install - would do later this week.
Making ticket for Jeff. He will contact Mike to p/u partition this week for install
</t>
  </si>
  <si>
    <t>11-09 // 128976370 // 670 El Cerrito Plaza El Cerrito</t>
  </si>
  <si>
    <t xml:space="preserve">Restrooms / PLUMBING / FLOOR DRAIN / ODOR / The drain for the toilets are plugged causing it to back up in to the warehouse. It needs to be roto through the pipe system out to the street.
JEFFREY DI MARTINO
Jeffrey Di Martino
510-524-6886
11/6 - Toilets would not flush and sewage was coming up from cleanouts in woman’s restroom and at the far end of the ware house not far from exterior clean out. Snaked line while flushing with hose for approx. 75 ft. Continued to flush line, looked for additional cleanouts inside and outside. Could not locate additional cleanouts inside though there is a lot of pallets and box’s stacked throughout the warehouse. Believe I located the exterior cleanouts at loading dock roll up door. Water was flowing. From restrooms to exterior cleanouts is approx. 200+ ft. Explained to Manager that with long run, low flow toilets, paper towels, emergency diapers and what ever else gets flushed from users, it’s enevitable that there is going to be regular back ups. Flushed main line 45+ minutes, no issues. Cleaned floors in woman’s room back to sanitary.
Although the main is flowing and I did partially snake the line as far as I could, if the run of the pipe is 200ft and the only other cleanouts I could find is at about 150 ft, then Another company or a jester will be required to clean the entire run if that is requested in the future.
CSNORC	Nov 06 2019	13:05 PST	15:22 PST	1	2.27	
Total Hours	2.27	</t>
  </si>
  <si>
    <t>11-09 // 128995807 // 6247 Graham Hill Rd Felton</t>
  </si>
  <si>
    <t>Front Store / ENVIRONMENT / MOLD / GROWING/ODOR / The manager is calling to request cleaning of the ice cream freezer on the sales floor. The store was without power for a few days and all of the ice cream melted. It all leaked to the bottom of the freezer and the store is not able to get the melted ice cream removed. The melted ice cream is also all over the shelves. Call the store with an ETA. Hours: 8a- 10p
MELISSA MONTES
Melissa Montes - Store Manager
(831) 335-6403
11/07 -I used everything but the squeegee, one brush, the big spray bottle, dawn and sponges. I cleaned the entire freezer
CSNORC	Nov 07 2019	12:12 PST	13:35 PST	1	1.40
Total Hours	1.40</t>
  </si>
  <si>
    <t>11-07 // 33410693 // North Highlands, 4250 Roseville Road</t>
  </si>
  <si>
    <t>Exterior lighting has a broken timer (gears are broken). Please repair to working order and test lights.
Caller: Jeremy
925-938-6300 Ext. 307
From: Jeremy Duburg
Sent: Friday, November 8, 2019 12:02:29 PM
To: Cassidy Re
Subject: Re: Lighting
Ok. Thought would have been sooner. North highlands and Fairfield are pitch black.
Jeremy DuBurg
District Manager
From: Cassidy Re
Sent: Friday, November 8, 2019 12:00:40 PM
To: Jeremy Duburg
Subject: RE: Lighting
Hi Jeremy,
I have my electrician Vic scheduled for Woodland and North Highlands Monday – depending on how those go one may be addressed Tuesday. We will keep you updated.
11/8 - Jeremy called frustrated about Vic not hearing what he had to say regarding the timer being stripped.
11/8 - Vic said it was a bad wire and he had it working fine but then Jeremy came and like ripped it off so it was unstable and started twisting the dial around and around. There are no local suppliers that have this time clock - CED is looking into getting one for him and we are also looking on Amazon. He is going to call CED to see if he found it and can overnight it.
11/8 - After checking in with the storage attendant he took me to where the time clock is he pointed to me which one it is .so I started to see what was wrong with it first I noticed that there is no power to the line side of the time clock the neutral wire is not even landed to the terminal so I told the attendant that this time clock never for a long time so I connected the neutral wire then I checked power after connecting the neutral wire I have voltage to the clock then I adjusted the correct time and it started to run so I told the attendant that it will work now but the gears are loose so it may turn on early or turn off later than the time set but Jeremy showed up he said he wants it fixed today he said I thought you have a time clock in your van I no I don’t have the parts in my van because I don’t know what I’m going to need but I’ll go to the supply house to see if they have it I to CED electrical supply they don’t have it they have a regular single pole time clock but the one that is broken is a three pole time clock so I went to wesco supply they also don’t have it I called Grainger they have it but not here in Sacramento they said they can ship it out and will be ready 10 AM Monday I called Cassidy and told her everything.
11/11 - Checked in with the storage attendant and after a brief conversation she gave me the key to unlock the electrical panel and the old time clock I told her that I’ll give it back when I’m done then I went to uninstall the old timer and installed the new one connect all the wires set the clock to the right time set the time on to 4:30 pm and turned off at 6:00 am set it to auto closed it job completed.</t>
  </si>
  <si>
    <t>11-07 // 33410914 // 1319 E. Beamer Street, Woodland</t>
  </si>
  <si>
    <t xml:space="preserve">Site maintenance changed out (3) bulbs with LED's but lights are not working. Please assess and repair. 
Caller: Jeremy DuBurg
925-938-6300 x 307
11/11 - Checked in with the Kevin the storage attendant and after a brief conversation we went to turn the circuit on the lights that didn’t work I checked the sensitivity range I adjusted it then it works the other one I have to replace the fixtures so I went to Home Depot and got one just like it installed it and turned it on it works job completed.
</t>
  </si>
  <si>
    <t>SP127</t>
  </si>
  <si>
    <t>11-8 // 33411121 // Fairfield, 1910 Walters Court</t>
  </si>
  <si>
    <t>**11-6   Marky, Please go out and assess - we need to submit a proposal for this work. Thanks!! Cass ***
Site was purchased by StoragePro. Storage Guys informed SP that they had shut off the power / disconnected some of their exterior lighting in order to save money.  Now site is dark and lighting is not working. Please assess for repairs and submit a proposal. 
Caller: Jeremy Duburg, DM
925-938-6300 x 307
11/8 - Talked to James the main manager...I think his name was James (on phone) he said if there is more than a hour fix submit info or bid .
Material
10 - 250w MH bulbs
2– ballast kits
1- led motion light (duel headed
All bulbs are short moral base Ballasts are 120v or get multi tap is best
6-8 hours with getting materials
No lift..8’ ladder only
From: Angie Kozell
Sent: Tuesday, January 14, 2020 6:19 PM
To: Jeremy Duburg
Cc: Cassidy Re ; Cass Xavier ; Joe Maruri
Subject: FW: SP124 // 33411121 // 1910 Walters Court, Fairfield
Hi Jeremy,
I’m checking-in with you on this proposal that was submitted back in November. Please let us know if you will be moving forward with this work.
From: Jeremy Duburg
Sent: Tuesday, January 14, 2020 6:23 PM
To: Angie Kozell
Cc: Cassidy Re ; Cass Xavier ; Joe Maruri
Subject: RE: SP124 // 33411121 // 1910 Walters Court, Fairfield
That will be a negative.
Best Regards
Jeremy DuBurg</t>
  </si>
  <si>
    <t>SP124</t>
  </si>
  <si>
    <t>11-09 // 129001426 // 1750 41st Avenue Capitola</t>
  </si>
  <si>
    <t xml:space="preserve">Building Exterior / LIGHTING - SERVICE NEEDED / LIGHT FIXTURE-BUILDING/UNDERCANOPY/PERIMETER / DAMAGED/NOT LIT / Quantity: 1 / Light outside of receiving above truck delivery ramp has gone out. Please replace w/ LED.
NELAYA THAO
David Bradford
831-475-6400
On 11/07, Brendan replace the old light above truck delivery ramp with a new Commercial 50-Watt Bronze LED Wall Pack, 6800 Lumens, Dusk to Dawn Outdoor Light.   He purchased a drill bit kit and tapcons for the job.   Job complete.
Name	Work Date	Time In	Time Out	# of Techs	Reg. Hrs
CSNORC	Nov 07 2019	10:11 PST	11:54 PST	1	1.73
Total Hours	1.73
</t>
  </si>
  <si>
    <t>11-13 // 33411963 // Milpitas, 887 Wrigley Way *Awaiting approval on AFP to close 12/17</t>
  </si>
  <si>
    <t xml:space="preserve">Please provide a quote for install of emergency illuminating lighting throughout our warehouse. 
We are currently not wired for this and would need to receive a quote for wiring and install . 
Dometria Lawrence 
Manager of Distribution Center Operations Milpitas
11/8 - 4 and a half days in labor.
Materials list
Fixtures by owner
500’ of 10-2 mc
500’ of 12-2 mc
100- mc connectors
50-four sq. Box’s
100’ of 1/2” rigid conduit
 - $150.00 in misc. stuff - 4 day boom rental indoor electric type 30’ reach
From: Dometria Lawrence
Sent: Wednesday, November 13, 2019 11:29 AM
To: Angie Kozell
Cc: Danny Garcia ; Aaron Smith ; Cassidy Re
Subject: RE: Proposal for Warehouse Lighting
Thanks for the proposal . I have reviewed . I would like to proceed. However I need to confirm that I have all the “Lights “ available upon appointment confirmation .
I can provide an update on arrival by end of week in hopes to get on your schdl for install
11/21 - Picked up material from platt
11/21 - Driver called to find out where to go because reservation states that this is going to an Enterprise, not CRST. Also, he has a 33' electric scissor lift, not a boom lift, which is what Marky requested. Cass spoke with Marky and he said that he can probably make the scissor lift work.
11/23 - Prep fixtures and found best way to install on very hard concreate.
11/25 - Still a lot to do 23 lights
11/27 - 2 men today
12/2 - Hung fixtures and wired the to concrete wall George prepped 4 fixtures and powered 1 in corner
12/3 - 80 % done 1 run left to 8 fixtures I’ve asked them to move hot tubs and some other pallets and not moved so I finish tomorrow..no n need for o.t..also trouble shot exit power at office had to pull in #12 white for 35Feet in half inch eat. Then put it all back together add 4ft.mc and 2 connectors.
12/4 - Markie said he has about 6-8 hrs left on this job. Said he should return in the morning as he has 8hrs now. We chose to call off the lift too because they won't be there to pick it up right away.
12/5 - Finished all 36 lights installed and working perfect.was hard with the lift because had to move a lot of pallets around to get locations of lights also had to fix egsiting lights to get the power on to the office area lights..breaker 36 is powering the suspended ceiling lights..
12/5 - Spoke with Marky this morning. He completed the work but was concerned about the costs. Ran reports and assessed. Sent Aaron an email to discuss tomorrow. Marky did mention that he did do some extra work by the office to run / connect power which took about 4 HR, 35' of wire and MC cable. He also said that because the wrong lift was delivered, it made it more difficult to access work areas and he had to wait on staff to move product on several occasions
</t>
  </si>
  <si>
    <t>11-07 // 129002179 // 291 South Coombs Street Napa  ***1120 - updated delivery date for fridge is: 11/22 between 12-4 due to an emergency with a driver***</t>
  </si>
  <si>
    <t>***11/20 - Per email from Lisa Stratton w/ Versa Logistics:  We are having to reschedule to 11/22 between 12-4 due to an emergency with a driver.***
***11/15 - We have rescheduled delivery for 11/20.  I will advise time frame on 11/19*** 
Front Store / ELECTRICAL / OUTLET FOR REFRIGERATION / INSTALL OUTLET / Need new outlet installed for a new refrigeration unit. 
***Please coordinate installation with Jinni # 310-900-1022 or Autumn # 310-900-1043 at Turbo Air.  **Please reference #128885070 for unit replacement**
REGINALD BATISTE
Reginald Batiste
707-252-0101
11/11-  Cass Xavier
Michael is on site now and said that he cannot hook up new outlet yet since the old cooler has not been moved out yet. He is waiting for confirmation from the installer on when this will happen. It was his understanding that it was supposed to be today.
11/11 -  Upon my arrival at the location I had to wait because they had a problem with the front door opening. Once I got into the store I realize that the cooler was still in place I contacted the manufacturer they said it was gonna be delivered to the installer today. I sent a reply all email and the installer is carbon copied on it from the manufacturer they’re going to get back to me at some point hopefully today or tomorrow and tell me when they’re going to install it because I need to be on site, to take care of the electricity after they remove the unit that’s existing.
11/15 - The delivery truck was insufficient to deliver the cooler the gate didn’t lineup that his tailgate was too small they got it stuck on the tailgate I had to help them get it back on the truck delivery next week
11/22 - Upon my arrival at the store I located the breaker it was a 20 amp double pole I disconnected a 220 outlet use the red went over to the panel took apart the double Paul made it a single Paul job complete plugged in unit turn on power unit came on turned off power until it’s delivered and installed fully operational the guys installing it it’s circuit 28 on panel P
Name	Work Date	Time In	Time Out	# of Techs	Reg. Hrs
CSNORC	Nov 11 2019	8:24 PST	10:50 PST	1	2.43
CSNORC	Nov 15 2019	12:20 PST	12:54 PST	1	0.57
CSNORC	Nov 22 2019	18:23 PST	20:14 PST	1	1.84
Total Hours	4.84</t>
  </si>
  <si>
    <t>11/9 // 54434755 // 1460 Atlanta Court Turlock, CA, 95380</t>
  </si>
  <si>
    <t xml:space="preserve">Hot water heater that was a brand new install only worked for a few days. We have the instant hot water heater but it is not functioning at all.
Site 068180
Brian Rando
(209) 668-9477
**ORIGINAL WO - 5-6 // 52543602 // 1460 Atlanta Court Turlock - Completed by Rodolfo &amp; Marky**
In the original work order they never really stated any resolution about the hot water - the site told David they never had hot water but they did not care to call in the work order.
11/7 - The heaters are not working and they will send the parts, but need to get different water heaters.
11/14 - Took out the old insta hot water heater and install new water heater. This unit needs to be hard wired in to have it properly operate.
Created new ticket for Vic to hard wire the instahots.
</t>
  </si>
  <si>
    <t>11-13 // 33415305  // Milpitas, 887 Wrigley Way</t>
  </si>
  <si>
    <t xml:space="preserve">***11-6 Cuit, Please go out and deal with clog. Also see if you can fix the ceiling fan***
Bathroom in warehouse is clogged ceiling fan not working.  Discuss with Dometria Lawrence or Danny Garcia regarding fan when on site.
Dometria Lawrence 
Manager of Distribution Center Operations Milpitas
CRST Specialized Transportation
887 Wrigley Way 
Milpitas, Ca 95035
O. 319-731-5611
C. 408-489-
11-7 Cuit - Upon arrival men’s bathroom in the shipping and receiving area was clogged used auger and installed a new fill valve. I feel valve wasn’t working properly so I had to change it out. The fan situation I placed an order for the Fan. The one they got is burnt out parts should be coming in Monday.  Note I did take the fan off
11-7 - Cass - Talked to C - said he dealt with clog and is cleared but had to order new industrial powered fan/motor. Current fan is very powerful so couldnt get one as HD. He has already ordered it (didnt have name of company for me - will need copy of reciept) cost $158.45 and it will be shipping to his house ETA is Monday 11/11
11-22 Cuit - Install new fan in men’s restroom had an order twice due to the fact first one got lost in shipment Job complete
</t>
  </si>
  <si>
    <t>10-22 // 33415894 //  2700 Mitchell Road, Ceres</t>
  </si>
  <si>
    <t xml:space="preserve">1 - New exterior light needs to be installed on front left of the building.  This needs to be directed towards the location of the new key drop box.  This can be tied into the signage lighting so it comes on at dark.
2 - Clean all interior light fixtures
11/14 - Checked in with the enterprise associate and after a brief conversation about the location the lights outside for the drop box about 15 feet an electrical box I opened it and traced the wires that goes to the electrical panel inside so I pulled one wire out and pulled three wires in to replace the one I use to pull it in now I have my wires in there I just need to pickup a bright floodlight to install it.
11/27 - Checked in with enterprise manager and after a brief conversation I went to lay out the installation of the fixtures that will light up the key drop box at night the fixtures is photo cell controlled after making my layout I run the electrical pipe installed the weatherproof box pulled the wires installed the floodlight connect the wires checked it out to make sure it works everything looks great job completed. 
</t>
  </si>
  <si>
    <t>11-07 // 129007974 // 2964 Broadway Avenue Oakland</t>
  </si>
  <si>
    <t xml:space="preserve">PHARMACY / PLUMBING / PIPES/HOSES / LEAKING / The pharmacy is reporting that it is a leak from the wall which is going to the medicine. Business hours 8a-9p. Contact number is 5108367904. 
GLADIS GARCIA TORRES
Joyce Fagan - Pharmacist 
510-836-7904
On 11/07 Jeff:  checked in with the manager and she showed me the location of the leak. The leak was located on the right side of the pharmacy along the back wall in the corner. I grabbed my ladder and went into the ceiling and located the leak. It was coming from the rubber sleeve around the roof drain pipe. The screw clamps had loose and was allowing water to flow past. I grabbed my tools and tightened up the clamps. I went onto the roof and made my way to the roof drain and checked the drain for blockage and found that it was not clogged. I tested the drain with some water and it is draining and I checked the area of the leak and no water present.  Work complete.
Name	Work Date	Time In	Time Out	# of Techs	Reg. Hrs
CSNORC	Nov 07 2019	9:09 PST	11:29 PST	1	2.34
Total Hours	2.34
</t>
  </si>
  <si>
    <t>11-07 // 129008810 // Sutter Road and Central Avenue McKinleyville</t>
  </si>
  <si>
    <t xml:space="preserve">Restrooms / PLUMBING / TOILET / CLOGGED / I the toilets in both bathrooms are clogged and backing up. Water is now coming up through the drains on the floors and around the bottom of the toilet.
AMY SHANER
Amy Shaner
707-839-5621CSNORC	Nov 07 2019	8:36 PST	13:59 PST	2	10.77	0.00
Total Hours	10.77	
***Cabled line through access to clear stoppage *** 
</t>
  </si>
  <si>
    <t>11/06/2019 // 54435308 // 2991 Auto Center Circle Stockton, CA, 95212</t>
  </si>
  <si>
    <t>Need to have a window covered with ply wood. *Car sales side - opens at 10am*
Site 014230
Heather J Sublaban
(209) 444-7423
11/7 - Could not get ahold of this location last night the number on the work order went to voicemail for a man - and the number on google went straight to voicemail too... Called this morning and got the rental side... they said it is a window that isn't closing all the way but they do not open until 10. Have Carlos going there around 10.
11/7 - Cover up a window on both sides of the wall with a 1/2 inch plywood.Per Carlos - manager requests no window they do not want people looking into the window. This window is inside with two interior walls.
11/12 - Called and the number just kept ringing and ringing.... will try again in a bit. Need to confirm that the site wants to leave the plywood.
WO Note 11/18/2019 09:04:09 PST Cassidy Re (Dispatcher) Technician boarded up interior window as requested. They requested that it be covered because they do not want anyone looking through the window. I have tried calling this location multiple times as well as the number listed without any call backs. Do we want to close this as complete and leave the plywood?
11/20 -Finally got through to the branch and Nick one of the Branch managers said they would like to keep the plywood.</t>
  </si>
  <si>
    <t>11-09 // 129009939 // 4020 Fremont Hub Fremont</t>
  </si>
  <si>
    <t xml:space="preserve">Restrooms / PLUMBING / FAUCET / FAUCET BROKEN / The FAUCET for the hot water is Broken in the women employee's restroom and it needs to be fix by 11/07/2019. Thank you.
AUSTIN HUANG
Dolores Lopez
510-797-5338
On 11/07  Cuit installed the new faucet in the women’s restroom had to go Home Depot pick up parts job complete.
Name	Work Date	Time In	Time Out	# of Techs	Reg. Hrs
CSNORC	Nov 07 2019	12:06 PST	14:34 PST	1	2.48
Total Hours	2.48
</t>
  </si>
  <si>
    <t>11/10/2019 // 54435509 // 325 MASON STREET San Francisco, CA, 94102</t>
  </si>
  <si>
    <t xml:space="preserve">Some of the switches on breaker panel are loose, need to be fixed
Site 070530A
Ulysses Gonzalez
415-771-2200
11/07 - I went to Home Depot and they didn’t have any in use metal outlet covers. Call Platt electric they have some in San Rafael will get them later on today
11/07 - On my way to Platt electric to pick up in use lockable outlet covers
11/14 - No I’ll grab that installed two new lockboxes for the Outlets to protect them from homeless people or vagrants coming in and doing their laundry. Job complete
</t>
  </si>
  <si>
    <t>11/10/2019 // 54435514 // 325 MASON STREET San Francisco, CA, 94102</t>
  </si>
  <si>
    <t>One ceramic tile on counter area wall fell off. needs to be reattached to wall
Site 070530A
Ulysses Gonzalez
415-771-2200
11/7 - When they were fixing the sliding door they popped off a piece of the baseboard it’s granite are used some liquid nails off the truck to reattach a job complete
11/07/2019 10:15	11/07/2019 10:41	Reason	Other (Specify Reason in Comments)	00:26</t>
  </si>
  <si>
    <t>11/08/2019 // 54419887 // 177 S Airport Boulevard South San Francisco, CA, 94080</t>
  </si>
  <si>
    <t>The motor oil is not pumping to the reels.
Brian Wong
(650) 624-6391
11/11 - I called Pacific Lift per Aarons request. Erik was not in the office so I left a message for him. I called again about a half an hour later and asked if Erik was in the office, he of course was not. I then asked status of work order. Everything went fine motor is replaced and it was pretty routine. There was no invoice created yet so he did not have a price and without Erick there , he didn't know.
Job is complete
11/8 - (AKuban) I called Nadia and left a message telling her that a tech will be there Monday morning at 7am. Left number in case she has a question.
11/8 - (AS) Spoke to Erik at Pacific Lift he will have tech on site first thing Monday morning with parts.
11/7 - (AMK) Aaron called and said that Pacific has a guy that is willing to work on Saturday to do these repairs. Looked up the location and they are only open from 9AM-12Noon Saturday, closed Sunday. He is going to call them in the morning and see if they have someone who is willing to stay later if we schedule the repairs. All weekend work will be at OT.
11/7 - (MB) Upon my arrival at the facility I was Greeted by Brian the manager and he showed me where the tank with the pump was. After putting it through the paces and calling the helpdesk on the graco pump please see attached pictures. I determined that the pump is shot they need to order another one. I told Nadia the fleet manager that we would call her with an ETA when we were going to be there after we ordered the motor.
11/7 -  (AS) Spoke to Michael he is going to go on site and confirm it is the pump and motor.
11/7 - (AS) Brian texted me the pictures
11/7 - (AS) I spoke to Erik at Pacific, Erik@pacificlift.com 916-208-4714, lift he requested we send pictures to help expedite work order. Erik is in charge of service department. If he can get the pictures he will asses to see if even feasible to get someone on site if they have the parts. Then called Brian Wong at the store to see if he would send pictures. I left him a voicemail on cell and office phone have not heard back. 11-7-19 10:57AM - Aaron
11/7 - (AKuban) I called Jaemy of Pacific Lift and Equipment and asked if we could have service today. She said that they may be out tomorrow with no promises but can defiantly be there on Monday 11/11. I then called Jason and explained the situation. Jason wanted Aaron to call Pacific back and try to make it happen.
Aaron called and spoke to Pacific lead dispatch Eric. Eric asked if we could send pictures. Aaron then called Brian Wong the manager of that Enterprise and asked him to send pictures. I am waiting for them now. See both contact information for Pacific below.
Jaemy Pomeroy (Female) Service Rep - 626-710-2923
Eric - Lead Dispatch - 916-208-4714
In Progress	                11/07/2019 12:54:46 PST	Michael Borem (Technician)	
Service Incomplete	11/07/2019 14:08:24 PST	Michael Borem (Technician)	Thank you!
In Progress	                11/08/2019 08:42:53 PST	Michael Borem (Technician)	
Service Incomplete	11/08/2019 08:46:04 PST	Michael Borem (Technician)	Parts ETA 11-8-19. Return 11-11-19
Total 1:16:49 HR</t>
  </si>
  <si>
    <t>Kuban, Allie; Borem, Michael</t>
  </si>
  <si>
    <t>11-08 // 129036194 // 2075 Hatch Road Modesto</t>
  </si>
  <si>
    <t xml:space="preserve">Building Exterior / PLUMBING / PIPES/HOSES / LEAKING / parking lot has water possibly sprinklers broke from ground in 2 different sections of the parking lot 
REBECCA RAMOS
Rebecca Ramos
209-537-4824
11/7 - It is the irrigation line is leaking and not the water main. The islands around the parking lot on the outside of it is leaking in two different areas. Talked to the manager and let her know that they need to get landscape out. 
Name	Work Date	Time In	Time Out	# of Techs	Reg. Hrs
CSNORC	Nov 07 2019	9:41 PST	10:05 PST	1	0.40	
Total Hours	0.40	</t>
  </si>
  <si>
    <t>11-10 // 129038027 // 5305 South 1900 West Roy</t>
  </si>
  <si>
    <t>Break Room / PLUMBING / SINK / DAMAGED / Sink is located in the breakroom in the back of the store, sink still turns off and on. People have been using it as a garbage disposal when told not to, it's very clogged and takes several minutes to drain
STEVEN PETERMAN
Kayli Rhead
(801) 825-5648
CSNORC	Nov 20 2019	9:43 MST	11:14 MST	2	3.03
Total Hours	3.03
*** Unclogged breakroom sink***</t>
  </si>
  <si>
    <t>11-08 // 129039336 // 850 South Guild Avenue Lodi</t>
  </si>
  <si>
    <t xml:space="preserve">MEDICART REPAIRS MANOR CARE WALNUT CREEK @ 1226 ROSS MOOR PKWY in WALNUT CREEK, CA 94595 / MEDICART / MEDICART / ANY PROBLEM / needing 10 medicarts picked up and taken to back to the pharmacy - contact is Richard/MAINT SUP - TY,
Store Manager
Zach/WAREHOUSE SUP
209-333-4900
11-8  Called site to verify that we are picking up medicarts in Walnut Creek Manor care 1226 Ross Moor Pkwy and delivering to Lodi site (or vice versa) and to let them know we will be on site to do this on MOnday 11/11. Spoke with Cynthia receptionist who said supervisor for medicarts was Zach he is in meeting. Gave my number for a return phone call
11-8  3 Nov 08 2019 11:46 PST
Created By CSNORC RedHammer Building Services
Schedule Date changed from Nov 08, 2019 17:19 PST to Nov 11, 2019 09:19 PST. Reschedule Reason: VENDOR REQUESTED. We have this work order scheduled for Monday 11/11.
Scheduled
Nov 11 2019 09:19 PST
11-11  Rented trailer from HD to transfer 11 med carts to Lodi from Walnut Creek
3 trips needed as trailer only holds 4 carts at a time
11-11  Mike called and said the the syringe box on side of carts was not removed before he picked up his 1st load. CVS mgr is removing these but wanted to make sure remaining carts has these removed. I called Manor Care in Walnut Creek and spoke with Rich to let him know. He said he would make sure that was done. I let him know that Mike would be back for the next pick up in about an hour.
11-12  Transport 11 pharmacy carts with rented trailer from Walnut Creek to omnicor in lodi
11-12  5 Nov 12 2019 16:15 PST
ACTION REQUIRED
Created By CSNORC RedHammer Building Services
Tech completed this work order today. Cass.
Scheduled
Nov 11 2019 09:19 PST
Tara.Inthanongxay@cvscaremark.com;
4 Nov 12 2019 11:34 PST
ACTION REQUIRED
Created By Tara Inthanongxay CVS CAREMARK
was this completed yesterday? can I close it out?
Scheduled
Nov 11 2019 09:19 PST
service@redhammerbuilding.com
11-12 Went over this with LIsa. Mike made 3 trips for this medicart delivery. 2 yesterday and 1 today. Work Completed today. I was not aware that I would need to clock MIke in thru IVR on this one since he was between a Manor Care and a CVS evergreen Pharmaceuticals. I had not done a medicart p/u yet. Lisa advised me to clock Mike in and out today and work complete the order in SC. Did that.
CSNORC	Nov 12 2019	16:13 PST	16:13 PST	1	0.00	
Total Hours	0.00	</t>
  </si>
  <si>
    <t>*** ER *** 11-7 // 33430088 // 583 Placerville Drive, Placerville</t>
  </si>
  <si>
    <t>Rolling Door will not operate up or down.</t>
  </si>
  <si>
    <t>11-10 // 129040086 // 2771 Fourth Street Santa Rosa</t>
  </si>
  <si>
    <t>***1/7 - get ready to close out but  hold onto it. This WO - might be combining with Marky's WO 126630491 and putting Michael's hours on other WO***
Building Exterior / LIGHTING - SERVICE NEEDED / LIGHT FIXTURE-BUILDING/UNDERCANOPY/PERIMETER / DAMAGED/NOT LIT / Quantity: 15 / Lights under canopy by red box, pole A, pole B, facing lot lights 2 far right out, drive thru lights out. We need service. Safety concern!
CHARLES ANTONETTI
Charles Antonetti
707-528-1151
11-11  Michael confirmed he wants the 45 ft articulating manlift with jib but said to hold off on ordering it since there may be a conflicting work order that he needs to get to on Thursday now (129002179 for adding outlet for cooler) he said wait till tomorrow and he will confirm if want lift on Thursday 11/11
11-13  Michael Called me and asked me to order 5 of the High Pressure sodium ballasts.
11-19  See attached photo of the 250 W high-pressure sodium Bulb. I need eight of those and I need one more 150 W high-pressure sodium, as well as return the nine metal halide bulbs that the girl gave me and mistake
11-19  I ordered the eight 250 W high-pressure sodium bulbs they won’t be in till tomorrow morning I picked up one/150 W high-pressure sodium bald
11-19  MIchael called earlier to let me know that some of the sodium bubs not in - will get from Platt tomorrow. He said he was also returning 9 bulbs to Platt for $-364.93 as well. He will need the lift for another day so I am not to call off the lift today. Double checked with Allie on how to deal with needing lift and additional day. She says we do not need to call Sunbelt for this since they leave the lifts on site until we physically call them for the pick up so I do not need to do anything regarding keeping lift for additional day.
11-19  Michael needed another ballast. Ordered. He said it was no big deal because he could use a ladder to install
11-20  In the process of changing the others I noticed a couple more add to go back to the store and get two more
11-20  Michael called earlier to let me know that the 250 bulbs purchased at Platt ended up not being correct. While replacing bulbs he noticed other bulbs were 400. He called Marky to discuss and found out that the 250's in there now were not correct to begin with and that is why burnt out. He going to HD to purchase new 400's and then will be trying to return to Platt the incorrect 250's if he's able. He said not to call off the lift because he will need it for another day now.
11-20  After a little bit a effort I got all the parking lights to work I have to work on the photocells for the canopy lights and another wall pack needs a ballast
11-20  CAlled sunbelt and spoke with Jake to confim the pick up request went through and it did. He gave me the pick up confirm # 15449508
11-26  had to order another bulb at Platt today since not available at HD
11-26  Upon my arrival at the store I started with an LED fixture that after speaking with Marky we determined that the ballast is going somewhere to get another one I can’t I have to call Platt electric and order it.
1-2  Changed out the last one in the break room job complete
CSNORC	Nov 08 2019	13:10 PST	17:54 PST	1	4.74
CSNORC	Nov 19 2019	8:24 PST	14:43 PST	1	6.30
CSNORC	Nov 20 2019	9:29 PST	16:42 PST	1	7.22
CSNORC	Nov 26 2019	8:26 PST	11:03 PST	1	2.62
CSNORC (503586)	Nov 26 2019	8:26 PST		1	0.00
CSNORC	Jan 02 2020	14:41 PST	17:25 PST	1	2.73
Total Hours	23.61</t>
  </si>
  <si>
    <t>11-8 // 33430692 // 488 E. Kettleman Lane, Lodi,</t>
  </si>
  <si>
    <t xml:space="preserve">•	Replace burned out bulb in right side restroom
•	Install two additional flood lights in wash bay.  Please tie into existing electrical and place these on the front wall.  Space evenly enough that this will help light up the left side of a vehicle.  
--
11/11 - Chany on phone - he not comforable with the electrical part of this wo. may need to send out marky on this part?
11/11 - Replaced bulbs in right restroom light.
**Created new ticket for Vic to change out flood lights**
</t>
  </si>
  <si>
    <t>11-10 // 129036571 // 2075 Hatch Road Modesto</t>
  </si>
  <si>
    <t xml:space="preserve">Building Exterior / WASTE REMOVAL / BULK MATERIALS / ILLEGAL DUMPING / REMOVAL REQUEST / Brake in dumpster area and garbage everywhere
REBECCA RAMOS
Rebecca Ramos
209-537-4824
SNORC	Nov 12 2019	8:54 PST	14:06 PST	2	10.40	0.00
Total Hours	10.40	
*** Waste removed. 1/3 truck load ***
</t>
  </si>
  <si>
    <t>11-08 // 129045171 // 801 East Avenue Chico</t>
  </si>
  <si>
    <t>Restrooms / PLUMBING / TOILET / CLOGGED / #2 public restroom. Toilet clogged. Tried plunging. No luck. We have had a lot of problems with this toilet before. Request a new power assisted toilet, if possible.
THOMAS KELLY
Thomas Kelly
916-345-1347
CSNORC	Nov 18 2019	13:05 PST	14:39 PST	1	1.57
Total Hours	7.88
*** Earls Plumbing took care of the clog and we had Dave install the new toilet 11-18 ***</t>
  </si>
  <si>
    <t>Subcontractor; Kuban, Allie; Helmericks, Dave</t>
  </si>
  <si>
    <t>11-12 // 33436196 // 2700 Mitchell Road, Ceres</t>
  </si>
  <si>
    <t>•	Employee only signage needed on restroom door in warehouse, entrance to branch managers office, and entrance into break room
•	Restroom signage on wall needs to be updated to gender neutral signage plate.  Decal on door is already ADA compliant.  
•	Raise grab bar behind toilet to 1.5” above the tank
•	Move paper towel dispenser and soap dispenser to the left.  Paper towel dispenser is over the grab bar, which isn’t ADA compliant
•	Install new mirror.  Bottom of mirror needs to be at 40” or less for ADA compliance
•	Truncated dome needed in front of main entrance, and at the beginning of the path of travel next to the sidewalk
307F CERES
2700 MITCHELL RD
CERES             CA 95307-9483
11-23  Mike didn't put his in/out times in MHD - I added per tsheets/gps and status' at right
***Mike still needs to add his notes***
11-23  From: Cass Xavier
Sent: Saturday, November 23, 2019 3:57 PM
To: Mike Reed
Subject: ***Need your notes added please*** 33436196 // 2700 Mitchell Road, Ceres
Importance: High
Hi Mike,
In Mobile Help Desk you did not add your notes to this work order. Would you please go in and add those for me ASAP so I can close out this ticket.
Also check your in/out times as well. You did not put those in there either so I figured it out best I could from your status changes (on site / work completed) GPS times and your T-Sheets drive time. Let me know if those are not correct.
Thanks!! Cass
11-25  Put this back into work completed as we need notes of what was done before I hand over to billing. Put back on Cass's desk.
11-25  Talked to Mike and he confirmed that he did not complete the last three items. He did not realize they were on there. Went over this with Aaron and Cassidy and since Carlos will be out here today he will complete the rest of the items on the work order:
1. Raise grab bar
2. Move paper towel and soap dispensers
3. Install new mirror
11-25  MIKE'S NOTES FOR THIS WORK ORDER:
From: Mike Reed
Sent: Monday, November 25, 2019 7:53 AM
To: Cass Xavier
Subject: Re: ***Need your notes added please*** 33436196 // 2700 Mitchell Road, Ceres
Installed signs around store
Sorry to add more tasks to your already busy day
I trust your times as gps in and out times
1 handicap sign and 3 employees only signs
The other Ceres who was to instal key drop box
Please let me know when we speak if anything else mike
11-25  Since Mike did not complete all items on this work order and Carlos will go going out here - Carlos will complete the items that Mike did not.
Closing out Mike's WO</t>
  </si>
  <si>
    <t>11/11/2019 // 54441060 // 2049 DEL MONTE BLVD. Seaside, CA, 93955</t>
  </si>
  <si>
    <t xml:space="preserve">the toilet seat is broken and water is always running and the handle is not the right size for the toilet
11/08 - I used everything I bought plus A bolt to hold the toilet down
</t>
  </si>
  <si>
    <t>11-08 // 129050963 // 2025 Van Ness San Francisco</t>
  </si>
  <si>
    <t>Interior-All Areas / PLUMBING / TOILET / CLOGGED / Both of toilets in store are clogged. As a result, team members won't be able to use the bathroom. We need service now!
JOHNSON MAO
Johnson Mao
415-353-5702
11/7 Van Go called to check-out of this WO. He cabled the line and pulled back wipes and feminine products. Line is clear. 
CSNORC	Nov 07 2019	16:23 PST	19:16 PST	2	5.77	0.00
CSNORC	Nov 07 2019	19:40 PST	19:44 PST	1	0.07	0.00
Total Hours	5.84	0.00</t>
  </si>
  <si>
    <t>11-08 // 129057601 // 46445 Mission Boulevard Fremont</t>
  </si>
  <si>
    <t>Restrooms / PLUMBING / TOILET / CLOGGED / Toilet is in the ladies restroom. (before the stairs to the right)
DAYNA RIDDLE
Timothy Wey
510-656-0424
11/08 - Women’s restroom stall on the left was clogged use toilet auger job complete.
CSNORC	Nov 08 2019	14:20 PST	14:36 PST	1	0.27
Total Hours	0.27</t>
  </si>
  <si>
    <t>11-10 // 129059450 // 738 Bancroft Road Walnut Creek</t>
  </si>
  <si>
    <t>Pharmacy / DOORS / INTERIOR DOORS / NEEDS REPAIR / Pharmacy / DOORS / INTERIOR DOORS / NEEDS REPAIR / door jam was fix but door latch was not. door is not closing properly / POSSIBLE RECALL FROM TN #128539148
DAVID BRAVOS
Jeanny Keota
925-938-7616
11-11  Alarm box, emergency exit, case key code DT018 - DETEX - to change batterys
11-11 The last time I was here for WO 128539148, there were 2 issues. #1 the panic bar release was not engaging the swivel catch at the top of the door and would not lock when the door was closed, it was out of alignment. #2 when the door is opened it has an alarm sensor mounted on the door that triggers an alarm alerting staff that it has been opened. The alarm would beep intermitantly even when the door was closed.
On the 1st WO, I made repairs to the upper and lower catch’s so that the door would close correctly and the lock would engage. I explained to the Manager on that day that RH, as per contract, does not normally work on or repair alarm systems. I also explained that the intermittent beeping may be due to low battery’s and that I would be willing to at least verify that or change the battery’s while I was on site, but a key was needed to remove the cover case. The Manager was unaware of and did not have that key. As a result I explained that this would have to be re requested for CVSs alarm people to respond, hopefully they would have a key and also could repair or replace the alarm box. Speaking with the day Manager today, who was relatively new to this store, she was also unaware of the correct key but checked the keys available for the store and could not find one. The alarm had stopped beeping, but also would not sound when the door was opened. I explained the same thing as the previous Manager and there was nothing more RH could do. Unless they could locate the correct key, in which they could check the battery’s them self’s, this would have to be assigned to the CVSs alarm company. I did write down the alarm info and key code and gave it to the day Manager - DT 018
11-11  Work from previous WO 128539148 is still functional. Door does open, close and lock correctly. Problem is with alarm function.
11-12  7 Nov 12 2019 09:59 PST
ACTION REQUIRED
Created By CSNORC RedHammer Building Services
Hi Joyce, Our technician went back out here yesterday to check the door and he states the following: Door does open, close and lock correctly. Problem is with alarm function. You will want to have your alarm company come out and check the alarm please. Closing out this work order. Thanks Cass.
Scheduled
Nov 14 2019 20:12 PST
Joyce.Fagan@CVSCaremark.com;
CSNORC	Nov 11 2019	9:19 PST	10:13 PST	1	0.89
Total Hours	0.89</t>
  </si>
  <si>
    <t>11-10 // 129059275 // 3020 Green Valley Road, Suite B Cameron Park</t>
  </si>
  <si>
    <t>Pharmacy / PLUMBING / FAUCET / FAUCET BROKEN / our pharmacy faucet and rx fill master dosen't work. please help 
KIMBERLY LOMAX
Gigi Cottor
(530) 676-6350
11/11 - The water was off to the sink,but when water got turned on there was a leak at one of the hoses. Repaired the leak and turn water on and it works fine.
Name	Work Date	Time In	Time Out	# of Techs	Reg. Hrs
CSNORC	Nov 11 2019	9:30 PST	9:45 PST	1	0.26
Total Hours	0.26</t>
  </si>
  <si>
    <t>11-10 // 129058615 // 2035 Novato Boulevard Novato</t>
  </si>
  <si>
    <t xml:space="preserve">Front Store / ELECTRICAL / EMERGENCY LIGHTS / EXIT SIGNS / NOT WORKING / emergency lights do not work. and did not work thru out the five day power outage
THOMAS PARKES
Pamela Vaughn
415-897-1111
On 11/13 Michael  arrived at the store I spoke with the manager and she explained to me that during the blackout. The lights did not work. This is not entirely true. Essentially what happened is the emergency lights did come on and after speaking with them and going back-and-forth we realize that it was on for about 45 minutes and then they progressively got dimmer. they didn’t realize that it was just what they do, emergency lights. they’re only to be on enough to get you out, they have small packs which is a shorter amount of time. When I did turn the EM Lights breaker off the EM lights did come on. All of them.  There were 11 emergency lights and I tested all 11 emergency lights. . I explain to the crew that they are functioning normally and that they should exercise these EM lights once a month for about a half an hour this will keep them functioning and the batteries in good shape. Job complete.
</t>
  </si>
  <si>
    <t>11-09 // 128989977 // 2771 Fourth Street Santa Rosa</t>
  </si>
  <si>
    <t>Pharmacy / PHARMACY HEATING/AIR CONDITIONING / INTERIOR VENTS (DIFFUSERS/RETURN GRILLES) / DIRTY/NEEDS CLEANING / the vents and surrounding outer areas has major areas of soot after fire
CHARLES ANTONETTI
Kim Keller
707-528-1151
On 11/08:  Upon my arrival at the store I spoke with the pharmacist she wants the vents cleaned as well as the ceiling tiles around the vents are really dirty she wants those replaced I went to Home Depot to look for ceiling tiles I did get the draw bands to reconnect the duck work after I clean the vents I’m on my way to Granger to get the ceiling tiles.  I changed 10 ceiling tiles and clean the diffusers on two of the grates.  Job complete. 
Name	Work Date	Time In	Time Out	# of Techs	Reg. Hrs
CSNORC	Nov 08 2019	8:35 PST	13:09 PST	1	4.57
Total Hours	4.57</t>
  </si>
  <si>
    <t>*** ER *** 11-8 // FMR0614287 // 488 E. Kettleman Lane, Lodi</t>
  </si>
  <si>
    <t>sliding door to wash bay lock hinge on right side needs replacement. lock is okay
--
11/8 - Replaced lock in wash bay door</t>
  </si>
  <si>
    <t xml:space="preserve">FMR0614287 </t>
  </si>
  <si>
    <t>11-09 // 129094244 // 388 Elm Street Auburn</t>
  </si>
  <si>
    <t>PHARMACY / DOORS / INTERIOR DOORS / NEEDS REPAIR / They need service on Monday. Ritu Mittal/RX Manager stated she is calling about the RX door trying to close. The left side door has a peg that goes down in the hole and it will not in the hole. They push it down and it comes right back up. This is the lock for one side of the door. This separates the front store from the pharmacy. This started happening last night. They are able to secure and close the pharmacy. Rx hour: 8a-9p M-F, 9a-6p Sat, 10a-6p Sun
JEROME WIEGAND
Ritu Mittal/RX Manager 
530-823-0922
11/11 - Found a lock in a slider door at the pharmacy having problems looking it up on the right side is kind of a weird lock it has a screw that holds the handle in place and screw is a little bit up ,all I can do is lube the lock with wd 40 ,and explain the manager if they let the spring go hard the lock get stock and takes more force to lock it.
Name	Work Date	Time In	Time Out	# of Techs	Reg. Hrs
CSNORC	Nov 11 2019	9:54 PST	11:01 PST	1	1.12
Total Hours	1.12</t>
  </si>
  <si>
    <t>11-09 // 129096696 // 1784 Miramonte Avenue Mountain View</t>
  </si>
  <si>
    <t>Restrooms / PLUMBING / TOILET / CLOGGED / Tried using plunger but still didn't work
QUANG HUYNH
Quang Huynh
(650) 969-6297
11/08 - The restroom on the right was clogged single stall used toilet auger job complete
CSNORC	Nov 08 2019	12:08 PST	12:53 PST	1	0.75
Total Hours	0.75</t>
  </si>
  <si>
    <t>11-15 // 33453053 // 488 E. Kettleman Lane, Lodi</t>
  </si>
  <si>
    <t xml:space="preserve">•	Door closer is missing arm on left side restroom.
•	Replace self-closing bottom hinge on right side restroom door, not ADA compliant since it closes too fast.  Install new door closer.  
•	Install coat hooks on the back of each restroom door at 48.”  Two total.
•	Install truncated domes in a u shape pattern around the side exit door - get photos of area needing domes and measurements
--
11/11 - There is already a hinge door closer on this door chaney says there is no point in having 2 door closers on this door. Questioning how do do item #1 on this list. Remove the existing door closer without the arm? Or remove it all together? Went over this with Curt and he said that they do need the top door closer with arm due to bottom hinge closer closes door too fast. He said to have chaney check with mgr and look in back for that missing arm - if there replace it. If not there told him we may have an arm in our warehouse here. Told him to do all items on list he could and if needed to check here for arm he would have to follow up on this one
11/11 - 
1. Parts not available locally for this door closer. I will check our warehouse for parts. If we don’t have them, they will need to be ordered.
2. Self closing hinges not available locally. I will check our warehouse for part. May need to be ordered.
3. Lowered coat hangers in restrooms to 48”. Patched and painted old holes.
4. Took pictures of area customer wants truncated domes installed. Side entrance on right side of building.
11/12 - Installed door closers on both restroom doors.
Doorway where truncated domes are going is 9’ wide.
11/20 - Kyle is going to install the truncated domes. I made him a new ticket and will close Chaneys.
</t>
  </si>
  <si>
    <t>*** ER ***11-8 // 33453436 // 340 Plaza Drive Blvd, Folsom</t>
  </si>
  <si>
    <t xml:space="preserve">it looks like storage area for the pressure washer needs to be secured. The hinge for the storage was damaged. 
--
11/8 - Replaced latch pin for the far right cabinet in the wash bay.
</t>
  </si>
  <si>
    <t>11-15 // 33454695 // 135 S. 5th Avenue, Ste. A, Oakdale</t>
  </si>
  <si>
    <t xml:space="preserve">Hi,  Please scheduled a tech for the items below.  Pictures are attached.
Thanks,
Zach
•	Need new ADA decal on glass next to the front door, faded and old
•	Coat hook installed at 48” on back of restroom door
•	Move paper towel dispenser to the left wall.  Currently not compliant by being over rear grab bar
•	Wrap pipes under the sink in restroom
ENTERPRISE RENT A CAR
135 SOUTH 5TH AVE. SUITE A
OAKDALE           CA 95361-4092
11-15  Moved coat hook on door to 48 inches off floor
Covered sink supply lines and drain pipe
Moved paper dispenser to left side of wall
Put new handicapped sticker on front door window
</t>
  </si>
  <si>
    <t>*** ER *** 11-08 // 129103584 // 110 East Laurel Drive Salinas</t>
  </si>
  <si>
    <t>Interior-All Areas / PLUMBING / PIPES/HOSES / LEAKING / There is a large leak coming from the roof. It is not HVAC and they do not think it is the sprinkler system. It is leaking on the second level in one of the offices and the water is making it down to the receiving area. 
ROCIO MAGANA
Jason Ackman/District leader
408-754-6615
CSNORC	Nov 25 2019	10:10 PST	15:20 PST	1	5.17
Total Hours	39.6
*** Found Leak above florescent light in the ceiling. Turnied off wanter, opened the ceiling cut out 3/4" 90° .of pipe and replaced elbow. No more leak.</t>
  </si>
  <si>
    <t>11-12 // 129105890 // 1120 Forest Avenue, Chico</t>
  </si>
  <si>
    <t xml:space="preserve"> Exterior / ELECTRICAL / WIRES / CABLES / NEEDS REPAIR / Outdoor electrical outlet near ice freezer missing cover.
Request Created By: Casey Moulton
CSNORC	Nov 13 2019	15:09 PST	16:28 PST	1	1.32
Total Hours	1.32
*** Purchased and used installed outdoor and emt box covers. ***
</t>
  </si>
  <si>
    <t>11-11 // 129108829 // 10455 South De Anza Boulevard Cupertino</t>
  </si>
  <si>
    <t>Restrooms / PLUMBING / TOILET / LEAKING / The restroom closest to the employee lounge has a toilet that is leaking from the water line and will not flush. Our mop sink also has low water pressure and is leaking from the faucet area. And our sink in the employee lounge is leaking from the base of the faucet area. Yesterday the construction team working on the ground outside the store had damaged a pipe and then worked to repair it. They mentioned there was confusion with the lines and when they turned them back on etc.. I'm not sure if all these issues are related to the damaged line from yesterday, but I've been advised to put in a service channel request for repair. The plumber should consult with the construction crew and hopefully this can take place today. Thank you for your help.
TREVOR RYAN
Trevor Ryan
408-996-2500
11/9 - When water line was struck and then repaired the line was over pressurized and filled with debris. This caused seals in both faucets and toilet line to fail. No construction people on site today. Manager wants the landlord to pay for the damage so until that is resolved I can’t ,ask repairs. Please contact the landlord for follow up. the entire main line needs to be purged at all valves. Requires valve removal at all fixtures. This is a major job. Manager wants pur office to contact construction company and landlord before any repairs don’t. He wants them to pay for repairs.
11/11 - Cass Xavier
Tony Cogdill called and spoke with Aaron. He wants us to go ahead and make all repairs needed and he will deal with landlord issue. I went over this with Angie to figure out which work order to make the repairs under since another work order came in as a SEV 1 during weekend (wo 129185330). She said to close this one out and to do the repairs under the other work order # (129185330) and that Steve will need another guy working with him as well. I called Steve to let him know that he could go ahead with the needed repairs but asked him to call me back so I could confirm with him the work order# he would need to us and to over helper options.......closing out this ticket now
Name	Work Date	Time In	Time Out	# of Techs	Reg. Hrs
CSNORC	Nov 09 2019	11:07 PST	11:31 PST	1	0.41
CSNORC	Nov 11 2019	14:47 PST	14:48 PST	1	0.02
Total Hours</t>
  </si>
  <si>
    <t>11-09 // 129112297 // 2630 West El Camino Real Mountain View</t>
  </si>
  <si>
    <t xml:space="preserve">Restrooms / PLUMBING / TOILET / CLOGGED / 2 out of the 3 toilets in womens restroom located in break room are clogged. 
GEORGE VAN ETTA
Amoldeep Kaur
650-941-8650
on 11/09  Steve  Hand augered both toilets and cleared. Mopped floor. Work completed.
Name	Work Date	Time In	Time Out	# of Techs	Reg. Hrs
CSNORC	Nov 09 2019	10:03 PST	10:30 PST	1	0.45	
Total Hours	0.45	</t>
  </si>
  <si>
    <t>***ER ***11-09 // 129166598 // 4850 San Felipe Road San Jose</t>
  </si>
  <si>
    <t xml:space="preserve">Front Store / WINDOWS / GLASS / BROKEN / Front window near the safe has a big crack that is continuing to grow. Need service before it completely breaks.
SANG DANG
Sang Dang
408-532-2944
CSNORC	Nov 18 2019	11:32 PST	15:59 PST	2	8.90
Total Hours	9.17
*** New glass installed ***
11-9  I assigned to Steve to get measurements and am pinging Glass Dr. to see if we can get it replaced today.
11-9  Cass is not on this work order. MHD was in two tabs and I only signed into one. I didn't notice until I posted note that I wasn't signed in
11-9  74 1/2× 67 1/2 inside frame measurements. Tinted ssfety glass. Nothing for me to do here. Not going to break. Its just a crack across bottom. Please have glass doctor come out today to replace glass.
11-9  Called and spoketo asst. manager explaining that we would have to order the glass and it has been measured. We will order first Monday.
Ash of Glass Dr. is aware and has been given permission to order. Gave her Steve's Dims
11-11  Ash of Glass Doctor texted me with a price of $850-75. Install on Tuesday.
</t>
  </si>
  <si>
    <t>Subcontractor; Sharp, Steven</t>
  </si>
  <si>
    <t>*** ER *** 11-09 // 129170614 // 1587 West El Camino Avenue Sacramento</t>
  </si>
  <si>
    <t>Restrooms / PLUMBING / TOILET / CLOGGED / Store informs that for both of their restrooms the toilets are clogged, and the clogging has led to all of the units overflowing, creating a restroom mess in both Women's and Men's. Store hours are 07:00-22:00 everyday. 
CAVIN SMITH
Henry Livingston - Operations Supervisor 
916-568-1667
11/9 - Texted and spoke to David. I told him to first access if we need to have Cintas out there per description. I told him to call if there is a problem and to text if they needed Cintas. If not, do Job and go.
11/9 - Ran cable from the clean out in the wall to clear the sewer. Flushed multiple times and no backup, came back with paper towels and female products.
Name	Work Date	Time In	Time Out	# of Techs	Reg. Hrs
CSNORC	Nov 09 2019	17:04 PST	17:35 PST	1	0.52
Total Hours	0.52</t>
  </si>
  <si>
    <t>*** ER *** 11-10 // 129185330 // 10455 South De Anza Boulevard Cupertino</t>
  </si>
  <si>
    <t xml:space="preserve">Restrooms / PLUMBING / TOILET / LEAKING / The site is reporting that other than all the other issues the store has with the plumbing, here is now an upstairs toilet that is constantly flushing and leaking onto the floor. They aren't able to find a shut-off valve so they need emergency service to get the toilet to stop running so it doesn't flood and leak through the ceiling. The store closes at 10 pm. M-S 8-10
TREVOR RYAN
Trevor Ryan-Store Mgr
408-996-2500
11-10  Another 2 toilets that are filled with debris. I shut them off. Sloan valves need purging and rebuild in upstairs bathrooms. There are 4 skoan calve toilets and a urinal. Please contact owner of property monday morning per store manager to have them pay for the repairs. Thanks.
11-11  Steve and I had a brief discussion about this work order. He went to store and turned off the water as it states in the work order, there are several issues with this store. Steve said that he would talk to Angie about this to propose completion. As of now, immediate problem has been taken care of by shutting off water to toilet.
11-11 Confirmed that George will help out Steve tomorrow at 8am
From: George Sandoval
Sent: Monday, November 11, 2019 5:13 PM
To: Cass Xavier
Subject: Re: *** ER *** 11-10 // 129185330 // 10455 South De Anza Boulevard Cupertino
Ok got it
George
________________________________________
From: Cass Xavier
Sent: Monday, November 11, 2019 4:56:02 PM
To: George Sandoval
Subject: *** ER *** 11-10 // 129185330 // 10455 South De Anza Boulevard Cupertino
Hey George,
Would you help out Steve here tomorrow morning at 8am sharp please? There is construction going on at this site and the workers hit a water line last Friday. When they tried to repair it they over pressurized the line and now it’s filled with debris and a bunch of stuff needs to be fixed. Angie says you would be able to help out on this.
Please shoot me an email letting me know you got this and you will be there tomorrow.
I’m putting this in your queue shortly. Call Steve if you need to: 408-489-9837.
Thanks!
Cass
11-12  All lines purged and new faucet in janitors sink. A toilet in mens and womens restrooms sloan valves rebuilt. Fixed valve on cold side janitor sink supply line. All sloan valves purged. Downstairs water supply line replaced in restroom. Faucet in breakroom fixed. Water lines checked in pharmacy and minute clinic. Work completed.
CSNORC	Nov 10 2019	10:09 PST	10:41 PST	1	0.53	
CSNORC	Nov 12 2019	8:40 PST	13:46 PST	2	10.21	
Total Hours	10.74	</t>
  </si>
  <si>
    <t>11-11 // 129194188 // 1225 Concord Ave. Concord</t>
  </si>
  <si>
    <t>Restrooms / Plumbing / Toilet/Urinal / Clogged - Do NOT Need Emergency Service (48hr Response) / Toilet in woman's restroom is clogged
Jason Okutsu
Ronald Prasky - RAP001W.s06612
(925) 687-1400
11/11 - Found 1 toilet with paper in bowel, but would not flush. Disassembled Sloan push button assembly. Checked batteries, capacity very low. Replaced batteries, reassembled, tested, flush’s correctly via button and by sensor. Cleaned toilet back to sanitary. Manager mentioned that there was two toilets, one of which was running. Re checked all 5 toilets. All flush correctly via manual push button and none are running.
CSNORC	Nov 11 2019	6:46 PST	8:54 PST	1	2.13
CSNORC	Nov 11 2019	10:57 PST	14:20 PST	1	3.38
Total Hours	5.51</t>
  </si>
  <si>
    <t>11-11 // 129190745 // 6247 Graham Hill Rd Felton</t>
  </si>
  <si>
    <t xml:space="preserve">Stock Room / MANUAL DOORS / ROLL UP RECEIVING / WON'T CLOSE / Continuing problem. The bottom left wheel comes off the track and makes it practically impossible for a single person to close the door. You have to shift the door to the right to get the wheel on track then to the left to run it. It's a 2 person job to get the door half way down when open. Dangerous. Store hours 8am-10pm Sun-Saturday 
MELISSA MONTES
Melissa Montes
(831) 335-6403
On 11/11 Brendan had to bend the track back by heating it up I added two more concrete anchors I had on the truck, I lubed the entire door and replaced two wheels, I did not use the gap filler.  Work complete.
Name	Work Date	Time In	Time Out	# of Techs	Reg. Hrs
CSNORC	Nov 11 2019	12:13 PST	14:53 PST	1	2.66
Total Hours	2.66
</t>
  </si>
  <si>
    <t>*** ER *** 11-11 // 129214106 // 855 El Camino Real, Space 116 Palo Alto</t>
  </si>
  <si>
    <t>Restrooms / PLUMBING / FLOOR DRAIN / ODOR / Store reports that they are experiencing the floor drain backing up in both the Women's restroom and the men's. Store informs that they are seeing water seep out from the restroom area, to the carpet in the hallway. Store reports that they have access to the Women's restroom but the men's door is locked and currently waiting for an ER locksmith. Store hours are 07:00-22:00 today.
BRAYAN GARCIA
Nikki Nguyen - Operations Supervisor
650-322-2554
On 11/11  Cuit:  on arrival women’s and men’s restroom backed up,  ran 300 machine into a wall clean out in the men’s restroom next to the sink. Job complete
Name	Work Date	Time In	Time Out	# of Techs	Reg. Hrs
CSNORC	Nov 11 2019	9:49 PST	11:03 PST	1	1.23
Total Hours	1.23</t>
  </si>
  <si>
    <t>11-12 // 128656742 // 451 Blossom Hill Road San Jose</t>
  </si>
  <si>
    <t>Operatories / Electrical / Outlet / Missing Cover / Room #5 has a missing outlet cover
Business Manager
San Jose-Blossom Hill
408-337-3622
11/11 - Ourlet cover was already replaced.
CSNORC	Nov 11 2019	10:21 PST	10:30 PST	1	0.16
Total Hours	0.16</t>
  </si>
  <si>
    <t>11-09 // 129114584 // 4550 Meridian Avenue San Jose</t>
  </si>
  <si>
    <t>Front Store / ELECTRICAL / CIRCUIT BREAKER / NOT WORKING / The store has 5 spot coolers on site. Only 3 of them are working 2 are not. The 2 that aren't working are in the back in the pharmacy area. They cant access the circuit breaker as its locked. They are okay with normal service for this. Store hours 8-10 7 days a week. 
BRANDON FOYE
Karen Parker-Shift Lead
408-267-6440
11/11 - They had circuit overloaded from ac units. Turned one off and reset breaker. Work completed.
CSNORC	Nov 11 2019	10:44 PST	11:26 PST	1	0.70
Total Hours	0.70</t>
  </si>
  <si>
    <t>11-12 // 129162203 // 5408 Ygnacio Valley Road Concord</t>
  </si>
  <si>
    <t xml:space="preserve">Interior-All Areas / ENVIRONMENT / ODOR / FOUL ODOR / along the hallway going to the breakroom and bathrooms, there is a foul smell like bad sewer smell and customers are complaing about it already.
RHETCHEL SANTOS
Rhetchel Santos
925-672-0547
On 11/12:  I tracked the smell to the men’s restroom drain. I treated drain with bio clean and water. Seems to have curbed the smell of sewage.  Job Complete. 
Name	Work Date	Time In	Time Out	# of Techs	Reg. Hrs
CSNORC	Nov 12 2019	14:38 PST	14:56 PST	1	0.29
Total Hours	0.29
</t>
  </si>
  <si>
    <t>11-12 // 129168894 // 3301 Zinfandel Drive Rancho Cordova</t>
  </si>
  <si>
    <t>Building Exterior / LIGHTING - SERVICE NEEDED / LIGHT FIXTURE-PARKING LOT / DAMAGED/NOT LIT / Quantity: 1 / street lamp to right of buidling as you go out . i beleive this light was fixed not too long ago
JAE SANGIACOMO
Michael Keeling
916-852-8332
11/18 - Located EMS override dial and turned on so I could find parking lot light out. Will need boom lift to access, bulb visibly burnt.
12/6 - Picked up boom lift and removed burnt bulb, went to bulbman and picked up new bulb and replaced. Did hot check and then had manger sign off
Name	Work Date	Time In	Time Out	# of Techs	Reg. Hrs
CSNORC	Nov 18 2019	9:35 PST	9:57 PST	1	0.37
CSNORC	Dec 06 2019	10:53 PST	13:15 PST	1	2.37
CSNORC (508399)	Dec 06 2019	10:53 PST	13:15 PST	1	2.37
Total Hours	5.11</t>
  </si>
  <si>
    <t>11-13 // 129184425 // 600 F Street Arcata</t>
  </si>
  <si>
    <t xml:space="preserve">Building Exterior / LIGHTING - SERVICE NEEDED / LIGHT FIXTURE-BUILDING/UNDERCANOPY/PERIMETER / DAMAGED/NOT LIT / Quantity: 10 / Exterior lights under awning are not working. I've checked to see if it was a breaker.  The store manager said the exterior lights under the awning have not worked for a long time.  We sent out our Handyman to change out the light bulbs.  He changed out one of them and the store manager waited until the evening and the new light bulb did not light.  Please determine why the lights are not working and make repairs.  Please call when you are at the store so we can clock you in,   Thanks ME.      The phone number for CVS Energy Management System is 1 508 752-5227  if you need to override the system, they can give you the code.  Tell them you are from Red Hammer Service.  
WILLIAM MOORER
William Moorer
707-822-2479
Brendan went out there on friday 11/15. The SM said the lights have not worked for a long time. He checked the breaker and changed one bulb and asked the manager to let him know if the light worked. They did not. I called An Electrician to go and figure it out.   On 12/11 An Electrician went out and thought is was just a trip breaker, so he reset the breaker, but the lights went out the next night.  He went out again on 12/23 and found 16 canopy light not working, he was able to get 8 lights working, but the wiring is old and may need to be replace in the future.  We put in a proposal.   He ordered 8 new lights. and on 02/05 and 6 he installed the 8 new lights again the wiring is old and if anything goes wrong with the lights, the wiring will need to be replace.   Job complete
Name	Work Date	Time In	Time Out	# of Techs	Reg. Hrs
CSNORC	Nov 18 2019	13:18 PST	16:35 PST	1	3.28
CSNORC	Dec 11 2019	14:06 PST	17:24 PST	1	3.30
CSNORC (511234)	Dec 11 2019	14:06 PST		1	0.00
CSNORC	Dec 23 2019	16:34 PST	21:42 PST	1	5.13
CSNORC	Dec 24 2019	10:37 PST	10:51 PST	1	0.23
CSNORC	Jan 03 2020	15:30 PST	17:52 PST	1	2.37
CSNORC	Feb 05 2020	15:35 PST	17:48 PST	2	4.43
CSNORC	Feb 06 2020	9:44 PST	17:34 PST	1	7.83
CSNORC	Feb 07 2020	9:46 PST	13:51 PST	1	4.08
Total Hours	30.65
</t>
  </si>
  <si>
    <t>11-13 // 129188989 // 291 North McDowell Boulevard Petaluma</t>
  </si>
  <si>
    <t xml:space="preserve">**11/14 - NEED TO SUBMIT PROPOSAL FOR 3 TOILETS***
Restrooms / PLUMBING / TOILET / LEAKING / Currently the womens restroom is flooding toilet water again I am not sure if there is back up somewhere but the sink on the left is also clogged in same restroom
DONALD REID
Milly Pettijohn
707-778-6112
11-11  See attached pictures for the before and after but the toilet was leaking around the bottom the donut. Had to go to Rex hardware and get a new box because it was missing one and a new wax ring
11-11  After I returned with the wax ring and toilet bolts installed the bolts saw that there was water in the wine poured a little water in it realized it was still clogged toilets are back to back tried to open the clean out on successful additional employee coming tomorrow I did ride with the Spartan 100 which is a power tool sink also needs to be unclogged
11-11  called and spoke with Cuit about this one. We need a jetter out here per MIchael. Cuit will head up tomorrow morning with jetter and camera. Closing Michaels ticket
11-13  After speaking with cruite, He informed me that I had to come back and clear the drain. Came back I used the quarter inch rod attached to my drill which technically is a power tool. The drain is clear operating normally job complete
</t>
  </si>
  <si>
    <t>11-13 // 129194087 // 1651 Bellevue Road Atwater *ADJUSTING IVR</t>
  </si>
  <si>
    <t>Restrooms / PLUMBING / TOILET / LEAKING / back of toilet leaks on the floor once flushed
STACY TEWARI
Jennifer Martynuik
209-358-3304
11/12 - Pulled the old valve off and pulled the toilet off,and replaced with new wax ring and new flush valve. Install everything and turned water on and no leaks and it works good. The flange seemed to been rusted out in some areas but for now it is do able.
Name	Work Date	Time In	Time Out	# of Techs	Reg. Hrs
CSNORC	Nov 12 2019	9:12 PST	10:10 PST	1	0.97
CSNORC	Nov 15 2019	14:41 PST	15:36 PST	2	1.83
Total Hours	2.80</t>
  </si>
  <si>
    <t>11-13 // 129195549 // 5170 Moorpark Avenue San Jose</t>
  </si>
  <si>
    <t>Restrooms / LIGHTING - SERVICE NEEDED / LIGHTS / LIGHTS OUT OR FLICKERING / Item replacement instruction for contractor: Replacements must be like for like to ensure warranty coverage / Quantity: 1 / Model #: 0 / main light in the womens restroom went out 
CHI TRINH
Danielle Lastra
408-257-6774
11/11 - Lights are working just fine. Work completed.
CSNORC	Nov 11 2019	12:33 PST	12:44 PST	1	0.19
Total Hours	0.19</t>
  </si>
  <si>
    <t>11-14 // 129219093 // 1966 Main Street Watsonville</t>
  </si>
  <si>
    <t>Restrooms / PLUMBING / TOILET / LEAKING / Restrooms / PLUMBING / TOILET / LEAKING / In the restroom closest to the breakroom, the toilet rocks from side to side and is leaking at the base. There is still an issue with our toilet leaking. One of the brass bolts on the base holding it down is snapped. / POSSIBLE RECALL FROM TN #127373711
ROBERT PETRIE
Robert Petrie
831-722-1782
11/15  Brendan pulled the toilet and installed a new toilet bolt set.  He used the extra thick wax ring.  The toilet now does not rock.  Job complete. 
Name	Work Date	Time In	Time Out	# of Techs	Reg. Hrs
CSNORC	Nov 15 2019	10:40 PST	11:14 PST	1	0.57
Total Hours	0.57</t>
  </si>
  <si>
    <t>11-14 // 129221055 // 1707 Grant Avenue Novato</t>
  </si>
  <si>
    <t xml:space="preserve">Pharmacy / ELECTRICAL / WALL SWITCH / ADD WALL SWITCH / In Pharmacy we have a new refrigerate. So we an new outlet.
REGGIE BARRERO
Swasti Kumar
415-897-1145
On 11/12:   Ran 35 feet of BX 12 gauge wire with a 20 amp breaker for the new outlet in the pharmacy for the new fridge.   Job complete.
Name	Work Date	Time In	Time Out	# of Techs	Reg. Hrs
CSNORC	Nov 12 2019	13:17 PST	17:52 PST	1	4.58
Total Hours	4.58
</t>
  </si>
  <si>
    <t>11-12 // 129226143 // 77 Bovet Road Borel Square San Mateo</t>
  </si>
  <si>
    <t xml:space="preserve">Interior-All Areas / PLUMBING / HOT WATER HEATER / NO HOT WATER / No hot water for the store.
MATT BEATY
Matt Beaty
415-349-4441
On  11/11 Cuit found that there was no hot water main in women’s restroom.   I open up the water heater and found the breaker switch on the water heater it’s self wash turned off . I turned it back on and waited for about half hour to see if they get in the hot water job complete check with women’s and men’s restroom to see if they have water, they got hot water now Matt the supervisor saw that it was hot. Job complete.
Name	Work Date	Time In	Time Out	# of Techs	Reg. Hrs
CSNORC	Nov 11 2019	12:01 PST	14:26 PST	1	2.43
Total Hours	2.43
</t>
  </si>
  <si>
    <t>11-14 // 129232047 // 150 South Main Street Fort Bragg</t>
  </si>
  <si>
    <t xml:space="preserve">Stock Room / PLUMBING / HOT WATER HEATER / LEAKING / hot water heater is located in the ceiling and is pouring out onto the floor below. Plaaced a garbage can to catch the water. Emergency service is needed!!!!
MICHAEL MANZONE
Angelene Leist
(707) 961-0464
On 11/11 North Coast Plumbing went to store and found hot water heater had failed.  They turned off the water and went back on 11/12 to install a new 50gal Electric Water Heater in the same location,  Work Complete.  
Name	Work Date	Time In	Time Out	# of Techs	Reg. Hrs
CSNORC	Nov 11 2019	14:28 PST	15:53 PST	2	2.83	
CSNORC	Nov 12 2019	13:16 PST	17:32 PST	3	12.80	
CSNORC	Nov 13 2019	10:18 PST	16:01 PST	3	17.15
Total Hours	32.78	</t>
  </si>
  <si>
    <t>11-12 // 129239182 // 1225 Concord Ave. Concord</t>
  </si>
  <si>
    <t>Restrooms / Plumbing / Sink / Clogged - Do NOT Need Emergency Service (48hr Response) / BACK MAINTENANCE SINK IS CLOGGED BEHIND MEAT DEPARTMENT. 
Jason Okutsu
Maria Galbraith - mggalbr.s06612
(925) 687-1400
NOTES FROM 12194188
I spoke with Maria again and had her submit another WO. Upon receipt, checked out of 4188 and checked in to WO 129239182. Electric hand snaked line open drain, freeing obstruction. Flushed line with hose 10+minutes, no back ups. Drain strainer had been removed previously which seems to be a common practice at most stores but usually leads to backups because the solids accumulate in the drain pipes. Explained to Maria as informational only.
On 11/11 Bill was able to snake the mop sink and unclog it.  Work Complete
Name	Work Date	Time In	Time Out	# of Techs	Reg. Hrs
CSNORC	Nov 11 2019	14:22 PST	15:30 PST	1	1.13
Total Hours	1.13</t>
  </si>
  <si>
    <t>11-12 // 129238731 // 1500 Helen Power Dr. Vacaville</t>
  </si>
  <si>
    <t>FRESH MEAT / Plumbing / Sink / Leaking - Do NOT Need Emergency Service (48hr Response) / Hose head is spraying water everywhere when used and leaking.
Jeff Darensbourg
Brandon Lundin - bnlundi.s06433
(707) 449-0290
11/12 - Wants the whole faucet replaced.
11/13 - Took out the old faucet and sprayer and install new faucet and sprayer. Turn water on and no leaks and it works great.
Name	Work Date	Time In	Time Out	# of Techs	Reg. Hrs
CSNORC	Nov 12 2019	14:22 PST	14:37 PST	1	0.25
CSNORC	Nov 13 2019	8:38 PST	9:24 PST	1	0.77
Total Hours	1.02</t>
  </si>
  <si>
    <t>11-12 // 129238936 // 949 11th Street Lakeport</t>
  </si>
  <si>
    <t>Restrooms / PLUMBING / PIPES/HOSES / LEAKING / furthest restroom has a leak below the sink 
SHARLENE GONZALEZ
Maribel Ignacio
707-262-0211
On 11/12  Michael replaced the faucet with a new one.  Work complete.  
 Name	Work Date	Time In	Time Out	# of Techs	Reg. Hrs
CSNORC	Nov 12 2019	8:57 PST	10:38 PST	1	1.67
Total Hours	1.67</t>
  </si>
  <si>
    <t>** ER ** 11-11 // 129241064 // 2700 Yulupa Avenue Santa Rosa</t>
  </si>
  <si>
    <t xml:space="preserve">Restrooms / PLUMBING / TOILET / CLOGGED / The family restroom toilet is clogged. Overflowed and not able to be unclogged with the plunger. NEED EMERGENCY SERVICES. The only toilet the store has. Store hours 8 am - 10 pm Sunday - Saturday.
DANIEL FRIDLEY
Daniel Fridley - SM
707-545-7711
On 11/11 Michael went to store and found the the clog was localized and use the hand auger which is a non-power tool and was able to clear the clog. Job complete
Name	Work Date	Time In	Time Out	# of Techs	Reg. Hrs
CSNORC	Nov 11 2019	16:19 PST	16:48 PST	1	0.49
Total Hours	0.49
</t>
  </si>
  <si>
    <t>11-12 // 129241309 // 77 Bovet Road Borel Square San Mateo</t>
  </si>
  <si>
    <t>Restrooms / PLUMBING / TOILET / CLOGGED / The bathroom toilets are starting to clog again. Both the mens and the womens.
MATT BEATY
Matt Beaty
415-349-4441
On 11/12 Cuit:  Ran 300 in floor clean out and wall clean out. Also ran water hose.   Drain clear,  job complete.
Name	Work Date	Time In	Time Out	# of Techs	Reg. Hrs
CSNORC	Nov 12 2019	9:47 PST	11:12 PST	1	1.42
Total Hours	1.42</t>
  </si>
  <si>
    <t>11-12 // 129243484 // 2900 Standiford Modesto</t>
  </si>
  <si>
    <t>Stock Room / PLUMBING / SUMP PUMP / NOT WORKING / sump pump looks lo be not functioning. smell coming up and drain flies forming
DARLEN BETTENCOURT COSTA
Darlene Bettencourt-Costa
(209) 522-1047
11/12- There is a lift station in the back with the pump that’s connected to sewer. Ran the waters and flush toilets multiple times and ran the station on manual and it seems to work. For now the pumps are operating like it supposed to be.
Name	Work Date	Time In	Time Out	# of Techs	Reg. Hrs
CSNORC	Nov 12 2019	11:11 PST	12:03 PST	1	0.87
Total Hours	0.87</t>
  </si>
  <si>
    <t>11-15 // 129267677 // 5333 Elkhorn Boulevard Sacramento</t>
  </si>
  <si>
    <t>Restrooms / DOORS / INTERIOR DOORS / NEEDS REPAIR / womans bathroom door wont open. think its the ked
STEVEN ESTES
Steven Estes
916-334-7170
11/13 - Tried the keypad several times. Handle and lock appear to be working properly. Per manager, the problem is intermittent. Manager requests we order and replace lock set.
Hi Joyce,
Has there been a new ticket entered for a locksmith vendor? This is a keypad lock. When my tech was on-site it appeared to be working properly, it is an intermittent problem. Thanks! Photo attached for reference.
Restrooms / DOORS / INTERIOR DOORS / NEEDS REPAIR / womans bathroom door wont open. think its the ked
Cassidy Re’
Name	Work Date	Time In	Time Out	# of Techs	Reg. Hrs
CSNORC	Nov 13 2019	14:54 PST		1	0.00
CSNORC	Nov 18 2019	8:51 PST	8:51 PST	1	0.00
CSNORC	Nov 18 2019	8:51 PST	8:10 PST	1	23.32
Total Hours	23.32</t>
  </si>
  <si>
    <t>11-12 // 129168947 // 3301 Zinfandel Drive Rancho Cordova</t>
  </si>
  <si>
    <t xml:space="preserve">**Get measurements, photos, and estimate time it would take to remove and replace.
Front Store / FLOOR / CARPET/TILE RUBBER TRANSITION STRIP / DAMAGED OR PEELING / as you come in store . tripping hazard as tile is puffing up and peeling in major fwalkthrough area. also notice other bubbling recommen entire area be replaced
JAE SANGIACOMO
Michael Keeling
916-852-8332
11/15 - Floor at the entrance is 4’ x 8’ black rubber
---
12/23 - From: Cogdill, Tony A.
Sent: Monday, December 23, 2019 11:45 AM
To: Hendrix, Tom J. ; Angie Kozell
Subject: FW: Did your floor get fixed?
Angie
This was approved on December 2nd we need this fixed asap before someone gets hurt.
Tony
-------------------------------------------------------------------------------
From: Angie Kozell
Sent: Monday, December 23, 2019 12:01 PM
To: Allie Kuban
Cc: Cassidy Re
Subject: FW: Did your floor get fixed?
Hey Allie,
Will you please call the store to confirm that the materials have been delivered? If so, we need to find out what days this work can be performed as it’s the only entrance so we need to install when the store is closed. I don’t know if Carlos would prefer early morning or late evening.
---
12/31 - Replaced floor at the entrance of the store with carpet tile. Was really cold so need to return later to make sure they are drying right.
12/31 - Returned to make sure floor drying - drying good. 
Name	Work Date	Time In	Time Out	# of Techs	Reg. Hrs
CSNORC	Nov 12 2019	10:15 PST	11:33 PST	1	1.30
CSNORC (507923)	Dec 05 2019	19:15 PST		1	0.00
CSNORC (507928)	Dec 05 2019	19:25 PST	19:28 PST	1	0.05
CSNORC (519744)	Dec 27 2019	15:21 PST	15:26 PST	1	0.08
CSNORC (521025)	Dec 31 2019	3:12 PST	7:07 PST	1	3.92
CSNORC	Jan 02 2020	14:29 PST	16:10 PST	2	3.37
Total Hours	8.72 </t>
  </si>
  <si>
    <t>11-15 // 129270983 // 5408 Ygnacio Valley Road Concord</t>
  </si>
  <si>
    <t xml:space="preserve">Manager's_Office / LIGHTING - SERVICE NEEDED / EMERGENCY LIGHTS / EXIT SIGNS / NOT WORKING / The emergency light just outside the manager's office does not work. One of the lights is dangling. 
RHETCHEL SANTOS
Amanda Casillas
925-672-0547
On 11/12:  I checked in with the manager and she showed me the location of the light she needed replaced. I had a spare light on the van and I disconnected the old light and installed the new one. The light I had was broken so I went to Home Depot and bought a new one. I returned and installed the light. I tested everything and found everything to be working properly.  Work Complete. 
Name	Work Date	Time In	Time Out	# of Techs	Reg. Hrs
CSNORC	Nov 12 2019	9:57 PST	13:33 PST	1	3.59
Total Hours	3.59
</t>
  </si>
  <si>
    <t>11-15 // 129271363 // 5408 Ygnacio Valley Road Concord</t>
  </si>
  <si>
    <t xml:space="preserve">Manager's_Office / ELECTRICAL / WIRES / CABLES / NEEDS REPAIR / There is a wire sticking out from the wall, just hanging there not connected to anything, in the manager's office hallway. It looks like maybe a speaker was once attached but as been removed (there is an old speaker sitting on the floor not attached to anything). 
HETCHEL SANTOS
Amanda Casillas
925-672-0547
On 11/12:  The manager showed me the location of the exposed wires. The wires are speaker wires. I asked if she wanted me to hook the speaker back and she told me no and to remove the wires and patch the hole. I removed the wire from the wall and grabbed a wall patch from the van and puddy. I squared out the hole and cleaned it up and placed the patch over the squared whole. I puddied the patch and waited for it to dry. I sanded the patch smooth.   Job complete. 
Name	Work Date	Time In	Time Out	# of Techs	Reg. Hrs
CSNORC	Nov 12 2019	13:36 PST	14:37 PST	1	1.01
Total Hours	1.01
</t>
  </si>
  <si>
    <t>11-13 // FMR0615805 //  707 7th Street, Modesto</t>
  </si>
  <si>
    <t>some one cut the barbwire on our parking lot / needs to be fixed
Branch Address:
Brand / Branch Type: ENTERPRISE / TRUCK RENTAL
Street: 707 7TH ST
City: MODESTO
State / Province: CA
Zip / Postal Code: 95354
Country: USA
Phone: 2095436644
11/22 - Completed repair of barb wire. 3 rows.</t>
  </si>
  <si>
    <t>Sharp, Steven; Re, Cassidy</t>
  </si>
  <si>
    <t>FMR0615805</t>
  </si>
  <si>
    <t>11-15 // 129275779 // 8063 San Miguel Canyon Road Prunedale</t>
  </si>
  <si>
    <t>Restrooms / PLUMBING / TOILET / DAMAGED / THE SEAT COVER IS BROKEN AND TOILET PAPER HOLDERS ARE BROKEN ALSO ON BOTH BATHROOMS
NELSON LALATA
Nelson Lalata
408-663-2115
On 11/14, Brenden replaced 1 toilet seat.   He fixed one toilet paper holder, purchased and installed one toilet paper holder and installed a second toilet paper holder he had in van stock.  Work complete.      Note: he was at the store for 40 mins, but the IVR wasn't working and it turned green without the correct time in the IVR.   He shopped for materials for 3 work orders when he went to home depot.  Work Complete. 
Name	Work Date	Time In	Time Out	# of Techs	Reg. Hrs
CSNORC	Nov 14 2019	9:53 PST	9:58 PST	1	0.09
Total Hours	0.09</t>
  </si>
  <si>
    <t>11-15 // 33517761 // 2630 Broadway Street, Sacramento</t>
  </si>
  <si>
    <t xml:space="preserve">Parts delivered to office 1/9 
•	Secure door handle on door leading into the wash bay
•	Add “Employee Only” signage on break room entrance door and door leading into the wash bay
•	Replace missing roller on role up door in wash bay
•	Secure hook in wash bay block wall that holds the pressure washer wand
•	Replace missing lens on light fixture in the lobby
•	Install an ADA exit sign with Brail on the wall next to the door leading from the hallway back into the lobby
---
11/27 - 
1. Repaired door handle to wash bay. Hardware (screws) came from shop inventory.
2. Installed employee only sign on break room and wash bay doors.
3. Installed new roller on right overhead door to wash bay.
4. Installed Ada exit sign next to door leading back to lobby.
5. Took measurements and pictures of curved lens cover. Will need to order
From: Allie Kuban
Sent: Monday, December 2, 2019 3:20 PM
To: Cassidy Re
Subject: 33517761// 2630 Broadway Street, Sacramento
Hi,
Chaney needs a new 4’ lens for this order. These can be found at Home Depot.
12/3 - Chaney went to HD in Rancho as he was already in town - they did not have them. I instructed him to get them on order while there.
- Ordered part. Will arrive December 11th
12/16 - Lens from HD was not the correct size - they were not the right size so he tried to cut it down and it broke. No model info Chaney could find.
12/30 - Aaron said he and Chaney looked and may have found a lens that will work so I will put this back into office to order and let Vic know.
1/13 - Installed new light lens in lobby.
</t>
  </si>
  <si>
    <t>11-13 // 129279373 // 1140 South Main Street Salinas</t>
  </si>
  <si>
    <t xml:space="preserve">Stock Room / PLUMBING / HOT WATER HEATER / NO HOT WATER / Mark Thomas/Cashier called because the hot water heater is not working at all. The circuit breaker is on and there is no water in the store. They have cold water just no hot water, Hours 24 Hours
PAUL PEREZ
Mark Thomas/Cashier
831-422-851
On 11/14 Brendan went to the store and found the hot water leaking badly and no hot water.  On 11/15 he purchased the hot water heater and installed it.  He also had to replace the electrical line that was under powered.  Job Complete.
Name	Work Date	Time In	Time Out	# of Techs	Reg. Hrs
CSNORC	Nov 14 2019	7:45 PST	7:56 PST	1	0.19
CSNORC	Nov 14 2019	10:19 PST	12:12 PST	1	1.88
CSNORC	Nov 15 2019	14:09 PST	14:33 PST	1	0.40
Total Hours	2.47
</t>
  </si>
  <si>
    <t>11-15 // 129280184 // 3667 Castro Valley Boulevard Castro Valley</t>
  </si>
  <si>
    <t xml:space="preserve">Restrooms / PLUMBING / TOILET / WON'T FLUSH / Customer restroom not flushing and the sink faucet is loose .
MAY CHANSU
Felipa Hernandez
(510) 538-1227
On 11/12 Mike adjusted the water fill flow with the knob on the top of the pressure flusher and tighten the base of the faucet to the sink.  
Name	Work Date	Time In	Time Out	# of Techs	Reg. Hrs
CSNORC	Nov 12 2019	13:58 PST	14:24 PST	1	0.44
Total Hours	0.44
</t>
  </si>
  <si>
    <t>11-18 // 33525532 // 3006 Evergreen Avenue, West Sacramento</t>
  </si>
  <si>
    <t xml:space="preserve">•	Install a coat hook at 48” on back of each restroom door.  Two total needed.
•	Install “Employee Only” signage on break room door and door leading into the warehouse.
•	Install Exit signs with brail for the main doors in the lobbies for both business lines.
•	Install an Exit sign with brail leading from the hallway back into the lobby of the truck rental office lobby.
•	Install a directional restroom sign with brail next to the door leading to the hallway / restrooms.  Please have the sign only read “restroom” with no gender specific characters.
***11/26/19*** - Fix backward wheelchair accessible sign at entrance of the parking lot.***
*** I checked in with the manager and waited for the signs to arrive. I ran to Home Depot and bought 2 coat hangers and double sided tape. I returned and received the signs and the instructions for height and locations where signs are to be hung. I measured 60” inches from the ground and 4” inches over and placed signs as specified.
</t>
  </si>
  <si>
    <t>11-15 // 129299490 // 222 Saratoga Avenue Santa Clara</t>
  </si>
  <si>
    <t>OPTOMETRY / PLUMBING / FAUCET / FAUCET BROKEN / faucet is leaking when you turn it on in the drs office.
LILI CURKOVICH
Dawn Pickering
408-247-4701
On 11/13:   The faucet in doctors office and faucet in patient area were both leaking and valves broken. Replaced both faucets. Work completed.
Name	Work Date	Time In	Time Out	# of Techs	Reg. Hrs
CSNORC	Nov 13 2019	11:10 PST	12:59 PST	1	1.82
Total Hours	1.82</t>
  </si>
  <si>
    <t>11-13 // 129304325 // 5420 Dewey Drive Fair Oaks</t>
  </si>
  <si>
    <t>Restrooms / PLUMBING / TOILET / CLOGGED / Mens toilet is clogged, plunger did not work, it is the only sit down toilet in the mens room.
TASNEEM JAVED
Bryan Clintsman
916-864-4800
11/13 - They cleared it on there own.
Name	Work Date	Time In	Time Out	# of Techs	Reg. Hrs
CSNORC	Nov 13 2019	13:31 PST	13:38 PST	1	0.13
Total Hours	0.13</t>
  </si>
  <si>
    <t>11-13 // FMR0615968 / 33527059  // 4107 Northgate Blvd, Sacramento</t>
  </si>
  <si>
    <t>Middle of car wash area drain blocked, no visible debris blocking drain
-----
11/18 - Opened the lid of the grease trap and found that is full of roots. Pumped the water out then found that there is roots everywhere,ran cable to clear the line and filled the tanks back up and saw the flow from secondary tank to pump station. Need to rip out the roots and try to seal the tanks as much as possible. But will need to have a pump truck present at the time of jetting the one to get most of the roots pumped out and cut out.</t>
  </si>
  <si>
    <t>FMR0615968 / 33527059</t>
  </si>
  <si>
    <t>11-13 // 129309762 // 200 Vintage Way Novato</t>
  </si>
  <si>
    <t>PHARMACY - TARGET / PLUMBING. / HOT WATER HEATER / NO HOT WATER / Is the door to the restroom accessible from outside the pharmacy or clinic?: No / The Pharmacy called to inform that the Hot Water Heater located in the Restroom is not heating hot water. The Pharmacy needs a plumber to fix the issue. The Pharmacy is fine with normal service. The Pharmacy Hrs - 10:00 am to 7:00 pm.
Store Manager
Chetana Baraks\Pharmacy Clerk
415-895-3103
11/13:  Upon my arrival I spoke with the pharmacist she said that there was no hot water in the bathroom and that the other sink had a whistling sound kind of whining as the water ran. We went into the bathroom and the power was off to the instant on hot water see attached pictures after discussing it we may be thought someone knocked it off with their foot or something. Upon turning the power back on we had the instant hot water cleaned out both aerators the other sink no longer whistles but the bathroom still does a little bit I believe it’s because of the restriction in the hoses in the instant on hot water heater and the aerator that has to be a certain type for the instant on hot water heater to work. Job complete.
Name	Work Date	Time In	Time Out	# of Techs	Reg. Hrs
CSNORC	Nov 13 2019	9:33 PST	11:08 PST	1	1.57
Total Hours	1.57</t>
  </si>
  <si>
    <t>11-13 // 129312279 // 1500 Helen Power Dr. Vacaville</t>
  </si>
  <si>
    <t>BAKERY / Plumbing / Sink / Leaking - Do NOT Need Emergency Service (48hr Response) / Hand washing sink by the ovens leak at the faucet.  Spraying water on the person using the sink.
Jeff Darensbourg
Rodney Younger - R0Y00HY.s06433
(707) 449-0290
11/13 - The airiator was bad and had holes in it,took off the old airiator and the tape that’s been on there and install new airiator and no leaks.
Name	Work Date	Time In	Time Out	# of Techs	Reg. Hrs
CSNORC	Nov 13 2019	9:43 PST	10:04 PST	1	0.35
Total Hours	0.35</t>
  </si>
  <si>
    <t>11-13 // 129312398 // 1500 Helen Power Dr. Vacaville ***11/18 - Parts delivered***</t>
  </si>
  <si>
    <t xml:space="preserve">***11/18 - Jeff, Parts are ready for pick up at Grainer now***
BAKERY / Interior Building / Wall / Repairs - Do NOT Need Emergency Service (48hr Response) / County inspector stated, we need a partition next to the hand washing sink by the 3 comp sink.  A partition is required because the water splashes on the racks next to sink.
Jeff Darensbourg
Rodney Younger - R0Y00HY.s06433
(707) 449-0290
11/22 - I went to grainger to pick up the partition wall and mounting hardware. I went to the store and went to the bakery and moved all the food carts out of the way. I took my measurements for the hangers and drilled them into the wall. I took the wall and placed it in the hangers and marked the holes for drilling I drilled holes into the wall and then mounted the wall to the hangers with the torque screws provided with the hangers. I cleaned up my work area and took pictures of the completed work.
CSNORC	Nov 13 2019	14:47 PST	15:48 PST	1	1.02
CSNORC	Nov 22 2019	8:10 PST	12:20 PST	1	4.17
Total Hours	5.19
</t>
  </si>
  <si>
    <t>10-23 // 33530473 //  11940 State Hwy 88, Jackson *Gordon</t>
  </si>
  <si>
    <t xml:space="preserve">Repainting of the interior path of travel. 
---
From: Aaron Smith
Sent: Wednesday, November 20, 2019 3:25 PM
To: Pacheco, Zachary
Subject: 11940 State Hwy 88, Jackson Path of Travel.pdf
Zach,
Do you want entire path of travel and No parking repainted or just the interior path of travel. See attached.
From: Pacheco, Zachary
Sent: Wednesday, November 20, 2019 3:27 PM
To: Aaron Smith
Subject: RE: 11940 State Hwy 88, Jackson Path of Travel.pdf
Just the interior. The rest was done on the exterior a few years back. Thanks.
11/26 - 2 techs went to Dune Edwards and purchased painting materials. Cleaned and etched concrete, followed by a acetone scrub. Once we had the surface clean we marked out 150’ of 4” lines and the overall width of the walkway is 60”. Applied 3 coats of stripping paint and removed masking tape.
</t>
  </si>
  <si>
    <t>Smith, Aaron; Sheppherd, Gordon; Slater, Kyle</t>
  </si>
  <si>
    <t>11-14 // FMR0616174 //  911 Gray Avenue, Yuba City</t>
  </si>
  <si>
    <t xml:space="preserve">I emailed Red Hammer to send out their tech to replace the bulbs in the covered overhang.  Was speaking to Jeff Dalton about this today, Glenn came by and as I thought, this is going to be a Red Hammer job. Good amount of lights are out on the covered overhangs, making it difficult to clean vehicles/inspect. 
-----
11/18 - Counted 36 4 foot T8 bulbs needing to be replaced, I will be able to access with scissor lift. Estimating 2 hours at most to change bulbs
11/20 - Picked up the truck and the lift. Used lift to remove old bulbs and replace with new. Used 30 that I got from stock then bought 30 more from platt. Total 60 bulbs replaced. Took truck and lift back to shop.
</t>
  </si>
  <si>
    <t>FMR0616174</t>
  </si>
  <si>
    <t>11/13/2019 // 54478816 // 4301 MCHENRY DR. STE. G Modesto, CA, 95356  ** Please Go First Thing Friday AM, Old Work Order***</t>
  </si>
  <si>
    <t>Light going out in the men's room as well as a side office. Would also like to replace lights in customer service are so all lights match
Site 068055A
David Guzman
209-578-9680
11/22 - I replaced all bulbs in current customer service area, men’s restroom, office and a few in “new” customer service area they will be moving into. Told manger on shift they will have to put in new work order to finish area that are moving into and note possible ballast issues in fixtures.</t>
  </si>
  <si>
    <t>11-16 // 129338918 // 5059 Business Center Drive Fairfield</t>
  </si>
  <si>
    <t>Restrooms / PLUMBING / FLOOR DRAIN / ODOR / Sewage coming up from floor drain in Women's restroom.
GARY CONNELL
Gary Connell
(707) 863-0712
11/13 - Opened the clean out in the men’s restroom to run the cable. Clear the line and came back with paper towels in the line. Flushed multiple times and no backup and it drains good.
Name	Work Date	Time In	Time Out	# of Techs	Reg. Hrs
CSNORC	Nov 13 2019	10:31 PST	11:01 PST	1	0.50
Total Hours	0.50</t>
  </si>
  <si>
    <t>*** ER *** 11-13 // 33541317 // 135 S. 5th Ave, Oakdale</t>
  </si>
  <si>
    <t xml:space="preserve">Hi,
Do you have a tech or electrician available to visit our branch in Oakdale today?  Our entire wash bay is without power.  Branch looked for a tripped breaker and didn’t notice anything.
Thanks,
Zach
ENTERPRISE RENT A CAR
135 SOUTH 5TH AVE. SUITE A
OAKDALE           CA 95361-4092
11/13 - Checked in with the enterprise manager and after a brief conversation I went to troubleshoot the electrical problem the car wash having while I was checking the circuit I found a blown 30 fuse that I traced coming from the outlet box so I went to Ace hardware to get the fuse and replaced it everything works again but I advised the car wash technician that they need a separate circuit to prevent it from happening again due to overload the manager said to submit a proposal.
From: Pacheco, Zachary
Sent: Wednesday, December 4, 2019 11:23 AM
To: Cassidy Re
Cc: Vakili, Alan
Subject: RE: Weekly Update
Thank you for sending this over. We will not be pursuing these project any longer. Please remove from the update list and bill any estimate fees. Thanks.
</t>
  </si>
  <si>
    <t>*** ER *** 11/13/2019 // 54484138 // 1061 San Pablo Avenue Albany, CA, 94706</t>
  </si>
  <si>
    <t xml:space="preserve">toilet clogged and overflowing
Jason Rodgers
Jason Rodgers
(510) 558-1438
11/13 - Found toilet running but not overflowing. Opened tank to find tank lever holding nut unconnected. Moved nut back into place, tightened to secure handle. Tank fills properly, shuts off when full and flush’s correctly. Tested by flushing several times, drains correctly, no back ups.
</t>
  </si>
  <si>
    <t>11-20 // 129331048 //2780 Esplanade Chico, CA 95973 - REPAIR</t>
  </si>
  <si>
    <t xml:space="preserve">BACKFLOW DEVICE / REPAIR/REPLACE / Backflow tester was notified that the fire backflow is leaking. Store manager Gino inspected and was able to confirm this device has an active leak.
</t>
  </si>
  <si>
    <t>Thow, Lisa; SUB - Backflow - Trites Backflow Services Inc.</t>
  </si>
  <si>
    <t>11-16 // 129346005 // 667 East 9000 South Street Sandy</t>
  </si>
  <si>
    <t>Stock Room / ELECTRICAL / WALL SWITCH / NOT WORKING / Motion sensor on wall switch not functioning. Located just inside stock room on left wall. Light turns on when button is pressed but motion detection not working.
ANDREW TERRY
Andrew Terry
(801) 255-9699
On 11/15  Jeremiah went to the store and replaced the broken motion sensor.   Work complete.  
Name	Work Date	Time In	Time Out	# of Techs	Reg. Hrs
CSNORC	Nov 15 2019	12:25 MST	18:43 MST	1	6.30
Total Hours	6.30</t>
  </si>
  <si>
    <t>11-14 // 129347095 // 850 South Guild Avenue Lodi</t>
  </si>
  <si>
    <t>***For pick up Friday 11/15 // this is for 4 medicarts***
***11/13 Mike,  You will need to call me once onsite at Excell Healthcare in Oakland so I can clock you in on IVR since you cannot clock in from your van***
MEDICART REPAIRS Excell Healthcare, 3025 High St Oakland, CA 94619 / MEDICART / MEDICART / ANY PROBLEM / It's been reported that 4 medicarts need to be picked up and delivered back to Omnicare. Facility hours:8am-4.30 pm. 
Store Manager
Zak Lodi - warhouse supervisor 
209-333-4900
11-14  Mike called and has arrived at care center in Oakland. I clocked him in on IVR - he also said that one more medicart was added to this order when he got there. There are now 5 carts for pickup - not four
11-14  With rented trailer from HD picked up 5 carts to be returned to omnicare in lodi
11-23  Mike did not enter his end time in MHD - I took the time off GPS / end time at Lodi drop off CVS location
CSNORC	Nov 14 2019	9:04 PST	14:39 PST	1	5.58
Total Hours	5.58</t>
  </si>
  <si>
    <t>11-14 // 129347243 // 850 South Guild Avenue Lodi</t>
  </si>
  <si>
    <t>***For pick up  tomorrow 11/14 // this is for 1 medicart***
***11/13 Mike,  You will need to call me once onsite at The Avenue  ***phone #  (415) 776-1800*** in San Francisco so I can clock you in on IVR since you cannot clock in from your van***
MEDICART REPAIRS The Avenue, 1035 Van Ness AveSan Francisco, CA 94109 / MEDICART / MEDICART / ANY PROBLEM / It's been reported that one medicart needs to be picked up and delivered back to Omnicare. Facility hours: 8am-4.30pm. 
Store Manager
Zak Lodi - warhouse tech 
209-333-4900
11-14  Mike called and said he was leaving medical care place. He did not call upon arrival. I just checked him in on IVR. I also added his onsite time entry in MHD = 10:29
11-14  Added Mikes on site entry in MHD = 8:58
11-14  Picked up 1 cart to be returned to Omni care in lodi
CSNORC	Nov 14 2019	10:44 PST	14:38 PST	1	3.90
Total Hours	3.90</t>
  </si>
  <si>
    <t>11-14 // 129347484 // 850 South Guild Avenue Lodi</t>
  </si>
  <si>
    <t>***For pick up  tomorrow 11/14  //  this is for 4 medicarts***
***11/13 George - The correct address for medicart pick up is:   850 Webster St.Palo Alto, CA 94301 //  Channing House - the address provide below is not correct. There are 4 carts to be picked up here. You will need to call me once onsite at Channing House in Palo Alto so I can clock you in on IVR since you cannot clock in from your van***
MEDICART REPAIRS 850 Western Street Pollaota CA 94301 / MEDICART / MEDICART / ANY PROBLEM / It's been reported that 4 medicarts need to be picked up and sent back to North California. Facility hours:8am-5pm. 
Store Manager
Zak Lodi - warhouse tech 
209-333-4900
11/14 - I 3 carts picked up for delivery to Omnicare., 12:23. Drop off time,
CSNORC	Nov 14 2019	9:13 PST	14:40 PST	1	5.45
Total Hours	5.45</t>
  </si>
  <si>
    <t>11-14 // 129354063 // 904 Pleasant Grove Blvd. Roseville</t>
  </si>
  <si>
    <t>Restrooms / Plumbing / Toilet/Urinal / Clogged - Do NOT Need Emergency Service (48hr Response) / Urinal number three is not working properly
David Dragos
David Dragos - DDRAGOS.s06621
(916) 781-8160
11/14 - Ran auger to clear the urinal,flushed multiple times and no backup and it drains good.
Name	Work Date	Time In	Time Out	# of Techs	Reg. Hrs
CSNORC	Nov 14 2019	10:41 PST	11:31 PST	1	0.84
Total Hours	0.84</t>
  </si>
  <si>
    <t>11-16 // 129354480 // 1301 Broadway Redwood City</t>
  </si>
  <si>
    <t xml:space="preserve">Interior-All Areas / PLUMBING / TOILET / LEAKING / First toilet in the womans bathroom is leaking and causing water damage.
DAISY VALDOVINOS
Daisy Valdovinos
415-364-1113
Upon arrival on 11/15, I found the toilet was leaking. It was leaking underneath the tank, I tighten up the fill valve and added a new 12 inch supply line. I also mopped the floor.  Job complete.
Name	Work Date	Time In	Time Out	# of Techs	Reg. Hrs
CSNORC	Nov 15 2019	9:42 PST	10:48 PST	1	1.11
Total Hours	1.11
</t>
  </si>
  <si>
    <t>11-14 // 129370710 // 515 Highway 49 South Jackson</t>
  </si>
  <si>
    <t>Interior-All Areas NA / PLUMBING / WATER ISSUES / HIGH USAGE REPORTED / Is the Landlord requesting this work?: NO / Please have vendor investigate for leaks/ issues. Check all plumbing, toilets, faucets, fixtures and equipment. Please update Service Channel notes with findings as soon as possible. Water bill higher per Anomaly Management Tracker
CORY CAHILL
Joyce Fagan
209-223-2433
11/15 - Saw three things that needs fixing. One is the flush valve for the men’s restroom urinal,and the other is the toilet by the pharmacy,and the faucet for the mop sink. Need to know where the main water shut off is located as well. Went around the outside and inside as well but couldn’t find any meter or the shut off..
Name	Work Date	Time In	Time Out	# of Techs	Reg. Hrs
CSNORC	Nov 15 2019	8:13 PST	9:21 PST	1	1.14
Total Hours	1.14</t>
  </si>
  <si>
    <t>11/14/2019 // 54486727 // 37063 Fremont Boulvevard Fremont, CA, 94536</t>
  </si>
  <si>
    <t xml:space="preserve">toilet is leaking very badly, need someone to come out to fix it. The water has been shut off, but there is still a steady drip of water
Jason Rodgers
Casey Perkins
(510) 797-9900
11-14  Cuit called he is on site - I've clocked him in
11-14  Cuit called back and said needs new toilet. We went over the costs and it wont go over the $750 NTE. Toilet and parts = $250 / labor a couple hrs and trip charge were less than $750 I told him to go ahead and get toilet and install today.
11-14  Upon arrival restroom on the left had a toilet that was leaking water internally from the pressure assist tank itself. Went to plumbing store and got a new toilet. I did ask the supervisor Jose if it was all right to throw the toilet in the garbage can he said yes I also mention that I couldn’t find a mop and a bucket to clean the bathroom he said don’t worry about it are. Job complete.
11-23  Versiae timed out on 11/14. Lisa said to give to Dolores to push the NTE.
</t>
  </si>
  <si>
    <t>11-14 // 129373407 // 3000 East Capitol Expressway San Jose</t>
  </si>
  <si>
    <t>Restroom / Plumbing / Toilet or Urinal / Broken / If this a safety issue?: No / Specified the exact location:: Shop men’s room urinal / What is the Priority?: Medium / Please repair. See Parts Mgr Dana when on site
Stan Mojaisky
Bill Maloney
408-239-2300/(408) 983
On 11/14,  I spoke to Dana and he couldn’t really tell me what was going on with the urinal. He had heard that the water is constantly going on so I ran some test couldn’t find any problems with it and I changed out diaphragm (Van Stock)  just to be sure. Ran more test seem to be working good. Job complete.
Name	Work Date	Time In	Time Out	# of Techs	Reg. Hrs
CSNORC	Nov 14 2019	8:46 PST	10:05 PST	1	1.31
Total Hours	1.31</t>
  </si>
  <si>
    <t>11-14 // 129370851 // 2655 Telegraph Road Berkeley</t>
  </si>
  <si>
    <t>Front Store / EQUIPMENT / CART CORRAL / DAMAGED / They need service tomorrow for their cart corral as they placed a ticket a while ago and it got cancelled and they need this fixed. Its broken and is located inside the store. Store hours are 8 am to 10 pm.
JAMES TERRELL
Tsering Wangmo-SM
510-549-9063
11-14  From: Bill Kaminski
Sent: Thursday, November 14, 2019 4:03 PM
To: Cass Xavier ; Allie Kuban
Cc: Angie Kozell
Subject: 129370851
This cart corral pretty much just fell apart. All the pieces are here except 2 of the rail holders are broken. Kind of flimsy metal. If they can be found, I will need 2, but order 4 just in case, of the rail holders. If they cannot be located, or purchased separately, then a whole new corral will have to be purchased — proposed?
The existing corral measures 4 feet wide x 5 feet deep x 30 inches tall. All rails and standards are
2 inches, that would require 2 inch holders.
The bases are shot nailed into the foundation. 1 of the 4 is loose, but I should be able to repair it. If a new set up is required, than I will have to rework all 4 of the anchor post brackets.
Let me know what you find or decide.
Thanks Bill
11-14  From: Angie Kozell
Sent: Thursday, November 14, 2019 4:52 PM
To: Bill Kaminski ; Cass Xavier ; Allie Kuban
Subject: RE: 129370851
Bill,
Yes, this needs to be proposed as we cannot purchase individual parts for these anymore. However, the smallest kit we can get is 5’ wide by 6’ deep. Do you think that would work in this space? We would be going out another foot each direction and some would be in front of that window as we cannot move the ATM.
https://www.globalindustrial.com/p/material-handling/trucks-carts/shopping/indoor-corral-2-end-2-corner-posts-2-5-4-6-rails-16-anchors-986658
Let me know 😊
Thank you,
Angie Kozell
11-14  added Bill's check out time per SC GPS
11-14  Parts need to be ordered. Referred to office for availability or proposal for a new corral.
11-15  I called and spoke to Tsering to let her know that we could not purchase individual parts to fix the cart corral anymore and if purchasing a new one it would be larger than what is currently there and would come out a foot more in either direction. She went back and checked and said she would rather have Bill come back and remove remaining pole in ground and bar that fell and leave the remaining cart corral as is (like an L shape) so just one bar remaining next to window. I let her know that I would send Bill back out to do as she asked.
11-15  Called Bill and left message letting him know what mgr wants. Just remove the broken side of corral and that pole and leave up the "L" shape. Does not want a new cart corral orderd
11-18  Removed single post as requested. Also removed nail anchors and shields. Note: carpet under base plate appears to be from original carpeting. New carpet was cut to fit around base. 4 tiles involved. Seems to be same pattern as Pinole WO127609616. If this store requests replacement and does not have leftover stock, there should be leftover tiles from Pinole WO that could be used here instead of ordering a case. Also removed packing tape and cleaned off residue around connectors that was being used to hold the remainder of the corral together. Replaced all missing set screws and resecured loose base connectors. The 2 remaining sides of the corral are now secure and solid. Left disconnected rails and post for store to dispose of.
11-18  From: Cass Xavier
Sent: Monday, November 18, 2019 11:19 AM
To: Bill Kaminski
Subject: RE: 129370851
I think that looks ok. If they want the carpet tile replaced they can put in a work order that I think 😊
Thank You,
Cass Xavier
From: Bill Kaminski
Sent: Monday, November 18, 2019 11:12 AM
To: Cass Xavier
Subject: 129370851
Here is the carpet we discussed. See notes. Closing WO.
CSNORC	Nov 14 2019	15:08 PST	16:03 PST	1	0.91
CSNORC	Nov 18 2019	7:32 PST	11:15 PST	1	3.71
Total Hours	4.62</t>
  </si>
  <si>
    <t>11-22 // 127206809 //  1701 K Street, Sacramento</t>
  </si>
  <si>
    <t xml:space="preserve">Provide the annual backflow inspection for all devices at this site . Be sure test results are attached to the WO for Corporate and Store visibility. Once completed you must CLOSE OUT work order and bill accordingly. During inspection, if you find any repair related issues, it will require a new work order. 
Records indicated 2 devices. Please confirm. Thank you.
</t>
  </si>
  <si>
    <t>11-16 // 129373689 // 35720 Fremont Boulevard Fremont</t>
  </si>
  <si>
    <t>Restrooms / DOORS / INTERIOR DOORS / NEEDS REPAIR / hydrolic part of door does not work well, customer injured themselves with door because it slammed shut. Both bathrooms need to be serviced
CRYSTAL SILVA
Crystal Silva
510-792-5656
11-21  Adjusted door closers on doors of both bathrooms. Work completed.
CSNORC	Nov 21 2019	7:54 PST	9:18 PST	1	1.39
Total Hours	1.39</t>
  </si>
  <si>
    <t>11-13 // 129374071 // 8250 Power Inn Road Sacramento (S)</t>
  </si>
  <si>
    <t>Restrooms / Plumbing / Toilet/Urinal / Clogged - Need EMERGENCY Service (4hr Response) / Urinal number 1 not working
Rex Watson
Pa Lee - PKL0001.s06622
(916) 688-2126
Nov 13 2019 16:33 PST
ACTION REQUIRED
Created By CSNORC RedHammer Building Services
I have called the Club 5x without being able to speak to Pa Lee or a Club manager - We need to know if this is a true ER or if this can be serviced in the morning. Single urinal out of order. Please let us know.
Scheduled
Nov 13 2019 19:19 PST
fmhelp@walmart.com;
11/13 - David is planning on heading here tonight unless we hear back from Sam's Club.
11/13 - Ran auger to the first urinal and clear the line. Flushed multiple times and no backup and it drains good.
Name	Work Date	Time In	Time Out	# of Techs	Reg. Hrs
CSNORC	Nov 13 2019	19:27 PST	19:47 PST	1	0.34
Total Hours	0.34</t>
  </si>
  <si>
    <t>11-13 // 129374136 // 1621 Lander Avenue Turlock</t>
  </si>
  <si>
    <t>Restrooms / PLUMBING / TOILET / CLOGGED / Men's and Women's washroom is clogged in the store , they have no working toilet in the store right now and the water is running continuously with sewer water , They need an Emergency service Store hours 08:00 am to 10:00 pm 
JAMES DAVID
James David - Store Team Leader 
209-669-6363
11/13 - Ran cable from clean out in the bathroom on the floor to clear the sewer line. Came back with female products and paper towels and wipes. Flushed multiple times and no backup and it drains good.
Name	Work Date	Time In	Time Out	# of Techs	Reg. Hrs
CSNORC	Nov 13 2019	17:18 PST	18:05 PST	1	0.77
Total Hours	0.77</t>
  </si>
  <si>
    <t>11-22 // 127207600 // 3251 Stanford Ranch Road, Rocklin</t>
  </si>
  <si>
    <t>Please provide annual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3 devices.  Placer County Water Agency  - online submittal</t>
  </si>
  <si>
    <t>11-15 // 33502889 // 12715 S Manthey Rd, Lathrop</t>
  </si>
  <si>
    <t xml:space="preserve">***11/14- Jeff, just go out here today to see if this something that you can do without a helper. If you do need help I can send Mike out tomorrow***
***11/13 - Per Angie: have Jeff and Mike do this together***
Hi,  Please see the attached picture.  We need the sign shown in the picture to be mounted on a new pole behind the drop box.  Please use a galvanized fence post anchored in concrete.  This is a large sign, so please have the base of the sign at the same level as the top of the drop box.
Thanks,
Zach 
</t>
  </si>
  <si>
    <t>11-16 // 129377558 // 2700 Homestead Road Santa Clara</t>
  </si>
  <si>
    <t>Interior-All Areas / ELECTRICAL / CIRCUIT BREAKER / NOT WORKING / INNO4: The UPS requires an L14-30R 208VAC Single Phase Twist Lock Receptacle. SullyMac: 120v 20 amp circuit brought to a junction box above the ceiling. The electrician will need to return when SullyMac completes the install of the access control panels/enclosures in order to tie it in. We need the electrician onsite on Tuesday, 11/19 at 8:00 AM.
TONI MURPHY
Surjit Lakha
408-247-7400
11/19 - Installed 20amp circuit for security panel and gutter ,, same circuit..had to run above ceiling and fish down wall..very hard fishing mc ..in and out crawl hole..went to bell electric for remaking materials and bay power for breaker.
Finished the other conduits for two more receptacles twist lock 30 amp 4 wire and 20 amp 3 wire labeled panel CP #19,23,25,30..cleaned up and tested all work ...job done
Add 50 ‘ —-#12 then and $30 for misc. van stock this material
CSNORC	Nov 19 2019	9:43 PST	21:10 PST	1	11.45
Total Hours	11.45</t>
  </si>
  <si>
    <t>11-17 // 129408636 // 5326 West 11000 North Highland     ***Next time there is a High Use WO read this WO***</t>
  </si>
  <si>
    <t>Interior-All Areas na / PLUMBING / WATER ISSUES / HIGH USAGE REPORTED / Is the Landlord requesting this work?: NO / High water usage has been reported by the utility, please investigate for leaks/ issues. Check all plumbing, toilets, faucets, fixtures and equipment. Please update Service Channel notes with findings as soon as possible. 
BRANDY SWICK
Robin White
801-763-9786
On 11/15  Alvin went to the location and check both toilets, mop, pharmacy, bathrooms and breakroom sinks, hot water heater and backflow device.  None of these items were leaking.  The sprinklers have been turned off since september and there were no puddles of water in the landscaping.  The store manager said that CVS and 5 other business are on the same water meter.  Our recommendation is to be put on an individual meter for CVS only.  Work complete.  
On 11/19, Joyce asked us to go back and especially check out the toilets.   I am sending Jeremiah to check it out.  He went out on 11/20 and checked all water features including toilets, sinks, water filtration in pharmacy and landscaping.  He checked the meter not the # that Rickie sent and it was not acting unusual.  We have now found out that CVS is on its own meter # B73860775.  
Name	Work Date	Time In	Time Out	# of Techs	Reg. Hrs
CSNORC	Nov 15 2019	12:38 MST	16:38 MST	1	4.00
CSNORC	Nov 20 2019	11:25 MST	17:27 MST	1	6.03
Total Hours	10.03</t>
  </si>
  <si>
    <t>11-15 // 129421189 // 2050 Club Center Drive Sacramento</t>
  </si>
  <si>
    <t>Front Store / MANUAL DOORS / EMERGENCY EXIT / WON'T OPEN / Front Store / MANUAL DOORS / EMERGENCY EXIT / WON'T LOCK / the rear emergency exit door will not lock or open
SAMUEL TIGRANYAN
Esteleen Lincoln
916-928-6845
SNORC	Nov 20 2019	13:37 PST	13:38 PST	1	0.02
Total Hours	17.97
*** adjusted and lubed lock. Working.***</t>
  </si>
  <si>
    <t>11-18 // 33574887 // 4107 Northgate Blvd, Sacramento</t>
  </si>
  <si>
    <t xml:space="preserve">•	Need coat hooks installed on the back of the restroom doors at 48”  (Two total).
•	Readjust grab bars on the long sides of the walls so they extend out to 54.”  Paper seat cover dispenser will need to be moved over in the right side restroom after grab bar is adjusted.  Otherwise it will be directly over the grab bar. 
•	Adjust entry door on left side restroom.  Gap is too big at the top.     
11/19 - 
1. Installed coat hooks in both restrooms.
2. Moved grab bars to extend to 54” in both restrooms.
3. Moved seat covers to right side.
4. Attempted to adjust left restroom door. Shimmed bottom hinge and used longer screw at the top. Had to remove shim, door would not close and latch properly. Frame may be out of square.
</t>
  </si>
  <si>
    <t>11/18/2019 // 54493332 // 4213 SUNSET LANE Shingle Springs, CA, 95682</t>
  </si>
  <si>
    <t>need Hertz banner to be hung outside on the awning. its about a 6ft banner
Jason Rodgers
Rafael Montoya
530-676-1601
In Progress	11/19/2019 12:58:04 PST	Carlos Ruiz (Technician)	
Service Incomplete	11/19/2019 16:15:53 PST	Carlos Ruiz (Technician)
Hanged hertz banner sign by front door of building.***</t>
  </si>
  <si>
    <t>11-17 // 129428689 // 377 32nd Avenue San Francisco</t>
  </si>
  <si>
    <t>While on site repairing previously proposed fencing (under WO# 119888013), techs found another 22' area that was damaged / broken into. PROPOSAL Remove and replace (4) damaged wrought iron fence panels, including posts, bases, and brackets. 
BRITTANY PRICE
Joyce Fagan
415-666-3153
CSNORC	Jan 13 2020	10:27 PST	14:35 PST	3	12.40
Total Hours	12.40
*** Built fence according to Bid***</t>
  </si>
  <si>
    <t>Kozell, Angie; Kuban, Allie</t>
  </si>
  <si>
    <t>11-15 // 33578386 // 5941 Power Inn Rd Sacramento</t>
  </si>
  <si>
    <t xml:space="preserve">Replacing manual pull toilets with pressure assist. 
Ok'd to proceed without proposal per phone call with Zach 11-14 - ATK
--
11/15 - Replaced both toilets. Flange on left toilet sits high. Shimmed and caulked left toilet.
</t>
  </si>
  <si>
    <t>11-17 // 129431787 // 1558 Trancas Street Napa</t>
  </si>
  <si>
    <t>Stock Room / PLUMBING / FLOOR DRAIN / ODOR / liquer storage has leaked underneath the floor/cement. have bad odor. 
COURTNEY HEATHCOTE
Begaim Miller
707-253-7906
11-15  Talked to Michael about this one. Said the hot water heater is leaking so badly there is mold going up the walls and mushrooms growing as well. He is getting new hot water heater at Pace and helping with some clean up in this area. He said that CVS needs to get a mold remediation team in here to deal with the mold clean up and then we would go back once we get the all clear to fix/mud the drywall.
11-15 Upon my arrival at the store the water heater had sprung a leak and was leaking all over the place. I vacuumed up as much water as I could and removed a few bags of debris had to go to pace supply in Santa Rosa to get the water heater for 480 V three-phase.
Water heater replace job complete
CSNORC	Nov 15 2019	8:26 PST	12:09 PST	1	3.72
CSNORC	Nov 15 2019	12:55 PST	18:55 PST	1	6.00
Total Hours	9.72</t>
  </si>
  <si>
    <t>11/18/2019 // 54494796 // 20519 Mission Boulevard Hayward, CA, 94541</t>
  </si>
  <si>
    <t>We need a few light replacements at our location. Inside, we have several lights that are burnt out, and need to be replaced. Another one inside is making a very loud humming noise when it is on. Outside we have two flood lights that need to be replaced.
Jason Rodgers
Casey Perkins
(510) 317-6319</t>
  </si>
  <si>
    <t>*** ER *** 11-14 // 129432639 // 1707 Grant Avenue Novato</t>
  </si>
  <si>
    <t>***11/14 I called the site and spoke to Tina - she confirmed a total of 9 cooler doors that need dry ice***
Front Store / REFRIGERATION / DRY ICE / INSTALLATION / Select to display message for contractor: FRONT STORE ONLY! DRY ICE CANNOT BE PUT IN PHARMACY COOLERS! / The front store is requesting for Dry Ice as there is a power outage at the location tonight. The store need Dry Ice for the coolers &amp; freezers in the store. Need Em service. Store Hours- 08:00 AM to 09:00 PM
REGGIE BARRERO
Tina Kumar/Ops Supervisor
415-897-1145
11-14  Called site and spoke with Tina. Per Allie they need to tell me how many cooler doors they have and we provide 10lbs per cooler door. Tina says they have a total of 9 cooler doors for perishable foods. CAlling around to find dry ice near michael home or site. MIcheal just called and said he just spoke to SAfeway in Sonoma and they should have plenty of dry ice available. He is heading here now and will let me know if he has enough once he gets there.
11-14  I purchased 115 pounds approximately of dry ice from Safeway I brought it to 1707 Grant in Novato distributed the ice see attached pictures
CSNORC	Nov 15 2019	8:26 PST	12:09 PST	1	3.72
CSNORC	Nov 15 2019	12:55 PST	18:55 PST	1	6.00
Total Hours	9.72</t>
  </si>
  <si>
    <t>11-17 // 129433234 // 1960 Tice Valley Boulevard Walnut Creek</t>
  </si>
  <si>
    <t>Front Store / CARPENTRY / CARPENTRY / VIOLATION / Register counter wasn't installed properly. It needs a brace in the middle of the counter. It is swagging and because of that it is destroying the till and is about to break. This should have been installed properly a year and a half ago. 
JACOB ALAMEDA
Jennifer Neely
925-947-6050
11-15   I checked in with the manager and he showed me the counter that was sagging. I took measurements for the counter while it sagged. I went to the van and grabbed a trash piece of wood and jack for the van. I took my level and placed it on the counter and took the wood and jack and started to jack up the counter to level it out and retook measurements for creating legs. I went to ace hardware and and bought a 2x4 and returned to the store. I cut the 2x4 into 3 measured pieces to create legs for the counter. I mounted the legs in three places to secure the counter top. Counter was sagging because employees are leaning and sitting on the counter that doesn’t have any support on the cashiers side of the counter. By adding the legs we have stopped the sagging and supported the counter on the cashier side.
CSNORC	Nov 15 2019	8:11 PST	11:50 PST	1	3.65
Total Hours	3.65</t>
  </si>
  <si>
    <t>11/18/2019 // 54494947 // 20519 Mission Boulevard Hayward, CA, 94541</t>
  </si>
  <si>
    <t xml:space="preserve">The water valve outside that leads to our car wash hose is leaking steadily, we may need a few valve, or line. It has been leaking so there is algae growing on the cement that is dangerous.
Jason Rodgers
Casey Perkins
(510) 317-6319
11-15  Found hose bib on back outside corner of building leaking heavily from its stem. Replaced with new, all leaks eliminated. Note: This whole building which is an old garage or service station has plumbing and electrical that is very old and is in very poor condition. Everything, including the building is pretty much Jerry rigged together.
</t>
  </si>
  <si>
    <t>11-17 // 129434901 // 22501 Foothill Boulevard Hayward</t>
  </si>
  <si>
    <t>Restrooms / PLUMBING / SINK DRAIN / LEAKS/CLOGGED / toilet backed up water all over floor in mens restroom, leaking out from drain in womens restroom, need service asap or water will leak into warehouse
HARPREET RUELAS
Ronald Wong
510-881-9470
11-15  Mainline back up ran 300 machine through a wall clean out . Job complete
CSNORC	Nov 15 2019	14:45 PST	15:47 PST	1	1.03
Total Hours	1.03</t>
  </si>
  <si>
    <t>*** ER *** 11-15 // 129473850 // 12940 Saratoga-Sunnyvale Saratoga</t>
  </si>
  <si>
    <t>STOCK ROOM/WAREHOUSE / ELECTRICAL / WIRES / CABLES / NEEDS REPAIR / Is the Landlord requesting this work?: NO / Per LP Asset Protection Brian Morrison. This location has a few electrical needs that I could use some help with: Fire alarm control panel needs to have a dedicated electrical circuit run from the electrical panel into the fire alarm and connected. This will need to have a breaker lock as well. A second circuit needs to be run from the electrical panel to the fire alarm control panel and a single gang outlet installed for our fire alarm Telguard communicator. This is a requirement from the local fire marshal in order for the new fire alarm system to be approved. Vector is doing the fire alarm upgrade.
CYNTHIA COUTCHAVLIS
Joyce Fagan
408-867-5400
From: Mark Harmon
Sent: Monday, November 18, 2019 11:56 AM
To: Cassidy Re
Subject: M desk down
Sunnyvale cvs. Sunnyvale job CVS material list 5 feet 12/2 MC cable to MC connectors to read bushings six anchors one foursquare deep special box 120 amp outlet duplex one duplex industrial foursquare cover one twin breaker 20 amp 15 amp one ground bus
... ace hardware receipt for $21.00.m desk is not working ...wo#129473850
Added dedicated circuit to panel FACP. ADDED OUTLET TO WALL WHERE SHOWN FOR FIRE ALARM.
MATERIAL USED
10’12-2 mc
4- mc connectors
4- straps 3/8”
1- four sq.box
1- 20amp duplex outlet
1- ind. cover for duplex
Sheetrock ancore kit (ace hardware)
1 breaker 20amp (ace hardware)
Name	Work Date	Time In	Time Out	# of Techs	Reg. Hrs
CSNORC	Nov 19 2019	8:08 PST	16:16 PST	1	8.13
Total Hours	8.13</t>
  </si>
  <si>
    <t>11-15 //FMR0617912 // 600 Roseville Ave, Roseville</t>
  </si>
  <si>
    <t xml:space="preserve">grate in wash bay not draining, water is pooling. tried to unclog/ blast with pressure washer but did not work
*** Dave please Jett the line***
11/15 - The distance was short,so ran cable and clear the line. Then power jetted line and opened up both tanks to see the flow. It was draining good and no more problems.
</t>
  </si>
  <si>
    <t>FMR0617912</t>
  </si>
  <si>
    <t>11-18 // 129436302 // 124 De Anza Blvd Crystal Springs Village San Mateo</t>
  </si>
  <si>
    <t>DRIVE THRU STRUCTURE / LIGHTING - SERVICE NEEDED / LIGHT FIXTURE-BUILDING/UNDERCANOPY/PERIMETER / DAMAGED/NOT LIT / Quantity: 1 / is it possible a light in our drive thru it is pitch black we cant wee our customer thank you
MATT BEATY
Michelle Ghilardi
650-572-2438
11-15  he lights are on timers. Spoke to the supervisor he said when PGE had black outs, it messed up the timers and clocks. He said that the property manager was going to work on it.
11-15  Phil was one of the supervisors that I talk to and explain to me about the timers and property manager coming out to reset them. I explain to Michelle and the pharmacist what was going on I also told her any given reason when they do come out to reset the timers and if it doesn’t work to call us back.
11-15  called and spoke with MIchelle. She let me know that the lights are not out - they are just dim. She also said they were going to be dealing with the property manager regarding the light timer. I asked her if she is good with this ticket being closed out and she said yes. Closing for time incurred.
CSNORC	Nov 15 2019	11:29 PST	13:32 PST	1	2.04
Total Hours	2.04</t>
  </si>
  <si>
    <t>11-17 // 129436637 // 230 Atlantic Avenue Pittsburg</t>
  </si>
  <si>
    <t>Interior-All Areas / ENVIRONMENT / ODOR / FOUL ODOR / Smells like a dead rodent got into the false ceiling or air vents
ROBERT BURNS
Robert Burns
925-439-7288
11/20 - Staff said smelled an odor
None found
Ac was recently cleaned and exterminator did take out a few dead rodents so prob seems to be gone
CSNORC	Nov 20 2019	13:22 PST	13:43 PST	1	0.34</t>
  </si>
  <si>
    <t>11-18 // 129470991 // 1140 South Main Street Salinas</t>
  </si>
  <si>
    <t>Restrooms / PLUMBING / TOILET / WON'T FLUSH / The toilet is the employee's mens bath room. the handle is broken off and the chian to flush the toilet is broken off from the handle. Can't flush. Thanks.
PAUL PEREZ
Mark Thomas
831-422-8511
On 11/15,  Brendan replaced the toilet handle.  He did not replace the flapper, that went into van stock.  He forgot to clock out.  I had to clock him in.   Job complete 
Name	Work Date	Time In	Time Out	# of Techs	Reg. Hrs
CSNORC	Nov 15 2019	14:34 PST		1	0.00
CSNORC	Nov 25 2019	17:36 PST	17:55 PST	1	0.32
Total Hours	0.32</t>
  </si>
  <si>
    <t>11-18 // 129473724 // 6877 Sebastopol Avenue Sebastopol ***11/18 - MICHAEL IS ORDERING BULBS***</t>
  </si>
  <si>
    <t>***11/18 - Michael is ordering these bulbs from Batteries &amp; Bulbs for $10.99 a piece. Per Angie does not need to be proposed and MIchael can order these himself***
Interior-All Areas / LIGHTING - SERVICE NEEDED / LIGHTS / LIGHTS OUT OR FLICKERING / Item replacement instruction for contractor: Replacements must be like for like to ensure warranty coverage / Quantity: 37 / Model #: Small LED track light bulbs / There are 37 small trak lights out around the perimeter on the interior of the store
MELEA SHEPPARD
Richard Babcock
707-823-7209
11/18 - They have a total of 47 bulbs that are burnt out or yellowing, see attached pictures for examples of the necessary bulbs in track lighting
The store that I was talking to called and said they can get them for $10.99 per Bob their LEDs I think it’s a great deal we should go with it
 11/21 - I went to the hardware store and got a dust mop the lady asked me to Chyna sweep around back there it’s pretty bad.
There’s 95 total lights I replaced 50 of them, I approached Rich about getting the other 45 he’ll said he would wait until trainer 15 or 20 more I totally burnt. I also bought a dust mop and help them all cleaned up where I was working it was absolutely filthy. Job complete
CSNORC	Nov 18 2019	8:28 PST	9:33 PST	1	1.08
CSNORC	Nov 20 2019	8:12 PST	8:34 PST	1	0.37
CSNORC	Nov 21 2019	8:35 PST	11:41 PST	1	3.10
Total Hours	4.55</t>
  </si>
  <si>
    <t>*** ER ***11-15 // FMR0617952 //  2267 Esplanade, Ste. C, Chico, CA</t>
  </si>
  <si>
    <t xml:space="preserve">toilet flusher is broken and detached from the toilet.
11/15 The work order came in as urgent.  We sent Roto Rooter.  At the same time they show up Enterprise cancelled the order, someone from the office fixed the handle. But the tech was already there. We got charged a trip charge of $92.50.  It took awhile to get the receipt.   Job complete.  
</t>
  </si>
  <si>
    <t>FMR0617952</t>
  </si>
  <si>
    <t>11-18 // 129478483 // 384 N. Sunrise Ave Roseville</t>
  </si>
  <si>
    <t>Parts-: Unsecured Ladders- .
Dave Bollenbach
KPA
(916) 712-5367
11/25 - The only ladders I saw were a fixed ladder for roof access and a small steep ladder next to office. Per shop manager, David, these are their only ladders and “they are secure”.
Name	Work Date	Time In	Time Out	# of Techs	Reg. Hrs
CSNORC	Nov 25 2019	14:33 PST	14:53 PST	1	0.34
Total Hours	0.34</t>
  </si>
  <si>
    <t>11-16 // 129480453 // 300 Travis Boulevard Fairfield</t>
  </si>
  <si>
    <t>Restrooms / PLUMBING / TOILET / CLOGGED / Both employee and customer restrooms are clogged and need to be fixed as soon as possible. / POSSIBLE RECALL FROM TN #128643249
CRAIG GAINS
Craig Gains
707-422-3722
11/15 - Ran cable from the clean out in the bathroom and cleared the sewer. Flushed multiple times and no backup and it drains,but like I said before they have a big belly in the line. Ran auger for the urinal and clear it and it drains good multiple times flush and no backup.
Name	Work Date	Time In	Time Out	# of Techs	Reg. Hrs
CSNORC	Nov 15 2019	12:10 PST	13:01 PST	1	0.84
Total Hours	0.84</t>
  </si>
  <si>
    <t>11-15 // 129502928 // 3160 Corporate Place Hayward</t>
  </si>
  <si>
    <t>Restrooms IV ROOM Bathroom / PLUMBING / FLOOR DRAIN / ODOR / Is this a landlord request?: NO / One of the bathrooms are Flooded and water all over the floor. We need a plumber asap 
-
IMAN ESKANDARI
(510) 732-8800
Sev 1: 
11-15  I had already called Cuit letting him now this came in. He had just finished up at another work order in Hayward so was heading here next. I also had called to let Iman know we were on our way. She was not available - talked to Amy and she said she would let Iman know we were already in Hayward and on our way. Tony has since also called regarding this work order. I let him know the same. That our tech was already in Hayward and was already en route
11-15  One bathroom was backed up I tried first with the 100 ma chine could not get through.  I  had to run the 300 machine with two drums. Had to take the toilet off and run the machine 6 or 7 times. Also had to switch heads on the snake machine. It created a mess in the bathroom and outside the bathroom had to mop it up. Ran water for about 25 minutes to clear out the debris. They have a pressure assist toilet which needs to be changed ASAP. Job complete
Name	Work Date	Time In	Time Out	# of Techs	Reg. Hrs
CSNORC	Nov 15 2019	17:03 PST		1	0.00
CSNORC	Nov 18 2019	8:35 PST	8:35 PST	1	0.00
CSNORC	Nov 18 2019	8:36 PST	14:07 PST	1	5.52
Total Hours	5.52</t>
  </si>
  <si>
    <t>11-18 // 129503581 // 2630 West El Camino Real Mountain View</t>
  </si>
  <si>
    <t>Minute Clinic / LIGHTING - SERVICE NEEDED.. / LIGHTS / LIGHTS OUT OR FLICKERING / 2 Lights in the minute clinic are either off and the other is flickering. above the countertop near the sink. located under the cabinet. The store does not have any replacement bulbs. Minute clinic hours 10 am - 6:30 pm Monday - Friday.
GEORGE VAN ETTA
Jennifer Rossignol - NP
650-941-8650
11/21 - Replaced 6 bulbs in both minute clinic rooms. Work completed.
CSNORC	Nov 21 2019	10:29 PST	12:48 PST	1	2.32
Total Hours	2.32</t>
  </si>
  <si>
    <t>11-16 // 129504982 // #6 The Crossroads Carmel</t>
  </si>
  <si>
    <t>Front Store / CARPENTRY / CARPENTRY / VIOLATION / The caller reports that there was an accident at this location. A customer was walking on the carpeted area, and fell into a small hole that had carpet laid over it. The caller states that it looks like it may be a drain hole. East side of the store, near cosmetics department, in front of aisle 13. The store is requesting immediate assistance. Please review. Store Hours: 8am-10pm Daily 
SHARON WATKINS
Sandy Mendoza / Operations Manager 
831-624-0148
11-16  Notes :
Store is requesting that this work order is upgraded due to the customer injury. Please review. Priority has been changed from SEV 3 to Sev 2 NBD. Scheduled Date changed from Nov 22, 2019 18:20 PST to Nov 18, 2019 18:20 PST. Service Request has been sent to service@redhammerbuilding.com.
Subscriber : CVS CAREMARK
Provider : RedHammer Building Services
Provider ID : 2000030555
Location ID : 09612L01
Region : 66
District : 11
Location Name : LONGS DRUG STORES CALIFORNIA, L.L.C
Address : #6 The Crossroads
City State Zip : Carmel CA 93923
Location Phone : 831-624-0148
Location Fax : 408-626-1115
Location Contact : SHARON WATKINS
Call Date : November 15, 2019
I assigned to Brenden friday night and told him to go on saturday. ME
11-16  The ace receipt got epoxy all over it. I bought painters tape and a sheet of plastic to form the epoxy.as for Home Depot I used everything but the water proof tape. I need to go back for 5 min after epoxy dries to fill uneven parts.
11-18  Brendan called and said that this site just put in a sev 1 for plumbing. It just came in. He has completed this job and needs me to clock him out since he has not service.
11-23  Sent Brendan a text asking him what he did with the water proof tape he said he did not use. He replied and said that he opened it to close a hole on his sander dust bag so using as van stock = $12.97
11-27  texted B to see what he did with the unused box covers on the Ace recept
11-27  Brendan texted back and said used all box covers to cover the epoxy while it was drying. They are still there under the carpet her said.
CSNORC	Nov 16 2019	15:30 PST	17:21 PST	1	1.85
CSNORC	Nov 18 2019	10:03 PST	11:47 PST	1	1.73
Total Hours	3.58</t>
  </si>
  <si>
    <t>11-19 // 129555070 // 3667 Castro Valley Boulevard Castro Valley*HFPU Pace (Oakland) 11/21</t>
  </si>
  <si>
    <t>***FOR FRIDAY 11/22***
Restrooms / PLUMBING / TOILET / DAMAGED / Base of toilet is cracked and needs to be replaced. 
MAY CHANSU
Felipa Hernandez
(510) 538-1227
11/19 - I checked in with the manager and she took me back to the customer restroom. I checked the toilet and found that the base had cracked along the bottom from the mounting bolt hole. I took measurements of the toilet then I tested the toilet for leaks and stability. I found no leaks and the toilet is not rocking and is secured to the floor. This is a eco flush system toilet and I researched the toilet and found one on grainger website. I called Allie and placed the order and notified the manager that we have ordered her a new toilet and it will be delivered to her store and that at her discretion could still use the toilet if they needed to.
11/22 - Picked up new complete toilet wax ring supply line and toilet seat to replace broken toilet at store
CSNORC	Nov 19 2019	10:24 PST	11:17 PST	1	0.89 ****JEFF
CSNORC	Nov 22 2019	10:13 PST	12:04 PST	1	1.84 ****MIKE REED
Total Hours   2.73</t>
  </si>
  <si>
    <t>11-16 // 129559223 // 1382 Solano Avenue Albany</t>
  </si>
  <si>
    <t xml:space="preserve">Restrooms / PLUMBING / TOILET / CLOGGED / Issue started last night. If you flush the toilet the water stays in the pipes and you can't flush the toilet the water overflows out of the toilet. This occurred previously about a month ago. Staff said that this is a reoccurring issue, the issue began last nigh. They can see the water from the break-room. No other working toilets. Hours: M-Sun 8-10 **REQUESTING EMERGENCY SERVICE****
TENZIN YONTEN
Fay Goyan-Shift Supervisor
510-559-3410
11-16  I called store they want emergency service I told her to call SC to turn into a Sev 1
11-16  Same problem again main sewer line plugged
Requires large snake or water jetting to clear line
11-16  Nov 16 2019 18:58 PST
Created By CSNORC RedHammer Building Services
We sent a tech out there who could not clear the line, we are sending out a senior tech will bigger snake/jetter on sunday to clear the line. MEF.
Scheduled
Nov 16 2019 20:58 PST
</t>
  </si>
  <si>
    <t>11-17 // 129560424 // 230 Auto Mall Drive Roseville **ok to go out on Sunday**</t>
  </si>
  <si>
    <t>Restroom / Plumbing / Other / Emergency issue / If this a safety issue?: Yes / Specified the exact location:: Men’s restroom on showroom floor wall opposite urinals / What is the Priority?: High / It appears water is leaking from under or in the wall. Puddles on the floor does not appear to be coming under the wall from ladies restroom
TBD
Gary Pistochini Phone# 9162574746
916-783-7733
11/17 - No water on the floor today.
Ran water in sinks for 30+ minutes. Flushed all toilets several times. Ran water in drinking fountain for several minutes. Opened clean outs to check for leaking and backups. No leaking or backup found. Per manager (Sammy) one of the toilets in the ladies room backed up and overflowed yesterday. Water on the floor was residual. Paper tested all toilets. No backup. Pressure on middle toilet in ladies room was low. Increased pressure to flush valve.
Name	Work Date	Time In	Time Out	# of Techs	Reg. Hrs
CSNORC	Nov 17 2019	8:41 PST	9:26 PST	1	0.75
Total Hours	0.75</t>
  </si>
  <si>
    <t>11-20 // 129578878 // 949 11th Street Lakeport</t>
  </si>
  <si>
    <t>Front Store / AUTOMATIC DOORS / SLIDING DOORS / CRACKED/BROKEN GLASS / front door has a big crack in the glass as if something was thrown at it. 
SHARLENE GONZALEZ
Maribel Ignacio
707-262-0211
SNORC	Nov 24 2019	19:12 PST	22:19 PST	3	9.35
Total Hours	9.76
*** Board up and glass installed.***
SNORC	Nov 24 2019	19:12 PST	22:19 PST	3	9.35
Total Hours	9.76</t>
  </si>
  <si>
    <t>11-18 // 129581687 // 2514 Berryessa Road San Jose</t>
  </si>
  <si>
    <t>Restrooms / PLUMBING / TOILET / CLOGGED / Benjamin Campbell/SS Called because both the restrooms were vandalized. The men's toilet a brush was broke in half then shoved down the toilet and in the women, it looks like the sink has been pulled off the wall and it's leaking badly. They have no working toilets. The water has not been turned off and on the men's restroom they posted an out of order sign. Hours 24 Hours
ROLANDO RAMIREZ
Benjamin Campbell/SS
408-272-1414
11/18 - Upon arrival there were two issues first one was men’s toilet was clogged had to take the toilet off and use auger for the toilet. That job is complete. Second issue was a sink in the women’s restroom it was tilted off the wall what do you head there was liquid nails so went to Home Depot and got me can and used it between the wall in the sink. I don’t know if that’s gonna hold I told the supervisor Tom that it needs to be set for a whole day meaning know when using the sink. He said he was gonna close the bathrooms. I also mention if it doesn’t hold calls back so I can re-brace it. Problem with that was there’s too many holes on the tile that’s why they use that brace that is on there now. Job complete for now.
11/18 - Note had to scrape off all the liquid nails that was existing on the wall and on the sink also had to go to Home Depot and pick up parts
11/18 - Had to take off sink and P-trap off the wall
11/19 - Had to take the wall sink off again. Went to Rubinstein‘s and got me three wall brackets but only used two. Had to drill holes on new brackets. The reason why the sink Was leaning off the wall is because the homeless come in and wash there feet. So they put a lot of weight on the edge of the sink and it tends to come off the wall. So it bent the brace that holds the sink. I showed supervisor he was satisfied job complete.
CSNORC	Nov 18 2019	9:51 PST	14:49 PST	1	4.96
CSNORC	Nov 19 2019	11:02 PST	11:03 PST	1	0.02
CSNORC	Nov 19 2019	12:17 PST	15:05 PST	1	2.81
Total Hours	7.79</t>
  </si>
  <si>
    <t>11-22 // 129505266 // 2050 Club Center Drive Sacramento</t>
  </si>
  <si>
    <t>Restrooms / GRAFFITI / GENERAL / REMOVE / Someone used a red marker to draw on a wall in the Men's bathroom. It isn't vulgar, but we don't want graffiti in our store. It is not the tone we want to project.
SAMUEL TIGRANYAN
David Cribbs
916-928-6845
11/22 - Removed graffiti from men’s room wall FRP using material from van. 
Name	Work Date	Time In	Time Out	# of Techs	Reg. Hrs
CSNORC	Nov 22 2019	11:26 PST	12:18 PST	1	0.88
Total Hours	0.88</t>
  </si>
  <si>
    <t>11-16 // 129506391 // 8250 Power Inn Road Sacramento (S)</t>
  </si>
  <si>
    <t>Exterior Repairs (Signing, Lighting, Building, Etc – Not Parking Lots) / Electrical and Lighting Services / Outlet / Need Outlet Repaired - Do NOT Need Emergency Service (48hr Response) / The locking box over the outlet has been broken into. The padlock won’t secure
Rex Watson
Michelle Draper - MLDRAPE.s06622 Phone# 9166882126
(916) 688-2126
11/18 - Went to Home Depot and picked up a new outlet box came back and installed. Notified management and had signed off
Name	Work Date	Time In	Time Out	# of Techs	Reg. Hrs
CSNORC	Nov 18 2019	10:25 PST	11:39 PST	1	1.23
Total Hours	1.23</t>
  </si>
  <si>
    <t>11-19 // 129558863 // 26059 Mission Boulevard Hayward ***11/19 - G add your notes please***</t>
  </si>
  <si>
    <t>Building Exterior / GRAFFITI / GENERAL / VIOLATION / As per violation from City of Hayward.
SANG DANG
Maricel Mendez
(510) 886-2207
11/19 - Cass Xavier
George purchased paint and brushes from Kelly Moore and removed graffiti on side wall
CSNORC	Nov 19 2019	11:20 PST	12:58 PST	1	1.64
Total Hours	1.64</t>
  </si>
  <si>
    <t>11-17 // 129560677 // 900 N Walton Blvd. Yuba City</t>
  </si>
  <si>
    <t>Café / Plumbing / Sink / No Hot Water - Do NOT Need Emergency Service (48hr Response) / Main sink in the back isnt getting warm water. 
Gino Garcia
Carlos Contreras - CDCONTR.s06405
(530) 751-1244
11/18 - Checked all the plumbing fixtures and all had hot water flowing. The manager Jon also checked and it was all hot.
Name	Work Date	Time In	Time Out	# of Techs	Reg. Hrs
CSNORC	Nov 18 2019	9:49 PST	10:11 PST	2	0.74
Total Hours	0.74</t>
  </si>
  <si>
    <t>11-20 // 129584278 // 649 West Olive Avenue Merced</t>
  </si>
  <si>
    <t>Restrooms / PLUMBING / TOILET / WON'T FLUSH / The public restroom in the hallway has a toilet that won't flush.
FRANK VERDUZCO
Charlene Costa
209-723-4303
11/19 - There is no problem with the toilet. One of the managers cleaned the things with brush and it’s been fine. Flushed multiple times and no backup and it flushed good.
Name	Work Date	Time In	Time Out	# of Techs	Reg. Hrs
CSNORC	Nov 19 2019	9:00 PST	9:19 PST	2	0.63
Total Hours	0.63</t>
  </si>
  <si>
    <t>11-20 // 129584984 // 1111 South Cloverdale Blvd. Cloverdale</t>
  </si>
  <si>
    <t xml:space="preserve">Front Store / ENVIRONMENT / ODOR / FOUL ODOR / Bad smell by the bait refrigerator. It can be smell though out the store.
CHARLIE NOVACHEK
Enrique Gonzalez
707-894-4421
11-18  Upon my arrival I spoke with the manager it was determined that there was a catch pan under the refrigerator that had some remnants and became false smelling with the change of temperature and lack of power
CSNORC	Nov 18 2019	10:47 PST	10:58 PST	1	0.19
Total Hours	0.19
</t>
  </si>
  <si>
    <t>11-20 // 129584313 // 5170 Moorpark Avenue San Jose</t>
  </si>
  <si>
    <t>Restrooms / LOCKS AND KEYS / BATHROOM PRIVACY LOCKS / NON EMERGENCY REPAIR / Handicap stall has no locking mechanism. Needs a new lock and the small stall needs a new core lock because the current one fell out.
CHI TRINH
Luke Bownas
408-257-6774
Steve originally went to the store on  11/21 to assess the work order, he ordered 2 latches and Installed new latches on both doors of womens restroom. Work Completed.
Name	Work Date	Time In	Time Out	# of Techs	Reg. Hrs
CSNORC	Nov 21 2019	13:13 PST	13:37 PST	1	0.41
aaronsmith95816@gmail.com	Nov 25 2019	10:42 PST	11:26 PST	1	0.74
Total Hours	1.15</t>
  </si>
  <si>
    <t>*** ER *** 11-18 // 129621340 // 1030 Pleasant Grove Bv. Roseville</t>
  </si>
  <si>
    <t>Restrooms / PLUMBING / WATER ISSUES / NO WATER / The faucets have no running water &amp; toilets are not flushing. 
MELODY TALISAYON
Melody Joy Talisayon
916-780-4705
11/18 - Someone have turned the valve off. Turned it back on and it works good and has the flow to flush the toilet.
Name	Work Date	Time In	Time Out	# of Techs	Reg. Hrs
CSNORC	Nov 18 2019	11:02 PST	11:23 PST	1	0.35
Total Hours	0.35</t>
  </si>
  <si>
    <t>11-19 // 129621491 // 377 32nd Avenue San Francisco</t>
  </si>
  <si>
    <t>Restrooms / PLUMBING / TOILET / CLOGGED / Toilet clogged, has been plunged. Customer restroom needs to be fixed asap. Thanks.
BRITTANY PRICE
Jordan Mills
415-666-3153
CSNORC	Nov 18 2019	13:39 PST	15:59 PST	3	7.00
Total Hours	7.00
*** Augar and cabled. Cleared ***</t>
  </si>
  <si>
    <t>11/20/2019 // 54511599 // 2312 Fulton Ave. Sacramento, CA, 95825</t>
  </si>
  <si>
    <t xml:space="preserve">Hot Water pipe leaking has caused the flooring to swell and the tiles to lift. We had to shut the line off. Also the faucet is loose in the sink.
Site 014155
Alan Graham-Ormes
916-973-8855
11/18 - Water supply line was loose and back of the pop up nut was loose as well,and the faucet nut was loose. Thighteen all of it and the an water for awhile and no leaks
</t>
  </si>
  <si>
    <t>11/20/2019 // 54511603 // 2312 Fulton Ave. Sacramento, CA, 95825</t>
  </si>
  <si>
    <t xml:space="preserve">Faucet in Sink in Customer restroom does not flow properly, water comes out in a trickle
Site 014155
Alan Graham-Ormes
916-973-8855
The faucet nut was loose. Thighteen all of it and ran water for awhile and no leaks running good. </t>
  </si>
  <si>
    <t>11-19 // 129620186 // 1500 Helen Power Dr. Vacaville *Need pace invoice</t>
  </si>
  <si>
    <t>FRESH MEAT / Floor / Floor Grate / Floor Drain Repair - Do NOT Need Emergency Service (48hr Response) / Both floor drains in the meat department need a new cover and collection bucket.
Jeff Darensbourg
Brandon Lundin - bnlundi.s06433
(707) 449-0290
11/19 - Took out the broken and blended pieces for floor drain and replaced with new pieces and it looks great.
Name	Work Date	Time In	Time Out	# of Techs	Reg. Hrs
CSNORC	Nov 18 2019	14:17 PST	14:42 PST	2	0.85
CSNORC	Nov 19 2019	15:04 PST	15:30 PST	2	0.85
Total Hours	1.70</t>
  </si>
  <si>
    <t>11-21 // 129620252 // 1480-D Moraga Road Moraga</t>
  </si>
  <si>
    <t>Pharmacy / ELECTRICAL / OUTLET / NOT WORKING / There is no power coming from some outlets that are powering a work station. They checked the breakers and checked to see if anything else could be powered by the outlet. The store hours are 9 to 7. 
KIT LEONG
Ian Brown/Supervisor
925-376-5166
11/21 - Talked with pharmacist and manager they said that an I.T. Tech fixed the problem..
CSNORC	Nov 21 2019	9:09 PST		1	0.00
CSNORC	Nov 22 2019	12:04 PST	12:04 PST	1	0.00
CSNORC	Nov 22 2019	12:04 PST	13:22 PST	4	5.20
Total Hours	5.20</t>
  </si>
  <si>
    <t>11-19 // 129621675 // 1175 2nd Street Brentwood</t>
  </si>
  <si>
    <t>Restrooms / PLUMBING / PIPES/HOSES / LEAKING / The pipe behing the toilet leaks when flushed. thank you
ROCKY HAWRYSZ
Kimberly Tolero
925-634-8045
11/19 - I checked in with the manager and she showed me the toilet that was leaking. I tested the toilet and found that the leak was coming from the bell. I took apart the plumbing and reset the bell and gasket and put everything back together. I tested the toilet and everything is working properly now no leaks.
CSNORC	Nov 19 2019	15:24 PST	16:07 PST	1	0.70</t>
  </si>
  <si>
    <t>11-19 // 129622756 // 6378 Commerce Blvd. Rohnert Park</t>
  </si>
  <si>
    <t>Restrooms / PLUMBING / TOILET / CLOGGED / MEN's &amp; LADIES R/RM toilets and floor drains are backing up - HRS 7AM-10PM - pls. call to confirm and w/ an ETA - TY,
MOHAMMED BENJELLOUN
Mohammad/SM
707-586-3491
11/18 - The toilet is unclogged, Are use the Spartan 300 with the claw to rod the drain line job complete I have to go to Home Depot and get new wax ring. The spartan 300 is a power tool
CSNORC	Nov 18 2019	12:15 PST	14:49 PST	1	2.57
Total Hours	2.57</t>
  </si>
  <si>
    <t>11-21 // 129622774 // 175 41st Street Oakland</t>
  </si>
  <si>
    <t>Restrooms / PLUMBING / TOILET / DAMAGED / Employees complain that the employee restroom toilet seat lost paint and it's very rough when they seat down and a serious concern for cuts. Also, the customer restroom's toilet seat cover holder is broken and there are very sharp edges. I need immediate service asap to prevent employees and customers from cuts.
RYAN SOLIS
Ryan Solis
510-658-4819
11/19 - I checked in with the manager and she gave me the keys to the restrooms. I took measurements of the toilet seats and went to Home Depot and bought new toilet seats. I returned and removed the old broken toilet seats and replaced with the new seats. I removed the broken toilet seat cover holder.
Name	Work Date	Time In	Time Out	# of Techs	Reg. Hrs
CSNORC	Nov 19 2019	11:55 PST	13:58 PST	1	2.05
Total Hours</t>
  </si>
  <si>
    <t>11-19 // 129625622 // 3301 Zinfandel Drive Rancho Cordova</t>
  </si>
  <si>
    <t>Grounds / PAINTING / SIGNS / VIOLATION / Bike Rack needs to be painted per DL
JAE SANGIACOMO
Jae Sangiacomo
916-852-8332
11/22 - Check out job yesterday went to Home Depot to get materials, 3 coats of paint
Name	Work Date	Time In	Time Out	# of Techs	Reg. Hrs
CSNORC	Nov 22 2019	8:42 PST	10:30 PST	1	1.80
Total Hours	1.80</t>
  </si>
  <si>
    <t>11-21 // 129629425 // #6 The Crossroads Carmel</t>
  </si>
  <si>
    <t>Restrooms / PLUMBING / TOILET / WON'T FLUSH / Emergency service is required. All toilets are out of order. When a toilet flushes, waste comes up through the floor. 
SHARON WATKINS
Abraham Longoria
831-624-0148
11/18 - Cass Xavier
B called and said he could not clear this one - it is too far out (past 100ft and he does not have enough cable. Said he tried at the clean out in garden area but no good. He said there are 2 clean out in middle of road and he can see that one water and one does not. He said the clog is here but he cannot reach it. He needs more cable in order go farther. He said a sub needs to come out here. There are no working restrooms now either.
He said that there is also no power out at middle of road and his cords would not go that far even if he had more cable.
Will call Chris Cook to see if he can make it out here today
11/8 - Brendan Jones
 110 E Laurel Dr, Salinas, CA, 93906-2860
The clog was to far for my snake to reach. The clog is in between the two clean outs in the road. I sent an email wit( pictures
11/8 - Cass Xavier
I called Chris Cook but he is unavailable today - he is sick and could not make it out until tomorrow.
I then called Mr Rooter in Monterey and talked to Chuck. He said they could be there today but would be about 1 1/2 - 2hrs. We then went over the notes/invoice from when they were out here last (2/2019). He stated that he remembered the clean out being far out in parking lot. This is in line with what Brendan says that there are cleanouts at street that he cannot reach with cable. Chuck said that last time he was there with the cabling/jetting and 2 guys and having to go back for jetter last time cost was $1647ish. Since B was already out and couldn't get with cable I asked him to just come with the jetter and skip the cable since we already did that.
Name	Work Date	Time In	Time Out	# of Techs	Reg. Hrs
CSNORC	Nov 18 2019	11:56 PST	13:38 PST	1	1.70 ***OFFICE
CSNORC	Nov 20 2019	17:24 PST	19:45 PST	4	9.40 ***OFFICE
CSNORC	Nov 21 2019	10:32 PST	14:07 PST	4	14.33 ***OFFICE
Total Hours	25.43</t>
  </si>
  <si>
    <t>*** ER *** 11-18 // 33638996 // 920 Shasta Street, Redwood City</t>
  </si>
  <si>
    <t xml:space="preserve">Good Morning,
Our property office was broken in to via the drywall (see picture).  We are hoping to have someone out today to do a repair for us.
Thanks
David Bow
StoragePRO
District Manager 
11-18  From: George Sandoval
Sent: Monday, November 18, 2019 2:02 PM
To: Angie Kozell
Cc: Allie Kuban
Subject: Storage pro.
Need estimate for this wall redo, upgrade. Demo sheet rock install plywood on the one wall and then replace Sheetrock on top. Like sheer wall....this wall is adjacent to office....
Wall 9ft high by 19 ft long. Mr bow will be calling..DM.
George
11-18  From: Angie Kozell
Sent: Monday, November 18, 2019 3:19 PM
To: George Sandoval
Cc: Allie Kuban ; Cass Xavier
Subject: RE: Storage pro.
I’m guessing they want the plywood installed on the storage unit side of the wall? Looks like we just need two junction box extenders of it’s on the storage side. If it’s going to be on the office side, I need to know how many outlets / switches are affected and what the interior finishes are in there.
Do they want the plywood and sheetrock to run down to be just above the floor (if installed on the storage unit side)? It looks like that’s a concrete slab where the sheetrock terminates now.
Interior walls need to be repaired, textured, and painted regardless – did you measure those areas so determine how many SF we need to repair? Are you able to match that KD texture?
Thank you,
Angie Kozell
Operations Manager
11-18  From: George Sandoval
Sent: Monday, November 18, 2019 1:53 PM
To: Cass Xavier
Subject: Storage
Done1:50
Return tomorrow after bmw
This was a break in from storage unit to office, see notes n pics. C u tomorrow
George
11-19  From: George Sandoval
Sent: Tuesday, November 19, 2019 10:02 AM
To: Angie Kozell
Cc: Allie Kuban ; Cass Xavier
Subject: Re: Storage pro.
Office wall is only 4ft. High and 20inches wide, and has skip trowel. Texture.easy.
Inside of unit only.
Remove Sheetrock add plywood and then new Sheetrock just tape and mud joints. Sheetrock same for same at concrete.
George
11-19  From: Angie Kozell
Sent: Tuesday, November 19, 2019 10:29:22 AM
To: George Sandoval
Cc: Allie Kuban ; Cass Xavier ; Aaron Smith
Subject: RE: Storage pro.
Ok, how much time do you estimate it will take to complete these repairs?
I copied your notes below into the WO in MHD, however going forward, this information needs to be entered into MHD by you and you need to make sure that you are calling Cass before you leave the site so that we can review the information while you are there.
Thanks, George!
Thank you,
Angie Kozell
1-19  From: George Sandoval
Sent: Tuesday, November 19, 2019 10:54 AM
To: Angie Kozell
Cc: Allie Kuban ; Cass Xavier ; Aaron Smith
Subject: Re: Storage pro.
Give me 2 days.
And Sheetrock is 5/8.
George
11-19  Submitted 2 proposals to David Bow. One with only sheetrock repairs, one with sheetrock and plywood.
11-19  From: Joe Maruri
Sent: Tuesday, November 19, 2019 3:17 PM
To: Angie Kozell ; david.bow@storagepro.com; Cass Xavier ; Allie Kuban
Subject: RE: 920 Shasta St Redwood City
Angie:
I appreciate your assistance and dispatching the tech for the emergency repairs. We will most likely be executing the final repair work with our in house maintenance crew.
We will contact you if this changes.
Thanks again for your quick response yesterday. Send me the invoice so I can get this into the payment process right away.
Thanks,
Joseph A. Maruri
V.P. of Facilities Services
StoragePRO Management Co
PO Box 459
Walnut Creek, CA 94597
925-968-5393 Cell
925-938-6300
</t>
  </si>
  <si>
    <t>SP88</t>
  </si>
  <si>
    <t>*Interior Lights* 11-19 // 129630482 // 904 Pleasant Grove Blvd. Roseville</t>
  </si>
  <si>
    <t xml:space="preserve">***VIC -- Meet with EMS technician Monday 12/23 @ 7:30a to assess any EMS lighting issues. Sam's Club corporate would really like us to get the lighting issues fixed at this site so hopefully this will help us find out what issues we handle and which issues EMS handles. 
Vic - assess interior / exterior lighting. As of 12:00p today, there are still exterior lights not working and interior lights not working since June. Sams Club wants us to do a full troubleshooting on these issues and get it fixed. 
GENERAL MERCHANDISE / Electrical and Lighting Services / Lights - Interior - Lift required / Lights Out/Damaged - Do NOT Need Emergency Service (48hr Response) / Back in June, we replaced approximately (132) bulbs and (60) ballasts.  After repairs to H1P1 &amp; H1P2, club continues to report interior lighting issues. Per information available, faults can be seen on H1P1 Breakers #38 &amp; 40 (sales lights A) and H1P2  Breakers 38 (parking lot lights &amp; 37 (exterior pylon sign). Electrician is needed to fully assess and address the repeated issues at this location.
David Dragos
David Dragos - DDRAGOS.s06621 Phone# 5303294605/Daniela Reyes
(916) 781-8160
-----
</t>
  </si>
  <si>
    <t>11/22/2019 // 54524316 // 3550 SAN PABLO DAM RD STE.D El Sobrante, CA, 94803</t>
  </si>
  <si>
    <t>Need someone to assemble a mobile TV cart including adjustable tilt.
Jason Rodgers
Prejon Bynum
510-223-2288
11-25 George - Assembled as ordered, manager stated he will do wiring.</t>
  </si>
  <si>
    <t>*** ER *** 11-21 // 129633789 // 855 El Camino Real, Space 116 Palo Alto</t>
  </si>
  <si>
    <t>Restrooms / PLUMBING / FLOOR DRAIN / ODOR / They need emergency service for both their restrooms as the floor drain is backing up and overflowing to the hall way after someone flushed the toilet. Store closes at 10 pm.
BRAYAN GARCIA
Jasmine Nevigato-OS
650-322-2554
11-18  CAlled Cuit and let him know he has sEV1. He is still working on another plumbing job in SAn JOse and will be here once completed. Called site and let them know tech will be there once completed at current job - spoke with Jasmine
11-18  On arrival main back up, Ran 300 machine, 75 feet. However women’s restroom was locked they cannot find the key had to snake it in a wall clean out the men’s restroom. Since the bathroom was locked in women’s could not tell if I unclog the whole line. I’m 99% sure that I get job complete.
CSNORC	Nov 18 2019	15:36 PST	16:35 PST	1	0.98
Total Hours	0.98</t>
  </si>
  <si>
    <t>11 - 4 // 33641751 // 1409 16th Street, Sacramento</t>
  </si>
  <si>
    <t xml:space="preserve">1 -  Flood lights on during the day.  Two total. Also exterior lights are not coming on after 4:30 PM.
11/26 - Vic said that the manager Matt he is speaking to stated the "flood lights" (Wall packs per Vic) have been out both day and night now. He also wants us to address the parking lot lights that are out.
11/26 - After checking in with the enterprise manager and clarifying which fixtures are on during the day I checked the time clock that turns the controller on and off to make sure it has voltage going through it I override it and the voltage going through it I went outside to see if the lights are on unfortunately it’s not so it’s need a new led fixtures the driver is burnt out and the wall pack need a new lamp and ballast I told Matt before I left that I will submit a proposal to replace it.
From: Pacheco, Zachary
Sent: Thursday, January 2, 2020 3:59 PM
To: Cassidy Re
Cc: Vakili, Alan
Subject: RE: Weekly Update
Thank you
We will not be pursuing this project any further:
DueDate/WorkOrder#/Location ProblemDescription/WorktoBePerformed Status Customer Notes
11 - 4 // 33641751 // 1409 16th Street, Sacramento 1 - Flood lights on during the day. Two total. Also exterior lights are not coming on after 4:30 PM. Open: 7. Proposed - Awaiting Approval (Office Use Enterprise Holdings: 3003 - Sacramento Awaiting approval on proposal.
</t>
  </si>
  <si>
    <t>11-21 // 129635153 // 1720 South Bascom Avenue Campbell</t>
  </si>
  <si>
    <t>Restrooms / PLUMBING / SINK DRAIN / LEAKS/CLOGGED / womens restroom sink drain is leaking water onto the floor craeting a slip hazard
CARLA AKINO
Carla Akino
408-371-2055
11-21  Replaced drain assembly and p trap. Checked for leaks. Work completed.
CSNORC	Nov 21 2019	5:41 PST	7:03 PST	1	1.37
Total Hours	1.37</t>
  </si>
  <si>
    <t>11-21 // 129640417 // 1707 Grant Avenue Novato</t>
  </si>
  <si>
    <t>Restrooms / PLUMBING / FLOOR DRAIN / ODOR / Both restrooms floor drain has water gushing out and with same debris too. And it has an odor.
REGGIE BARRERO
Swasti Kumar
415-897-1145
11/19 - Upon my arrival at the store there was brown water on the floor from the drain. Pulled the toilet in the bathroom on the right. Rotted the drain line with the Spartan 300 that is a power tool. I’m at the hardware store getting a wax ring to assemble almost finished
Ran some water down the line set toilet job complete
CSNORC	Nov 19 2019	15:27 PST	17:21 PST	1	1.91
Total Hours	1.91</t>
  </si>
  <si>
    <t>11-19 // 129561148 // E 11400 S AND S 700 E Sandy</t>
  </si>
  <si>
    <t xml:space="preserve">Restrooms / PLUMBING / FAUCET / FAUCET BROKEN / It looks like someone has twisted the sink handle so far right that it doesn't face straight ahead anymore and has to be angled oddly to turn on or off.
PAULA SHEPHERD
Olive Kenstler
(801) 572-7395
On 11/20 Jeremiah went to the store and reinstalled the faucet handle in the woman's room.  Job compete. 
Name	Work Date	Time In	Time Out	# of Techs	Reg. Hrs
CSNORC	Nov 20 2019	11:25 MST	17:27 MST	1	6.03
Total Hours	6.03 
</t>
  </si>
  <si>
    <t>11-19 // 129645357 // 560 Center Avenue Martinez   ***MASTER***</t>
  </si>
  <si>
    <t xml:space="preserve">***11/20 - Mike, site called and said we left the cover off of the clean out. We need to go back ASAP and put that back on please***
***11/19 - Mike, meeting David on site at 6am tomorrow (11/20) am to help with jetter***
Restrooms / PLUMBING / TOILET / CLOGGED / In both men's and ladies room the toilets are clogged and will not flush. Unable to shut off water but they are not actively overflowing right now. These are the only toilets on site. Need service asap in the am, as staff cannot be on site late tonight. Store hours: 8am to 10pm.
SYLVIA VIDES
Shari Daquino - Shift Supervisor
925-370-8075
11-19  Talked to Mike this morning - he was headed to Oakland job to meet Bill. He is going to get started on Oakland job and then shoot over here to check out/fix toilets and then back to Oakland.
11-19  Service Channel called looking for an update because the store does not have any working toilets. I told them we would be there today for sure.
11-19  Called and spoke with mgr Sylvia and let her know that Mike is en route now and should be there soon to fix toilets
11-19  Mike called and said he is unable to clear this one. His snake broke again but he was able to retrieve it from the line. He said this is a mainline back up and his snake will not cut it and that there is now standing water He.said the water is muddy and does not smell like sewer water. Talked it over with Cassidy and we decided to send David since he is heading now to Sam's in Vacaville and can hit Martinez after. I will call site and let mgr know that we need to send out another technician to fully clear the line
11-19  More notes: mike put cable gradually down 2 in drain. Upon arrival woman handicap toilet was gurgling. Mens side did not have water coming up but now there is some clear water coming up thru mens side drain in floor and womans side drain has the muddy water. He ran his snake thru the womans side
11-19  Men’s room seemed fine apron flushing both fixtures
Women’s room both commodes were gurgling when flushed then saw water rise out of women’s floor drain
Ran snake through women’s floor drain .put in about 50 ft of snake water didn’t drop more than an inch in drain so flushed handicap toilet and water rose out of drain about 1/2 inch onto floor
Slowly with no power I pulled snake out of drain water level never changed
About 3 ft from end of snake coming completely out of drain I saw a small spring at end of broken snake
I reached in and found small spring wrapped up in floor drain and pulled about 3 ft of end that broke out of floor of main snakes coil
No broken parts of snake remain in drain
11-19  Clocked out MIke on IVR as well.......a little late. should have clocked out at 1:50
11-19  David called and said can't clear with his cables. Is belly in line and a long long soft blockage that is getting punch thru with claw and closing back up. The debris coming back up in water in restroom is particles from the blockage. He will be coming back tomorrow morning at 6am (mgy Sylvia is letting him in) and Mike will be meeting him to help feed the line. I have called and talked to Mike about this already and he knows to go here tomorrow morning at 6am to meet David
11-20  David and myself ran jetted to clear main line
We then pulled men’s urinal to clear floor drains and complete job
11-20  Site called - Allie took call. They said we left the cover off of the clean out and they need us to come back ASAP to put it back on. I called Mike and let him know he needs to swing by there to do this. He said ok. Putting status back on incomplete for him
11-20  Talked to Mike and he said he came by here and replaced the cap on the clean out on his way to the ER ticket in Walnut Creek. He did not sign in though....just ran in and put cap back on. Took a minute to do.
CSNORC	Nov 19 2019	11:58 PST	14:58 PST	1	3.00
CSNORC	Nov 19 2019	16:15 PST	17:39 PST	2	2.80
CSNORC	Nov 20 2019	5:47 PST	9:25 PST	2	7.26
Total Hours	13.06
</t>
  </si>
  <si>
    <t>11-21 // 129645390 // 1324 San Carlos Avenue San Carlos</t>
  </si>
  <si>
    <t>Restrooms / PLUMBING / TOILET / WON'T FLUSH / Womens restrooms first stall, wont flush. 
JOHN CATALDO
Jo-Ann Aguiar-Gomez
650-591-7602
11/19 - Upon arrival the sensor for the women’s toilet on the left wasn’t working. I took it apart see if I can fix it got it to work sometimes. I talk to the manager I gave him two options either go with the whole brand new sensor which cost more or go with the manual pull lever he chose the manual lever . That something I can pick up at Rubinstein’s. The supervisors name was Gil
Note had to buy batteries there at the store to see if it was a battery problem.
11/20 - How to put a new Sloan valve kit took off the battery operated one had to go to Rubenstein to pick up parts . Maya the supervisor, tested it and was satisfied job complete
Note the repair was done on women’s restroom first stall on the left
CSNORC	Nov 19 2019	16:06 PST	19:01 PST	1	2.92
CSNORC	Nov 20 2019	10:52 PST	12:41 PST	1	1.83
Total Hours	4.75</t>
  </si>
  <si>
    <t>11-19 // 129645549 // 2700 Homestead Road Santa Clara ** Glass Doctor**</t>
  </si>
  <si>
    <t>Building Exterior / CANOPY/ROOF / CANOPY/ROOF / DAMAGE DUE TO CAR STRIKE / Car Hit the front side of the building. There is a small gap from outside to inside of store. Gap is behind front store cabinets. Wall in need of repairing. 
TONI MURPHY
Alejandro Hernandez
408-247-7400
11-20  208" wide x 120" high. 3 sections that need to be straightened. Glass is good. Framing may need replacing. One panel bent. Other 2 ok.
11-20  From: Angie Kozell
Sent: Wednesday, November 20, 2019 2:30 PM
To: Allie Kuban ; Cass Xavier
Subject: 11-19 // 129645549 // 2700 Homestead Road Santa Clara
See photos and notes – Need glass / storefront company to go out repair storefront framing. We are going to re-use the metal panels at the bottom so we do NOT want them thrown away.
Allie, please arrange for sub.
11-21  From: Cass Xavier
Sent: Thursday, November 21, 2019 2:48 PM
To: Allie Kuban
Subject: RE: 11-19 // 129645549 // 2700 Homestead Road Santa Clara
Allie – I’ll bring you this work order for the sub once I close out Steve’s side 😊
CSNORC	Nov 20 2019	9:29 PST	9:30 PST	1	0.01
Total Hours	0.01
CSNORC (503689)	Nov 26 2019	11:20 PST	14:06 PST	1	2.77
Total Hours	13.85
** Frame Repaired, no new glass needed.***</t>
  </si>
  <si>
    <t>Sharp, Steven; Kuban, Allie</t>
  </si>
  <si>
    <t>11-22 // 129670697 // 1707 Grant Avenue Novato</t>
  </si>
  <si>
    <t>***11/19 - MIchael, I called the site and verifed with Tina (mgr) the number of cooler doors = 10 (they need one bag dry ice for each door / 10 bags dry ice) and the scheduled power outage is at 4pm tomorrow 11/20 so they need dry ice delivered by this time please***
Front Store / REFRIGERATION / DRY ICE / INSTALLATION / Select to display message for contractor: FRONT STORE ONLY! DRY ICE CANNOT BE PUT IN PHARMACY COOLERS! / Need dry ice for front coolers and freezers forscheduled power outage on 11/20/2019
REGGIE BARRERO
Steven Anderson
415-897-1145
11/20 - I picked up about eight bags of dry ice they didn’t have anymore money on my way to Nevada drop it off and then I’ll go to another Safeway and get more
I delivered the ice to the store in speaking with the manager apparently PG&amp;E is not going to be turning off the power but better safe than sorry you never know put ice in the freezer by the bags of ice job complete
CSNORC	Nov 20 2019	6:54 PST	7:51 PST	1	0.95
Total Hours	0.95</t>
  </si>
  <si>
    <t>11-20 // 129678406 // 2700 Homestead Road Santa Clara</t>
  </si>
  <si>
    <t>***11/19 - Steve, mgr called and said they need you to be onsite tomorrow 11/20 please - see below note***
Stock Room / DOORS / INTERIOR DOORS / NEEDS REPAIR / Remove the automatic flush bolts on the door to the IT/Storage Room and install manual flush bolts. 
***We need the vendor to come out on Wednesday 11/20***
TONI MURPHY
Surjit Lakha
408-247-7400
11/20 - Secured top pivot bolt and bortom pivot bolt in door. Alligned both and modified catches top and bottom. Adjusted contact plates. Now doors close and latch correctly. Work completed.
CSNORC	Nov 20 2019	8:35 PST	9:26 PST	1	0.85
CSNORC	Nov 20 2019	12:00 PST	14:32 PST	1	2.54
Total Hours	3.39</t>
  </si>
  <si>
    <t>11-22 // 129683133 // 1140 South Main Street Salinas</t>
  </si>
  <si>
    <t>Break Room / ELECTRICAL / OUTLET / NOT WORKING / The 4 outlets in the break room are not working. The one set is to the right of the sink. The other set is to the left of the sink. We tried plugging in differnt appilances none worked.
PAUL PEREZ
Mark Thomas
831-422-8511
11/20 -The reset on the gfi needed to be pressed.
Name	Work Date	Time In	Time Out	# of Techs	Reg. Hrs
CSNORC	Nov 20 2019	14:30 PST	14:44 PST	1	0.24
Total Hours	0.24</t>
  </si>
  <si>
    <t>11-22 // 129681602 // 2514 Berryessa Road San Jose</t>
  </si>
  <si>
    <t>Minute Clinic / ELECTRICAL / WIRES / CABLES / NEEDS REPAIR / A ballast inside the Minute Clinic needs to be replaced and bulbs replaced. We've replaced the bulbs 3 times in the last several months, so the ballast must be shorting the bulbs. Please repair. 
ROLANDO RAMIREZ
Rolando Ramirez
408-272-1414
11/20 - Installed new ballast and 2 t8 bulbs. Left 2 extra bulbs on site. work completed.
CSNORC	Nov 20 2019	6:23 PST	7:43 PST	1	1.35
Total Hours	1.35</t>
  </si>
  <si>
    <t>11-20 // 129683499 // 8861 Greenback Lane Orangevale</t>
  </si>
  <si>
    <t>Building Exterior / GRAFFITI / PROFANITY / REMOVE / nazi tag on pole in frount of store. compactor has tag as well.
STEVEN WATANABE
Anissa Kolda
916-989-4001
11/22 - Painted over graffiti on post next to front door.
Painted over graffiti above compactor in back.
Name	Work Date	Time In	Time Out	# of Techs	Reg. Hrs
CSNORC	Nov 21 2019	14:41 PST	16:09 PST	1	1.45
CSNORC	Nov 22 2019	7:56 PST	10:46 PST	1	2.84
Total Hours	4.29</t>
  </si>
  <si>
    <t>11-22 // 129683315 // 1005 Sutton Way Grass Valley</t>
  </si>
  <si>
    <t>Parking Lot / LIGHTING - SCHEDULE / LIGHTING - SCHEDULE / LIGHTING SCHEDULE ADJUSTMENTS / No Com with EMS at this time. Exterior lights had been burning 24/7 because of this and now are out. need power for lighting checked. The site is needing the parking lot lights to stay on until at least 0100 am as the store closes at midnight and the lot is dark by the time the employees close and lock-up for the night so this is a safety issue.
JOSE MARTINEZ
Jose Martinez-Store Mgr
530-272-6611
12/3 - Checked in with the store manager and after a brief conversation he showed me the energy management system so I took it from there first I need to identify the circuit breakers for the parking lot lights then I need to know which relays it is connected after confirming everything I disconnected the wires from the relays and tied it together since the relays doesn’t work anymore after I was done I turned it on and went outside to check Wala everything works.
Name	Work Date	Time In	Time Out	# of Techs	Reg. Hrs
CSNORC	Dec 03 2019	8:36 PST	8:36 PST	1	0.00
CSNORC (506289)	Dec 03 2019	8:36 PST		1	0.00
CSNORC	Dec 03 2019	12:03 PST	12:03 PST	1	0.00
CSNORC	Dec 03 2019	14:20 PST		1	0.00
CSNORC (506509)	Dec 03 2019	14:20 PST		1	0.00
CSNORC	Dec 06 2019	12:08 PST	12:08 PST	1	0.00
CSNORC	Dec 06 2019	12:09 PST	15:48 PST	1	3.65
CSNORC (508447)	Dec 06 2019	12:09 PST	15:48 PST	1	3.66
Total Hours	7.31</t>
  </si>
  <si>
    <t>11-20 // 129684679 // 2170 North Fremont Street Monterey</t>
  </si>
  <si>
    <t>Restrooms / PLUMBING / TOILET / CLOGGED / Men's Urinal in employee restroom has constantly had a issue flushing and is always overflowing when flushed. 
JUSTIN KERRICK
Justin Kerrick
831-373-6134
1/20 - When I got here I was told the woman toilet was overflowing so I checked that and it was fine.
The bolts holding The urinal on the wall are stripped. So I bought toilet bowl cleaner and clr then tried to get the urinal snake in the line . I eventually got a hole big enough for it to drain
Name	Work Date	Time In	Time Out	# of Techs	Reg. Hrs
CSNORC	Nov 20 2019	15:27 PST	17:38 PST	1	2.17
Total Hours	2.17</t>
  </si>
  <si>
    <t>11-22 // 129681401 //  2530 North Main Street Walnut Creek CA 94597</t>
  </si>
  <si>
    <t xml:space="preserve">***12/23 - Corporate wants Mike to fill the area of the missing piece with thin set and color it as close as possible. I called and spoke with Teresa and she would like for this work to be done after the holidays. Mike to call her and let her know when he is coming after 1/1***
Problem Description: SALES FLOOR / Flooring / Tile / Repair/Replace / Front tile damaged in front of store. Needs to be replaced. We do not have tiles on site will need to have tech do color match.
Request Created By: teresa.bello@shaneco.com
Contact: Teresa Bello
Phone: (925) 935-6600
11-20 Cass - Called site again but they do not open till 10am / no answer. Mike is heading here now and arrive just before opening.
11-20 Cass - Mike called and he said he got a sample from site and spoke with Shiela (mgr) and she was going to reach out to corp to see about specs for the tile - if there are any and she would get in contact with him and let him know. Mike will stop by HD later today and see if he can find something that matches as well.
11-25 - Cass - Mike called to say he is not having any luck finding a matching tile for this site and Shane does not have any specs for this site and it is old. Mikes suggestion is to remove some tiles from inconspicuous area in back and put those matching tiles in front where broken tile is and to buy some similar tiles and put those in the back area? Shane can not tell us where to get these tiles. Ask Aaron if this would be ok.
11-27 Cass - Just realized that MIke did not check in on Service Channel when he first was on site on 11/25. I am clocking about 1/2 hr for him on IVR now.
12-03 Cass - Mike on phone. There is no inconspicuous place to pop off tiles in back of store to replace upfront so we are back to square one and trying to figure out what to replace with broken tile with. Maybe fill it with something permanent or just find the closest matching tile to replace it with even though not exactly the same?
*** 1-7 Mike - Cleaned out loose broken tile and filled hole with thin set as requested
***MADE TICKET FOR G TO FIX GROUT JOB***
</t>
  </si>
  <si>
    <t>11-20 // 129685518 // 2050 Club Center Drive Sacramento</t>
  </si>
  <si>
    <t>Restrooms / PLUMBING / TOILET / CLOGGED / toilet is filled with feces and toilet paper and outside is dirty tremendously.
SAMUEL TIGRANYAN
Misty Allmaras
916-928-6845
11/20 - Plunge the toilet and it drained,flushed multiple times and no backup and it drains good.
Name	Work Date	Time In	Time Out	# of Techs	Reg. Hrs
CSNORC	Nov 20 2019	11:09 PST	11:28 PST	1	0.33
Total Hours	0.33</t>
  </si>
  <si>
    <t>11-22 // 129686091 // 4785 Granite Drive Rocklin</t>
  </si>
  <si>
    <t>Interior-All Areas / ELECTRICAL / WALL SWITCH / NOT WORKING / On Checkstand one the light is not working when we flip the switch. We changed the lightbulb and it still is not working. Need someone to come out and take a look to fix as this could be wire/electrical issue.
MEGHAN KERRICK
Meghan Kerrick
916-624-8286
11/26 - After trouble shooting and checking off minor issues such as tripped breaker, cord unplugged, faulty switch , I tested junction boxes underneath register and was getting low voltage readings in which there could be damaged wires inside podium and no way to access unless breaking Down potium and shutting down register. I talked to Megan and she agreed with me it’s too busy of season to go without a register, she will talk to corporate about possible demo of register stand due to the issues it’s been giving them in which it hasn’t just been the light but all electrical that is connected in potium.</t>
  </si>
  <si>
    <t>11-22 // 129686676 // 625 Elmire Road Vacaville</t>
  </si>
  <si>
    <t xml:space="preserve">Restrooms / PLUMBING / TOILET / LEAKING / mens bathroom, tolit leaks and its missing the top piece to the tank also. 
APRIL MILLER
April Miller
707-451-0260
CSNORC	Nov 22 2019	15:11 PST	17:52 PST	1	2.68
CSNORC	Dec 27 2019	9:26 PST	10:00 PST	1	0.57
Total Hours	3.25
*** I went to pace in Napa to get tank cover we ordered. I went to the Elmira site and installed the new tank lid
</t>
  </si>
  <si>
    <t>11-23 // 129700908 // 10 Bayhill Center San Bruno</t>
  </si>
  <si>
    <t>Restrooms / PLUMBING / TOILET / WON'T FLUSH / Restrooms / PLUMBING / TOILET / CLOGGED / All bathrooms closed , mens and womems toilets are clogged . All are connected. No working bathrooms in store. clog seems to be in pipes. / POSSIBLE RECALL FROM TN #127375694
JAMES MAKELA
Josh Schwartz
650-873-9363
11/20 - On arrival mainline back up ran 300 machine twice also ran water hose and flushed all toilets job complete
CSNORC	Nov 20 2019	13:51 PST	16:02 PST	1	2.18
Total Hours	2.18
11/21 - Cass Xavier
Cuit just called and said he still has keys to bathroom doors on him for this job so he is returning them to site this morning - then heading to Cupertino job. He stayed up in Bay Point (not at his house) so he is driving this way anyways</t>
  </si>
  <si>
    <t>11-22 // 129692901 // 4242 S El Camino Real San Mateo</t>
  </si>
  <si>
    <t>Parking Lot / UNAUTHORIZED ITEM / CLOTHING BIN / REMOVAL REQUEST / Community complaining of having the bin in the parking lot. Also, Cement Garbage Can was tipped over, creating hazard and garbage on the side walk. 
AFAESE YAN LAN
Ibrahim bitar
415-573-5521
*** Bin Removed. Pics attached and in SC***
*** George Removed garbage can , from of store to rear of building on dock area, the cloths box is full and between trees. Manager stated the box was removed and another one was put back. This is not authorized. And has tried continuously to contact the person responsible but failed , many times. ***
CSNORC	Nov 27 2019	9:15 PST	9:16 PST	1	0.02
Total Hours	10.75</t>
  </si>
  <si>
    <t>Subcontractor; Kuban, Allie; Sandoval, George</t>
  </si>
  <si>
    <t>11-23 // 129707030 // 2605 West March Lane Stockton</t>
  </si>
  <si>
    <t>Stock Room / DOORS / RECEIVING DOOR / ROLLING DOOR DAMAGE / Door doesn't roll up smoothly. Gets stuck going up and down mostly going down. 
ROBERT HERNANDEZ
Raymond Koker Jr
209-952-3494
11/22 - Lubricated rails, guides and sprockets/chain. Does not bind now. Works smooth. Completed.
CSNORC	Nov 22 2019	11:20 PST	12:06 PST	1	0.78</t>
  </si>
  <si>
    <t>11-23 // 129714824 // 375 Gellert Blvd. Daly City ***11/21 - MIchael out here tomorrow***</t>
  </si>
  <si>
    <t xml:space="preserve">Restrooms / PLUMBING / SINK / DAMAGED / SINK IS FALLING OFF WALL!!! CUSTOMER RESTROOM!!! DISTRICT LEADER POINTED OUT AND WANTS FIXED ASAP!!! MAJOR SAFETY HAZARD!!!
MARC LAJOIE
Marc Lajoie
650-994-0752
11/22 - Upon my arrival at the store the sink was loose it had a lot of left to right movement I took it apart put PL behind it put in some pivot screws on each side reattached it glue just needs to drive shouldn’t have any other problems with the job complete
CSNORC	Nov 22 2019	12:39 PST	14:33 PST	1	1.90
Total Hours	1.90
</t>
  </si>
  <si>
    <t>11-21 // 129715108 // 1500 First Street Livermore  ***head here 1st tomorrow 11/21***</t>
  </si>
  <si>
    <t>Restrooms / PLUMBING / TOILET / CLOGGED / Toilets clogged and over flowing and starting to have a strong odor
MARY YOUNG
Mary Young
925-455-5400
11/21 - I checked in with the manager and she gave me the keys to the restrooms. Both men and women’s handicap stall were clogged all othe toilets were working properly. The two toilets in question share the same line and connect via T. I tried my hand snake and pulled out several feminine whipes. After several times pulling and snaking both toilets I finally cleared the clog at the T. I tested the toilets and everything is working properly now.
CSNORC	Nov 21 2019	9:48 PST	11:08 PST	1	1.33
Total Hours	1.33</t>
  </si>
  <si>
    <t>11-23 // 129715196 // 1500 First Street Livermore ***head here 1st tomorrow 11/21***</t>
  </si>
  <si>
    <t>Break Room / ELECTRICAL / OUTLET / NOT WORKING / Outlets are not working in the breakroom.
MARY YOUNG
Mary Young
925-455-5400
11/21 - I went to the break room and found the broken outlet. I tested the outlet and found it to be burnt out. I went to Home Depot and bought a new outlet and returned to install it. I installed the new outlet only to find that I no longer had power to the lines. I checked the breakers and everything was good. I took apart the junction box and found that the lead wires were were no longer connected and shorting out. I shut the power off and I cleaned up the connections and added a new wire cap to tie the wires together. I put everything back together and turned on the power and tested the outlet and everything is working properly now.
CSNORC	Nov 21 2019	11:08 PST	14:16 PST	1	3.14
Total Hours	3.14</t>
  </si>
  <si>
    <t>11-23 // 129720362 // 1057 North First Street Dixon</t>
  </si>
  <si>
    <t xml:space="preserve">Building Exterior / GRAFFITI / GENERAL / VIOLATION / Dixon police department gave us a warning, that will result in a violation on 11/26/19, if the Graffiti is not removed. The Graffiti is in the back of the building.
JOSE GUERRERO
Jose Guerrero
707-678-1913
11-25  I checked in with the manager and he showed me the location of the graffiti. I took a chip of paint from the wall and ran to ace hardware to match paint. I bought a gallon of paint and returned to the store. I painted over the graffiti and cleaned up my work area and checked in with the manager to show the manager the completed work. He took pictures for his records to show the police department that the area had been taken care of in case more graffiti is placed on the back wall again.  Job complete
CSNORC	Nov 25 2019	13:34 PST	14:43 PST	1	1.15
Total Hours	1.15
</t>
  </si>
  <si>
    <t>11-20 // 129720407 // 230 Auto Mall Drive Roseville</t>
  </si>
  <si>
    <t>Service Department: Extension Cords or Power Strips Used as Fixed Wiring-Extension cords and/or power strips are observed being used unsafely, are daisy-chained, and/or in place of permanent wiring.
TBD
KPA
916-783-7733
11/25 - Inspected service department for electrical code violations. Removed two extension cords that were daisy chained from a power strip.
Name	Work Date	Time In	Time Out	# of Techs	Reg. Hrs
CSNORC	Nov 25 2019	13:52 PST	14:25 PST	1	0.56
Total Hours	0.56</t>
  </si>
  <si>
    <t>11/24/2019 // 54540005 // 5000 South Airport Way Stockton, CA, 95206</t>
  </si>
  <si>
    <t>install new location key lock box. Lock box is very heavy *****
Sean Brooks
Sean Brooks
11-22 Cass - Steve called and said that the lockbox for this particular work order has already been moved to where Hertz wanted it and is already mounted on the wall. He took a pic an uploaded it. What they are asking him to do now is to bold their safe to the floor. Issues with this: 1) this work order is not to bolt a safe to the ground. 2) in order to bolt the safe to ground it needs to be open and Hertz employees do not have the code. Hertz told Steve there should have been 2 work orders. Went over with Cassidy and this is the only work order for this location. We decided that we will have Steve work complete this ticket and tell Hertz they need to submit another work order specifically for bolting the safe to the ground. They also will need to have the code to safe prior to us coming out next time.
*** 11/22 Steve - Key box is already mounted. They need a safe secured to floor. Sean will call when they get combo. Work completed. Also note that Hertz is inside terminal. There are NO signs for Hertz on outside of building.</t>
  </si>
  <si>
    <t>11-26 // 33692560 // 690 Concar Drive, San Mateo</t>
  </si>
  <si>
    <t xml:space="preserve">Hello Aaron,
Per our conversation today could you have a worker go to store #-7 Shane Co. - Store 7 San Mate 690 Concar Drive on Tuesday the 26th to unload a delivery truck?  We will have two (2) vitrines (glass cabinets on top of box) on a crate that need set in the store on the sales floor.
1.	Un-crate the (2) two vitrines and carry them into the store.
2.	Remove the existing vitrines and dispose of them either in our dumpster or if full haul off. 
3.	Install the (2) two new vitrines in the same location. 
I will let you know the time of delivery and have the driver call you ahead of time so that your crew can meet the driver.  The hauling company is Pilot.
Please call me if you have any questions.
Thanks,
Danny
11-25 - Steve - Met with Chloe and she will contact delivery company for a time and whether i will need a lift to remove from truck. May be a drop ship. Which means i should be sble to dolly the case in. She will contact me with confirmation.
11-25 Cass - Spoke to Steve again and confirmed that delivery truck will drop load tomorrow so no forklift needed. We still do not have a good time window for drop off though. Just that it is guaranteed drop off by 5pm and we would get a call an hour before drop off. Steve said he will let me know tomorrow if I need to get someone else to do this one or not as he has a lift scheduled in San JOse for lighting replacement
11-26 Cass - Received email from Aaron stating Pilot Freight Services has dropped of the delivery at 10:51. I called Steve to let him know. He said he did not receive the call an hour beforehand as he was supposed to. If they did call they did not leave a message. Steve was just finishing up at Tully Rd and said he would grab dolly and head over here to deal with the cabinets
11-26 - Cass - Also talked to Danny and let him know that Steve was finishing up at job in San JOse and was aware the delivery was dropped off and would be heading over shortly. I let him know that Steve did not receive his phone call 1 hr ahead of drop off as he was supposed to
11-26 - Steve - Installed and unwrapped 2 display cabs. Removed and loaded old unit. Work completed
</t>
  </si>
  <si>
    <t>11-23 // 129725700 // 10650 San Pablo Avenue El Cerrito</t>
  </si>
  <si>
    <t>***11-20 - Mr Rooter, Please check in with mgr upon arrival and again before leaving. Call Red Hammer (916-457-6100) once problem assessed to have quote approved. Call Red Hammer again once job completed. Please do not discuss pricing with CVS mgr. Thank You -  Cass***
Restrooms / PLUMBING / FLOOR DRAIN / ODOR / Toilet clog. now FLOODING IN THE WAREHOUSE THE SENT IS VERY STRONG, NEED A PLUMMER ASAP!!! PLEASE THANK YOU
MELVIN HARDY
Kedesha Chambers
510-527-5110
*** Arrived to find sewer to building stopped up and overflowing from the 2 inch rear clean out behind the staff bathrooms. Attempt to clear the stoppage with the electric 300 machine cable using a spear tip. This attempt was successful and the stoppage cleared. Mr Rooter also attached 2 separate estimates for upgrades to the drainage system which are also attached. FYI....
CSNORC	Nov 21 2019	10:11 PST	12:04 PST	1	1.88
Total Hours	6.81</t>
  </si>
  <si>
    <t>** ER **11-20 // 1-4370128422 //  1120 Harter Pkwy, Yuba City</t>
  </si>
  <si>
    <t xml:space="preserve">Description: Is this a safety issue? No Is the issue related to toilets/urinals, water fountain/sink, floor drain/foul odor, septic tank/sump pump, or high water consumption? Toilets/Urinals Is the issue with a stoppage or other repair? Stoppage Diane / SM called to report that the men´´s restroom is backed up, rest room is located in the back of the store, restroom is not flooded, did try to plunge the toilet, mentioned that the toilet is backed up and has secretion in it, noticed the problem at 11/16/2019 2:45 PM, mentioned that they have 1 men´´s restroom and 1 women´´s restroom, and the men´´s restroom has one stall which is the backed up toilet
--
11/20 - The men’s restroom toilet,someone have dropped a roll of paper towels and bunches of paper towels on top and then used the bathroom. Scoop the paper towels out and plunged the toilet and it works fine. Flushed multiple times and no backup and it drains good.
</t>
  </si>
  <si>
    <t xml:space="preserve">1- 4370128422 </t>
  </si>
  <si>
    <t>**ER SEV 1  11-20 // 129727717 // 738 Bancroft Road Walnut Creek</t>
  </si>
  <si>
    <t xml:space="preserve">Restrooms / PLUMBING / TOILET / LEAKING / We need EMERGENCY service. The urinal in the mens room was gussing water. We have trned off the water but need immediate service. We cannot use the restrooms and the Minute Clinic may not be able to see patiences
DAVID BRAVOS
Vickie Morin
925-938-7616
11/20 - Came to fix urinal overflow - Turned water on, flushed urinal several times and saw no problem. There was a strainer in the bottom of the bowl area that wasn't originally supposed to be there. Tech removed restriction from drain and adjusted handle on flush valve. Tech thinks the handle was probably stuck which contributed to the overflowing of the unit. After fixing that problem, noticed standing water in men’s room floor drain. Ran snake in about 3 ft it wouldn’t go any further. When tech removed snake, the first 12 inches was solid mud. Checked women’s rest room floor drain and it was a little high in drain but no standing water as in men’s room. All toilets and the one urinal are flushing fine and when they’re flushed no water level changes on either floor drains. (Separate proposal submitted in SC for floor drain repairs as they are not related to the urinal).
11-20  FOR PROPOSAL
mens bathroom dimentions = 10 x 12
snake went into 3ft / pipe may go from mens to womans and then out towards front of store / floor drain to front of store is roughly about 50ft
stalls in mens bathroom = 1 stall with toilet / 1 urinal
10ft partition for handicap
11-20  Continuing from below:
break might be about 6ft from wall in bathroom
11-21  Nov 21 2019 11:19 PST
Created By SC-Alisha Shaikh CVS CAREMARK
Vickie Morinc called in get a plumber out ASAP so called REDHAMMER BUILDING SERVICES/Caskie and stated that she will call the back with an update .
11-21  9 Nov 21 2019 12:11 PST
ACTION REQUIRED
Created By CSNORC RedHammer Building Services
Schedule Date changed from Nov 20, 2019 17:20 PST to Dec 06, 2019 17:20 PST. Reschedule Reason: VENDOR REQUESTED. Called site and spoke with Vickie regarding pluming. She said that the urinal had started to gush out water again and was flooding mens room floor. Our technician showed her yesterday where to shut off the water for urinal. She said she has already turned the water off so no more flooding happening. I let her know that we are in the process of submitting a proposal for fixing a collapsed pipe under mens room floor. She said since flooding no longer happening and she has already call haz mat to clean up flooded water she does not need the tech to come back out. She will wait until proposal is approved and we can deal with all plumbing issues at same time. So to summerize - manager verified she does not want technician coming out since urinal water has been shut off. CASS.
Scheduled
Dec 06 2019 17:20 PST
11-21  From: Angie Kozell
Sent: Thursday, November 21, 2019 3:26 PM
To: Dave McAnelly
Subject: CVS #9815 // 129727717 // 738 Bancroft Road Walnut Creek
Hey Dave,
I hope all is well with you! How do you like your new job?
You mentioned that you might be able to assist with the CVS work from time to time so I thought I’d check with you on this one as John is pretty slammed right now. I’m proposing some plumbing repairs for a CVS in Walnut Creek and we have to cut into the men’s bathroom floor. The existing is sheet vinyl coved up the wall. Our tech says the bathroom is 10’x12’ but he did not include the cove in his measurements. Can you provide a price for this one? If not, no biggie, I’ll ask John.
Have a great day 😊
Thank you,
Angie Kozell
Operations Manager
11-21  Reached out to Mike Reed to find out what it was that he did to repair the urinal for now so that we can close and bill this ticket. I submitted the proposal for the drain repairs separately in SC as they are not related to the urinal.
prp11219222721277
11-21  Per Mike: Turned water on, flushed urinal several times and saw no problem. There was a strainer in the bottom of the bowl area that wasn't originally supposed to be there. Tech removed restriction from drain and adjusted handle on flush valve. Tech thinks the handle was probably stuck which contributed to the overflowing of the unit.
11-21  Nov 21 2019 19:58 PST
Created By CSNORC RedHammer Building Services
Floor drain / drain line has a break (as mentioned below). This is not related to the urinal issue, therefore the proposal for those repairs was submitted separately under prp112119222721277. Tech cleared the urinal drain of an obstruction yesterday and noted that the handle was sticking and adjusted that. He tested the urinal before leaving and it was working properly without any issues. Thanks! A. Kozell.
Scheduled
Dec 06 2019 17:20 PST
11-21  From: Angie Kozell
Sent: Thursday, November 21, 2019 8:07 PM
To: Mike Reed
Cc: Cass Xavier
Subject: **ER SEV 1 11-20 // 129727717 // 738 Bancroft Road Walnut Creek
Importance: High
Hey there,
After reviewing the notes and getting more info from Mike this evening, I think we should go back to this location and check the urinal again before closing this out. I did submit a separate proposal for the break in the drain line because based on Mike’s notes, it doesn’t appear to be related to the urinal issue. Mike mentioned that the handle may have been stuck. Since it was overflowing again today, let’s check the handle and see if it needs to be replaced. CVS made a comment today that we are closing out tickets without completing repairs lately and I don’t want this one to come back and bite us. Thanks guys!
**Cass, I have the WO on my desk.
**Mike, I’m moving it back to Incomplete status in your queue. I know you are busy tomorrow with Oakland and Castro Valley so if you have time, go by tomorrow. Otherwise, first thing Monday please.
Thank you,
Angie Kozell
Operations Manager
11-22  Adjusted water pressure at water breaker to slow flow of water thus avoiding over flowing urinal
CSNORC	Nov 20 2019	14:10 PST	16:25 PST	1	2.26
CSNORC	Nov 21 2019	19:59 PST	20:00 PST	1	0.02
CSNORC	Nov 22 2019	12:46 PST	14:03 PST	1	1.27
Total Hours	3.55
</t>
  </si>
  <si>
    <t>11-21 // 129729801 // 1500 Helen Power Dr. Vacaville</t>
  </si>
  <si>
    <t>Restrooms / Door (Not Locks) / Bathroom Stall Door / Stall Door Repairs (48hr Response) / Women’s stall doors will not lock.  The lock is broken
Jeff Darensbourg
William Marthins - WKMARTH.s06433
(707) 449-0290
11/22 - The middle stall in the women’s restroom had the slide lock broken. I went to Home Depot and bought a new slide lock. I returned and installed the new slide locks. Took forever because there is a constant flow of women going into the restroom while I was working even though I blocked the entrance with signs.
CSNORC	Nov 22 2019	13:28 PST	14:50 PST	1	1.37
Total Hours	1.37</t>
  </si>
  <si>
    <t>11-22 // 129721518   // 10033 Combie Rd, Auburn, CA  ***This is at the Subway****</t>
  </si>
  <si>
    <t>Problem Description: Building Exterior / LIGHTING - SCHEDULE / LIGHTING - SCHEDULE / LIGHTING SCHEDULE ADJUSTMENTS / 25 lamps that are hanging on the outside of the building that are not lit. They never turn on. It gets dark at 5pm, but they do not turn. The lights that are pointing at the subway sign is also not lighting. Please turn the exterior lights on for this subway at 5pm everyday. Please turn them off 6:00am everyday. Contact is: 916-600-0530  
The EMS Code is 62113
12/4 - I got all the materials for this job I just need access to the electrical panel inside the vacant store and a scissor lift some are 15 feet high to complete.
12/5 - Tim and I came in to day replaced all the burnt out bulbs including the two pole in front of subway and the subway sign lights and all the lamps underneath the building we cannot turned on the circuit because it goes inside the vacant store and it’s locked nevertheless job is completed.
Name	Work Date	Time In	Time Out	# of Techs	Reg. Hrs
CSNORC	                Dec 02 2019	11:02 PST	13:54 PST	1	2.86
CSNORC (505697)	Dec 02 2019	11:02 PST	13:54 PST	1	2.87
CSNORC	                Dec 02 2019	14:22 PST	16:33 PST	1	2.18
CSNORC (505848)	Dec 02 2019	14:22 PST	16:33 PST	1	2.18
CSNORC	                Dec 03 2019	8:03 PST	11:15 PST	1	3.20
CSNORC (506242)	Dec 03 2019	8:03 PST	11:15 PST	1	3.20
CSNORC	                Dec 05 2019	11:40 PST	14:51 PST	2	6.36
CSNORC (507745)	Dec 05 2019	11:40 PST	14:51 PST	1	3.18
Total Hours	26.03</t>
  </si>
  <si>
    <t>3947S1B</t>
  </si>
  <si>
    <t>11-22 // 1937 // 3951 N St, Sacramento, CA 95816</t>
  </si>
  <si>
    <t xml:space="preserve">Please go here 11/22 - Ballasts need to be changed and lens cleaned at the Tennis Club. </t>
  </si>
  <si>
    <t>11-23 // 129733616 // 1043 Emerald Bay Road South Lake Tahoe</t>
  </si>
  <si>
    <t>Break Room / PLUMBING / FAUCET / FAUCET BROKEN / The faucet is broken and does not shut off properly. It needs to be replaced.
PAUL FRITZSCHE
Paul Fritzsche
(530) 544-1445
11/21 - Took off the old not working faucet and install new faucet and it works good and no leaks.
Name	Work Date	Time In	Time Out	# of Techs	Reg. Hrs
CSNORC	Nov 21 2019	8:02 PST	8:42 PST	2	1.34
Total Hours	1.34</t>
  </si>
  <si>
    <t>11-23 // 129735069 // 10455 South De Anza Boulevard Cupertino</t>
  </si>
  <si>
    <t>Restrooms / PLUMBING / TOILET / WON'T FLUSH / The restroom next to the break room will not fill up with water and flush. You can hear the sound of water like its going to fill up but when you flush nothing happens.
TREVOR RYAN
Ej Mathis
408-996-2500
11/21 - On arrival manager had said that they had problems with the first bathroom closer to the break room, that it wasn’t filling up with water. Then he said it is filling up, Then he also said it’s not the first bathroom closer to the break room it’s also, the other bathroom next to it that it wasn’t working at all. So I went to the bathroom that wasn’t working at all and change fill valve also drained out the system from the supply line into a 5 gallon bucket to get the pebbles and rocks out, Fill valve had small pebbles so I switched it out to a new one part is from stock truck. Job complete on that one.
11/21 - However the original call for the first one closer to the break room. Seems to be running fine at this point I had went to Home Depot and pick up another fill valve come to find out that the toilet is a pressure assist which don’t carry fill valves my mistake. I ran test on the pressure assist toilet was flushing OK again ran water out the supply line, into a 5 gallon bucket to see if I can take the pebbles out the mainline. I think there’s pebble still stuck into the pressure assist recommendation change out the toilet supervisor EJ had said that they’ve been having problems with that one particular toilet. Not guaranteeing that all the rocks are out of the pipe. This is my second time flushing the system, first time was when we hired a contractor to install the backflow system. The second time is when the construction workers here had to move the backflow system to a different site. Again when you cut open the backflow system rocks and dirt tends to get in. So this is the aftermath after the second time moving the backflow system.
11/22 - Installed new toilet had to go to Rubinstein’s and pick up parts. I flushed out more into a 5 gallon bucket it seems to be fine I didn’t see any pebbles coming out Job complete
Nov 23 2019 08:51 PST 
Created By Trevor Ryan CVS CAREMARK
Satisfactory Feedback provided. Status changed to Completed / Confirmed. Comments: "The toilets were repaired and one was replaced. I was advised by the plumber that there was debris (rocks) in the line that caused our toilets to fail again. The store should not be charged as the debris was caused from the construction that damaged a line a couple weeks ago. We continue to have plumbing issues from the damaged line. Please seek to be reimbursed from property management so CVS doesn't pay for the repairs. Thank you".
Name	Work Date	Time In	Time Out	# of Techs	Reg. Hrs
CSNORC	Nov 21 2019	11:41 PST	16:04 PST	1	4.38
CSNORC	Nov 22 2019	11:15 PST	13:02 PST	1	1.78
Total Hours	6.16</t>
  </si>
  <si>
    <t>11-26 // 129657452  // 33520 21st Ave SW,  Federal Way, WASHINGTON 98023</t>
  </si>
  <si>
    <t>BACKFLOW DEVICE / REPAIR/REPLACE / Fire device did not pass testing
Repair ticket for: SN: 5934B, Wilkins 350ASTDA, DCDA 6"  ***FIRE Service</t>
  </si>
  <si>
    <t>Sev 1 **ER**  11-21 // 129763128 // 904 Pleasant Grove Blvd. Roseville</t>
  </si>
  <si>
    <t>Fresh Meat / Electrical and Lighting Services / Outlet / Broken/Damaged/Smoking/Hot - Need EMERGENCY Service (4hr Response) / Outlet fried need service ASAP .  Ty Kirsten 916.541.1442
David Dragos
Kirsten Sweeney - KMCOONE.s06621
(916) 781-8160
11/21 - After we replace the ballast and lamps in one of the office upstairs we went to check out the electrical outlet that was smoking in the meat department it looks like we need to replace the outlet and look for the circuit breaker that is controlling the outlet so we put a new outlet and found the circuit breaker turned it on now it’s back on then every time we plug in the wrapper it tripped the breaker so I checked the cord of the wrapper it looks like it has a bad heater so I told the meat department associate that the meat wrapper is bad not to plug it in until it’s fixs.
Name	Work Date	Time In	Time Out	# of Techs	Reg. Hrs
CSNORC	Nov 21 2019	7:47 PST	10:00 PST	2	4.43
Total Hours	4.43</t>
  </si>
  <si>
    <t>11-21 // 129735968 // 7147 Greenback Ln. Citrus Heights</t>
  </si>
  <si>
    <t>FRESH MEAT / Plumbing / Floor Drains / Clogging - Interior - Do NOT Need Emergency Service (48hr Response) / Floor drain near Rotisserie Oven is not draining.
Marcia Philemon
Joey Cheong - jcheong.s04799
(916) 721-6499
11/27 - Ran cable from the drain next to the oven and in front of the door way to clear the drain. Ran water and no back up and it drains good
Name	Work Date	Time In	Time Out	# of Techs	Reg. Hrs
CSNORC	Nov 21 2019	12:44 PST	14:42 PST	1	1.98
Total Hours	1.98</t>
  </si>
  <si>
    <t>11-23 // 129736505 // 799 Beach Street San Francisco</t>
  </si>
  <si>
    <t>***11/22 - called Anthony INtl (Tom JOhnson) to pay with cc for the shipping of new driver (under warranty) had to leave msg. Waiting on call back***
Front Store / REFRIGERATION / WALK IN COOLER / LIGHT BULB OUT / Some of the led lightings in our beverage walk in cooler is out, needs attention.
ALAN HUYNH
Alan Huynh
415-561-0984
Name	Work Date	Time In	Time Out	# of Techs	Reg. Hrs
CSNORC	Nov 22 2019	8:42 PST	11:38 PST	1	2.92
CSNORC	Dec 19 2019	13:17 PST	15:51 PST	1	2.55
Total Hours	5.47
11-22 - Cass - called and left message for Tom Johnson at Anthony International regarding the driver that is under warranty. Michael said we just need to give credit card info to pay for shipping and a new driver will be shipped to store for us to install. Kristi gave me the card with the AMEX info on it so I can pay. Just waiting on a call back from Tom so I can complete the transaction.
12-09 - Cass - Called site and spoke with Richard who checked with the manager on duty and said that the driver has arrived and is on site and ready for install. Letting MIchael know .
*** 12-09 Michael - Changed out Driver attached picture of the lights on job complete.</t>
  </si>
  <si>
    <t>11-24 // 129762664 // 2601 Oakdale Building E Modesto *Working with City</t>
  </si>
  <si>
    <t>**Per Modesto - It looks like the meter for CVS is located at the southern end of the shopping center at the property line.** 
Interior-All Areas NA / PLUMBING / WATER ISSUES / HIGH USAGE REPORTED / Is the Landlord requesting this work?: NO / Please have vendor investigate for leaks/ issues. Check all plumbing, toilets, faucets, fixtures and equipment. Please update Service Channel notes with findings as soon as possible.  Take a picture of the meter, get the meter number.   Water bill higher per Anomaly Management 
MICHAEL PETTIT
Joyce Fagan
209-523-4901
11/22 - First try to look for the meter as they say is constantly spinning,but even after digging around the back area where back flow is located. Couldn’t find any meter anywhere in the back area of the store. Checked all the plumbing fixtures and none was running,or dripping water. Checked the cooling unit in the back it had some water running to the floor sink. The whole store had no leaks of water anywhere. Need the city to come and locate the meter for us to check any further.
From: Cassidy Re
Sent: Monday, December 16, 2019 8:36 AM
To: waterconservation@modestogov.com
Subject: Can't Find Water Meter - CVS Oakdale, Modesto
Importance: High
Hi there,
I am with a company that services CVS and at their location 2601 Oakdale in Modesto, they are having high usage reported on their water bill. They requested a photo of the meter with the meter number… however, our tech is unable to locate the meter. Are you able to send me the location of the water meter at this shopping center? Thank you!
From: Cathy Alanis
Sent: Monday, December 16, 2019 8:51 AM
To: Cassidy Re ; WaterConservation
Subject: RE: Can't Find Water Meter - CVS Oakdale, Modesto
Cassidy,
It looks like the meter for CVS is located at the southern end of the shopping center at the property line. I have forwarded your email to Water Services for someone to verify the location &amp; check the meter. City of Modesto Water Services can be reached at (209) 342-2246.
12/16 - Kenny with the city of Modesto water called... They sent out a tech and the meter is fine - he is going to send me a 12 month report showing all of the bill costs and said they can install a profile register that will allow them to tell if there is a leak happening because without it they cannot actually track leaks.
Kenny Thornsbury
209-652-0541
From: Kenny W Thornsberry Jr
Sent: Tuesday, December 17, 2019 3:30 PM
To: Cassidy Re
Subject: 2601 Oakdale rd modesto
Hi Cassidy, here is the info you requested, the usage has not drastically increased from last year at this time. My crew will be installing a new register on this meter that captures the usage hourly, after a few weeks of operation we will be able to determine what time of day the extra usage occurs. IF you have any questions please let me know
Name	Work Date	Time In	Time Out	# of Techs	Reg. Hrs
CSNORC	Nov 22 2019	7:16 PST	8:10 PST	2	1.81
CSNORC	Nov 25 2019	11:18 PST	11:19 PST	1	0.02
CSNORC	Dec 18 2019	10:24 PST	10:25 PST	1	0.02
Total Hours	1.85</t>
  </si>
  <si>
    <t>11-22 // 129768672 // 904 Pleasant Grove Blvd. Roseville</t>
  </si>
  <si>
    <t>BAKERY / Electrical and Lighting Services / Outlet / Need Outlet Repaired - Do NOT Need Emergency Service (48hr Response) / outlet needs power
David Dragos
Nicole Ward - N0W00GY.s06621
(916) 781-8160
11/27 - Checked in with the store manager and after a brief conversation about the receptacle I went to the electrical panel to look for a trip circuit breaker I found the circuit breaker turned it on and the power was restored to the receptacle I didn’t need to replace it.
Name	Work Date	Time In	Time Out	# of Techs	Reg. Hrs
CSNORC	Nov 27 2019	6:38 PST	9:16 PST	2	5.27
Total Hours	5.27</t>
  </si>
  <si>
    <t>11-24 // 129772452 // 4100 Redwood Road Oakland</t>
  </si>
  <si>
    <t>***11/21 - George, this sign has been ordered and is being shipped directly to your house. ETA is 11/27***
Interior-All Areas NA / CARPENTRY / CARPENTRY / VIOLATION / Is the Landlord requesting this work?: NO / Per the fire department we need signage for the “Boiler room door” 
HELEN LEE
Matthew Breitenbecher
510-531-0602
11-21  Called and spoke to Helen (mgr) she stated that they just need a sign saying "Boiler Room" or "Boiler Room Door". It just needs to indicate what kind of room it is.
11-21  This has been ordered and will be shipped directly to George
12-5  Installed as ordered
CSNORC	Dec 05 2019	13:25 PST	14:01 PST	1	0.59
CSNORC (507829)	Dec 05 2019	13:25 PST	14:01 PST	1	0.59
Total Hours	1.18</t>
  </si>
  <si>
    <t>11-24 // 129769660 // 1111 South Cloverdale Blvd. Cloverdale</t>
  </si>
  <si>
    <t xml:space="preserve">Front Store / FLOOR / DRIVE AISLE CARPET / TILE REPLACEMENT / FRONT ENTRANCE FLOORING HAS BUBBLES IN IT, TRIPPING HAZARD TO CUSTOMERS AND EMPLOYEES
CHARLIE NOVACHEK
Sharlene Gonzalez
707-894-4421
11-21  After removing the flooring see attached pictures there is a big gaping hole that somebody put looks like drywall mud or feather set in there. I had to go to Ace Hardware to get a piece of turned out to be warranty cover the thin set that I’m gonna put in there till it hardens. Then we can lay the floor see attached pictures. The floor is 3 x 3 area. The total area is 27 ft.²
11-21  The floor is 47 ft.² not 27. I repeat the floor is not 27 ft.² it is 47 ft.² 12‘ x 4‘. See attached pictures. Told Lindsay that carpeting would be shipped to the store she should call the office when it arrives will come and install it.
11-27  Sent carpet tile order to Lis Newton with Interface.
12-12  Tore up the rest of the floor laid the new floor see attached pictures job complete
CSNORC	Nov 21 2019	12:29 PST	15:27 PST	1	2.98
CSNORC	Dec 12 2019	10:59 PST	16:58 PST	1	5.98
CSNORC (511878)	Dec 12 2019	10:59 PST	16:58 PST	1	5.98
Total Hours	14.94
</t>
  </si>
  <si>
    <t>11-21 // 33712502 // 2757 Citrus Road, Rancho Cordova, CA 95742 - Refer to WO 33050127 / 33250835  &amp;lt;&amp;lt;&amp;lt;&amp;lt;&amp;lt; COMBINED/BILLED UNDER 33256275&amp;gt;&amp;gt;&amp;gt;&amp;gt;&amp;gt;</t>
  </si>
  <si>
    <t>I dropped by the Rancho Cordova location and noticed some of the ADA updates performed need to be revisited by a tech since they were done incorrectly.  Please see the attached pictures and my notes below.
•	The exit signs installed next to the doors are too high.  These can’t exceed 60.”  Please have these lowered and touch up paint if needed. 
•	Restroom signs were installed above the gender neutral sign on the doors.  This wasn’t requested and is incorrect.  Please have these removed and touch up paint the doors if needed.  
•	The signage on the right side ADA parking stall isn’t correct.  I asked for the sign to be replaced since it was faded and out of date.  Instead a van accessible sign was hung below the old sign.  This isn’t a van accessible stall.  Please remove both signs and update with the correct sign.  
I have also attached the ADA template we are currently using to audit our facilities.  Please share this with your techs so they are aware of the requirements when helping perform the requested updates.  Thanks again for taking the time to meet yesterday.
---
11/21 - Lowered all exit signs to60 inches high,removed van signs ,replaced handicap sign and removed restroom sign like requested.
11/22 - Carlos removed the van accessible signs on both poles - we only needed to remove the right hand side. He is going back by and also getting photos of the exit and restroom signs he fixed so we can send them to Zach.
*When Carlos was on-site took photos of exit signs and they were all the wrong height. Went back and forth with him about the right height until he got them right which is no more than 60" from the middle of the signs.
***NOT CHARGING FOR LABOR - ONLY MATERIAL***</t>
  </si>
  <si>
    <t>11/25/2019 // 54546558 // 780 MCDONNELL ROAD San Francisco, CA, 94128</t>
  </si>
  <si>
    <t>3 LED can lights are either not working or flickering. They are not standard lamps. it appears the whole fixture will have to be replaced.
Site 069080
Sidney R Poss
650-624-6634
11-22 See the attached pictures I spoke with the maintenance man on staff I’m gonna have to order a total of six Balis three of each type see attached photo I told him that it would be Monday maybe Tuesday till I got back they said that was all right and we will deal with it
11-25  It’s Monday I just got off the phone with Juno for the judo tech 257 LEDs they do not Sell replacement parts. I’m going to go to Platt electric tomorrow and look into the Phillips drivers shouldn’t be a problem
11-25  Talked to Michael. He will be heading back here Wed 11/27 to replace the recessed can lights. Getting the replacement drivers from Platt / needs 3 at about $50 each
11-27  Clocked in MIchael to versiae - he is driving to Platt to pick up drivers and will come back to site friday morning for the install. Clocking for picking up materials
12-3  Called yesterday to let hertz know about my arrival they told me to get here early unfortunately maintenance doesn’t arrive until nine or 10 I think there was a little miscommunication I’m gonna go to a different job and come back later
12-3  Change one driver it started to flicker their EM lights so I’m not sure if it’s disrupted by the EMS system. Going to call the lighting and ask them tomorrow about the wiring
12-19  Michael called and said when he arrived the manager told him that one of the building engineers had gotten wind of lighting issue and came in and fixed it. Manager told Michael that he would just sign off on his work and call it good. Michael will be returning to Platt tomorrow the 3 drivers he has already purchased. Job complete
***add versiae times still****</t>
  </si>
  <si>
    <t>11-22 // 129777538 // 3160 Corporate Place Hayward</t>
  </si>
  <si>
    <t>General Office na / DOORS / INTERIOR DOORS / NEEDS REPAIR / Is the Landlord requesting this work?: NO / Badge Door entering to the area next to IV room and Changing room is not locking well same as other badge doors ... It needs to be looked at . Per previous vendor, this is a problem with actual door, not Stanley equipment. Need to contact door vendor. Please contact Iman to schedule and to explain the issue
-
Leela Satchell
(510) 732-8800
11-27  The hole for catch was cut too large. I installed a spacer for latch. Hopefully it stays in place. Otherwise might have to replace metal door frame and re cut hole. Latch holds fine now.
aaronsmith95816@gmail.com	Nov 27 2019	10:05 PST	11:24 PST	1	1.32
CSNORC (504315)	Nov 27 2019	10:05 PST	11:24 PST	1	1.32
Total Hours	2.64</t>
  </si>
  <si>
    <t>11-22 // 129777979 // 1123 South California Boulevard Walnut Creek</t>
  </si>
  <si>
    <t>Front Store / ELECTRICAL / WIRES / CABLES / NEEDS REPAIR / Is the Landlord requesting this work?: NO / Front Store / ELECTRICAL / WIRES / CABLES / NEEDS REPAIR / Is the Landlord requesting this work?: NO / There is a 2nd floor plan after the work was completed per Vector that it have been ran. I need a dedicated circuit run for the panel to the Fire alarm panel. I will send an email to Angie with the info.
MICHAEL FRUGUGLIETTI
Tony Cogdill
925-933-9474
Ran 120volt dedicated circuit to riser room for FACP. PANEL “P” breaker #6 location in warehouse. Didn’t hook in the panel no key in panel door.. must turn breaker on for power ..tested circuit 120volts ..job done .. bill job
Name	Work Date	Time In	Time Out	# of Techs	Reg. Hrs
CSNORC	                Dec 06 2019	14:00 PST	16:55 PST	1	2.93
CSNORC (508524)	Dec 06 2019	14:00 PST	16:55 PST	1	2.93
Total Hours	5.86</t>
  </si>
  <si>
    <t>11-24 // 129779498 // 5065 Deer Valley Road Antioch ***QUARTERLY MAINTENANCE TICKET***</t>
  </si>
  <si>
    <t>*****************************
***1/9   Jeff,  pictures are uploaded of what needs to be boarded up tomorrow morning so Building is secure. Also cut off broken pole in picture it is a safety hazard. Be here at 8 AM - Aaron will let STM know you will be there.
STM security is going to start clearing the building once a day and patrolling the grounds.
******************************
Building Exterior NA / CARPENTRY / CARPENTRY / OTHER ISSUES / Is the Landlord requesting this work?: NO / Building Exterior NA / CARPENTRY / CARPENTRY / OTHER ISSUES / Is the Landlord requesting this work?: NO / Building Exterior NA / CARPENTRY / CARPENTRY / OTHER ISSUES / Is this a landlord request?: NO / Building Exterior NA / CARPENTRY / CARPENTRY / OTHER ISSUES / Is this a landlord request?: NO / Building Exterior NA / CARPENTRY / CARPENTRY / OTHER ISSUES / Is this a landlord request?: NO / Site needs to be cleaned of illegal dumping and Graffiti ***4th Qtr work November- December 2019*** Per Tony Cogdill RFM
-
Joyce Fagan
-
12/5/19 - I picked up supplies at HD - 10 sheets of plywood and several box
12/9/19 - Continuing the board up on broken windows
12/13/19 - Board up on broken windows
Bill and mike one swept up broken glass the other boarded up after cutting and buying wood
5 windows were boarded up 1 on first floor 4 on second floor
12/16/19 - Mike has 10 windows he needs to board up so I'm sending Bill and Jeff out there to help first am 12/17
12/17/19 - Bill .jeff.mike all on board up
Mike picked up 10 more sheets of wood to cover broken windows
12/23/19 - Lift delivered at 645 am
Mike to HH for 14 sheets of wood
Newly broken window on first floor at front of building
Jeff and mike to use lift to cover second floor broken windows after wood is painted
By Gordon
12/24/19 - Jeff and mike continued boarding up second floor
Over night 4 more windows broken
1 window on first floor and 3 more on second floor
Mike and Jeff in rented lift continued installing painted wood over broken windows all are except 3 in front of building
We will return on 12-26-19 Thursday and continue and hopefully won’t find too many more broken .if more found we will of course do those to Merry Christmas to all good night
12/26/19 - Cass Xavier
Mike called and said a lot more damaged happened over the holiday. 6 more broken windows on 1st floor and they are getting on the roof and moving the cameras around on the roof
Talked to MIke and he said that as of now all broken windows have been boarded up and Gordon is finishing up painting the wood.
1/12/20 - Sunday 1-12-2020 put 2 full sheets and cones around 2 sewer grates missing in rear parking lot
Boarded up rear door and transit
Cut off broken sign stump per Aaron’s request for safety
Found newly broken window on second rear floor
1/13/20 - Anchored cones to plywood and resecured plywood covering broken windows at rear of building
Will buy 2 more paddle locks to secure 2 rear doors with crash bars on inside to stop quick exits by trespassing peopleb
1/14/20 - Cass Xavier
Called Security Sam and let him know Mike was working on site today. He said he crew was here about 1 1/2 hrs ago and had gone thru the building and all was clear then. He had a guy next door and will have him pop back by shortly.
Mike called and also said that all power is out to the building. The breaker/elect room everything looks to be ripped up and disassembled.
Mike is heading back here tomorrow morning to plywood up another door
1/14/20 - Put plywood on inside of unused exit doors at rear of building then put hasp and paddle locks on outside of same 2 rear doors of building
Put new plywood over newly broken windows in front of building</t>
  </si>
  <si>
    <t>SUB - A &amp; J Hauling; Xavier, Cass; Reed, Mike</t>
  </si>
  <si>
    <t>11-22 // 129782605 // 801 East Avenue Chico</t>
  </si>
  <si>
    <t>Restrooms / PLUMBING / TOILET / CLOGGED / Restrooms / PLUMBING / TOILET / CLOGGED / #2 public restroom. Toilet clogged. Tried plunging. No luck. We have had a lot of problems with this toilet before. Request a new power assisted toilet, if possible. / POSSIBLE RECALL FROM TN #129045171
THOMAS KELLY
Thomas Kelly
916-345-1347
On 11/22 Dave went to the store and unclogged the toilet.  The store manager wanted a pressure assist toilet.  We ordered it and Dave installed it with a new wax ring on 12/04/2019.  Job complete.  
Name	Work Date	Time In	Time Out	# of Techs	Reg. Hrs
CSNORC	Nov 22 2019	9:14 PST	9:37 PST	1	0.39
CSNORC	Dec 04 2019	13:09 PST	14:40 PST	1	1.53
CSNORC (507137)	Dec 04 2019	13:09 PST	14:40 PST	1	1.53
Total Hours	3.45</t>
  </si>
  <si>
    <t>11-24 // 129783891 // 9332 Tech Center Drive Suite 100 Sacramento</t>
  </si>
  <si>
    <t>STOCK ROOM/WAREHOUSE / CARPENTRY / CARPENTRY / OTHER ISSUES / Is this a landlord request?: NO / Two shelves in the cage area for dry drug collasped. No addtional weight or anything else was done before the fall. When staff tried to reshelve the items they noticed the bars/pegs which keep them in place had warped. We belive that's the reason why they collasped. Management would like to have the shelving unit repaired if possible &amp; to inspect any other shelves for possible issues. Management would like an estimate to replace all shelves as they may be out of regulation. For any concerns or questions please contact manager Pam Dawson or Chris Martin at 916-857-7000. Thank you
-
Christopher Martin
(916) 857-7000
11/30 - Had managers remove product from shelving to access damage. Weight from product is bowing down shelving causing serious danger. Two units colapsed,I was able to take apart and re assemble. None of the shelving is bolted down, they carry a lot of liquid product that has weight to it. I would recommend getting 16 new heavier duty units, and bolting down the other 20 units in the dry storage.
Name	Work Date	Time In	Time Out	# of Techs	Reg. Hrs
CSNORC	Nov 27 2019	9:45 PST	11:53 PST	1	2.13
CSNORC	Dec 02 2019	15:44 PST	15:45 PST	1	0.02
CSNORC	Jan 06 2020	7:30 PST	7:31 PST	1	0.02
CSNORC	Jan 22 2020	13:07 PST	13:07 PST	1	0.00
Total Hours	2.17</t>
  </si>
  <si>
    <t>11-24 // 129785997 // 1621 Lander Avenue Turlock</t>
  </si>
  <si>
    <t>Building Exterior / GRAFFITI / GENERAL / REMOVE / The word "WORM" is written in purple graffiti on one of the pillars in front of the store. Please paint over or remove. 
JAMES DAVID
Steven Lagos
209-669-6363
11/22 - Removed graffiti with remover i had on van. It would be impossible to match paint on store. Would have to paint entire store front. Work completed
CSNORC	Nov 22 2019	6:46 PST	7:24 PST	1	0.62
Total Hours
From: Kristi Bagwill
Sent: Friday, November 22, 2019 7:25 AM
To: Cass Xavier
Subject: Steve Sharp - Turlock Graffiti
Steve Sharp called at 7:15 am and said that there was no manager to sign off on his graffiti clean up. He has pictures but did not want to wait around another 45 minutes to get a manager to sign off.</t>
  </si>
  <si>
    <t>11-22 // 129786231 // 1471 West Covell Road Davis</t>
  </si>
  <si>
    <t xml:space="preserve">Restrooms / PLUMBING / TOILET / CLOGGED / mens room toilet clogged
JOHN EIBENSTEINER
John Eibensteiner
916-757-1022
11/22 - First they said toilet blockage,try to run auger but not successful . Pulled the toilet and saw there is water in the closet bend,so got the medium machine to clear the line. Couldn’t do it so went and checked the women’s restroom,and found the handicap stall toilet was not working as well. The first stall was working fine,but the other was not,the sinks all drains good and urinal as well. Ran cable from the clean out above the handicap toilet but came back with mud at the cable. Ran camera and found it to be easier and punched a hole into the drain. But when I pull the camera back saw mud at the head of the camera. But it cleared the line, flushed multiple times and no backup and it drains good saw it through camera the flows of the water. Put everything back and reset the toilet and no leaks and it drains good.
Name	Work Date	Time In	Time Out	# of Techs	Reg. Hrs
CSNORC	Nov 22 2019	9:58 PST	14:26 PST	2	8.93
Total Hours	8.93
</t>
  </si>
  <si>
    <t>11-22 // 129786423 // 1005 East Bidwell Street Folsom</t>
  </si>
  <si>
    <t>Restrooms / PLUMBING / TOILET / CLOGGED / Women's handicap stall toilet is clogged. Please fix asap!
DEBORAH HOLLERAN
Deborah Holleran
916-983-4050
11/23 - Plunged it and it opened up and if flushed good. Flushed multiple times and no backup and it drains good.
Name	Work Date	Time In	Time Out	# of Techs	Reg. Hrs
CSNORC	Nov 23 2019	7:45 PST	8:13 PST	1	0.46
Total Hours	0.46</t>
  </si>
  <si>
    <t>11-24 // 129786865 // 3251 Stanford Ranch Road Rocklin</t>
  </si>
  <si>
    <t>Building Exterior / ELECTRICAL / OUTLET / NOT WORKING / Outdoor outlet needs a cover plate, per inspector. 
MICHAEL COFFMAN
Michael Coffman
916-435-8076
11/26 - Went to Home Depot and picked up a single gang receptacle cover and installed.
Name	Work Date	Time In	Time Out	# of Techs	Reg. Hrs
CSNORC	Nov 26 2019	8:15 PST	10:38 PST	1	2.39
Total Hours	2.39</t>
  </si>
  <si>
    <t>11-24 // 129786832 // 3251 Stanford Ranch Road Rocklin</t>
  </si>
  <si>
    <t>Front Store / LIGHTING - SERVICE NEEDED / EMERGENCY LIGHTS / EXIT SIGNS / NOT WORKING / Women's room emergency light not working.
MICHAEL COFFMAN
Michael Coffman
916-435-8076
11/26 - Removed old emergency light fixture and was able to install a emergency light I had on stock in my van.
Name	Work Date	Time In	Time Out	# of Techs	Reg. Hrs
CSNORC	Nov 26 2019	8:14 PST	10:38 PST	1	2.39
Total Hours	2.39</t>
  </si>
  <si>
    <t>11-24 // 129786960 // 7 West Main Street Woodland ** 02-19 EOD</t>
  </si>
  <si>
    <t>Break Room / PLUMBING / WATER FOUNTAIN / LOW OR NO WATER PRESSURE / tHE DRINKING FOUNTAIN ON THE SALES FLOOR HAS SUCH LOW WATER PRESSURE THAT IT IS IMPOSSIBLE TO GET ANY WATER IN YOUR MOUTH
SILVIA MARTINEZ
Sharon Rickerson
530-666-2431
11/25 - Got the fountain to work for now ,but my recommendation is to replace the fountains. They need the new parts to both fountains, all the guts to it,so I think it might be better to replace the fountains.
2/28 - Took out the old drinking fountain and install new. Had to replumb the new fountain due to little modifications on new. Hooked up everything and no leaks and it works great.
Name	Work Date	Time In	Time Out	# of Techs	Reg. Hrs
CSNORC	Nov 25 2019	7:49 PST	8:37 PST	1	0.80
CSNORC	Feb 27 2020	10:26 PST	11:35 PST	2	2.33
CSNORC	Feb 28 2020	7:45 PST	8:46 PST	2	2.05
CSNORC	Mar 02 2020	11:46 PST	16:01 PST	2	8.50
Total Hours	13.68</t>
  </si>
  <si>
    <t>11-24 // 129787099 // 1550 Covell Blvd. Davis</t>
  </si>
  <si>
    <t>Restrooms / ELECTRICAL / HAND DRYERS / NOT WORKING / Public restroom hand dryer is not working.. Does not blow air
NICOLE GRIFFIN
Lareina Baker
916-753-4000
11/26  Jeff  checked in with the manager and he showed me the hand drier that they were having issues with. The hand drier works but would start with a strong blow for initial start up but would then drop down to a light whisper. It would also only run for five seconds before shutting off. I opened the drier and checked for clogging but the insides were super clean. I checked the blue timer wheel and red fan wheel and found them to be out of adjustment. After a few minutes of trial and error I dialed in the settings to proper functionality. Everything is working properly now. I put everything back together and cleaned up my work area.i checked in with the manager and explained everything and showed the finished work. Job complete
Name	Work Date	Time In	Time Out	# of Techs	Reg. Hrs
CSNORC	Nov 26 2019	9:27 PST	10:31 PST	1	1.06
Total Hours	1.06</t>
  </si>
  <si>
    <t>11-25 // 129788894 // 931 Marina Village Parkway Alameda</t>
  </si>
  <si>
    <t>***12/3 - GEORGE - THE PRESSURE ASSIST IS READY FOR PICK UP AT GRAINGER IN LAN LEANDRO - PLEASE DO INSTALL TMRW 12/4***
Restrooms / PLUMBING / TOILET / DAMAGED / one of the toilets is emmiting a loud sound in between flushes. not certain if the noise is coming from the toilet or the pipes but its constant
ALBERTO GONZALEZ
Miareina Monreal
510-523-4455
SNORC	Nov 25 2019	9:50 PST	10:05 PST	1	0.25
CSNORC	Nov 25 2019	12:13 PST	12:14 PST	1	0.02
CSNORC	Dec 04 2019	8:47 PST	10:03 PST	1	1.27
CSNORC (506923)	Dec 04 2019	8:47 PST	10:03 PST	1	1.27
Total Hours	2.81
*** 12/4 Cass - 
More questions:
1. Did you take pictures after install? Please upload.
*** 12/4 George - No looks the same
*** 11/25 - Cass - Went over this with G. He said that he completed this job but then toilet started making the loud noise again so he re assessed and needs Allie to order a new Flushmaster (FlushMate) from Grainger. He would like to pick it up at the Grainger in San Leandro Dolittle Dr please. Picture is attached of exactly what he needs. Sending email to Allie
*** Installed new pressue valve. Working</t>
  </si>
  <si>
    <t>11-25 // 129788906 // 931 Marina Village Parkway Alameda</t>
  </si>
  <si>
    <t xml:space="preserve">Break Room / PLUMBING / FAUCET / FAUCET BROKEN / faucet in breakroom is leaking
ALBERTO GONZALEZ
Miareina Monreal
510-523-4455
On 11/26  George replaced the faucet and supply lines.  Job complete. 
Name	Work Date	Time In	Time Out	# of Techs	Reg. Hrs
CSNORC	Nov 25 2019	10:09 PST	13:12 PST	1	3.04
Total Hours	3.04
</t>
  </si>
  <si>
    <t>11/26/2019 // 54562352 // 2125 Fulton Ave. Suite 160 Sacramento, CA, 95825</t>
  </si>
  <si>
    <t xml:space="preserve">door closure arm is not pulling door closed so the door opens with a breeze.
Jason Rodgers
Shauna Woods
916-979-9002
11/26 - Found front door frame all damaged looks like they try to break in thru the front door now ,I put door trim back the best I can ,straighten frame soo door can close and adjusted closer so door closes slow instead of slammed.
</t>
  </si>
  <si>
    <t>11-22 // 129843502 // 1480-D Moraga Road Moraga</t>
  </si>
  <si>
    <t>Interior-All Areas / ELECTRICAL / OUTLET / NOT WORKING / The Operations Manager Called to inform that there are 2 outlets are blown off 1 which is located in the managers office and the other is located outside the manager office. The Store needs an electrician to come at the store to fix the issue. The Store needs emergency service. The Store Hrs - 8:00 am to 08:00 pm 
KIT LEONG
Rebecca Kennerley\Operations Manager
925-376-5166
11/22 - Mike Reed
 1405 Moraga Way, Moraga, CA, 94556-1914
All recepticals on outside wall are dead found breaker won’t reset
Unplugged all recepticals I could find still breaker won’t reset
I was told an I:T guy came and reset and fixed problem
Double box behind tower has I’d sticker matches breaker label
Don’t know what I .T guy did or touched but now breaker won’t reset at all
We need super Mark to find problems,,,,,,
Bit 1 is unsettable breaker
Open: 4. Incomplete - Follow up Visit Required
11/22 - Cass Xavier
Mike called and he is unable to do this one - said Marky needs to come. Marky was here yesterday under a different WO (129620252) for similar issue but not a SEV1. Called Marky and he is finished in Milpitas and will head here before going home.
CSNORC	Nov 22 2019	14:44 PST	15:29 PST	1	0.75
CSNORC	Nov 22 2019	18:42 PST	20:25 PST	1	1.72
Total Hours	2.47</t>
  </si>
  <si>
    <t>11-25 // 129844703 // 470 Blossom Hill Road San Jose</t>
  </si>
  <si>
    <t>Interior-All Areas / PLUMBING / FAUCET / FAUCET BROKEN / Faucet in breakroom is leaking when in the off position. 
DANIEL BAUDET
Daniel Baudet
408-578-4400
On 11/25 Cuit:  Upon arrival break room sink wasn’t working had to go to Home Depot and pick up a new faucet. I had trouble getting it in due to the fact of the supply line, the supply line was hard piping. Job complete.
Name	Work Date	Time In	Time Out	# of Techs	Reg. Hrs
CSNORC	Nov 25 2019	13:00 PST	16:58 PST	1	3.96
Total Hours	3.96</t>
  </si>
  <si>
    <t>11-22 // 129848345 // 6490 Clayton Road Clayton</t>
  </si>
  <si>
    <t>***Ernie,s - Please have tech call me at 916-500-2801 once onsite and again before leaving to verify job has been completed. Thanks Cass***
Restrooms / PLUMBING / TOILET / CLOGGED / Customer clogged the mens toilet, water is coming out of the drain. It is the only mens restroom we have I need service tonight.  It got upgraded to a Sev 1.  
KATHLEEN SIMONTON
Kathleen Simonton
(925) 673-2803</t>
  </si>
  <si>
    <t>11-23 // 129904092 // 2514 Berryessa Road San Jose</t>
  </si>
  <si>
    <t>***11/23 Vango - Please call me at 916-500-2801 once onsite and again once assessed to have estimate approved and call again before leaving letting me know job completed. Check in with manager upon arrival and again before leaving. Only discuss pricing with me please. NTE is $450.  Thank You!! Cass***
Restrooms / PLUMBING / TOILET / CLOGGED / 
***Toilets in the men's room are clogged. They put it out of order, they need **Emergency Service** as this is the only restroom for men. Store hours: 24/7
ROLANDO RAMIREZ
Chris Teruya - Shift Supervisor
408-272-1414
CSNORC	Nov 23 2019	6:43 PST	13:20 PST	3	19.85
Total Hours	19.85
***Job completed /papertowles and baby wipes are a problem here clear***</t>
  </si>
  <si>
    <t>11-23 // 129905947 // 26059 Mission Boulevard Hayward ** see note 12/10</t>
  </si>
  <si>
    <t xml:space="preserve">
Front Store / AUTOMATIC DOORS / SLIDING DOORS / CRACKED/BROKEN GLASS / The store states that the glass for the front door is broken. They need a tech out to replace the glass. They need an ER service as they wont be able to secure the premises. They close at 11 pm today. 
MARICEL MENDEZ
Maricel Mendez / SM
510-886-2207
CSNORC	Nov 23 2019	13:35 PST	17:47 PST	1	4.20
Total Hours	14.13
*** Glass Replaced</t>
  </si>
  <si>
    <t>11-25 // 129854546 // 6247 Graham Hill Rd Felton  ***11/27 - Brendan to add notes and upload pics still***</t>
  </si>
  <si>
    <t>Front Store / PLUMBING / FLOOR DRAIN / ODOR / 
***Mens bathroom: Store manager has poured bleach down the drain but the smell comes back. 
***The toilet in the Men's bathroom isn't secured to the floor. The odor could possibly be coming from there. The odor so bad you can smell it out on the sales floor. ***Requesting to have some kind of caulking around the toilet***
MELISSA MONTES
Melissa Montes
(831) 335-6403
11-27  I updated status for B to JOb Complete and added his end time of 7:55 per GPS. He still needs to enter notes and upload pictures...
11-27  I used everything Ibought but one toilet mount and one rubber gasket. From he van stock I used one wax ring and one Sloan 3 inch long pipe. I had to remove the toilet cut the broken toilet mount out grind the metal flat then reinstall everything
CSNORC	Nov 26 2019	16:06 PST	19:59 PST	1	3.88
CSNORC (503858)	Nov 26 2019	16:06 PST	19:59 PST	1	3.88
Total Hours	7.76</t>
  </si>
  <si>
    <t>11-25 // 129854700 // #6 The Crossroads Carmel</t>
  </si>
  <si>
    <t xml:space="preserve">Restrooms / LIGHTING - SERVICE NEEDED / LIGHTS / LIGHTS OUT OR FLICKERING / Item replacement instruction for contractor: 
Replacements must be like for like to ensure warranty coverage / Quantity: 1 / Model #: Unknown 
***Women's room bulb is out, store not sure if it burned out or is electrical issue but want to start with the bulb being burned out. unable to access light to get model number***
Store hours; 8am to 10pm.
SHARON WATKINS
Sandy Mendoza - Operations Manager
831-624-0148
On 11/25 Brendan knew about the broken lights and picked two of them up from Home Depot and installed both lights in the women's restroom.  Job complete.  
Name	Work Date	Time In	Time Out	# of Techs	Reg. Hrs
CSNORC	Nov 25 2019	16:25 PST	17:05 PST	1	0.67
Total Hours	0.67
</t>
  </si>
  <si>
    <t>11-25 // 129908567 // 377 32nd Avenue San Francisco</t>
  </si>
  <si>
    <t>***Go here 1st thing Monday (11/25)  morning please***
Restrooms / PLUMBING / TOILET / CLOGGED / Restrooms / PLUMBING / TOILET / CLOGGED / Restrooms / PLUMBING / TOILET / CLOGGED / Toilet clogged, has been plunged. Customer restroom needs to be fixed asap. Thanks. / POSSIBLE RECALL FROM TN #127931609 Toilet gets clogged every other day, even after its been fixed. Its been a repeat issue for the last week. / POSSIBLE RECALL FROM TN #129717297
BRITTANY PRICE
Karina Rodriguez
415-666-3153
On 11/25  Michael went to the store and pulled the toilet, used the snake and pulled out a magic maker,  he reinstalled the toilet using a new wax ring.  Job complete.  
Name	Work Date	Time In	Time Out	# of Techs	Reg. Hrs
CSNORC	Nov 25 2019	8:32 PST	11:47 PST	1	3.25
Total Hours	3.25</t>
  </si>
  <si>
    <t>11-26 // 129908872 // 291 North McDowell Boulevard Petaluma   ***SEE PROPOSAL NOTES BELOW***</t>
  </si>
  <si>
    <t>Description1: Restrooms / PLUMBING / TOILET / DAMAGED / We have had several plumbing issues over the last few months the plumbers come out and try to fix what they can. They have even jet power flushed it twice.(Big powerful machine) The last time they came they recommended us getting three new toilets otherwise these problems are going to consistantly stay the same where the toilets flood fecal water into the bathrooms. They recomended a slow flow flushing toliet. At this time we do not have flooding or clogs anywhere.
12/11 - Picked up the three Kohler toilets 1.28 gallons per flush drop them at the CVS I installed one I have two to go will get to them in the next day or so explained to the manager she understands be back soon
12/12 - All toilets are installed but one of them didn’t have a flex connector in the old toilet didn’t match the new toilet have to come back tomorrow morning after going to the dump yard to get rid of the three toilets I’ll finish up tomorrow morning
12/13 - The toilets and the cardboard was free to throw out at the dump there is no bill for the disposal of the old toilets.. Job complete
CSNORC	Dec 11 2019	12:15 PST	15:32 PST	1	3.28
CSNORC (511152)	Dec 11 2019	12:15 PST	15:32 PST	1	3.28
CSNORC	Dec 12 2019	18:32 PST	20:33 PST	1	2.02
CSNORC (512133)	Dec 12 2019	18:32 PST	20:33 PST	1	2.02
CSNORC	Dec 13 2019	7:11 PST	8:08 PST	1	0.95
CSNORC (512423)	Dec 13 2019	7:11 PST	8:08 PST	1	0.95
Total Hours	12.50   ***glitch</t>
  </si>
  <si>
    <t>11-25 // 129911366 // 6750 Bernal Avenue Pleasanton</t>
  </si>
  <si>
    <t xml:space="preserve">Restrooms / PLUMBING / TOILET / CLOGGED / The store has 2 women's restroom toilets that are clogged. The men are not affected at this time. The women's toilets the water rises to the brim then stops. Also, they don't have a urinal cake in the men's restroom its a mat that goes inside the urinal. The store hours 8-10 7 days a week. 
AMIR SALEEM
Amir Saleen-Store manager
925-249-9011
On 11/25,  Cuit arrived the work order called for women’s restroom the two toilets were backed up. When I arrived bathrooms are working just fine I did run some test flush toilet multiple times filled a 5 gallon bucket with water and throw it into the floor drain all draining fine and flushing fine. I also mopped the floor and cleaned out floor drain.  Per work order he checked out the urninal.  There was a mat already in the urinal, but it was backed up so he used a urinal auguer to clear the line.   Job complete.
Name	Work Date	Time In	Time Out	# of Techs	Reg. Hrs
CSNORC	Nov 25 2019	10:03 PST	11:44 PST	1	1.68
Total Hours	1.68
</t>
  </si>
  <si>
    <t>11-23 // 129912572 // 7200 Bancroft Avenue Oakland  **Glass Dr</t>
  </si>
  <si>
    <t xml:space="preserve">
Front Store / WINDOWS / GLASS / BROKEN / Someone threw a stone on the store windowpane, and the glass has a lot of starches, Due to which they would not be able to secure the store they also need a board up to secure the store. Store needs emergency service , Store hours are 08:00 am to 20:00 pm.
MODUPEOLA AKINSANYA
Motupe Akinsayne - Store Manager 
510-569-2795
CSNORC (503810)	Nov 26 2019	14:25 PST	17:40 PST	1	3.26
Total Hours	19.21
*** Board up and installed glass</t>
  </si>
  <si>
    <t>11-25 // 129915776 // 1350 Florin Road Sacramento</t>
  </si>
  <si>
    <t>Restrooms / PLUMBING / TOILET / CLOGGED / The store has water backing up from the urinal when used in the men's restroom. The restroom is in the back of the store. This started happening around noon today. Standard service is okay for now. The store hours 24/7
KAO HER
Alexandra Takanikos-Nurse Practioner
916-392-5184
11/26 - Ran auger to clear the urinal,flushed multiple times and no backup and it drains good.
Name	Work Date	Time In	Time Out	# of Techs	Reg. Hrs
CSNORC	Nov 26 2019	7:29 PST	8:08 PST	1	0.64
Total Hours	0.64</t>
  </si>
  <si>
    <t>11-25 // 129916166 // 7 West Main Street Woodland *** Install 1/23</t>
  </si>
  <si>
    <t>Interior-All Areas / WINDOWS / GLASS / BROKEN / Window near front emergency exit behind Covergirl display is cracked. Could very easily be broken into.
SILVIA MARTINEZ
Kyle Haley
530-666-2431
SNORC	Dec 11 2019	8:38 PST	8:38 PST	1	0.00
Total Hours	34.42
*** Glass installed***
1-23 ** Tint complete</t>
  </si>
  <si>
    <t>11-24 // 129936267 // #6 The Crossroads Carmel</t>
  </si>
  <si>
    <t xml:space="preserve">***11/24 - Tony,  Angie would also like for you to do a little more assessment over here as they have had multiple backs in the last week so we may need to propose additional work to CVS Corporate if something major is going on.
Restrooms / PLUMBING / TOILET / CLOGGED / Restrooms / PLUMBING / TOILET / WON'T FLUSH / Emergency service is required. All toilets are out of order. When a toilet flushes, waste comes up through the floor. all toilets will not flush. Emergency assistance is needed / POSSIBLE RECALL FROM TN #129629425
SHARON WATKINS
Abraham Longoria
831-624-0148
11/24 - From outside clean out, snaked swer main to clear stoppage. Utilized blow bag to move papaer wast down piping. Video inspection found tow way clean out is dis aligned leading to 4" cast iron pipe and fitting. This pipe is very pitted, as was noted oh video.
CSNORC	Nov 24 2019	11:41 PST	21:43 PST	1	10.03
CSNORC	Nov 26 2019	12:33 PST	12:34 PST	1	0.02
Total Hours	10.05
</t>
  </si>
  <si>
    <t>11-26 // 129909703 // 2900 Standiford Modesto</t>
  </si>
  <si>
    <t>Restrooms / PLUMBING / TOILET / LEAKING / The bathroom is flooded.
DARLEN BETTENCOURT COSTA
Travis Bay
(209) 522-1047
11/25 - Replaced flapper and unclogged the toilet,flushed multiple times and filled multiple times and it works good.
Name	Work Date	Time In	Time Out	# of Techs	Reg. Hrs
CSNORC	Nov 25 2019	11:57 PST	14:09 PST	2	4.40
Total Hours	4.40</t>
  </si>
  <si>
    <t>11-26 // 129913146 // 26059 Mission Boulevard Hayward</t>
  </si>
  <si>
    <t>Building Exterior / GRAFFITI / GENERAL / VIOLATION / Building Exterior / GRAFFITI / GENERAL / VIOLATION / As per violation from City of Hayward. / POSSIBLE RECALL FROM TN #129558863
SANG DANG
Maricel Mendez
(510) 886-2207
On 11/26 George: found new graffiti back of store and electrical box.  He cleaned electrical box and painted the walls.  He recommended manger get the specs on paint for building to match.  Job complete. 
Name	Work Date	Time In	Time Out	# of Techs	Reg. Hrs
CSNORC	Nov 26 2019	7:09 PST	9:00 PST	1	1.85
Total Hours	1.85</t>
  </si>
  <si>
    <t>11-26 // 129913924 // 4550 Meridian Avenue San Jose</t>
  </si>
  <si>
    <t>Front Store / ELECTRICAL / OUTLET / INSTALL OUTLET / Select for outlets related to cooler/freezer installation.: Default / We have portable AC units in our store ane one of the outlets in the front of our store does not have a cover and we need one installed 
BRANDON FOYE
Brandon Foye
408-267-6440</t>
  </si>
  <si>
    <t>*For Friday* 11-26 // 129915831 // 1350 Florin Road Sacramento</t>
  </si>
  <si>
    <t>Minute Clinic / .CARPENTRY / CARPENTRY / OTHER ISSUES / The minute clinic has a hand sanitizer dispenser that is coming off the wall. It fell off 2 weeks ago and they can't get it reattached. The unit is kept in the minute clinic and should be hung outside the minute clinic. Store hours mon-fri 10-630 break at 2-3
KAO HER
SC-Brett Christiansen
916-392-5184</t>
  </si>
  <si>
    <t>11-25 // 129918108 // 1500 Helen Power Dr. Vacaville</t>
  </si>
  <si>
    <t xml:space="preserve">FRESH MEAT / Plumbing / Sink / Leaking - Do NOT Need Emergency Service (48hr Response) / Faucet in the sink is leaking and making an odd noise when in use.
Jeff Darensbourg
Brandon Lundin - bnlundi.s06433
(707) 449-0290
11-25  I checked in with the manager and he showed me the location of the sink that was having issues with leaks after valves were turned off. I took apart the faucet and pulled the valve cartridges. I found the hot water and cold water cartridges to be in great condition and working properly. The issue stemmed from the mixing cartridge for the spray nozzle. If hot water was the only one on and only controlled by the mixer it would turn completely off and not leak. If the cold was on and controlled by the mixer it would not shut off completely and would leak until it was shut off by the cold water cartridge. I pulled the mixer cartridge and found it to be clean but the gasket to the mixer was shot and allowing water from the cold side to bypass the cartridge and leak. I grabbed a gasket from my van stock and replaced it. I put everything back together and tested everything and found everything to be working properly now.  Job complete
CSNORC	Nov 25 2019	8:25 PST	10:10 PST	1	1.75
Total Hours	1.75
</t>
  </si>
  <si>
    <t>11-25 // 129918124 // 1500 Helen Power Dr. Vacaville</t>
  </si>
  <si>
    <t>ROTISSERIE / Plumbing / Floor Drains / Clogging - Interior - Do NOT Need Emergency Service (48hr Response) / Drain is extremely slow to empty and will overflow.
Jeff Darensbourg
Brandon Lundin - bnlundi.s06433
(707) 449-0290
11-25  The drain underneath the rotisserie ovens was barely draining. I ran my snake down the line several times and and punched a hole in the thick walls of fat and grease allowing water to flow. I ran to Home Depot and bought a emulsifier to treat the line and melt all the grease and fat in the line. I waited the hour to allow the product to work its magic and flushed the line with piping hot water. Everything is working properly now. Before I cleaned up my work area and left I poured the remaining product down the drain to let it sit till 6pm when they flush and drain the rotisserie’s at the end of the day.  Job complete. 
CSNORC	Nov 25 2019	11:18 PST	13:06 PST	1	1.79
Total Hours	1.79</t>
  </si>
  <si>
    <t>11-27 // 129937354 // 63 Lincoln Boulevard Lincoln</t>
  </si>
  <si>
    <t>Description1: Manager's_Office / ELECTRICAL / WIRES / CABLES / NEEDS REPAIR / CCTV room, loud beeping sound, high pitched sound contant..
----
11/27 - Surge protector being used for camera computer system is bad and needs to be replaced. Was able to plug system into outlet strip but system is not protected and needs new part. Will get with dispatch to have ordered and shipped.
12/2 - We may have one in stock. checking with Tim to see if this is the one
12/3 - Plugged in camera cords to surge protector and system is protected.
Name	Work Date	Time In	Time Out	# of Techs	Reg. Hrs
CSNORC	                Nov 27 2019	9:25 PST	9:46 PST	1	0.34
CSNORC (504285)	Nov 27 2019	9:25 PST	9:46 PST	1	0.35
CSNORC	                Dec 03 2019	12:00 PST	12:27 PST	1	0.45
CSNORC (506424)	Dec 03 2019	12:00 PST	12:27 PST	1	0.45
Total Hours	1.59</t>
  </si>
  <si>
    <t>11-27 // 129938981 // 738 Bancroft Road Walnut Creek</t>
  </si>
  <si>
    <t xml:space="preserve">Minute Clinic / .CARPENTRY / CARPENTRY / OTHER ISSUES / Side A from the mini-clinic that needs to have a screw for needle box replaced or repaired. Open Monday to Friday from 8 am to 8 pm.
DAVID BRAVOS
Jason Meierhenry -Nure P
925-938-7616
On 11-25   Mike re-anchored bracket to underside of cabinet.  Job complete
CSNORC	Nov 25 2019	9:36 PST	9:44 PST	1	0.12
Total Hours	0.12
</t>
  </si>
  <si>
    <t>11-25 // 129939064 // 738 Bancroft Road Walnut Creek</t>
  </si>
  <si>
    <t xml:space="preserve">Minute Clinic / PLUMBING / HOT WATER HEATER / NO HOT WATER / They are needing the water to be at least 100 degrees. It is showing at the current time that it is 88 degrees. Started about three weeks ago and the tap in the restrooms gets hot enough and it's only in the mini-clinic, both A and B sides. Hours 8 am to 8 Pm.
DAVID BRAVOS
Jason Meierhenry - Nurse P
925-938-7616
CSNORC	Nov 25 2019	7:41 PST	9:18 PST	1	1.62
CSNORC	Nov 26 2019	9:58 PST	11:46 PST	1	1.81
CSNORC (503645)	Nov 26 2019	9:58 PST	15:19 PST	1	5.36
CSNORC	Nov 26 2019	15:19 PST	15:19 PST	1	0.00
CSNORC	Nov 26 2019	15:22 PST	15:39 PST	1	0.28
CSNORC (503835)	Nov 26 2019	15:22 PST	15:39 PST	1	0.28
CSNORC	Nov 27 2019	12:11 PST	13:10 PST	1	0.99
CSNORC (504419)	Nov 27 2019	12:11 PST	13:10 PST	1	0.98
CSNORC	Dec 02 2019	13:27 PST	14:49 PST	1	1.37
CSNORC (505810)	Dec 02 2019	13:27 PST	14:49 PST	1	1.37
Total Hours	14.06
*** Allie 11/25
Mike Reed called needing a new heating element. I ordered through Grainger Hold For Pick UP for him
insta hot not working need to replace
*** 11/25 Mike -  Will pick up new heater at Ferguson on Tuesday 11-26-2019 and instal at store
*** 11-26 Mike - Old heater and new heater way too small for correct temp we want of over 101 degrees Fahrenheit
New unit only able to hit 82 degrees Fahrenheit
Office to do research and then obtain correct module for job Will return new small unit to Grainger in concord
*** 11/26 Allie - I told Cass that according to Angie, the best route is to get a small insta-hot. One that only has a 2.5 gal tank if it fits. If not, then it's going to become an electrical issue.
***11-26 - Cass - Went over this with Mike and he says he called the company on water heater and they said that this unit was not designed to go over 40 degrees over ambient temp so no need to send marky. He will go check out the insta hots at HD tomorrow.
***11-27 Mike - Can only find 208 volt heater at Grainger in concord
Will install if correct temp Grainger will order second unit to complete job at store of 2 units
*** 12/2 Mike - Had to order second heater as Grainger only had 1 unit last week
Picked up and installed second water heater in minute clinic
</t>
  </si>
  <si>
    <t>11-27 // 129940004 // 880 Sir Francis Drake Boulevard San Anselmo</t>
  </si>
  <si>
    <t>Restrooms / PLUMBING / TOILET / WON'T FLUSH / The urinal on the men's restroom is not flushing.
CARLO VIALE LEMLEY
Carlo Viale-Lemley
415-456-4004
On 11/25  Michael:   Upon my arrival at the store I inspection of the urinal indicated that the valve was closed.  I open the valve showed manager how to open it in the event that it’s a juvenile delinquent or somebody wanting to give them a hard time.  The urinal works correctly.  Job complete.  
Name	Work Date	Time In	Time Out	# of Techs	Reg. Hrs
CSNORC	Nov 25 2019	12:38 PST	13:39 PST	1	1.01
Total Hours	1.01</t>
  </si>
  <si>
    <t>Borem, Michael; Xavier, Cass</t>
  </si>
  <si>
    <t>11-27 // 129942109 // 1621 Lander Avenue Turlock</t>
  </si>
  <si>
    <t xml:space="preserve">Restrooms / PLUMBING / FLOOR DRAIN / ODOR / both mens and womens bathrooms flooded womens coming out to door mens in middle someone left big stall toilet running poured bleach down it last night and in morning seemed to fine until someone plugged small stall in womens
JAMES DAVID
Jacqueline Martinez
209-669-6363
11/25 - Ran cable from the clean out in the bathroom and cleared the sewer line. Came back with female products and paper towels in the line. Flushed multiple times and no backup and it drains good and ran mop sink water the whole time and still no backup. Went to the front of the store clean out and checked and it was flowing good.
Name	Work Date	Time In	Time Out	# of Techs	Reg. Hrs
CSNORC	Nov 25 2019	10:27 PST	11:26 PST	1	0.99
CSNORC	Nov 25 2019	11:27 PST	11:27 PST	1	0.00
Total Hours	0.99 </t>
  </si>
  <si>
    <t>11-27 // 129943062 // 8101 Greenback Lane Fair Oaks</t>
  </si>
  <si>
    <t>Minute Clinic / .CARPENTRY / CARPENTRY / OTHER ISSUES / The store has a soap dispenser that fell and needs to be reattached to the wall. When it fell it damaged the wall. The damage is a few inches in diameter where it used to be attached to the wall. The dispenser is still usable and just needs to be reattached. Store hours 8-10 7 days a week.
WAYNE WATSON
Sara hunt-Nurse Practioner
916-726-4466
11/25 - Reattached soap dispenser in Minute Clinic.
Name	Work Date	Time In	Time Out	# of Techs	Reg. Hrs
CSNORC	Nov 25 2019	15:19 PST	16:08 PST	1	0.82
Total Hours	0.82</t>
  </si>
  <si>
    <t>11-25 // 129960079 // 731 Market Street San Francisco</t>
  </si>
  <si>
    <t>***11/25 - CLOCK OUT IVR AT 9PM // 3 TECHS // JOB COMPLETE***
***Glass Dr - Need board up / glass replacement .
***Please have technician call me at 916-500-2801 upon arrival and again before leaving to verify status of job. 
Please check in and out with manager on site and also take pictures and send to me as well***
Thank you! Cass
Front Store / AUTOMATIC DOORS / SLIDING DOORS / CRACKED/BROKEN GLASS / The store's front Automatic sliding door is shattered. It was a robbery scenario they have informed the police. They need the door to be fixed. They are not able to secure the store. They will need Board up service. Emergency service is needed. Store Timings 08 am to 10 pm.
KEN TU
Ken Tu - SM
415-243-0273
CSNORC	Nov 25 2019	17:46 PST	21:01 PST	3	9.75
Total Hours	9.75
*** Glass Replaced</t>
  </si>
  <si>
    <t>11-27 // 129909307 // 1230 Great Mall Dr., Milpitas</t>
  </si>
  <si>
    <t xml:space="preserve"> Handicap door on the interior does not open when button is pressed.
Request Created By: Servus_Team
11-25  This is an auto ada door with push buttons. Reset motor control and synched door with outer door. Work complete.
aaronsmith95816@gmail.com	Nov 25 2019	8:48 PST	9:15 PST	1	0.46
Total Hours	0.46
</t>
  </si>
  <si>
    <t>11-28 // 129971760 // 6800 Skyway Blvd. Paradise</t>
  </si>
  <si>
    <t>Front Store / ELECTRICAL / EMERGENCY LIGHTS / EXIT SIGNS / NOT WORKING / emergency lights break room not working
MARTIN CERVANTES
Martin Cervantes
530-876-0184
On 11/26  Dave replace the emergency light was a new light.  Job complete
Name	Work Date	Time In	Time Out	# of Techs	Reg. Hrs
CSNORC	Nov 26 2019	13:00 PST	13:49 PST	1	0.81
CSNORC (503761)	Nov 26 2019	13:00 PST	13:49 PST	1	0.81
Total Hours	1.62</t>
  </si>
  <si>
    <t>11-25 // 129979597 // 904 Pleasant Grove Blvd. Roseville</t>
  </si>
  <si>
    <t>*Chaney - address today 11/25 after Folsom*
Bakery / Plumbing / Sink / Leaking - Need EMERGENCY Service (4hr Response) / Bakery hand sink leaking
David Dragos
Aweshni Prasad - AAPRASA.s06621
(916) 781-8160
11/25 - Tightened slip nuts on p-trap for hand wash sink in bakery.
Name	Work Date	Time In	Time Out	# of Techs	Reg. Hrs
CSNORC	Nov 25 2019	11:33 PST	12:33 PST	1	1.01
Total Hours	1.01</t>
  </si>
  <si>
    <t>11-27 //   129915663  //  231 West End Avenue, Chico</t>
  </si>
  <si>
    <t xml:space="preserve">Problem Description: SALES FLOOR / Doors / Panic Hardware / Alarm Not Sounding / The emergency exit in the back of the Plumbing department is not mechanically working correctly. I was able to secure the door but can not re-arm it. It need to be checked by a tech. The alarm is working but mechanically not able to arm. Not an emergency can wait until Monday.
Richard Coombs
530-636-7601
on 11/26 Dave went to the store and tightened the bolts on the lock cylinder and added a couple of washers.  The manager was going to find the key to the cover and install it himself.  Job complete.
Name	Work Date	Time In	Time Out	# of Techs	Reg. Hrs
CSNORC	Nov 26 2019	11:10 PST	12:09 PST	1	0.98
Total Hours	0.98
</t>
  </si>
  <si>
    <t>11-26 // 129917350 // 2701 Middlefield Road Palo Alto</t>
  </si>
  <si>
    <t xml:space="preserve">Building Exterior / LIGHTING - SERVICE NEEDED / LIGHT FIXTURE-BUILDING/UNDER CANOPY/PERIMETER / DAMAGED/NOT LIT / Quantity: All around the Building / All lights out around the Exterior of the Building
LILI CURKOVICH
Anita Warren
(650) 330-0128
11-27  Found 11 fixtures burnt up. 4 t8 bulbs burnt and 2 50w 50w metal hydride bulbs that need replacing. Recommend 11 LED wall packs, 4 new t8 bulbs and 2 50w bulbs. About 8 hrs labor. Proposing. Informed Cass.
12-18  Approved. Giving packet to Cass to handle through completion.
12-27  Installed 2 new walpacks and rewired 11 other fixtures to accept 100w LEDor fluorescent bulbs. Work completed.
aaronsmith95816@gmail.com	Nov 27 2019	7:09 PST	9:22 PST	1	2.21
CSNORC (504171)	Nov 27 2019	7:09 PST	9:22 PST	1	2.22
steve.sharp@redhammerbuilding.com	Dec 27 2019	5:45 PST	11:18 PST	1	5.54
CSNORC	Dec 27 2019	12:50 PST		1	0.00
CSNORC	Dec 30 2019	10:32 PST	10:32 PST	1	0.00
CSNORC	Dec 30 2019	10:33 PST	12:57 PST	1	2.40
Total Hours	12.37
</t>
  </si>
  <si>
    <t>11-25 // 129983446 // 3301 Zinfandel Drive Rancho Cordova</t>
  </si>
  <si>
    <t>Pharmacy / SECURITY / SECURITY GRILL/SHUTTER / WON'T OPEN / CLOSE / Motor was replaced 11/25. No power to unit. Need electrician to get power to shutter. per tech. Old service # 128598472
JAE SANGIACOMO
Jae Sangiacomo
916-852-8332
11/25 - Checked in with the pharmacy manager and after a brief conversation I started troubleshooting the electrical wires to the roll up door switch I found out it was disconnected but energized so I asked one of the associate who was working on it and why is the wires disconnected he said to stop it from rolling all the way up to the ceiling so I told him I cannot connect the wires if that’s the case but then another associate said that they have fixed the problem so it’s safe to power it up so I did I connected the wires and turned it on so now it’s energized he said that is all they need the technician is coming back to adjust the limit switch he couldn’t do it with no power.
Name	Work Date	Time In	Time Out	# of Techs	Reg. Hrs
CSNORC	Nov 25 2019	13:28 PST	14:57 PST	1	1.48
Total Hours	1.48</t>
  </si>
  <si>
    <t>11-28 // 129985909 // 7201 Regional Street Dublin</t>
  </si>
  <si>
    <t>Break Room / PLUMBING / FAUCET / FAUCET BROKEN / Faucet needs to be replaced
LEONARDO VICTORIA
Leonardo Victoria
925-828-3823
On 11/26  Cuit went to store, found that the faucet was loose.  He used a wrench to tighten the faucet to the sink.  Job complete. 
Name	Work Date	Time In	Time Out	# of Techs	Reg. Hrs
CSNORC	Nov 26 2019	14:43 PST	15:32 PST	1	0.80
CSNORC (503818)	Nov 26 2019	14:43 PST	15:32 PST	1	0.80
Total Hours	1.60  ***time was double clocked****</t>
  </si>
  <si>
    <t>11-28 // 129984807 // 1720 South Bascom Avenue Campbell</t>
  </si>
  <si>
    <t xml:space="preserve">Minute Clinic / .CARPENTRY / CARPENTRY / OTHER ISSUES / Tina Hunt/NP is calling about the holder for the eye wash station that was delivered to the clinic and she needs it put up. She is unable to install it as there was one done on Side A installed into the door. This is for Side B. Clinic hours: 9a-5:30p every day Closed Thursday
CARLA AKINO
Tina Hunt/NP
408-371-2055
*** Installed eye wash mount.***
CSNORC	Dec 12 2019	15:58 PST	15:58 PST	1	0.00
Total Hours	1.09
</t>
  </si>
  <si>
    <t>11-28 // 129991285 // 4959 Marconi Avenue Carmichael *12/9 Unsatisfactory</t>
  </si>
  <si>
    <t xml:space="preserve">"Arrived at 5:30 this morning and the lights are still not on outside, pitch black" - This job has been rated UNSATISFACTORY by the store with the following comment. 
Parking Lot / LIGHTING - SERVICE NEEDED / LIGHT FIXTURE-PARKING LOT / DAMAGED/NOT LIT / Quantity: all / None of the parking lot lights are coming on at night time. 
NAVEENDRA SINGH
Naveendra Singh
916-485-1335
12/4 - All parking lot lights are not coming on at night I came in and fix it I showed the store manager how to turn it on and off if it happens again.
From: Alert@scalert.com
Sent: Monday, December 9, 2019 7:01 AM
To: Red Hammer Service
Subject: Unsatisfactory Feedback for Tracking # 129991285, CVS CAREMARK Store # 09809C01
This job has been rated UNSATISFACTORY by the store with the following comment:
"Arrived at 5:30 this morning and the lights are still not on outside, pitch black"
12/11 - Vic called the EMS and EMS explained that this is not a 24hour store therefore they only have the lights set during open hours per corporate. The lights go off when the store closes and the store opens at 8am so they do not come on again until it is dark.
Dec 11 2019 14:25 PST
Created By CSNORC RedHammer Building Services
Our technician called EMS and asked if they could have the lights at this location come on earlier... they explained that because this is not a 24 hour store - they are only allowed to set the lights on for business hours. Since this store does not open until 8am, the lights do not come on in the morning. I asked Heather to call corporate and request an earlier limit as we cannot exceed what is set by EMS.
Name	Work Date	Time In	Time Out	# of Techs	Reg. Hrs
CSNORC	                Dec 04 2019	11:07 PST	12:40 PST	1	1.55
CSNORC (507036)	Dec 04 2019	11:07 PST	12:40 PST	1	1.55
CSNORC	                Dec 11 2019	14:26 PST	14:27 PST	1	0.02
Total Hours	3.12
</t>
  </si>
  <si>
    <t>11-28 // 129991341 // 4959 Marconi Avenue Carmichael</t>
  </si>
  <si>
    <t>Restrooms / DOORS / INTERIOR DOORS / NEEDS REPAIR / The customer bathroom door is not working
NAVEENDRA SINGH
Naveendra Singh
916-485-1335
12/6 - Replaced batteries in door handle to public restroom.
Dec 09 2019 07:01 PST 
Created By Heather Atkins CVS CAREMARK
Satisfactory Feedback provided. Status changed to Completed / Confirmed. Comments: "Has been taken care of. Took 2 weeks but finally they arrived.".
Name	Work Date	Time In	Time Out	# of Techs	Reg. Hrs
CSNORC	Dec 06 2019	8:22 PST	8:56 PST	1	0.56
CSNORC (508266)	Dec 06 2019	8:22 PST	8:56 PST	1	0.56
Total Hours	1.12</t>
  </si>
  <si>
    <t>11-26 // 129993809 // 1480-D Moraga Road Moraga</t>
  </si>
  <si>
    <t>PHARMACY / ELECTRICAL / OUTLET / NOT WORKING / ***Possible Recall*** The stores power outlet in the front store has not been fixed yet for the store and the senior electrician advised not to plug any plugs until the outlets are fixed. Need an electrician to fix the outlets. Need service tomorrow. Store hr- 8 am to 8 pm. ***Previous WO Stated*** Pharmacy / ELECTRICAL / OUTLET / NOT WORKING / There is no power coming from some outlets that are powering a work station. They checked the breakers and checked to see if anything else could be powered by the outlet. The store hours are 9 to 7. / POSSIBLE RECALL FROM TN #129620252
KIT LEONG
Rebecca Kenneroey/Operation Manager
925-376-5166
2-6  They had a bad surge protector..replaced with new.. blew out panel and tightened up all connections, some were turning 3-4 turns..went over with Becky store manager..she is very satisfied with solutions..not a recall..new job ..removed extension cord and tested all power..surge protector was main issue..the stuff was extra also to come to a clear conclusion...plz recommend a service change ... 200amp / 3 phase ,,120/208 volts, 42 spaces or more the most we can order..need to fur out wall for new service..should be bolt-on breakers but not necessarie. BUT BOLT-ON is better warnenty.
12-6  1- surge protector
1- 20amp breaker
1- can dust buster $15.00 van stock..
CSNORC	Dec 06 2019	10:05 PST	12:12 PST	1	2.13
CSNORC (508361)	Dec 06 2019	10:05 PST	12:12 PST	1	2.13
Total Hours	4.26</t>
  </si>
  <si>
    <t>11-26 // 129991718 // 1225 Concord Ave. Concord</t>
  </si>
  <si>
    <t>BREAKROOMS / Door (Not Locks) / Manual - Interior - Emergency Fire Exit / All Other Door Repairs (48hr Response) / exit sign light blinking orange
Jason Okutsu
Mary Alicea - MTALICE.s06612
(925) 687-1400
On   11/26:  Battery backup light flashing, Replaced fixture from HD.  Installed new fixture in break room  Job complete
Name	Work Date	Time In	Time Out	# of Techs	Reg. Hrs
CSNORC	Nov 26 2019	12:16 PST	16:43 PST	1	4.45
Total Hours	4.45</t>
  </si>
  <si>
    <t>11-27 // 130042790 // 45 North Milpitas Boulevard Milpitas</t>
  </si>
  <si>
    <t>Restrooms / PLUMBING / TOILET / CLOGGED / Customers toliet is clogged 
MANUEL FUMERO
Manuel Fumero
408-946-6300
11-26  Bathroom on the left side was clogged had to use auger a couple times job complete
CSNORC	Nov 26 2019	16:20 PST	17:32 PST	1	1.20
CSNORC (503866)	Nov 26 2019	16:20 PST	17:32 PST	1	1.20  ***glitch / double entered in SC?***
Total Hours	2.40</t>
  </si>
  <si>
    <t>11-29 // 130043385 // 291 North McDowell Boulevard Petaluma</t>
  </si>
  <si>
    <t>Problem Description: Front Store / ENVIRONMENT / ODOR / FOUL ODOR / There is a walk in cooler that is not used. There is no customer access to it. But it has a bad smell from rotten milk coming through the store. There is currently no milk in there. The store smells like rotten cheese. I think it may be coming from here. If any questions store hours:8am-12am
Request Created By: Milly Pettijohn
11/26 Michael went to the store and pressure washed floor vacuumed up water pressure washed floor vacuumed up water poured Pine-Sol on the floor let it sit while I went to the hardware store and got hard bristle brush ,scrub floor, pressure washed floor vacuumed up the water pressure wash the floor again scrubbed and scraped the spots that were persistent pressure wash the floor vacuumed up all the water see attached pictures.  Work complete
Name	Work Date	Time In	Time Out	# of Techs	Reg. Hrs
CSNORC	Nov 26 2019	11:41 PST	16:07 PST	1	4.44
CSNORC (503704)	Nov 26 2019	11:41 PST	16:07 PST	1	4.44
Total Hours	8.88</t>
  </si>
  <si>
    <t>11-27 //FMR0622069 //  518 Pacheco Blvd, Los Banos</t>
  </si>
  <si>
    <t xml:space="preserve">PO #: 3041 - FMR0622069
Configuration Item: 
Serial #: 
Asset: 
Manufacturer: 
Priority: Intermediate
Group Branch: 3041
Type of problem: Other
Business Partner: Unknown
Requestor: Diana Painter (E604R7)
Not to exceed amount: 
Branch Address:
Brand / Branch Type: ENTERPRISE / DAILY RENTAL
Street: 518 PACHECO BLVD
City: LOS BANOS
State / Province: CA
Zip / Postal Code: 93635
Country: USA
Phone: 2098273900
2019-11-26 10:51:27 CST - Diana Painter Additional comments
EMPLOYEE ENTRY DOOR WONT SHUT PROPRELY, ONCE AGAIN. 
</t>
  </si>
  <si>
    <t>FMR0622069</t>
  </si>
  <si>
    <t>11-29 // 130045428 // 1720 South Bascom Avenue Campbell</t>
  </si>
  <si>
    <t xml:space="preserve">Minute Clinic / LIGHTING - SERVICE NEEDED.. / LIGHTS / LIGHTS OUT OR FLICKERING / 2 Lights in the minute clinic are out. The light is located under the cabinet lights up the counter. they do not have any replacement bulbs. Minute Clinic hours 9 am - 5:30 pm Sunday - Saturday.
CARLA AKINO
Elina Maharjan - NP
408-371-2055
CSNORC	Dec 12 2019	14:03 PST	14:04 PST	1	0.02
Total Hours	1.38
Installed 2 new bulbs and left an extra for future use. Up on cab.
</t>
  </si>
  <si>
    <t>11-26 // 130048648 // 2000 Mountain Boulevard Oakland</t>
  </si>
  <si>
    <t>PHARMACY / DOORS / INTERIOR DOORS / NEEDS REPAIR / The pharmacy has a horizontal door. which needs to be fixed. The bearing of that horizontal sliding metal door is broken. They need it to be fixed. Emergency service is required. They are not able to close it . Its hard to close. Store Timings : 09: 00 am to 09:00 pm.
ANDREW POUDRIER
Hossein Torkabadi - PH Mg
510-339-8535
CSNORC	Nov 26 2019	13:49 PST	16:18 PST	3	7.45
CSNORC (503791)	Nov 26 2019	13:49 PST		1	0.00
CSNORC	Jan 07 2020	9:47 PST	15:54 PST	2	12.23
CSNORC	Jan 08 2020	9:14 PST	11:44 PST	2	5.00
Total Hours	24.68
*** Removed Damaged Grill curtain from the opening in-shop repair
Removed Damaged Rollers
installed new rollers, lubed area
Re installed door , made minor adjustments. Complete</t>
  </si>
  <si>
    <t>11-29 // 130046126 // 377 32nd Avenue San Francisco</t>
  </si>
  <si>
    <t>***12/9 - Michael says will need a Junk King pick up tomorrow after 2pm / he is coming back here again tomorrow morning to finish up. Will give to Allie to call Junk King tomorrow***
***11/26 - called site and requested pictures from mgr Corina***
Building Exterior / PARKING LOT CLEANING/SWEEPING / PERIMETER TRASH / LITTER / VIOLATION / The outside of the store needs to be cleaned, due to drug users, illegal dumping and ones that loiter
BRITTANY PRICE
Brittany Price
415-666-3153
CSNORC	Dec 09 2019	9:05 PST	13:47 PST	1	4.70
CSNORC (509239)	Dec 09 2019	9:05 PST	13:47 PST	1	4.70
CSNORC	Dec 10 2019	12:22 PST	14:43 PST	1	2.35
CSNORC (510469)	Dec 10 2019	12:22 PST	14:43 PST	1	2.35
CSNORC	Dec 11 2019	10:28 PST	10:28 PST	1	0.00
CSNORC (511072)	Dec 11 2019	10:28 PST	10:28 PST	1	0.00
CSNORC	Dec 13 2019	15:47 PST	16:33 PST	1	0.76
CSNORC (512794)	Dec 13 2019	15:47 PST	16:33 PST	1	0.76
Total Hours	15.62
*** Took the hand blower and blew the front of the bushes and lots and lots of leaves and debris. Told the manager that I would be back on Thursday to clean up if the junk people Dennet and get a signature
*** Allie 12/18 - Michael had to go back to job site because he left some bulbs and possible gas can that Junk King can't pick up.</t>
  </si>
  <si>
    <t>11-29 // 130051470 // 1471 West Covell Road Davis</t>
  </si>
  <si>
    <t>Restrooms / PLUMBING / TOILET / LEAKING / handicap toilet in ladies room is leaking water from the seal when you flush.
JOHN EIBENSTEINER
John Eibensteiner
916-757-1022
11-27  Jeff called and said that tried putting on new wax ring but toilet still leaking. While toilet pulled he noticed that the flush portion had broken out of bottom and it possibly went down drain line? He is going to purchase new kohler toilet at HD. Verifed with Angie is ok
11-27  I checked in with the manager and he showed me the the toilet that was leaking. It appeared to be the wax ring. I pulled the toilet and wax ring was flat. I ran to Home Depot and bought a new one and I returned and installed it.i tested the toilet and it leaked as if there was no ring installed. I figured that it was just not tall enough to create the seal. I ran to ace hardware down the street and bought a extra large ring and returned to install it. Once done I tested the toilet and still the water poured out. I pulled the toilet again and looked underneath and did not see anything wrong underneath it. I checked the flang and it was bran new. I put the toilet down on its back so I could see the whole bottom of the toilet and found that the jet line was broke allowing the water to flow freely. I called the office and and asked for authorization to get a new one. I was approved to get the toilet and I ran back to Home Depot and purchased a new toilet. I returned and built the toilet and installed it and tested it and everything is working properly now no leaks. I shimmed the front of the toilet because the tile in front of the toilet was raised. I mopped up all the water and disposed of the toilet in the dumpster. I bought a kholer toilet as instructed.
CSNORC	Nov 27 2019	9:04 PST	14:53 PST	1	5.81
CSNORC (504262)	Nov 27 2019	9:04 PST	14:53 PST	1	5.81   ***COMPUTER GLITCH IS DOUBLING CHECK/OUT***
Total Hours	11.62</t>
  </si>
  <si>
    <t>*** ER *** 11-26 // 130054014 // 344 Thomas L. Berkley Way Oakland</t>
  </si>
  <si>
    <t xml:space="preserve">PHARMACY / DOORS / INTERIOR DOORS / NEEDS REPAIR / The door to the pharmacy came off the hinges and the pharmacy cannot be secured. The store hours are 8:30 to 6. 
JAMES TERRELL
Amaechi/pharmacy technician 
510-832-8388
CSNORC	Nov 26 2019	13:50 PST	16:19 PST	3	7.45
CSNORC (503792)	Nov 26 2019	13:50 PST		1	0.00
CSNORC	Dec 03 2019	9:58 PST		1	0.00
CSNORC (506339)	Dec 05 2019	9:58 PST	9:15 PST	1	23.28
CSNORC	Dec 05 2019	9:15 PST	9:15 PST	1	0.00
CSNORC	Dec 05 2019	9:16 PST	15:32 PST	3	18.80
CSNORC (507620)	Dec 05 2019	9:16 PST	15:32 PST	1	6.27
Total Hours	55.80
***Crew arrived onsite and made contact. Crew found that screws in top hinge were
stripped out. Crew removed standard wood hinge screws and installed 4" wood hinge screws. Crew also
found that closer arm bolt was loose, crew tightened bolt.
</t>
  </si>
  <si>
    <t>11-29 // 130054079 // 1080 Sperry Avenue Patterson</t>
  </si>
  <si>
    <t>Building Exterior / SIGNS / STORE HOURS PLAQUE / INSTALL HOURS PLAQUE / need to place right outside store near front door. On the right side when looking at the store. Site already has signage. 
ROSANNA MURATA
Rosanna Murata
209-892-6182
12/4 - Mounted new store hours sign and changed out old faded signage at front of store
Name	Work Date	Time In	Time Out	# of Techs	Reg. Hrs
CSNORC	                Dec 04 2019	11:34 PST	12:54 PST	1	1.33
CSNORC (507063)	Dec 04 2019	11:34 PST	12:54 PST	1	1.33
Total Hours	2.66</t>
  </si>
  <si>
    <t>11-29 // 130055436 // 801 East Avenue Chico</t>
  </si>
  <si>
    <t>Restrooms / DOORS / INTERIOR DOORS / NEEDS REPAIR / Customer restroom is locked. These doors lock from inside. Not sure if someone is inside restroom. No one answers when I knock. Need to get door open and lock repaired. Would be bad if someone is inside needing help. Reviewed video. Didn't see anyone go in.
THOMAS KELLY
Thomas Kelly
916-345-1347
On 11/27:  Store manager Thomas called Dave and said he was panicked that someone was in the bathroom. Dave said it is something he could probably fix. So he is heading to the store.  Pulled lock apart, bent tabs to unlock door.  Fix lock.  Job complete.  
Name	Work Date	Time In	Time Out	# of Techs	Reg. Hrs
CSNORC	Nov 26 2019	14:23 PST	15:13 PST	1	0.83
CSNORC (503809)	Nov 26 2019	14:23 PST	15:13 PST	1	0.83
Total Hours	1.66</t>
  </si>
  <si>
    <t>*For Friday* 11-27 // 130058727 // 1701 K Street Sacramento</t>
  </si>
  <si>
    <t>Building Exterior / GRAFFITI / PROFANITY / REMOVE / Wall graffiti around the most of the store.
CHAD GREEN
Jessica Nichols
(916) 444-9266
Painted over graffiti on front and side of building.
Removed stickers and graffiti from back of parking sign.
Dec 01 2019 10:09 PST 
Created By Jessica Nichols CVS CAREMARK
Excellent Feedback provided. Status changed to Completed / Confirmed. Comments: "Comments: None".
Name	Work Date	Time In	Time Out	# of Techs	Reg. Hrs
CSNORC	Nov 29 2019	10:44 PST	13:26 PST	1	2.70
CSNORC (504932)	Nov 29 2019	10:44 PST	13:26 PST	1	2.70
Total Hours	5.40</t>
  </si>
  <si>
    <t>11-26 //  FMR0622286 // 4535 Auburn Blvd, Sacramento</t>
  </si>
  <si>
    <t xml:space="preserve">Toilet has a leaking seal causing water to be on the floor when flushing.
11/26 - Pulled and reset the toilet,but the tank is also bad as well. Found there is leak at tank,so need to come back with the toilet and replace. Per managers request to have it replaced.
11/27 - Replaced toilet.
</t>
  </si>
  <si>
    <t>FMR0622286</t>
  </si>
  <si>
    <t>301T</t>
  </si>
  <si>
    <t>11-26 // 130059240 // 801 East Avenue Chico</t>
  </si>
  <si>
    <t xml:space="preserve">Interior-All Areas / ROOF / ROOF / WATER DIVERSION / On going leaking roof. Front interior left wall as you enter the store. I believe someone put in a bid to repair it last year. Need help diverting water. Raining outside. Constant stream leaking inside. Onto perimeter display wall and floor.
THOMAS KELLY
Thomas Kelly
916-345-1347
On 11/26 Dave and a helper was already at the store when the water diversion work order came in.  He had his son with him and he ask if he could use his help.  I said yes.  He built 3 different diversion areas and cleaned up the wet areas.  He went on the roof and the roof is crumbling in the spots where the water is coming through.  Angie let Tony know of the issue.  Job complete.  </t>
  </si>
  <si>
    <t>11-27 // 130058415 // 678 N. Wilson Way Stockton</t>
  </si>
  <si>
    <t>Doctors Office / Locksmith / Key / Copies / Office needs to be able to lock this room, please send a locksmith and make 3 copies of the key, see Elisabeth for instructions.
FLOR MUNOZ
Martha Saavedra
2099379119
*** Lock installed</t>
  </si>
  <si>
    <t>11-29 // 130059884 // 35720 Fremont Boulevard Fremont</t>
  </si>
  <si>
    <t>Stock Room / PLUMBING / HOT WATER HEATER / INSPECTION/VIOLATION / water is not hot enough per health inspector. it reads at 110 F and needs to be at 120 F. We will have follow up visit in december to address this. 
CRYSTAL SILVA
Crystal Silva
510-792-5656
11-27  One arrival electric water heater was at 110 Fahrenheit I turned up the heat a little bit to 125 I checked in with the thermometer job complete.
CSNORC	Nov 27 2019	12:03 PST	13:02 PST	1	0.98
CSNORC (504410)	Nov 27 2019	12:03 PST	13:02 PST	1	0.98
Total Hours	1.96</t>
  </si>
  <si>
    <t>11-27 // 130059783 // 352 University Avenue Palo Alto</t>
  </si>
  <si>
    <t xml:space="preserve">Restrooms / PLUMBING / TOILET / CLOGGED / Toliet backed up, flooring bathroom floor mens room downstairs basement.
KERRY GONZALEZ
Wayne Loyden
650-324-1667
*** CSNORC (504289)	Nov 27 2019	9:35 PST	11:27 PST	1	1.88
Total Hours	3.76
*** Upon arrival mainline back up on both bathrooms ran 300 machine. Ran 300 into a floor clean out in the break room job complete.***
</t>
  </si>
  <si>
    <t>11-26 // 130059987 // 3320 Tracy Boulevard Tracy</t>
  </si>
  <si>
    <t>Interior-All Areas / ELECTRICAL / ELECTRICAL ODOR / BURNING SMELL / Unknown of specific spot it is coming from but the breakroom, managers office, and buyers office smells really bad of burning smell that it is making employee's sick to their stomach and threw up.
JUANA HERNANDEZ
Juana Hernandez
209-836-2162
11/26 - Arrived to the store manager showed me where they had the smell ,I check everything
Check all the breakers none tripped,they said somebody was servicing the computers
And they replaced something they didn’t know what I assumed they may shorted something and replaced it and left the smell and the store didn’t know obout it .
Name	Work Date	Time In	Time Out	# of Techs	Reg. Hrs
CSNORC	Nov 26 2019	18:12 PST	18:42 PST	1	0.50
CSNORC (503892)	Nov 26 2019	18:12 PST	18:42 PST	1	0.50
Total Hours	1.00</t>
  </si>
  <si>
    <t>33808134 //  2019  OTC Menu Frame Installation - Second Visit</t>
  </si>
  <si>
    <t xml:space="preserve">Work Order #  Store #	Address	City	State	                                          Second Visit 
125993533	6526	6490 CLAYTON RD	CLAYTON	CA                   	Yes
125993603	10370	7777 S. REDWOOD RD.	WEST JORDAN	UT	        Yes 
125993963	10513	1720 CENTRAL AVENUE	MCKINLEYVILLE	CA	        Yes
125993984	10556	667 EAST 9000 SOUTH	SANDY	UT	                        Yes
125993991	10577	475 EAST STATE RD.	AMERICAN FORK	UT	                Yes
125993992	10578	11506 SOUTH 4000 WEST	SOUTH JORDAN	UT	        Yes
125994216	9147	2605 WEST MARCH LANE	STOCKTON	CA	                Yes
125994227	9248	1700 MCHENRY AVE.	MODESTO	CA	                        Yes
125994606	4283	3171 BALFOUR RD	BRENTWOOD	CA	                Yes
125994783	7136	3710 FRANKLIN BLVD.	SACRAMENTO	CA	        Yes
125994902	9656	2771 4TH ST	SANTA ROSA	CA	                                Yes
125994904	9712	3340 N TEXAS ST	FAIRFIELD	CA	                        Yes
125994909	9823	1350 FLORIN RD.	SACRAMENTO	CA	                        Yes
125994911	9830	6632 PACIFIC AVE.	STOCKTON	CA	                        Yes
125994917	9874	2075 EAST HATCH RD.	MODESTO	CA	                Yes
125994920	9946	463 STONY POINT RD	SANTA ROSA	CA            	Yes
125994928	10618	5326 WEST 11000 NORTH	HIGHLAND	UT	                Yes
125993633	10478	657 US HIGHWAY 101 N.	CRESCENT CITY	CA	        Yes
</t>
  </si>
  <si>
    <t xml:space="preserve">CVS </t>
  </si>
  <si>
    <t>11-29 // 130062022 // 5039 Folsom Boulevard Sacramento</t>
  </si>
  <si>
    <t>Break Room / PLUMBING / FAUCET / FAUCET BROKEN / Low water pressure in breakroom sink
KENNETH HERBERT
Michael Nguyen
916-739-0703
11/27 - Took the airiator off and cleaned it up and put back and got pressure. Drain was not working as well clear it up and it works good.
Name	Work Date	Time In	Time Out	# of Techs	Reg. Hrs
CSNORC                	Nov 27 2019	13:25 PST	13:46 PST	1	0.35
CSNORC (504477)	Nov 27 2019	13:25 PST	13:46 PST	1	0.35
Total Hours	0.70</t>
  </si>
  <si>
    <t>11-26 // 130064426 // 850 South Guild Avenue Lodi *** Carlos check the roof drains****</t>
  </si>
  <si>
    <t>PHARMACY / ROOF / ROOF / WATER DIVERSION / Is this a landlord request?: NO / The pharmacy in the store has a leak from the roof. The leak is between aekit. It is a steady drip from the roof and the store is not able to contain the leak. The store does not have any floor above them. It is still raining outside at the stores location. Need water diversion to stop the leak in the store. Need Emergency service. Store hr- 24/7
Store Manager
Gilrose Lao/Back End Manager
209-333-4900
Carlos was coming back from a WO in San Joaquin so I sent him to Lodi, the Omni Care. When he got there the staff had diverted the water. He did not want to go on the roof during the storm and told the staff he would go back first thing Weds morning to look at the roof and drains.</t>
  </si>
  <si>
    <t>11-26 // 130065758 // 10455 South De Anza Boulevard Cupertino  ***take pictures***</t>
  </si>
  <si>
    <t>Stock Room / ROOF / ROOF / WATER DIVERSION / The store is request for water diversion service in the store.There is a leak from the roof. It raining outside. Need Em service. Store Hours- 07:00 AM to 10:00 PM. Contact Person-Trevor Ryan/SM-8086521359   
TREVOR RYAN
Trevor Ryan/SM
408-996-2500
11/26 - I spoke to Trevor, told him Steve will help with the diversion but he won't go on the roof tonight.
11/26 - Several bare areas on roof where contractor removed shingles and left plywood exposed. Water has intruded in upstairs and downstairs areas in several places in store. I vacuumed up standing water. Placed cans under leaks. Notified Mary Ellen to contact landlord to have his guys come out in morning to cover exposed areas on roof. Plus repair part of new shingles in front that are leaking. My work is completed.
From: Cass Xavier
Sent: Wednesday, November 27, 2019 3:36 PM
To: Fagan, Joyce
Subject: 130065758 // 10455 South De Anza Boulevard Cupertino
Hi Joyce,
We received this emergency call last night for water diversion. We had a technician go out and he found several bare areas on the roof where the contractor removed shingles and left plywood exposed (they are currently doing work here). Water has intruded in upstairs and downstairs areas in several places in store. He vacuumed up standing water and placed cans under leaks. You will want to contact landlord to have them come out and cover the exposed areas on roof
From: Fagan, Joyce
Sent: Monday, December 2, 2019 10:38 AM
To: Hines, Natasha E
Cc: Cass Xavier
Subject: RE: 130065758 // 10455 South De Anza Boulevard Cupertino
Hi Natasha,
The roofer has left exposed areas on the roof. Work order# 130062886 is for a roof leak. Thanks for all your help!
Name	Work Date	Time In	Time Out	# of Techs	Reg. Hrs
aaronsmith95816@gmail.com	Nov 26 2019	20:30 PST	21:42 PST	1	1.20
CSNORC (503927)	                Nov 26 2019	20:30 PST	21:42 PST	1	1.20
CSNORC	                                Nov 27 2019	5:57 PST	5:59 PST	1	0.03
Total Hours	2.43</t>
  </si>
  <si>
    <t>11-26 // 130063702 // 909 Grand Street San Rafael</t>
  </si>
  <si>
    <t>***12/12 - still WAITING ON REPLY FROM CORP REGARDING IF ROOF WORK COMPLETE SO WE CAN REPLACE CARPET TILES - emails with Joyce and Natasha are in notes***
Pharmacy / FLOOR / SUB-FLOOR / DAMAGED / REPAIR NEEDED / its flooding, water is coming from floor,, its not coming from roof but it flooded pharmacy carpet,, water damage is only getting larger,, and its slippery, difficult to work in the area,, employee can get hurt from slippery floor,,, please come fix it
JINKY AUGUSTO
Yoon Young Chang
415-258-1649
11-27  Michael called and said this one will most likely need a roofer due to this has been an ongoing issue with the roof leaks for years per the cvs management. He will finish up and let me know once completed on his end
11-27  After speaking with the manager and the clerk I learned that this is an ongoing issue every rainy season there’s a huge flood in the pharmacy. See attached pictures I took up the carpeting it’ll take a couple days for it to dry. I said I would be back on Friday to put the carpeting back down after it dried I went up on the roof took a whole bunch of pictures I recommend they bring out a roofer the pharmacist indicated that she heard the water dripping on the ceiling and then it was running down the wall and onto the floor.
11-27  Where do I have to get a roofer out to look at the leak, I’ll be back on Friday to put The carpet tiles back down
12-13  Here to put the tiles back down
CSNORC	Nov 27 2019	7:57 PST	8:12 PST	1	0.26
CSNORC (504207)	Nov 27 2019	7:57 PST	8:12 PST	1	0.25
CSNORC	Nov 27 2019	8:15 PST	8:16 PST	1	0.01
CSNORC (504225)	Nov 27 2019	8:15 PST		1	0.00
CSNORC	Nov 27 2019	9:30 PST	9:30 PST	1	0.00
CSNORC	Nov 27 2019	9:38 PST	10:47 PST	1	1.15
CSNORC (504294)	Nov 27 2019	9:38 PST	10:47 PST	1	1.15
CSNORC	Dec 13 2019	11:09 PST	11:55 PST	1	0.77
CSNORC (512640)	Dec 13 2019	11:09 PST	11:55 PST	1	0.77
Total Hours	4.36</t>
  </si>
  <si>
    <t>11-29 // 130063110 // 1771 Pleasant Grove Boulevard Roseville *ADJUSTING IVR</t>
  </si>
  <si>
    <t>Pharmacy / ELECTRICAL / WIRES / CABLES / NEEDS REPAIR / Smell of something burning, looked at outlet for main rx printer and outlet was black and smoking. Plug was melted. 
HANNAH FARINHA
Hannah Farinha
916-772-2212
11/27 - Outlet in pharmacy is in area that all computers and printers are and I cannot turn off power during business hours, taped outlet and it’s not safety hazard unless being so I will come back tues eve to replace outlet when I’m able to shut off power and work safely.
12/4 - Picked up duplex receptacle plate and receptacle from Home Depot and removed burnt receptacle and installed new one. Have to pick up a printer cord that was damaged from electrical fire will pick up tmrw and drop off.
12/5 - Picked up AC power cord for printer at Best Buy, plugged in printer and all is working
Name	Work Date	Time In	Time Out	# of Techs	Reg. Hrs
CSNORC	                Nov 27 2019	10:12 PST	10:48 PST	1	0.58
CSNORC (504324)	Nov 27 2019	10:12 PST	10:48 PST	1	0.60
CSNORC	                Dec 04 2019	19:52 PST	21:42 PST	1	1.84
CSNORC (507281)	Dec 04 2019	19:52 PST	21:42 PST	1	1.84
CSNORC	                Dec 09 2019	12:35 PST	14:23 PST	1	1.80
CSNORC (509552)	Dec 09 2019	12:35 PST	14:23 PST	1	1.80
Total Hours	8.46</t>
  </si>
  <si>
    <t>11-27 // 130063736 // 560 Center Avenue Martinez</t>
  </si>
  <si>
    <t>Restrooms / PLUMBING / TOILET / CLOGGED / ***Possible Recall*** Sylvia Vides\Store Manager Called to inform that both the Womens/Mens Restrooms are both clogged. The Store needs a plumber to fix the issue. The Store is fine with normal service. The Store Hrs - 8 am to 10 pm. ***Previous Note*** Restrooms / PLUMBING / TOILET / CLOGGED / In both men's and ladies room the toilets are clogged and will not flush. Unable to shut off water but they are not actively overflowing right now. These are the only toilets on site. Need service asap in the am, as staff cannot be on site late tonight. Store hours: 8am to 10pm. / POSSIBLE RECALL FROM TN #129645357
SYLVIA VIDES
Shari Daquino - Shift Supervisor
925-370-8075
**Cabled the line in the W restroom. Hydro flushed mens restroom mainline and mainline in front of the store. Tested  ok ***
CSNORC (507631)	Dec 05 2019	9:30 PST	15:31 PST	1	6.01
Total Hours	30.08</t>
  </si>
  <si>
    <t>11-27 // 130060331 // 909 Grand Street San Rafael</t>
  </si>
  <si>
    <t xml:space="preserve">Problem Description: Front Store / CARPENTRY / CABINETS/COUNTER TOPS/DRAWERS / NEEDS REPAIR / Gin Augusto/SM called in because the liquor cabinet got broken into and the glass needs repaired. She would like emergency service Hours 8a-10p
Request Created By: SC - Wanda Francis
CSNORC	Nov 27 2019	8:17 PST	9:25 PST	1	1.14
CSNORC (504226)	Nov 27 2019	8:17 PST	9:25 PST	1	1.14
Total Hours	2.28
11-27  Use the vacuum and cleaned up all the glass from the broken display case put the rubber bumpers inside the display case left frame intact. You’ll have to call the glass company job complete see attached pictures
11-27  Michael called and we went over his tsheets for this one. He should have clocked into this work order 1st (not 130063702) I adjust his tsheets time for him. He also said this one will need a glass company to come out and replace the glass on the liquor cabinet. The frame is fine and still usable so just need glass replacement.
</t>
  </si>
  <si>
    <t>Subcontractor; Kuban, Allie; Borem, Michael</t>
  </si>
  <si>
    <t>11-27 // 130065302 // 900 N Walton Blvd. Yuba City</t>
  </si>
  <si>
    <t xml:space="preserve">BREAKROOMS / Plumbing / Sink / Leaking - Do NOT Need Emergency Service (48hr Response) / Sink in breakroom broken on top, leaking at bottom of sink onto floor.
Gino Garcia
Jonathan Reynolds - JRR0045.s06405
(530) 751-1244
11/27 - Found a leak under kitchen sink in break room,after I check it out I notice faucet is leaking and in very bad condition,replace faucet check for leaks there were none clean up area .
Name	Work Date	Time In	Time Out	# of Techs	Reg. Hrs
CSNORC	Nov 27 2019	9:22 PST	12:46 PST	1	3.40
Total Hours	3.40
</t>
  </si>
  <si>
    <t>11-30 // 130084072 // 1707 Grant Avenue Novato**11/27, David Park to jet and camera on Monday, 12/2**</t>
  </si>
  <si>
    <t xml:space="preserve">Stock Room / PLUMBING / SINK DRAIN / LEAKS/CLOGGED / Break Room / PLUMBING / SINK DRAIN / LEAKS/CLOGGED / back room flooding due to over flowing drain. need someone asap merchandise is getting ruined
REGGIE BARRERO
Swasti Kumar
415-897-1145
11/27 - Went over this with Angie she wants Michael to go back out today to get on roof to see if theres debris that is making it clogged. If so to clean it out. Need pictures also. I called Michael and he said he would go back out today
From: Angie Kozell
Sent: Wednesday, November 27, 2019 4:18 PM
To: David Park
Cc: Cassidy Re ; Cass Xavier ; Michael.Borem ; Red Hammer Service
Subject: 11-30 // 130084072 // 1707 Grant Avenue Novato
Importance: High
Hi David,
Michael Borem was out to this site today for overflowing at the clean-out in the stockroom. He says you are familiar with this location and that you guys jet it a few months ago. He has checked all of the sewer lines and fixtures and they are fine. He does not believe that this line is tied into the main line. Perhaps it ties into the storm drains? He has already checked the roof and there aren’t any noticeable obstructions to the drains or downspouts. Currently, the store is OK. However, we need you to go out on Monday and jet the line to clear it, then run a camera inspection (record it) so that we can determine where this line ties in / what it ties into. Feel free to give Michael a call if you have any questions, 561-401-3050.
12/2 - See attached pictures of the cleanup as well as we camera the line jetted outside Dave has the USB speed port of the film job complete
</t>
  </si>
  <si>
    <t>11-30 // 130084235 // 1707 Grant Avenue Novato</t>
  </si>
  <si>
    <t>Restrooms / PLUMBING / FLOOR DRAIN / ODOR / Due to the rain. We need service as soon some one can get here. Restrooms / PLUMBING / FLOOR DRAIN / ODOR / Both restrooms floor drain has water gushing out and with same debris too. And it has an odor.
REGGIE BARRERO
Swasti Kumar
415-897-1145
11-27  The toilet was clogged I pulled the toilet rotted the drain line with the Spartan 300 which is a power tool had to go to Piñon hardware to get another wax ring for the toilet
11-27  Toilet back together functioning normally job complete
CSNORC	Nov 27 2019	11:42 PST	13:47 PST	1	2.08
CSNORC (504391)	Nov 27 2019	11:42 PST	13:47 PST	1	2.08
Total Hours	4.16</t>
  </si>
  <si>
    <t>11-28 // 130083961 // 904 Pleasant Grove Blvd. Roseville</t>
  </si>
  <si>
    <t>General Merchandise / Floor / Concrete / Damaged - Do NOT Need Emergency Service (48hr Response) / There is a hole in the ground that needs to be patched by the receiving entrance area
David Dragos
David Dragos - DDRAGOS.s06621
(916) 781-8160
12/3 - Left first day due to ER. Found a hole by the bakery obout 5 x 5 inches fill it with fast drying concrete.
Name	Work Date	Time In	Time Out	# of Techs	Reg. Hrs
CSNORC	Nov 27 2019	11:59 PST	13:52 PST	1	1.89
CSNORC	Dec 02 2019	7:30 PST	8:26 PST	1	0.94
Total Hours	2.83</t>
  </si>
  <si>
    <t>11-27 // 33816750 // *Near LUXURY PERFUME* 321-2 Nut Tree Rd, Vacaville, CA 95687</t>
  </si>
  <si>
    <t xml:space="preserve">Need plumber to stop by the center today or tomorrow to look at a backup urinal in the men's restroom near Luxury Perfume. 
Our maintenance worker, Tito has tried to snake, plunger and use chemical to drain the urinal but with no success. 
Please have the plumber call Security upon arrival 707.372.4038.
Wednesday, November 27, 2019 10:45 AM
The technician is on site, I was just told about another backed up urinal in the men’s restrooms on the side of Michael Kors, I’ve told him to look at that as well.  Could you confirm with him to take a look at that urinal as well?
</t>
  </si>
  <si>
    <t>11-30 // 130090906 // 1097 Leigh Avenue San Jose</t>
  </si>
  <si>
    <t>Stock Room / DOORS / INTERIOR DOORS / NEEDS REPAIR / Off the hinges, and wont stay close
JENNIFER MARQUES
Tenia Onfory
408-294-2240
12-2  Door measurement openings. Right set opening: 48"w × 82"H. Left set opening: 48"wx 82" H. Manager is requesting 2 sets of new doors. Existing doors are back on track and working but the doors and hinges are old and worn out. Manager would like new ones. I am sending this to proposal.
aaronsmith95816@gmail.com	Dec 02 2019	10:08 PST	11:04 PST	1	0.93
CSNORC (505652)	Dec 02 2019	10:08 PST	11:04 PST	1	0.93
CSNORC	Dec 09 2019	14:59 PST	14:59 PST	1	0.00
Total Hours	1.86</t>
  </si>
  <si>
    <t>11-28 // 130091227 // 1097 Leigh Avenue San Jose</t>
  </si>
  <si>
    <t>Building Exterior / PLUMBING / PIPES/HOSES / LEAKING / Homeless using water from outside faucet for personal usage 
JENNIFER MARQUES
Tenia Onfory
408-294-2240
12/2 - Instslled hose bibb locks on all three outside bibbs. Work completed.
Name	Work Date	Time In	Time Out	# of Techs	Reg. Hrs
aaronsmith95816@gmail.com	Dec 02 2019	7:45 PST	10:06 PST	1	2.34
CSNORC (505533)	                Dec 02 2019	7:45 PST	10:06 PST	1	2.35
CSNORC	                                Dec 13 2019	8:47 PST	8:48 PST	1	0.02
Total Hours	4.71</t>
  </si>
  <si>
    <t>11-28 // 130092376 // 1350 East Main Street, Woodland</t>
  </si>
  <si>
    <t xml:space="preserve">Building Exterior / Plumbing / Fire Sprinkler Exterior / Request Service / City of Woodland stating that we need to have an annual test report completed on our Backflow Prevention Device. We are on our last notice to get this completed. Our water will be terminated on 12/2 if this is not completed by then.
</t>
  </si>
  <si>
    <t>11/27/2019 // 54593965 // 378 N Sunrise Roseville, CA, 95678</t>
  </si>
  <si>
    <t xml:space="preserve">front door wont open
Jason Rodgers
Shauna Woods
12/3 - Found front door on the left not opening after checking it out I notice something sticking out on top of the door cut it out and open door close and open door a few times to make sure that was all it was wrong.
</t>
  </si>
  <si>
    <t>12/01/2019 // 54594775 // 50 AVIATION WAY Watsonville, CA, 95076</t>
  </si>
  <si>
    <t>Lights are out
Site 070680A
laurence banks
831-722-2760
*** I replaced 12 lights and one ballast
In Progress	11/27/2019 14:48:10
Service Incomplete	11/27/2019 16:14:59 PST</t>
  </si>
  <si>
    <t>12-2 // 130092697 // 41703 Albrae Street Fremont</t>
  </si>
  <si>
    <t>Detail/Car Wash / Electrical / Outlets / Outlet not working / If this a safety issue?: No / What is the Priority?: Medium / Specified the exact location:: Detail area / Detail area outlet GFCI not work properly
Craig Gaignard
Ramiro Cuellar
510-623-4910
12-3  Checked all outlets with tester, all ok.
CSNORC	Dec 03 2019	11:51 PST	13:03 PST	1	1.20    ***G did not clock in - i had to do IVR and ended up clocking extra time by accident***
Total Hours	1.20</t>
  </si>
  <si>
    <t>12-2 // FMR0622608 // 6327 Franklin Blvd Sacramento *Door closer not working properly</t>
  </si>
  <si>
    <t>12-5 --- "I just received this email from my manager at branch 3012 in regards to the door closer that was repaired, it looks like this item was not repaired properly, and it broke off once again. "
tension metal for the door to close.
Branch manager: Francisco Flores
-----
12/2 - Rehung door closer to wash bay.
12/3 - Per David (he was on-site for another WO), the arm was not put back to the door closer. Managers thought he was there to fix this issue.
12/3 - Let Chaney know the site was under the impression he was returning to finish installing the closer. He did not know what I meant - I asked him to stop by and check it out with management on-site.
12/3 - Screw holding arm in place was loose. Tightened screw.
From: Vakili, Alan
Sent: Thursday, December 5, 2019 8:19 AM
To: Red Hammer Service
Cc: Flores, Francisco M
Subject: FW: 3012 - FWO - Assessment - Other - Intermediate
Good morning,
I just received this email from my manager at branch 3012 in regards to the door closer that was repaired, it looks like this item was not repaired properly, and it broke off once again. Please let me know if we need to have your tech to go out and repair this again and we will be charged for another trip to the branch, if that is the case, I will contact another vendor to go out.
12/5 - Screw holding arm in place stripped out. Replaced closer.</t>
  </si>
  <si>
    <t>FMR0622608</t>
  </si>
  <si>
    <t>11-27 // 130099068 // 26059 Mission Boulevard Hayward</t>
  </si>
  <si>
    <t>Interior-All Areas / ROOF / ROOF / WATER DIVERSION / The ceiling(roof) broke because of the water leaking from the roof. Need to change the ceiling. And also by the cosmetics area.
SANG DANG
Maricel Mendez
(510) 886-2207
11-27  Talked with Bill. Let him know to remove the damanged ceiling tiles and put something below to divert water. Also to go on roof and take some pics. Close out ticket as incomplete. We need to contact corp to see how they want to handle ticket from here. Close out for invoicing or keep open and replace ceiling tiles once leak is fixed?
11-27  From: Bill Kaminski
Sent: Wednesday, November 27, 2019 3:43 PM
To: Cass Xavier
Cc: Angie Kozell
Subject: 130099068
Talking with the Manager, at this time there are two active leaks, 40 ft apart, causing the ceiling tiles to saturate and fail. I explained to her ( Marical ) that Red Hammer does not do roof repairs, we are more of a go between. CVS contracts through roofing company’s that take care of that end. ( If I understand that correctly) Once the repairs are made, I can replace the damaged ceiling tiles. It would not make sense to do that now. In this case 2 are needed for each leak. I told her I would contact my office and confirm the logistics and let her know while I’m here. I also told her that if additional leaks occur in the mean time, to contact Red Hammer so that those leaks could be addressed at the same time, if possible. They got about 1/2 inch rain overnight. The bigger of the 2 leaks is still dripping intermittently but is not a big deal at this point. More rain is forecast over the weekend and next week. I’ll call to talk this over in a few minutes to get back to the Manager.
Thanks Bill
1-27  From: Angie Kozell
Sent: Wednesday, November 27, 2019 4:26 PM
To: Bill Kaminski ; Cass Xavier
Subject: RE: 130099068
Hey Bill,
You are correct. Let’s get the wet tiles removed though and make sure that there is a bucket or something to catch the water if there is more rain. We will confirm with Tony on Monday if he wants us to close this WO until roofing repairs are complete or leave it open. For now, just put it on Incomplete once you are finished.
11-27  From: Bill Kaminski
Sent: Wednesday, November 27, 2019 4:41 PM
To: Angie Kozell ; Cass Xavier
Subject: Re: 130099068
Got it. FYI, they are doing musical Managers here, so Marical will not be at this store for longer than a few more days. She was busy with a Police matter so I explained to a co worker who is also leaving, about the process. Corporate will be notified Monday, and we or I will return once the roof is fixed. I also explained that they may get faster response if they also sent in an additional work request to have the roof repaired. She will let the Manager know, but they will probably not be here as it is. Uploaded photos of roof area. It’s all a rubber skin, so may be a bear to locate the leaks. Also noted that one of the drainage areas is silted up with stuff but still draining. This is far away from the leak areas and is unrelated to the issues.
11-27  Inspected roof area through sky hatch. 30ft straight up, no cage, no bueno. Rubber skin smooth, with large AC units. Leaks are about in the areas of the AC units, but anyone’s guess. The drains are working but a little silted up. One, far from leaks has a lot of weeds and debri in it, but still drains.Manager I spoke with earlier is leaving for another store shortly. I explained the logistics to a co worker after inspecting roof ( Manager was tied up ) that corporate would handle the roof issues. An additional WO might speed the process. She would pass it on.
11-27  Store already had buckets under the two areas to catch any leaks or drips. No further actions needed at this time.
12-5  From: Cass Xavier
Sent: Thursday, December 5, 2019 6:10 PM
To: Fagan, Joyce ; Hines, Natasha E
Cc: Angie Kozell ; Cogdill, Tony A.
Subject: RE: 130099068 // 26059 Mission Boulevard Hayward
Hi Joyce,
I am going to close out this work order for time incurred. Please create a new work order for replacing the ceiling tiles.
Thanks!
Cass 😊
CSNORC	Nov 27 2019	14:51 PST	16:56 PST	1	2.08
CSNORC (504519)	Nov 27 2019	14:51 PST	16:56 PST	1	2.08
CSNORC	Dec 05 2019	18:12 PST	18:13 PST	1	0.02
Total Hours	4.18  **glitch**</t>
  </si>
  <si>
    <t>11-30 // 130099370 // 5407 Camden Avenue San Jose</t>
  </si>
  <si>
    <t>Building Exterior / LIGHTING - SERVICE NEEDED / LIGHT FIXTURE-BUILDING/UNDERCANOPY/PERIMETER / DAMAGED/NOT LIT / Quantity: One / Light on the side of the building, next to the dumpsters, is out
LEIF PILAR
Vincent Bui
408-267-9750
12/2 - Sue states that landlord contractor came out and told them that their prkg lot lights are not staying on all night and they are required too. They are going off at 230am according to him. Lights do work in prkg lot but they are not timed right. Please send someone to reprogram timer. I dont have access to the new timers. Sue states corporite informed them that lights dont need to be on all night. There are also lights around building on photo cells but not aure of maybe they are talking about those. Canooy lights work also. Please find more info on what this work order is actually for.
12/5 - Went over this with Steve. The managers on site are telling Steve this work order is for the parking lot lights and that according to LL they are not staying on all night and are required too and are needing timer reprogramed. This work order is not for the timer on parking lot lights it is specifically for ONE light on the side of building next to the dumpsters that is out and need to be replaced. Steve said he will go back out later today to specifically check on the light out by dumpsters. If site wants parking lot timer addressed they will need to put in a wo ticket for their EMS vendor on another work order as this work order is not addressing this issue at all.
12/12 - Found out this lighting around building for wall pa ks hows through the lighting control that i cant access. Tried to overide but no voltage detected. Please send to someone who has access to control. Sending back.
**Talked to Steve - these are his notes:
WAll pack / photocell goes through lighting control and RH does not have access/password for this and we have not been trained to work on these. He said there is no power going up here. This needs to be sent to the EMS vendor per Steve.**
12/12 - Angie want Steve to call EMS 508-752-5227 while on site to go over this lighting issue. Called Steve and gave him # also sent him a text
12/13 - Not the light timer. Think it has to do with fuse. Not sure wich one. Not labled. Need Marky to meet me out here to help trouble shoot.
12/13 - Spoke with Steve about this. He says everything else is on the timer and is working. These do not appear to be connected to the timer. He said there are some fuses that aren't plugged in but he doesn't want to just arbitrarily plug them in so he'd prefer that Marky meet him here next week sometime so that they can troubleshoot and Marky can show him what to do with these type of situations.
12/18 - Found two of the ballasts were bad and shorting out breaker. Replaced two ballasts that Marky provided and two bulbs that i picked up.All 4 building lights now come on with light control. Work completed.
Dec 18 2019 19:41 PST 
Created By Vincent Bui CVS CAREMARK
Excellent Feedback provided. Status changed to Completed / Confirmed. Comments: "Comments: None".
Name	Work Date	Time In	Time Out	# of Techs	Reg. Hrs
aaronsmith95816@gmail.com	Dec 02 2019	11:27 PST	12:14 PST	1	0.79
CSNORC (505718)	Dec 02 2019	11:27 PST	12:14 PST	1	0.78
steve.sharp@redhammerbuilding.com	Dec 12 2019	10:57 PST	12:20 PST	1	1.39
CSNORC (511877)	Dec 12 2019	10:57 PST	12:20 PST	1	1.38
steve.sharp@redhammerbuilding.com	Dec 13 2019	10:33 PST	11:59 PST	1	1.44
CSNORC (512617)	Dec 13 2019	10:33 PST	11:59 PST	1	1.43
CSNORC	Dec 18 2019	10:26 PST	11:33 PST	2	2.23
steve.sharp@redhammerbuilding.com	Dec 18 2019	10:50 PST	14:11 PST	2	6.72
Total Hours	16.16</t>
  </si>
  <si>
    <t>11-27 // 130099693 // 10045 Combie Road Auburn</t>
  </si>
  <si>
    <t xml:space="preserve">Interior-All Areas / ROOF / ROOF / WATER DIVERSION / Need water diversion for leaking roof on asile 11 and front end. 
MATTHEW COLVIN
Matthew Colvin
530-268-0975
11/27 - Checked roof ,removed debris from drains were the appear to be leaking but this is a temporary thing ,they need someone to repair it permanently.
Dec 01 2019 14:35 PST
ACTION REQUIRED
Created By SC-Ryan Makovicka CVS CAREMARK
Matt the SM called to request an update on this WO and were wanting a tech to come back out to address this as the ceiling tiles are falling. I called the vendor and spoke with Carol who said they will reach out to the store.
RE..: ROOF LEAK. TECH WAS HERE 11/27
BUT THE LEAK HAS GOTTEN WORSE.
12/2 - I pocket a hole in one of the tiles by the pharmacy so water can come out and put a bucket to catch water.
Sent: Saturday, December 7, 2019 4:33 PM
To: Red Hammer Service
Subject: Unsatisfactory Feedback for Tracking # 130099693, CVS CAREMARK Store # 03947C01
This job has been rated UNSATISFACTORY by the store with the following comment:
"I still have product getting wet from roof leaks. I need something better than a trash can collecting water. Need plastic sheeting or a tarp from the ceiling draining into a large container."
Dec 09 2019 08:09 PST
Created By CSNORC RedHammer Building Services
If this problem arises continuously throughout the rainy season - new tickets need to be put in. Until the roof is fixed, all we can do is water diversion to keep the leak from getting all over the place. We will be billing this ticket out today.
</t>
  </si>
  <si>
    <t>11-27 // 130065212 // 1500 Helen Power Dr, Vacaville, CA 95687</t>
  </si>
  <si>
    <t>DESCRIPTION Rotisserie / Plumbing / Floor Drains / Clogging - Interior - Do NOT Need Emergency Service (48hr Response) / POSSIBLE RECALL FROM TN #129918124 / Floor drain is still clogged
11/27 - Club manager called to see when we are going to be on-site - she said that she put in an ER ticket yesterday. She gave me the WO number and I saw we accepted it in SC but it was not in MHD and I could not find it in the inbox either. I let her know it did not come through as an ER for us but we will have someone out there today. Still no sign of it in the inbox so we will probably have to print it from SC.
11/27 - CAlled Jeff to let him know he needed to go back to this Sams' in Vacaville. He is finishing up his job in Davis then is heading to West Sac Enterprise and then here before going home
11/27 - I ran my snake down the line several times and couldn’t get to the clog. I tried to pressure blast the line to create a back pressure to lossen the clog and force it back to me. After all the bubbling finished and I started to see actual food chunks come back up from the drain I switch the screw tip for a cutting tip and ran my snake down the line again. Several times in and out till the blockage finally cleared and water started to flow. I tested the line with a hose at full volume and water continued to flow without issue.
Name	Work Date	Time In	Time Out	# of Techs	Reg. Hrs
CSNORC	Nov 27 2019	16:46 PST	20:08 PST	1	3.37
Total Hours	3.37</t>
  </si>
  <si>
    <t>12-02  // 130098354 // 500 Automall Drive Roseville *LVM for Gordon 12/17</t>
  </si>
  <si>
    <t>Service Department / Painting / Interior Walls / Paint entire area / If this a safety issue?: No / What is the Priority?: Medium / Specified the exact location:: Service Department / Service Department needs a refresh with the walls being painted.
Jason Gilevski
Neil Patel
916-782-9434
Service manager, Neil, is requesting an estimate to repaint service department.
Reception: 8x10 three walls
Closet: 8x9 four walls
Office 1: 8x13 four walls
Office 2: 8x11 four walls
Office 3: 16x19 four walls
Office 4: 14x10 three walls
Hall: 85’ one wall
Doorway 1: 5x8 three walls
Doorway 2: 5x11 two walls
Doorway 3: 5x11 two walls
Cubicle walls x 14: 11x3h
All measurements are in feet.
Ceilings are 8’ h.
Lots of wall coverings and furniture will need to moved.</t>
  </si>
  <si>
    <t>11-28 // 130102085 // 855 El Camino Real, Space 116 Palo Alto</t>
  </si>
  <si>
    <t>Restrooms / PLUMBING / TOILET / CLOGGED / The floor drain is backing up in the men's room and it is flooded. The store hours are 7 to 10. 
BRAYAN GARCIA
Kimberly Mejilla/Operations manager
650-322-2554
CSNORC (504539)	Nov 27 2019	15:58 PST	17:33 PST	1	1.58
Total Hours	3.16
***Ran 300 machine in men’s restroom inside wall clean out. Mainline back up on both bathrooms. Flush toilet multiple times ran cable for five times in and out</t>
  </si>
  <si>
    <t>DECEMBER - 12-31-2019 // 130069587// Antioch, 5065 Deer Valley Road - December 2019</t>
  </si>
  <si>
    <t>11-27 // 130105645 // 6668 Alhambra Avenue Martinez</t>
  </si>
  <si>
    <t xml:space="preserve">**George - you completed this work order last night 11/27 - please add notes and photos. Thanks!**
Interior-All Areas / ROOF / ROOF / WATER DIVERSION / Interior-All Areas / ROOF / ROOF / LEAKS / Aisle: aisle 9 ceiling is very damaged and warehouse 2 leaks / Is it currently raining?: Yes / Do you require water diversion?: Yes / ceiling is is very damaged and is leaking on aisle 9 and is very close to lights and warehouse hsa 2 leaks . rain is just starting and and leaks started right away
AMANDA SALAS
Shondel Lopez-Stockdale
925-935-9430
CSNORC	Nov 28 2019	8:22 PST		1	0.00
CSNORC (504668)	Dec 02 2019	8:22 PST	8:51 PST	1	0.48
CSNORC	Dec 02 2019	8:51 PST	8:51 PST	1	0.00
CSNORC	Dec 02 2019	8:52 PST	9:25 PST	1	0.55
CSNORC (505594)	Dec 02 2019	8:52 PST	9:25 PST	1	0.55
Total Hours	1.58
*** 11/28 - Cassidy -George completed this last night - I was not near computer so I sent him the WO # and address. He text to let me know it is completed.
***12/2 - George - Responded to call and arrived to location and manager had closed up store already they wanted to leave. I explained what I was going to do and she said she had put buckets out and will call in morning if I was needed to return also advised to call roofers, which she did put 2 work orders in , it wasn’t too bad
*** 12/2 - Cass -Added George's MHD in/out time per GPS, Clocking 10 min of IVR time - time zeroed out so redoing , Clocked out on IVR - but clocked more than 10 min by accident
</t>
  </si>
  <si>
    <t>11-28 // 130128746 // 1500 Helen Power Dr. Vacaville</t>
  </si>
  <si>
    <t>BAKERY / Plumbing / Sink / Leaking - Need EMERGENCY Service (4hr Response) / The back sink in the bakery department just had its washing head that hangs above t he rinse sink break. The tubing that runs through the metal spring just finally gave after wear and tear. I know that this is happening literally minutes before Thanksgiving but I needed to put it in as an emergency since this sink now cannot be used correctly. If you can send someone out as soon as possible on Friday or later in the weekend that would be fantastic. Any questions please refer to Team Leader Jose or Manager Robert
Jeff Darensbourg
Jose Pacheco - jjpache.s06433
(707) 449-0290
6 Nov 28 2019 08:09 PST
ACTION REQUIRED
Created By CSNORC RedHammer Building Services
Schedule Date changed from Nov 28, 2019 03:27 PST to Nov 30, 2019 03:27 PST. Reschedule Reason: VENDOR REQUESTED. Please downgrade this work order as they are requesting service Friday or this weekend.
11/30 - Took off the old broken faucet and sprayer and install new faucet and sprayer. Turned the water on and no leaks and it works great.
Name	Work Date	Time In	Time Out	# of Techs	Reg. Hrs
CSNORC	Nov 30 2019	7:58 PST	13:17 PST	1	5.31
Total Hours	5.31</t>
  </si>
  <si>
    <t>11-29 // 130166788 // 821 The Alameda San Jose</t>
  </si>
  <si>
    <t>Front Store / AUTOMATIC DOORS / SLIDING DOORS / CRACKED/BROKEN GLASS / The stores front door glass is shattered. Somebody broke in the last night.Board up service is needed. Emergency service is required. Store : 07 am to 10 pm.
DANIELLE SOLORIO
Daniel Florial - SM
(408) 291-4553</t>
  </si>
  <si>
    <t>11-30 // 130189644 // 8250 Power Inn Road Sacramento (S)</t>
  </si>
  <si>
    <t>*WO already completed - add notes 
Restrooms / Plumbing / Sewage Piping / Odors - Interior - Need EMERGENCY Service (4hr Response) / Odor in club especially near the restrooms
Rex Watson
Pa Lee - PKL0001.s06622
(916) 688-2126
11/30 - Checked high and low but couldn’t fine nothing wrong with the plumbing. There was a display of protein shakes near the area that smells, I told the manager they may want switch it out because it had been there awhile. The HVAC tech was there for the same issue and said the same thing. 
Name	Work Date	Time In	Time Out	# of Techs	Reg. Hrs
CSNORC	Nov 29 2019	14:51 PST	15:59 PST	1	1.15
Total Hours	1.15</t>
  </si>
  <si>
    <t>*** ER *** 11-30 // 130217845 // 291 North McDowell Boulevard Petaluma</t>
  </si>
  <si>
    <t>Restrooms / PLUMBING / FLOOR DRAIN / ODOR / There is water gushing out of the floor drains for both restrooms is it flooding the stock room and soon the floor. Contact is Chris who can be reached at (707) 703-6165
DONALD REID
Chris Faccini-SS
707-778-6112
CSNORC (505676)	Dec 02 2019	10:43 PST	16:33 PST	1	5.83
Total Hours	17.50
Pulled and reset toilet Augered 2 and ran a cable down 65ft. Jetted Mainline.*** Clear</t>
  </si>
  <si>
    <t>11-30 // 130191806 // 1500 Helen Power Dr. Vacaville</t>
  </si>
  <si>
    <t>ROTISSERIE / Plumbing / Floor Drains / Clogging - Interior - Do NOT Need Emergency Service (48hr Response) / We had a tech come out several days ago and was told to put in another ticket so they can order a mesh molding for the drain to prevent debris going in the pipes.
Jeff Darensbourg
Brandon Lundin - bnlundi.s06433
(707) 449-0290
11/30 - Install new screen for the floor sink,and it works fine.
Name	Work Date	Time In	Time Out	# of Techs	Reg. Hrs
CSNORC	Nov 30 2019	8:22 PST	13:20 PST	1	4.96
Total Hours	4.96</t>
  </si>
  <si>
    <t>11-30 // 130193576 // 1500 Helen Power Dr. Vacaville</t>
  </si>
  <si>
    <t xml:space="preserve">FRESH MEAT / Plumbing / Sink / Leaking - Do NOT Need Emergency Service (48hr Response) / Our hand sink in the floral/back meat room next to the ice machine works but will leak unless we shut off the main valve to the water. 
Jeff Darensbourg
Jose Pacheco - jjpache.s06433
(707) 449-0290
11/30 - The cartridge was not working. Replaced the old one with new cartridge and it works good.
Name	Work Date	Time In	Time Out	# of Techs	Reg. Hrs
CSNORC	Nov 30 2019	8:23 PST	13:27 PST	1	5.06
Total Hours	5.06
</t>
  </si>
  <si>
    <t>11-30 // 130232852 // 10650 San Pablo Avenue El Cerrito</t>
  </si>
  <si>
    <t>Restrooms / PLUMBING / TOILET / CLOGGED / Needs plumbing services.The toilet is clogged, filled with human waste.Bathroom is out of order.Happened today.Located in the back of the store.They have one for the pharmacy working. There is flooding. Needs emergency services. Store hours 8 am to 10 pm. 
MELVIN HARDY
Denise Georges/Shift Supervisor
510-527-5110
11-30  Upon arrival Restroom backed up use toilet auger first, that didn’t work Then ran 300 machine from a floor clean outside the bathroom. Then flush toilets ran water I also mopped the floor job complete.
12-1  Recommendation camera the line
CSNORC	                Nov 30 2019	16:43 PST	16:50 PST	1	0.10
CSNORC (505246)	Nov 30 2019	16:43 PST	16:50 PST	1	0.10
Total Hours	0.20</t>
  </si>
  <si>
    <t>11-30 // 130230385 // 347 E. Alisal Street Salinas</t>
  </si>
  <si>
    <t>PHARMACY / ELECTRICAL / POWER FAILURE / PARTIAL POWER TO STORE / If store phone is not working, please provide a name and contact number:: 8314240026 Andre / Half of the pharmacy is not having power.
HECTOR GALVAN
andes - Pharmacy
831-424-0743
12/2 - The iPad would not turn on. Cassidy clocked me in and out. I had a feeler the breaker box for this circuit was in the storage room. I asked the manager and she insisted there was not a panel where I thought it was, I checked all other panels and found no tripped breakers. She finally let me in the room and sure enough the panel was in there.
Name	Work Date	Time In	Time Out	# of Techs	Reg. Hrs
CSNORC	  Nov 30 2019	16:25 PST	16:54 PST	1	0.48
CSNORC (505244)	Nov 30 2019	16:25 PST	16:54 PST	1	0.48
Total Hours	0.96</t>
  </si>
  <si>
    <t>11-30 // 130230641 // 5305 South 1900 West Roy *Valley Plumbing</t>
  </si>
  <si>
    <t xml:space="preserve">Restrooms / PLUMBING / TOILET / CLOGGED / The caller reports that there is a womens restroom that has a clogged toilet. This became an issue over the last 20 minutes. No overflow at this time unless the toilet is plunged. Restroom is closed down at this time. The store is requesting service as soon as possible. Store Hours: 8am-10pm 
NICOLAS MEJIA
Sherie Looper / Shift Supervisor 
801-825-5648
On 12/1 Cassidy sent Valley Plumbing to clear a clogged toilet with a toilet auger,  job complete.   
Name	Work Date	Time In	Time Out	# of Techs	Reg. Hrs
CSNORC	Dec 02 2019	11:34 MST	16:33 MST	1	4.98
CSNORC (505671)	Dec 02 2019	11:34 MST	16:33 MST	1	4.98
Total Hours	9.96
</t>
  </si>
  <si>
    <t>11-30 // 130234615 // 124 De Anza Blvd Crystal Springs Village San Mateo</t>
  </si>
  <si>
    <t>Restrooms / PLUMBING / TOILET / CLOGGED / The store's only toilet is clogged. Store hours: M-Sat 8am-9pm; Sun 8am-8pm; They are requesting emergency services.
MATT BEATY
Phillip Morse- Supervisor
650-572-2438
CSNORC (505678)	Dec 02 2019	10:44 PST	13:33 PST	1	2.81
Total Hours	5.63
***Employee restroom toilet backed up. Augered toilet and cleared. ***</t>
  </si>
  <si>
    <t>*ER* 12-01 // 130331996 // 675 Trancas Street Napa</t>
  </si>
  <si>
    <t>Front Store / ROOF / ROOF / WATER DIVERSION / there are two leaks in the front store one at the entrance and one at Aisle 9. water is gushing out of the hole through tiles on both leaks. tiles are going to fall. store needs an water diversion in an emergency. Store hours are 8:00 am to 10:00 Pm
CRYSTAL BAGBY
Crystal Becky / SM
707-252-2844
12-2  From: Cass Xavier
Sent: Monday, December 2, 2019 11:14 AM
To: Fagan, Joyce
Subject: *ER* 12-01 // 130331996 // 675 Trancas Street Napa
Importance: High
Hi Joyce,
Our technician is on site now and says that a roofer will need to come out here ASAP due to the leaking. I just put a note for you in Service Channel too.
Thanks Cass.
12-2  Property mngt company called needing more information in order to send a roofer out. Justine with Regency Center needed more info than I was able to give. I texted and called Jeff and asked him to give her a call to relay more info regarding the leak. Her # is 925-279-1887
12-2  I checked in with the manager and she showed me all of the locations for leaks. I count 8 leaks through out the store 3 along the front of the store about 20ft from store front and running the length of the store. 3 in the beauty center. Two in the back of the store and one in the loading dock. I marked all the locations with blue tape on the floor as requested by property manager. I removed all the wet ceiling tiles to avoid injuries to public and employees.
12-4  7 Dec 02 2019 11:43 PST
Created By Joyce Fagan CVS CAREMARK
I was able to get in touch with Justine Donovan at Regency Centers (925)279-1887. She is going to be calling you Cass and also the store. I let her know you were only there for Water Diversion.
Scheduled
Dec 01 2019 20:22 PST
12-4  Closing out ticket. Jeff diverted the water and roofer was contacted by corporate.
CSNORC	Dec 02 2019	9:37 PST	12:16 PST	1	2.66
CSNORC (505631)	Dec 02 2019	9:37 PST	12:16 PST	1	2.65
Total Hours	5.31</t>
  </si>
  <si>
    <t>12-01 // 130331845 // 1587 West El Camino Avenue Sacramento</t>
  </si>
  <si>
    <t>Restrooms / PLUMBING / TOILET / CLOGGED / They need emergency service for their men's restroom as the toilet is clogged and overflowing on the restroom floor and there is no water coming from the flush tank. Store closes at 10 pm PST. They said they would clean it up themselves and they do not need clean up service.
CAVIN SMITH
Henriante Livingston-OS
916-568-1667
12/1 - Someone have turned the water to the toilet. Turned water back on and flushed and it works good.
Name	Work Date	Time In	Time Out	# of Techs	Reg. Hrs
CSNORC	                Dec 01 2019	17:28 PST	17:36 PST	1	0.14
CSNORC (505368)	Dec 01 2019	17:28 PST	17:36 PST	1	0.14
Total Hours	0.28</t>
  </si>
  <si>
    <t>12-01 // 130327729 // 6401 Mack Road Sacramento</t>
  </si>
  <si>
    <t>Front Store / ROOF / ROOF / WATER DIVERSION / The store states that they have a roof leak in the pharmacy waiting area. They need water diversion services as the leak is pretty bad. They need an ER service for this. 
SUSAN NOSLER
Susan Nosler/ SM
916-405-6900
12/1 - Made a funnel to connect to pipe to drain into big trash can
To: Cassidy Re
Subject: FW: [EXTERNAL] CVS 10005
12-01 // 130327729 // 6401 Mack Road Sacramento
Please send David back to remove water diversion stuff 😊
From: Cogdill, Tony A.
Sent: Monday, December 16, 2019 1:33 PM
To: Angie Kozell
Subject: Fwd: [EXTERNAL] CVS 10005
Angie
The roof has been repaired can you remove the water diversion please.
Tony
12/18 - Took down the pipe and fittings from the leak at the store.
12/19 - Purchased ceiling tiles at Grainger then when I got back to the store a different manager was there who said they have ceiling tiles onsite. Took out the broken tiles and dirty ones and replaced with new. Return the other ones to grainger.
Name	Work Date	Time In	Time Out	# of Techs	Reg. Hrs
CSNORC	                Dec 01 2019	15:25 PST	16:47 PST	1	1.38
CSNORC (505357)	Dec 01 2019	15:25 PST	16:47 PST	1	1.38
Total Hours	2.76</t>
  </si>
  <si>
    <t>12-01 // 130326297 // 6450 Pony Express Trail Pollock Pines</t>
  </si>
  <si>
    <t xml:space="preserve">Front Store / ROOF / ROOF / LEAKS / Aisle: biggest leak 3 20,23,19,26,04, / Is it currently raining?: Yes / Do you require water diversion?: Yes / Will need a ladder to need snow removed from the top of the roof is leaking onto the bottom of the building.
SCOTT KORP
Rachel- OM
530-647-8013
12/1 - Saw great amount of leaks,but it’s through out the whole store. There’s one area that is really bad but it’s right over the shelves in the isles,and they have tarps over them. According to the manager and staffs there’s like a shlush status up on the roof. Missing about 60 plus tiles from the leaks in th ceiling.David also stated that management let him know the roofer was supposed to be there yesterday at 4pm but did not show up.
I have Carlos returning today to assess further in the day light. If there is snow we will likely need to remove that before the roofers can try to do anything.
</t>
  </si>
  <si>
    <t>12-01 // 130332135 // 4959 Marconi Avenue Carmichael</t>
  </si>
  <si>
    <t>Break Room / ROOF / ROOF / WATER DIVERSION / It has been raining really hard the last few days, the roof is leaking a lot within a five foot radius and is causing a three-five inch puddle on the floor, which is draining into the stock room further.
NAVEENDRA SINGH
Samantha Boots
916-485-1335
12/1 - Took pictures of area leaking and put garbage cans down to catch most of leak area is in stockroom not accessible to customers and not hazard.
Name	Work Date	Time In	Time Out	# of Techs	Reg. Hrs
CSNORC	                Dec 01 2019	19:18 PST	19:33 PST	1	0.26
CSNORC (505371)	Dec 01 2019	19:18 PST	19:33 PST	1	0.26
Total Hours	0.52</t>
  </si>
  <si>
    <t>12-02 // 130321953 // 250 Automall Drive Roseville</t>
  </si>
  <si>
    <t>Service Department / Ceiling / Other / Emergency issue / If this a safety issue?: Yes / What is the Priority?: High / Specified the exact location:: Service Drive Entrance / Roof leak tiles falling off ceiling, could hit customers.
Ryan Nelson
Mike Blair
(916) 724-6774
12/1 - Used 12’ ladder to access one tile on ceiling that was saoaked from water and removed. Caution taped area off and put enough garbage cans along with rags underneath to keep from making area slippery . Put wet floor sign in area to warn customers. Notified manager Freedom and had him sign off.
Name	Work Date	Time In	Time Out	# of Techs	Reg. Hrs
CSNORC	Dec 01 2019	17:56 PST	18:51 PST	1	0.91
Total Hours	0.91</t>
  </si>
  <si>
    <t>*ER* 12-01 // 130321584 // 1500 Helen Power Dr. Vacaville</t>
  </si>
  <si>
    <t>FUEL STATION / Electrical and Lighting Services / Lights - Interior - No lift required / Lights Out/Damaged - Need EMERGENCY Service (4hr Response) / back room of fuel station light fixture is broken. Light flickers on and off in a super dim setting. Basically a dark closet now. 
Jeff Darensbourg
Fatima Bravo-Lemus - fbravol.s06433
(707) 449-0290
**This was addressed on-time. WO was not entered at the time because the hot spot did not work on the computer. Jeff said this took him about 2hrs but he is going to put in his stuff this morning.Also the GPS was not checked in - I checked it in when I noticed. I was not sure if it was complete either, I LVM asking but did not hear back so I checked it out incomplete.**
12/2 - I checked in with the manager of the tire repair department and he gave me access to the restroom where the lights were out. One bulb missing because the tombstone had melted. And one burning out. The one bulb in place had a cover to it and the other one was lost. I ran to Home Depot and bought 2 philips T8 bulbs, 2 tombstones and 1 bulb cover. I returned and took apart the light fixture and removed burnt tombstone and replaced it with the new one. I installed bulbs in covers and tested everything and found everything to be working properly.
Name	Work Date	Time In	Time Out	# of Techs	Reg. Hrs
CSNORC	Dec 01 2019	17:34 PST	18:24 PST	1	0.83
CSNORC	Dec 10 2019	9:53 PST	12:07 PST	1	2.23
Total Hours	3.06</t>
  </si>
  <si>
    <t>12-01 // 130317617 // 2655 Telegraph Road Berkeley *Glass Doctor</t>
  </si>
  <si>
    <t xml:space="preserve">Front Store / AUTOMATIC DOORS / SLIDING DOORS / CRACKED/BROKEN GLASS / The glass has broken from the sliding automatic doors. A sharp object has been thrown and now leaves the safety of the store at risk. It is bifold doors needing to be replaced.
JAMES TERRELL
Tsering - Shift Lead
510-549-9063
***CSNORC	Dec 02 2019	15:50 PST		1	0.00
Total Hours	34.60
*** Replaced Glass***
</t>
  </si>
  <si>
    <t>11-30 // 130239305 // 1550 Covell Blvd. Davis</t>
  </si>
  <si>
    <t xml:space="preserve">Interior-All Areas / PLUMBING / FLOOR DRAIN / ODOR / Nicole -Store Manager called because they are having some sewage problems the sewage is coming up the floor drains and its starting to flood the warehouse and the restrooms and some of the products are starting to get soaked and they are requesting EMERGENCY SERVICES ASAP!!!!!! please review and dispatch ASAP water and sewage is getting everywhere in the backrooms ......store hours are 7am to 10pm 
NICOLE GRIFFIN
Nicole -Store Manager 
916-753-4000
Called store before sending David and spoke to John - I let him know depending on how much water and sewage is dispersing - they may need cintas. He said no it will be fine with a mop and lysol. 
12/1 - Ran cable from the clean out in the ground in the storage room to clear the line. Flushed multiple times and no backup and ran water and no backup and it drains good.
8	Dec 03 2019 10:23 PST 
Created By Nicole Griffin CVS CAREMARK
Excellent Feedback provided. Status changed to Completed / Confirmed. Comments: "Comments: None".
Name	Work Date	Time In	Time Out	# of Techs	Reg. Hrs
CSNORC	Nov 30 2019	19:45 PST	20:28 PST	1	0.71
CSNORC (505290)	Nov 30 2019	19:45 PST	20:28 PST	1	0.71
Total Hours	1.42
</t>
  </si>
  <si>
    <t>12-03 // 130226631 // 4349 San Pablo Avenue Emeryville</t>
  </si>
  <si>
    <t>Restrooms / PLUMBING / FLOOR DRAIN / ODOR / Both the men's and women's restrooms have water coming up from the floor drain so the restrooms are flooded with sewer water. Please come and repair ASAP before the water floods the carpet outside of the restrooms. Thank you.
ALFONSO HAMMITT
Alana Dong
510-653-0500
CSNORC (505367)	Dec 01 2019	17:23 PST	10:41 PST	1	17.30
Total Hours	34.60
***Ran cable through clean out 30-55 ft. Hydrojetted mainline. *** Clear</t>
  </si>
  <si>
    <t>11-30 // 130103708 // 17579 Vierra Canyon Road Salinas</t>
  </si>
  <si>
    <t xml:space="preserve">***PROPOSAL to install (8) new emergency exit signs and (10) emergency exit lights***
Front Store / LIGHTING - SERVICE NEEDED / EMERGENCY LIGHTS / EXIT SIGNS / NOT WORKING / Power outage on 11/26 and no emergency lights and exit signs did not come on.
NICOLE WHITE
Genevieve Limon
831-663-3861
12-2  I imagine this has to be approved. I need 8 emergency exit signs that cost between 49 and 99 depending on what Home Depot has what brand. 6 super bright emergency lights I think around 89and 4 normal emergency lights at 39
12-3  Went over proposal info with B and verified that he did sign out on GPS - not sure why the error.
Proposal:
Materials needed:
8 emergency exit signs
6 super bright emergency exit lights
4 normal emergency exit lights
12-24  I got all but 4 lghts put in
12-26  All lights installed I have to return a couple
12-30  B called back and said that the $2.70 for CVS was for a drink. He did not realize he used the company cc. I will let Cassidy/Kristi know...
CSNORC	Dec 02 2019	16:22 PST	16:36 PST	1	0.23
CSNORC (505897)	Dec 02 2019	16:22 PST		1	0.00
CSNORC	Dec 24 2019	14:19 PST	17:35 PST	1	3.26
CSNORC	Dec 26 2019	12:17 PST	8:38 PST	1	20.35  ***B didn't clock out - I clocked him out next day***
CSNORC	Dec 30 2019	13:20 PST	13:21 PST	1	0.02
Total Hours	23.86  ***see note above***
</t>
  </si>
  <si>
    <t>12-01 // 130139499 // 850 California Street Mountain View</t>
  </si>
  <si>
    <t>Restrooms / PLUMBING / HOT WATER HEATER / INSPECTION/VIOLATION / Had Environmental Inspection from County. Inspector found that temperature of water in bathrooms and breakroom are not hot enough. Water dispersing from faucets are at 66F, supposed to be at least 100F
DENNIS NAZARIO
Dennis Nazario
(650) 691-4001
12-4 Checked voltage at heater and was good. Breakers good. Adjusted mixing valve in bath sink. Found hot wtr in break room. Circulating pump is no good. Will find s replacement and return.
12-5  Ordered new pump from Cal Steam. Will be in tomorrow morning at 630am. Going to verify supplies i need.
12-5  6 1/8" body length. Verified new model is a compatible replacement.
12-6  Installed new pump. Purged lines of debris. Checked for hot water at faucets. Work completed.
aaronsmith95816@gmail.com	Dec 04 2019	6:10 PST	8:02 PST	1	1.86
CSNORC (506794)	Dec 04 2019	6:10 PST	8:02 PST	1	1.87
CSNORC	Dec 05 2019	7:21 PST	7:29 PST	1	0.14
CSNORC (507529)	Dec 05 2019	7:21 PST	7:29 PST	1	0.13
CSNORC	Dec 06 2019	7:19 PST	9:30 PST	1	2.19
CSNORC (508196)	Dec 06 2019	7:19 PST	9:30 PST	1	2.19
Total Hours	8.38</t>
  </si>
  <si>
    <t>11-29 // 130141742 // 8063 San Miguel Canyon Road Prunedale</t>
  </si>
  <si>
    <t>Restrooms / PLUMBING / TOILET / CLOGGED / Toilet is pluged 
NELSON LALATA
Yvonne Kuhn
408-663-2115
CSNORC (505902)	Dec 02 2019	16:37 PST	16:48 PST	1	0.18
Total Hours	0.36
*** The toilet was not clogged when I got here.</t>
  </si>
  <si>
    <t>11-30 // 130106210 // 2964 Broadway Avenue Oakland</t>
  </si>
  <si>
    <t xml:space="preserve">DRIVE THRU STRUCTURE / PAINTING / EXTERIOR WALL / REQUEST TO PAINT A WALL / the drive thru wall has graffiti all over it. needs to be repainted.
GLADIS GARCIA TORRES
Daisy Lieu
510-836-7904
CSNORC	Dec 03 2019	14:16 PST	14:50 PST	1	0.56
CSNORC (506505)	Dec 03 2019	14:16 PST	14:50 PST	1	0.57
CSNORC	Dec 05 2019	10:31 PST	11:43 PST	1	1.21
CSNORC (507678)	Dec 05 2019	10:31 PST		1	0.00
CSNORC	Dec 10 2019	13:40 PST	13:41 PST	1	0.02
Total Hours	2.36
***  Painted over graffiti on drive through ramp walls. Removed graffiti from sign on drive through ramp.
*** Cass Note- 12/6
From: Cass Xavier
Sent: Friday, December 6, 2019 9:25 AM
To: Bill Kaminski
Cc: Aaron Smith
Subject: RE: 130106210 // 2964 Broadway Avenue Oakland
Yeah, there has been a glitch in that gps system since Aaron is trying to integrate us onto a new system and has been doubling the hours for some reason and he is aware of that.
Below is what I see when I pull it up. The clock is not really running and shows 2.34 hrs clocked. It is showing as incomplete instead of complete though so I can call in and clock you in and then back out so it will read as completed in the system.
</t>
  </si>
  <si>
    <t>12-02 // 130182364 // 4959 Marconi Avenue Carmichael</t>
  </si>
  <si>
    <t>Restrooms / PLUMBING / FLOOR DRAIN / ODOR / The ladies restroom is full of moth flies we just had pest control out and they said that it is a plumbing issue. They will be putting that in there report. They are coming up from the drain. I did not have any option in the catagory list to pick the correct area so I did use the drain. 
NAVEENDRA SINGH
Teresa Zequeira
916-485-1335
12/3 - Checked the toilets and floor drain and found that the floor drain needed water in the trap. This bathroom floor drain didn’t have trap primmer. Pour some water into the floor drain to have water in the trap.
Name	Work Date	Time In	Time Out	# of Techs	Reg. Hrs
CSNORC	Dec 03 2019	9:05 PST	9:21 PST	1	0.27
CSNORC (506307)	Dec 03 2019	9:05 PST	9:21 PST	1	0.27
Total Hours	0.54</t>
  </si>
  <si>
    <t>11-30 // 130185752 // 77 Bovet Road Borel Square San Mateo</t>
  </si>
  <si>
    <t>Interior-All Areas / PLUMBING / TOILET / CLOGGED / Mens restroom is clogging up.
MATT BEATY
Matt Beaty
415-349-4441
12/2 - On arrival men’s and women’s restroom back up ran my snake into the Janitor closet, also ran my snake and a floor clean out by the Break room ran 300 machine. Also flush toilet multiple times and ran water hose job complete for now. Recommendation change out toilet in the men’s restroom, run a camera again possibly Hydro jet with a small Jetter. Last time I ran Jetter in Camera it took me quite a while to get through due to the fact of the turns.
Dec 03 2019 13:45 PST 
Created By Matt Beaty CVS CAREMARK
Satisfactory Feedback provided. Status changed to Completed / Confirmed. Comments: "Comments: None".
Name	Work Date	Time In	Time Out	# of Techs	Reg. Hrs
CSNORC	Dec 02 2019	14:27 PST	16:13 PST	1	1.77
CSNORC (505849)	Dec 02 2019	14:27 PST	16:13 PST	1	1.77
Total Hours	3.54</t>
  </si>
  <si>
    <t>12-02 // 130189872 // 7200 Bancroft Avenue Oakland</t>
  </si>
  <si>
    <t xml:space="preserve">Front Store / ELECTRICAL / OUTLET / NOT WORKING / Register 2 and register 20 are not turning on at all. called helpdesk and they said it is most likely an electrical problem (we unplugged the whole system and it still wont turn on)
MODUPEOLA AKINSANYA
Adryan Mcbride
510-569-2795
CSNORC	Dec 04 2019	7:48 PST	10:24 PST	1	2.59
CSNORC (506873)	Dec 04 2019	7:48 PST	10:24 PST	1	2.59
Total Hours	5.18
*** This is the third attempt to write notes. The first two were deleted due to interruptions by incoming emails or screen changes. REALLY FRUSTRATING!!! In short, this is not a power issue. Power is fine at all registers, 1, 2, and 20. A CVS tech was here 12/3 and per day Manager Jasmine, was thought to be returning with parts. Register 20 seems to have been fixed. Nothing further I can do.
*** Cass 12-4 - Bill called to go over this. He said that there is power running to all registers and the power is fine. Said there was an IT tech out here the other day and CVS mgr said he was to be returning with parts but he has not returned as of yet. Bill says there is nothing he can do with this one. Said they need to get the IT tech back out here since this is not an electrical issue.
</t>
  </si>
  <si>
    <t>12-01 // 130225244 // 900 N Walton Blvd. Yuba City</t>
  </si>
  <si>
    <t xml:space="preserve">General Merchandise / Electrical and Lighting Services / Outlet / Need Outlet Repaired - Do NOT Need Emergency Service (48hr Response) / Outlet on aisle 22 keeps going out
Gino Garcia
Gino Garcia - GAG001L.s06405
(530) 751-1244
12/2 - Replaced outlet at the end of aisle 22.
Name	Work Date	Time In	Time Out	# of Techs	Reg. Hrs
CSNORC	Dec 02 2019	9:20 PST	11:17 PST	1	1.96
Total Hours	1.96 </t>
  </si>
  <si>
    <t>12-03 // 130229562 // 1041 El Monte Avenue Mountain View</t>
  </si>
  <si>
    <t>Break Room / PLUMBING / FAUCET / FAUCET BROKEN / water dripping alot
SERENA MARQUEZ
Jody Ervin
415-961-9050
12-4  Valves worn out. Will return with a new faucet tomorrow.
12-5  Installed new faucet.
aaronsmith95816@gmail.com	Dec 04 2019	8:29 PST	8:50 PST	1	0.34
CSNORC (506906)	Dec 04 2019	8:29 PST	8:50 PST	1	0.35
CSNORC	Dec 05 2019	7:44 PST	8:08 PST	1	0.40
CSNORC (507551)	Dec 05 2019	7:44 PST	8:08 PST	1	0.40
Total Hours	1.49</t>
  </si>
  <si>
    <t>12-01 // 130229577 // 1500 Helen Power Dr. Vacaville</t>
  </si>
  <si>
    <t>Restrooms / Plumbing / Toilet/Urinal / Clogged - Do NOT Need Emergency Service (48hr Response) / Urinal on the right in men’s restroom is clogged
Jeff Darensbourg
William Marthins - WKMARTH.s06433
(707) 449-0290
12/3 - The first urinal was not draining at all. I grabbed my hand snake and ran it down the drain line and after several minutes I cleared the clog and pulled out a ball of hair. Drain instantly drained. I tested the urinal several times by flushing and everything is working properly now.
Name	Work Date	Time In	Time Out	# of Techs	Reg. Hrs
CSNORC	Dec 03 2019	12:48 PST	13:35 PST	1	0.79
Total Hours	0.79</t>
  </si>
  <si>
    <t>12-01 // 130239869 // 1720 South Bascom Avenue Campbell</t>
  </si>
  <si>
    <t>Restrooms / PLUMBING / TOILET / CLOGGED / Urinal is clogged due to toilet paper,and is overflowing
CARLA AKINO
Jesse Webb
408-371-2055
12/3 - Arrival urinal was backed up, used urinal auger to unclog job complete
Name	Work Date	Time In	Time Out	# of Techs	Reg. Hrs
CSNORC	                Dec 03 2019	18:33 PST	19:37 PST	1	1.06
CSNORC (506588)	Dec 03 2019	18:33 PST	19:37 PST	1	1.06
Total Hours	2.12</t>
  </si>
  <si>
    <t>12-02 // 130320804 // 7147 Greenback Ln. Citrus Heights</t>
  </si>
  <si>
    <t xml:space="preserve">FRESH MEAT / Electrical and Lighting Services / Breaker - Breaker Panel / Tripped Breaker(s) - Do NOT Need Emergency Service (48hr Response) / Breaker hip2 breaker no 34
Marcia Philemon
Brenda Kearney - BAK0013.s04799
(916) 721-6499
12/3 - Breaker for meat light canopy fixtures is tripping and will need troubshooting. Will have to return when store is closed.
12/10 - Created a new ticket for Vic - Tim was requesting Vic's assistance and cannot afford to have 2 techs on all electrical WO's.
</t>
  </si>
  <si>
    <t>12-02 // 130321622 // 1500 Helen Power Dr. Vacaville</t>
  </si>
  <si>
    <t>TIRE &amp; BATTERY CENTER / Electrical and Lighting Services / Lights - Interior - No lift required / Lights Out/Damaged - Do NOT Need Emergency Service (48hr Response) / bathroom lights in TIRE DEPARTMENT SHOP flicker. room has little to no light at times. 
Jeff Darensbourg
Fatima Bravo-Lemus - fbravol.s06433
(707) 449-0290
12/3 - Change of 2 light bulbs like for like two philips T8 65000 light bulbs pulled from leftover van stock
Name	Work Date	Time In	Time Out	# of Techs	Reg. Hrs
CSNORC	Dec 02 2019	14:19 PST	16:03 PST	1	1.74
CSNORC	Dec 03 2019	11:46 PST	12:44 PST	1	0.97
Total Hours	2.71</t>
  </si>
  <si>
    <t>12-02 // 130327212 // 904 Pleasant Grove Blvd. Roseville</t>
  </si>
  <si>
    <t>Restrooms / Door (Not Locks) / Bathroom Stall Door / Stall Door Repairs (48hr Response) / Two doors lock not working in men’s bathroom
David Dragos
Kirsten Sweeney - KMCOONE.s06621
(916) 781-8160
12/4 - Installed a lock I handicap stall in mans restroom,repaired lock in stall next to this one soo itcanlock
Name	Work Date	Time In	Time Out	# of Techs	Reg. Hrs
CSNORC	Dec 04 2019	7:33 PST		1	0.00
CSNORC	Dec 06 2019	9:42 PST	9:42 PST	1	0.00
CSNORC	Dec 06 2019	9:42 PST	14:26 PST	1	4.73
Total Hours	4.73</t>
  </si>
  <si>
    <t>12-04 // 130329005 // 2314 Santa Clara Avenue Alameda</t>
  </si>
  <si>
    <t xml:space="preserve"> ***12/5 - George you need to return here tomorrow to paint the graffiti on dumpster. If raining go back another day please***
Building Exterior / GRAFFITI / GENERAL / REMOVE / there is graffiti on the wall outside the emergency exit graffiti on the dumpster enclousure
ANA TURPIN
Jules Jacobs
510-523-1622
12-4  Two locations, raining off and on, wait for stop paint it rains stop paint again, .
12-5  From: Cass Xavier
Sent: Thursday, December 5, 2019 10:42 AM
To: George Sandoval
Subject: RE: 130329005 // 2314 Santa Clara Avenue Alameda
The dumpster actually was noted on the work order. Would you go back tomorrow please and complete work order.
Never mind about receipt – it has been uploaded to ticket now
I hope you’re feeling better 😊
Thank You,
Cass Xavier
From: George Sandoval
Sent: Thursday, December 5, 2019 10:33 AM
To: Cass Xavier
Subject: Re: 130329005 // 2314 Santa Clara Avenue Alameda
No dumpster not on order
George
12-5  Putting back as incomplete - George needs to go back and paint dumpster still as it was noted on work order.
12-5  Clicking IVR time for G from yesterday now. Need 3 hrs
102-5  George went back and clean graffiti off dumpster today
CSNORC	Dec 05 2019	10:48 PST	12:43 PST	1	1.91
CSNORC (507703)	Dec 05 2019	10:48 PST	12:43 PST	1	1.91
CSNORC	Dec 05 2019	14:00 PST	15:25 PST	1	1.42
CSNORC (507854)	Dec 05 2019	14:00 PST	15:25 PST	1	1.42
Total Hours	6.66   ***glitch***</t>
  </si>
  <si>
    <t>12-02 // 130329884 // 6490 Clayton Road Clayton</t>
  </si>
  <si>
    <t>Restrooms / PLUMBING / TOILET / CLOGGED / mens urinal is not flushing. We only have one mens restroom.
KATHLEEN SIMONTON
Kathleen Simonton
(925) 673-2803
12/2 - Ran urinal auger to clear blockage in men’s room
Name	Work Date	Time In	Time Out	# of Techs	Reg. Hrs
CSNORC	                Dec 02 2019	10:46 PST	12:11 PST	1	1.42
CSNORC (505682)	Dec 02 2019	10:46 PST	12:11 PST	1	1.42
Total Hours	2.84</t>
  </si>
  <si>
    <t>12-04 // 130330928 // 3251 Stanford Ranch Road Rocklin</t>
  </si>
  <si>
    <t>Restrooms / LIGHTING - SERVICE NEEDED / LIGHTS / LIGHTS OUT OR FLICKERING / Item replacement instruction for contractor: Replacements must be like for like to ensure warranty coverage / Quantity: 2 / Model #: n/a / Lights in the men's restroom partially out, service needed for repair. 
MICHAEL COFFMAN
Aurelius Leslie Jr
916-435-8076
12/3 - Replaced both T8 4’ bulbs that were bad
Name	Work Date	Time In	Time Out	# of Techs	Reg. Hrs
CSNORC	                Dec 03 2019	13:12 PST	15:12 PST	1	2.00
CSNORC (506467)	Dec 03 2019	13:12 PST	15:12 PST	1	2.00
Total Hours	4.00</t>
  </si>
  <si>
    <t>12-04 // 130331013 // 3251 Stanford Ranch Road Rocklin</t>
  </si>
  <si>
    <t>Front Store / LIGHTING - SERVICE NEEDED / LIGHTS / LIGHTS OUT OR FLICKERING / Item replacement instruction for contractor: Replacements must be like for like to ensure warranty coverage / Quantity: 1 / Model #: n/a / Register 3 light at the checkout stand is out, the one that prompts customers which register is open. 
MICHAEL COFFMAN
Aurelius Leslie Jr
916-435-8076
12/3 - Found unplugged cord for fixture, plugged it in and replaced bulb. Fixture working
Name	Work Date	Time In	Time Out	# of Techs	Reg. Hrs
CSNORC	                Dec 03 2019	13:13 PST	15:13 PST	1	1.99
CSNORC (506468)	Dec 03 2019	13:13 PST	15:13 PST	1	1.99
Total Hours	3.98</t>
  </si>
  <si>
    <t>**ADD NOTES** 12-02 // 130331060 // 3251 Stanford Ranch Road Rocklin</t>
  </si>
  <si>
    <t>**Roof drains need to be jetted - unable to clear with cable. Small jetter possibly? If cannot clear, need to propose to open up.
Building Exterior / PLUMBING / PIPES/HOSES / LEAKING / The drainage system on the exterior of the store needs repair. 
MICHAEL COFFMAN
Aurelius Leslie Jr
916-435-8076
12/3 - The outside drain they were talking about is a roof gutter . There’s seems to be a leak and they will put in the request to have rain gutter looked at.
12/18 - Picked up jetter from the shop. Ran camera and jetter to see and clear the drains. Dropped jetter back off. 
Dec 17 2019 16:49 PST
Created By Michael Coffman CVS CAREMARK
Excellent Feedback provided. Status changed to Completed / Confirmed. Comments: "Fixed the drainage".
Name	Work Date	Time In	Time Out	# of Techs	Reg. Hrs
CSNORC	Dec 03 2019	9:57 PST	12:27 PST	1	2.50
CSNORC (506338)	Dec 03 2019	9:57 PST	12:27 PST	1	2.50
CSNORC	Dec 09 2019	11:15 PST	12:35 PST	1	1.33
CSNORC (509488)	Dec 09 2019	11:15 PST		1	0.00
CSNORC (510129)	Dec 10 2019	11:51 PST	11:52 PST	1	0.02
CSNORC (510249)	Dec 10 2019	12:58 PST	16:47 PST	1	3.82
CSNORC (512507)	Dec 13 2019	13:05 PST	13:48 PST	1	0.72
CSNORC	Dec 17 2019	12:44 PST	16:36 PST	2	7.72
Total Hours	18.61</t>
  </si>
  <si>
    <t>12-02 // 130327857 // 5720 Cushing Parkway Fremont   ***MASTER***</t>
  </si>
  <si>
    <t>Parts Department / Ceiling / Tile / Ceiling tile or grid falling-safety issue / If this a safety issue?: Yes / What is the Priority?: High / Specified the exact location:: Parts department / Ceiling tile is about to fall
Gretchen Sprenger
Walled Asefi Phone# 5104154181
510-360-5900
12-3  On arrival one of the ceiling tiles is broken. There is the ceiling tiles that are special the paper thin ones. I don’t have those in stock, does a special order although I think Steve has a set. Need to confirm with Steve
12-3  Note I did have to go buy a ladder from Home Depot and 8 foot ladder and some straps I did talk to Cass about it whether or not to charge it to BMW or stock truck
12-4  Cass Xavier
Note added 6 days ago
Sent: Wednesday, December 4, 2019 7:01 PM
To: Steve Sharp
Subject: Did you have leftover ceiling tiles for AutoNation - BMW of fremont??
Importance: High
Hey,
Cuit needs to replace ceiling tile at BMW Fremont. I think I remember that you had additional ceiling tiles from another job in your storage??? Let me know please. Thanks!! 😊
12-6  On arrival tried to put ceiling tile on could not get it, however I did talk to Steve he said he can do it the tiles are in the mechanic shop next to the Electric car plug-in. I did let the supervisor Wally what the situation was he was OK with it.
12-6  The supervisor in a mechanic shop his name Noel he’s aware where the ceiling tiles are at
CSNORC	Dec 03 2019	14:12 PST	17:15 PST	1	3.05
CSNORC	Dec 06 2019	12:13 PST	16:19 PST	1	4.09
CSNORC	Dec 07 2019	9:11 PST	9:48 PST	1	0.61
Total Hours	7.75</t>
  </si>
  <si>
    <t>12-02 // 130333542 // 900 N Walton Blvd. Yuba City</t>
  </si>
  <si>
    <t>PARKING LOT, SIDEWALKS AND FENCING (SNOW REMOVAL, LOT SWEEPING, POWERWASHING, PAVING, STRIPING ETC…) / Plumbing / Sewage Piping / Clogging/Leaking - Exterior - Do NOT Need Emergency Service (48hr Response) / Rain water not draining from lot
Gino Garcia
Ryan Crumley - RECRUML.s06405
(530) 751-1244
12/2 - Drain is no longer backing up. Suggested to manager, Geno, that the drain may be slow and could back up again under heavy rain and it should be jetted out. Manager declined at this time.
Name	Work Date	Time In	Time Out	# of Techs	Reg. Hrs
CSNORC	Dec 02 2019	11:19 PST	11:33 PST	1	0.23
Total Hours	0.23</t>
  </si>
  <si>
    <t>12-02 // 130331719 // 8455 Auburn-Folsom Road Granite Bay</t>
  </si>
  <si>
    <t xml:space="preserve">**Need to check if gas is running to the unit**
Interior-All Areas Roof HVAC units / PLUMBING / GAS ISSUES / GAS LEAK REPORTED / Interior-All Areas / Heating/Air Conditioning / Heater/Air Conditioner / Too hot/Too cold / Whole store no heat. Spaces below 65 and calling for heat but blowing out cold supply air. Please dispatch tech for service. Thank you. The HVAC vendor started we do not have gas running to the units. I need this confirmed asap
CONNIE SCHAUER
Connie Schauer
(916) 791-1189
12/3 - There is no gas at the three roof top units. Checked meter at front of building. Building is getting gas from the meter and there is gas to the water heater. Searched building for thermostatic controls and electronic valves, but unable to locate. Per manager, Alec, thermostat is controlled from another location.
Spoke to Angie regarding this and she suggested sending Vic as he knows how to deal with EMS and see if this is something that is an EMS problem that they just have not turned on yet.
</t>
  </si>
  <si>
    <t>** ER ** 12-2 // 130386121 // 1350 East Main St. - Woodland</t>
  </si>
  <si>
    <t>SALES FLOOR / Leaks / Flood Containment &amp; Clean-Up / Request Service / Water is coming in from under door jam/track of the automatic door. Needs to be re-caulked. We have a huge puddle by the entrance of Nursery.
Request Created By: wlake149@westlakehardware.com
12/2 - There isn’t currently standing water. When you step on the threshold, it is loose and water seeps out. Some of the screws are not holding. The entire threshold may need to be pulled out and repaired or replaced. Will need to dry for a few days before it can be caulked. There are no gutters on the building and the ground is flat with no slope away from building. Suggest an awning above the door to direct water away.
12/6 - Filled gaps in concrete on inside of threshold to garden area with concrete crack filler from truck stock.
Name	Work Date	Time In	Time Out	# of Techs	Reg. Hrs
CSNORC	Dec 02 2019	15:58 PST	16:38 PST	1	0.67
CSNORC	Dec 06 2019	10:56 PST	12:30 PST	1	1.57
Total Hours	2.24</t>
  </si>
  <si>
    <t>*** ER *** 12-02 // 130388781 // 268 Reservation Road Marina</t>
  </si>
  <si>
    <t>Interior-All Areas / ROOF / ROOF / WATER DIVERSION / With the recent rain, a leak in the roof has occurred. It is above aisle #22 with water dripping down on the carpet on the sales floor. 
DAVID EALS
David Eals
831-384-1605
12/2 - I was told where the leak was, assessed the interior and exterior. I called Arron and he told me we do not do roofs. He told me to go get two garbage cans with wheels some henerys and do what I could. I had an 8 foot piece of shower liner in the van that was mine. I used it to help get the water in the cans and put it on top of the Henry’s to seal it. I also bought some sand bag type things to divert the water away from the leak. When I finished I checked the leak and I significantly reduced the amount of water dripping inside
Name	Work Date	Time In	Time Out	# of Techs	Reg. Hrs
CSNORC	Dec 02 2019	12:24 PST	15:58 PST	1	3.56
CSNORC (505756)	Dec 02 2019	12:24 PST	15:58 PST	1	3.56
Total Hours	7.12</t>
  </si>
  <si>
    <t>12-02 // 130333585 // 900 N Walton Blvd. Yuba City</t>
  </si>
  <si>
    <t>EXTERIOR REPAIRS (SIGNING, LIGHTING, BUILDING, ETC – NOT PARKING LOTS) / Exterior Building / Wall / Repairs - Do NOT Need Emergency Service (48hr Response) / Water leaking through wall by claims cage
Gino Garcia
Ryan Crumley - RECRUML.s06405
(530) 751-1244
12/2 - There are several holes in the bricks and several gaps in the mortar joints on the outside wall. Will need to return when it is not raining to fill holes and tuck point the mortar joints.
Assigned to Carlos to complete tomorrow 1/8 - showed Carlos photos while he was in the office. Scheduled lift to be delivered.</t>
  </si>
  <si>
    <t>*** ER *** 12-02 // 130388459 // 499 Haight Street San Francisco</t>
  </si>
  <si>
    <t xml:space="preserve">Front Store / FLOOR / TILE REPLACEMENT / FULL / Some of the tiles replaced a few months ago are starting to break up near front entrance door. Its a safety issue.
DENNIS TAN
Dennis Tan
415-503-0722
12/2 - Replaced two tiles I forgot to get a before photo one of them was just chipped a little bit. I believe it was from rolling the pallets over it. Job complete
Name	Work Date	Time In	Time Out	# of Techs	Reg. Hrs
CSNORC	                Dec 02 2019	13:36 PST	14:54 PST	1	1.31
CSNORC (505819)	Dec 02 2019	13:36 PST	14:54 PST	1	1.31
Total Hours	2.62
</t>
  </si>
  <si>
    <t>12-3 // FMR0623151 // 6327 Franklin Blvd, Sacramento</t>
  </si>
  <si>
    <t>drainage problem in the break room water faucet.
--
12/3 - Saw that it was a soft blockage below the strainer,plunged it and it cleared up. Ran water and no backup and it drains good.</t>
  </si>
  <si>
    <t>FMR0623151</t>
  </si>
  <si>
    <t>12-05 // 130386931 // 3081 Stevens Creek Boulevard Santa Clara</t>
  </si>
  <si>
    <t>Front Store / LIGHTING - SERVICE NEEDED / LIGHT FIXTURE / DAMAGED/NOT LIT / Item replacement instruction for contractor: Replacements must be like for like to ensure warranty coverage / Quantity: 3 / Model #: Unable to verify ceiling too high / Bulbs above pharmacy are turning off and on at random intervals.
ZEPHEN PAFFENDORF
Zephen Paffendorf
408-243-7774
12/3 -- Replaced 12 t8 4 ft bulbs. Replaced 6 t12 8ft bulbs. All store supplied and all left on site in a store recycle box. Also replaced a t8 4 bulb ballast that was purchased. Work completed.
Name	Work Date	Time In	Time Out	# of Techs	Reg. Hrs
aaronsmith95816@gmail.com	Dec 03 2019	5:33 PST	8:49 PST	1	3.28
CSNORC (506120)	                Dec 03 2019	5:33 PST	8:49 PST	1	3.27
Total Hours	6.55</t>
  </si>
  <si>
    <t>12-05 // 130388454 // 6490 Clayton Road Clayton</t>
  </si>
  <si>
    <t>Pharmacy / PLUMBING / FAUCET / FAUCET BROKEN / water spout that is on the sink has been leaking. water is dripping or sometimes it just runs on its own.
KATHLEEN SIMONTON
Samiline Navarrete
(925) 673-2803
12/3 - Unhooked per fitting for instahot faucet to eliminate dripping after speaking with manager that the staff doesn’t use faucet at all
Name	Work Date	Time In	Time Out	# of Techs	Reg. Hrs
CSNORC	                Dec 03 2019	8:07 PST	9:16 PST	1	1.15
CSNORC (506246)	Dec 03 2019	8:07 PST	9:16 PST	1	1.15
Total Hours	2.30</t>
  </si>
  <si>
    <t>12-03 // 130389043 // 900 N Walton Blvd. Yuba City</t>
  </si>
  <si>
    <t xml:space="preserve">Vestibule / Electrical and Lighting Services / Outlet / Need Outlet Repaired - Do NOT Need Emergency Service (48hr Response) / Outlet sparking. 
Gino Garcia
Gino Garcia - GAG001L.s06405
(530) 751-1244
12/4 - Replaced two outlets in the vestibule. Outlets are still not working. Not a breaker, four double outlets in line. I replaced the middle left outlets. All other outlets are working. Checked all wire connections in all four boxes. Checked all circuit breakers. Need an electrician to diagnose.
</t>
  </si>
  <si>
    <t>12-05 // 130390438 // 5333 Elkhorn Boulevard Sacramento</t>
  </si>
  <si>
    <t xml:space="preserve">Building Exterior / LIGHTING - SERVICE NEEDED / LIGHT FIXTURE-BUILDING/UNDERCANOPY/PERIMETER / DAMAGED/NOT LIT / Quantity: 8 / Lights outside front door are burned out
STEVEN ESTES
Christopher Scally
916-334-7170
CSNORC (506516)	Dec 03 2019	14:35 PST	16:40 PST	1	2.08
Total Hours	4.16
***Replaced 5 light bulbs under front awning.***
</t>
  </si>
  <si>
    <t>12-05 // 130389288 // 434 E. Dr. Martin Luther King Jr Blvd Stockton</t>
  </si>
  <si>
    <t>EXAM ROOM / Paint / Walls / Touch up Paint / We have are grand opening 12/4/2019 can we please see if we can fix it before
Business Manager
Stockton MLK
209-643-6170</t>
  </si>
  <si>
    <t>12-03 // 130392535 // 470 Blossom Hill Road San Jose</t>
  </si>
  <si>
    <t xml:space="preserve">***12/20 - emailed info to Steve re: disconnect and location. Sounds like AC and unit***
***12/30 - Contacted Corp (Joyce and Jenna) letting them know that Steve is requesting a vendor meet with Artic***
Interior-All Areas n/a / ELECTRICAL / CIRCUIT BREAKER / NOT WORKING / Is the Landlord requesting this work?: NO / Disconnect needs to be replaced before the compressors will run. 
DANIEL BAUDET
Uvin Pham/Pharmacist
408-578-4400
aaronsmith95816@gmail.com	Dec 02 2019	13:26 PST	13:57 PST	1	0.51
CSNORC (505809)	Dec 02 2019	13:26 PST	13:57 PST	1	0.52
aaronsmith95816@gmail.com	Dec 03 2019	11:09 PST	13:05 PST	1	1.93
CSNORC (506388)	Dec 03 2019	11:09 PST	13:05 PST	1	1.93
steve.sharp@redhammerbuilding.com	Dec 24 2019	10:33 PST	10:52 PST	1	0.33
steve.sharp@redhammerbuilding.com	Dec 30 2019	12:56 PST	14:01 PST	1	1.09
steve.sharp@redhammerbuilding.com	Jan 02 2020	9:41 PST	10:00 PST	1	0.32
steve.sharp@redhammerbuilding.com	Jan 09 2020	7:00 PST	11:33 PST	1	4.55
Total Hours	11.18
12-2 Steve - Manager Daniel is not sure what disconnect the work order refers too. He said its been an on going issue with Artic. He stated they showed up one day and left wuth no communication about what was wrong with any equipment. Clerks are really busy at registers so i will come back in AM for roof access and see if i can find what unit needs a disconnect.
12/3 Cass - Spoke with Steve. Let him know that looked like the pharmacist called this WO in - Uvin Pham. He going back to see if this person is available to get more information from regarding what disconnect this WO is referring to since no one on site seems to be able to point him in right direction.
12/3 Steve - Store manager and pharmacy manager do not know what this work order is referring to. I have checked roof and fridge units but without knowing what piece of equipment this is referring to i cannot proceed with work order. Please try and find more info so i can proceed. Thanks. Relayed this info to Cassidy and Cass.
12/3 Cass - Sent note to Joyce at Corp asking for direction. No one on site is able to tell Steve what unit needs disconnect. Waiting for reply from Joyce so we can proceed
12/30 Steve - Unit 2 working. Please have Artic meet me out here so we can get this straightened out. Need to verify which disconnect they are talking about. It’s not unit 2. Cass said she will contact someone.
12/31 - Cass - Artic will meet you back out here on Thursday 1/2 @ 10am to go over the disconnect issue. I’ll put a note in MHD for you as well…
1/2 Cass -Steve met Artic out here this morning and now knows what needs to be done
1/9 - Steve - Installed new disconnect and new fuses. Checked for voltage. Left off. Work completed. Informed Cass i was done.
</t>
  </si>
  <si>
    <t>12-03 // 130403012 // 1301 Broadway Redwood City</t>
  </si>
  <si>
    <t>Interior-All Areas n/a / ELECTRICAL / CIRCUIT BREAKER / NOT WORKING / Is the Landlord requesting this work?: NO / The breaker for the AHU needs to be replaced ASAP. 
DAISY VALDOVINOS
Daisy Valdovinos
415-364-1113
aaronsmith95816@gmail.com	Dec 03 2019	9:37 PST	10:26 PST	1	0.82
CSNORC (506329)	Dec 03 2019	9:37 PST	10:26 PST	1	0.82
CSNORC	Dec 04 2019	15:26 PST	15:27 PST	1	0.02
CSNORC	Dec 10 2019	10:52 PST	11:51 PST	1	0.98
CSNORC (510292)	Dec 10 2019	10:52 PST	11:51 PST	1	0.98
CSNORC	Dec 17 2019	9:03 PST	12:25 PST	1	3.38
CSNORC	Dec 19 2019	11:48 PST	19:52 PST	1	8.07
steve.sharp@redhammerbuilding.com	Dec 19 2019	12:38 PST	14:22 PST	2	3.46
Total Hours	18.53 
12/3 - Please send an HVAC Tech with electrical knowledge out to the site. There needs to be new wiring from panel to unit on roof. Its burned up. Also several breakers are possibly bad from the fire. The equipment akso needs to be thoroughly inspected. This is not just a breaker replacement. There was a fire in the control panel area of unit.
12-4 - Joyce - Hi Jenna,
How are you today? Can you please send a HVAC Tech to CVS# 9690. Thanks for all your help!
12-10 - Cass - Hi Joyce and Jenna,
I put this ticket in completed status back on 12/4 when I had asked you to have Artic go back out. Since then we were asked to go back out and meet with Artic. We have out technician back on site right now meeting with Artic so I need this ticket opened back up please so we can account for out time.
12-10 Steve - They need main switch replaced and new wire pulled. Let Cass know and she said when Marky returns next week he will help me. Then we will leave off at unit. Artic can then replace all their component
Marky or i will pick up parts.
*** Steve assisted Markie</t>
  </si>
  <si>
    <t>12-05 // 130403518 // 5407 Camden Avenue San Jose</t>
  </si>
  <si>
    <t xml:space="preserve">Restrooms / PLUMBING / TOILET / LEAKING / The urinal in the employee's mens room overflows when flushing. After you flush, the water keeps flowing and it ends up overflowing onto the floor/drain pipe. The combination for the lock on the men's room is 22,12,22. 
LEIF PILAR
Vincent Bui
408-267-9750
12/2 - On arrival urinal keeps running I don’t have a diaphragm in my truck need to come back tomorrow Will pick up parts tomorrow
12/3 - Had to go to Rubinstein‘s and pick up parts for the urinal install diaphragm and a vacuum breaker. Vacuum breaker out of stock truck. Also ran urinal auger to unclog urinal job complete
Dec 05 2019 13:09 PST 
Created By Vincent Bui CVS CAREMARK
Excellent Feedback provided. Status changed to Completed / Confirmed. Comments: "Excellent work by the dude that was sent out. ".
Name	Work Date	Time In	Time Out	# of Techs	Reg. Hrs
CSNORC	Dec 02 2019	17:31 PST	18:42 PST	1	1.18
CSNORC (505916)	Dec 02 2019	17:31 PST	18:42 PST	1	1.18
CSNORC	Dec 03 2019	12:11 PST	13:19 PST	1	1.13
CSNORC (506436)	Dec 03 2019	12:11 PST	13:19 PST	1	1.13
Total Hours	4.62
</t>
  </si>
  <si>
    <t>12-03 // 130409585 // 3301 Zinfandel Drive Rancho Cordova</t>
  </si>
  <si>
    <t>Grounds / GRAFFITI / PROFANITY / VIOLATION / Inappropriate graffiti on building
JAE SANGIACOMO
Jae Sangiacomo
916-852-8332
12/3 - Painted over graffiti on the south side of the building.
Name	Work Date	Time In	Time Out	# of Techs	Reg. Hrs
CSNORC	                Dec 03 2019	10:22 PST	11:50 PST	1	1.47
CSNORC (506359)	Dec 03 2019	10:22 PST	11:50 PST	1	1.47
Total Hours	2.94</t>
  </si>
  <si>
    <t>12-02 // 54669767 // 1320 San Mateo Avenue South San Francisco  OFF AIRPORT</t>
  </si>
  <si>
    <t xml:space="preserve">toilet is leaking from the base, water on the ground 
Phone: (650) 769-3516 
In Progress	12/03/2019 08:25:04 PST	Michael Borem (Technician)	
Service Incomplete	12/03/2019 10:27:19 PST	Michael Borem (Technician)
*** Toilet was clogged with tampons fecal matter and toilet paper as well as seat covers are use the hand router to unclog the toilet dried the area thoroughly. Proceeded to pour three or 4-5 gallon buckets of water down the toilet to aid in clearing the line as well as try to pinpoint if the toilet ring is bad. After thoroughly drying the area flushing the toilet numerous times and adding buckets of water I found that the toilet was not leaking around the seal.
*** Went over to the hardware store and changed out the wax ring on the toilet unclogged it operating normally
</t>
  </si>
  <si>
    <t>12-02 // 33898274 //  835 El Chorro Way, Sacramento,</t>
  </si>
  <si>
    <t>Possible broken water pipe.  Please investigate and fix.
Bob and Judy  916 849-0366</t>
  </si>
  <si>
    <t>thompson</t>
  </si>
  <si>
    <t>12-05 // 130414924 // 525 West Capitol Expressway San Jose</t>
  </si>
  <si>
    <t xml:space="preserve">Restrooms / ELECTRICAL / HAND DRYERS / NOT WORKING / The Mens restroom hand dryer is not working. 
SHALVEEN PRASAD
Shalveen Prasad
408-448-9220
12/4 - Checked connections in panel and at dryer. Found loose connection in j box on ceiling. Now working. Work complete.
Dec 08 2019 13:24 PST 
Created By Dawn Li CVS CAREMARK
Satisfactory Feedback provided. Status changed to Completed / Confirmed. Comments: "Comments: None".
Name	Work Date	Time In	Time Out	# of Techs	Reg. Hrs
CSNORC	                Dec 04 2019	12:44 PST	14:12 PST	1	1.46
CSNORC (507119)	Dec 04 2019	12:44 PST	14:12 PST	1	1.46
Total Hours	2.92
</t>
  </si>
  <si>
    <t>12-04 // 130445530 // 7201 Regional Street Dublin</t>
  </si>
  <si>
    <t>Restrooms NA / PLUMBING / TOILET / DAMAGED / Is the Landlord requesting this work?: NO / The toilet is located in the back offices. It will not flush. Handle appears to be broken.
LEONARDO VICTORIA
Joyce Fagan
925-828-3823
12/3 - Adjusted power flush arm that would occasionally come undone
Crimped arms to close gap on linkage
Name	Work Date	Time In	Time Out	# of Techs	Reg. Hrs
CSNORC	                Dec 03 2019	10:02 PST	10:33 PST	1	0.53
CSNORC (506342)	Dec 03 2019	10:02 PST	10:33 PST	1	0.53
Total Hours	1.06</t>
  </si>
  <si>
    <t>12-3 // 33909426 // 320 N Hunter St, Stockton, CA 95204</t>
  </si>
  <si>
    <t xml:space="preserve">Some ceiling panels and insulation from the office are removed. We need them to come out and put the insulation back Today because we have a corporate visitor coming this week to the office! Can you guys please help us get red hammer back out here.
Robert D. Taylor
Branch Manager
Downtown Stockton
12/3 - Marky said the insulation and ceiling tiles should still be there. Called Carlos and let him know.
12/3 - Reinstalled insulation and tiles back in the old office .
</t>
  </si>
  <si>
    <t>12/6 // FMR0624536 //  488 E. Kettleman Lane, Lodi  **SUB - MAUCH ROOFING***</t>
  </si>
  <si>
    <t xml:space="preserve">
we have 6 to seven water leaks in the ceiling probably due to the roof not being patched. most are in the lobby and a couple in the hallway.
*** Mike cut and pulled away all the branches affecting the roof. ***</t>
  </si>
  <si>
    <t>FMR062436</t>
  </si>
  <si>
    <t>12-6 // FMR0624534 // 488 E. Kettleman Lane, Lodi</t>
  </si>
  <si>
    <t xml:space="preserve">light cover broken and fell out. Needs replacement
--
12/4 - Mike called and said he arrived on site about 7:55 - checked him in. He also said there would be two receipts for the light cover. First one he bought broke
12/4 - Went to HD for new diffuser panel. Had to gently cut down to fit fixture. 
</t>
  </si>
  <si>
    <t>FMR0624534</t>
  </si>
  <si>
    <t>** ER ** 12-04 // 130472596 // 1057 North First Street Dixon</t>
  </si>
  <si>
    <t>Restrooms / PLUMBING / TOILET / CLOGGED / THIS IS AN EMERGENCY WORK ORDER. The toilets are clogged due to the plumbing. It's the only working restrooms in the store for our customers/employees.
JOSE GUERRERO
Jose Guerrero
707-678-1913
12/3 - Ran jetter to clear the line from the clean out in the side of the building. Flushed multiple times and no backup and ran water into the drain pipe and no backup. Checked the flow at the far down the end clean out and it s flowing good. As we know there’s a big problem with this sewer line, need to address it.
Name	Work Date	Time In	Time Out	# of Techs	Reg. Hrs
CSNORC	Dec 03 2019	14:10 PST	15:54 PST	1	1.73
CSNORC (506503)	Dec 03 2019	14:10 PST	15:54 PST	1	1.73
Total Hours	3.46</t>
  </si>
  <si>
    <t>12-06 // 130477139 // 667 East 9000 South Street Sandy</t>
  </si>
  <si>
    <t xml:space="preserve">Restrooms / PLUMBING / TOILET / WON'T FLUSH / Men's Room toilet has a weak flush. Needs flushing multiple times. Possibly gravel in the valve due to previous construction issue where sewer line was damaged. Womens toilet had to be fixed recently.
ANDREW TERRY
Andrew Terry
(801) 255-9699
On 12/05 Jeremiah went to the store and washed out the waterline in the men's room and replace the flush value on the toilet and flushed out the shut off value.  There was a recent construction problem that got gravel in the water line.  Jeremiah fixed the women's room in a previous work order.    Work complete.  
Name	Work Date	Time In	Time Out	# of Techs	Reg. Hrs
CSNORC	Dec 05 2019	14:28 MST	19:04 MST	1	4.60
CSNORC (507833)	Dec 05 2019	14:28 MST	19:04 MST	1	4.60
CSNORC	Dec 06 2019	11:52 MST	15:30 MST	1	3.63
CSNORC (508398)	Dec 06 2019	11:52 MST	15:30 MST	1	3.64
Total Hours	16.47
</t>
  </si>
  <si>
    <t>12-06 // 130478433 // 6902-6918 Almaden Expressway San Jose ***go here Thursday 12/5 please***</t>
  </si>
  <si>
    <t>Restrooms / PLUMBING / TOILET / WON'T FLUSH / Have to hold down handel to get toilet to flush
JOHNATHAN EAGELS
Johnathan Eagels
408-927-7303
12/6 - On arrival Sloan valve wasn’t working properly changed out diaphragm and vacuum breaker parts from stock truck job complete. The diaphragm that I put on, this one has Higher water volume. The price on those might be more expensive. Job complete
Name	Work Date	Time In	Time Out	# of Techs	Reg. Hrs
CSNORC	                Dec 06 2019	18:00 PST	19:44 PST	1	1.73
CSNORC (508621)	Dec 06 2019	18:00 PST	19:44 PST	1	1.74
Total Hours	3.47</t>
  </si>
  <si>
    <t>12-08 // 33922664 //  7464 Pacfic Avenue, Stockton,  // - ATF: W.O.#: 134151904</t>
  </si>
  <si>
    <t xml:space="preserve">This is Kurt from Stockton Code Enforcement.  The back of the property is building up with transient garbage again.  Please have your team clean it up. 
Kurt Olsen
Code Enforcement Officer II
209-986-0542
We got an email from Stockton Code Enforcement to remove the trash at this vacant CVS.  We sent Junk King to remove a mattress, paper, cans,  boxes and bags of trash. Typical transient stuff.   Work Complete. 
</t>
  </si>
  <si>
    <t>33922664 / 134151904 -ATF</t>
  </si>
  <si>
    <t>12-4 @ 7:30 // 33922877//  13000 Folsom Boulevard, Folsom - FOLSOM OUTLETS</t>
  </si>
  <si>
    <t>Call 916-296-7036 when you arrive. Floor drain in Laundry Room in Building #2 is not draining and flooding Area
*** Please Check in office with Brenda Smith. 916-985-4313 Ste 309</t>
  </si>
  <si>
    <t>Folsom Outlets</t>
  </si>
  <si>
    <t>12-04 // 130479927 // 1500 Helen Power Dr. Vacaville</t>
  </si>
  <si>
    <t>***12/5  Jeff, just received note that sink is still leaking? Please check it out tomorrow while there
BAKERY / Plumbing / Water Pipes (Non-Sewage) / Leak Repair - Interior - Do NOT Need Emergency Service (48hr Response) / Water leaking from bakery wall.  (wall next to hallway by restrooms).
Jeff Darensbourg
Rodney Younger - R0Y00HY.s06433
(707) 449-0290I 
CSNORC	Dec 10 2019	8:40 PST	9:13 PST	1	0.55
Total Hours	3.32
  12/4  ***checked in with the manager of the backery and he showed me the location of the leak. I checked th wall and found it to be dry and water seemed to be coming from the bottom of the cake freezer. I opened up the bottom face of the freezer to check for water and possibly the drain line but everything underneath was dry. I went onto the elevated ceiling and checked for a roof leak or leak coming from ac line. No roof leaks or ac. I grabbed a ladder and poked my head up into the drop ceiling and found 2 coolant lines running down into the wall where the water was coming from. I could see that the insulation on the lines were cut open by the sheet metal frame they cut into to run the line but they didn’t round the edges and left a sharp line. The movement of the lines had cut the insulation and caused the lines to freeze over and create a ball of ice that is melting and creating the leak. I ran to Home Depot and bought new wrap insulation and returned to install it. I first cut pieces to wrap the sharp edge to prevent further damage from accruing. I then wrapped up the lines overlapping the cuts and resealing the lines. As the line defrosts water will continue to pool until the line is done defrosting. I explained this to the manager and told him it should be done by the end of the day but to give it till Friday for all the water inside the wall to drain. I should return on Friday to check to see if the leak has stopped.***
***12/5  Jeff, just received note that sink is still leaking? Please check it out tomorrow while there
***12 - 10  Leak confirmed fixed. No more water pooling.</t>
  </si>
  <si>
    <t>12-5 @ 3pm // 33923717 // 2425 24th Street, Sacramento, CA 95818 *Completing through FacilIT</t>
  </si>
  <si>
    <t>Be on-site at 3pm.... various issues listed below need to be repaired. 
1 - Faucet leaking
2 - Knob on faucet possibly stripped
3 - Metal shelf needs to be hung (shelf on-site)
4 - Cabinet molding needs to be glued / put back
5 - Threshold door sweep bent - needs to be fixed or replaced
---
From: Cassidy Re
Sent: Thursday, December 5, 2019 1:45 PM
To: 'fred@realpiecompany.com'
Subject: Carlos @ 3
Hi Fred,
I just left you a voicemail but sometimes email is easier. Carlos got called on an ER this morning and is still in Modesto. I know you need to get that leak addressed so I can either have him come by and atleast get that taken care of later today, and finish the rest of the list tomorrow. Or I can have another tech come by today! Let me know, thanks!
12/5 - Fred called back and said he would be fine with Carlos addressing majority of the issues tomorrow - however he would like the faucet addressed tonight by Carlos. They are open until 6:30. I let Carlos know.
12/10 - Fred gave me a piece of paper with a list of repairs, not all listed here. Replaced the faucet, no leaks and this fixed the knob. Hung the metal shelf and moved the paper towels to the left. Tightened the toilet seat. Adjusted the front door, tightened the screws on the hinges. Screwed in the weather stripping.</t>
  </si>
  <si>
    <t>12-04 // 130480229 // 1871 Camden Ave. San Jose</t>
  </si>
  <si>
    <t xml:space="preserve">Problem Description: Doctors Office / Electrical / Outlet / Burned out/short circuit / Doctors Office / Electrical / Outlet / Burned out/short circuit / one of the computer monitors turned off  not working - doctor needs a new computer / POSSIBLE RECALL FROM TN #130398845
Notes : 
This is not a recall visit, i have restored NTE. Please dispatch technician to assess non-functioning outlet. PC equipment checks out fine, issue appears to be electrical related. NTE has been changed from 0 to 300.00. Recall flag has been unchecked. 
FRANCESCA LOPEZ
San Jose
4083770131
**** Found power strip to be bad. Installed new power strip. Work completed.
*** 12/4 Cass - Steve called and he was not able to check out of this work order from the site phone. I tried calling IVR and I could not do it either. Mary Ellen said to leave it and Lisa would deal with it at billing. Leaving note that IVR time for Steve per note from Dolores is in = 9:22 and out= 10:40
</t>
  </si>
  <si>
    <t>12-06 // 130482049 // 2700 Homestead Road Santa Clara</t>
  </si>
  <si>
    <t xml:space="preserve">Minute Clinic / LIGHTING - SERVICE NEEDED.. / LIGHTS / LIGHTS OUT OR FLICKERING / Fluorescent ceiling lamp on side A of the minute clinic and a fluo lamp on side B just below cabinet 3 are out. Clinic hours 9-5 30.
TONI MURPHY
Ester Balbondeo- NP
408-247-7400
12/6 - Changed four ft. T8 store supplied. Left bulb on site. Under cab fixture needs to be replaced. Will come back monday and change put before clinic opens so im not interfering with patients.
12/10 - Manager cant find key for minute clinic. Will have to come back.
12/13 - Returned light i purchaced. Didnt fit. Found a new ballast and installed it. Work completed.
Name	Work Date	Time In	Time Out	# of Techs	Reg. Hrs
CSNORC	                Dec 06 2019	10:00 PST	10:46 PST	1	0.78
CSNORC (508358)	Dec 06 2019	10:00 PST	10:46 PST	1	0.77
CSNORC	                Dec 10 2019	7:28 PST	7:44 PST	1	0.28
CSNORC (510037)	Dec 10 2019	7:28 PST	7:44 PST	1	0.27
steve.sharp@redhammerbuilding.com	Dec 13 2019	8:19 PST	9:55 PST	1	1.59
CSNORC (512499)	Dec 13 2019	8:19 PST	9:55 PST	1	1.60
CSNORC	                Dec 16 2019	9:13 PST	9:14 PST	1	0.02
Total Hours	5.31
</t>
  </si>
  <si>
    <t>*** ER *** 12-04 // 130485677 // 1125 Branham Lane San Jose</t>
  </si>
  <si>
    <t xml:space="preserve">Restrooms / PLUMBING / TOILET / CLOGGED / Men's washroom in the store is clogged it is overflowing with sewer water and there are human faeces on the floor. They only have 1 men's washroom in the store. The store wants someone to come and fix the issue. The store needs service first thing in the morning. Store 08:00 am 22:00 pm. 
ANGELA PICCHETTI
Ricardo Macias - AM
408-267-3515
Dec 03 2019 21:31 PST 
Created By CSNORC RedHammer Building Services
Schedule Date changed from Dec 04, 2019 07:56 PST to Dec 05, 2019 23:56 PST. Reschedule Reason: VENDOR REQUESTED. As stated in work order, we will be addressing this tomorrow morning. Moving date out to reflect.
12/4 - No answer from Cuit last night nor this morning. I called and texted. Sending Steve instead
12/4 - Toilet clogged with crap, pkgng and paper. All over floor. Unclogged toilet with hand auger and vacd and mopped floor. Work completed.
Name	Work Date	Time In	Time Out	# of Techs	Reg. Hrs
CSNORC	                Dec 04 2019	10:54 PST	11:52 PST	1	0.97
CSNORC (507029)	Dec 04 2019	10:54 PST	11:52 PST	1	0.97
Total Hours	1.94
</t>
  </si>
  <si>
    <t>12-06 // 130485037 // 5170 Moorpark Avenue San Jose</t>
  </si>
  <si>
    <t>Break Room / PLUMBING / SINK / DAMAGED / Faucet in break room wont stop leaking. 
CHI TRINH
Danielle Lastra
408-257-6774
12/4 - On arrival Fossett was leaking had to go to Home Depot and pick one up I had trouble taking the old one off due to its design. Job complete
Name	Work Date	Time In	Time Out	# of Techs	Reg. Hrs
CSNORC	                Dec 04 2019	12:04 PST	15:19 PST	1	3.25
CSNORC (507084)	Dec 04 2019	12:04 PST	15:19 PST	1	3.25
Total Hours	6.50</t>
  </si>
  <si>
    <t>12-06 // 130485047 // 5170 Moorpark Avenue San Jose</t>
  </si>
  <si>
    <t xml:space="preserve">Restrooms / LIGHTING - SERVICE NEEDED / LIGHT FIXTURE / DAMAGED/NOT LIT / Item replacement instruction for contractor: Replacements must be like for like to ensure warranty coverage / Quantity: 1 / Model #: # / Main light in womens restroom went out.
CHI TRINH
Danielle Lastra
408-257-6774
12/4 - There was nothing wrong with the lights they just had to turn the light switch on. Job complete
Name	Work Date	Time In	Time Out	# of Techs	Reg. Hrs
CSNORC	                Dec 04 2019	15:21 PST	15:39 PST	1	0.31
CSNORC (507209)	Dec 04 2019	15:21 PST	15:39 PST	1	0.31
Total Hours	0.62
</t>
  </si>
  <si>
    <t>** ER ** 12-04 // 130508017 // 1500 Helen Power Dr. Vacaville</t>
  </si>
  <si>
    <t>Café / Plumbing / Water Pipes (Non-Sewage) / Leak Repair - Interior - Need EMERGENCY Service (4hr Response) / Soda machine is clogged
Jeff Darensbourg
William Marthins - WKMARTH.s06433
(707) 449-0290
12/6 - Ran cable from under the soda machine drain to clear the drain. Had to run it back to the drain exit to the run to clear the drain. Dumped great amount of water and no backup and it drains good.
Name	Work Date	Time In	Time Out	# of Techs	Reg. Hrs
CSNORC	Dec 04 2019	10:35 PST	11:39 PST	1	1.07
Total Hours	1.07</t>
  </si>
  <si>
    <t>12/08/2019 // 54677674 // 3550 SAN PABLO DAM RD STE.D El Sobrante, CA, 94803</t>
  </si>
  <si>
    <t xml:space="preserve">Hydrolic door hinge mounting is broken, needs to be re-mounted
Jason Rodgers
Prejon Bynum
510-223-2288
In Progress	12/04/2019 15:09:54 PST	Bill Kaminski (Technician)
Service Incomplete	12/04/2019 18:06:34 PST	Bill Kaminski (Technician)
****Frame bracket was pulled from frame and door connection was very poor. Removed prior shim from frame, filled holes and reattached. Door was hollow and very flimsy. Anchoring would be into particle board at best. Drilled through door and anchored with bolts and lock nuts. Had to go to Home Depot for nuts and bolts. Door opens and closes correctly. Spoke with Manager about door only opening 90 degrees with closer attached, any further puts excess stain on attachment bracket. Could be pulled out again. Heavily used door.
*** 12/4 - Cass -clocking time in versiae right now for B 2.75 hrs - need to clock out around 6pm to make up the time
</t>
  </si>
  <si>
    <t>12-07 // 130505926 // 16995 Walnut Grove Drive Morgan Hill</t>
  </si>
  <si>
    <t>Manager's_Office / ELECTRICAL / WALL SWITCH / NOT WORKING / Manager's_Office / ELECTRICAL / WALL SWITCH / NOT WORKING / Light switch to turn light from the override, is not working right, Have to hold light switch up for more then a min to turn lights on. / POSSIBLE RECALL FROM TN #128835626
STEVEN VENTO
Steven Vento
408-779-6981
12-4   I tested the switch and checked the connections they are both good. So it is a an ems issue.
12/4  6 Dec 04 2019 15:37 PST
ACTION REQUIRED
Created By CSNORC RedHammer Building Services
Hi Joyce, my technician was out here today for this work order and double checked the switch he installed 11/20 and found that the switch and the connection are both good. He said this is an EMS issue. Please put in a ticket for you EMS vendor/tech to come out and address. Closing for time incurred. thanks Cass.
Scheduled
Dec 11 2019 06:53 PST
Joyce.Fagan@CVSCaremark.com; 
12/4  Went over this with Brendan. He said switch he installed on 11/20 is good and all connections are good. Said EMS needs to be contacted to come out. I put in message to Joyce to contact EMS vendor and closing out ticket
CSNORC	Dec 04 2019	14:09 PST	14:19 PST	1	0.17
CSNORC (507177)	Dec 04 2019	14:09 PST	14:19 PST	1	0.17
Total Hours	0.34</t>
  </si>
  <si>
    <t>12-07 // 130506061 // 1235 North University Avenue Provo</t>
  </si>
  <si>
    <t xml:space="preserve">Front Store / LIGHTING - SERVICE NEEDED / EMERGENCY LIGHTS / EXIT SIGNS / NOT WORKING / During our most recent safety audit we found the emergency flood light in the restroom hallway doesn't work when pressing the test button.
LUKE REECE
Dustin Renter
801-377-3280
On 12/05 Jeremiah replace the battery in the emergency light.   Job complete.  
Name	Work Date	Time In	Time Out	# of Techs	Reg. Hrs
CSNORC	Dec 05 2019	14:27 MST	19:03 MST	1	4.60
CSNORC (507831)	Dec 05 2019	14:27 MST	19:03 MST	1	4.60
Total Hours	9.20
</t>
  </si>
  <si>
    <t>12-05 // 130508552 // 45 North Milpitas Boulevard Milpitas</t>
  </si>
  <si>
    <t>Restrooms / PLUMBING / TOILET / CLOGGED / Restrooms / PLUMBING / TOILET / CLOGGED / Customers toliet is clogged / POSSIBLE RECALL FROM TN #130042790
MANUEL FUMERO
Manuel Fumero
408-946-6300
12-4 Upon arrival The toilet wasn’t clogged on the far left supervisor Manny had said they worked on it and got it going. I ran some test on it on both toilets men’s and women’s seems to be working fine. Although the toilet is cracked could be a safety issue recommendation change the toilet job complete
12-4  Talked to C and let him know is ok to purchase / install new toilet
12-6  Second day here had to install new toilet the old one was cracked I did dispose the old toilet into the garbage and I also mopped the floor job complete
12-6  Note I did have to use shims underneath the toilet. The shims cost a dollar apiece i used five.
CSNORC	Dec 04 2019	11:01 PST	11:27 PST	1	0.43
CSNORC (507034)	Dec 04 2019	11:01 PST	11:27 PST	1	0.43
CSNORC	Dec 06 2019	9:29 PST	11:42 PST	1	2.22
CSNORC (508327)	Dec 06 2019	9:29 PST	11:42 PST	1	2.23
Total Hours	5.31</t>
  </si>
  <si>
    <t>12-05 // 130509381 // 16995 Walnut Grove Drive Morgan Hill</t>
  </si>
  <si>
    <t>***12/11 - Per Lisa at Logistics (678-610-9005 ext 310)  install appt set for Friday - she will call with a 2 hr window Fri morning around 7am***
Front Store / ELECTRICAL / OUTLET FOR REFRIGERATION / INSTALL OUTLET / Need new outlet installed for a new refrigeration unit. Please coordinate installation with Autumn # 310-900-1043 or Jinni # 310-900-1022 at Turbo Air. **Please reference #130095489 for unit replacement**
STEVEN VENTO
James Cline
408-779-6981
12-4  I called number and could not undderstand lady so class is going to call and schedule appointment
12-4  Brendan is not able to understand the person needing to be called to set up the install appointment. I called Autumn with Turbo Air and she said they do not set up the install date and that I needed to call Versa Logistics at 678-610-9005 ext name = Lisa and make appointment with her. Calling them now
12-4  Called 678-610-9005 ext 310 (Lisa at Versa Logistics) and talked to Pat since Lisa was gone - she took my number and will give to Lisa for a call back to set up install date so Brendan can install new outlet for the fridge they will be delivering.
12-5  Lisa at Versa Logistics called back this morning. She is not able to schedule the install yet since the unit has not delivered to site. She said she would call me back once fridge has been delivered to make the install appt. I let her know that my tech is well over an hour away from this site so as much notice as possible would be appreciated
12-11  Called Versa Logisticsa back to talk to Lisa regarding setting up appointment for Brendan to meet vendor dropping of fridge (he needs to install new outlet for it -or- verify current outlet works)
Fridge being delivered this Friday 12/13. Lisa only has delivery window of 8-5 currently but she will call office and email around 7am Friday morning with a better drop off window frame.
12-17  Clocking B's time from Friday - he was not able to check in from site. Need to account for 1hr
12-17  I signnto gps and it would not let me sign out I also swear I put notes in. I had to get a new volt meter because mine was saying there were only 3 volts. The new one said 227. I replaced the outlet that was super ghetto installed, I also helped the two delivery guys take the old freezer out and put this one in it correct spot, they took the old freezer
CSNORC	Dec 04 2019	13:52 PST	14:09 PST	1	0.27
CSNORC (507168)	Dec 04 2019	13:52 PST		1	0.00
CSNORC	Dec 17 2019	9:01 PST	10:21 PST	1	1.33
Total Hours	1.60</t>
  </si>
  <si>
    <t>12-07 // 130510800 // 2780 Esplanade Chico</t>
  </si>
  <si>
    <t xml:space="preserve">Interior-All Areas / ELECTRICAL / EMERGENCY LIGHTS / EXIT SIGNS / NOT WORKING / emergency light in hallway to restrooms is not working when tested
GINO MANICCI
Gino Manicci
530-345-9009
On 12/04 Dave installed a new emergency light.  Job complete
Name	Work Date	Time In	Time Out	# of Techs	Reg. Hrs
CSNORC	Dec 04 2019	15:02 PST	15:26 PST	1	0.41
CSNORC (507200)	Dec 04 2019	15:02 PST	15:26 PST	1	0.41
Total Hours	0.82
</t>
  </si>
  <si>
    <t>12-07 // 130516315 // 738 Bancroft Road Walnut Creek</t>
  </si>
  <si>
    <t>Restrooms / PLUMBING / TOILET / RUNNING CONSTANTLY / mens urinal water runsd and does not shut off when you flush the handle.
DAVID BRAVOS
David Bravos
925-938-7616
12/6 - Took off the old valve and install new valve. Flushed multiple times and no leaks and it works good.
Name	Work Date	Time In	Time Out	# of Techs	Reg. Hrs
CSNORC	                Dec 06 2019	10:02 PST	10:55 PST	2	1.76
CSNORC (508359)	Dec 06 2019	10:02 PST	10:55 PST	1	0.88
CSNORC	                Dec 09 2019	11:24 PST	14:23 PST	1	2.98
CSNORC (509495)	Dec 09 2019	11:24 PST	14:23 PST	1	2.98
Total Hours	8.60</t>
  </si>
  <si>
    <t>12-04 // 130448594 // 1500 First Street Livermore</t>
  </si>
  <si>
    <t>Building Exterior / FENCING / FENCING/ENCLOSURES/GATES / NEEDS REPAIR / Our storage area in the back of the store was broken into and the gate is damaged. People are starting to camp out in our room.
MARY YOUNG
Mary Young
925-455-5400
12/6 - Remounted gate on pole pins and relocked with paddle lock and chain
Name	Work Date	Time In	Time Out	# of Techs	Reg. Hrs
CSNORC	                Dec 06 2019	11:28 PST		1	0.00
CSNORC (508422)	Dec 06 2019	11:28 PST		1	0.00
CSNORC	                Dec 13 2019	10:18 PST	10:18 PST	1	0.00
CSNORC	                Dec 13 2019	10:18 PST	12:03 PST	1	1.75
CSNORC (512600)	Dec 13 2019	10:18 PST	12:03 PST	1	1.74
Total Hours	3.49</t>
  </si>
  <si>
    <t>12/05/2019 // 54687063 // 2201 West 10th Street Antioch, CA, 94509</t>
  </si>
  <si>
    <t xml:space="preserve">Need rodent access remediation in the Restroom and supply room. Please ask for Tamara Phillips , or Ahjane for direction .
Jason Rodgers
Jason Rodgers
(925) 755-7500
***Under the bathroom sink the clean out cover wasn’t cut correctly so a small gap was previously stuffed with steel wool so I put heavy silicone in hole to fill voids and stop vermin from getting into room
Under front desk area same process .filled hole silicone over steel wool
</t>
  </si>
  <si>
    <t>12-6 // FMR0625268 // 488 E KETTLEMAN LN STE A LODI</t>
  </si>
  <si>
    <t>one of the two lights in the was bay that are on the back wall will need replacement. it was broke
*** Took cover holding light fixture to wall apart and reattached to box on wall</t>
  </si>
  <si>
    <t>FMR0625268</t>
  </si>
  <si>
    <t>12-05// 130527043 // 880 Sir Francis Drake Boulevard San Anselmo</t>
  </si>
  <si>
    <t>Interior-All Areas / PLUMBING / TOILET / CLOGGED / Womens Restroom is clogged, may over flow soon. Emergency service is needed.
CARLO VIALE LEMLEY
Nicholson Simon
415-456-4004
On 12/05 Van Go went to store, they pulled and augered the line and pulled out feminine products.  Job complete.
Name	Work Date	Time In	Time Out	# of Techs	Reg. Hrs
CSNORC	Dec 05 2019	13:43 PST	18:05 PST	2	8.73
CSNORC (507845)	Dec 05 2019	13:43 PST	18:05 PST	1	4.36
CSNORC	Dec 06 2019	10:36 PST	13:38 PST	1	3.03
CSNORC (508389)	Dec 06 2019	10:36 PST	13:38 PST	1	3.04
Total Hours	19.16</t>
  </si>
  <si>
    <t>12-05 // 33948452 // 5941 POWER INN ROAD SACRAMENTO</t>
  </si>
  <si>
    <t xml:space="preserve">Can you please schedule a tech to repair and straighten this front fence as best as possible?  Pictures is attached.
Thanks,
Zach
12/5 - Used van hitch and ratchet strap to straighten fence. Hammered bent bars straight.
</t>
  </si>
  <si>
    <t>12-6 // 33948637 //  911 Gray Avenue, Yuba City</t>
  </si>
  <si>
    <t xml:space="preserve">12/12 - 2 fixtures out 
We have at least one broken cover on the interior lights and another light outage on the inside of the office space. Can you have your technician repair those.
Sean Verran 
12/6 - Came for a broken cover ceiling mount fixtures and a four lamps ceiling mount that’s not working so I replaced the ballast and put four new F32T8 lamps now it’s working but I still need two four lamps two covers I went to Home Depot but they don’t have it Lowe’s don’t have it maybe bulbman.
-----------------------------------------------------------------------------------------------------------------------------------------------------------------
From: Vakili, Alan
Sent: Thursday, December 12, 2019 10:17 AM
To: Red Hammer Service
Subject: FW: 3007 - FWO - Assessment - Interior Lighting - Intermediate
Good morning,
I believe this has been sent out to you by Sean in regards to the lights being out inside of the branch.
2019-11-06 11:23:49 CST - David Oller Additional comments
Two light fixtures out. requiring multiple fluorescent bulbs to be replaced.
------------------------------------------------------------------------------------------------------------------------------------------------------------------------
From: Cassidy Re
Sent: Thursday, December 12, 2019 10:56 AM
To: Vakili, Alan
Subject: RE: 3007 - FWO - Assessment - Interior Lighting - Intermediate
Alan –
We have a work under for 33948637 requesting light cover and light outage, my tech fixed lights last week and was looking for the cover so I will tell him there are more out! Thanks.
12/16 - After finding the parts that I needed last Friday I came back today Monday and fix it everything works now. Could not find matching lens so got the fixtures. </t>
  </si>
  <si>
    <t>12-05 // 130535070 // 1041 El Monte Avenue Mountain View ***MASTER***</t>
  </si>
  <si>
    <t xml:space="preserve">Restrooms / PLUMBING / PIPES/HOSES / LEAKING / Sink drain on bathroom floor has toilet sewage coming up.
SERENA MARQUEZ
Serena Marquez
415-961-9050
12-5  Created ticket for Cuit also. Steve needed backup since this one was taking a while and he is on jury duty and needs to call in again today at 11am and did not want to leave site in middle of unclogging floor drain since there is sewage coming up out of it.
</t>
  </si>
  <si>
    <t>***12/5 - UPLOAD PICTURES PLEASE*** 12-04 // 130535205 // 1500 First Street Livermore</t>
  </si>
  <si>
    <t>Stock Room / ROOF / ROOF / WATER DIVERSION / Usha / Pharmacy manager called to check on update on this w/o since it was an emergency and no one showed up it was raining then, its still raining the leak has become severe now is been contained via bucket but need water diversion now also the pharmacy has started stinking because the cartons got wet earlier while there was leak. Need this to be escalated as an emergency. Informed this is leased property hence it takes time for the landlords to respond but in this situation will place water diversion request.
MARY YOUNG
Usha / Pharmacy manager 
925-455-5400
12-4  Left 2 buckets if needed and tarpedover any possible spots water could damage the stock
Leak is behind pharmacy at rear door to stock room
Seam of sheet rock is where water is coming in .Joint tape is also hanging down from cieling
12-5  Returned unused items to HD
Receipt in pics of returned items
CSNORC	Dec 04 2019	18:18 PST	18:54 PST	1	0.59
CSNORC (507255)	Dec 04 2019	18:18 PST	18:54 PST	1	0.59
Total Hours	1.18</t>
  </si>
  <si>
    <t>12-05 // 130538728 // 560 Center Avenue Martinez  **bring your jetter***</t>
  </si>
  <si>
    <t>Restrooms / PLUMBING / TOILET / CLOGGED / The SM called in to inform that they need a plumber on site as the women's restroom is clogged and needs to fixed. Please assist as they are fine with normal services tomorrow.
SYLVIA VIDES
Sylvia Vides / SM
925-370-8075
12/5 - Ran cable from clean out in the ground,but couldn’t clear the sewer. Ran jetter to clear the line,it didn’t want to propelle forward so had to feed it n by hand. It cleared the sewer,flushed multiple times and no backup and put the jetter hose in it to run water and no backup and it drains good. Checked in front clean out and it was flowing good.
Name	Work Date	Time In	Time Out	# of Techs	Reg. Hrs
CSNORC	Dec 05 2019	10:36 PST	16:08 PST	2	11.07
CSNORC (507689)	Dec 05 2019	10:36 PST	16:08 PST	1	5.53
Total Hours	16.60</t>
  </si>
  <si>
    <t>12-04 // 130539499 // 901 North Carpenter Road, Suite 30 Modesto</t>
  </si>
  <si>
    <t>Front Store / AUTOMATIC DOORS / SWING DOORS / CRACKED/BROKEN GLASS / The automatic entrance Swing glass door in the storefront is cracked/Shattered. The glass pieces have fallen off the glass door and are all over the place. The customers ran onto it with bottles in his hand. Need someone to fix the glass door asap. Need Boadup service asap. The store won't be able to secure the store. Store hr- 8 am to 10 pm. Debra Corder/Shift Supervisor Contact# 2096068939.
AMBER BALDERAS
Debra Corder/Shift Supervisor
209-575-1339
*** Carlos Boarded up window. ***</t>
  </si>
  <si>
    <t>12-05 // 130559906 // 499 Haight Street San Francisco</t>
  </si>
  <si>
    <t>Building Exterior / WINDOWS / GLASS / BROKEN / Store had a break in attempt and they broke one of the front windows, aprox 3 by 4. Need **Emergency Board Up** to secure the store. Contact Dennis Tan - Store Manager on his cell 415 420 4393 with ETA or questions. Store hours: 7am to 10pm. 
DENNIS TAN
Daniel Petroff - Operations Manager
415-503-0722
CSNORC (508449)	Dec 06 2019	12:12 PST	15:42 PST	1	3.51
Total Hours	14.35
*** board up and glass replacement</t>
  </si>
  <si>
    <t>12-05 // 130539828 // 1225 Concord Ave. Concord</t>
  </si>
  <si>
    <t xml:space="preserve">Café / Plumbing / Floor Drains / Clogging - Interior - Do NOT Need Emergency Service (48hr Response) / Drain under soda dispensers in the Cafe sales floor are backing up.
Jason Okutsu
George Tucker - GFTUCKE.s06612
(925) 687-1400
CSNORC	Dec 06 2019	6:43 PST	8:47 PST	1	2.06
Total Hours	2.06
*** Found drainage trays in soda dispenser unit full of water/soda. 3 drains connected flowing to 1 main drain leading to floor drain. Power hand snaked, clearing blockage.
Still could see debris wedged in elbow of main drain. Used easy grab tool to remove 4 straws, a plastic knife, and plastic wrapping. All drains open and draining correctly. Drain screen plate was out of position, not covering main drain when drains emptied.
Put back into correct place.
</t>
  </si>
  <si>
    <t>12-06 // 130564610 // 1500 Helen Power Dr. Vacaville</t>
  </si>
  <si>
    <t xml:space="preserve">BAKERY / Plumbing / Water Pipes (Non-Sewage) / Leak Repair - Interior - Do NOT Need Emergency Service (48hr Response) / the sink on the decorators side is leaking and dripping water all over the floor
Jeff Darensbourg
Ahryelle Mason - aamason.s06433
(707) 449-0290
CSNORC	Dec 06 2019	9:06 PST	12:42 PST	1	3.61
CSNORC	Dec 06 2019	21:15 PST	22:29 PST	1	1.24
Total Hours	4.85
*** 12/9 Cass
 valve under this sink is leaking. he is trying to shutoff water to sink but it is stopping all water to all other sinks but the one he is working on. He needs to come back tonight so he can find valve to shut off. He needs to turn off power after hours and chase the leak tonight after they close and finish cleaning around 10pm
*** 12/6 Jeff
The valve to the cold water to the sink is leaking. I followed the line to the shut off and shut the water down in the area. Every sink in the break room and bakery shut off all except for the one I need to work on. I searched and searched for another valve but found none. I can’t turn the water off to repair the valve. I will have to return tonight
</t>
  </si>
  <si>
    <t>*ER* 12-05  // 130566918 // 1651 Bellevue Road Atwater</t>
  </si>
  <si>
    <t>Front Store / ELECTRICAL / WIRES / CABLES / NEEDS REPAIR / They have an issue with the ceiling tiles as it;s damaged and full of water. the water bubble on the tiles can fall on the light fixture, need service on this. they open from 8 am until 9 pm. 
STACY TEWARI
Jennifer Martynuik / SM
209-358-3304
Removed all the bad ceiling tiles that were about to break and cleaned up the area. 
Name	Work Date	Time In	Time Out	# of Techs	Reg. Hrs
CSNORC	                Dec 05 2019	11:42 PST	13:51 PST	1	2.15
CSNORC (507749)	Dec 05 2019	11:42 PST	13:51 PST	1	2.15
Total Hours	4.30</t>
  </si>
  <si>
    <t>12-6 // 33959944 // 6340 McNair Circle Sacramento</t>
  </si>
  <si>
    <t>Please let me know if you are able to send out your tech to our Airport Car Rental location, this is their Kiosk/Booth location so your tech could ask one of the Enterprise employees to show  him the booth. There is a ceiling tile inside the booth that needs to be replaced and patch the source of the roof leak. Your tech could ask for Rich or Charlie as well.
6340 McNair Circle
Sacramento, 95837
At the Sacramento Airport, Rental Car Facility
12/5 - Used shop vac to clean out water and debris from gutter. Sealed gutter with spray sealant. Ceiling tiles on order. Will return.
12/9 - Replaced four stained ceiling tiles.</t>
  </si>
  <si>
    <t>12-08 // 130570667 // 351 California Street San Francisco</t>
  </si>
  <si>
    <t>Stock Room / LIGHTING - SERVICE NEEDED / LIGHTS / LIGHTS OUT OR FLICKERING / Item replacement instruction for contractor: Replacements must be like for like to ensure warranty coverage / Quantity: 1 / Model #: cannot reach, might be electrecuted / EMERGENCY- damaged wiring, possible electrecution if not fixed ASAP. Celing lights in the second stockroom above the toilet paper. 
KAY GOITE
Kay Anne Goite
415-398-2578
12/9 - On one end of the light there is a tongue and groove and the other side has a clasp that holds it in place it looks like it had fallen out job complete
Name	Work Date	Time In	Time Out	# of Techs	Reg. Hrs
CSNORC	                Dec 09 2019	15:54 PST	16:36 PST	1	0.70
CSNORC (509667)	Dec 09 2019	15:54 PST	16:36 PST	1	0.70
Total Hours	1.40</t>
  </si>
  <si>
    <t>12-07 // 130528154 // 4400 Latrobe Street El Dorado Hills</t>
  </si>
  <si>
    <t>Interior-All Areas / LOCKS AND KEYS / GLASS CABINETS / DISPLAYS / NEW OR REPLACEMENT LOCKS / Our liqour lock is loose almost falling off. It lost it's rubber seal.
JENNIFER BRUNE
Armando Cuevas
916-934-0133
NORC	Dec 16 2019	13:25 PST	16:28 PST	2	6.10
Total Hours	6.10
***Replaced lock and gave keys to Manager Armondo</t>
  </si>
  <si>
    <t>12-08 // 130579997 // 5305 South 1900 West, Roy, UTAH</t>
  </si>
  <si>
    <t>Stock Room / SAFETY/SECURITY / FIRE SPRINKLER / INSPECTION NEEDED / Received a noctice from the city of Roy that said that we need a backflow and any other backflow for water account 36.13600.5 locate at 1900 W 5305 S CVS Pharmacy has not been tested for the year 2019 which needs to be done yearly and need send a copy to Roy City Water 5460 S. 2700 W. Roy Utah 84067 or E-mail to backflow@royutah.org. Thanks for your help
STEVEN PETERMAN
Nicolas Mejia
(801) 825-5648
See Notice</t>
  </si>
  <si>
    <t>*** ER *** 12-05 // 130587049 // 2900 Standiford Modesto</t>
  </si>
  <si>
    <t>Front Store / CARPENTRY / CEILING TILES / CEILING TILE REPLACEMENTS / Store has issue with the ceiling tiles. They say it can fall down any time if it rains. They want someone to fix it. They need emergency service. They close at 10 pm.
DARLEN BETTENCOURT COSTA
Matt frecd/DL
(209) 522-1047
12/5 - Found a leak in the front left of the store they removed tiles from the ceiling, went up to the roof,found a bunch of mud covering the drains ,cleaned drains real good all around
Pour a bucket of water to wash it off ,looks good no leak.
Name	Work Date	Time In	Time Out	# of Techs	Reg. Hrs
CSNORC	                Dec 05 2019	15:19 PST	16:19 PST	1	1.00
CSNORC (507895)	Dec 05 2019	15:19 PST	16:19 PST	1	1.00
Total Hours	2.00</t>
  </si>
  <si>
    <t>*ER* 12-05 // 130590808 // 850 South Guild Avenue Lodi</t>
  </si>
  <si>
    <t xml:space="preserve">Restrooms 1st / PLUMBING / TOILET / WON'T FLUSH / Is this a landlord request?: N/A / The location is reporting that the women`s restroom toilet is not flushing and they are not able to plunge it. They have a restroom in the back with the same issue too. 
Store Manager
Zach Lodi WS
209-333-4900
User SC-Fred Khan has added the following note on December 05, 2019 EST at 17:24 to Tracking # 130590808 (IN PROGRESS/DISPATCH CONFIRMED) for CVS CAREMARK location (48214L01, EVERGREEN PHARMACEUTICAL OF CALIFORNIA, INC.) assigned to RedHammer Building Services:
Anne/ Inventory Specialist called to state that they have a restroom in the back with the same issue too. They the tech onsite to fix both these restrooms as the issues might be linked. Please Assist.
12/5 - Unclogged handicap toilet in womens room with a hand auger. Unclogged toilet in warehouse. Low flow toilet. Suggest replacing with a pressure assist like the others.
Name	Work Date	Time In	Time Out	# of Techs	Reg. Hrs
CSNORC	                Dec 05 2019	16:16 PST	17:00 PST	1	0.74
CSNORC (507925)	Dec 05 2019	16:16 PST	17:00 PST	1	0.74
CSNORC	                Dec 05 2019	17:31 PST	17:46 PST	1	0.25
CSNORC (507947)	Dec 05 2019	17:31 PST	17:46 PST	1	0.25
Total Hours	1.98
</t>
  </si>
  <si>
    <t>12-05 // FMR0625422 //  1409 16th Street, Sacramento</t>
  </si>
  <si>
    <t xml:space="preserve">EXTERIOR DOOR FROM WASH BAY INTO BRANCH DOOR KNOB FALLING OFF 
Phone: 9164447600
---
12/6 - Replaced interior door lock set from office to wash bay.
</t>
  </si>
  <si>
    <t>FMR0625422</t>
  </si>
  <si>
    <t>12-06 // 130063795 //  231 West End Avenue, Chico</t>
  </si>
  <si>
    <t>MANAGERS OFFICE / BREAK ROOM / Electrical / Interior Electrical Items / Outlet / Receptacle Issue / rain water is leaking from the bottom of the receptacle cover that powers a computer terminal.
Request Created By: wlake150@westlakehardware.com
On 12/06 Dave went to store and found all main roof drains were plugged and water was flowing out the overflows.  As water flowed out the overflows along the outside of the wall ( I think) it entered into the wall along the two ledges or brackets that hold up drain,then along the emt and out the outlet.
I cleaned out the drains, that should fix the problem.  Work complete.  
Name	Work Date	Time In	Time Out	# of Techs	Reg. Hrs
CSNORC	Dec 06 2019	15:16 PST	16:36 PST	1	1.33
Total Hours	1.33</t>
  </si>
  <si>
    <t>12-06 // 130596538 // 4850 San Felipe Road San Jose</t>
  </si>
  <si>
    <t>Stock Room / MANUAL DOORS / RECEIVING DOOR / WON'T CLOSE / Receiving door metal chain is damage. Unable to close. Need replacement metal chain.
SANG DANG
Sang Dang
408-532-2944
*** CSNORC (510603)	Dec 10 2019	16:11 PST	7:05 PST	1	14.89
Total Hours	29.79
*** Removed bad chain and install about 40ft of new chain. Installed new side lock, lube and adjust door for proper operation ***</t>
  </si>
  <si>
    <t>12-06 // 130596879 // 1080 Sperry Avenue Patterson</t>
  </si>
  <si>
    <t>Interior-All Areas / PLUMBING / PIPES/HOSES / LEAKING / Floor drain from freezer defrost is plugged and overflowing into the back room. 
ROSANNA MURATA
Rosanna Murata
209-892-6182  cell:  209-541-4887 
Notes :
Rosanna Murata, Store Manager, requested the escalation of the priority to SEV-1 service within 4 hours. Priority has been changed from SEV 2 to Sev 1.
12/5 - I spoke to the store manager Rosanna and she was okay to send a tech in the morning, they put a hose to the outside. I am sending David Park first thing in the morning. ME
12/6 - Came and saw the blockage,but the manager has told me that the bathrooms also was clogged. Flushed multiple times and it came back at the floor drain and also the drain for condensation line. Found the clean out at the back of the store and dugout the dirt in the clean out box to expose the cap. Removed the cap and ran cable to clear the sewer line. Flushed multiple times and no backup and it drains good.
Name	Work Date	Time In	Time Out	# of Techs	Reg. Hrs
CSNORC	                Dec 06 2019	7:30 PST	8:45 PST	2	2.48
CSNORC (508204)	Dec 06 2019	7:30 PST	8:45 PST	1	1.24
Total Hours	3.72</t>
  </si>
  <si>
    <t>12-08 // 130597054 // 4959 Marconi Avenue Carmichael</t>
  </si>
  <si>
    <t>Restrooms / PLUMBING / SINK / DAMAGED / The customer bathroom sink is plugged.  The sink inside the customer restroom is plugged up.
NAVEENDRA SINGH
Naveendra Singh
916-485-1335
12/6 - Cleaned drain line for public restroom sink with a drain snake.
Dec 09 2019 06:59 PST 
Created By Heather Atkins CVS CAREMARK
Satisfactory Feedback provided. Status changed to Completed / Confirmed. Comments: "Has been taken care of.".
Name	Work Date	Time In	Time Out	# of Techs	Reg. Hrs
CSNORC	                Dec 06 2019	8:58 PST	9:53 PST	1	0.92
CSNORC (508286)	Dec 06 2019	8:58 PST	9:53 PST	1	0.92
Total Hours	1.84</t>
  </si>
  <si>
    <t>*** ER *** 12-05 // 130615348 // 4349 San Pablo Avenue Emeryville</t>
  </si>
  <si>
    <t>Restrooms / PLUMBING / FLOOR DRAIN / ODOR / Both men's and women's bathrooms flooded from the floor drains with sewage water. The bathrooms are by aisle 1. Store hours 7-10. Emergency service is requested.
ALFONSO HAMMITT
Alana Dong - AM
510-653-0500
CSNORC (507979)	Dec 05 2019	19:09 PST	20:50 PST	1	1.67
Total Hours	5.04
** Hydrojeted main line from clean - out *** Tested Cleared</t>
  </si>
  <si>
    <t>***12/7 - B to add notes and pics still***  12-08 // 130615309 // 2170 North Fremont Street Monterey</t>
  </si>
  <si>
    <t>Front Store / ELECTRICAL / CIRCUIT BREAKER / NOT WORKING / Previous serviceman comments that circuts are blown out, fuses are broken and now heat is not working in the building. Need replacement parts for electrical panel.
JUSTIN KERRICK
Justin Kerrick
831-373-6134
12-7  B talked to Mgr Mary and she said they were canceling this ticket as this should have been for Artic Air. Will leave note in SC as well.
12-7 Called and talked to Mary - she said Artic was at store yesterday dealing with a leak and said breaker was broken and sounded like he (artic) was putting ticket in for this for Artic to deal with. Mary was a bit confusing as she told B that Artic was going to take care of but when I called to verify I was closing ticket she was unsure??? Keeping open till monday and can speak with Justin the main mgr to verify what is going on
12-11  Called site and spoke to Rick today regarding if Artic was going to be dealing with this issue as this is what Artic told Justin/Mary last week. Rick confirmed that a ticket for Artic needed to be created. I asked him to make sure this was done and I added a note to SC adding Joyce and Jenna letting them know i would close out for time incurred and to create work order for Artic.
Name	Work Date	Time In	Time Out	# of Techs	Reg. Hrs
CSNORC	Dec 07 2019	13:51 PST	13:59 PST	1	0.13
CSNORC (508832)	Dec 07 2019	13:51 PST	13:59 PST	1	0.13
CSNORC	Dec 07 2019	14:15 PST	14:15 PST	1	0.00
CSNORC (508833)	Dec 07 2019	14:15 PST	14:15 PST	1	0.00
CSNORC	Dec 07 2019	16:29 PST	16:29 PST	1	0.00
CSNORC	Dec 11 2019	15:02 PST	15:03 PST	1	0.02
Total Hours	0.28</t>
  </si>
  <si>
    <t>12-08 // 130622235 // 201 West Napa Street #29 Sonoma</t>
  </si>
  <si>
    <t>Restrooms / PLUMBING / SINK / DAMAGED / Sink in public restoom is leaking. Can't fully shut off water
DANIEL DWYER
Johnathon Aubin
707-938-4730
12/10 - Upon my arrival at the store I was told that the Fossett was leaking and loose. I went in and disassembled it and tightened up all the connections reattached it. We did about 15 minutes to see if it was leaking under pressure ran it multiple times no problem job complete
Name	Work Date	Time In	Time Out	# of Techs	Reg. Hrs
CSNORC	                Dec 10 2019	16:28 PST	17:09 PST	1	0.68
CSNORC (510608)	Dec 10 2019	16:28 PST	17:09 PST	1	0.68
Total Hours	1.36</t>
  </si>
  <si>
    <t>12-09 // 130654126 // 325 Sharon Park Drive Menlo Park</t>
  </si>
  <si>
    <t>**12/23 - There are still burned out lights in front of the store***
Building Exterior / LIGHTING - SERVICE NEEDED / LIGHT FIXTURE-BUILDING/UNDERCANOPY/PERIMETER / DAMAGED/NOT LIT / Quantity: four or five lights / Four or five exterior lights either not lighting or dimming way too much.
GERARDO ZARAGOZA
Laurie Bisharat
(650) 854-4636
12-12  I have tried 4 different stores to find these bulbs wiyh no luck. Having office order them and have them sent to me. Need 5 if these. Philips 175w M57/E, MH 175/U/M
12-12  Steve called and said the bulbs I got him from Grainger are not the right ones. He will drop them off at Grainger for a return.
12-16  Changed out 5 bulbs in lights out front. Ballasts/transformers may be going bad so i told Nick for them to keep an eye on them for flickering or going on/off. Also timer is off. Lights are only coming on for about 2 hrs from 630am to 830am. Store said they are not coming on at night. There are also 8 more lights out around building. Told Nock to let Laurie know to put a work order in for those too. Personal opinion is to change these light components out for more efficient led type lighting as the trans/ballasts are going bad. I was going to suggest a proposal for that but Cass said to only perform bulb change at this time. So i did. Work completed.
12-23  From: Cass Xavier
Sent: Monday, December 23, 2019 10:41 AM
To: Steve Sharp
Subject: RE: 130654126 // 325 Sharon Park Drive Menlo Park ***"There are still burned out lights in front of the store."***
Importance: High
Hey there,
This site is saying there are still burned out lights in front of store. Are you able to swing by here today or tomorrow? Let me know if we ultimately need to propose something for this one. I put this back into “assigned”.
Thanks!
Cass
From: Alert@scalert.com
Sent: Saturday, December 21, 2019 9:31 PM
To: Red Hammer Service
Subject: Unsatisfactory Feedback for Tracking # 130654126, CVS CAREMARK Store # 09330L01
This job has been rated UNSATISFACTORY by the store with the following comment:
"There are still burned out lights in front of the store."
Immediate attention is required; contact the store and update the work order notes ASAP. Status changed from Completed / Pending Confirmation to In Progress.
Tracking #: 130654126
Provider: RedHammer Building Services
Provider's Phone:
Location: 09330L01
Address:
Phone:
12-24  Need to replace 11 ballasts and six more bulbs. All around building. Plus send someone out to reprogram the lights for on off times.
12-24  Changed my mind. No proposal needed.im going to convert fixtures to standard 120v 100-150w bulbs. Going to remove ballasts. Will replace bulbs in wall packs. 4 total. Convert 13 fixtures. Will come back end of week.
12-26  Converted 14 lamps to 150w LED bulbs. All lighting around building works now. Please send someone from corporate to time lights correctly. Work completed.
CSNORC	Dec 12 2019	8:23 PST	8:41 PST	1	0.30
CSNORC (511688)	Dec 12 2019	8:23 PST	8:41 PST	1	0.30
steve.sharp@redhammerbuilding.com	Dec 12 2019	8:43 PST	8:48 PST	1	0.09
CSNORC (511703)	Dec 12 2019	8:43 PST		1	0.00
steve.sharp@redhammerbuilding.com	Dec 16 2019	5:48 PST	7:15 PST	1	1.45
CSNORC (513294)	Dec 16 2019	5:48 PST	7:15 PST	1	1.45
CSNORC	Dec 18 2019	16:31 PST	16:31 PST	1	0.00
steve.sharp@redhammerbuilding.com	Dec 24 2019	5:54 PST	6:45 PST	1	0.86
steve.sharp@redhammerbuilding.com	Dec 26 2019	5:46 PST	12:25 PST	1	6.66
Total Hours	11.11  **glitch**</t>
  </si>
  <si>
    <t>12-07 // 130656101 // #6 The Crossroads Carmel</t>
  </si>
  <si>
    <t xml:space="preserve">Interior-All Areas / PLUMBING / TOILET / CLOGGED / The woman'sw restroom will not flush and sewage is coming through the floor drain. This will cause the rest of the restrooms to do the same. Emergency service is needed.
SHARON WATKINS
Abraham Longoria
831-624-0148
CSNORC	Dec 07 2019	13:04 PST	13:15 PST	1	0.18
CSNORC (508824)	Dec 07 2019	13:04 PST	13:15 PST	1	0.18
CSNORC	Dec 07 2019	14:23 PST	16:26 PST	1	2.05
CSNORC (508834)	Dec 07 2019	14:23 PST	16:26 PST	1	2.05
Total Hours	4.46 
**12-7 Cass
B came here to assess. He needs to go to HD for parts. He will do/assess both Monterey jobs then head to HD then back here to clear clog. He forgot his ipad so i am adding all notes
** 12/7 Cass 
-B went to HD and purchased drain opener a gallon. Went back to site and dumped down toilet of womans restroom. He hand snaked and jetteted with hose from outside and all is clear. He said that CVS had already cleaned up the mess from outside overflow. He will be putting his own notes in later since he does not have his ipad on him. Also he was clocked in IVS extra long due to he was returning other items from other work orders and arguing with lady that would not put the refund back on card and only would give him gift card back?
*** 12-11 Brendan 
I got there and there was sewage on he floor of the bathroom and the clean out outside was to the cap. I w not to Home Depot to get cleaning products and the stuff to jet the line. Hoping that I could push through what ever keeps creating the blockage. I got to Home Depot and tried to return some stuff from other jobs, was denied the return and tried to get a reason why They would not put the money back on the card and I could only get store credit. After an hour of that I got over it and left. By the time I got back the clog cleared its self. And an employee cleaned up the mess. I still flushed the line as best as I could. Cleaning products in van stock
</t>
  </si>
  <si>
    <t>*** ER *** 12-06 // 130657684 // 325 Sharon Park Drive Menlo Park ***MASTER***</t>
  </si>
  <si>
    <t>***12/31 - Ready for Steve go go back and complete sheet rock repair/paint, paint column and paint to match the stucco repaired area***
Front Store / WINDOWS / GLASS / BROKEN / The glass has been broken and they need that to be repaired because they had a car strike they need emergency service because they have the fire department visit .
*****Called site and spoke to mgr Laurie - she said there is also a tall wooden pole that was damaged in car strike. Said we have been here before to repair it***
GERARDO ZARAGOZA
Laurie Bisharat/Ops M
(650) 854-4636
***SUBS = GLASS DR //  ART GONZALEZ STUCCO GUY***
12-6  Building fram bent around window frame. Stucco damage. Window frame bent. Window brkn. Pillar damaged. Need to rebuild pillar, repair building frame and window frame along with window. Inside measurement 39 3/4"× 73 1/2". I can rebuild pillar but someone else will have to straighten building frame and stucco with window and frame. Boarded up window. Also racks for hallmark display inside will have to be straightened. And possibly repaired. I wi return when approved for repairs.
12-10  Took measurements for pillar repair material.
12-10  Met with halmark rep. She said to leave racks apart and they will reassemble when done.
12-18  Ready for Glass Dr to go out and install window please. See note below:
Kyle Slater
Note added 2 days ago
Removed stucco and dry wall
Removed all dry rot from post and plate. Installed new plate using a 3/4”x7” red head. Installed 3 new 2x6 studs with sds lags.
Cut new 1/2 sheer and 5/8 sheet rock, taped and hot mudded sheet rock joints.
Ready to have glass company install new glass. Once the glass is installed the sheet rock below glass panel will need to be repaired (5/8) rock, textured and painted.
Stucco is ready to be completed will need To add paper prior to stucco. Column out front will also need to be painted.
12-26  I am going to remove my name from this order as it is done on my part so it's doesn't keep pinging me. Glass Dr. is complete
12-30  Art was out over the weekend and started the stucco job. Picture uploaded
12-31  Stucco repair work was completed today and is ready for paint
1-3  Picked up paint chips for matching paint. Will complete on monday.
1-8  Painting and sheetrock is complete. Entire job is now done. Left paint on site for future use. Work order completed. No further work required.
CSNORC	Dec 06 2019	11:53 PST	14:28 PST	1	2.58
CSNORC (508436)	Dec 06 2019	11:53 PST	14:28 PST	1	2.58
CSNORC	Dec 10 2019	6:09 PST	6:30 PST	1	0.35
CSNORC (509973)	Dec 10 2019	6:09 PST	6:30 PST	1	0.35
CSNORC	Dec 11 2019	5:54 PST	9:25 PST	1	3.50
CSNORC (510866)	Dec 11 2019	5:54 PST		1	0.00
CSNORC	Dec 11 2019	9:38 PST	13:50 PST	2	8.39
CSNORC (511036)	Dec 11 2019	9:38 PST	13:50 PST	1	4.20
CSNORC	Dec 12 2019	6:30 PST	20:42 PST	2	28.40
CSNORC (511571)	Dec 12 2019	6:30 PST	20:42 PST	1	14.20
CSNORC	Dec 13 2019	6:50 PST	16:01 PST	2	18.37
CSNORC (512407)	Dec 13 2019	6:50 PST	16:01 PST	1	9.18
CSNORC	Dec 30 2019	9:25 PST	13:59 PST	2	9.13
steve.sharp@redhammerbuilding.com	Jan 03 2020	7:21 PST	8:17 PST	1	0.92
steve.sharp@redhammerbuilding.com	Jan 08 2020	6:47 PST	11:46 PST	1	4.97
Total Hours	107.12</t>
  </si>
  <si>
    <t>Subcontractor; Sharp, Steven; Xavier, Cass</t>
  </si>
  <si>
    <t>12-09 // 130659798 // 855 El Camino Real, Space 116 Palo Alto</t>
  </si>
  <si>
    <t>Restrooms / PLUMBING / TOILET / LEAKING / women's bathroom floor drain is clogged and over flowing. water coming up from ground and causing hazard to employees. There's feces coming out.
BRAYAN GARCIA
Jazmin Nevigato
650-322-2554
SNORC	Dec 19 2019	12:13 PST	16:04 PST	2	7.70
Total Hours	7.70
*** Mainline stoppage. Ran cable from clean out pulled paper towels and wipes. Flushed several time. Clear</t>
  </si>
  <si>
    <t>12-07 // 130660108 // 2700 Homestead Road Santa Clara</t>
  </si>
  <si>
    <t>Minute Clinic / PLUMBING / HOT WATER HEATER / NO HOT WATER / The water in the faucet on the side A in the minute clinic is not going up to 92-100 degrees. Only the clinic is affected. Clinic Hours: 9 am to 5.30 pm
TONI MURPHY
Ester Bodonado - NP
408-247-7400
12/12 - Will pick up new heater and install tomorrow morning before they open.
12/13 - Installed new insta flow heater. Checked for hot wtr. Work completed. Old one burned out because they removed the restrictor.
Name	Work Date	Time In	Time Out	# of Techs	Reg. Hrs
steve.sharp@redhammerbuilding.com	Dec 12 2019	10:11 PST	10:25 PST	1	0.24
CSNORC (511834)	                                Dec 12 2019	10:11 PST	10:25 PST	1	0.23
steve.sharp@redhammerbuilding.com	Dec 13 2019	7:01 PST	7:49 PST	1	0.80
CSNORC (512415)                                     	Dec 13 2019	7:01 PST	7:49 PST	1	0.80
CSNORC	Dec 13 2019	10:24 PST		1	0.00
Total Hours	2.07</t>
  </si>
  <si>
    <t>12-09 // 130660251 // 2700 Homestead Road Santa Clara</t>
  </si>
  <si>
    <t>Minute Clinic / .CARPENTRY / CABINETS/COUNTER TOPS/DRAWERS / NEEDS REPAIR / The cabinet on the side A in the minute clinic won't lock due to the issue with the door. The lock is working fine, the cabined itself is damage, so the latch won't work. The cabinet is on the right side and this is a lower drawer on the left side of the cabinet. Clinic Hours: 9 am to 5.30 pm
TONI MURPHY
NP
408-247-7400
12/12 - Im going to install a different type of latch tomorrow morning.
12/13 - Installed new barrel bolt. Old latch broke. Work completed.
Name	Work Date	Time In	Time Out	# of Techs	Reg. Hrs
steve.sharp@redhammerbuilding.com	Dec 12 2019	10:27 PST	10:31 PST	1	0.05
CSNORC (511853)	                                Dec 12 2019	10:27 PST	10:31 PST	1	0.07
steve.sharp@redhammerbuilding.com	Dec 13 2019	7:51 PST	8:17 PST	1	0.44
CSNORC (512465)	                                Dec 13 2019	7:51 PST	8:17 PST	1	0.43
CSNORC	                                                Dec 13 2019	10:28 PST	10:28 PST	1	0.00
Total Hours	0.99</t>
  </si>
  <si>
    <t>***12/7 - B to add notes and pics still***     12-09 // 130664392 // 686 Lighthouse Avenue Monterey</t>
  </si>
  <si>
    <t>Front Store / LIGHTING - SERVICE NEEDED / LIGHTS / LIGHTS OUT OR FLICKERING / Item replacement instruction for contractor: Replacements must be like for like to ensure warranty coverage / Quantity: ?? / Model #: ?? / As per Regional District Mgr, Mickey Anderson... please have flickering/non working lights above cooler/refrigeration units fixed.
MARTHA ORTIZ
Leeann Howard
831-655-5404
CSNORC (510574)	Dec 10 2019	15:14 PST	15:27 PST	1	0.21
Total Hours	1.43
*** Bulb replaced.***</t>
  </si>
  <si>
    <t>11-30 // 130105305 // 10045 Combie Road Auburn</t>
  </si>
  <si>
    <t xml:space="preserve">**Tim - drop off boom lift Monday 12/9
Parking Lot / LIGHTING - SERVICE NEEDED / LIGHT FIXTURE-PARKING LOT / DAMAGED/NOT LIT / Quantity: 4 / Four out of eight of the lights on poles in the parking lot are not lit as of 6pm on 11/27/19. Not sure if it is the bulbs or ems.
MATTHEW COLVIN
Matthew Colvin
530-268-0975
12/9 - Worked on parking lot poles changing ballasts was able to get 2 up and running but still have trouble shooting to do on 2 that are still out
12/10 - Worked 1 of the 2 decorative parking lot poles out in front of store. These poles require up to 4 hours piece to change ballasts due to the difficulty accessing the ballast. There are spliced wires inside neck of pole which easily become disconnected when removing old ballast which then require taking the whole top of fixture off. I have uploaded pictures and explained to Cass. Vic will orderparts needed to complete job and will return when parts arrive.
12/30  Boom lift battery is dead and will need to return when boom lift is operational
Was able to get lift jumped and worked on decorative light pole, we had problems with ballast we had installed and continued to have voltage drops between our ballast and lamp. We figured ballast had been bad since we were able to get the correct 277 volts from the home run line. We decided to switch from a 400 watt system to a 250 watt system but will have to order parts from bulbman whic Vic will do.
3/5 - Retrofitted ballasts for 2 of the 4 pole lights out using boom lift. Did hot check and they are working fine. Will need to come back and also retrofit the last 2 poles which are decorative style and will take more time.
3/11 - Removed bell tops of decorative pole lights and retrofitted ballasts to fit. After did hot check and both poles are working good. Notified manager Matt and had him sign off.
</t>
  </si>
  <si>
    <t>12-09 // 130670453 // 850 South Guild Avenue Lodi</t>
  </si>
  <si>
    <t>Break Room N/A / CARPENTRY / CARPENTRY / OTHER ISSUES / Is this a landlord request?: NO / Zach Lodi, Warehouse Manager, called to request the services to hang up a whiteboard in the breakroom. Store hours: 8 am to 5 pm.
Store Manager
Zach Lodi, Warehouse Manager
209-333-4900
12/11 - Hung white board in waiting area per manager.
Name	Work Date	Time In	Time Out	# of Techs	Reg. Hrs
CSNORC	Dec 11 2019	9:24 PST	11:29 PST	1	2.09
CSNORC (511030)	Dec 11 2019	9:24 PST	11:29 PST	1	2.09
Total Hours	4.18</t>
  </si>
  <si>
    <t>12-09 // 130676657 // 5407 Camden Avenue San Jose</t>
  </si>
  <si>
    <t>Restrooms / PLUMBING / TOILET / RUNNING CONSTANTLY / The urinal in the employee's mens room is constantly running water after flushing. The combination for the lock on the door is: 22,12,22
LEIF PILAR
Vincent Bui
408-267-9750
12/10 - Open up to Sloan valve check diaphragm check handle checked vacuum breaker I gave a little more pressure seems to be running fine now I showed The supervisor Vince he was satisfied I told him if occurs again we have to change the whole Sloan valve, for now job complete.
Dec 10 2019 19:50 PST 
Created By Vincent Bui CVS CAREMARK
Excellent Feedback provided. Status changed to Completed / Confirmed. Comments: "Comments: None".
Name	Work Date	Time In	Time Out	# of Techs	Reg. Hrs
CSNORC	Dec 10 2019	17:47 PST	18:34 PST	1	0.78
CSNORC (510630)	Dec 10 2019	17:47 PST	18:34 PST	1	0.78
Total Hours	1.56</t>
  </si>
  <si>
    <t>12/10/2019 // 54703443 // 2200 AIRPORT BLVD Santa Rosa, CA, 95403</t>
  </si>
  <si>
    <t>Metal canopy needs to be re-bolted to the aspalt, as the bolts have come out and high winds would remove the structure. Please bolt down in all applicable areas.
Rebecca Houston
Rebecca Houston
707-528-0834
12/11 - See attached pictures of gussets, and anchors they want attached. I’m going to have to have the anchors and the gussets fabricated
12/23 - There was a delay in the fabrication of the parts will not get them till next Monday
12/30 - Cass Xavier
Michael called and went over this one. He is having parts fabricated by IES and they will be calling this afternoon for the credit card to charge it on. $452
12/30 - Allie Kuban 
IES called. Parts 452.00 paid with AMX 3015
1/7 - I installed all the reinforcement gussets in the carport, see attached pictures have to go to Home Depot and get bolts and spikes to secure the carport
Just finished at Home Depot and entered the material list into the M helpdesk
1/17 - After determining that there was concrete under the asphalt I went back to Home Depot and got five eights inch by 6 inch long anchors. Came back reconfigured drilled holes job complete see attached pictures</t>
  </si>
  <si>
    <t>12/10/2019 // 54703454 // 2200 AIRPORT BLVD Santa Rosa, CA, 95403</t>
  </si>
  <si>
    <t xml:space="preserve">The lighting within the car cleaning prep area is not aquedate or safe for the employees in the evening. Please update lighting to LED and attach to awning/canopy for full lighting effect.
Rebecca Houston
Rebecca Houston
707-528-0834
*** 12-23 I started at Home Depot and got the fixtures in the flood lights and everything I needed but they did not have any SJ cable. I went to Platt electric and got the connectors and they didn’t have any SJ cable either I am going to call the office and let them decide. 
*** 12-23 I’m at Platt electric I could not get the wire till after the holiday.Ordered the wire from Yuba City it will be in the Monday one week from today
1-06 Lights installed
</t>
  </si>
  <si>
    <t>12-09 // 130677318 // 855 El Camino Real, Space 116 Palo Alto</t>
  </si>
  <si>
    <t>Pharmacy / PLUMBING / SINK DRAIN / LEAKS/CLOGGED / sink clogged and water will not go down. 
BRAYAN GARCIA
Jazmin Nevigato
650-322-2554
12/12 - Manager Jerry said sink was already serviced by someone else. Work completed.
Name	Work Date	Time In	Time Out	# of Techs	Reg. Hrs
steve.sharp@redhammerbuilding.com	Dec 12 2019	9:27 PST	9:39 PST	1	0.19
CSNORC (511785)	                                Dec 12 2019	9:27 PST	9:39 PST	1	0.20
CSNORC	                                                Dec 13 2019	8:55 PST		1	0.00
Total Hours	0.39</t>
  </si>
  <si>
    <t>12-07 // 130680038 // 1039 El Camino Real Redwood City</t>
  </si>
  <si>
    <t>Restrooms / PLUMBING / TOILET / CLOGGED / Toilets are clogged, extreme water overflowing in restroom drain and maintenence drain of raw sewage.
JAMES HAVEY
Alana Burton
650-780-9905
NORC (508599)	Dec 06 2019	16:43 PST	21:05 PST	1	4.37
Total Hours	8.74</t>
  </si>
  <si>
    <t>12-09 // 130682082 // 2035 Novato Boulevard Novato</t>
  </si>
  <si>
    <t xml:space="preserve">Front Store / ENVIRONMENT / MOLD / VIOLATION / Mold in dairy coolers health department came out gave us a violation 
THOMAS PARKES
Alexandra Lane
415-897-1111
CSNORC	Dec 13 2019	9:07 PST	9:28 PST	1	0.34
CSNORC (512543)	Dec 13 2019	9:07 PST	9:28 PST	1	0.35
CSNORC	Dec 17 2019	13:20 PST	15:13 PST	1	1.89
CSNORC	Dec 20 2019	8:04 PST	15:53 PST	1	7.82
Total Hours	10.40
*** 12-13 Michael - Spoke with a gentleman who is name is Selson. We made an appointment for Tuesday morning
</t>
  </si>
  <si>
    <t>12-09 // 130683333 // 1005 East Bidwell Street Folsom</t>
  </si>
  <si>
    <t>Restrooms / PLUMBING / TOILET / DAMAGED / Womens restrooom, stall #1. Toilet is very loose/wobbly when customers sit on it. Please fix asap as this could result in customer/employee injury.
DEBORAH HOLLERAN
Monica Ortiz
916-983-4050
Found number 1 stall in ladies restroom toilet very loose,tighten set bolts in toilet .
12/12 - Set to docx complete in facil-it so Lisa can go through invoice process with system.
Name	Work Date	Time In	Time Out	# of Techs	Reg. Hrs
CSNORC (510948)	Dec 11 2019	11:37 PST	11:54 PST	1	0.28
CSNORC	                Dec 12 2019	14:58 PST	14:58 PST	1	0.00
Total Hours	0.28</t>
  </si>
  <si>
    <t>12-09 // 130684672 // 4400 Latrobe Street El Dorado Hills *Following through on Facil It</t>
  </si>
  <si>
    <t>Building Exterior / LIGHTING - SERVICE NEEDED / LIGHT FIXTURE-BUILDING/UNDERCANOPY/PERIMETER / DAMAGED/NOT LIT / Quantity: 1 / One of our light fixture is broken. It is dangling. A couple of our bulbs are out aswell. It is located on the side of our drive-thur. 
JENNIFER BRUNE
Armando Cuevas
916-934-0133
12/12 - Found a light fixture on the back of the store by the drive thru hanging ,put light fixture back in it place.
Name	Work Date	Time In	Time Out	# of Techs	Reg. Hrs
CSNORC (511209)	Dec 11 2019	16:18 PST	17:05 PST	1	0.78
CSNORC	                Dec 12 2019	14:56 PST	14:56 PST	1	0.00
Total Hours	0.78</t>
  </si>
  <si>
    <t>12-09 // 130684886 // 5407 Camden Avenue San Jose</t>
  </si>
  <si>
    <t>Building Exterior / LIGHTING - SERVICE NEEDED / LIGHT FIXTURE-BUILDING/UNDERCANOPY/PERIMETER / DAMAGED/NOT LIT / Quantity: 1 / Lights on the loading dock are out
LEIF PILAR
Vincent Bui
408-267-9750
12/12 - Wall switch was no good and fixture was full of water . Replaced switch and installed LED sealed light. Work completed.
Name	Work Date	Time In	Time Out	# of Techs	Reg. Hrs
steve.sharp@redhammerbuilding.com	Dec 12 2019	12:22 PST	14:44 PST	1	2.37
CSNORC (511950)	                                Dec 12 2019	12:22 PST	14:44 PST	1	2.37
CSNORC	                                                Dec 13 2019	10:48 PST	10:48 PST	1	0.00
Total Hours	4.74</t>
  </si>
  <si>
    <t>12-10 // 130705768 // 4349 San Pablo Avenue Emeryville</t>
  </si>
  <si>
    <t>Front Store / PLUMBING / FLOOR DRAIN / ODOR / Service technician and cleaning service came out for our restrooms. The women's restroom is missing the floor drain cover, we need a replacement cover, otherwise we can smell the sewage when the toilets is flushed. Thank you.
ALFONSO HAMMITT
Alana Dong
510-653-0500
12/10 - Cleanout on floor in woman’s restroom missing cover. Temporarily covered by plunger. Very strong backdraft when in uncovered. Went online to try to locate. Several photos but without specs or schematics difficult to determine is any would fit. In addition most were sold as an assembly. Cost plus shipping could be from $70 - $220. Took a shot with Cal Steam. They had something similar but not exact fit. A fraction smaller and screw holes did not align, 2 vs 3, but correct thickness. Without extensive search for something that might match opted to go with this one. Glued in place to seal along with screws. Flush with floor. Additional photo of similar cleanout with cover located in warehouse near floor sink.
Note : Who serviced last. They should be responsible and or have the one that was there before / with screws. Kind of a no brainer!!!!
Name	Work Date	Time In	Time Out	# of Techs	Reg. Hrs
CSNORC	Dec 10 2019	14:28 PST	16:41 PST	1	2.23
CSNORC (510557)	Dec 10 2019	14:28 PST	16:41 PST	1	2.23
Total Hours	4.46</t>
  </si>
  <si>
    <t>12-10 // 130709924 // 3020 Green Valley Road, Suite B Cameron Park</t>
  </si>
  <si>
    <t xml:space="preserve">Grounds / LOCKS AND KEYS / DUMPSTER ENCLOSURE LOCKS / NEW OR REPLACEMENT LOCKS / We are in need of one lock for our dumpster area. One of them was cut off during an illegal dump.
KIMBERLY LOMAX
Kimberly Lomax
(530) 676-6350
12/11 - Installed new lock and gave key to manager. First lock was too large, will return. 
Name	Work Date	Time In	Time Out	# of Techs	Reg. Hrs
CSNORC	Dec 11 2019	9:31 PST	11:18 PST	1	1.78
CSNORC (511033)	Dec 11 2019	9:31 PST	11:18 PST	1	1.78
Total Hours	3.56
</t>
  </si>
  <si>
    <t>12-10 // 130710302 // 150 South Main Street Fort Bragg</t>
  </si>
  <si>
    <t>Stock Room / ENVIRONMENT / MOLD / GROWING/ODOR / the mold is in the locked pharmacy storage area, just noticed it today 12/07/2019 
MICHAEL MANZONE
Christine Andretta
(707) 961-0464
On 12/11 Eric went to the store and found that the HVAC lines were dripping on the ceiling of the pharmacy storage room.  He told the store manager to put a work order to have the leaks fixed by their HVAC system.  He went back in on 12/13 to pull the moldy tiles.  We order the tiles and mastic (returned mastic) and had it shipped to Eric.  He went back in February and replace the moldy ceiling tiles and drywall.   Job complete.
Name	Work Date	Time In	Time Out	# of Techs	Reg. Hrs
CSNORC	Dec 11 2019	15:04 PST	16:36 PST	1	1.53
CSNORC (511270)	Dec 11 2019	15:04 PST	16:36 PST	1	1.53
CSNORC	Dec 13 2019	16:35 PST	17:42 PST	1	1.12
CSNORC (512806)	Dec 13 2019	16:35 PST	17:42 PST	1	1.12
CSNORC	Feb 21 2020	12:38 PST	13:27 PST	1	0.82
Total Hours	6.12</t>
  </si>
  <si>
    <t>12-09 // 130710806 // 1550 Covell Blvd. Davis</t>
  </si>
  <si>
    <t>PHARMACY / DOORS / INTERIOR DOORS / NEEDS REPAIR / They say that the Pharmacy door to the warehouse is having an issue. They say the bottom hinge of the door has come off. So they want someone to come and fix it. They need regular service. Closing time is 9 pm.
NICOLE GRIFFIN
Linnea Edholm / PT 
916-753-4000
12/9 - Replaced bottom hinge on door from pharmacy to warehouse.
Name	Work Date	Time In	Time Out	# of Techs	Reg. Hrs
CSNORC	                Dec 09 2019	14:03 PST	15:54 PST	1	1.85
CSNORC (509618)	Dec 09 2019	14:03 PST	15:54 PST	1	1.85
Total Hours	3.70</t>
  </si>
  <si>
    <t>**ER**  12-07 //  130711331 //  1440 Fitzgerald Dr. Pinole CA 94564 ***master***</t>
  </si>
  <si>
    <t>Problem Description: MANAGERS OFFICE / BREAKROOM / Leaks / Plumbing - Interior / Damaged, Emergency Service / Both men and women bathroom is leaking sewage
Request Created By: wlake148@westlakehardware.com
12-7  called site spoke with chris mgr and store closes at 8pm and he does need services tonight before store closes. I called Michael and he was at movies. He said he could be there before they close. He needs to drive home change and get van then head to pinole
12-7  After several attempts to ride to Vine with the Spartan 75feet of cable I was unable to get the clog
12-7  The clean out is in the middle of the men’s room and I mopped up and cleaned up the mess
12-7  I informed the manager that someone will be out tomorrow with a longer rod cable.
12-7  Sending David Park here tomorrow morning. He will bring jetter with him as well.
CSNORC	Dec 07 2019	18:39 PST	20:14 PST	1	1.58
CSNORC	Dec 08 2019	8:00 PST	11:43 PST	2	7.43
Total Hours	9.01</t>
  </si>
  <si>
    <t>12-07 // 130711830 // 1675 Hollenbeck Avenue Sunnyvale</t>
  </si>
  <si>
    <t>Front Store / ROOF / ROOF / WATER DIVERSION / The store has a roof leak and its pouring down. They need a tech onsite to divert the water. They need an ER service for this. 
LENA HUEY
Carol Part / Supervisor
408-735-7740
12/7 - Called and spoke to Carol mgr - she said ceiling tiles are falling down due to all the leaking. I asked if she had already put in work order for a roofer as we are not fixing roof - only diverting the water coming in...she said she had.
5 Dec 07 2019 19:39 PST
ACTION REQUIRED
Created By CSNORC RedHammer Building Services
Joyce, Tech says you need to get a roofer out here asap. Lots of flooding inside 6-8 aisles and ceiling tiles and insulation coming down due to the amount of water. There is standing water on the roof. I believe the tech said they closed the store for the night due to possible injury. YOu will also need to send out cintas to come clean up the large amount of water in the store - it is too much for our tech to handle. Thanks
12/7 - Lower roof drain clogged. 3ft ot water. Unclogged drain on roof and water drained. Approx 8 aisles flooded inside. Lots of insulation and ceiling tiles soaked. Water intrusion stopped once drain unclogged. Corporate will arrainge extraction.
Name	Work Date	Time In	Time Out	# of Techs	Reg. Hrs
CSNORC	               Dec 07 2019	18:36 PST	20:09 PST	1	1.55
CSNORC (508859)	Dec 07 2019	18:36 PST	20:09 PST	1	1.55
Total Hours	3.10</t>
  </si>
  <si>
    <t>12-10 // 130710979 // 1059 Hyde Street San Francisco</t>
  </si>
  <si>
    <t>Stock Room / PLUMBING / FLOOR DRAIN / ODOR / Stockroom floor drain pumped up water into the stockroom floor. Need to find out why water flooded stockroom from floor drain and prevent further occurrences.
STEVEN LOUIE JR
Steven Louie Jr.
415-346-6100
12/9 -The water came up through the drain Duethe extensive amount of rain that they recieved on Saturday and Sunday. There’s not a lot we can really do the first crazy option is cut out the concrete and put in a backflow valve, second option is to do nothing, third option is to try and get a bladder or cap inserted fill it with air in then when they need to drain empty the bladder of air utilize the drain and recap it.
12/10 - Upon my arrival at the store I spoke with the manager and they decided to have me put a test plug in the drain to prevent further or decrease the amount of upwelling. See attached pictures I remove the cover I bought couple different plugs at the hardware store see attached photo. Removed floor drain cover put in test plug placed cover back in see attached pictures job complete
Name	Work Date	Time In	Time Out	# of Techs	Reg. Hrs
CSNORC	                Dec 09 2019	14:53 PST	15:29 PST	1	0.60
CSNORC (509645)	Dec 09 2019	14:53 PST	15:29 PST	1	0.60
CSNORC	                Dec 10 2019	10:10 PST	11:20 PST	1	1.17
CSNORC (510260)	Dec 10 2019	10:10 PST	11:20 PST	1	1.17
Total Hours	3.54</t>
  </si>
  <si>
    <t>12-08 // 130712339 // 10 Bayhill Center San Bruno</t>
  </si>
  <si>
    <t>Front Store / CARPENTRY / WALLS / NEEDS REPAIR / The caller states that they had a storm and the water is coming through the wall and soaking the carpet. They need a tech out to fix the wall. 
***They need a tech out first thing in the morning. The store opens at 8 am tomorrow morning***
JAMES MAKELA
Josh Schwartz/ Ops Manager 
650-873-9363
4 Dec 08 2019 08:03 PST
ACTION REQUIRED
Created By CSNORC RedHammer Building Services
Pushing date as the work order came in as SEV1 but the request stated they wanted tech to come next day as the store was already closed. Please downgrade this to SEV2. See note 2 below. Cass.
12/8 - Upon my arrival at the store I spoke with Chris the manager he said that the wall was saturated from cashier 1 to 3 the first thing I did was go up on the roof I did find one little spot on the parapet wall but I don’t believe it’s enough to let that vast amount of water in
12/8 - I went over to the hardware store and I got a couple cans of flexseal clear and sprayed it along the base of the building see attached pictures job complete
Name	Work Date   Time In	Time Out	# of Techs	Reg. Hrs
CSNORC	                Dec 08 2019	9:49 PST	10:54 PST	1	1.08
CSNORC (508949)	Dec 08 2019	9:49 PST	10:54 PST	1	1.08
Total Hours	2.16</t>
  </si>
  <si>
    <t>12-08 // 130712520 // 10455 South De Anza Boulevard Cupertino</t>
  </si>
  <si>
    <t xml:space="preserve">Front Store / ROOF / ROOF / WATER DIVERSION / The store has another leak in the front store. It is a steady drip. They are able to contain it. It is raining. Store Hours: 8a-10p
TREVOR RYAN
EJ Mathis - Supervisor
408-996-2500
12/7 - Water leaking around 3 roof drains. Need roofer to seal. Water has been contained with can and buckets. Informed EJ corporate would be contacted for roof repair.
---
6 Dec 08 2019 08:50 PST
ACTION REQUIRED
Created By CSNORC RedHammer Building Services
Schedule Date changed from Dec 08, 2019 19:30 PST to Dec 10, 2019 19:30 PST. Reschedule Reason: VENDOR REQUESTED. Hi Joyce, You will need to get a roofer out here again please. Notes from my tech that was out here last night: Water leaking around 3 roof drains. Need roofer to seal. Water has been contained with can and buckets. Thanks, Cass.
Dec 09 2019 12:13 PST 
Created By Trevor Ryan CVS CAREMARK
Satisfactory Feedback provided. Status changed to Completed / Confirmed. Comments: "We were advised by the roofing company that they use silicon and patched some holes. CVS should seek reimbursement for this work from the Property Management - Browman Development as they are responsible. ".
Name	Work Date	Time In	Time Out	# of Techs	Reg. Hrs
CSNORC	                Dec 07 2019	20:26 PST	20:43 PST	1	0.29
CSNORC (508864)	Dec 07 2019	20:26 PST	20:43 PST	1	0.29
Total Hours	0.58 </t>
  </si>
  <si>
    <t>12-08 // 130712887 // 41 North Main Street Angels Camp</t>
  </si>
  <si>
    <t>***12/7 -Chaney, Please go here 1st thing tomorrow morning. Store opens at 8am***
Interior-All Areas / ROOF / ROOF / WATER DIVERSION / There is a leak over the cosmetics area that needs water diversion ASAP as the storm is going on quite heavily. Store Hours 8AM-9PM
RITA DELGADO
Jean Warren-SS
(209) 736-1830
12/8 - Water diversion in cosmetic department from roof leak.
5	Dec 09 2019 10:29 PST 
Created By Rita Delgado CVS CAREMARK
Satisfactory Feedback provided. Status changed to Completed / Confirmed. Comments: "Comments: None".
Name	Work Date	Time In	Time Out	# of Techs	Reg. Hrs
CSNORC	                Dec 08 2019	9:27 PST	10:22 PST	1	0.91
CSNORC (508947)	Dec 08 2019	9:27 PST	10:22 PST	1	0.91
Total Hours	1.82</t>
  </si>
  <si>
    <t>12-09 // 130724986 // 600 F Street Arcata</t>
  </si>
  <si>
    <t xml:space="preserve">Restrooms / PLUMBING / TOILET / CLOGGED / One of two customer toilets is clogged. We have a note on the door to the non-functional restroom indicating it is out of order.
WILLIAM MOORER
William Moorer
707-822-2479
On 12/11,  Mad River/Roto Rooter went to the store and augered the backed up toilet.  They tested and the toilet was properly draining.  Job Complete.  
Name	Work Date	Time In	Time Out	# of Techs	Reg. Hrs
CSNORC	Dec 11 2019	13:39 PST	20:55 PST	1	7.27
CSNORC (511223)	Dec 11 2019	13:39 PST	20:55 PST	1	7.27
Total Hours	14.54
</t>
  </si>
  <si>
    <t>12-08 // 130725464 // 352 University Avenue Palo Alto **Completed by others</t>
  </si>
  <si>
    <t>Restrooms / PLUMBING / TOILET / CLOGGED / Jessica Sitman / Ops. S. Called in to inform that the employee Men's and Women's restroom s are clogged and flooding. They need emergency service. The store hours are from 8 am to 10 pm.
KERRY GONZALEZ
Jessica Sitman / Ops. S.
650-324-1667
12/8 - Cass Xavier
Steve called and said his snake broke in line about 30ft in wall for urinal. It's about 30ft of cable and the tip stuck in pipe. Main line was cleared. Then clogged at floor drains / toilets - that's where cable snapped. Need to figure out who to send out here to get it out. Cuit or Sub. Will go over with Angie.
12/8 - Steven Sharp
Cleared main line and was snaking through urinal line to clear that section and cable snapped nearly taking my head off. I now have a phobia of snakes and will go out on permanent mental disability. Called Cass to let her know and she just said she wished it hit my mouth so I would stop talking. Injuring my fragile feelings further.
*********Reassigned to CUIT**********
Name	Work Date	Time In	Time Out	# of Techs	Reg. Hrs
CSNORC	                Dec 08 2019	10:42 PST	13:55 PST	1	3.22 *Glitch
CSNORC (508950)	Dec 08 2019	10:42 PST	13:55 PST	1	3.22 *Steve
CSNORC	                Dec 09 2019	17:01 PST	18:40 PST	1	1.66  *Glitch
CSNORC (509690)	Dec 09 2019	17:01 PST	18:40 PST	1	1.65 **Cuit
CSNORC	                Dec 10 2019	11:21 PST	12:30 PST	1	1.14 *Glitch
CSNORC (510326)	Dec 10 2019	11:21 PST	12:30 PST	1	1.14 **Cuit
Total Hours	12.03</t>
  </si>
  <si>
    <t>12-11 // 130726840 // 222 Saratoga Avenue Santa Clara</t>
  </si>
  <si>
    <t>Front Store / ELECTRICAL / WIRES / CABLES / NEEDS REPAIR / Capitol doors came out replaced our moter to the sliding front doors but said the electrical wiring is set up incorrectly . So doors will not work til it is fixed.
LILI CURKOVICH
Dawn Pickering
408-247-4701
12-10 There is power going to doors. I dont know how the electrics is configured for the rquipnent because we dont work on these. Maybe Marky knows how the power is ryb theough equipment. Ive got 120v leaving the panel and 28v at the switch in motor area. Also the front monitirs run on the same circuit and they are working fine. Plus its a new morir assembly so im not sure what voltage is required to the various equipment.
12-10  Steve called and said there is power going to the motor but he does not work on the door equipment. Said this is a new motor assembly and Capital Door should come back out to make their door work. Will ask Angie if this needs to be pushed back to original vendor to work on electrical wiring or maybe wait for Marky to return from vacation next week?
12-10  Steve said someone is doing work in the ceiling and there are wires hanging out all over the place. This may be the reason for the wiring issue with door.
12-11  From: Cass Xavier
Sent: Wednesday, December 11, 2019 6:21 PM
To: 'Fagan, Joyce'
Subject: 130726840 // 222 Saratoga Avenue Santa Clara
Importance: High
Hi Joyce,
Our technician was out here yesterday. This is a new door and motor and we have confirmed that here is power going to the motor. We think that capitol doors needs to return and address the doors as we do not work on automatic doors.
We would like to close out this ticket for time incurred as we have assessed and determined that there is power going to the door.
Please advise.
Thanks!! Cass. 😊
12-12  From: Dolinski, Carol
Sent: Thursday, December 12, 2019 5:37 AM
To: Fagan, Joyce
Cc: Cass Xavier
Subject: RE: 130726840 // 222 Saratoga Avenue Santa Clara CVS# 9262L01
Capitol has an approved proposal on work order 130507511
Carol Dolinski
Retail Facility Services | Trade Specialist: Automatic Doors, Security Grills
401-770-3803 | Carol.dolinski@CVSHealth.com
♥CVSHealth One CVS Drive, MC1190, Woonsocket, RI, 02895
From: Fagan, Joyce
Sent: Thursday, December 12, 2019 8:35 AM
To: Dolinski, Carol
Cc: Cass Xavier
Subject: RE: 130726840 // 222 Saratoga Avenue Santa Clara CVS# 9262L01
Good Morning Carol,
Can you please assist with the Automatic Doors at CVS# 9262L01. If I can help please let me know. Have a Great Day!
Thanks,
Joyce Fagan
Joyce Fagan | Retail Facility Services | Repair Coordinator | Tony Cogdill (RFM)- CA, Ryan Bakke (RFM)-IL,IN,MN,WI
p (401)770-4508 | f (401)216-3902
1 CVS Drive, Mail Code [1190], Woonsocket, RI 02895
12-12  Closing for time incurred per below note from Carol/JOyce at Corp
CSNORC	Dec 10 2019	7:57 PST	9:37 PST	1	1.65
CSNORC (510068)	Dec 10 2019	7:57 PST	9:37 PST	1	1.67
CSNORC	Dec 12 2019	13:31 PST	13:32 PST	1	0.02
Total Hours	3.34</t>
  </si>
  <si>
    <t>12-09 // 130727326 // 10650 San Pablo Avenue El Cerrito ***12/8 - Go here tomorrow after Palo Alto snake stuck in wall debacle please***</t>
  </si>
  <si>
    <t xml:space="preserve">Restrooms / PLUMBING / TOILET / CLOGGED / Toilet is clogged again
MELVIN HARDY
Nicholas Manning
510-527-5110
Mainline back up ran 300 machine into the floor clean out. Pulled out paper towels. recommendation change toilet it might help. All clear job complete.
Dec 11 2019 06:35 PST 
Created By Nicholas Manning CVS CAREMARK
Excellent Feedback provided. Status changed to Completed / Confirmed. Comments: "good work".
Name	Work Date	Time In	Time Out	# of Techs	Reg. Hrs
CSNORC	                Dec 09 2019	13:57 PST	15:20 PST	1	1.38
CSNORC (509614)	Dec 09 2019	13:57 PST	15:20 PST	1	1.38
Total Hours	2.76
</t>
  </si>
  <si>
    <t>12-09 // 130728722 // 2314 Santa Clara Avenue Alameda</t>
  </si>
  <si>
    <t>Front Store / MANUAL DOORS / EMERGENCY EXIT / WON'T OPEN / The door works fine, we need to have a panic delay bar installed on the emergency exit door. We have a lot of run outs and it goes directly into the busy city street.
ANA TURPIN
Ana Turpin
510-523-1622
12-9  Manager requested a new emergency door crash bar with delay to open but alarm comes on first to deter shop lifting
Door is Stanley brand
Width is 41 and 1/2 inches
Height is 83 and 3/8 inches
Door model is a297210
Current alarm is Detex brand model #ecl-230d-ph
12-9  Delayed egress devise cost wholesale is 1572 dollars
Door bar to work with delayed alarm costs 459.00 dollars
All above parts from Detex directly
12-12  Found door bar customer requested to be ordered and installed
List price for bar at AHS in San Leandro is 1091.00 dollars for complete bar assembly
12-26  Paperwork in photos from Mike's supplier don't indicate that the unit is delayed egress. I priced with the unit that US Security Supply quoted.
1-3  10 Jan 03 2020 14:48 PST
ACTION REQUIRED
Created By CSNORC RedHammer Building Services
I called site and spoke with Ana Turpin (mgr) and let her know that this request must come from the store' s LP to the APS group. She understood. I will close this work order out for time incurred now. Thank you, Cass.
Scheduled
Feb 07 2020 13:02 PST
grace.ramirez@cvscaremark.com; Joyce.Fagan@CVSCaremark.com;
9 Jan 02 2020 06:21 PST
ACTION REQUIRED
Created By CVS - Grace Ramirez CVS CAREMARK
This request must come from the store' s LP to the APS group.
Scheduled
Feb 07 2020 13:02 PST
service@redhammerbuilding.com
8 Jan 02 2020 06:19 PST
Created By CVS - Grace Ramirez CVS CAREMARK
Proposal # prp122619140110217 has been rejected. This request must come from their LP to the APS group. Delayed Egress must be integrated with the fire alarm system and must be brought up to code. Due to the significant cost it must go through LP/DL approval. The notification has been e-mailed to service@redhammerbuilding.com.
Scheduled
Feb 07 2020 13:02 PST
CSNORC	Dec 09 2019	9:02 PST	10:17 PST	1	1.24
CSNORC (509235)	Dec 09 2019	9:02 PST	10:17 PST	1	1.25
Total Hours	2.49</t>
  </si>
  <si>
    <t>12-08 // 130729026   ***130824795***  // 686 Lighthouse Avenue Monterey   ***SUB TONY TUSCANY***</t>
  </si>
  <si>
    <t>***12/8 - Hi Tony, Store says backflow is bent but no water is coming out of it. It was struck by a car....pictures to follow by text. Can you make it out here today? Or latest by tomorrow morning??  Thanks Cass***
*******************************************************
Building Exterior / PLUMBING / BACKFLOW DEVICE / REPAIR/REPLACE / The store states that they have a water machine outside the store by the parking lot and it was hit by a car. They need a tech out to see how the damage can be repaired. They need an ER service for this. The store is open for 24 Hrs. 
MARTHA ORTIZ
Martha Ortiz/ SM
831-655-5404
12-9  Tony says is fire sprinkler backflow and does not appear to be leaking. He will assess and let me know
12-9  Tony called and said the water is drained out and backflow is not leaking. He wants to know if they are straightening out the backflow because there is an issue with the lid. It is not sitting on it very good and would need to get his torch to fix. Also bollards in front are pretty low/short.
12-10  Donna opened new WO#130824795 for billing purposes since they reassigned the original WO to Cintas - per Donna's email dated 12/10/19
12-12  Tony's notes from invoice: Damage that did occur is device is laid over slightly and this has cut out for middle vault cover to no longer fit properly. Tow bollards are bent over and need to be replaced. No materials.</t>
  </si>
  <si>
    <t>130729026   ***130824795*</t>
  </si>
  <si>
    <t>12-09 // 130730824 // 1225 Concord Ave</t>
  </si>
  <si>
    <t xml:space="preserve">Restrooms / Plumbing / Toilet/Urinal / Clogged - Do NOT Need Emergency Service (48hr Response) / Women restroom clog in toilet
Jason Okutsu
George Tucker - GFTUCKE.s06612
(925) 687-1400
CSNORC	Dec 10 2019	12:54 PST	15:01 PST	1	2.12
Total Hours	4.37
I checked in with the manager and he showed me the the toilet in the women’s restroom that they are having a issue with. The toilet will not flush. The toilet has a Sloan auto flush valve I pulled the top to expose the battery pack and disconnected it and pulled the batteries. I replaced 4 aa batteries and reassembled everything. I waited the allotted time 1 minute for the valve to calibrate and tried to test the valve. The battery pack that contains the eye is working and reading but won’t actuate the valve. I turned the water off and disassembled the valve to check for blockage and to check the diaphragm. The diaphragm is good and no blockage. The motor actuator seems to have burned out and is not actuating. I called Allie and emailed her the specs for ordering a new valve to replace the broken valve.
</t>
  </si>
  <si>
    <t>12-11 // 130731421 // 1900 19th Avenue San Francisco</t>
  </si>
  <si>
    <t xml:space="preserve">Stock Room / LIGHTING - SERVICE NEEDED / LIGHTS / LIGHTS OUT OR FLICKERING / Item replacement instruction for contractor: Replacements must be like for like to ensure warranty coverage / Quantity: 13 / Model #: NA / 13 lights in the stockroom are out/dim.
MARIZOL GONZALEZ
David Mui
415-664-1834
SNORC	Dec 09 2019	14:04 PST	14:16 PST	1	0.20
CSNORC (509621)	Dec 09 2019	14:04 PST	14:16 PST	1	0.20
CSNORC	Dec 10 2019	7:11 PST	9:31 PST	1	2.33
CSNORC (510014)	Dec 10 2019	7:11 PST	9:31 PST	1	2.33
Total Hours	5.06
*** 12/10 Michael
Change the total of 20 bulbs, where the fixture that had a burnt out one if the other Bob looked bad I change an additional seven job complete
</t>
  </si>
  <si>
    <t>12-10 // 130759442 // 77 Bovet Road Borel Square San Mateo</t>
  </si>
  <si>
    <t>Interior-All Areas / PLUMBING / TOILET / CLOGGED / Mens room backed up again.
MATT BEATY
Matt Beaty
415-349-4441
SNORC (509617)	Dec 09 2019	14:01 PST	16:17 PST	1	2.26
Total Hours	6.79
*** Men's RR backed up. Cabeled line from clean out and hit stoppege. Worked area, pulled back, Covered in Mud. Test OK*</t>
  </si>
  <si>
    <t>** ER ** 12-09 // 130759456 // 243 W. Jackson Street Hayward</t>
  </si>
  <si>
    <t>Stock Room / PLUMBING / PIPES/HOSES / LEAKING / Store has issue with the stock room. They say there is water coming out from the floor. The full stock room is in water. Need some to fix it now. They say its coming in from a hole in the stock room. They close at 9 pm. all lot of water in hall way. 
JOSEPH WELLS
Chisrtina Cunha/OM
510-783-4521
12/9 - Cuit called and said ran 1st drum and pulled out some papertowles but still not cleared. Ran camera and it stopped at 75ft on something hard - maybe mud? He is going to run a 2nd drum to see if clears. Said the water seems like rain water? Also may need to be jetted if can't clear with 2nd drum. He will run 2nd drum and call me back with update
12/9 - Mainline back up ran 300 into a first clean out by Janitor sink. Ran camera ran the 300 cannot reach. Went to go get a second drum but found another clean out , I did not have to use a second drum, because I found a second clean out. Ran 300 machine through second clean out all clear also ran camera through their pipes in good condition paper towels and women’s products what I pulled out. I did have to use the locator to find out which direction the pipes go and camera to see if there’s any intrusion to the pipes job complete
Name	Work Date	Time In	Time Out	# of Techs	Reg. Hrs
CSNORC	Dec 09 2019	9:59 PST	12:48 PST	1	2.82
CSNORC (509432)	Dec 09 2019	9:59 PST	12:48 PST	1	2.82
Total Hours	5.64</t>
  </si>
  <si>
    <t>*** ER *** 12-09 // 130725193 // 1016 Riley Street Folsom</t>
  </si>
  <si>
    <t xml:space="preserve">Operatories / Roofing / Roof / Roof Leaking at Multiple Locations / Please dispatch technician to perform temporary repair to slow or stop roof leaks until landlord can complete permanent repairs
DAVINDER KUMAR
David Chan
9169844140
12/9 - checked roof looks like it was repaired. no visible leaks at this time. 
12/10 - John with WD would like us to have a roofer estimate the repairs for this - Dennis said he can go out tomorrow... (initially he said today but is caught up on job)
12/11 - LVM this morning for Dennis to confirm he was going to still be out there today... Curtess with WD called and Allie took the call. He requested we return to do temp repairs. I have Carlos heading back out there to see what he can do until Dennis arrives... as I am writing this, Dennis called. He is heading out now from Elk Grove. He is going to let me know what the cost would be for temp repairs today as well as give us an estimate for more permanent repairs. Carlos is still going to go and make sure everything is good inside with the diversion. 
12/11 - Dennis called onsite saying he found the crack causing the leak - he sees no other major issues. It will be $400 to fix. Called Curtess and got verbal approval to fix this, told him it would be around $500. He requested our tech also put a tarp over the repair after to make sure there are no issues as it is supposed to rain later.
12/11 - need to go to hd to get materials
12/12 - Found a leak in lobby area ,went up in the roof ,found a crack obout 7 inches long close to affected area ,repair crack.check inside for repairs ,removed a damaged ceiling tile ,no more repairs for now.
12/11 - check for leaks after roofing repair - no leaks.
*no time in service channel*
</t>
  </si>
  <si>
    <t>12- 11 // 34028547 // 928 Main Street, Woodland</t>
  </si>
  <si>
    <t xml:space="preserve">•	Install small instant hot water heater in restroom
•	Repair or replace door handle leading from rear of lobby to warehouse
•	Install new coat hook on back of restroom door at 48,”  ok to remove and throw away existing coat hook (extends too far out).
•	Move paper towel dispenser to front right side of sink.  Current location isn’t ADA compliant.  Ok to shift soap dispenser to left of sink.
ENTERPRISE  WOODLAND
928 MAIN ST
WOODLAND, CA 95695-3529
12/12 - Installed new door handle. Installed new coat hook. Researched instahot, checked a couple of places and ended up getting quote from Grainger. Staff did not have key for paper towel dispenser so I could not move it. 
12/24 - Moved paper dispenser, patched and painted. Then talked to the office and they said to move it to a different location so removed it and repatched/painted damage.
1/30 - Carlos has been trying to get this installed and hot most of today - having a tricky time.... Was starting to think maybe we need a higher voltage insta hot... He called and did troubleshooting with the manufacturer and found that it is likely due to the water pressure that it isn't getting hot. If the pressure is too high, it will not get hot... hours will be higher than expected due to unforeseen troubleshooting needed.
</t>
  </si>
  <si>
    <t>12-12 // 130767565 // 4785 Granite Drive Rocklin *** Tim ordered from CED</t>
  </si>
  <si>
    <t xml:space="preserve">Front Store / LIGHTING - SERVICE NEEDED / EMERGENCY LIGHTS / EXIT SIGNS / NOT WORKING / I had my fire inspection and all of the emergency lights on the main floor of the store are not working and need to be fixed ASAP please.
MEGHAN KERRICK
Meghan Kerrick
916-624-8286
12/12 - Counted 7 that are not working in store. Took pictures and will talk to CED about get them ordered or if they have on stock.
12/16 - Text Tim to see if he knew cost of emergency lights when he ordered them...."No I didn't, I went in and they had the ones compatible in stock and I got them."
12/17 - Changed out 4 emergency sign/light fixtures in areas pointed out by inspector. 3 of the fixtures I had counted as bad are still good and were on separate circuits and until I was able to reach them with 12’ ladder And tested them. Did walk thru with Megan and she was happy all are working and ready for their inspection.
Name	Work Date	Time In	Time Out	# of Techs	Reg. Hrs
CSNORC	Dec 12 2019	8:39 PST	9:07 PST	1	0.47
CSNORC (511698)	Dec 12 2019	8:39 PST	9:07 PST	1	0.47
CSNORC	Dec 17 2019	8:42 PST	15:19 PST	1	6.63
Total Hours	7.57 </t>
  </si>
  <si>
    <t>12-12 // 130772801 // 3964-A Missouri Flat Road Placerville</t>
  </si>
  <si>
    <t>Front Store / ELECTRICAL / OUTLET / NOT WORKING / The electrical outlet in our breakroom that our fridge and microwave is plugged into stopped working. Could be the circuit breaker? But i can't figure out which one it would be. I don't see any flipped. 
ERIN OBRIEN
Erin OBrien
530-626-7621
12/12 - Receptacle for the refrigerator and microwave not working I came and fix it I also replaced the bulb inside the refrigerator.
Name	Work Date	Time In	Time Out	# of Techs	Reg. Hrs
CSNORC	Dec 12 2019	8:37 PST	10:21 PST	1	1.72
CSNORC (511696)	Dec 12 2019	8:37 PST	10:21 PST	1	1.72
Total Hours	3.44</t>
  </si>
  <si>
    <t>12-12 // 130773721 // 3100 Geer Road Turlock</t>
  </si>
  <si>
    <t>Manager's_Office / CARPENTRY / CARPENTRY / VIOLATION / Office desk falling off the wall. Basically a shelf mounted to the wall which has our computer and 2 monitors on it. Saftey issue, could fall on an employee as they are doing the deposits. Could as damage the computers and CCTV monitor. Needs to be fixed asap.
GABRIEL CRUZ
Frank Torres
209-664-1121
12/12 - Reattached desk in office to wall.
Name	Work Date	Time In	Time Out	# of Techs	Reg. Hrs
CSNORC	                Dec 12 2019	11:19 PST	14:09 PST	1	2.83
CSNORC (511898)	Dec 12 2019	11:19 PST	14:09 PST	1	2.83
Total Hours	5.66</t>
  </si>
  <si>
    <t>12-09 // 130775323 // 250 Automall Drive Roseville *Subaru</t>
  </si>
  <si>
    <t>Service Department / General Repairs / Other / Emergency issue / If this a safety issue?: Yes / What is the Priority?: High / Specified the exact location:: Service Drive Entrance / Roof leak tiles falling off ceiling, could hit customers. Roof still leaking and more and more tiles are falling on customers. THIS IS A SAFTEY ISSUE FOR OUR CUSTOMERS. **Automall sending out roofer so only worry about interior leak 
Ryan Nelson
Mike Blair
(916) 724-6774
12/9 - I spoke to Cynthia, she is going to send someone for the roof but she still wants us to send someone for the ceiling tiles.
12/10 Ceiling tiles will need to be ordered. Armstrong 1911a. Counted 8 tiles that need to be replaced. Will also need a lift, ceiling is about 15’ high. Preferably a Ballymore that can be pushed around because there is a lot of furniture to move around.
Dec 10 2019 13:35 PST
ACTION REQUIRED
Created By CSNORC RedHammer Building Services
Are you sending out a roofing vendor to make repairs? If so, would you like us to replace these ceiling tiles before or after repairs?
Dec 10 2019 13:48 PST
ACTION REQUIRED
Created By Cynthia Diaz AUTONATION
if tile is about to fall please exchange. We dont want a tile falling on someone. If need it we will replace it after roofer is done again.
User Bill Maloney has added the following note on December 10, 2019 EST at 19:07 to Tracking # 130775323 (IN PROGRESS/INCOMPLETE) for AUTONATION location (2801, Subaru Roseville) assigned to RedHammer Building Services:
Cynthia Please cancel this WO. It is too early to replace the ceiling tiles. We need to diagnose the source of the leak first. Once that has been done and we are assured the leak is resolved, the store will open another WO to have the tiles replaced.
Created By Cynthia Diaz AUTONATION
Status has been changed from IN PROGRESS/INCOMPLETE to COMPLETED/CANCELLED. NTE has been changed from 500.00 to 0.
Name	Work Date	Time In	Time Out	# of Techs	Reg. Hrs
CSNORC	Dec 10 2019	8:15 PST	8:42 PST	1	0.46
Total Hours	0.46</t>
  </si>
  <si>
    <t>12-10 // 130777447 // 1500 Helen Power Dr. Vacaville</t>
  </si>
  <si>
    <t xml:space="preserve">GENERAL MERCHANDISE / Electrical and Lighting Services / Lights - Interior - Lift required / Lights Out/Damaged - Do NOT Need Emergency Service (48hr Response) / I have a light source that has been crushed by a forklift and needs to be replaced as soon as possible.  The light is located in the last Freezer (meat/appetizer/chicken) it is the second light from the door. I know that the whole thing will need to be replaced so if this can be done it would be fantastic.
Jeff Darensbourg
Jose Pacheco - jjpache.s06433
(707) 449-0290
CSNORC	Dec 10 2019	9:15 PST	10:57 PST	1	1.70
CSNORC	Dec 30 2019	9:53 PST	17:54 PST	1	8.03
CSNORC	Dec 31 2019	8:15 PST	13:17 PST	1	5.02
Total Hours	14.75
12-10 Jeff - I checked in with the manager and she had no clue as to the work order. I checked the freezers and finally found the right one. I asked to use the lift so I could get pics and pull part numbers but they wouldn’t let me use it. I waited for a member to use the lift to take me up to the light for pics and pulled part numbers. I emailed Allie as I couldn’t find the lights and asked her for help in locating the fixture and ordering it for me.
12-10 -  From: Allie Kuban
Sent: Tuesday, December 10, 2019 1:59 PM
To: 'Tiffany Davis'
Subject: Sam's Club
Good Afternoon,
Please order 1 fixture replacement for the light attached in picture.
Ship to:
Joe Pacheco/ Sam’s 6433
1500 Helen Power Drive
Vacaville, CA 95687
WO# 130777447
12-11 Cass - Hi Vic,
This is a job we have in Vacaville for a Freezer light. The word document shows what is there now and the PDF shows the lights they are replacing them with.
At this point there are 6 total bulbs including the broken one. The new bulbs are quite a bit larger. We wanted to know. The following:
1) Will this need to be rewired?
2) How many should we get? And how many of the old should we cap off?
3) Do you recommend something else?
12-31 - Jeff - I checked in with the manager and picked up the he new light for he freezer. I grabbed the 20foot ladder cause we are not Walmart certified to use their scissor lift. The crushed light fixture was so smashed that the screws were inaccessible and I had to pound out the fixture to access the mounting screws. Once I removed the screws I tried to disconnect the Gang box but found that it was welded to the fixture from the factory. This was a huge issue and I had to reconfigure the new light to mount to a new gang box and seal the light fixture from holes drilled. I had to dismantle the intire light fixture by taking all ththe guts out and just have the housing to run wires through and connect the housing to the gang box. The conduit was bent specifically to the specs of the ole light fixture and I had to cut a piece of 2x4 to adjust for the conduit bends and hight. I mounted the 2x4 to the ceiling and used cold weather caulking to seal the block of wood. Once mounted I then mounted the gang box to the wood and proceeded to mount the housing to the box and pull the wires through to make the connections in the light fixture instead of in the box. I then rebuilt the light fixture And made all the correct connections for wiring and tested the light. Everything is working properly now.
</t>
  </si>
  <si>
    <t>12-12 // 130789968 // 809 Bay Avenue Capitola</t>
  </si>
  <si>
    <t xml:space="preserve">Restrooms / PLUMBING / FLOOR DRAIN / ODOR / water is coming up though the drains in the floor of both the mens and womens restrooms possibly due to a clog in one of the toilets
KENNETH ROSA
Andrea Wilson
831-475-1555
12/10 - Work completed per Brendan. He is going to get his ipad fixed now and he will enter his notes on this work order later today.
12-12 Nothing is wrong with the pipes they all are cleared. They want me to fix the floor where there is a hole in the floor covered by carpet on this work order,I said they have to put another work orderin
CSNORC	Dec 10 2019	11:04 PST	14:27 PST	1	3.38
CSNORC (510310)	Dec 10 2019	11:04 PST	14:27 PST	1	3.39
CSNORC	Dec 12 2019	15:58 PST	15:58 PST	1	0.00
Total Hours	6.77
</t>
  </si>
  <si>
    <t>12-10 // 130790239 // 700 El Camino Real Menlo Park</t>
  </si>
  <si>
    <t>Restrooms / PLUMBING / TOILET / CLOGGED / toilet is located on sales floor. one other toilet is working at this time.
BRAYAN GARCIA
Emilia Inocencio
650-566-1405
*** Auger in toilet, clear drain area, flushing toilet several times and toilet backs up, used snaked in clean out back n forth almost full length, 75, still backed up, toilet filled with urine waiting for level to drop before removing toilet for snake, pulled out tampons and a lot paper towels, which a big roll is in restroom.***
*** Incomplete. Cuit to finish</t>
  </si>
  <si>
    <t>12-10 // 54721091 // 150 AIRPARK BLVD., Chico, CA</t>
  </si>
  <si>
    <t xml:space="preserve">Key drawer front came off.   Need to be fixed.   Keys for cars are not safe.
Phone: 530-332-9663 
I called the office they are okay with service on Tuesday morning.  ME
On 12/10 Dave went out to the location and fixed the front of broken drawer by adding glue and brackets.  Dave did note that the entire cabinet is falling apart.   Work Complete. </t>
  </si>
  <si>
    <t>067705A</t>
  </si>
  <si>
    <t>12-10 // FMR0627284 // 707 7th Street, Modesto *Completing through FacilIT</t>
  </si>
  <si>
    <t xml:space="preserve">Please send out your tech to our Modesto Truck location to snake the drainage in parking lot across the street from the branch.  See attached pictures 
---
12/11 -Tried with the med. and big cable machine but too much dirt in line and it is doing nothing,but put a shine on my cable. Need to jet the line with high pressure to clean out the line.
12/12 -Ran jetter from street to the first and second cover for storm drain to clear the line. Ran the jetter multiple times and it drains good. Dumped the remaining water from the back part of the parking lot and it drained all the way to street.
From: Pacheco, Zachary
Sent: Thursday, December 12, 2019 12:18 PM
To: Vakili, Alan ; Cassidy Re
Subject: Re: FMR0627284 - Branch 3035 4T
Ok to hydro jet. Thanks.
</t>
  </si>
  <si>
    <t xml:space="preserve">FMR0627284 </t>
  </si>
  <si>
    <t xml:space="preserve">3035 / 4T </t>
  </si>
  <si>
    <t>12-10 // 130794967 // 1225 Concord Ave. Concord</t>
  </si>
  <si>
    <t xml:space="preserve">Restrooms / Plumbing / Toilet/Urinal / Leaking - Do NOT Need Emergency Service (48hr Response) / Receiving restrooms by produce department toilets are leaking. Water is coming out the restrooms.
Jason Okutsu
Michael Owens - MSOWENS.s06612
(925) 687-1400
12/10 Cass - Jeff called and said it's coming up from floor - tied into mop sink. from mop sink to bathroom is clogged and he can't get it. He's going to talk to mgr then call me back and I am going to send Cuit here tomorrow morning. I have called Cuit to let him know too.
****The back two employees restrooms and adjoining mop sink floor drains and toilet lines and clogged and backing up. I ran my snake down the mop sink drain 100’ and I ran into nothing. No resistance at all. I retrieved my line and moved to the first restroom and ran my snake down the line again and still nothing, I retrieved my line and moved to the last restroom and repeated the process and same results. Not even a slight drop in water level. I walked the back to look for a clean out in the floor and found nothing. I went to the tire department and checked their restroom and drain and found everything on the far end of the line to be working properly. I checked the meat department and same thing everything is working properly. This blockage must be just out of my length of snakes reach. I called the office and reported the issue and that we need someone with more line and maybe a camera to work the line and see what is wrong.
</t>
  </si>
  <si>
    <t>*** ER *** 12-10 // 130817642 // Los Gatos Boulevard and Los Gatos Almeden Road Los Gatos</t>
  </si>
  <si>
    <t>Building Exterior NA / CARPENTRY / CARPENTRY / OTHER ISSUES / Is the Landlord requesting this work?: NO / Building Exterior NA / CARPENTRY / CARPENTRY / OTHER ISSUES / Is the Landlord requesting this work?: YES / Rear of building has been broken into again, please have it secured ASAP. Thanks
CSNORC (510412)	Dec 10 2019	12:00 PST	14:45 PST	1	2.75
Total Hours	5.50
***Boarded up and painted wood and graffiti. Let Angie know UPS is storing a pod and doing transfers on the property. Work complete .***</t>
  </si>
  <si>
    <t>12-13 // 130818235 // 901 North Carpenter Road, Suite 30 Modesto</t>
  </si>
  <si>
    <t>STOCK ROOM/WAREHOUSE / DOORS / INTERIOR DOORS / NEEDS REPAIR / Is the Landlord requesting this work?: NO / Front Store / MANUAL DOORS / SWING DOORS / WON'T CLOSE / The swing door (3 doors) won't close (to the backroom) as the plastic glass should be removed. Store hours - 8 AM - 10 PM
AMBER BALDERAS
Amber Balderas - Store Manager
209-575-1339
12/11 - Manager wanted us to cut out the windows on the door and put mesh in them. Allie talked to Angie about this and Angie so no we are not cutting $2000 doors. Allie relayed this message to Chaney. Manager Amber would not sign the work order because we did not fix it the way she wanted us to. 
12/11 - Installed springs on swing doors as instructed. Manager is refusing to sign. Not happy with solution.
Name	Work Date	Time In	Time Out	# of Techs	Reg. Hrs
CSNORC	Dec 11 2019	12:17 PST	14:48 PST	1	2.52
CSNORC (511154)	Dec 11 2019	12:17 PST	14:48 PST	1	2.52
Total Hours	5.04</t>
  </si>
  <si>
    <t>12-11 // 130818342 // 2495 Iron Point Rd. #11 Folsom</t>
  </si>
  <si>
    <t>Bakery / Plumbing / Sink / Not Working - Do NOT Need Emergency Service (48hr Response) / Hand washing sink in bakery has no water pressure
Chad Penn
Timothy Cook - T0C015N.s06620
(916) 817-8965
12/10 - Took out the clogged airiator and cleaned it up and put back ,and it works great.
**David went through WO in Facil It so I moved his time and notes over from there to close.**
Name	Work Date	Time In	Time Out	# of Techs	Reg. Hrs
CSNORC	Dec 10 2019	15:20 PST	16:09 PST	1	0.82
Total Hours	0.82</t>
  </si>
  <si>
    <t>12-11 // 130821942 // 7200 Bancroft Avenue Oakland</t>
  </si>
  <si>
    <t>Interior-All Areas NA / PLUMBING / WATER ISSUES / HIGH USAGE REPORTED / Is the Landlord requesting this work?: NO / Please have vendor investigate for leaks/ issues. Check all plumbing, toilets, faucets, fixtures and equipment. Please update Service Channel notes with findings as soon as possible. Water bill higher per Anomaly Management Tracker
MODUPEOLA AKINSANYA
Joyce Fagan
510-569-2795
12/10  Pharmacy filter system uses 8 times more water.
Restrooms and water seem ok, no leaks. From water supply.
Although the push buttons on sensors stick and water continuously runs.
I sprayed wad 40 into buttons to loosen up. Works better.
I explained to manager regarding this.issue. Addryan....
12/10  6 Dec 10 2019 13:15 PST
ACTION REQUIRED
Created By CSNORC RedHammer Building Services
Hi Joyce, below are the technicians findings after assessing - Thanks! Cass Pharmacy filter system uses 8 times more water. Restrooms and water seem ok, no leaks. From water supply. Although the push buttons on sensors stick and water continuously runs. I sprayed wd 40 into buttons to loosen up. Works better. I explained to manager regarding this.issue. Addryan....
Scheduled
Dec 11 2019 07:33 PST
Joyce.Fagan@CVSCaremark.com;
CSNORC	Dec 10 2019	11:58 PST	12:46 PST	1	0.79
CSNORC (510394)	Dec 10 2019	11:58 PST	12:46 PST	1	0.79
Total Hours	1.58</t>
  </si>
  <si>
    <t>** ER ** 12-10 // 1-4396073902 //  1120 Harter Pkwy, Yuba City</t>
  </si>
  <si>
    <t>Dian/SM called in to report a problem with the bathroom, stated the toilet is backed up in the men bathroom, has secured the area
Tech arrived on site to clear the a clogged toilet in the men's room. Ran electric cable to clear the line and flushed several times to test. Men's toilet cleared but women's toilet started backing-up. Ran electric cable through women's toilet to clear and pulled back wipes and feminine products. Flushed several times to test and ensure that the line was clear. Tech noted that the toilet is old and the internal components are failing. The women's toilet needs to be replaced. Lines are clear. Submitting a proposal to replace the women's toilet.
Tech returned to replace toilet but upon arrival, he found the men's toilet was backing up. Ran equipment to clear blockage. When he went to put the new toilet in the women's restroom he saw that the shut off valve on that toilet was barley turned on about 1/4". He opened it up and the water was flowing fine! We will not need to replace the woman's toilet now.</t>
  </si>
  <si>
    <t>Slater, Scott</t>
  </si>
  <si>
    <t>1-4396073902</t>
  </si>
  <si>
    <t>12-11 // FMR0627326 // 1409 16th Street, Sacramento *Carlos ordered @ grainger</t>
  </si>
  <si>
    <t>THE EYE WASH STATION THAT WAS MOUNTED OUTSIDE BY THE VACUUM HAS BEEN STOLEN. please mount inside the storage area for the wash bay.  You can use a hose splitter and use the water supply from the pressure washer.  Thanks.  
12/13 - Work order originally requested that the eye wash station is added to the breakroom - then Zach emailed this so the description was changed.
From: Pacheco, Zachary
Sent: Thursday, December 12, 2019 3:40 PM
To: Cassidy Re
Subject: RE: Weekly Update
If this has yet to be done, please mount inside the storage area for the wash bay. You can use a hose splitter and use the water supply from the pressure washer. Thanks.
---
From: Cassidy Re
Sent: Monday, December 16, 2019 10:21 AM
To: Pacheco, Zachary
Subject: Branch 3003 - 1409 16th Street, Sacramento, CA 95814
We are on-site to install the eye wash station and this location is complaining about a clogged toilet. Is it okay if we address this today as well?
Cassidy Re’
12/16 -Arrived to store found toilet in restroom backed up ,sneaked toilet a few times didn’t clear ,removed toilet ,found main line backed up ,processed to sneak main sewer line up to 75 ft ,cleared line reinstalled toilet,cleaned up.  Carlos cleared the clog then assessed the toilet - nothing is visibly wrong with it. It is gravity flush 1.28GPF which he says is low but the same we have installed at other locations. It flushes fine, it just isn't very strong.  Ordered eyewash station from grainger. 
12/17 - Installed an eye wash station in the car wash utilities room.</t>
  </si>
  <si>
    <t>FMR0627326</t>
  </si>
  <si>
    <t>12-12 // FMR0624441 // 2267 Esplanade, Ste. C, Chico</t>
  </si>
  <si>
    <t xml:space="preserve">1) Wash bay wooden supply cabinet has been rotting at the door, at the point where the integrity is almost completely gone and will soon not be able to lock or secure supplies. Need new door to wash bay cabinet or alternative fix.
2)Please ask your tech to check from the branch manager Andrew if he still needs to have to install the sign that fell over once he is at our Chico branch on Friday while replacing the wash bay supply door. If the sign needs to be reinstalled, we like to install the sign at least 24” into the grass area away from the road.
On 12/13 Dave and a helper put in a new door in the cabinet at the wash bay.  The manager said to replace the door only, no paint.  Dave did not see the add on about the sign and he spoke to the manager and he did not say anything about the sign.   I called the store and they do have a sign that needs to be replaced.  They will put in another work order for that and Dave will go out next week or right after christmas, when he has to do an Ace Hardware sign.  He can get both of them done on the same day.  Job complete.  
</t>
  </si>
  <si>
    <t>FMR0624441</t>
  </si>
  <si>
    <t>12-02 // 130320361 // 2655 Telegraph Road Berkeley</t>
  </si>
  <si>
    <t xml:space="preserve">Interior-All Areas / CARPENTRY / CARPENTRY / OTHER ISSUES / The caller reports that there is two leaks in the store. They are both coming from above doors, one being the front entrance and exit door, the other being the emergency exit door. The store is requesting service. Store Hours: 8am-10pm
JAMES TERRELL
Sherene Ramos / Store Manager 
510-549-9063
CSNORC (510934)	Dec 11 2019	7:22 PST	10:57 PST	1	3.58
Total Hours	8.15
*** Adding drain pipes to reroute water drainage, measurements cut and glue pipes to fit, screw brackets on to building for support. ***
</t>
  </si>
  <si>
    <t>12-11 // 130834922 // 2075 Mendocino Avenue Santa Rosa</t>
  </si>
  <si>
    <t>Description1: Restrooms / PLUMBING / TOILET / CLOGGED / Customer restroom toilet is clogged. tried to unclog and could not
12/11 - Upon my arrival at the store I spoke with Glenn, he showed me the restrooms are used a hand router which is a non-power tool to ride the line and then poured four 5 gallon buckets of water down the line to clear. Job complete
Name	Work Date	Time In	Time Out	# of Techs	Reg. Hrs
CSNORC	                Dec 11 2019	8:34 PST	9:50 PST	1	1.26
CSNORC (510990)	Dec 11 2019	8:34 PST	9:50 PST	1	1.26
Total Hours	2.52</t>
  </si>
  <si>
    <t>12-13 // 130835790 // 7200 Bancroft Avenue Oakland</t>
  </si>
  <si>
    <t xml:space="preserve">Pharmacy / DOORS / INTERIOR DOORS / NEEDS REPAIR / Swinging door by pharmacy registers is not locking.
MODUPEOLA AKINSANYA
Allen Dai
510-569-2795
CSNORC (511116)	Dec 11 2019	11:23 PST	12:34 PST	1	1.18
Total Hours	2.36
**** Replaced door latch***
</t>
  </si>
  <si>
    <t>12-11 // 130836144 // 399 Geary Street, Suite B San Francisco</t>
  </si>
  <si>
    <t>Front Store / MANUAL DOORS / EMERGENCY EXIT / WON'T OPEN / This is for the front entrance doors, not emergency exit. The handle for the door has fallen off
NORMAN WONG
Chi Ling Wong
415-268-9949
12-13  First off the outside handle the screw Sheard, and will need to be replaced with a new set pin see attached picture , secondly the door closer which is in frame is broke on the left side Needs to be replaced,Both sides need industrial-strength doorstops. As the ones they have now are disintegrated into nothing. See attached pictures
12-17  Michael requested a door vendor go out here – I assigned a ticket to you Allie with his notes and photos.
Cassidy Re’</t>
  </si>
  <si>
    <t>12-13 // 130837446 // 1587 West El Camino Avenue Sacramento</t>
  </si>
  <si>
    <t>Interior-All Areas / LIGHTING - SERVICE NEEDED / LIGHTS / LIGHTS OUT OR FLICKERING / Item replacement instruction for contractor: Replacements must be like for like to ensure warranty coverage / Quantity: 6 / Model #: N/A / A section of the lights in the household area is out.
CAVIN SMITH
Concepcion Rojas
916-568-1667
12/11 - Replaced 1 - 4 lamp ballast and lights are working now.
Name	Work Date	Time In	Time Out	# of Techs	Reg. Hrs
CSNORC	                Dec 11 2019	14:05 PST	14:59 PST	1	0.89
CSNORC (511232)	Dec 11 2019	14:05 PST	14:59 PST	1	0.89
Total Hours	1.78</t>
  </si>
  <si>
    <t>12-11 // 130839127 // 1500 Helen Power Dr. Vacaville</t>
  </si>
  <si>
    <t>Receiving / Dock Equipment / Trailer Illumination Light (Dock Light) / All Repairs (48hr Response) / Door 6's light has been hit loose out of the concrete wall. Fixture appears fine, just needs reattaching to the wall. 
Jeff Darensbourg
Christine Smith - CMS0070.s06433
(707) 449-0290
***CSNORC	Dec 11 2019	9:29 PST	15:10 PST	1	5.69
Total Hours	5.69
*** I checked in with the manager Criss and he took me to the location where the light was hit. The light had caught the forklift and ripped the light from the wall pulling out the wall anchors and screws. It also bent the mounting brackets to hell. I ran to Home Depot and bought 5/8 anchor bolts and 5/8 cement drill bit. I returned and drilled the new holes and fabricated two new mounting brackets to hold the lights. I put the anchors in and bolted the new fabricated brackets to the wall. I mounted the light into the brackets and tested the light and everything is working properly now. I swept up the work area and disposed of the waste materials in trash bin. I grabbed Criss again to show work completed before he signed off.</t>
  </si>
  <si>
    <t>12-11 // 130837135 // 243 W. Jackson Street Hayward **2/27 @ 9AM**</t>
  </si>
  <si>
    <t>PHARMACY / SECURITY / SECURITY GRILL/SHUTTER / BROKEN KEY/ LOCK / Lock on the security gate for the Pharmacy was installed incorrectly. They are needing the lock inside the Pharmacy not the outside. Pharmacy hours m-f 9A-8P, s-s 10A-6P
JOSEPH WELLS
Catherine Bojorquec-Lead Tech
510-783-4521
Jan 10 2020	14:43 PST	14:44 PST	1	0.02
Feb 27 2020	19:41 PST	20:23 PST	2	1.40
Total Hours	1.42
2/27 - Arrived and met man from QMI and store manager also pharmacist..all have no issues with gate or location of key switch. All is good with job..</t>
  </si>
  <si>
    <t>Kozell, Angie; Harmon, Mark</t>
  </si>
  <si>
    <t>12-13 // 130841649 // 949 11th Street Lakeport</t>
  </si>
  <si>
    <t>Restrooms / PLUMBING / TOILET / WON'T FLUSH / the bathroom at the end of the hallway
SHARLENE GONZALEZ
Gianne Taylor
707-262-0211
12/12 - The toilet was clogged locally I used the hand router, after removing the localized clog I poured 3-5 gallon buckets of water down the drain and flush the toilet numerous times. Used supplies at store to cleaned it, job complete
Name	Work Date	Time In	Time Out	# of Techs	Reg. Hrs
CSNORC	                Dec 12 2019	8:49 PST	9:53 PST	1	1.07
CSNORC (511718)	Dec 12 2019	8:49 PST	9:53 PST	1	1.07
Total Hours	2.14</t>
  </si>
  <si>
    <t>12-11 // 130843967 // 1599 Tiburon Boulevard Tiburon</t>
  </si>
  <si>
    <t>Building Exterior / PLUMBING / PIPES/HOSES / LEAKING / Sump Pump pipe in bottom of dock is clogged. Water just recirculates at bottom of dock ramp. 
TAMMY YANEZ
David Pohrman
415-435-3843
CSNORC	Dec 11 2019	9:30 PST	14:38 PST	1	5.14
CSNORC (511032)	Dec 11 2019	9:30 PST		1	0.00
CSNORC	Dec 12 2019	11:39 PST	11:54 PST	1	0.25
CSNORC (511911)	Dec 12 2019	11:39 PST	11:54 PST	1	0.25
CSNORC	Dec 12 2019	11:59 PST	14:05 PST	1	2.10
CSNORC (511929)	Dec 12 2019	11:59 PST	14:05 PST	1	2.09
Total Hours	9.83
*** 12/11 Reed - Came to fix pump found much more damage and debris in area that must be cleaned up to avoid future damage to pump in well
*** 12/11 Cass -  Dec 12 2019 09:37 PST
Created By CSNORC RedHammer Building Services
Schedule Date changed from Dec 11, 2019 15:07 PST to Dec 16, 2019 15:07 PST. Reschedule Reason: VENDOR REQUESTED. Technician was out here yesterday and there is a lot of water backed up at the dock.He will be out here again - pushing date. Thanks Cass Tech notes: Came to fix pump found much more damage and debris in area that must be cleaned up to avoid future damage to pump in well. .
Scheduled
Dec 16 2019 15:07 PST
*** 12/12 Cass - Mike called in a few minutes ago. He was unable to clock in on Service Channel. He said that on his end it was showing he was still clocking time from yesterday? I went in and SC shows as incomplete and not clocking time? I clocked him in at 11:30 and will account for the missed time once he calls back letting me know he is finished. He said about another 1/2 hour and that would put it at about 2pm
*** 12/12 Reed - Rented sump pump from all star rents to empty the loading dock and with supplies from HD installed new pipes with new no hubs
Tested pump all good
Removed about 30 gallons of mud and debris from pump well</t>
  </si>
  <si>
    <t>12- 13 //  130842317 //  231 West End Avenue, Chico</t>
  </si>
  <si>
    <t>Problem Description: Multiple Areas / Electrical / Emergency Lighting / Not working properly. / 6 of our emergency exit signs are not working properly. Located on the back plumbing wall, the back nursery exit, the office/break room hallway entrance, the office/break room hallway exit, and the receiving emergency exit. 2 of them don't light at all, two of them only light when you press the test, and 1 works until you press the test. They are back lit with LED panels and I believe they will have to replace the whole face panel for all five signs.  Dave note one of them shows a direction.  
Request Created By: wlake150@westlakehardware.com
On 12/13 Dave and a helper installed 5 emergency lights.  They were up pretty high and he wanted a  helper  instead of ordering a lift.  The 6th sign was an exterior sign and Red Hammer ordered the light and he installed it by himself on 12/31/2019.  All six signs are installed.  Work complete. 
Name	Work Date	Time In	Time Out	# of Techs	Reg. Hrs
CSNORC	Dec 13 2019	12:45 PST	17:21 PST	2	9.19
CSNORC	Dec 31 2019	11:32 PST	13:04 PST	1	1.54
Total Hours	10.73</t>
  </si>
  <si>
    <t>12-10 // 130844955 // One Jefferson Street San Francisco</t>
  </si>
  <si>
    <t>Front Store / WINDOWS / GLASS / BROKEN / Front left door is broken due to shoplifter breaking it. 
MICHAEL TSE
Azja Walker
415-291-0268
CSNORC	Dec 10 2019	16:02 PST	17:39 PST	2	3.23
CSNORC (510597)	Dec 10 2019	16:02 PST	17:39 PST	1	1.62
CSNORC	Dec 19 2019	16:01 PST	22:13 PST	1	6.20
Total Hours	11.05
*** 12/10 Board Up
***12-20 New Glass installed</t>
  </si>
  <si>
    <t>12-13 // 130844888 // 1651 Bellevue Road Atwater</t>
  </si>
  <si>
    <t>Pharmacy / ELECTRICAL / WIRES / CABLES / NEEDS REPAIR / APC smart ups 1000 unit needs a new battery.   The new unit is at the office on Business Dr by front door.  
STACY TEWARI
Jennifer Martynuik
209-358-3304
12/11 - Having a new battery back up from Grainger delivered to Sacto and we will have a Sacto tech install it. ME
12/13 - I ordered two battery packs because I read ME's hand written note and I thought it was a 2,. it was an A. Will return for credit as soon as one of the guys comes in the office. I'll have him drop it off.
12/18 - Replaced APC backup battery.
Name	Work Date	Time In	Time Out	# of Techs	Reg. Hrs
CSNORC	Dec 18 2019	12:27 PST	13:22 PST	1	0.92
CSNORC	Dec 19 2019	11:32 PST	13:45 PST	1	2.22
Total Hours	3.14</t>
  </si>
  <si>
    <t>12-13 // 130845543 // 14869 East 14th Street San Leandro</t>
  </si>
  <si>
    <t>Restrooms / PLUMBING / TOILET / DAMAGED / The toilet in the customers bathroom has been broken. The handle to flush the toilet has been broken and therfore the toilet has feces on the inside that cannot be flushed.
MARCUS OLIVEIRA
Rafael Castillo-reyes
510-351-2877
12/12 - Arm on power flush unit was disconnected. So I reconnected the arm all good. 
Name	Work Date	Time In	Time Out	# of Techs	Reg. Hrs
CSNORC	                Dec 12 2019	13:15 PST	13:33 PST	1	0.29
CSNORC (511982)	Dec 12 2019	13:15 PST	13:33 PST	1	0.29
Total Hours	0.58</t>
  </si>
  <si>
    <t>12-13 // 130848530 // 809 Bay Avenue Capitola</t>
  </si>
  <si>
    <t>***12/27 Brendan,  water heater is ready for pick up at Pace in San Jose***
Stock Room / PLUMBING / HOT WATER HEATER / LEAKING / Water heater continues to leak. Needs to be replaced
KENNETH ROSA
Andrea Wilson
831-475-1555
12/12 - A new water heater needs to be ordered Home Depot does not carry this kind
12/13 - AARON - Spoke to Brendan he is going to try and find a water heater at Ferguson or Pace. If cannot find then will have office order.
12/18 - CASS - B said he ordered at Fergason and hot water heater was supposed to be ready for pick up today
12/23 - CASS - Brendan called and said water heater was installed but not hooked up due to the voltage not being correct. He wanted to know if he could change out the transformer. I said that he should take back the water heater to Fergasons and get the correct one. If we need to order it Allie can do that and have it shipped to the store.
12/26 - ANGIE -Order the PACE unit. We need 480 and Ferguson quote is for 240. Brendan says the unit is single phase. Told Cass to check dimensions of unit in box so that we can determine that it will fit in the van and if so, place on Will Call for Brendan to pick up
12/27 - CASS - Verified by John at Pace - this water heater will be shipped to the store on Monday 12/30 and B will install next week
1/2 - I have to return the first water heater to Ferguson and I got a bunch of stuff with the second one that I already had. Do not know what to do with it. It is on and working.
CSNORC	Dec 12 2019	15:33 PST	15:54 PST	1	0.36
CSNORC (512059)	Dec 12 2019	15:33 PST	15:54 PST	1	0.35
CSNORC	Dec 20 2019	17:27 PST	19:46 PST	1	2.32
CSNORC	Jan 02 2020	13:42 PST	16:07 PST	1	2.41
CSNORC	Jan 06 2020	15:08 PST	17:32 PST	4	9.60
Total Hours	15.04</t>
  </si>
  <si>
    <t>12-11 // 130850837 // 1966 Main Street Watsonville</t>
  </si>
  <si>
    <t>Restrooms / PLUMBING / TOILET / CLOGGED / near breakroom..Yes we have other working toilets
ROBERT PETRIE
Dianne Gonzales
831-722-1782
CSNORC (511262)	Dec 11 2019	14:57 PST	15:41 PST	1	0.72
Total Hours	1.44
***I tried plunging the toilet then hand snaking it, no luck so I usd the gun snake to snake it so I did not have to remove the toilet ***</t>
  </si>
  <si>
    <t>12-12 // 130874678 // 904 Pleasant Grove Blvd. Roseville</t>
  </si>
  <si>
    <t>FRESH MEAT / Plumbing / Acorn vac System / Equipment is 100% Operational (48hr Response) / In meat prep room wall valve is leaking.
David Dragos
Nicole Ward - N0W00GY.s06621
(916) 781-8160
12/13 - Per meat department supervisor, Norm, they had a technician here yesterday working on the water heater and had the water shut off. When they turned the water back on, the backflow preventer (see picture) dumped water out of the hood. It is not leaking now. I explained to him that this is supposed to happen with a backflow preventer when there is a surge of pressure to prevent backflow. If it doesn’t stop dumping water there is a problem, if it does stop it’s working properly.
I did repair a small leak on the hose fitting from the backflow preventer.
Name	Work Date	Time In	Time Out	# of Techs	Reg. Hrs
CSNORC	Dec 13 2019	11:18 PST	12:14 PST	1	0.94
Total Hours	0.94</t>
  </si>
  <si>
    <t>12-14 // 130879706 // 2075 Hatch Road Modesto</t>
  </si>
  <si>
    <t>Restrooms / DOORS / INTERIOR DOORS / NEEDS REPAIR / Men 's privacy wall / Divider fell off wall 
REBECCA RAMOS
Rebecca Ramos
209-537-4824
12/12 - Replaced anchors and rehung privacy wall in men’s room.
Name	Work Date	Time In	Time Out	# of Techs	Reg. Hrs
CSNORC	                Dec 12 2019	9:41 PST	10:44 PST	1	1.05
CSNORC (511797)	Dec 12 2019	9:41 PST	10:44 PST	1	1.05
Total Hours	2.10</t>
  </si>
  <si>
    <t>*** ER *** 12-11 // 130881621 // 1225 Concord Ave. Concord ***12/11 - Check into this WO 1st this morning - you have 2 work orders at this site***</t>
  </si>
  <si>
    <t>Restrooms / Plumbing / Sewage Piping / Odors - Interior - Need EMERGENCY Service (4hr Response) / The associate bathrooms in the back of the club are leaking. 
Jason Okutsu
Adrian Cardenas - aacarde.s06612
(925) 687-1400
12/11 - Cuit called and we went over this work order and also the other work order that I gave him last night (130794967) that Jeff could not clear. He is on his way now
12/11 - Upon arrival mainline back up and associates restroom and shipping and receiving there was water on the floor before I got there. Had to run 300 machine in wall clean out inside the bathroom. Could not reach. I had to add a second drum my snake got caught on something. At this point I stopped check around the building for cleanouts that access to those bathrooms cannot find one. Finally broke through with two drums after switching heads on the snake. I reached it at 150 feet exactly. I did have to run the camera and locator to locate which direction this pipe went multiple times. I did pull out a lot of women’s products, I noticed there were no garbage cans inside the two bathrooms for the women’s products I advise one of the supervisors there might be a good idea to install garbage cans. Recommendation change The automatic flush to a manual Sloan valve flush. Second recommendation Hydro flush the manholes in the parking lot. Job complete
Name	Work Date	Time In	Time Out	# of Techs	Reg. Hrs
CSNORC	Dec 11 2019	11:00 PST	16:37 PST	1	5.61
Total Hours	5.61</t>
  </si>
  <si>
    <t>12-12 // 34074252 // 13000 Folsom Boulevard, Folsom, California 95630 - Folsom Outlets</t>
  </si>
  <si>
    <t xml:space="preserve">Folsom outlets are having issue with the sidewalk drain not draining. They think there is some sort of tree intrusion. Probably need to bring jetter. The drain is located outside of the Zales store, building 6. Tomorrow morning service is fine - they want it done before the open at 10am. 
Call security when you arrive - 916-296-7036
Brenda </t>
  </si>
  <si>
    <t>12-12 // 130883651 // 1707 Grant Avenue Novato</t>
  </si>
  <si>
    <t>Restrooms / PLUMBING / TOILET / CLOGGED / toilets are backing up again and back room drain is clogged again. needs to be fixed asap
REGGIE BARRERO
Steven Anderson
415-897-1145
CSNORC	Dec 11 2019	17:24 PST	20:55 PST	2	7.03
CSNORC (511314)	Dec 11 2019	17:24 PST	20:55 PST	1	3.53
Total Hours	10.56
*** Pulled Toilet on Left and Right side of RR. Augered and plunged toilet on the left side. Ran 300 machine to clear blockage. Clear</t>
  </si>
  <si>
    <t>12-04 // 130485178 // 1750 41st Avenue Capitola</t>
  </si>
  <si>
    <t>***12/17 - B completed work but still needs to go to dump so he put status as incomplete***
Building Exterior / CARPENTRY / CARPENTRY / OTHER ISSUES / The MOD called in to inform that they were instructed by the DM to get the canopy Storage shade which is in the back of house above the back door to be removed. Please assist with this. They need services within next 2 days.
NELAYA THAO
David Bradford / ASM
831-475-6400
12-12  I can do it by myself but I need to rent a flatbed trailer
12-12  B called and said he needs to rent a trailer to haul away the canopy storage shade. I said that was fine.
12-16  I got half the roof down a fracturing my ankle the first five min. I also got all the chain link fence down. I put caution tape up.
12-17  Added B's out time to MHD per GPS. He also did not clock out once he got home last night. Aaron and I called B to go over this WO. Aaron corrected B's Tsheet out time. B is headed here later this morning to complete job
12-17  Brendan still needs to go to dump which will most likely be Friday now so he kept ticket as incomplete until he gets dump run done
12-23  Sent: Monday, December 23, 2019 4:06 PM
To: Cassidy Re
Subject: RE: 130485178
Talked to B – hopefully he will have this dump receipt before tomorrow. He still has one more dump run to make on this one too
Thank You,
Cass Xavier
From: Brendan Jones
Sent: Friday, December 20, 2019 3:52 PM
To: Cassidy Re ; Cass Xavier
Subject: 130485178
First of two dump runs for this job,
Thank you, Brendan Jones
CSNORC	Dec 12 2019	14:09 PST	14:48 PST	1	0.64
CSNORC (512016)	Dec 12 2019	14:09 PST	14:48 PST	1	0.65
CSNORC	Dec 16 2019	13:00 PST	19:46 PST	1	6.77
CSNORC (513660)	Dec 16 2019	13:00 PST		1	0.00
CSNORC	Dec 17 2019	13:09 PST	18:02 PST	1	4.89
Total Hours	12.95</t>
  </si>
  <si>
    <t>12-18 // 129675622 // 879 Blossom Hill Rd San Jose</t>
  </si>
  <si>
    <t>***12/11 - Called site and spoke with Yolanda (Pharmacist).  She said that the metal part that the printer sits on is warped due to the weight of the printer and makes it difficult to pull out the drawers. They would like to see if we can do something to fix this. Pictures uploaded...
PHARMACY - TARGET / CARPENTRY. / CABINETS/COUNTER TOPS/DRAWERS / NEEDS REPAIR / They have an issue with the a mettle fixture which located right below the printer, it's help printer to hold, the fixture has broken, need service to fix this. this can cost printer break again, need service as urgent. they open from 9 am until 7 pm.
Store Manager
Yolanda Chao / Pharmacist
408-513-3003
12/17 - 20 1/4" x 22" white board. 3/4" to 1" thick needed. Will return tomorrow. Will pick up material today.
12/18 - 22" drawer glides. Old ones are bad. Will come back with replacements.
12/19 - Installed new shelf and drawer glides. Work completed.
Name	Work Date	Time In	Time Out	# of Techs	Reg. Hrs
steve.sharp@redhammerbuilding.com	Dec 17 2019	12:35 PST	12:51 PST	1	0.27
steve.sharp@redhammerbuilding.com	Dec 18 2019	9:30 PST	10:37 PST	1	1.12
steve.sharp@redhammerbuilding.com	Dec 19 2019	9:41 PST	10:21 PST	1	0.66
Total Hours	2.05</t>
  </si>
  <si>
    <t>12-12 // 130892177 // 2151 Meeker Avenue Richmond</t>
  </si>
  <si>
    <t>Restrooms / PLUMBING / HOT WATER HEATER / NO HOT WATER / Our Area Environmental Health &amp; Safety Manager-Gloria Pargaz audited our location. One of the violations she found was that our restrooms do not hot water. The faucet has a press down lever to initiate the water flow. The water that comes out is cold &amp; not hot.
LAZARO FIGUEROA
Lazaro Figueroa
510-231-6955
12/12 - Each sink has a metered faucet. Faucets have mixers. One mixer was plumbed incorrectly. Flushed both hot and cold lines, cleaned filters in mixers, fixed plumbing, made adjustment on both mixers to amid range of 105 degrees.
Name	Work Date	Time In	Time Out	# of Techs	Reg. Hrs
CSNORC	Dec 12 2019	12:59 PST	14:41 PST	1	1.69
CSNORC (511971)	Dec 12 2019	12:59 PST	14:41 PST	1	1.69
Total Hours	3.38</t>
  </si>
  <si>
    <t>12-14 // 130893980 // 3710 Franklin Boulevard Sacramento</t>
  </si>
  <si>
    <t xml:space="preserve">Restrooms / ELECTRICAL / EXHAUST FANS / NOT WORKING / The fan doesn't blow or turn on at all.
SAMUEL DONKOR
Wathana Thao
916-739-1071
12/16 - Came in to fix the exhaust fan in the restroom but after checking in with the the store manager it was the bathroom light because the exhaust fan is working so I fixed it. Changed out the lamps and reattached. job completed
Name	Work Date	Time In	Time Out	# of Techs	Reg. Hrs
CSNORC	Dec 16 2019	10:34 PST	13:12 PST	1	2.63
CSNORC (513530)	Dec 16 2019	10:34 PST	13:12 PST	1	2.63
Total Hours	5.26
</t>
  </si>
  <si>
    <t>12-14 // 130896342 // 1960 Tice Valley Boulevard Walnut Creek</t>
  </si>
  <si>
    <t>Front Store / PLUMBING / WATER FOUNTAIN / LEAKING / They were in yesterday 12/10/19 to install new fountain and a day later it is leaking
JACOB ALAMEDA
Karen Kay
925-947-6050
**David followed work order through in Facil-it**
12/16 - Adjusted drain and water supply to stop the leaks. Ran it for awhile and no leaks and works fine.
Name	Work Date	Time In	Time Out	# of Techs	Reg. Hrs
CSNORC (512368)	Dec 13 2019	10:21 PST		1	0.00
CSNORC	                Dec 16 2019	10:48 PST	10:48 PST	1	0.00
CSNORC	                Dec 16 2019	10:48 PST	13:06 PST	1	2.30
CSNORC (513549)	Dec 16 2019	10:48 PST	13:06 PST	1	2.30
Total Hours	4.60</t>
  </si>
  <si>
    <t>12-11 // 130905094 // 560 Center Avenue Martinez</t>
  </si>
  <si>
    <t>Restrooms / PLUMBING / TOILET / WON'T FLUSH / The Men's/Woman's toilet in the front store near the pharmacy is not flushing. In the men's toilet it is bubbling and sometimes it backs up. This is a frequent issue that the store is facing. Need someone to analyze and fix the issue. The store needs Emergency service. Store hr- 8 am to 10 pm.
SYLVIA VIDES
Sherry Daquino/Shift Supervisor
925-370-8075
12/11 - On arrival mainline back up ran 300 machine with the second drum running multiple times and changing heads on the snake. Recommendation camera the line and change out three toilets to gravity feed. Toilet they got there now, Is pressure assist which is not throwing enough water and pressure. I told the supervisor that it might help or may not but you are getting a little pressure and more water flow. Pulled Out toilet paper size of softballs. My snake kept getting stuck due to the size of toilet paper. Ran water holes and flush toilets simultaneously. Job complete thank God. .Note ran the 300 floor clean out in men’s restroom
Name	Work Date	Time In	Time Out	# of Techs	Reg. Hrs
CSNORC	                Dec 11 2019	17:54 PST	22:51 PST	1	4.96
CSNORC (511330)	Dec 11 2019	17:54 PST	22:51 PST	1	4.96
Total Hours	9.92</t>
  </si>
  <si>
    <t>12-14 // 130904507 // 1105 Myrtle Avenue Eureka</t>
  </si>
  <si>
    <t xml:space="preserve">Restrooms / PLUMBING / TOILET / RUNNING CONSTANTLY / Toilet in employee womens restroom not working properly. The water flow needs to be adjusted. The water flow is too slow.
KAYLYNN SMITH
Jon Mattos
707-443-7045
On 12/12  Mad River went to the CVS and replaced the fill valve and flapper on the toilet.  It tested properly functioning, job complete.  </t>
  </si>
  <si>
    <t>12-14 // 130904969 // 63 Lincoln Boulevard Lincoln</t>
  </si>
  <si>
    <t>Front Store / ELECTRICAL / WIRES / CABLES / NEEDS REPAIR / Extra care center smell of burning wiring
STORMY TUCKER
Merrie Hultman
916-408-0209
12/13 - Stormy told me printer in actual machine is making smell, I checked all electrical outlets and nothing is wrong. Was not making smell when I was on site
Name	Work Date	Time In	Time Out	# of Techs	Reg. Hrs
CSNORC	Dec 13 2019	8:57 PST	9:20 PST	1	0.39
CSNORC (512536)	Dec 13 2019	8:57 PST	9:20 PST	1	0.39
Total Hours	0.78</t>
  </si>
  <si>
    <t>12-16 // 130903928 // 4600 Stevens Creek Boulevard San Jose</t>
  </si>
  <si>
    <t xml:space="preserve">Common Areas / Painting / Interior Walls / Touch up paint / If this a safety issue?: No / What is the Priority?: Low / Specified the exact location:: 4600 Stevens Creek / Sheetrock repair and paint touch-up by restrooms.
Jessica Morejon
James Cirimele Phone# 4089834441
408-983-2400
Name	Work Date	Time In	Time Out	# of Techs	Reg. Hrs
steve.sharp@redhammerbuilding.com	Dec 17 2019	7:35 PST	8:07 PST	1	0.54
steve.sharp@redhammerbuilding.com	Dec 19 2019	6:59 PST	9:23 PST	1	2.41
CSNORC	Dec 24 2019	11:27 PST	12:01 PST	4	2.27
Total Hours	5.22
12/17 - Patched area. Will come ack tomorrow to sand and paint. James believes they have paint on site.
12/19 - Patched wall and ended up painting entire wall. Work completed.
</t>
  </si>
  <si>
    <t>12/12/2019 // 54739387 // 958 El Camino Real San Bruno, CA, 94066</t>
  </si>
  <si>
    <t xml:space="preserve">Lighting out in car wash area and break room.
Site 074085
robert blackwell
650.872.1866
*** New bulb in lunchroom ok,
Shop lites not working, old fluorescent fixtures. Still Dark in shop with new bulbs, possible fixture upgrade to led....
*** Manager requests just 1 new fixture for broken one and 1 portable shop lite stand...
</t>
  </si>
  <si>
    <t>12-14 // 130911334 // 442 Las Gallinas Avenue San Rafael</t>
  </si>
  <si>
    <t>Pharmacy / PLUMBING / SINK DRAIN / LEAKS/CLOGGED / sink is clog we tried everything please help
DARWIN GUEVARRA
Darwin Guevarra
415-479-9171
12/13 - The clog sink was in the pharmacy it had a lot of black goop in the line which was causing the water to not flow. See attached pictures gave the line and angioplasty all is operating normally
Name	Work Date	Time In	Time Out	# of Techs	Reg. Hrs
CSNORC	                Dec 13 2019	10:03 PST	10:51 PST	1	0.81
CSNORC (512588)	Dec 13 2019	10:03 PST	10:51 PST	1	0.81
Total Hours	1.62</t>
  </si>
  <si>
    <t>12-14 // 130930634 // 1105 Myrtle Avenue Eureka</t>
  </si>
  <si>
    <t>Restrooms / ENVIRONMENT / ODOR / FOUL ODOR / men's and women's employee restrooms' fans are not working.   Chris please call me when you are done with this so I can clock you into the CVS system.  
KAYLYNN SMITH
Bruce Campbell
707-443-7045
On 12/19, Chris from an Electrician, went to the store and found out there are no fans in both restrooms.   If ducting is provided to both bathrooms he can installed fans with motion detector switches for between $1,500-2,000 for both bathrooms.  I will put in the info for Angie to propose.  
On 1/16, I spoke to Kaylynn,  the store manager she said they have fans in both bathrooms, Chris will go out and speak with the store manager.  Chris never got back out there and Robin cancelled the work order.  Chris made only 1 visit in Dec and charged us $120.00.   Work complete.  
Name	Work Date	Time In	Time Out	# of Techs	Reg. Hrs
CSNORC	Dec 19 2019	9:34 PST	12:41 PST	1	3.12
CSNORC	Jan 16 2020	15:19 PST	16:41 PST	1	1.37
CSNORC	Jan 16 2020	17:37 PST	17:41 PST	1	0.07
Total Hours	4.56</t>
  </si>
  <si>
    <t>12-12 // 130935220 // 904 Pleasant Grove Blvd. Roseville</t>
  </si>
  <si>
    <t>*** Please see Allie for new bathroom lock. We have this in stock ***
Restrooms / Door (Not Locks) / Bathroom Stall Door / Stall Door Repairs (48hr Response) / Man’s disable restroom door does not lock. 
David Dragos
Aweshni Prasad - AAPRASA.s06621
(916) 781-8160
12/13 - Checked all restroom door locks. All Seem to be functioning properly. MOD, Shannon, had one of her employees check all restroom door locks to confirm all are working properly.
Name	Work Date	Time In	Time Out	# of Techs	Reg. Hrs
CSNORC	Dec 13 2019	12:16 PST	12:51 PST	1	0.59
Total Hours	0.59</t>
  </si>
  <si>
    <t>12-16 // 130843106 // 231 West End Avenue, Chico</t>
  </si>
  <si>
    <t xml:space="preserve">Building Exterior / Parking Lot / Signage / Missing Signage / One of our handicapped signs is completely missing. There is a broken piece of the pole sticking up where it used to be but the pole and sign are gone.
Request Created By: wlake150@westlakehardware.com
On 12/23/19 Dave went out there and sawed down the pipe that was sticking out so there would not be a health and safety issue.     
On 01/07 Dave and a helper, jackhammered  out the old pole, set a new pipe in cement as sleeve and put a new handicap sign on pole with a through bolt.  We got a verbal approval from Joe to increase the NTE.    Job complete.  
Name	Work Date	Time In	Time Out	# of Techs	Reg. Hrs
CSNORC	Dec 13 2019	18:19 PST	18:27 PST	2	0.27
CSNORC	Jan 07 2020	11:04 PST	14:27 PST	2	6.75
Total Hours	7.02
</t>
  </si>
  <si>
    <t>*** ER *** 12-12 // 130977121 // #6 The Crossroads Carmel</t>
  </si>
  <si>
    <t xml:space="preserve">Stock Room / ELECTRICAL / ELECTRICAL ODOR / BURNING SMELL / The walkin refrigerator/beer cooler has a strong odor of burnt wire.
SHARON WATKINS
Jacqueline King
831-624-0148
CSNORC	Dec 12 2019	11:09 PST	12:00 PST	1	0.85
CSNORC (511887)	Dec 12 2019	11:09 PST	12:00 PST	1	0.85
Total Hours	1.70
12/12 Cass - B called back and said all wiring is fine there is a VERY faint smell but not a strong odor of burnt wire. He checked the wiring, junction box and pull box and said wiring is fine just a bit dirty and no wiring is crimped either. I will let corp know that we have checked all wiring and nothing is burnt so they might want to send out refrigerator tech to inspect now. Clocking B out on here and SC
12/12 Cass - Hi Joyce, My tech was just on site for this work order. He went through and checked all wiring in the cooler where site says the smelled the burnt odor. He said there was a very faint odor but did not smell of burnt wire. He says all wiring is working properly7 and lights are working. He said no burnt or crimpt wires were visible. He checked the junction box and pull boxes and everything checks out fine. No electrical issue. You might want to create a ticket for Artic to come out and check the cooler? Closing this one for time incurred. Thanks Cass.
Scheduled
Dec 12 2019 12:03 PST
Joyce.Fagan@CVSCaremark.com;
</t>
  </si>
  <si>
    <t>12-13 // 130977826 // 801 East Avenue Chico</t>
  </si>
  <si>
    <t>Restrooms / PLUMBING / TOILET / CLOGGED / First restroom. Toilet wont drain after flushing. Will not flush stuff down. Clogged down the line somewhere.
THOMAS KELLY
Thomas Kelly
916-345-1347
On 12/13 Dave went to store and cleared the toilet with plunger.  Job complete.  
Name	Work Date	Time In	Time Out	# of Techs	Reg. Hrs
CSNORC	Dec 13 2019	8:42 PST	8:59 PST	1	0.29
CSNORC (512521)	Dec 13 2019	8:42 PST	8:59 PST	1	0.29
Total Hours	0.58</t>
  </si>
  <si>
    <t>12-15 // 130979547 // 291 North McDowell Boulevard Petaluma ***MASTER***</t>
  </si>
  <si>
    <t xml:space="preserve">Building Exterior NA / LIGHTING / LIGHT FIXTURE-BUILDING/UNDERCANOPY/PERIMETER / DAMAGED/NOT LIT / Is the Landlord requesting this work?: NO / 1) In front of your store, there are some burned out or no longer working soffit lights - please get these changed or replaced as soon as possible for safety concerns.
DONALD REID
CVS - Lisa Villanueva
707-778-6112
CSNORC	Dec 16 2019	12:50 PST	13:30 PST	1	0.67
CSNORC (513650)	Dec 16 2019	12:50 PST	13:30 PST	1	0.67
CSNORC	Dec 17 2019	8:20 PST	8:30 PST	1	0.17
CSNORC	Dec 17 2019	10:34 PST	12:51 PST	1	2.28
CSNORC	Dec 23 2019	12:36 PST	15:06 PST	1	2.50
Total Hours	6.29
12-17  After getting the work order back I went and re-affirmed that all the bulbs under the canopy need to be replaced which is a quantity of 40. I told Lou the manager that I would be back tomorrow morning Wednesday. He said OK
12-17  I changed 28 bulbs. I need a ballast for the light one,two and eight. All others are working. I need to change the bulbs in fixture number three, Michael Reed change the bulbs in fixture is number four and six I’m leaving them in even though there a different color, being that they’re not 4100 K.
</t>
  </si>
  <si>
    <t>12-13 // 130980152 // 2140 Grass Valley Highway Auburn</t>
  </si>
  <si>
    <t>Restrooms / PLUMBING / TOILET / CLOGGED / Toilets are located in rear of store near the backroom and breakroom. The water is not currently running and we have closed the restrooms to customers by displaying proper signage. Emergency service is needed as there was initially flooding in the mens restroom. 
BRENNA MARTINEZ
Christina Parrott
916-885-8783
** 12/12 - David following through in Facil It **
12/16 - Someone has put a ball of paper towels right at the toilet to clogg it up. Pulled out the paper towels and plunged it and it drains good. Checked all the plumbing fixtures and nothing was wrong. Flushed multiple times at men’s and women’s bathrooms toilets and ran water and they are fine.
Name	Work Date	Time In	Time Out	# of Techs	Reg. Hrs
CSNORC (511934)	Dec 12 2019	17:37 PST	18:03 PST	1	0.43
CSNORC	Dec 13 2019	15:40 PST	15:40 PST	1	0.00
CSNORC	Dec 16 2019	10:30 PST	13:28 PST	1	2.97
CSNORC (513526)	Dec 16 2019	10:30 PST	13:28 PST	1	2.96
Total Hours	6.36</t>
  </si>
  <si>
    <t>*ER* 12-12 // 130981296 // 2495 Iron Point Rd. #11 Folsom **After-hours Work; need store lift**</t>
  </si>
  <si>
    <t>Check Out Area / Electrical and Lighting Services / Outlet / Broken/Damaged/Smoking/Hot - Need EMERGENCY Service (4hr Response) / Outlets located by the cafe are not functioning
Timothy Cook - T0C015N.s06620
(916) 817-8965
12/12 - Came in to fix the receptacle by the cafe unfortunately the receptacles are connected to the ice machine and it’s overloading the circuit so they pulled the wires out of the receptacle box please see uploaded photos so to put power to it I have to run a dedicated circuit from the existing panel by the entrance about 700 feet of pipe 2100 feet of #10 wires three 4”square box 70 couplings 10 connectors 100 cady 1/2”straps and 16 hours to complete that’s it.
12/27 -Came in 8:00 PM with Tim to supply power at the cafe outlets on the wall I installed the circuit breaker in the electrical panel while Tim run the conduit then we pulled the wires and make all the connections turned the power on job completed.
Name	Work Date	Time In	Time Out	# of Techs	Reg. Hrs
CSNORC	Dec 12 2019	10:50 PST	13:48 PST	1	2.97
CSNORC	Dec 26 2019	20:12 PST	23:55 PST	2	7.42
CSNORC	Dec 27 2019	15:48 PST	20:32 PST	5	23.67
Total Hours	34.06</t>
  </si>
  <si>
    <t>12-15 // 130982938 // 291 North McDowell Boulevard Petaluma</t>
  </si>
  <si>
    <t>Restrooms / PLUMBING / FAUCET / FAUCET BROKEN / broken faucet.
DONALD REID
Milly Pettijohn
707-778-6112
12/13 - Upon my arrival at the store I was showing the bathroom where the Faucet is sticking I believe it just needs to be cleaned. It’s a push button top the debris builds up causes it to run slow. Disassembled faucet clean the cartridge used a little bit of silicone grease plumbers grease, cartridge is working good cleared a little debris faucet is running operating normally Job complete
Name	Work Date	Time In	Time Out	# of Techs	Reg. Hrs
CSNORC	                Dec 13 2019	8:11 PST	8:43 PST	1	0.52
CSNORC (512489)	Dec 13 2019	8:11 PST	8:43 PST	1	0.52
Total Hours	1.04</t>
  </si>
  <si>
    <t>12-13 // 130983056 // 699 Lewelling Boulevard San Leandro</t>
  </si>
  <si>
    <t xml:space="preserve">Restrooms / PLUMBING / TOILET / CLOGGED / Public toilt in front of store will not flush or unplug.
JOSEPH MORTE
Joseph Morte
510-351-0937
CSNORC	Dec 12 2019	13:13 PST	13:38 PST	1	0.41
CSNORC (511980)	Dec 12 2019	13:13 PST	13:38 PST	1	0.41
Total Hours	0.82
**** Snaked toilet angered,,cleared up and sprayed down on toilet bleach cleaner.
</t>
  </si>
  <si>
    <t>12-13 // 130989438 // 1350 Florin Road Sacramento</t>
  </si>
  <si>
    <t>**I called the store and talked to manager kao. What he really wants is someone to rig the doors so they can't be manipulated or pulled out. The glass is fine and there is no clean up needed.** 
Front Store / GLASS / GLASS CABINET / FRAGRANCE CABINET / The store says they have a Glass Case they used it for to keep the expensive liquor. The Glass Case is broken as someone tried to open it forcefully. So they want someone to come and fix it. They need regular service. Closing time is 9 pm.
KAO HER
Kao Her / Store team leader
916-392-5184
12/19 - Repaired liquor cabinet doors by adding pieces of metal to the top and the side
Name	Work Date	Time In	Time Out	# of Techs	Reg. Hrs
CSNORC (513326)	Dec 16 2019	10:04 PST		1	0.00
CSNORC (513561)	Dec 16 2019	14:05 PST		1	0.00
CSNORC	Dec 19 2019	12:04 PST	12:04 PST	1	0.00
CSNORC	Dec 19 2019	12:04 PST	13:59 PST	1	1.92
CSNORC	Dec 19 2019	14:06 PST	15:12 PST	1	1.10
Total Hours	3.02</t>
  </si>
  <si>
    <t>12-13 // 130992685 // 3900 Garfield Avenue Carmichael, CA 95608 - American River Center</t>
  </si>
  <si>
    <t>**Stop by and assess carts to see if they will fit in truck or if you also need a trailer - this is a medical center not CVS, they will be delivered back to Lodi. 
MEDICART REPAIRS 3900 Garfield Avenue Carmichael, CA 95608 / MEDICART / MEDICART / ANY PROBLEM / Gilrose Lao- Back End Manager called to make a work order to get some medicarts picked up, there are 7 medicarts total and they need picked up in station 1 and 2
Store Manager
Gilrose Lao-Back End Manager
209-333-4900</t>
  </si>
  <si>
    <t>12-13 // 130992340 // 3148 West 3500 South West Valley City</t>
  </si>
  <si>
    <t xml:space="preserve">Restrooms / PLUMBING / TOILET / CLOGGED / clogged, tried using our cheap plunger, wouldn't work at all. need help asap, we need 2 working restrooms. 
RUSSELL MECHAM
Kira Fail
801-963-2389
On 12/13  Jeremiah went to the store and snaked the toilet, removed packaging and cleared the lines.  Work Completed 
Name	Work Date	Time In	Time Out	# of Techs	Reg. Hrs
CSNORC	Dec 16 2019	10:43 MST	16:55 MST	1	6.20
CSNORC (513483)	Dec 16 2019	10:43 MST	16:55 MST	1	6.19
Total Hours	12.39
</t>
  </si>
  <si>
    <t>12/16/2019 // 54746241 // 800 East Main Street Grass Valley, CA, 95945</t>
  </si>
  <si>
    <t>exterior parking lot lights not working at all- 0/6- needing lighting for safety of lot.
Jason Rodgers
Shauna Woods
12/13 - Came to troubleshoot the issue of the parking lot lights not working after checking the circuit breakers and the time clock I was able to turned on one of 6 pole lights the rest of the pole lights needed bulbs and ballast or a new fixtures. I sent a link of the fixtures I need for this job we need 4 fixtures and a glg lift that can go up 40 feet.
1/8 - After we positioned the boom lift by the three heads pole we first have to take three old fixtures out and then prep the new LED fixtures we have to Modify the pole to make it work then installed the new fixture turned it on move on to the next one set up again and modify the pole we have two more pole lights to complete.
10/10 - Came to finish up the remaining two pole lights after we took out the old fixtures we installed the new one turned it on and everything looks good job completed I went inside to let the manager know and see it he said they came in last night around 8:00 PM he said it was pretty bright and he was thankful.</t>
  </si>
  <si>
    <t>12-13 // 130995755 // 949 11th Street Lakeport</t>
  </si>
  <si>
    <t xml:space="preserve">Restrooms / PLUMBING / TOILET / CLOGGED / Restrooms / PLUMBING / TOILET / WON'T FLUSH / the bathroom at the end of the hallway. The plumber was just here today and said it was fixed and now it is not working/flushing again. / POSSIBLE RECALL FROM TN #130841649
SHARLENE GONZALEZ
Gianne Taylor
707-262-0211
12/12 - CASS - Called site and spoke with Gianne to she what exactly is not working/flushing on toilet since she is saying this is a recall from WO 130841649. She said the toilet was working fine after Michael left and the toilet had been used several times by people peeing but when someone pooped it clogged the toilet again. I do not think this is truly a recall. I let Michael know what mgr said - he said he would go back out.
12/16 - The clog wound up to be a pain just passed the flange almost out of sight in the line. See attached picture when I put everything back together job complete shouldn’t have anymore problems. Job complete everything back together operating normally took the pen out of the line.  He used an auger. 
Job complete
Name	Work Date	Time In	Time Out	# of Techs	Reg. Hrs
CSNORC	                Dec 16 2019	10:25 PST	12:42 PST	1	2.28
CSNORC (513519)	Dec 16 2019	10:25 PST	12:42 PST	1	2.28
Total Hours	4.56
</t>
  </si>
  <si>
    <t>12-13 // 130997322 // 1225 Concord Ave. Concord</t>
  </si>
  <si>
    <t xml:space="preserve">PHARMACY (RX) / Plumbing / Sewage Piping / Odors - Interior - Do NOT Need Emergency Service (48hr Response) / sewage smell coming from Pharmacy area
Jason Okutsu
Jason Okutsu - jokutsu.s06612
(925) 687-1400
CSNORC	Dec 13 2019	9:35 PST	11:12 PST	1	1.62
Total Hours	1.62
***I checked in with the pharmacist and she gave me access to the pharmacy. As soon as I crossed the threshold I could smell the sewage. I went into the pharmacy restroom and looked into the floor drain to check if it was dry and allowing back gassing from the sewer line. I found raw sewage sitting in the line probably from the last time there was a back up of the line and was never flushed out. I took a mop bucket and poured several gallons of water down the drain to flush out the sewage. I ran to Home Depot and bought bio-enzymes to treat the drains in the pharmacy. As soon as I treated the line a considerable relief of the smell was found and as time proceeded the smell has dissipated. Pharmacy smells fresh and free of sewage.
</t>
  </si>
  <si>
    <t>12-12 // 130999012 // 3320 Fruitvale Avenue Oakland</t>
  </si>
  <si>
    <t xml:space="preserve">Interior-All Areas / PLUMBING / PIPES/HOSES / FROZEN / Out of order Items lodged in between middle plumbing of the men and women restrooms , back up sewage coming out . please needs to be fixed as soon as possible !
On 12/12 I sent Van Go out thursday night. He got to the store around 9:30pm and wanted to just jet. I said ok. He called at 11pm saying he couldn't get it unclogged an
MARIA GODINEZ
David Huamanchumo Saavedra
510-530-0468
On 12/12 Van Go went to the store they got there at 9:30 and they just wanted to jet it.  I said ok.  They worked on it until 11pm until the cops said he had to stop because of the noise laws and he would come back in the morning. He went back friday morning and spent about 6 hours snaking and jetting the lines from different places and jetting from several locations and finally got the line unclogged. Their supervisor had to come out and help the tech. He is pretty sure there is a belly in the line, but he did not camera. Everything is flushing,  Work complete.  
Name	Work Date	Time In	Time Out	# of Techs	Reg. Hrs
CSNORC	Dec 12 2019	20:59 PST	3:48 PST	2	13.63
CSNORC (512196)	Dec 13 2019	20:59 PST	3:48 PST	1	6.82
CSNORC	Dec 13 2019	10:17 PST	17:41 PST	2	14.80
CSNORC (512599)	Dec 13 2019	10:17 PST	17:41 PST	1	7.40
CSNORC	Dec 16 2019	16:00 PST	17:40 PST	4	6.67
Total Hours	49.32
</t>
  </si>
  <si>
    <t>12-13 // 130999631 // 1225 Concord Ave. Concord</t>
  </si>
  <si>
    <t>Restrooms / Plumbing / Toilet/Urinal / No Water Pressure - Do NOT Need Emergency Service (48hr Response) / TOILET WON'T FLUSH....NOT ENOUGH WATER PRESSURE
Jason Okutsu
Mary Alicea - MTALICE.s06612
(925) 687-1400
12/23 - I went and checked on the toilet in the women’s restroom middle stall that we had previously worked on. I had previously changed out the old broken Sloan auto flush valve and replaced it with a new one. I had turned on the water and tested the toilet before leaving and everything was working properly. Sometime after I left the toilet stopped working again and cuit had come out to solve the problems. He did his thing and couldn’t get it to work and suggested that the water pressure was inadequate for the valve. A new work order was placed for low pressure. Turned on the water to the toilet and found that the toilet is working properly, and that the water pressure is infact adequate. My conclusion is that when I changed out the valve for the toilet that there was possibly factory packaging not seen by me when I was installing the new system and not allowing the water to flow adequately. I think that both Cuit and I turning the water on and off freed up the valve and is no allowing the water to flow properly and assuring the flush valve to work properly. Work Complete. 
Name	Work Date	Time In	Time Out	# of Techs	Reg. Hrs
CSNORC	Dec 13 2019	11:15 PST	11:47 PST	1	0.55
Total Hours	0.55</t>
  </si>
  <si>
    <t>12-16 // 131038678 // 1871 El Camino Real Burlingame</t>
  </si>
  <si>
    <t xml:space="preserve">Building Exterior / LIGHTING - SERVICE NEEDED / LIGHT FIXTURE-PARKING LOT / DAMAGED/NOT LIT / Quantity: 1 / 1 of the lights in the parking lot has went out and need a replacement light. thank you
MARY SABA
Kristan Lucett
415-692-5720
SNORC	Dec 18 2019	8:58 PST	9:26 PST	1	0.46
steve.sharp@redhammerbuilding.com	Dec 20 2019	10:27 PST	10:57 PST	1	0.49
steve.sharp@redhammerbuilding.com	Dec 23 2019	6:07 PST	12:53 PST	2	13.54
steve.sharp@redhammerbuilding.com	Dec 24 2019	7:19 PST	7:48 PST	1	0.49
Total Hours	14.98
12/18 *** George - Parking lite lite poles in front of store not working. Total 4.
Two poles, each pole has 2 bulbs..currently day time lites off. Will need small electrical lift.The two poles need to be tested/ checked ,looks like ballast / system is up in lite box.
Recommend 2 guys , Steve n George..
12/23 George - Replaced bulbs reset breaker added fuses that were removed, and on site, boom operation and traffic control.
</t>
  </si>
  <si>
    <t>12-14 // 131042880 // 600 F Street Arcata</t>
  </si>
  <si>
    <t xml:space="preserve">Building Exterior / ROOF / DRAIN / CLOGGED / Customer who lives behind building property is getting flooded because our drainage from our roof is not diverting the water to the street properly. Please send someone A.S.A.P. to fix the problem. Thank you.  Please call us when you are on site so we can clock you into the CVS system  CALL 1 916 500-2801.    thanks   Mary Ellen
WILLIAM MOORER
Alicia Martinez
707-822-2479
On 12.Mad River went up on the roof and called saying they need to jett the drains it will cost $890 something. Angie gave the ok.  They hdrojetted and cleared the downspouts and grates on the roof, removed build-up, debris and garage from drains.  Tested, properly flowing at this time. Work Complete.
Name	Work Date	Time In	Time Out	# of Techs	Reg. Hrs
CSNORC	Dec 13 2019	11:34 PST	17:40 PST	4	24.40
CSNORC (512661)	Dec 13 2019	11:34 PST	17:40 PST	1	6.11
Total Hours	30.51
</t>
  </si>
  <si>
    <t>12-06 // 130681654 // 2035 Novato Boulevard Novato</t>
  </si>
  <si>
    <t>Front Store / CARPENTRY / CEILING TILES / CEILING TILE REPLACEMENTS / Tiles are leaking water onto merchandise
THOMAS PARKES
Alexandra Lane
415-897-1111
12-13  Punched holes in six tiles that were belly they got substantial amount of water out of four of them I’m heading over to the hardware store to buy 6-5 gallon buckets to place under the holes that I tapped into the ceiling tiles to keep the water from building up in collapsing any more tiles the water will just drip out if they get that much rain. They said the roofer was here last week
12-13  Will be back on Tuesday wood ceiling tiles to replace
12-13  Poked holes in the tiles in case we get a lot of rain for the water to run out bottom half a dozen buckets to put under the holes
12-16  It’s Monday afternoon I’m at Granger to get the ceiling tiles
12-16  Monday the 16th. Delivered ceiling tiles will return tomorrow morning
12-17  Started to replace the ceiling tiles and the manager asked me if the roofer was done I said I didn’t know. She said well why don’t you wait till we find out apparently the roofer is coming back today to do a little bit more work. Told me to arm come back another time
12-31  Called site and spoke with mgr Christina. She said they have not seen the roofer come back yet. She said they have had more leaks in the stockroom as well so she does not want us coming back yet until she finds out more information regarding the ETA of roofers. I will call her back Monday to see if she has any updated info for me. Talked to Corina (mgr) not Christina....
1-8  Called but Corrina is not working today so spoke with Christina another manager regarding if roofer ever came to deal with the leak and if they are ready for us to replace the missing ceiling tiles. Spoke with Christina and she is not sure if roofers have finished job. She is going to call the property management company to verify and call me back to let me know if they are ready for Michael to come back and finish putting up ceiling tiles.
1-15  17 Jan 15 2020 15:15 PST
ACTION REQUIRED
Created By CSNORC RedHammer Building Services
Hi Joyce, I called and spoke with manager Corrina this afternoon. She said that the roofer did finally come out and do the roof repairs but another company also already came out and put up the new ceiling tiles. She is not sure what company but it was not Red Hammer. I asked her to note this in service channel and we would close out this work order for time incurred. Thank You! Cass.
Scheduled
Jan 24 2020 14:44 PST
Joyce.Fagan@CVSCaremark.com
CSNORC	Dec 13 2019	12:20 PST	13:37 PST	1	1.28
CSNORC (512692)	Dec 13 2019	12:20 PST	13:37 PST	1	1.28
CSNORC	Dec 16 2019	14:54 PST	15:46 PST	1	0.87
CSNORC	Dec 17 2019	8:53 PST	9:40 PST	1	0.79
CSNORC	Jan 15 2020	15:16 PST	15:16 PST	1	0.00
Total Hours	4.22</t>
  </si>
  <si>
    <t>*** ER **** 12-13 // 131048740 // 1230 Great Mall Dr., Milpitas</t>
  </si>
  <si>
    <t xml:space="preserve">Problem Description: Mens urinal water wont stop running and is overflowing.
Request Created By: Servus_Team
12-13  On arrival urinal was running by itself change vacuum breaker diaphragm and an O-ring to Sloan valve. What I noticed is when I was working on the You’re no the toilets will automatically go on when nobody’s around. That’s telling me there’s a lot of water usage being used at the same time. That would make the toilet go off automatically and the urinal to get stuck I explained out to Kelton. After I rebuilt it I flush multiple times didn’t seem it wasn’t getting stuck, however depending how many people are using the water at that particular time it wasn’t getting stuck at that time. Job complete for now
12-16  Notes :
Status has been changed from COMPLETED/PENDING CONFIRMATION to COMPLETED/PHOTOS AND TECH NOTES NEEDED. Service Request has been sent to service@redhammerbuilding.com.
Subscriber : ServusOne
Provider : RedHammer Building Services
Provider ID : 2000030555
Location ID : NEIMAN-2203
Region : Jim Hill
District : 3
12-16  I tried calling the store, when you it 0 no one picks up and the mailbox is full. Tried 4 times. Sending Cuit to go get a picture. ME
I attached photos and tech notes in SC on 12/16. ME
CSNORC	Dec 13 2019	13:38 PST	16:16 PST	1	2.62
Total Hours	2.62
</t>
  </si>
  <si>
    <t>12-16 // 131048381 // 291 North McDowell Boulevard Petaluma</t>
  </si>
  <si>
    <t>Building Exterior NA / LIGHTING / LIGHT FIXTURE-BUILDING / DAMAGED/NOT LIT / Is the Landlord requesting this work?: YES / . The light above the loading dock is missing and it needs to be replaced- it is very dark back there
DONALD REID
CVS - Lisa Villanueva
707-778-6112
12-16 Found breakers for exterior lights but couldn’t get definitive voltage to put up correct fixture
Need 2 story ladder to reach wires in loading dock</t>
  </si>
  <si>
    <t>12-14 // 131049050 // 1500 Helen Power Dr. Vacaville</t>
  </si>
  <si>
    <t xml:space="preserve">TIRE &amp; BATTERY CENTER / Plumbing / Sink / Leaking - Do NOT Need Emergency Service (48hr Response) / sink leaking from bottom
Jeff Darensbourg
Darian Stockton - DSTOCKT.s06433
(707) 449-0290
CSNORC	Dec 14 2019	12:44 PST	13:38 PST	1	0.90
CSNORC	Dec 27 2019	10:38 PST	16:54 PST	1	6.25
Total Hours	7.15
*** I checked in with the manager and he took me to the parts for the sink. The new foot pedal is not a single pedal but a double pedal hot and cold. The screws to the old pedal were rusted and stripped so I couldn’t just pull the pedal. I had to disconnect all the plumbing then with a very narrow access the the four floor bolts to pull the sink from the floor and wall. Nuts were rusted out and took some time to free the nuts without stripping or breaking the floor bolts. I finally got the sink free and removed the sink. The new pedal is longer than the old pedal by 4 1/2 inches. I had to run to Home Depot to buy a treated 2x4 to create a new mounting plate and raise the new pedal so it can work. All the old hardware for the pedal didn’t match the new pedal so I had to run back to Home Depot and buy nipples, adaptors and longer valve hoses to connect everything. After fabricating the new mounting plate out of the 2x4 and securing it to the sink base I installed the new pedal and checked for floor clearance. One episode the proper hight was accurate I put all the new hardware on and took sink back into the shop and remounted it to the wall and floor. I made all the plumbing connections and turned the water on to test for leaks. Everything is working properly now. I want to stress that everything had to be reconfigured to fit new pedal. And work space was 4inches from the wall and 8 inches of open space within the sinks face.
</t>
  </si>
  <si>
    <t>12-16 // 131051653 // 1720 South Bascom Avenue Campbell</t>
  </si>
  <si>
    <t xml:space="preserve">Minute Clinic / LIGHTING - SERVICE NEEDED.. / LIGHT FIXTURE / DAMAGED/NOT LIT / ***************POSSIBLE RECALL*********** The clinic again reported that they have issue with the cabinet lights in side A. They are fine with service on Monday. Store hours are 9 am to 5 pm and closed for lunch form 1 pm to 2 pm. Minute Clinic / LIGHTING - SERVICE NEEDED.. / LIGHTS / LIGHTS OUT OR FLICKERING / 2 Lights in the minute clinic are out. The light is located under the cabinet lights up the counter. they do not have any replacement bulbs. Minute Clinic hours 9 am - 5:30 pm Sunday - Saturday. / POSSIBLE RECALL FROM TN #130045428    
***please go out on monday for this, thanks ****
CARLA AKINO
Esther Baldanado-NP
408-371-2055
On 12/17 Steve went back to the store.  All of the lights were on, they did not need any new bulbs.  None of the managers Steve spoke to said they put the work order in.   Job Complete.  
Name	Work Date	Time In	Time Out	# of Techs	Reg. Hrs
steve.sharp@redhammerbuilding.com	Dec 17 2019	11:22 PST	12:08 PST	1	0.76
CSNORC	Dec 17 2019	12:08 PST	12:08 PST	1	0.00
Total Hours	0.76
</t>
  </si>
  <si>
    <t>12-16 // 131061926 // 4959 Marconi Avenue Carmichael</t>
  </si>
  <si>
    <t>Front Store / ELECTRICAL / WALL SWITCH / NOT WORKING / The light in the Walk in cooler is out, needs to be fixed ASAP. It's a compliance issue. 
NAVEENDRA SINGH
Naveendra Singh
916-485-1335
12/18 - Picked up 2 lamps suitable for wet/damp locations at bulbman and am going to order a bubble jar cover that was missing or broke from a vendor. Ryan at bulbman will get the bubble cover for me.
1/6 - Had ordered Glass jelly jar cover from bulbman and was told it was shipped Friday the 3rd. It wasn’t there today and Ryan was going to check on shipping. He then said he had a LED jelley jar fixture on stock so I decided to get that as it comes complete with metal outside guard cage which I was not able to order for old fixture. Upon removing old fixture in cooler and ready to install new fixture I realized it would not work. Returned fixture and still waiting for jelly jar cover.
1/13 - Picked up jelly jar glass cover and installed. Took picture and notified management it was done.
Name	Work Date	Time In	Time Out	# of Techs	Reg. Hrs
CSNORC	Dec 18 2019	7:53 PST	9:16 PST	1	1.38
CSNORC	Jan 06 2020	9:01 PST	11:54 PST	1	2.89
CSNORC	Jan 13 2020	7:40 PST	7:53 PST	1	0.22
CSNORC	Jan 14 2020	12:03 PST	16:29 PST	1	4.43
Total Hours	8.92</t>
  </si>
  <si>
    <t>*** ER ***12-13 // 131065551 // 1550 Covell Blvd. Davis</t>
  </si>
  <si>
    <t>Restrooms / PLUMBING / FLOOR DRAIN / ODOR / Sewage is coming up from the floor drains in the employee restrooms and public restrooms. Drains by the coolers as well. All of the toilets are clogged. Water or sewage is coming up out of the customer restroom toilets. Just now noticed it. Tried to plunge all of the toilets. Rejected clean up services. Store Hours: 7a-10p
NICOLE GRIFFIN
Lareina Baker - Ops Manager
916-753-4000
12/13 - Ran cable from the clean out in the storage area to clear the sewer line. Went in approximately 140’ before it pop the line. Flushed multiple times and ran water in the sink and no backup and it drains good. Note: should have city come and check their line to see if they have problems.
Name	Work Date	Time In	Time Out	# of Techs	Reg. Hrs
CSNORC	Dec 13 2019	18:43 PST	19:49 PST	1	1.10
CSNORC (512841)	Dec 13 2019	18:43 PST	19:49 PST	1	1.10
Total Hours	2.20</t>
  </si>
  <si>
    <t>12-15 // 131110273 // 872 North Delaware San Mateo</t>
  </si>
  <si>
    <t>Restrooms / PLUMBING / TOILET / CLOGGED / The manager is calling to report an issue with the plumbing in the store. All of the toilets in the men's and women's employee restroom that is upstairs at the store. The toilets are not flushing and it starting to back up. For the time being, there are customer restrooms that can be used. Call the store phone with an ETA. Hours: 7a - 9p Mon-Sat 8a- 8p Sun
THOMAS HOFFMAN
Tom Hoffman - Store Manager
650-342-5727
Name	Work Date	Time In	Time Out	# of Techs	Reg. Hrs
CSNORC	Dec 16 2019	7:34 PST	13:39 PST	2	12.17
CSNORC (513373)	Dec 16 2019	7:34 PST	13:39 PST	1	6.09
Total Hours	18.26
*** Upstairs men's and womens RR backed up. Found Clean-out next to hand sink, pulled backs wipes and papertowels. Flush several times. Clear</t>
  </si>
  <si>
    <t>*** ER *** 12-17 // 131110610 // 855 El Camino Real, Space 116 Palo Alto</t>
  </si>
  <si>
    <t>***Manager on site that upgraded Jerry Saragosa ***
Front Store / LIGHTING - SERVICE NEEDED / LIGHT FIXTURE / DAMAGED/NOT LIT / Item replacement instruction for contractor: Replacements must be like for like to ensure warranty coverage / Quantity: 4 / Model #: ceiling / The light on top of the checkstands are out being a safety issue for the customers and employees. Tried changing the light bulbs and didnt work.
BRAYAN GARCIA
Gerardo Zaragoza
650-322-2554
12/14 - Cash register #4 light was out . I took it apart at the switch and removed the lens and bulb ..no power ..plug cord in underneath counter..put all back together ...works great..
Worked on register #3 and found that they had to much clutter piles all over cords ..removed the stuff in shelf area and test for voltage at outlets underneath counter..all had 111volts checked all 110v connections tighter loose connections..but register is acting up .. manager is gonna call I.t. Cassidy should fallow up with I.t. .. the manager Kimberly was happy..bill job .
Name	Work Date	Time In	Time Out	# of Techs	Reg. Hrs
CSNORC	                Dec 14 2019	11:17 PST	12:41 PST	1	1.39
CSNORC (513053)	Dec 14 2019	11:17 PST	12:41 PST	1	1.39
Total Hours	2.78</t>
  </si>
  <si>
    <t>** ER ***12-14 // 131120476 // 1101 Market Street San Francisco</t>
  </si>
  <si>
    <t>Interior-All Areas / WINDOWS / GLASS / BROKEN / window in the breakroom broken inside glass crack 
DON LEPANA
Rafael Soriano
415-558-1538
CSNORC	Dec 15 2019	11:33 PST	17:40 PST	2	12.23
CSNORC (513161)	Dec 15 2019	11:33 PST	17:40 PST	1	6.12
CSNORC	Jan 17 2020	15:06 PST	15:07 PST	1	0.02
CSNORC	Jan 17 2020	15:16 PST	15:17 PST	1	0.02
CSNORC	Jan 27 2020	12:06 PST	13:08 PST	1	1.03
Total Hours	19.42
***  Allie
3 Dec 14 2019 22:00 PST
Created By CSNORC RedHammer Building Services
Schedule Date changed from Dec 15, 2019 01:10 PST to Dec 16, 2019 01:10 PST. Reschedule Reason: VENDOR REQUESTED. Tried to call store, no answer. No other contact left. Will be there tomorrow unless we here from the store.
Scheduled
Dec 16 2019 01:10 PST
*** Window tinted 1/22</t>
  </si>
  <si>
    <t>*** ER ***12-16 // 131155499 // 3710 Franklin Boulevard Sacramento</t>
  </si>
  <si>
    <t xml:space="preserve">Restrooms / PLUMBING / TOILET / CLOGGED / Emergency Service is needed immediately. Both toilet for both bathrooms are clogged and water is overflowing onto the floor. The floor drain is also overflowing and not draining. Please we need help immediately.
SAMUEL DONKOR
Wathana Thao
916-739-1071
12/16 - Found that the city sewer was backed up. Called the city and city responded to clear their sewer line. Ran camera and found there is no problems,but it as a soft blockage. The pipes were very clean and it is not that old at all.
Name	Work Date	Time In	Time Out	# of Techs	Reg. Hrs
CSNORC	                Dec 16 2019	8:01 PST	9:14 PST	1	1.23
CSNORC (513403)	Dec 16 2019	8:01 PST	9:14 PST	1	1.23
Total Hours	2.46 
</t>
  </si>
  <si>
    <t>12-16 // 131067087 // 291 North McDowell Boulevard Petaluma</t>
  </si>
  <si>
    <t>Front Store / ENVIRONMENT / ODOR / FOUL ODOR / When you first walk in you can smell an odd odor. in certain areas it smells like mildew. In other areas it smells like rotten cheese. 
DONALD REID
Milly Pettijohn
707-778-6112
CSNORC	Dec 16 2019	9:03 PST	9:54 PST	1	0.86
CSNORC (513453)	Dec 16 2019	9:03 PST	9:54 PST	1	0.86
Total Hours	1.72
***Report of odd smell wasn’t verified
Pulled base caps on several display racks in area smell was sensed in and found westerns traps but all were empty
Under racks as you can see in pics very clean no debris to speak of
Second area had a dank smell and was near nasty sink
Advised manager to clear area as much as possible and run an oscillating fan to move stagnant cool air out of area thus eliminate the dank smell</t>
  </si>
  <si>
    <t>12-16 // 131069311 // 6450 Pony Express Trail Pollock Pines</t>
  </si>
  <si>
    <t>Grounds / LIGHTING - SERVICE NEEDED / LIGHT FIXTURE-PARKING LOT / DAMAGED/NOT LIT / Quantity: NA / Only one light onin entire parking lot
SCOTT KORP
Rachael Smart
530-647-8013
12/17 - Came in to fix the parking lot lights but after checking all the electrical panels I couldn’t find any circuit breaker for the parking lot lights neither the relays all the lighting relays are working fine only exterior lighting around the store including canopy lights but none for the parking lot lights so I called cvs engineering I spoke to Martha she said that there is a note that says the landlord controls the parking lot lights.
Name	Work Date	Time In	Time Out	# of Techs	Reg. Hrs
CSNORC	Dec 17 2019	7:43 PST	9:54 PST	1	2.19
Total Hours	2.19</t>
  </si>
  <si>
    <t>12-17 // 131111856 // 2700 Homestead Road Santa Clara</t>
  </si>
  <si>
    <t xml:space="preserve">Pharmacy / DOORS / INTERIOR DOORS / NEEDS REPAIR / Glass doors in the pharmacy are broken and need to be replaced. This is a serious safety hazard and would like to have this repaired ASAP
TONI MURPHY
Alfredo Robles
408-247-7400
steve.sharp@redhammerbuilding.com	Dec 17 2019	8:18 PST	8:35 PST	1	0.27
CSNORC	Dec 17 2019	10:04 PST	15:37 PST	2	11.10
CSNORC	Jan 09 2020	12:15 PST	12:16 PST	1	0.02
Total Hours	11.39
*** Steve went out to measure Glass 12/17
***1/8 Glass Replaced
</t>
  </si>
  <si>
    <t>Subcontractor; Sharp, Steven; Kuban, Allie</t>
  </si>
  <si>
    <t>12-15 // 131115175 // 5305 South 1900 West Roy</t>
  </si>
  <si>
    <t>Stock Room / PLUMBING / PIPES/HOSES / LEAKING / Noticed a leaking pipe on our ceiling in the stockroom right above the metal door that leads outside, from the best I could see up there it looked like it was infact the pipe, but it did rain last night and this morning, I couldnt 100% see if it was coming from the roof, was hoping to get the right person to come in and take a look.
STEVEN PETERMAN
Kayli Rhead
(801) 825-5648
On 12/17 Jeremiah went to the store and recaulked all seams around gas line that going through the roof where they were having a water issue.  Tested. dry. Work complete. 
Name	Work Date	Time In	Time Out	# of Techs	Reg. Hrs
CSNORC	Dec 17 2019	14:12 MST	18:03 MST	1	3.85
Total Hours	3.85</t>
  </si>
  <si>
    <t>12-17 // 131119160 // 4240 Harrison Boulevard Ogden</t>
  </si>
  <si>
    <t>Restrooms / PLUMBING / FLOOR DRAIN / ODOR / We have tried putting bleach down. It just basically masks the smell! You can smell the smell from just eneteting the hall way! It's bad
JESSICA PALMER
Dakota Terry
801-621-2610
On 12/17 Jeremiah went to the store and put vegetable oil down the 2 floor drains were the smell is coming from.  He instructed the store manager about what to do if the smell comes back again.  Job complete. 
Name	Work Date	Time In	Time Out	# of Techs	Reg. Hrs
CSNORC	Dec 17 2019	14:12 MST	18:04 MST	1	3.87
CSNORC	Dec 19 2019	13:27 MST	16:23 MST	1	2.93
Total Hours	6.80</t>
  </si>
  <si>
    <t>12-16 // 131141256 // 243 W. Jackson Street Hayward</t>
  </si>
  <si>
    <t>Restrooms / PLUMBING / TOILET / CLOGGED / toilet still stopped up.
JOSEPH WELLS
Darci Brede
510-783-4521</t>
  </si>
  <si>
    <t>12-18 // 131146595 // 1675 Hollenbeck Avenue Sunnyvale</t>
  </si>
  <si>
    <t xml:space="preserve">Restrooms / PLUMBING / TOILET / WON'T FLUSH / Both Women and Men customer bathroom clogged. Need someone to snake the pipes as there is an ongoing issue with the pipes leading outside to the sewage lines.
LENA HUEY
Lena Huey
408-735-7740
CSNORC	Dec 16 2019	11:22 PST	13:16 PST	1	1.90
CSNORC (513579)	Dec 16 2019	11:22 PST	13:16 PST	1	1.90
Total Hours	3.80
*** Ran 300 in two different location, in two floor clean outs. Main line back up. Note they got bad pipes
</t>
  </si>
  <si>
    <t>12-16 // 131157318 // 525 West Capitol Expressway San Jose</t>
  </si>
  <si>
    <t>Front Store / MANUAL DOORS / EMERGENCY EXIT / WON'T OPEN / emergency door alarm beeps. asset protection said to call it in for battery change
SHALVEEN PRASAD
Stuart Okamoto
408-448-9220
12-17  Changed battery. Work complete.
12-17  From: Alert@scalert.com
Sent: Tuesday, December 17, 2019 4:05 PM
To: Red Hammer Service
Subject: Unsatisfactory Feedback for Tracking # 131157318, CVS CAREMARK Store # 09395C01
This job has been rated UNSATISFACTORY by the store with the following comment:
"wanted to cancel work request, battery was changed instore by Management staff on 12/16"
Immediate attention is required; contact the store and update the work order notes ASAP. Status changed from Completed / Pending Confirmation to In Progress.
Tracking #: 131157318
Provider: RedHammer Building Services
Provider's Phone:
Location: 09395C01
Address:
Phone:
12-17  7 Dec 17 2019 16:34 PST
Created By CSNORC RedHammer Building Services
Schedule Date changed from Dec 16, 2019 20:05 PST to Dec 18, 2019 20:05 PST. Reschedule Reason: VENDOR REQUESTED. Hello, out technician was on site and changed out this batter before this cancellation request came in. Updating status and closing for time incurred. Thank you Cass.
Scheduled
Dec 18 2019 20:05 PST
steve.sharp@redhammerbuilding.com	Dec 17 2019	12:05 PST	12:23 PST	1	0.30
CSNORC	Dec 17 2019	16:29 PST	16:30 PST	1	0.02
Total Hours	0.32</t>
  </si>
  <si>
    <t>11-21 // 129736083 // 133 Serramonte Ctr Daly City</t>
  </si>
  <si>
    <t>Pharmacy / CARPENTRY / CEILING TILES / TILE REPLACEMENTS / one sprinkler head is located in broken ceiling tile
Store Manager
Teresa Salit
650-755-4668
Went over Bill's email with Angie. Decided if mgr is ok and signs off to keep with the tile he has installed and job complete.
From: Bill Kaminski
Sent: Wednesday, December 18, 2019 1:13 PM
To: Angie Kozell ; Cass Xavier
Subject: 129736083
CVS pharmacy in Target store missing 1 ceiling tile from roof leak. Per pharmacist leak has been repaired ( again ). Was surprised to see me, as store maintenance had just been there ( today ) and removed old panel, but had not returned, left ladder. Pharmacy and concessions have offset, tongued with a center recess, so that it hangs down through framing and with the recess in the middle looks like 2 - 4 ft panels. I had a standard panel ( no recess or tongue ) with me, though not quite the same pattern , so I cut the sprinkler cut out and installed. It blends in but not a match. There is also another panel about 5 ft away ( photo ) that has previously been replaced by someone else that appears to be the same as the store ceiling but has no pattern, pretty much no match other than being white and filling the hole.
Questions - I’ve seen a similar tongued, similar pattern, but no recess in the middle at Lowe’s, should I bother to explore? 1 case for 1 tile. We could probably find something through Grainger, but that would have to be ordered + a return visit. 1 case for 1 tile. Does like for like apply
here? Or do we just call what I have done good?Outlook for iOS
Let me know,
Thanks Bil
12/18 - 1 ceiling panel missing from roof leak. Per Pharmacist leak was repaired. Replace panel with sprinkler cut out. Texture and design does not match exactly. E mailed office with options and direction. Checked with Pharmacist for satisfaction. As long as the hole is covered she was fine with it. The last time they were fined for the open hole. She was thankful for quick response.
Name	Work Date	Time In	Time Out	# of Techs	Reg. Hrs
CSNORC	Dec 18 2019	12:04 PST	14:09 PST	1	2.08
Total Hours	2.08</t>
  </si>
  <si>
    <t>12-16 // 131157480 // 738 Bancroft Road Walnut Creek ***MASTER***</t>
  </si>
  <si>
    <t>Tech arrived on site for WO#129727717 which was issued for a urinal problem. Urinal was overflowing. Tech fixed urinal under that WO. However, he also noted that there was standing water around the floor drain. Removed cover and attempted to run snake but line was full of mud. Snake only went about 3' into the line and came back clear. Water is muddy and indicates a break however, we cannot see with the camera due to the mud but tech feels that there is a break in the line. Tech inspected the floor drain in the women's restroom as well and noted that there isn't any standing / muddy water in that drain. Tech flushed all fixtures and noted that the water level in the men's room did not change when testing the fixtures. Floor needs to be opened in order to repair the drain line. Bathroom is currently out of order per the SM's preference until this issue is repaired. PROPOSAL to saw-cut and demo an approximate 3'x4' section of the concrete in the men's room, dig a trench to expose the drain line, remove and replace damaged portion of drain line, p-trap, and fittings, install a new floor drain and cover, fill trench, pour new concrete, prep and float floor, and install new sheet vinyl flooring. Partitions will need to be removed and reset to accommodate flooring repairs. Reinstall existing toilet with new wax ring. Techs to use hydro-jetter to flush out the line once repairs are complete in order to flush debris from the line. Work is proposed to be performed during normal business hours. Restroom will be closed until repairs are complete. Water may temporarily be shut off during repairs to the pipe. **PLEASE NOTE that proposal is subject to change once concrete is removed if we discover further damage to the pipe. Proposal will then be revised for additional costs. 
DAVID BRAVOS
Tony Cogdill
925-938-7616
12-19  Per Mike Reed and David Park, they can handle this repair. Dave McAnelly is going to check his schedule and get back to me. He says he can probably do this job over the weekend within the next couple of weeks. Biggest issue for him is picking up the flooring due to his work schedule.
12-20  Spoke with Dave McAnelly today. He's reducing the price by $250 per agreement with Curt. Verified floor dimensions with him. He's checking on his schedule and will let me know by Monday when he can fit this in so that we may schedule accordingly.
1-6  Dave said job was a little tricky. The concrete patch that we did was pretty rough and he had to float the area more. Also, existing was already 2 layers and the bottom layer had asbestos. He left that layer on and removed the top layer then had to float more to level out.
1-17  Submitted prp11720222512503 for the women's restroom. Awaiting approval.
CSNORC	Jan 02 2020	7:34 PST	14:54 PST	2	14.67
CSNORC	Jan 03 2020	7:59 PST	10:35 PST	1	2.60
CSNORC	Jan 03 2020	10:35 PST	10:35 PST	2	0.01
CSNORC	Jan 03 2020	10:42 PST	13:16 PST	1	2.57
CSNORC	Jan 06 2020	10:29 PST	18:10 PST	5	38.42
CSNORC	Jan 07 2020	10:20 PST	13:13 PST	1	2.88
CSNORC	Feb 13 2020	18:15 PST	19:52 PST	2	3.23
Total Hours	64.38</t>
  </si>
  <si>
    <t>Kozell, Angie; SUB-Athens Flooring - Dave McAnelly - 916-502-5450</t>
  </si>
  <si>
    <t>12-17 // FMR0629564 // 3003 Auto Center Cir, Stockton, CA 95212</t>
  </si>
  <si>
    <t xml:space="preserve">Please send out your tech to our Stockton location to check the ceiling tiles and also the roof leak. Ceiling in hallway near bathroom, have stains on them. Looks like it was leaking due to the rain that came down a few days ago. 
Requestor: Ngoc Doan 
Alan Vakili
12/16 - Replaced two ceiling tiles in hallway by restrooms.
Assessed possible roof leak. Roof is in poor condition with several old repairs. Will need roofing company to assess.
</t>
  </si>
  <si>
    <t>FMR0629564</t>
  </si>
  <si>
    <t>12-17 // FMR0629662 // 3003 Auto Center Cir, Stockton, CA 95212</t>
  </si>
  <si>
    <t>SHELF UNDER COUNTER BROKE OFF AND IS HANGING
12/16 - Repaired shelf under counter with sheet metal screws from truck stock.</t>
  </si>
  <si>
    <t>FMR0629662</t>
  </si>
  <si>
    <t>12-18 // 34155387 // 9445 Madison Ave Orangevale</t>
  </si>
  <si>
    <t xml:space="preserve">Hi,
Can you please schedule a tech to adjust the front door at our Orangevale branch?  It sticks open.  
Thank you,
Zach 
ENTERPRISE RENT-A-CAR
9445 MADISON AVE
ORANGEVALE        CA 95662-4909
12/18 - Found the door not shutting, adjusted the door closer so that it will fully close. When you open it you can hear it is rubbing on the threshold, so I screwed it down a little bit then it closed too fast. Loosened the screws just a bit, working well.
</t>
  </si>
  <si>
    <t>12-19 // 34157292 // 583 Placerville Drive, Placerville</t>
  </si>
  <si>
    <t xml:space="preserve">1 - Two lens covers are warped and discolored in the main lobby and need to be replaced.
2 - Front fixture in the main lobby needs brighter bulbs installed.  Current lighting is too soft.  
3 - Replace burned out bulb in the recessed lighting above the front counter
4 - Replace burned out bulb restroom
5 - Clean light fixture in restroom
ENTERPRISE RENT-A-CAR
583 PLACERVILLE DRIVE
PLACERVILLE       CA 95667-4212
12/19 - 
Replaced bulbs and lens for light fixture in front lobby.
Replaced bulb in recessed light behind counter.
Replaced ballast and bulbs in light fixture by door in restroom.
Cleaned lenses for light fixtures in restroom.
Attempted to replace lens for light fixture in office. Odd size. Tried to cut lenses three times and broke them.
There is also a lens in the break room that was missing. Will need a lens cut and installed.
</t>
  </si>
  <si>
    <t>12-19 // 131202087 // 2280 West Alexander Street Salt Lake City</t>
  </si>
  <si>
    <t>STOCK ROOM/WAREHOUSE / ELECTRICAL / CIRCUIT BREAKER / NOT WORKING / Is this a landlord request?: NO / For the Last month Dave keeps hearing something that is trying to start up but they do not know what it is. Some kind of electrical startup that they did not hear before. Dave is usually there between 9am and 1pm 
Store Manager
David Carson Maint Sup 
801-266-3999
On 12/17, Jeremiah went to the location and spend time diagnosing the noise and figured out what was causing it.  He went on the roof and found that the cooler unit on the roof is going out and not working properly.  The noise occurs every 2.5 mins and lasts for a few seconds.  Jeremiah told Dave that the HVAC contractors have to fix or replace the cooler.   Job complete.  
Name	Work Date	Time In	Time Out	# of Techs	Reg. Hrs
CSNORC	Dec 17 2019	14:13 MST	18:02 MST	1	3.82
Total Hours	3.82</t>
  </si>
  <si>
    <t>12-19 // 131202601 // 1451 Shattuck Avenue Berkeley</t>
  </si>
  <si>
    <t xml:space="preserve">Manager's_Office / ELECTRICAL / OUTLET / NOT WORKING / None of the three outlets in the office are working. Staff checked breakers and did not find any that had tripped. The breakers were not labeled well enough that staff were confident in trying to turn them off/on to see if that would restore power. The outlets are not GFCI outlets. All lighting in the room seems to work normally. Store hours: 8am-12pm
CHRISTOPHER CISMOWSKI
Delayna Cruz- Operations Manager
510-849-0832
On 12/23 Mark went on site and found: the issues have been repaired ..everything was working when I tested the outlets. Talked to manager she said someone had fixed.  Work Completed. 
Name	Work Date	Time In	Time Out	# of Techs	Reg. Hrs
CSNORC	Dec 23 2019	6:54 PST	7:33 PST	1	0.65
Total Hours	0.65
</t>
  </si>
  <si>
    <t>12-19 // 131202434 // 222 Saratoga Avenue Santa Clara</t>
  </si>
  <si>
    <t xml:space="preserve">Manager's_Office / ELECTRICAL / OUTLET / NOT WORKING / On sunday we had Our system shut down in the store. Only some of the outlets are working in office and the room where the tower system is. 
LILI CURKOVICH
Dawn Pickering
408-247-4701
steve.sharp@redhammerbuilding.com	Dec 24 2019	8:37 PST	9:47 PST	1	1.16
Total Hours	1.16
*** Found breakers tripped for office and part of Pharmacy. Work completed.
</t>
  </si>
  <si>
    <t>12-17 // 34160624 // 5941 Power Inn Rd Sacramento ****Billed under original: 33578386</t>
  </si>
  <si>
    <t xml:space="preserve">The new toilet recently installed is not ADA compliant since the flush handle needs to be on the open side, not against the wall.  Please replace this toilet or see if you can just do the tank to address the concern.  
-Zach Pacheco
-----
12/16 - Refer to WO - 33578386 - where we replaced toilet. (2) identical toilets ordered ahead of time - we should have ordered (2) opposite toilets as they are on different corners of the restrooms.
12/17 - Replaced toilet tank in left restroom from a left side flush to a right side flush. Exchanged at place of purchase, Pace Supply.
</t>
  </si>
  <si>
    <t>12-19 // 131205608 // 2514 Berryessa Road San Jose **DELIVERED 1/7**</t>
  </si>
  <si>
    <t>**********************************
1/13 - Steve, I called and spoke with Benjamin - the carpet for entry is located behind the door by the minute clinic***
***********************************
Front Store / CARPENTRY / CARPENTRY / OTHER ISSUES / Is the Landlord requesting this work?: NO / these repairs are per an ADA inspection that was done at the store: at the entrance of the building, 
1. the edge of the carpet is not fastened to the floor, must be corrected so the exposed edge is fastened to the floor surface and have trim along the entire length of the exposed edge. 
2. At the customer restroom, the door closes to quickly, must be adjusted to allow door to close from a 70 degree open position to 3 inches from the latch in no less than 3 seconds. 
3. At the Exit door by the Moneygram machine-adjust the door closer to allow door to close from an open position of 90 degrees to 3 inches from the latch in no less than 5 seconds 
ROLANDO RAMIREZ
Lynne S Lewis
408-272-1414
12-17  Adjusted closer for emergency exit, mens restroom and womens restroom doors. Need mat material removed and carpet installed at entrance. Please order the carpet snd have delivered to store. Measures 73" x 72". Dont order adhesive but order a little extra carpet. I will get adhesive tape.
1-14  Removed old mat material. Installed new carpet. Work completed.
steve.sharp@redhammerbuilding.com	Dec 17 2019	9:03 PST	9:57 PST	1	0.90
steve.sharp@redhammerbuilding.com	Jan 14 2020	4:20 PST	6:47 PST	1	2.45
Total Hours	3.35</t>
  </si>
  <si>
    <t>12-19 // 131199897 // 2650 Broadway Oakland</t>
  </si>
  <si>
    <t>Pharmacy / CARPENTRY / CABINETS/COUNTER TOPS/DRAWERS / NEEDS REPAIR / Cabinet above and to the left of the sink needs pegs to install shelves. They were never installed when we opened. 
Store Manager
Kimngan Nguyen
-
12/18 - I checked in with the pharmacist and she showed me the cabinets that née shelves added. I ran to Home Depot and bought two white shelves and shelve pegs. I returned and had to drill wider holes to fit the pegs then I mounted the new shelves in to the cabinets.
Name	Work Date	Time In	Time Out	# of Techs	Reg. Hrs
CSNORC	Dec 18 2019	9:15 PST	11:34 PST	1	2.31
Total Hours	2.31</t>
  </si>
  <si>
    <t>12-23 // 129508010 // 8351 Elk Grove - Florin Road, Elk Grove</t>
  </si>
  <si>
    <t>Please provide annual backflow inspection for all devices at this site. B e sure the test results are sent to the city and a copy is attached to the work order for Corporate and Store visibility. Once completed you must CLOSE OUT work order and bill accordingly. During inspection, if you find any repair related issues - it will require a new work order. 
This location has 3 devices. See Notice</t>
  </si>
  <si>
    <t>12/6 // 34164144 //  488 E. Kettleman Lane, Lodi</t>
  </si>
  <si>
    <t xml:space="preserve">There are 4 pieces of ceiling tiles that need to be replaced. Also confirm no current leaks. 
*Roofing repairs recently done at this location they aren't sure if there are still leaks or just ceiling tiles damaged prior to roof repairs*
**Made a new copied ticket from work order FMR0624536 for this as it refers to the original work order**
From: Vakili, Alan
Sent: Monday, December 16, 2019 12:08 PM
To: Cassidy Re ; Pacheco, Zachary
Cc: Aaron Smith ; Cass Xavier
Subject: RE: Branch 3017 - FMR0624536 - Roof Leaks
Hi Cassidy,
Do you have an ETA for the roof repair in Lodi? There are also 4 pieces of ceiling tiles that needs to be replaced.
---------------------------------------------------------------------------------
From: Cassidy Re
Sent: Monday, December 16, 2019 12:21 PM
To: Vakili, Alan ; Pacheco, Zachary
Cc: Aaron Smith ; Cass Xavier
Subject: RE: Branch 3017 - FMR0624536 - Roof Leaks
Hi Alan,
Roofing repairs have been completed – I will get the ceiling tiles replaced for you!
-------------------------------------------------------------------------------------
From: Vakili, Alan
Sent: Monday, December 16, 2019 12:26 PM
To: Cassidy Re ; Pacheco, Zachary
Cc: Aaron Smith ; Cass Xavier
Subject: RE: Branch 3017 - FMR0624536 - Roof Leaks
Hi Cassidy,
Zach sent me a text this morning that they still had some leaks at that location, please ask your tech to check this out, it is possible that the existing ceiling tiles were not replaced.
12/16 - Per manager, roof is still leaking. Ceiling tiles were replaced after roof repair and the new ones have water stains now.
From: Cassidy Re
Sent: Monday, December 16, 2019 3:55 PM
To: Vakili, Alan ; Pacheco, Zachary
Cc: Aaron Smith ; Cass Xavier
Subject: RE: Branch 3017 - FMR0624536 - Roof Leaks
Hi guys 
Our roofer made repairs to hopefully tide over the location until you can get a new roof, it appears that there are additional leaks now as well. Our roofer has recommended a new roof. See below for repairs made… Would you like to chat with him regarding the repairs?
Roof repairs 12/3/2019 &amp; 12/6/2019
Installed flat stock metal behind rusted out gutter to keep water running in behind edge of
building
Sealed over bad asphalt shingles and transition to flat roof
Sealed over old mastic where cracked and separated
--------------------------------------------------------------------------------------
From: Pacheco, Zachary
Sent: Tuesday, December 17, 2019 9:04 AM
To: Cassidy Re ; Vakili, Alan
Cc: Aaron Smith ; Cass Xavier
Subject: RE: Branch 3017 - FMR0624536 - Roof Leaks
We will be unable to do a roof until spring time. Can you please resend your roofer to try and stop this last leak? Hopefully this will hold us out through the winter.
--------------------------------------------------------------------------------------------
From: Cassidy Re
Sent: Tuesday, December 17, 2019 9:08 AM
To: Dennis Mauch
Subject: RE: Lodi enterprise
Hi Dennis –
This location is still suffering from leaks – they would like us to do some additional temporary repairs before it rains again this week… Are you available?
12/18 - Dennis is on-site and said there are no new leaks - they are going to verify everything is good on the roof but the ceiling tiles are old leak marks and good to replace. Seems like different managers must be on-site from when Chaney was here.
12/23 - Need to replace ceiling tiles now.
12/27 - Replaced four ceiling tiles in lobby.
Sprayed three small spots with upshot ceiling tile spray.
</t>
  </si>
  <si>
    <t>12-18 // 130886459 // 1701 Watt Ave. Sacramento</t>
  </si>
  <si>
    <t>Managers office / Roofing / Roof / Roof Leaking at One Location / There is leaking in the managers office every time it rains. ******They want some one to go out Weds 12/18*******
TARRA PETTIS
Watt &amp; Arden
9169731250
12/18 - Checked roof area were they had a leak I noticed some old repairs are bubbling I cut some off and seal it with roof leak stopper.
12/30 - Replaced ceiling tile in managers office do to damaged by water leak
Name	Work Date	Time In	Time Out	# of Techs	Reg. Hrs
Martha Saavedra	Jan 03 2020	11:12 PST	11:12 PST	1	0.00
Total Hours	0.00</t>
  </si>
  <si>
    <t>12-18 // 131965519 // Tracy, 2990 W. Grant Line Road **1/21 Revised proposal submitted**</t>
  </si>
  <si>
    <t>Tech visited the site to assess for removing existing water heater and replacing with a tankless unit. PROPOSAL to remove existing water heater and to re-route plumbing and electrical to install a new Eemax Pro Series tankless water heater. Regular hours are for plumbing at plumbing rate, OT line is for electrical work at electrical rate (not actually OT).
Need a proposal to remove the existing water heater from the equipment room and install a tank less water heater in the space behind the water heater to both create more space for new equipment and reduce the heat in this small space . See attached diagram.
CSNORC	Jan 15 2020	9:15 PST	17:42 PST	2	16.90
CSNORC	Jan 17 2020	9:02 PST	10:52 PST	2	3.64
Total Hours	20.54
INCURRED COSTS TO DATE. Techs purchased and installed Eemax Pro Series Electric WH. Unit required 3-Phase power and safety switch to be installed. Existing panel was only configured for single phase electric. Techs ran power from the panel to the unit and added safety switch. Once all was installed, techs determined that the unit received was for residential use and that the commerical unit was considerably more money and was a custom made-to-order unit. Informed Western Dental and provided additional costs as well as an alternate option. We were then asked to return whatever items we could and provide incurred costs. Below are the current incurred costs, excluding the additional time to go back to the site to pick up materials and return them. **PLEASE NOTE** our team did NOT remove the tankless Eemax unit that we installed. The unit was removed by Western Dental staff / another vendor and put in a box. The unit is damaged, see photos. We have been informed by our supplier that it is highly unlikely that the manufacturer will issue credit for this return. We are awaiting their response. For the time being, it is still an incurred cost and is included below.</t>
  </si>
  <si>
    <t>591-621</t>
  </si>
  <si>
    <t>12-18 // 17285 // Fairfield, 1910 Walters Court **12/18 - Work completed by A&amp;J. Awaiting approval from client for additional costs**</t>
  </si>
  <si>
    <t xml:space="preserve">Hi Angie,
Can you give me a junk removal bid for both of these units? They are located at 1910 Walters Ct. in Fairfield. One is a 10x20 and the other 10x10. 
Thanks 
Jeremy DuBurg
District Manager
12/18 - Techs arrived on site for waste removal of (2) units. Hauled away 3-1/4 loads and (4) tires. Techs noted that the larger of the two units is actually 10'x30', not 10'x20' as originally informed. Additional fees applied for time, extra 1/4 load, and tires. Techs removed 5 gallons of old paint from one of the units but left the remainder as we cannot haul more than 5 gallons of hazardous materials at one time. 
</t>
  </si>
  <si>
    <t>Kozell, Angie; SUB - A &amp; J Hauling</t>
  </si>
  <si>
    <t>12-17 // 131245066 // 490 Rodriguez Street Watsonville</t>
  </si>
  <si>
    <t xml:space="preserve">Restrooms / PLUMBING / TOILET / CLOGGED / Toilet backed up, hazardous waste issue. Water turned off.
JOHN HARGIS
Kaysie Ransom
831-722-9464
*** 12-17 - Brendan First AM today. ATK
On 12/17  Brendan replaced  the fill master float valve, because the old one was broken, I had it on the truck (van stock).  Job complete.
Name	Work Date	Time In	Time Out	# of Techs	Reg. Hrs
CSNORC	Dec 17 2019	12:20 PST	12:47 PST	1	0.46
Total Hours	0.46
</t>
  </si>
  <si>
    <t>12-17 // 131247030 //  OMNICARE, 850 South Guild Avenue, Lodi, CA 95240</t>
  </si>
  <si>
    <t>**12/17 - Mike I called site and verified 5 medicarts total for pick up at the stations below and that all carts are within the same site***
MEDICART REPAIRS / MEDICART / MEDICART / ANY PROBLEM 
***The location needs to have 5 medcarts picked up at: Almadin Care, 2065 Los Gatas RD, San Jose CA, 95124***
2 from station 1
1 from station 2
2 from station 3
Contact is Charo who can be reached at (408)377 9275.
Store Manager
Gilrose Slau-Backroom Manager
209-333-4900
12/18 - Picked up 5 carts with rented trailer and delivered to omnicare in lodi
CSNORC	Dec 18 2019	10:04 PST	15:17 PST	1	5.22
Total Hours	5.22</t>
  </si>
  <si>
    <t>12-18 // 131335178 // 2050 Club Center Drive Sacramento</t>
  </si>
  <si>
    <t>Restrooms / PLUMBING / TOILET / CLOGGED / this is a new and different order request. Mens bathroom.
SAMUEL TIGRANYAN
Misty Allmaras
916-928-6845
12/18 - Used hand auger to clear blockage from toilet in men’s room.
Name	Work Date	Time In	Time Out	# of Techs	Reg. Hrs
CSNORC	Dec 18 2019	8:48 PST	9:42 PST	1	0.91
Total Hours	0.91</t>
  </si>
  <si>
    <t>12-20 // 131338500 // 7 West Main Street Woodland</t>
  </si>
  <si>
    <t xml:space="preserve">Pharmacy / ELECTRICAL / WIRES / CABLES / NEEDS REPAIR / Pharmacy reshelving remodel has exposed some unused outlets. Some wiring exposed.
SILVIA MARTINEZ
Silvia Martinez
530-666-2431
12/18 - Came in to fix the outlet and loose electrical wiring so after a brief conversation with the pharmacy manager I fixed the plug mold receptacle but there is another plug mold receptacle that she wants remove and install a quad receptacle in its place so I did job completed.
Name	Work Date	Time In	Time Out	# of Techs	Reg. Hrs
CSNORC	Dec 18 2019	7:39 PST		1	0.00
CSNORC	Dec 19 2019	11:45 PST	11:45 PST	1	0.00
CSNORC	Dec 19 2019	11:46 PST	14:00 PST	2	4.47
Total Hours	4.47
</t>
  </si>
  <si>
    <t>12-18 // 131344976 // 135 Pierce Street Daly City</t>
  </si>
  <si>
    <t xml:space="preserve">Restrooms / PLUMBING / TOILET / CLOGGED / Men's toliet won't flush all the way.
MARY SABA
Marizol Gonzalez
(650) 992-2521
12/18 - Angered, and also snaked w K 45 hand power snake.
Unclogged and flushing fine now, drains added from store stock
Dec 21 2019 10:30 PST 
Created By Marizol Gonzalez CVS CAREMARK
Excellent Feedback provided. Status changed to Completed / Confirmed. Comments: "Comments: None".
Name	Work Date	Time In	Time Out	# of Techs	Reg. Hrs
CSNORC	Dec 18 2019	10:01 PST	11:28 PST	1	1.45
Total Hours	1.45
</t>
  </si>
  <si>
    <t>12-18 // 131349328 // 850 South Guild Avenue Lodi  ***FOR PICK ON 12/30 - NOT BEFORE***</t>
  </si>
  <si>
    <t>***Needing this done on 12/30, not before 12/30. Contact DON or Administrator 831-459-8400
MEDICART PICKUP / MEDICART / MEDICART / ANY PROBLEM
***PICK UP AT: Sunshine Villa 80 Front Street San Cruz, CA 95060
***Needing 6 medicarts picked up from the location and a fax machine, serial number U63274J3J502161. Items will be located on the third floor of the facility. Facility may move somewhere else but this is where they are active at. 
Store Manager
Brady Souvanthong-Pharmacy Tech Staging 1
209-333-4900
12-30  B called and he is en route to Santa Cruz. He is stopping to rent trailer at HD and then to the site in SAnta Cruz to pick up medi carts. I have signed him into IVR
12-30  I showed up to pick the carts up and Craig Sharon and Luisa said they called last week to have the pick up extend 2 weeks and that was obviously never relayed
12-30  Brendan called and said that on arrival to pick up the carts in SAnta Cruz he was told that the carts were not ready for pick up and that they had called Omnicare last week to extend the pick up by 2 weeks. We have not received any message regarding this and I looked up in SC and no notes in there regarding extending the pick up either?
12-30  added B's in time starting when he arrived at HD for renting trailer
12-31  7 Dec 31 2019 04:44 PST
Created By CVS - Jessica Wright CVS CAREMARK
Please close and invoice for incurred. I will advise facility to open new.
Scheduled
Jan 10 2020 10:01 PST
service@redhammerbuilding.com
CSNORC	Dec 30 2019	10:11 PST	13:42 PST	1	3.52
CSNORC	Dec 31 2019	12:57 PST	12:58 PST	1	0.02
Total Hours	3.54</t>
  </si>
  <si>
    <t>Jones, Brendan; Xavier, Cass</t>
  </si>
  <si>
    <t>12-18 // 131349496 // 850 South Guild Avenue Lodi ***MASTER***</t>
  </si>
  <si>
    <t xml:space="preserve">***12/17 - Brendan, you will need a bigger trailer to haul these. Keep the trailer you have already rented from Sunbelt***
MEDICART REPAIRS  / MEDICART / MEDICART / ANY PROBLEM / 
***Needing 4 med carts and 2 treatment carts picked up from location. They are ready for pick up now at:   Driftwood San Cruz 675 24th Ave Santa Cruz, CA 95062
 Located station 1 and 2. They may be in the back as they have been switched out already. Contact Jovita, DON 831-475-6323*** 
Store Manager
Brady Souvanthong-Pharmacy Tech Staging 1
209-333-4900
CSNORC	Dec 18 2019	11:56 PST	14:47 PST	1	2.85
CSNORC	Dec 19 2019	12:12 PST	14:35 PST	1	2.38
CSNORC	Dec 19 2019	18:03 PST	18:04 PST	1	0.02
CSNORC	Dec 20 2019	11:20 PST	15:24 PST	2	8.13
Total Hours	13.38
12/18 - Cass - Brendan called and said was just leaving Santa Cruz because the carts were not ready as the WO stated. I called Evergreen Pharm and verified they are open 24 hrs and could we still deliver carts later this evening since it's a long drive. Verifed that B to go to front or back door and ring bell or knock. I gave her his name and they are expecting him this evening.
12/19 - Allie- Brendan called and said that he was going to meet Cuit with the trailer but he said that there was no way that the medicarts are going to fit in his Van. He said that the trailer is full and his van is filled also. He said no way Cuits van is big enough. Those carts need to get delivered so I told Brendan to make his way out to Lodi. Cass will be in Shortly.
12/19 - Cass -Talked to B and let him know to head to Milpitas for the luncheon first and then head to Lodi to deliver the carts. I called Cuit and let him know that B will be completing this work order through its entirety and removing his ticket
***I deleted Cuit's work order***
12-19 - Cass - Change of plans - Cuit ended up taking the medicarts to lodi after all. Created ticket again for him for sign in. Cuit will be calling Brendan before getting into San Jose so Brendan will drive up to meet Cuit in San Jose to pick up and return the trailer to Sunbelt to where he rented it in Salinas. Cuit and Brendan are both aware of this now.
</t>
  </si>
  <si>
    <t>12-20 // 131351110 // 77 Bovet Road Borel Square San Mateo</t>
  </si>
  <si>
    <t xml:space="preserve">Interior-All Areas / ELECTRICAL / OUTLET / NOT WORKING / Outlets at the front checkstand went out. I looked at the circuit breaker but didn't notice anything out.
MATT BEATY
Matt Beaty
415-349-4441
12/20 - Found over loaded outlets from space heaters. Plus they had old power strips. Replaced power strips and reset circuit breaker. Work completed.
Dec 20 2019 10:17 PST 
Created By Matt Beaty CVS CAREMARK
Satisfactory Feedback provided. Status changed to Completed / Confirmed. Comments: "Comments: None".
Name	Work Date	Time In	Time Out	# of Techs	Reg. Hrs
steve.sharp@redhammerbuilding.com	Dec 20 2019	7:29 PST	9:50 PST	1	2.34
Total Hours	2.34
</t>
  </si>
  <si>
    <t>12-20 // 131351245 // 1125 Branham Lane San Jose</t>
  </si>
  <si>
    <t xml:space="preserve">Building Exterior / PARKING LOT CLEANING/SWEEPING / PERIMETER TRASH / LITTER / VIOLATION / We need a cleanup surrounding both back areas of the store. There is trash thrown around and other things. Someone complained to the City of San Jose and they will issue us a fine if we don't clean.
ANGELA PICCHETTI
Angela Picchetti
408-267-3515
On 12/17 Cuit went to Home Depot and pick up some garbage bags cleaned up in the shipping and receiving area outside, there was a little bit more to clean up around the garbage can, The supervisor Angelo said don’t worry about it he said he’ll clean it up their system is down , they close the store down. Job complete
Name	Work Date	Time In	Time Out	# of Techs	Reg. Hrs
CSNORC	Dec 17 2019	13:00 PST	15:07 PST	1	2.12
Total Hours	2.12
</t>
  </si>
  <si>
    <t>12-20 // 131362178 // 2000 Mountain Boulevard Oakland</t>
  </si>
  <si>
    <t>Front Store / ELECTRICAL / OUTLET / NOT WORKING / 2nd register light is no longer and the photo kiosk no longer has any power going to it. Contacted photo customer service and we found the outlet that the photo kiosk is plugged into is not working as well as an additional outlet under the registers. Tested both with power stripts to check if any charge and no power was coming through. 
ANDREW POUDRIER
Stephanie Martinez
510-339-8535
12/18 - I checked in with the manager and she showed me the location where the outlet was not working. I pulled the panel and exposed the junction box and opened the housing to check the wiring to the outlets. It turns out that the hot wire was not secured to the outlet and just floating occasionally making contact and powering up. I resecured the hot wire and closed everything up and tested the outlet and light for register 2. Everything is working properly now.
Dec 19 2019 13:54 PST 
Created By Stephanie Martinez CVS CAREMARK
Excellent Feedback provided. Status changed to Completed / Confirmed. Comments: "Comments: None".
Name	Work Date	Time In	Time Out	# of Techs	Reg. Hrs
CSNORC	Dec 18 2019	13:07 PST	13:38 PST	1	0.53
Total Hours	0.53</t>
  </si>
  <si>
    <t>12-18 // 131366705 // 500 Pine Street San Francisco</t>
  </si>
  <si>
    <t>Restrooms / PLUMBING / TOILET / CLOGGED / This is the only toilet that we have in the building. It is clogged and when flushed there is a back splash of water 
BRYAN JANN
Bryan Jann
415-362-6318
CSNORC	Dec 19 2019	12:13 PST	16:04 PST	2	7.70
Total Hours	7.70
**** Toilet was flushing sporadically when we arrived. We  pulled the toilet and augured. Soft clog was cleared immediately.  Flushed several times . Good Flow</t>
  </si>
  <si>
    <t>12-20 // 131371380 // 4850 San Felipe Road San Jose</t>
  </si>
  <si>
    <t>Interior-All Areas / ENVIRONMENT / MOLD / GROWING/ODOR / Dairy cooler full of mold and smells very bad. Need cleaning services asap
SANG DANG
Sang Dang
408-532-2944
On 12/20 Steve went to the store to check out the scope of work and spoke to manager about a good time to do complete the work order.  He went back on 12/30 and removed milk product. Cleaned coolers inside and out. Work completed.
Name	Work Date	Time In	Time Out	# of Techs	Reg. Hrs
steve.sharp@redhammerbuilding.com	Dec 20 2019	12:13 PST	12:35 PST	1	0.35
steve.sharp@redhammerbuilding.com	Dec 30 2019	6:04 PST	12:22 PST	1	6.31
Total Hours	6.66</t>
  </si>
  <si>
    <t>12-20 // 131371405 // 4850 San Felipe Road San Jose</t>
  </si>
  <si>
    <t>Stock Room / DOORS / INTERIOR DOORS / NEEDS REPAIR / Photo door is broken. Need repair. See Store Manager Sang
SANG DANG
Sang Dang
408-532-2944
steve.sharp@redhammerbuilding.com	Dec 20 2019	12:37 PST	12:49 PST	1	0.19
Total Hours	0.19
*** Informed manager that this is a kodak vendor work order. Work completed.</t>
  </si>
  <si>
    <t>12-21 //131429105 // 455 Center Street Healdsburg</t>
  </si>
  <si>
    <t xml:space="preserve">Restrooms / DOORS / INTERIOR DOORS / NEEDS REPAIR / lock on ADA stall is broken off, this leaves us no secure ADA compliant stall in that restroom. Second work order, no results. Can we get this fixed?
MARIA BARKER
Maria Barker
707-433-3389
12-18  I got to Granger and they had a slider lock that was either brushed metal or chrome. I got the brushed metal one because it came with the little tool for easy removal and reinstallation. I also got a couple other accessories in case I run them in a different type of screw
12-18  Had to go to hardware store and buy catch for the latch.
12-18  See attached pictures job complete
CSNORC	Dec 18 2019	11:42 PST	15:15 PST	1	3.54
Total Hours	3.54
</t>
  </si>
  <si>
    <t>12/19 // FMR0631174 // 707 7th Street, Modesto,</t>
  </si>
  <si>
    <t xml:space="preserve">Door Seal (part of the door jam), a few customers have hit the part causing it to come loose, we place it back but continues to happen and customers have been hurt from it. 
----
12/18 - Secured left door jam with sheet metal screws from truck stock.
</t>
  </si>
  <si>
    <t>FMR0631174</t>
  </si>
  <si>
    <t>12-20 // 131357780 // 3667 Castro Valley Boulevard Castro Valley</t>
  </si>
  <si>
    <t xml:space="preserve">Restrooms / LOCKS AND KEYS / BATHROOM PRIVACY LOCKS / NON EMERGENCY REPAIR / Manuel stall lock for the larger stall does not lock.
MAY CHANSU
Felipa Hernandez
(510) 538-1227
12/19 - Adjusted striker on women’s restroom handicap stall door
It wouldn’t latch .now all good
Name	Work Date	Time In	Time Out	# of Techs	Reg. Hrs
CSNORC	Dec 19 2019	10:11 PST	15:35 PST	1	5.40
Total Hours	5.40
</t>
  </si>
  <si>
    <t>12-21 // 131433789 // Sutter Road and Central Avenue McKinleyville</t>
  </si>
  <si>
    <t xml:space="preserve">Restrooms / PLUMBING / TOILET / LEAKING / leaking when you flush. water coming up from the drain.  Please call our office when on site, so I can check you into the CVS system  916 457-6100.  
AMY SHANER
Amy Shaner
707-839-5621
On 12/18 Mad River went to the store and cabled and cleared the mainline from the clean out located in the parking lot.  Tested and is properly flowing.  Job complete. 
Name	Work Date	Time In	Time Out	# of Techs	Reg. Hrs
CSNORC	Dec 18 2019	12:06 PST	16:45 PST	2	9.30
Total Hours	9.30
</t>
  </si>
  <si>
    <t>12-21 // 131435916 // 625 Elmire Road Vacaville</t>
  </si>
  <si>
    <t>Stock Room / DOORS / RECEIVING DOOR / ROLLING DOOR DAMAGE / The lock on the recieving door will not come off and its bent and we are unable to unlock door 
APRIL MILLER
April Miller
707-451-0260
12-19  Jeff called and said the lock part of this work order was completed but they also asked him about replacing weatherstripping on roll up receiving door so he went to home depot but could not find what he needed. I let him know that since the weather stripping is not part of this work order and may need to be subbed out they need to put in a separate work order for that request. He will go back and let mgr know and get signature and complete job
12-19  Lock was pride on and bent the shaft which caused binding to the lock and would not allow lock to be unlocked. This also bent the slide bar to stop the door from being lifted from the outside. I cut the lock and removed the slide bar and pounded it straight. I remounted the slide bar and asked if I needed to get them a new lock and they said they already have one coming from corporate.
CSNORC	Dec 19 2019	10:55 PST	12:42 PST	1	1.79
Total Hours	1.79</t>
  </si>
  <si>
    <t>12/22/2019 // 54801702 // 1025 16TH STREET Sacramento, CA, 95814</t>
  </si>
  <si>
    <t>need two replacement covers for lights.
Jason Rodgers
Shauna Woods
916-448-2228
12/20 - Replaced frame and lens for light fixture in break room.
Replaced lens for light fixture in lobby.</t>
  </si>
  <si>
    <t>12-18 // 34216008 // 2425 24th Street, Sacramento, CA 95818 - Real Pie</t>
  </si>
  <si>
    <t xml:space="preserve">Carlos recently fixed faucet - it's leaking and hot knob is very tight. Please get this fixed. 
Fred Babich 
12/18 - Took out the stem of the hand sink faucet and grease up and adjusted then put together and no leaks and the handle is more loose then before. For the faucet mount need to add a washer in between the faucet and the elbow behind the sink.
</t>
  </si>
  <si>
    <t>12-21 // 131443319 // 3010 Bernal Avenue Pleasanton</t>
  </si>
  <si>
    <t>Pharmacy / ELECTRICAL / OUTLET / NOT WORKING / Outlet that the main pharmacy refrigerator and fillmaster is connected to no longer working
GARY WRIGHT
Jennifer Wong
925-462-9138
12/20 - I checked in with the manager and the pharmacist and he showed me the location of the outlet that was not working. The outlet is located behind the freezer and after moving freezer from the wall to expose the outlet I could see the outlet is gfi protected. I could clearly see that the gfi was tripped. I reset the gfi and tested the outlet. Everything is working properly now. I plugged everything back into the outlet and explained everything to the pharmacist.
Name	Work Date	Time In	Time Out	# of Techs	Reg. Hrs
CSNORC	Dec 20 2019	12:12 PST	13:07 PST	1	0.92
Total Hours	0.92</t>
  </si>
  <si>
    <t>12-19 // 131443834 // 1235 North University Avenue Provo</t>
  </si>
  <si>
    <t>Front Store / ELECTRICAL / OUTLET FOR REFRIGERATION / INSTALL OUTLET / Need a new outlet installed for a new refrigeration unit. Please coordinate installation with Melinda Basil from Master-Bilt @ 662-539-4281. **Please reference #131222461 for unit replacement**
LUKE REECE
Dustin Renter
801-377-3280
On 12/30, Jeremiah and his electrician installed the outlet that was in the specs sent to us by Master Bilt.  It was the wrong outlet.  His electrician went and got the proper outlet and installed it.  He also changed out the breaker in the panel from 240 amp to 120 amp and he helped install the freezer since the Master Bilt techs were not on site.  Job complete. 
Name	Work Date	Time In	Time Out	# of Techs	Reg. Hrs
CSNORC	Dec 30 2019	12:57 MST	18:47 MST	2	11.67
Total Hours	11.67</t>
  </si>
  <si>
    <t>12-21 // 131443893 // 1235 North University Avenue Provo</t>
  </si>
  <si>
    <t>Front Store / CARPENTRY / CARPENTRY / OTHER ISSUES / Is the Landlord requesting this work?: NO / Need to have trim &amp; walls removed for the refrigeration unit to be removed and have trims &amp; walls reinstalled once new unit has been installed. Please coordinate installation with Melinda Basil from Master-Bilt @ 662-539-4281. **Please reference #131222461 for unit replacement**
LUKE REECE
Dustin Renter
801-377-3280
On 12/30 Jeremiah and his electrician were on site.  They removed the trim, moved the old refrigerator out and into the stock room.  They moved the new refrigerator in after changing out an outlet (under a different work order number 131443834).  The Master-bilt people were on site early then were told by Lisa Stratton that they didn't need to be there until 01/02/2019 so they left.  When our crew should up they had to do all the work necessary for the installation of the new fridge.   Work complete
Name	Work Date	Time In	Time Out	# of Techs	Reg. Hrs
CSNORC	Dec 30 2019	12:57 MST	18:46 MST	2	11.63
Total Hours	11.63</t>
  </si>
  <si>
    <t>12-18 // 131448508 // 10650 San Pablo Avenue El Cerrito</t>
  </si>
  <si>
    <t>Restrooms / PLUMBING / TOILET / CLOGGED / The location is reporting that there are 2 toilets that are clogged and they only have 1 working one in the pharmacy. The store hours are from 8 am to 10 pm.
MELVIN HARDY
Denise Georges SS
510-527-5110
12/18 - Main line appeared to be open. Blockage in lateral to main , toilet connection. Snaked main 60 ft to make sure it was open completely. Flushed with hose, no back ups. Lateral still plugged. Snaked lateral 22 ft, retrieved lots of paper towels. Had to repeat process 3 times to clear lateral. Flushed line with hose 20+ minutes, no back ups. Also found that toilet on right ( woman’s ) was not shutting off. Replaced Flushmate cartridge. Both toilets flushing correctly now. Cleaned all back to sanitary.
Name	Work Date	Time In	Time Out	# of Techs	Reg. Hrs
CSNORC	Dec 18 2019	16:48 PST	19:35 PST	1	2.79
Total Hours	2.79</t>
  </si>
  <si>
    <t>12-19 // 131450684 // 365 East Washington Street Petaluma</t>
  </si>
  <si>
    <t>PHARMACY / PLUMBING / FAUCET / FAUCET BROKEN / Faucet in the sink for drinking water is damaged. Water keeps running. The store has to always shut off the water every night. Pharmacy hours 9 am - 9 pm Monday - Friday.
VANESSA NEIMEYER
Yasmin Talimi - pharmacy manager
707-778-6722
12/20 - Fillmaster drainage tube was backing up to overflow on filtered water faucet. Disassembled, tube mostly clear. Disassembled p trap and drainage pipes. Found significant amounts of gunk filling drainage piping. Removed and cleaned all residue from pipes and drainage tube. Reassembled, found leaks in connection joints. Used available materials from van, but was not able to stop all leaks. To avoid a call back, decided to replace drainage pipes that were cracked and due to fail. To Home Depot - Petaluma - Removed all existing piping, fit and replaced tailpiece and P-Trap assembly.
Tested, fountains work correctly, no leaks.
Dec 22 2019 07:44 PST 
Created By Vanessa Neimeyer CVS CAREMARK
Satisfactory Feedback provided. Status changed to Completed / Confirmed. Comments: "Comments: None".
Name	Work Date	Time In	Time Out	# of Techs	Reg. Hrs
CSNORC	Dec 20 2019	8:15 PST	12:52 PST	1	4.61
Total Hours	4.61</t>
  </si>
  <si>
    <t>12-12//  34221720 // 4082 South Redwood Road, West Valley City</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</si>
  <si>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Jeremiah installed a sign here be mistake on 12/12  Job complete.  </t>
  </si>
  <si>
    <t>10741L01</t>
  </si>
  <si>
    <t>12/20/2019 // 54803932 // 325 MASON STREET San Francisco, CA, 94102  *** See Notes</t>
  </si>
  <si>
    <t xml:space="preserve">***For Friday 12/20 please***
2 Small drawers in dispatcher's desk in Dispatch office need repair. Top drawer damaged and drawer tracks faulty, Lower drawer front loose.
Site 070530A
Ulysses Gonzalez
415-771-2200
12/20 - Allie - I called the manufacturer Steelcase and spoke to Jose. He said this desk has been discontinued for a long time so we man need to get a new one. I emailed him pictures of the desk and the the original tag. He is going to look into both options to see if we can just replace that part and where to get it.
12/26 - Cass - Per Jason's email closing work order for time incurred
</t>
  </si>
  <si>
    <t>12-19 // 131455425 // 1225 Concord Ave. Concord ***GO HERE 1ST TOMORROW 12/20***</t>
  </si>
  <si>
    <t>***Jeff, please go here 1st tomorrow 12/20 since you did not make it here today. This is a SEV2***
PHARMACY (RX) / Plumbing / Floor Drains / Clogging - Interior - Do NOT Need Emergency Service (48hr Response) / PHARMACY (RX) / Plumbing / Sewage Piping / Odors - Interior - Do NOT Need Emergency Service (48hr Response) 
***sewage smell coming from Pharmacy area. Store would like to follow the recommendation to cap off the drain lines***
POSSIBLE RECALL FROM TN #130997322
Jason Okutsu
FM Helpline - Virginia Phillips
(925) 687-1400
CSNORC	Dec 20 2019	9:48 PST	10:40 PST	1	0.86
CSNORC	Dec 24 2019	14:25 PST	15:08 PST	1	0.72
Total Hours	1.58
*** Jeff 12/20 I could smell a slight smell of sewage from the bathroom. They said our work worked for a few days but came back. I went to Home Depot and bought 3”screw plugs for the drains as requested. I installed them in the floor drains. I will return on Monday to check for any further smell.</t>
  </si>
  <si>
    <t>Lascola, Jeff; Xavier, Cass</t>
  </si>
  <si>
    <t>12-20 // 131477619 // 600 F Street Arcata</t>
  </si>
  <si>
    <t>Restrooms / PLUMBING / TOILET / CLOGGED / Restrooms / PLUMBING / TOILET / CLOGGED / One of two customer toilets is clogged. We have a note on the door to the non-functional restroom indicating it is out of order. / POSSIBLE RECALL FROM TN #130724986.   Don't worry we Red Hammer knows it is not a recall.  Please call our office 916 457-6100  when you are on site, so we can clock you in and out of the CVS System.  Thanks  Mary Ellen
WILLIAM MOORER
Alicia Martinez
707-822-2479
On 12/19,  Mad River went to the store and augured the toilet and was able to clear the clog.  Job complete.
Name	Work Date	Time In	Time Out	# of Techs	Reg. Hrs
CSNORC	Dec 19 2019	15:41 PST	10:19 PST	1	18.63
Total Hours	18.63</t>
  </si>
  <si>
    <t>12-22 // 131477708 // 26059 Mission Boulevard Hayward</t>
  </si>
  <si>
    <t>Building Exterior / ELECTRICAL / OUTLET / NOT WORKING / I have an outlit at the front of the store that I would like completely removed. The homeless are coming at night and using it, leaving a mess in the process. We have tried capping it with a lock and they just broke it. We do not have use for the outlit.
SANG DANG
Harpreet Ruelas
(510) 886-2207
CSNORC	Dec 19 2019	10:08 PST	12:23 PST	1	2.25
Total Hours	2.25
*** Removing box’s outlets and capping.</t>
  </si>
  <si>
    <t>12.20 // FMR0631716 // 707 7th Street, Modesto</t>
  </si>
  <si>
    <t xml:space="preserve">can we please have some one come out and repair the 304t/3035 front gate (7Th street entrance) It appears something hit the latch and moved it out of position. I have hammered it back but some its not all the way aligned and some of the welding is broke.
Thanks
-----
*Assigned WO to Carlos in Facil it - I will transfer all of the info over once completed.*
Found gate unweld and very hard to put pad lock on cut out latch and weld it on soo is easier to latch on. Welder wasn't working properly the first day. Had to get different welder. 
</t>
  </si>
  <si>
    <t>FMR0631716</t>
  </si>
  <si>
    <t>12-20 // 131493504 // 175 41st Street Oakland</t>
  </si>
  <si>
    <t>Building Exterior / GRAFFITI / PROFANITY / REMOVE / There are graffitis by the back entrance window and store wall that needs to be removed asap.
RYAN SOLIS
Ryan Solis
510-658-4819
12/20 - Removal of graffiti on building and sidewalk of building
Supplies from nearest HD
Name	Work Date	Time In	Time Out	# of Techs	Reg. Hrs
CSNORC	Dec 20 2019	8:13 PST	9:55 PST	1	1.71
Total Hours	1.71</t>
  </si>
  <si>
    <t>12-21 // 131455583 // 3000 Countryside Dr Turlock</t>
  </si>
  <si>
    <t>Pharmacy / PLUMBING / FAUCET / FAUCET BROKEN / Faucet is leaking and hot water is not hot enough to pass inspection
Store Manager
John Tan
209-632-0370
12/20 -Disconnect and remove the water heater and the faucet and replaced with new water heater and faucet for the under the sink. Hooked up everything and no leaks and it works great.
Name	Work Date	Time In	Time Out	# of Techs	Reg. Hrs
CSNORC	Dec 19 2019	12:14 PST	13:04 PST	2	1.66
CSNORC	Dec 20 2019	8:16 PST	9:57 PST	2	3.37
Total Hours	5.03</t>
  </si>
  <si>
    <t>12-20 // 131501571 // 12940 Saratoga-Sunnyvale Saratoga</t>
  </si>
  <si>
    <t xml:space="preserve">Restrooms / PLUMBING / TOILET / CLOGGED / One of our toilet is overflowing with water. We turned off the water for now. 
CYNTHIA COUTCHAVLIS
Leif Pilar
408-867-5400
CSNORC	Dec 20 2019	10:16 PST	12:07 PST	1	1.86
Total Hours	1.86
*** On arrival one toilet was backed up restroom on the left used auger job complete
</t>
  </si>
  <si>
    <t>12-20 // FMR0629990 // 5055 Chiles Road, Davis</t>
  </si>
  <si>
    <t xml:space="preserve">Gutter needs to be cleaned out 
--
12/20 - Very large gutters, 12x12x4. Almost completely full of leaves and a 6” layer of compost. Was only able to finish one side today. Need to return another day to finish.
1/7 - Assigned ticket to Carlos to complete.
</t>
  </si>
  <si>
    <t>FMR0629990</t>
  </si>
  <si>
    <t>12-22 // 131505916 // 1885 West 11th Street Tracy</t>
  </si>
  <si>
    <t>Front Store / ELECTRICAL / OUTLET / NOT WORKING / the belt on register 3 is not working because the outlet that its plugged into stopped working. outlet on register 3 not working. all lights that light up register number are not working
CHARLENE ADAMS
Cecilia Ramirez
(209) 836-2300
12/24 - Came in to fix the power for register 3,4,&amp;5 after checking the voltage in the junction boxes underneath the register it looks like it tripped the circuit breaker when they plugged in the Christmas lights so I told the manager I need to access the electrical room to so I can turn the circuit breaker on I found the electrical panel turned it on power was restored I told the manager it’s circuit 21 panel “ P” turned it off completely then turned it on job completed.
Name	Work Date	Time In	Time Out	# of Techs	Reg. Hrs
CSNORC	Dec 24 2019	7:53 PST	10:13 PST	1	2.33
Total Hours	2.33</t>
  </si>
  <si>
    <t>*** ER ***12-22 // 131507832 // 260 Spruce Street Gridley *ADJUSTING IVR</t>
  </si>
  <si>
    <t>Restrooms / PLUMBING / TOILET / WON'T FLUSH / The handle of the toilet in the customer restroom is broken, we have no other working toilets in the store. This is an emergency service request.
CHAD GREEN
Brian Hallen
(530) 846-3634
Dec 19 2019 15:51 PST
Created By SC-Naomi Singh CVS CAREMARK
Store called in to raise the priority as the store had no other toilets for use and wanted this to be fixed asap. Priority has been changed from SEV 3 to Sev 1.
12/19 - Took out the old broken handle for the toilet and install new handle and it works great.
12/26 - Store Manager called and said that the handle that was put in is too big and needs to be replaced. I emailed and called David
12/28 - Readjust the handle in the tank to not tough the lid of the tank. Flushed multiple times and it works fine,the manager also said it works great.
Name	Work Date	Time In	Time Out	# of Techs	Reg. Hrs
CSNORC	Dec 19 2019	19:57 PST	20:23 PST	2	0.87
CSNORC	Dec 23 2019	13:29 PST	15:30 PST	1	2.02
CSNORC	Dec 26 2019	14:11 PST	14:12 PST	1	0.02
CSNORC	Dec 28 2019	8:46 PST	9:13 PST	2	0.90
CSNORC	Dec 30 2019	9:11 PST	10:47 PST	2	3.20
Total Hours	7.01</t>
  </si>
  <si>
    <t>*** ER *** 12-19 // 131510536 // 1041 El Monte Avenue Mountain View</t>
  </si>
  <si>
    <t xml:space="preserve">Restrooms / PLUMBING / FLOOR DRAIN / BACKING UP / the water/sewage backs up from the middle floor drain in both mens and womens restroom
SERENA MARQUEZ
Daniel Belnap
415-961-9050
CSNORC	Dec 20 2019	10:10 PST	15:45 PST	2	11.17
Total Hours	11.17
**** Pull and Reset toilet in woman's restroom. Ran 300 machine to closet bend 45-55 feet. Hydrojetted  mainline 55-75 ft. Ran 300 machine in woman's restroom floor drain. Extra technician used.   </t>
  </si>
  <si>
    <t>12-20 // 131509151 // 7147 Greenback Ln. Citrus Heights</t>
  </si>
  <si>
    <t>FUEL STATION / Electrical and Lighting Services / Lights - Interior - Lift required / Lights Out/Damaged - Do NOT Need Emergency Service (48hr Response) / A couple of lights are out in the canopy.
Marcia Philemon
Adam Hill/Fuel attendant
(916) 721-6499
12/23 - Overrided canopy lights in fuel station and took picture of the two that are out and will return with our scissor lift to diagnose problem.
12/31 - Used lift to access canopy fixtures. After diagnostics of fixtures all 4 bulbs were burnt and one ballast no good. Sams club did have a ballast in their gas station kiosk so I replaced old burnt ballast did a hot check and all that’s needed is bulbs. I had ordered bulbs last week from bulbman and they should arrive this week. Will return when bulbs are in to complete job.
1/2 - Was able to get 3 of the 4 fixtures working with new bulbs. 1 fixture was not getting enough power and had to switch out a igniter that was faulty, after doing so I turned on and Still not working. This fixture will need to be diagnosed more.
1/3 - Figured out it was bad igniter wire connected to ballast. Replaced it and now fixture is working. Notified management fuel station lights are all working.
Name	Work Date	Time In	Time Out	# of Techs	Reg. Hrs
CSNORC	Dec 23 2019	9:43 PST	10:00 PST	1	0.29
CSNORC	Dec 31 2019	7:53 PST	9:14 PST	1	1.35
CSNORC	Jan 02 2020	8:18 PST	10:02 PST	1	1.74
CSNORC	Jan 03 2020	7:28 PST	8:15 PST	1	0.78
CSNORC	Jan 03 2020	11:44 PST	16:02 PST	2	8.60
Total Hours	12.76</t>
  </si>
  <si>
    <t>12-20 // 131509878 // 1750 41st Avenue Capitola ***FOR TODAY 12/20***</t>
  </si>
  <si>
    <t>***12/20 - BRENDAN NEED YOU HERE TODAY PLEASE***
Restrooms / PLUMBING / TOILET / CLOGGED / Second customer restroom toilet is clogged. Tried plunging and will not receed.
NELAYA THAO
David Bradford
831-475-6400
12/20 - I hand snaked the toilet. Everything is working properly, work complete. 
Name	Work Date	Time In	Time Out	# of Techs	Reg. Hrs
CSNORC	Dec 20 2019	17:13 PST	17:26 PST	1	0.21
Total Hours	0.21</t>
  </si>
  <si>
    <t>12-20 // 131510287 //  231 West End Avenue, Chico</t>
  </si>
  <si>
    <t xml:space="preserve"> Water is leaking in the men's restroom. It seems to be coming from the handicapped stall and spreads very slowly through the whole restroom. I'm guessing its the wax seal or the tank seal.
Request Created By: wlake150@westlakehardware.com
Please call when on site  916 457-6100  so I can clock you in.  Thanks Mary Ellen
Earl's went out on 12/20/2019 and rebuilt the toilet.  They installed new gaskets. wax ring and supply line for one toilet.   There is a large chip on the top of the toilet, he did recommend replacing it, but Mike D called too late and we made the decision to rebuilt instead of replace it. Job Complete 
Name	Work Date	Time In	Time Out	# of Techs	Reg. Hrs
CSNORC	Dec 20 2019	12:31 PST	17:38 PST	2	10.23
Total Hours	10.23
</t>
  </si>
  <si>
    <t>12-21 // 131540811 // 1123 South California Boulevard Walnut Creek **FOR TODAY 12/20***</t>
  </si>
  <si>
    <t>Restrooms / PLUMBING / TOILET / CLOGGED / Men's bathroom toilet is clogged.
MICHAEL FRUGUGLIETTI
Marsha Ramos Ceballos
925-933-9474
12/20 - I checked in with the manager and she showed me the toilet that was clogged. I grabbed my hand snake and ran it down into the toilet and cleared the clog. Tons of toilet paper was clogged the toilet. I tested everything and found everything to be working properly now
Name	Work Date	Time In	Time Out	# of Techs	Reg. Hrs
CSNORC	Dec 20 2019	10:57 PST	11:23 PST	1	0.45
Total Hours	0.45</t>
  </si>
  <si>
    <t>12-23 // 131541909 // 2964 Broadway Avenue Oakland</t>
  </si>
  <si>
    <t>Grounds / ELECTRICAL / WIRES / CABLES / NEEDS REPAIR / Is the Landlord requesting this work?: N/A / Please replace the burnt wiring, junction box and conduit near compactor so we can finalize new setup. Stock Room / WASTE REMOVAL / COMPACTOR / CARDBOARD BALER / NEEDS REPAIR / compartor and Garbage disposal was vandalized and set on fire it need to be repair ASP
GLADIS GARCIA TORRES
Gladis Garcia-Torres
510-836-7904
12/23 - Angie - As this was a fire, we can do the repairs and submit an ATF proposal. Marky says he can restore the power to the compactor. The inside is a mess as well. The compactor itself probably needs to be checked out by their vendor. Please inform manager to create a ticket for that once power is restored.
12/23 - Replace wire #10 times 3 and 1 run of #12 (green) , from j-can to disconnect (30 amp 3 phase , fuss able (3-20amp fusses).
Replace inch and half PVC conduit and coupling,connectors.did not hook up compactor cause other damage is done (limit switches and control wiring).ran all new to control box with wires taped off ..
Had 2’ of garbage (used needles ,human feccies,and rats running away)..
12/26 - Cass - Per Angies email below......Called site and spoke with mgr Felcia and let her know to put in a ticket for Cintas to come out and clean up the compactor due to feces and needles being in there
Name	Work Date	Time In	Time Out	# of Techs	Reg. Hrs
CSNORC	Dec 23 2019	7:56 PST	15:49 PST	1	7.87
Total Hours	7.87</t>
  </si>
  <si>
    <t>12-21 // 131555465 // 260 Spruce Street Gridley</t>
  </si>
  <si>
    <t>Restrooms / PLUMBING / TOILET / LEAKING / The unisex toilets in the pharmacy is leaking. It is leaking underneath the toilet. The water is leaking continuously &amp; overflowing. there are 2 toilets at the location. Unable to use toilets. Need someone to check &amp; fix it. Need Em service. Pharmacy hours-09:00 AM to 08:00 PM.   Earl went out on friday and snaked it, they couldn't unclog it, please jet it on saturday.  ME
CHAD GREEN
Randi Hamilton/Ops Supervisor
(530) 846-3634
On 12/20  Phil from Earl's went out and found that both restrooms are flooded out and main line backed up. HE snaked the drains but could not clear the lines, they wanted to jet it, but their jetter was not working and they couldn't get back to the store until 12/23, so we sent David the next day.  Earls portion of the work order is $159.54
12/21 - DAVID - Ran the jetter to clear the line going from the store to the street. City clean out popped open and stuff came out from it, I believe that city has a problem,but it’s clear now. The store is cleared and flush toilets multiple times and no backup and it drains good. Needs to have city come out and check their line,or their side.</t>
  </si>
  <si>
    <t>Subcontractor; Fediuk, Mary Ellen; Park, David</t>
  </si>
  <si>
    <t>*** ER **** 12/20/2019 // 54817871 // 6130 McNair Circle Sacramento, CA, 95837</t>
  </si>
  <si>
    <t>Toilet in men’s restroom will not stop running. Please have tech sign in at admin building. Contact Kevin Hitchcock 916-291-9424
Kevin Hitchcock
Kevin Hitchcock
(916) 920-6400
12/20 - The diaphragm on the first stall flush valve was in bad condition. Took the old one out and changed out with new and it works great.</t>
  </si>
  <si>
    <t>*** ER *** 12-20 // 131543736 // 850 South Guild Avenue Lodi</t>
  </si>
  <si>
    <t xml:space="preserve">STOCK ROOM/WAREHOUSE / AUTOMATIC DOORS / OVERHEAD AUTOMATIC DOOR / WON'T CLOSE / Is this a landlord request?: N/A / The store is facing an issue in Warehouse Doors. It is an automatic door. They used to close the door manually. Button for Open and close isn't working. Store 24/7. Need emergency service
Store Manager
Anne / Inventory
209-333-4900
CSNORC	Dec 20 2019	12:08 PST	13:23 PST	1	1.25
Total Hours	1.25
*** Igor went out to investigate and the door was working fine. There he checked and there was not a problem Below is the sequence of work order
	 Order received
Dec 20 2019 11:08 PST 
Created By service@redhammerbuilding.com CVS CAREMARK
ACCEPT performed via e-mail
12/20 Allie  I called Igor at 11:10 and asked him to go by here. An hour later Service Channel sent this and Igor was already on his way.
7	Dec 20 2019 12:09 PST 
Created By SC-Lucy Robins CVS CAREMARK
Anne Chapple-Inventory calling to report that the door is now working and wants to change priority from Sev 1 to Sev 3. Priority has been changed from Sev 1 to Sev 2.
Scheduled
</t>
  </si>
  <si>
    <t>*** ER ***12-20 // 131563793 // 1500 Helen Power Dr. Vacaville</t>
  </si>
  <si>
    <t>ROTISSERIE / Plumbing / Floor Drains / Clogging - Interior - Need EMERGENCY Service (4hr Response) / rotisserie drain is overflowing again
Jeff Darensbourg
Brandon Lundin - bnlundi.s06433
(707) 449-0290
12/20 - Drain in rotisserie area has reoccurring problem of grease buildup thus slow or eventually plug from daily chicken broth and grease fluids being drained down pipe
Suggest having drain jetted on a regular or scheduled time to avoid plugs in future
12/20 - Mike called and said he went over this one with Jeff since Jeff is usually the one out here. He said the snake does not work on this drain due to the chicken fat and gunk being disposed of. Said Jeff suggests getting gallons of drain cleaner and pouring down drain and when Sam's flushes drain out tonight it will be really hot and will help to melt the gunk away.
He and Jeff both suggest that SAm's get on some kind of scheduled jetter to clean out these drains since that would clear them out for a while.
Name	Work Date	Time In	Time Out	# of Techs	Reg. Hrs
CSNORC	Dec 20 2019	13:13 PST	14:28 PST	1	1.25
Total Hours	1.25</t>
  </si>
  <si>
    <t>** ER ** 12-20 // 54818256 // 6455 Franklin Boulevard Sacramento, CA, 95823</t>
  </si>
  <si>
    <t>toilet is leaking water from the bottom.
Jason Rodgers
Rafael Montoya
(916) 391-1393
12/20 - Pulled the toilet and reset it with new wax ring. Turn water on and flush multiple times and no leaks and works good.</t>
  </si>
  <si>
    <t>*** ER *** 12-20 // 131564693 // 525 West Capitol Expressway San Jose</t>
  </si>
  <si>
    <t>Restrooms / PLUMBING / SINK / DAMAGED / There is water leakage from the back of the sink and the store cannot stop it. It's overflowing. Store hours - 24/7. The emergency is needed ASAP 
SHALVEEN PRASAD
Brian Van - Store Manager
408-448-9220
CSNORC	Dec 20 2019	12:58 PST	14:03 PST	1	1.08
Total Hours	1.08
*** The leak was in the pharmacist. One of the hoses for the reverse osmosis was clogged. I unclogged it job complete.</t>
  </si>
  <si>
    <t>12-26 // 131565271 // 850 South Guild Avenue Lodi</t>
  </si>
  <si>
    <t xml:space="preserve">***12/24 George - Aaron has rented you a 24' stake truck with a lift gate from Enterprise in San Leandro. You can pick up and drop off truck there. On Thursday 12/26 you are picking up 10 Medicarts and 7 Treatment cart from: Skyline Health Center - 2063 Forest Ave San Jose 95128 and delivering to OmniCare in Lodi. Call Manny at 408-605-0043 upon arrival at Skyline Health Center and he will direct you where to go***
MEDICART REPAIRS  / MEDICART / MEDICART PICK-UP  
***8 treatment carts and 11 medicarts needs to be picked up at:  
***Skyline Health Care Center - 2063 Forest Ave, San Jose, CA 95128 // opens at 8am***
Upon arrival call Manny at 408-605-0043 and he will direct you where to go
Store Manager
Gilrose Lao - Back end manager
209-333-4900
12-24  Per Aaron removing Tim from this work order. He is reserving a van from Enterprise in San Leandro and I will reassing this ticket to George. He can do this one by himself - also deleting Cuit's ticket
12-24  From: Aaron Smith
Sent: Tuesday, December 24, 2019 9:33 AM
To: Cass Xavier
Subject: Truck Rental for San Jose 19 Medi Carts to Lodi
Truck rented in San Leandro, Dec 26 2019 7AM
Reservation # 82BWBD
Enterprise Truck Rental
575 Marina Blvd, San Leandro, CA 94577
24’ Stake Truck with a lift Gate
Rental is under Name:
Aaron Smith
RedHammerBuilding Services
12-26  Talked to G - he just picked up truck from Enterprise. I checked him in on IVR
12-26  Spoke with manny, and located carts, assistant maintenance Cornell is, gave a hand, routed carts out side building up driveway ramp on to truck secured and good to go.11:20am dest. Lodi....
12-26  20 carts loaded and secured, Lodi destination 11:20am.
12-26  Delivered 3:50  //  20 carts total.
12-26  G called and said all carts dropped off and he is leaving Onnicare site now
CSNORC	Dec 26 2019	9:19 PST	17:51 PST	1	8.53
Total Hours	8.53 </t>
  </si>
  <si>
    <t>12/20 // FMR0632409 // 707 7th Street, Modesto</t>
  </si>
  <si>
    <t xml:space="preserve">Gate bar that hold wheel was bent. Truck Rental Return Lot
--
**Assigning to Carlos to follow through in facil-it, will move everything over once completed.**
12/27 - Straitened out two galvanized posts one on the gate in the lot a cross street and one on the fence using van and strap. </t>
  </si>
  <si>
    <t>FMR0632409</t>
  </si>
  <si>
    <t>12-30 // 130120164 //  1401 Washington Ave San Leandro CA</t>
  </si>
  <si>
    <t>DECEMBER - Monthly power wash service. - Service Window:12/01/2019 - 12/31/2019
***George, please get this done next week***
CSNORC	Dec 27 2019	10:57 PST	12:06 PST	1	1.15
Total Hours	1.15
***Powerwash complete</t>
  </si>
  <si>
    <t>12-21 // 131573527 // 2495 Iron Point Rd. #11 Folsom</t>
  </si>
  <si>
    <t>FUEL STATION / Canopy / Canopy Lighting / Some Lights not working (48hr Response) / 2 lights are out
Chad Penn
Holly Fezler - hdfezle.s06620
(916) 817-8965
12/23 - Overrided canopy lights and located the two that are out and took a picture. Will also return with scissor lift to diagnose problem.
12/26 - Used lift to access canopylights in fuel station and was able to replace 1 bulb and fixture worked. Second fixture ballast was out so went bulbman to get ballast but ballast was not correct because the fixture runs a 320 watt bulb instead of a 250watt bulb in which I got the ballast for. Will have to return with correct ballast.
12/27 - Was able to get last canopy working after bypassing ballast and using bulb and reducer Vic had.
**Tim forgot to clock out 2 techs on 12/26**
Name	Work Date	Time In	Time Out	# of Techs	Reg. Hrs
CSNORC	Dec 23 2019	11:18 PST	11:34 PST	1	0.28
CSNORC	Dec 26 2019	9:25 PST	13:28 PST	1	4.06
CSNORC	Dec 27 2019	8:06 PST	10:19 PST	2	4.44
Total Hours	8.78</t>
  </si>
  <si>
    <t>12-21 // 131575844 // 1471 West Covell Road Davis</t>
  </si>
  <si>
    <t xml:space="preserve">Restrooms / PLUMBING / TOILET / CLOGGED / Small stall clogged up in women's.
JOHN EIBENSTEINER
Patrick Koehn
916-757-1022
12/24 - Auger both toilets in ladies restroom.
Name	Work Date	Time In	Time Out	# of Techs	Reg. Hrs
CSNORC (518488)	Dec 24 2019	14:01 PST	14:43 PST	1	0.70
Total Hours	0.70
</t>
  </si>
  <si>
    <t>12-20 // 131853321 // 1500 Helen Power Dr. Vacaville</t>
  </si>
  <si>
    <t>ROTISSERIE / Plumbing / Floor Drains / Clogging - Interior - Need EMERGENCY Service (4hr Response) / ROTISSERIE / Plumbing / Floor Drains / Clogging - Interior - Need EMERGENCY Service (4hr Response) / POSSIBLE RECALL FROM TN #131563793
Jeff Darensbourg
Rodney Younger - R0Y00HY.s06433
(707) 449-0290
12/20 - Ran cable but couldn’t clear the drain line due to great amount of grease in the line. Got the small jetter and clear the line. Ran water in the floor sink and no back up. There is no grease separator or grease interceptor. It is bad do to people not using the screen either. For now it is draining good. Should have the big jetter to get the line really good.
Name	Work Date	Time In	Time Out	# of Techs	Reg. Hrs
CSNORC	Dec 20 2019	20:47 PST	22:35 PST	2	3.62
Total Hours	3.62</t>
  </si>
  <si>
    <t>12-21 // 131870711 // 1707 Grant Avenue Novato</t>
  </si>
  <si>
    <t xml:space="preserve">Restrooms / PLUMBING / FLOOR DRAIN / BACKING UP / Both restrooms drains are backed up and sewer water is coming out of drains. need someone out here ASAP
REGGIE BARRERO
Steven Anderson
415-897-1145
SNORC	Dec 23 2019	13:25 PST	13:25 PST	1	0.00
Total Hours	11.20
*** Pull and Reset Toilet left side of customer restroom. Pulled and reset right side of customer restroom. Ran Cable thru closet bend by the left side of customer restroom also,ran cable thru mop sick. cleared blockage at 75 feet ***
</t>
  </si>
  <si>
    <t>12-21 // 131871344 // 4349 San Pablo Avenue Emeryville</t>
  </si>
  <si>
    <t>Restrooms / PLUMBING / FLOOR DRAIN / BACKING UP / Clear water coming though the floor drain in the mens restroom and not going back down.
ALFONSO HAMMITT
Johnathan Griffin
510-653-0500
SNORC	Dec 23 2019	7:57 PST	11:46 PST	3	11.45
Total Hours	11.45
*** Pulled and reset toilet for access Ran cable thru clean out inside the mens restroom. Hydro Flush Mainline then clean out inside the mens restroom ***</t>
  </si>
  <si>
    <t>*ER* 12-21 // 131871342 // 347 E. Alisal Street Salinas</t>
  </si>
  <si>
    <t>DRIVE THRU EQUIPMENT / LANE 1 / DRIVE THRU GLASS / BOARD UP ONLY DRIVE-THRU WINDOW / Pharmacy close at 6pm. The door is not wanting to close properly and needs to have boarded up until we are able to get a new glass door to be able to use. It now creating a safety hazard. 
HECTOR GALVAN
Anacarine Alarcon - Shift Lead
831-424-0743
12/21 - I flipped the breaker back on and the window worked properly again. 
Name	Work Date	Time In	Time Out	# of Techs	Reg. Hrs
CSNORC	Dec 21 2019	19:10 PST	19:17 PST	1	0.13
Total Hours	0.13</t>
  </si>
  <si>
    <t>*ER* 12-21 // 131871304 // 347 E. Alisal Street Salinas</t>
  </si>
  <si>
    <t xml:space="preserve">PHARMACY / ELECTRICAL / OUTLET / NOT WORKING / Pharmacy close at 6 tonight. Computers are not able to work since the power outlet is not working. We won't have computers functional till it gets back up and running for that outlet in the pharmacy.
HECTOR GALVAN
SC- Katryna Johnson
831-424-07433
12/21 - I flipped the breaker
Name	Work Date	Time In	Time Out	# of Techs	Reg. Hrs
CSNORC	Dec 21 2019	19:09 PST	19:14 PST	1	0.08
Total Hours	0.08 
</t>
  </si>
  <si>
    <t>12-21 // 131873827 // 351 California Street San Francisco</t>
  </si>
  <si>
    <t>Front Store / WINDOWS / GLASS / BROKEN / There is a broken window on the right side of the building. this is a fairly small window only about 5 inches square. Store Hours 7AM-8PM. Contact is Laza Viral-SMIT at (650)281-6132.
KAY GOITE
Laza Viral-SMIT
415-398-2578
SNORC	Dec 23 2019	7:46 PST	11:44 PST	2	7.93
CSNORC	Dec 27 2019	15:43 PST	15:43 PST	1	0.00
Total Hours	7.93</t>
  </si>
  <si>
    <t>12-22 // 131873664 // 1500 Helen Power Dr. Vacaville</t>
  </si>
  <si>
    <t>ROTISSERIE / Plumbing / Floor Drains / Clogging - Interior - Need EMERGENCY Service (4hr Response) / ROTISSERIE / Plumbing / Floor Drains / Clogging - Interior - Need EMERGENCY Service (4hr Response)  
Jeff Darensbourg
Rodney Younger - R0Y00HY.s06433
(707) 449-0290
12/21 - Ran small jetter again and clear the line and ran water at full and no backup and manager Rodney saw as well not backing up. Told Rodney we need to schedule a time after the holidays to clean line with big jetter as it will take 2 people after hours when they are done using these drains and the water.
Name	Work Date	Time In	Time Out	# of Techs	Reg. Hrs
CSNORC	Dec 21 2019	21:18 PST	22:06 PST	2	1.57
Total Hours	1.57</t>
  </si>
  <si>
    <t>12-24 // 131867873 // 4785 Granite Drive Rocklin</t>
  </si>
  <si>
    <t>Restrooms / LIGHTING - SERVICE NEEDED / LIGHT FIXTURE / DAMAGED/NOT LIT / Item replacement instruction for contractor: Replacements must be like for like to ensure warranty coverage / Quantity: 1 / Model #: It's the timer in the women's restroom / In the downstairs women's restroom I am getting several customer complaints that the light is not staying on long enough. It must be the sensor. Several people have told me its pitch black and they cannot get the light to come back on
MEGHAN KERRICK
Meghan Kerrick
916-624-8286
12/23 - I tripped the bathroom circuit in order to locate breaker and turn off so I could remove sensor switch and adjust timer for lights. Panel for bathrooms had to be accessed by management or corporate on site due to location of the panel is in corporate training area of building which I had to find. After adjusting timer on sensor switch I stayed in women’s bathroom for over 3 minutes to see if shut off and it didn’t. Let Megan know I changed timer and had her sign off.
Name	Work Date	Time In	Time Out	# of Techs	Reg. Hrs
CSNORC	Dec 23 2019	12:17 PST	14:10 PST	1	1.89
Total Hours	1.89</t>
  </si>
  <si>
    <t>12-24 // 131869840 // 1550 Covell Blvd. Davis</t>
  </si>
  <si>
    <t xml:space="preserve">Front Store / ENVIRONMENT / MOLD / GROWING/ODOR / Our reach in freezers are currently broken and empty of merchandise. We currently have white/ black mold builing up inside the freezer from when the merchandis went bad and leaked inside entire freezer. We have our yearly county inspection coming up and this will not pass and will result in a violation. please send someone to clean the freezers asap. Thank you.
NICOLE GRIFFIN
Nicole Griffin
916-753-4000
**Carlos followed through WO in Facil It**
12/26 - Removed all trays from the six racks in coolers,clean coolers real good ,clean all trays put back half of them .
12/27 -Removed all trays from coolers cleaned floor ,pressure washed trays ,put them back in coolers after cleaned.
**None of Carlos's check in or check outs registered from Facil It to Service Channel on the 26th or 27th.
Name	Work Date	Time In	Time Out	# of Techs	Reg. Hrs
CSNORC (518489)	Dec 24 2019	14:00 PST	14:44 PST	1	0.73
Total Hours	0.73
</t>
  </si>
  <si>
    <t>12-24 // 131870240 // 5557 W 4100 South West Valley City</t>
  </si>
  <si>
    <t>Restrooms / PLUMBING / TOILET / DAMAGED / the toilet seats are damaged in both mens and womens, cracked or broken
ROY SKOLLINGSBERG
Roy Skollingsberg
801-966-1118
On 12/26  Jeremiah, went to the store and replaced 2 toilet seats one in the men's room and one in the women's room.  Work complete. 
Name	Work Date	Time In	Time Out	# of Techs	Reg. Hrs
CSNORC	Dec 26 2019	16:28 MST	19:05 MST	1	2.62
CSNORC	Dec 27 2019	11:32 MST	16:31 MST	1	4.98
Total Hours	7.60</t>
  </si>
  <si>
    <t>12-22 // 131872575 // 1621 Lander Avenue Turlock</t>
  </si>
  <si>
    <t>Restrooms / PLUMBING / TOILET / CLOGGED / Men and women's bathrooms clogged, wont flush and floor drainage is overflowing. Toilet seal leaking on floor. 
JAMES DAVID
Emily Ladonga
209-669-6363
12/23 - Ran cable to clear the sewer line and flushed multiple times and no backup.
User James David has added the following note on December 26, 2019 EST at 17:42 to Tracking # 131872575 (COMPLETED/PENDING CONFIRMATION) for CVS CAREMARK location (09919L01, LONGS DRUG STORES CALIFORNIA, L.L.C.,) assigned to RedHammer Building Services:
Red hammer service technician came in at 5pm on Wednesday cleared it we were closed on 12/25 this morning Thursday 12/26 clogged out . we need to get it flushed with Hydro plush system.
**David &amp; Carlos went back out under new WO to jett 12/26- 132126578**
Name	Work Date	Time In	Time Out	# of Techs	Reg. Hrs
CSNORC	Dec 23 2019	10:24 PST	11:03 PST	2	1.31
CSNORC	Dec 26 2019	15:20 PST	17:30 PST	2	4.35
Total Hours	5.66</t>
  </si>
  <si>
    <t>12-23 // 131896111 // 22501 Foothill Boulevard Hayward</t>
  </si>
  <si>
    <t>Stock Room / PLUMBING / PIPES/HOSES / LEAKING / Made original ticket and roofing company was ordered. Our store room is located in the basement. Roofing compant says this would require a plumbing company as the water is leaking in the basement.
HARPREET RUELAS
James Salter
510-881-9470
12/23 - Cuit -On arrival restoration was here cleaning up the mess in the basement water was leaking down The ceiling. I found out what it was it was a trap primer need new trap primer. I turned off the trap primer so it stopped leaking.
12/24 - Cuit - Second day back on the job trying to figure out why the trap primer was leaking. I cleaned out the P-trap ran water hose through it. I was constantly going upstairs and downstairs to shut the water off and on. Once I cleared the P-trap water still wasn’t going in through the P-trap from the trap primer. Had to cut the copper pipe that goes to the P-trap, I noticed that the copper pipe was full of sewage. I got the shop vac to see if that would work, it didn’t so I used a fish tape wire, to clear the inside of the copper pipe to clear the blockage. Finally I got it to work. I end up putting the pipe back using half-inch pro press couplings . The reason why this happened is because they’re getting back up so much that it comes out on the floor drains in the sewage gets into the copper pipe to the trap primer. So the trap primer copper pipe was clogged this is why was the trap primer was leaking the water had nowhere to go which caused a leak at the trap primer. Recommendation camera the line they’re constantly getting backed up they’re going to have the same situation again if it’s not resolved. Job complete for now trap primers working, I explain to the supervisors how to shut it off if it leaks again. Job complete.
CSNORC	Dec 23 2019	18:34 PST	20:23 PST	1	1.81
CSNORC	Dec 24 2019	11:08 PST	17:01 PST	1	5.88
Total Hours	7.69</t>
  </si>
  <si>
    <t>12-23 // 131899229 // 1225 Concord Ave. Concord</t>
  </si>
  <si>
    <t>GENERAL MERCHANDISE / Electrical and Lighting Services / Outlet / Need Outlet Repaired - Do NOT Need Emergency Service (48hr Response) / external gfi power outlet for propane vending machine is broken.
Jason Okutsu
Joshua Jackson - jsjacks.s06612
(925) 687-1400
12-23  Plastic extension box was damaged, main outlet box was damaged and GFI outlet was non functional. There was power to the outlet. Purchased new metal box’s and GFI 20 amp, 125 volt . Removed all old materials and replaced with new. Had to re anchor main box to fit previously drilled existing holes. Reassembled all, tested, working correctly. Spoke with employee and Manager about possibly locking outlet to keep public and homeless from using. Also power was restored to vending machine, but LED was reading out of service. Store should contact vending company to refill and reset mechine.
SNORC	Dec 23 2019	10:48 PST	15:28 PST	1	4.67
Total Hours	4.67</t>
  </si>
  <si>
    <t>12-25 // 131900986 // 5837 Sunrise Blvd Citrus Heights</t>
  </si>
  <si>
    <t>Pharmacy / ELECTRICAL / OUTLET / NOT WORKING / multiple outlets not working after a "short" of some sort last week. the electric stapler sparked and then about half of the outlets stopped working
Store Manager
Jessica Cudmore
916-526-0302
12/23 - Had manager on site connect me with Targets on site tech who showed me where panels were for pharmacy and upon opening panel found a tripped breaker. Reset breaker and outlets are now working.
Name	Work Date	Time In	Time Out	# of Techs	Reg. Hrs
CSNORC	Dec 23 2019	10:12 PST	10:31 PST	1	0.32
Total Hours	0.32</t>
  </si>
  <si>
    <t>12-23 // 131904119 // 515 Highway 49 South Jackson</t>
  </si>
  <si>
    <t>Restrooms / PLUMBING / PIPES/HOSES / LEAKING / An employee went to use the front restroom and noticed a puddle over the seam where the linoleum meets up. Air bubbles are slowly coming from the seam which i suspect is a leaking pipe or possibily water coming through the foundation due to the rain.
CORY CAHILL
Cheston Biernacki
209-223-2433
12/23 - Flushed multiple times and found nothing wrong with the toilet,and no leaks at all. So at this time no problem, but noticed that the flush was slow as if the tank in the tank is going out. Checked all around the floors and toilet area and saw no water anywhere even after multiple flush.
Name	Work Date	Time In	Time Out	# of Techs	Reg. Hrs
CSNORC	Dec 23 2019	7:34 PST	8:09 PST	1	0.57
Total Hours	0.57</t>
  </si>
  <si>
    <t>12-25 // 131904150 // 515 Highway 49 South Jackson</t>
  </si>
  <si>
    <t xml:space="preserve">Restrooms / PLUMBING / TOILET / LEAKING / Water is slowly leaking from under the toilet in the employee restroom. Problem most likely due to improperly seated wax ring or wax ring age.
CORY CAHILL
Cheston Biernacki
209-223-2433
12/23 - Pulled the toilet and replaced the wax ring, put toilet back and flushed multiple times and no leaks and it flushed good.
Name	Work Date	Time In	Time Out	# of Techs	Reg. Hrs
CSNORC	Dec 23 2019	8:11 PST	8:39 PST	1	0.46
Total Hours	0.46
</t>
  </si>
  <si>
    <t>12-23 // 131905362 // 46445 Mission Boulevard Fremont</t>
  </si>
  <si>
    <t xml:space="preserve">Restrooms / PLUMBING / TOILET / CLOGGED / before the stairs to the left, womens bathroom
DAYNA RIDDLE
Timothy Wey
510-656-0424
12/23 - On arrival woman’s toilet was backed up, The stall on the left used toilet auger job complete
Name	Work Date	Time In	Time Out	# of Techs	Reg. Hrs
CSNORC	Dec 23 2019	13:06 PST	13:42 PST	1	0.59
Total Hours	0.59 </t>
  </si>
  <si>
    <t>12-26 // 131952979 // 4349 San Pablo Avenue Emeryville</t>
  </si>
  <si>
    <t xml:space="preserve">Front Store / ELECTRICAL / OUTLET / NOT WORKING / The outlets near the pharmacy dept is not working. There's no electrical power in the outlets for the blood pressure machine, Dr. Scholl's foot care machine. Please inspect. Thank you
NATHANIEL MILLER
Alana Dong
510-653-0500
12/27 = Panel D in pharmacy Records room breaker 10 is popping.
Not sure if this is the one, some internal may be wrong?
Send Steve to check out the line....
I connected my tester and tracer but no power.
</t>
  </si>
  <si>
    <t>12-24 // 34287277 // Address: 9700 W Stockton Blvd, Elk Grove,</t>
  </si>
  <si>
    <t xml:space="preserve">Please send out your tech to check the toggle switch on the monument sign at our branch 3068/84 in Elk Grove Auto Mall.
ENTERPRISE RENT-A-CAR / CAR SALES
9700 W STOCKTON BLVD
ELK GROVE         CA 95757
Thanks,
Alan
12/24 - Came in to fix the monument sign toggle switch while I was checking the wires inside the switch box I noticed a loose connection so I tightened it and it turned on the Monument LED lights I showed it to the enterprise manager and she acknowledged it that it’s working I closed everything and locked the electrical room job completed.
From: Pacheco, Zachary
Sent: Friday, January 3, 2020 7:54 AM
Subject: RE: Branch 3068 / 3084
They are still having issues. I believe the sign lighting is run by a time clock at this site. If the hard wire and photo cell option will fix the concern, please have your tech make the needed repairs. Thanks.
1/3 - Came in to fix the the monument sign. The monument sign is controlled by the time clock it comes on with the parking lot lights and also controlled by the photo cell mounted on the side of the monument sign so what I did is took it out of the contactor that the time clock controll so it will only be controlled by the photo cell dust to dawn it will not be affected by the parking lot lights.
</t>
  </si>
  <si>
    <t>12-26 // 34287540 // 2267 Esplanade, Ste. C, Chico</t>
  </si>
  <si>
    <t xml:space="preserve">Good morning,
Please send out your tech to our Chico Branch 3021 to reinstall the attached sign into the ground. It looks like that the sign needs to be removed and repour concrete in a deeper hole before reinstalling the sign back.
Group Branch 3021
2267 Esplanade Ste C
Chico, CA 95926
Thanks,
Alan
On 01/07 Dave and a helper jackhammered the old pole out, cemented in old pole and sign back in.   Job complete. 
</t>
  </si>
  <si>
    <t>12-23 // FMR0632874 // 8420 Elk Grove Blvd, Elk Grove</t>
  </si>
  <si>
    <t>Rear door to building lock is coming off the door. I tried tighten the screw on the lock but it did not help. 
-----
12/24 -  Tighten lock going to garage,back lock screw stripped,must be replaced door falling down and hard to lock.
1/7 - Remove top hinge an retighten strap to bring door closer and able to latch dead bolt.</t>
  </si>
  <si>
    <t xml:space="preserve">FMR0632874 </t>
  </si>
  <si>
    <t>12-26 // 131956324 // 2300 Shattuck Ave Berkeley</t>
  </si>
  <si>
    <t xml:space="preserve">Restrooms / PLUMBING / TOILET / WON'T FLUSH / The restroom closest to the office has a toilet that is very difficult to flush. The sensor that automatically flushes the toilet no longer works, and the button to manually flush frequently fails to work and often only flushes the toilet halfway.
CHRISTOPHER HIGHTREE
Christopher Hightree
510-549-4250
CSNORC	Dec 23 2019	16:05 PST	17:44 PST	1	1.65
CSNORC	Jan 04 2020	10:07 PST	13:25 PST	1	3.29
Total Hours	4.94
 12-23 Cuit - On arrival toilet on the right is not working like it should need to change sensor need a new Sloan valve. Job incomplete
12-31 Cass - Cuit ordered sloan value at rubenstein and eta is Tues 12/31
1-04 Cuit - Today I tried to install a new Sloan valve. Come to find out the one I ordered was the wrong one. So I went to another plumbing company and got me a new Sloan valve it also was the wrong one. The reason why I needed to Sloan valve was because the cap would not come off. I finally got it to come off and use the same Sloan valve and switch internal parts one diaphragm one vacuum breaker. Will return the parts. Also installed new sensor. I also noticed that the plate for the sensor as you can see in the picture wasn’t fitting right, had to somewhat customize it. I just had to make the hole a little bit bigger. I did show the supervisor Chris that it was working he was satisfied job complete
</t>
  </si>
  <si>
    <t>12-24 //  131864745 //  231 West End Avenue, Chico</t>
  </si>
  <si>
    <t>Problem Description: MANAGERS OFFICE / BREAKROOM / Doors / Interior Door / Not Latching / Locking / office door is not latching. We have tried adjusting the door closer but it still will not latch. Office is not secure
Request Created By: wlake150@westlakehardware.com
Contact: Rich Coombs
Phone: 530-636-7601
On 12/31 Dave went to store and adjust top hinge, closer and latch on door.  Work Complete. 
Name	Work Date	Time In	Time Out	# of Techs	Reg. Hrs
CSNORC	Dec 31 2019	13:06 PST	13:50 PST	1	0.73
Total Hours	0.73</t>
  </si>
  <si>
    <t>12-23 // 131853039 // 100 Automall Drive Roseville *Awaiting Corporate more info  ****132822325****</t>
  </si>
  <si>
    <t>Showroom / General Repairs / Other / Non-Emergency issue / If this a safety issue?: No / What is the Priority?: Medium / Specified the exact location:: X / Please put up brown paper to cover all showroom windows
Tom Hood
Bill Maloney
916-786-6611</t>
  </si>
  <si>
    <t>131853039 / *132822325*</t>
  </si>
  <si>
    <t>12-23 // FMR0632992 // 11940 State Hwy 88, Jackson</t>
  </si>
  <si>
    <t xml:space="preserve">TOILET IS CLOGGED AND OVER-FLOWING. WE HAVE TURNED THE WATER OFF AND MOPPED THE FLOOR THE BEST WE CAN BUT TOILET IS STILL OUT OF ORDER. THIS IS OUR ONLY RESTROOM IN THE BUILDING.  URGENT
Juliana Granger (E531YN)
Phone: 2092234200
12/23 - Not just the toilet but the main was backed up. Ran cable from the clean out in the back and cleared the line, flushed multiple times and no backup and it drains good. There’s a belly under the building for the main.
</t>
  </si>
  <si>
    <t>FMR0632992</t>
  </si>
  <si>
    <t>12-26 // 131964271 // 1587 West El Camino Avenue Sacramento *David returning with pump</t>
  </si>
  <si>
    <t>Pharmacy / PLUMBING / SINK DRAIN / LEAKS/CLOGGED / sink is cloggled. 
CAVIN SMITH
Elena Pham
916-568-1667
12/24 - Pump is not working and due to that the drain is slow. Don’t know why the pump is needed.
1/28 - Took apart the drain and the pump and install new and it works great. The part of the drain was plugged as well,so cleaned it out and it works great.
Name	Work Date	Time In	Time Out	# of Techs	Reg. Hrs
CSNORC	Dec 24 2019	11:38 PST	11:56 PST	1	0.30
CSNORC	Jan 28 2020	8:44 PST	10:05 PST	1	1.34
CSNORC	Jan 28 2020	14:19 PST	15:55 PST	1	1.60
Total Hours	3.24</t>
  </si>
  <si>
    <t>12-26 // 131964295 // 731 Market Street San Francisco</t>
  </si>
  <si>
    <t>Building Exterior / GRAFFITI / GENERAL / REMOVE / The store states that someone has put glue like substances on their front windows. They need tech out to clean it as they are not able to clean it themselves. They need a regular service for this. The store hours are from 8 am to 10 pm. 
KEN TU
Ken Tu / SM
415-243-0273😊
Dec 24 2019 10:38 PST	CSNORC	GPS(37.787387630,-122.402594335)	Check In	ON SITE	Repair	
Dec 24 2019 11:39 PST	CSNORC	GPS(37.787194834,-122.402419048)	Check Out	PENDING CONFIRMATION	Repair	1h 01m
Total IVR / Check-In Hrs	1h 01m
***It looks like they sprayed some kind of adhesive on the window you can scrape it off. See attached pictures it hits about four or five windows
See attached picture I do believe it sprayed he sieve it’s all scraped up job complete</t>
  </si>
  <si>
    <t>12-23 // 131968460 // 1225 Concord Ave. Concord</t>
  </si>
  <si>
    <t xml:space="preserve">GENERAL MERCHANDISE / Plumbing / Floor Drains / Clogging - Interior - Need EMERGENCY Service (4hr Response) / sewage drains on outside of building overflowing out.  Smells like sewage.  Drain located in parking lot.  Need emergency service
Jason Okutsu
Jason Okutsu - jokutsu.s06612
(925) 687-1400
CSNORC	Dec 23 2019	15:36 PST	21:22 PST	1	5.77
CSNORC	Dec 24 2019	7:15 PST	8:10 PST	1	0.92
Total Hours	6.69 
12/23 - One of severalclean out in north area of main parking lot overflowing sewage. Spent some time determaining flow of sewage lines. No power available from building and to late to go to rental outlet. Checked clean out in men’s room. Found that line was beginning to back up. Half the population of Concord shopping at Sams. Decided to shake line from men’s room out to the main. Next problem, no power near restrooms. Finally located outlet 80ft away. Snaked line many times hitting obstructions regularly. Reprieved hair nets and a large wad of paper towels. Could not get past 45 ft as I believe I was running into a tee. Rechecked parking lot cleanouts, achieved some flow. Cleanout that was overflowing was dropping but would not clear. Manually fed snake into cleanout, hit obstruction at about 25 ft. Cleaned up mess in parking lot. Will rent generator in morning and return to snake parking lot clean out.
12/24 - Rented generator from HercRentals Pacheco - local . Overflowing clean out had drained to bottom of inlet approx. 8-10 ft but was still holding water. Snaked main approx 20ft, which would be approx. in line with restroom discharge. Hit obstruction, worked for a few minutes, then clearing. Water drained. Checked next cleanout water was flowing. Note: Water drains from South to North - 3 cleanouts from near store entry to back corner of store into manhole.
</t>
  </si>
  <si>
    <t>12-23 // 131966443 // 4785 Granite Drive Rocklin</t>
  </si>
  <si>
    <t>Restrooms / PLUMBING / FLOOR DRAIN / BACKING UP / Customer bathrooms are downstairs. Both bathrooms have got water coming up from the floor drains, women's restroom has got 2 clogged toilets and it is flooded with sewage water. Store hours til 10 pm, tomorrow 8-10. Emergency service is requested.
MEGHAN KERRICK
Megan Kerrick - SM
916-624-8286
12/23 - Removed the floor drain cover to run the cable. Clear the line and flushed multiple times and no backup and it drains good,the store manager double checked and it goes good. Note: no clean outs at either bathrooms,should install one.
Name	Work Date	Time In	Time Out	# of Techs	Reg. Hrs
CSNORC	Dec 23 2019	17:21 PST	18:12 PST	1	0.85
CSNORC	Dec 24 2019	9:43 PST	11:28 PST	1	1.75
Total Hours	2.60</t>
  </si>
  <si>
    <t>12/24/2019 // 54836635 // 177 S Airport Boulevard South San Francisco, CA, 94080</t>
  </si>
  <si>
    <t xml:space="preserve">womens RR toilet backing up, need urgent service. Please ask for Brian Wong 650-624-6402
Jason Rodgers
Jason Rodgers
(650) 624-6391
*** Upon my arrival at the Hertz I was showing the women’s restroom, there was evidence of an overflow out of the floor drain. The clean out was full to the top with brown water, our use the Spartan 300 which is a power tool to ride the drain line see attached pictures of some of the debris I removed from the line, I also was informed that they had a problem with tree roots the company was in here to redo the piping I recommended a six month p.m. on chopping the lines in keeping the roots out.
</t>
  </si>
  <si>
    <t>12-24 // 131969603 // 3320 Fruitvale Avenue Oakland</t>
  </si>
  <si>
    <t xml:space="preserve">Restrooms / PLUMBING / TOILET / CLOGGED / Men restrooms toilet is not working at all , water keeps acumulating when flashing . Ladies restrooms one of the two toilets is barely working but the other one is not . Please send someone as soon as possible . Thank you .
MARIA GODINEZ
David Huamanchumo Saavedra
510-530-0468
12/24 - Men’s and woman’s toilets not flushing, cleanout in woman’s room full. Snaked cleanout about 20-30 ft, clearing obstruction. Flushed line by flushing all toilets several times. No back ups. Cleaned floors and toilets back to sanitary.
CSNORC	Dec 24 2019	8:53 PST	9:57 PST	1	1.07
Total Hours	1.07
</t>
  </si>
  <si>
    <t>12-24 // 131969895 // 2701 Middlefield Road Palo Alto</t>
  </si>
  <si>
    <t xml:space="preserve">Restrooms / PLUMBING / TOILET / CLOGGED / Toilet in left side bathroom clogged won't flush 
ROBERT SHLYAKH
Alexander Hossack
650-330-0128
CSNORC	Dec 26 2019	9:32 PST	12:01 PST	1	2.48
Total Hours	2.48
***On arrival bathroom on the left was clogged use the auger. Also had to run the auger a few times, flush toilet multiple times job complete.
</t>
  </si>
  <si>
    <t>12-26 // 132019123 // 455 Center Street Healdsburg</t>
  </si>
  <si>
    <t xml:space="preserve">Pharmacy / PLUMBING / SINK DRAIN / LEAKS/CLOGGED / toilet was not a drop down choice. Toilet is backing up and when water goes down the sink the toilet bubbles. Last time needed to be snaked and toilet pulled
MARIA BARKER
Dan Golden
707-433-3389
CSNORC	Dec 26 2019	7:43 PST	11:11 PST	1	3.47
Total Hours	3.47
***Was told by Pharmacist that when pharmacy sink was used, bubbles would come from toilet in adjacent room indicating a back up. Could not get testing to produce the same results. Toilet appeared to be flushing normally with no back ups and with sink running no bubbles appeared in toilet. Flushed drainage from closet shut off, wide open 45-60 minutes, no back ups. Cleaned drain pipes in sink. Snaked cleanout at front of store 100 ft, no obstructions. From drainage cleanouts that I could find it is an extra long run from the back corner of the store to the front of the building 200+ ft. Infrequently used toilet in pharmacy could just be standing material in pipes. Sink draining properly, toilet flush’s and appears to be draining correctly. Could hear water flowing at front of store so drainage line appears to be open.
</t>
  </si>
  <si>
    <t>12-24 // 132027102 // 2075 Hatch Road Modesto</t>
  </si>
  <si>
    <t>Restrooms / PLUMBING / TOILET / CLOGGED / Mens toilet is extremely clogged and needs to be professionally drained because a regular plunger isnt doing it.
REBECCA RAMOS
Vanessa Lara
(209) 537-4824
12/24 - Pulled the stuff from the toilet and it flushed fine. Flushed multiple times and no backup and it drains good.
Name	Work Date	Time In	Time Out	# of Techs	Reg. Hrs
CSNORC	Dec 24 2019	9:53 PST	10:04 PST	2	0.37
Total Hours	0.37</t>
  </si>
  <si>
    <t>12-25 // 132058614 // 904 Pleasant Grove Blvd. Roseville</t>
  </si>
  <si>
    <t>Just heard from my tech and he mentioned that the wall would just need to be cut around the frame. He provided me with the measurements below. 
Should be around 40 1/4" x 86 1/8"
OPTICAL / Interior Building / Wall / Repairs - Do NOT Need Emergency Service (48hr Response) / Per Club: optical HIPAA record retention closet door was hit with forklift. The complete door frame, as well as, closet cannot be opened because its totally bent
David Dragos
Nelson Pena
(916) 781-8160
----
From: Katie Pope
Sent: Tuesday, December 24, 2019 9:19 AM
To: Red Hammer Service
Cc: Katie Pope
Subject: Sam's Club #6621 - Roseville, CA
Hello,
We are the vendor that will be installing the new door and frame for the Sam’s Club #6621 in Roseville, CA. After talking with my technician, the frame will most likely need to be removed before you can begin your repairs.
I’ve attached photos for your review. I have been working with my technician to get a firm arrival date of materials so we can coordinate when to be on site.
----------------
From: Katie Pope
Sent: Tuesday, December 31, 2019 8:14 AM
To: Cassidy Re
Subject: RE: Sam's Club #6621 - Roseville, CA
Hi Cassidy,
Just heard from my tech and he mentioned that the wall would just need to be cut around the frame. He provided me with the measurements below.
Should be around 40 1/4" x 86 1/8"
----------------
From: Cassidy Re
Sent: Tuesday, December 31, 2019 10:46 AM
To: Katie Pope
Subject: RE: Sam's Club #6621 - Roseville, CA
My tech wanted me to verify that the size you referenced is larger than the current door. And once we cut the hole, are you guys going to be there to remove it or should I have my techs plan on doing this as well. He is checking with David the Club manager to see what time works best for the club as it could get pretty dusty.
-----------------
From: Katie Pope
Sent: Thursday, January 2, 2020 6:47 AM
To: Cassidy Re
Subject: RE: Sam's Club #6621 - Roseville, CA
Hi Cassidy,
Apologies for my delayed response, but I did hear back from my tech.
The measurements that were provided is “larger than the door and includes the frame.”
-----------------
From: Cassidy Re
Sent: Thursday, January 2, 2020 3:14 PM
To: Katie Pope
Subject: RE: Sam's Club #6621 - Roseville, CA
To verify – you want us to dispose of the door and frame or your subs? Sorry I just need to make sure I have an extra tech if we are removing it.
-------------------
1/3 - Cut around door and remove door and frame on vision center.
[9:14 AM] Carlos Ruiz
They’re hanging door now
[9:15 AM] Carlos Ruiz
Turns out measurements were wrong
We need to repair drywall after is done
1/6 - Repaired wall all around the door ,door guys left too big of a gap around door ,very difficult to repair it did the best I can do and paint it .used some paint I had on me.
Name	Work Date	Time In	Time Out	# of Techs	Reg. Hrs
CSNORC	Jan 07 2020	8:30 PST	14:48 PST	2	12.60
Total Hours	12.60</t>
  </si>
  <si>
    <t>12-25 // 132061573 // 7201 Regional Street Dublin</t>
  </si>
  <si>
    <t xml:space="preserve">Restrooms / PLUMBING / TOILET / CLOGGED / in the back of store next to the managers office.
LEONARDO VICTORIA
Leonardo Victoria
925-828-3823
CSNORC	Dec 24 2019	10:01 PST	11:46 PST	1	1.74
Total Hours	1.74
*** Merchandise stuck in toilet, needs to be removed and snaked through bottom back out to bowl. To avoid breaking,
</t>
  </si>
  <si>
    <t>THURSDAY 12-26 // 132065061 // 900 N Walton Blvd. Yuba City</t>
  </si>
  <si>
    <t>**For Thursday**
Restrooms / Plumbing / Toilet/Urinal / Clogged - Do NOT Need Emergency Service (48hr Response) / One of the stalls has a toilet that’s clogged. It’s the second stall on the left side in women’s restroom.
Gino Garcia
Violeta Padilla Fernandez - v0p007j.s06405
(530) 751-1244
12/26 - Tried to clear the toilet with auger,but couldn’t do it. Had to take the toilet off the wall with the flush valve. Found a box cutter in the toilet,after it was taken off the wall. Put everything back together and no leaks and no backup and it works good.
Name	Work Date	Time In	Time Out	# of Techs	Reg. Hrs
CSNORC	Dec 26 2019	8:43 PST	9:55 PST	2	2.40
Total Hours	2.40</t>
  </si>
  <si>
    <t>12-26 // 132065226 // 850 South Guild Avenue Lodi</t>
  </si>
  <si>
    <t>MEDICART REPAIRS Facility / MEDICART / MEDICART / ANY PROBLEM / Two medcarts need to be picked up. One is in the "L" station, the other is in Medridge.
***MEDI CART PICK UP AT: Monarch vally--1975 Tice Valley Blvd. Walnut Creek, CA 94595***
*** I Googled address and it came up as this:   ManorCare Health Services-Tice Valley (925) 906-0200***
Store Manager
Gilrose Lao
209-333-4900
12-26  Talked to G he said he arrived onsite at Walnut Creek about 116 so I added his in time to MHD
12-26  G called and said all carts dropped off and he is leaving Omnicare now
CSNORC	Dec 26 2019	11:26 PST	17:51 PST	1	6.42
Total Hours	6.42</t>
  </si>
  <si>
    <t>12-27 // 132066148 // 1496 Pollard Road Los Gatos</t>
  </si>
  <si>
    <t>Restrooms / PLUMBING / TOILET / LEAKING / Water is leaking from the pipes that connect to the toilet on the second restroom
HANNAH HOLT
Alejandro Perez-Fernandez
408-376-3527
steve.sharp@redhammerbuilding.com	Dec 26 2019	13:05 PST	13:48 PST	1	0.71
steve.sharp@redhammerbuilding.com	Dec 27 2019	12:17 PST	12:59 PST	1	0.70
Total Hours	1.41
***Tried to tighten up fittings but the sesls are bad in the handle and vacuum break pipe at base. Plus leaking at diaphram area. I will pick up a new sloan closet kit and install tomorrow. Turned water off and closed bathroom. There is another bathroom they can use.
*** Installed new Sloan flush kit and closet spud. Work completed.</t>
  </si>
  <si>
    <t>12-24// 132075868 // 1057 North First Street Dixon</t>
  </si>
  <si>
    <t>Restrooms / PLUMBING / TOILET / CLOGGED / Both restroom's toilets are not flusshing (clogged). This is an EMERGENCY work order. It's the only restrooms available.
JOSE GUERRERO
Jose Guerrero
707-678-1913
12/24 - Ran jetter to clear the line,ran water and no backup and it drains good. Flushed multiple times and no backup and it drains good. Again it took three tank to blow out the line, seriously bad belly in line.
Name	Work Date	Time In	Time Out	# of Techs	Reg. Hrs
CSNORC	Dec 24 2019	14:03 PST	16:18 PST	1	2.25
Total Hours	2.25</t>
  </si>
  <si>
    <t>12-24 // 132075918 // 201 West Napa Street #29 Sonoma  ******Not in Michaels T sheets*****</t>
  </si>
  <si>
    <t>Front Store / PLUMBING / FLOOR DRAIN / BACKING UP / Public Restrooms both toilets clogged and leaking out of the warehouse drains. Closed both restrooms until plumber arrives asap!!  Please call 1 916 500-2801 when on site.  Thanks Mary Ellen 
DANIEL DWYER
Daniel Dwyer
707-938-4730
12/24 -  I cleaned up all the absorbent compound and help the Roto router guy gets started 3 o’clock
12/24 - ME - Rotor Rooter was able to clear the line ~$400.00
Name	Work Date	Time In	Time Out	# of Techs	Reg. Hrs
CSNORC	Dec 24 2019	14:26 PST	15:01 PST	1	0.59
CSNORC	Dec 24 2019	16:35 PST	21:05 PST	2	9.00
Total Hours	9.59</t>
  </si>
  <si>
    <t>12-27 // 132075955 // 201 West Napa Street #29 Sonoma</t>
  </si>
  <si>
    <t xml:space="preserve">Front Store / PLUMBING / WATER FOUNTAIN / LEAKING / in the photo room, the eye wash station is leaking. Needs to be completely shut off as the "bowl" is broken causing water to leak onto the floor.
DANIEL DWYER
Daniel Dwyer
707-938-4730
CSNORC	Dec 24 2019	13:41 PST	14:25 PST	1	0.73
Total Hours	0.73
*** Upon my arrival at the store I was showing the eyewash station which was a complete disaster. First I disassemble the whole thing see attached pictures. Then I cleaned it all. Inspected the valves and made sure that it flowed and cleared the wind of any internal debris like rusty water. After I cleaned all the components I reassembled the eyewash station. And then put it through its paces and made sure that it worked and that it didn’t leak. After running it for about 15 to 30 seconds it did start to drip but if someone asked to put that much water in their eyes who cares if you get a few drips of water on the floor. Also I turned off the main valve and informed Danny that he needed to turn it on because it didn’t fully hold and when you released the rinsing valve because there’s two valves on it see attached picture pressure built up. And if you just hit it you could actually get sprayed with water. It’s a design flaw. Job complete
</t>
  </si>
  <si>
    <t>12-24 //  132092513  // 3081 Stevens Creek Boulevard Santa Clara</t>
  </si>
  <si>
    <t xml:space="preserve">Problem Description: Restrooms / PLUMBING / TOILET / CLOGGED / Men's employee restroom has a toilet that is clogged and overflowing, they are trying to shut off water but it is still leaking. Need **Emergency Service** as it is flooding the area. Contact Edward Johnson - Shift Supervisor on his cell at 408 607 1013 with ETA or questions. Store hours: 24/7
Request Created By: SC-Amy Bjelland
Name	Work Date	Time In	Time Out	# of Techs	Reg. Hrs
CSNORC	Dec 25 2019	3:18 PST	5:41 PST	1	2.38
Total Hours	2.38
*** B - I showed up and water was over flowing from The toilet I shut it off snaked the toilet it cleared the line so I cleaned the water up top and bottom.
12-27 Cass - Brendan said the 7 Eleven receipt got damaged but he went there to get (2) mop heads, (2) packs of rags, and a squeegee because they had no mop heads at CVS and nothing was open.
</t>
  </si>
  <si>
    <t>12-27 // 132078069 // 987 East Hillsdale Boulevard Foster City</t>
  </si>
  <si>
    <t>Front Store / ELECTRICAL / WIRES / CABLES / NEEDS REPAIR / The wiring on terminal 3's checkout light is exposed, it needs to be repaired becuase it shocked one of our colleagues. 
SUKHJEET DHILLON
Sukhjeet Dhillon
650-570-4631
CSNORC	Dec 27 2019	8:04 PST	9:16 PST	1	1.21
Total Hours	1.21
*** Wired switch for cashier number pole broke and left live wire dangling
Replaced switch and reinstalled cover
Used parts from HD</t>
  </si>
  <si>
    <t>12-27 // 132078575 // 1120 Forest Avenue Chico</t>
  </si>
  <si>
    <t>Restrooms / PLUMBING / TOILET / RUNNING CONSTANTLY / Toilet in non stop flush mode like a whirlpool of death.  Please call when you are on site.  Mary Ellen  916 457-6100.  Thanks 
CASEY MOULTON
Casey Moulton
530-894-5112
On 12/27 Earls went to the store and found the Sloan value had failed.  They had to order a new one. They went back on 01/03/2020 and installed a new Sloan valve.  Work Complete 
Name	Work Date	Time In	Time Out	# of Techs	Reg. Hrs
CSNORC	Dec 27 2019	11:01 PST	14:07 PST	1	3.10
CSNORC	Jan 03 2020	10:33 PST	17:51 PST	1	7.30
Total Hours	10.40</t>
  </si>
  <si>
    <t>12-28 // 132093917 // 3301 Zinfandel Drive Rancho Cordova</t>
  </si>
  <si>
    <t>Restrooms / DOORS / INTERIOR DOORS / NEEDS REPAIR / The door handle is loose and dangeling on our door leading to the restrooms and office.
Monica Vasquez
916-852-8332
12/27 - Looked at door handle, it is one of the keypad locks. Just needs spring replaced not the lock. Will return with spring.
12/30 - Replaced spring on lock going to the restroom
Name	Work Date	Time In	Time Out	# of Techs	Reg. Hrs
CSNORC (519802)	Dec 27 2019	15:32 PST	16:54 PST	1	1.37
CSNORC (520514)	Dec 30 2019	10:47 PST	15:06 PST	1	4.32
CSNORC	Jan 03 2020	11:05 PST	13:25 PST	1	2.33
Total Hours	8.02</t>
  </si>
  <si>
    <t>12-29 // 132116218 // 821 The Alameda San Jose</t>
  </si>
  <si>
    <t xml:space="preserve">Building Exterior / MANUAL DOORS / RECEIVING DOOR / WEATHER STRIPPING / its the rear door that is having problems. the metal beam that is between the doors is partially coming off due to possible break ins. need replaced and enforced ASAP. Thank you
DANIELLE SOLORIO
Adam Kamal
(408) 291-4553
12/31 - I will pick up something to close gap in front sliding doors and secure back door with larger lad screws. Coming back on Thursday or Friday.
1/3 - Cut a piece of stock and secured to bottom of door on outside. Trimmed a pice of insulation from bottom so doors closed better. Alligned left door so it matches right door closing gap. Work completed.
Name	Work Date	Time In	Time Out	# of Techs	Reg. Hrs
steve.sharp@redhammerbuilding.com	Dec 31 2019	11:59 PST	12:20 PST	1	0.36
steve.sharp@redhammerbuilding.com	Jan 03 2020	12:41 PST	13:56 PST	1	1.24
Total Hours	1.60
</t>
  </si>
  <si>
    <t>12-26 // 132116925 // 8101 Greenback Lane Fair Oaks *ADJUSTING IVR</t>
  </si>
  <si>
    <t xml:space="preserve"> Restrooms / PLUMBING / TOILET / WON'T FLUSH / The customer toilet is not flushing. It usually takes two to three flushes to go down but now it is just clogging up all the time. I need to have someone out as soon as possible. Customers are complaining about the bathroom everyday. Contact me if you have any questions.
Request Created By: Wayne Watson
12/26 - Need to replace the flush valve,but the shut off valve doesn’t shut off. Need to shut water off for awhile,set it with manager to come back in the morning to replace the shut off and the valve.
12/27 - The shut off valve for the store was way to high in the air to get to,and for the front of the store the manager didn’t know if he had the key. Try to shut the valve as thight as possible then took the valve off and install new flush valve. Got some water but had the floor drain. Hooked up everything and turned water on and no leaks and it flushed good. One flush to operate the valve and flow.
Name	Work Date	Time In	Time Out	# of Techs	Reg. Hrs
CSNORC	Dec 26 2019	11:10 PST	11:44 PST	1	0.56
CSNORC	Dec 27 2019	5:53 PST	6:59 PST	1	1.10
CSNORC	Dec 30 2019	9:15 PST	11:19 PST	1	2.07
Total Hours	3.73
</t>
  </si>
  <si>
    <t>12-29 // 132118136 // 581 Market Street San Francisco</t>
  </si>
  <si>
    <t>Front Store / AUTOMATIC DOORS / SWING DOORS / CRACKED/BROKEN GLASS / Exterior door/front side/it is safety issue.
CHI WONG
Anita Manalang
415-777-1654
CSNORC	Dec 26 2019	8:41 PST	14:18 PST	1	5.62
CSNORC	Jan 06 2020	10:00 PST	10:01 PST	2	0.03
CSNORC	Jan 06 2020	10:03 PST	14:54 PST	2	9.70
Total Hours	15.35
12-27 - Board Up
1-6 - Board up removed and glass replaced</t>
  </si>
  <si>
    <t>12-29 // 132119732 // 1871 El Camino Real Burlingame</t>
  </si>
  <si>
    <t xml:space="preserve">Restrooms / PLUMBING / TOILET / DAMAGED / The knob to flushed is damaged and needs to be fixed. We need George to fix it thanks.
MARY SABA
Lucinda Denning
415-692-5720
On 12/28 Cuit found on arrival bathroom on the left had trouble flushing. I changed out the fill valve and the handle. There was no toilet tank lid for this toilet and I let the supervisor know we tried looking for it but cannot find it.  Talk to Cuit he got parts from truck stock.   Job complete
Name	Work Date	Time In	Time Out	# of Techs	Reg. Hrs
CSNORC	Dec 28 2019	14:42 PST	17:07 PST	1	2.40
Total Hours	2.40
</t>
  </si>
  <si>
    <t>12-27 // 132120010 // 10 Bayhill Center San Bruno</t>
  </si>
  <si>
    <t xml:space="preserve">Stock Room / PLUMBING / HOT WATER HEATER / NO HOT WATER / No hot water , checked circuit breakers , let water run . No hot water
JAMES MAKELA
James Makela
650-873-9363
12/26 - CASS - Cuit called and said that there is no power going to the water heater. He has checked the breaker and that is not it. He checked another source and that was not either. He is going to go back through to make sure he did not miss anything but at this point it does not seem to be plumbing issue and someone that can do electrical will need to come out and assess. I will send someone else out here.
12/26 - Upon arrival water heater is not working there’s no power coming into the water heater I check the circuit breaker‘s circuit breaker say that it’s on but still no power to the water heater . I checked all the circuit breakers and all the panels I still can’t find the problem. Incomplete
</t>
  </si>
  <si>
    <t>1-15 // 131964394 // 2035 Novato Boulevard Novato</t>
  </si>
  <si>
    <t>***Michael, you will be meeting pest company Wed 1/15 at 8am to open and close the wall back up***
Front Store / CARPENTRY / WALLS / NEEDS REPAIR / wall needs to be opened to search for infestation of maggot. its need to in coordination with pest control to see what the treatment process will be. back wall next to exit door facing alleyway.
THOMAS PARKES
Karina De Leon Salazar
415-897-1111
CSNORC	Jan 15 2020	8:06 PST	9:04 PST	1	0.97
Total Hours	0.97
*** There was no need to cut any holes because the infestation was reachable in the ceiling and behind the racks
***Upon my arrival at the store I was met by Britney the shift supervisor in David from Orkin. He had been on the scene earlier and removed a carcass from the ceiling as well as a carcass from underneath the racks. He had stated both of them were heavily infested with maggots. After removing the carcasses and cleaning up the area this is the follow-up visit. We found little or no evidence of a continuing infestation. Job complete</t>
  </si>
  <si>
    <t>*** ER *** 12-29 // 132125060 // 1500 First Street Livermore</t>
  </si>
  <si>
    <t xml:space="preserve">Problem Description: Restrooms / PLUMBING / TOILET / RUNNING CONSTANTLY / Both the womens and mens restrooms are flooding. Water flowing into sales floor with feces.
Request Created By: Daniel Troutman
CSNORC	Dec 26 2019	14:52 PST	17:42 PST	1	2.84
Total Hours	2.84
*****Both restrooms backing up and flooding. Snaked main cleanout in hallway and cleared obstruction. Ran hose water through line full throttle 50 + minutes, no backups. Next found that floor drains were not draining properly and one was plugged. Ran hose nozzle down woman’s, clearing drain. Snaked men’s room, also clearing drain. Washed down both restrooms, mopped, and dried back to sanitary. All toilets and drains working correctly.
</t>
  </si>
  <si>
    <t>*** ER *** 12-26 // 132126578 // 1621 Lander Avenue Turlock</t>
  </si>
  <si>
    <t>Restrooms / PLUMBING / FLOOR DRAIN / BACKING UP / Floor drains in the mens and womens restrooms are backed up. This is the 5th time we have had to close the restrooms due to flooding/backing up. We need to have our pipes hydrojetted instead of just snaking the pipes to clear the backup. 
JAMES DAVID
Steven Lagos
209-669-6363
12/26 - Ran jetter from bathroom and in the front of the store. Clear all the lines flushed multiple times and no backup and it drains good. Again the line had paper towels and female products.
Name	Work Date	Time In	Time Out	# of Techs	Reg. Hrs
CSNORC	Dec 27 2019	8:33 PST	15:47 PST	2	14.47
Total Hours	14.47</t>
  </si>
  <si>
    <t>*** ER *** 12-26 // 132127617 // 2780 Esplanade Chico</t>
  </si>
  <si>
    <t xml:space="preserve">Restrooms / PLUMBING / TOILET / DAMAGED / The MOD Called in to inform that they need a plumber on site as there was a incident when the Fire Hydrant was damaged. So the city plumber shut off the water and left . They need a plumber to turn back on site to fix the pipe and so they can use the toilet. Please assist as they need emergency services.
GINO MANICCI
Jolanta B / Shift Supervisior
530-345-9009
****City &amp; Cintas Corporation No. 2 has confirmed on Tracking # 132118557 that a plumber is needed to check Backflow &amp; Pipe to restore water as no repairs needed on Fire Hydrant. Please assist with this.
</t>
  </si>
  <si>
    <t>*** ER *** 12-26 // 132128214 // 201 West Napa Street #29 Sonoma</t>
  </si>
  <si>
    <t>Front Store / PLUMBING / FLOOR DRAIN / BACKING UP / Front Store / PLUMBING / FLOOR DRAIN / BACKING UP / Public Restrooms both toilets clogged and leaking out of the warehouse drains. Closed both restrooms until plumber arrives asap!! 
***POSSIBLE RECALL FROM TN #132075918
DANIEL DWYER
Katherine Lau
707-938-4730
12-26  I went to the second clean out right behind the middle storeroom doors. This is where the clogging always happens because of the 90s used when they tried to fix the line. I ran about 25 feet of line and hit the first 90 like a brick wall. I backed out and went back into and I couldn’t get my line to transition the elbows. Unfortunately I have the 300 on my van and I think my snake is to big to make the turn. I tried several different spring heads hoping that they would help the snake over come the 90s. I worked on it for several frustrating hours and no results. I contacted the office and reported the issue I am having and I was told that the savior David will come out Friday morning with the 100 to clear the line then flush it with the jetter.</t>
  </si>
  <si>
    <t>12-27 // 132127595 // 4110 North First Street San Jose</t>
  </si>
  <si>
    <t>Restrooms / PLUMBING / TOILET / CLOGGED / The drain water came back up from the floor. There is feces on the floor in both restrooms.
JOSEPH SAPUTO
Thalia Lopez
408-434-1839
12-27  The car was for a mainline back up although I flushed all toilets ran Janitor sink for about 20 minutes there was no back up, It must’ve unclogged itself I flush toilet multiple times. Water was running just fine. I did unload the 300 machine but I did not have to use it. Job complete
CSNORC	Dec 27 2019	10:22 PST	11:54 PST	1	1.53
Total Hours	1.53</t>
  </si>
  <si>
    <t>12-27 // 132128829 // 110 East Laurel Drive Salinas</t>
  </si>
  <si>
    <t xml:space="preserve">Restrooms / PLUMBING / TOILET / CLOGGED / restroom clogged 
ROCIO MAGANA
Rocio Magana
408-754-6615
CSNORC	Dec 27 2019	10:29 PST	14:53 PST	1	4.39
Total Hours	4.39
12-27 Cass - B call and said the automatic feeder on his spartan broke and cable is stuck. Let Aaron know and he is calling the Sartan rep to see if they can do some troubleshooting with B to get it removed
12-27 Brendan - I started to snake the line with the 300 and when I went to pull it out it would not go. I worked on it a while finally called Arron who put me in touch with Chris and we got it fixed and out. I also cleared the line and fixed the urinal with the chemicals I bought at Home Depot
12-27 Brendan - 99 cent store stuff was to clean up mess
12-27 Brendan - Manager did not want to touch my iPad because she thought it had poop on it even though I cleaned it in front of her so she told me to sign an R for her
</t>
  </si>
  <si>
    <t>12-26 // 131041014 // Salinas, 1229 N. Main St.</t>
  </si>
  <si>
    <t>Exterior / Common Areas / Parking Lot / Pavement / Re-coating required. / This work order is to cover the $150 for the parking lot assessment and proposal # prp102819213043250 at a cost of 55756.13 to re-pave the parking lot which we declined.
MARGARITA GARCIA
Jon Welden
8314428061</t>
  </si>
  <si>
    <t>Kozell, Angie; No Email, Subcontractor</t>
  </si>
  <si>
    <t>111-476</t>
  </si>
  <si>
    <t>12-26 // 132133465 // 3475 McKee Road San Jose</t>
  </si>
  <si>
    <t xml:space="preserve">Restrooms / PLUMBING / FLOOR DRAIN / BACKING UP / ALL DRAINS ARE OVERFLOWING RAW SEWAGE OVERFLOWING IN THE BACKROOM PLEASE SEND PLUMBER ASAP
NANETTE VIERA
Melissa Reyes
408-272-9073
CSNORC	Dec 26 2019	17:58 PST	21:45 PST	1	3.79
Total Hours	3.79
*** pon arrival men’s and women’s restroom back up. Had to run camera and locator to locate the mainline, to see what direction it goes. Ran a 300 machine about 35 yards away from men and women’s restroom. Ran 300 machine through wall clean out in the receiving area. Pulled out plastic bags. I had to move some boxes to get to the clean out at the same time the boxes were wet when trying to pick the boxes up bottles of water had fell onto the sewage spill. I let the supervisor Alejandra know about the bottles of water that were contaminated. Job complete
</t>
  </si>
  <si>
    <t>12-29 // 132133328 // 525 West Capitol Expressway San Jose</t>
  </si>
  <si>
    <t>Restrooms / PLUMBING / HOT WATER HEATER / INSPECTION/VIOLATION / Warm water not available at the restroom hand sinks. Work needs to be completed by 1/9/2020
SHALVEEN PRASAD
Shalveen Prasad
408-448-9220
CSNORC	Dec 30 2019	9:49 PST	10:48 PST	1	0.98
Total Hours	0.98
***  12/30 On arrival bathroom sinks had no hot water mixing valves we’re not working right. Took the mixing valve is off and place supply lines to their normal position. Job complete</t>
  </si>
  <si>
    <t>12-27 // 132133648 // 2701 Middlefield Road Palo Alto</t>
  </si>
  <si>
    <t>Restrooms / PLUMBING / TOILET / CLOGGED / Both toilet now leaking through drain on floor 
ROBERT SHLYAKH
Alexander Hossack
650-330-0128</t>
  </si>
  <si>
    <t>12-29 // 132133934 // 1480-D Moraga Road Moraga</t>
  </si>
  <si>
    <t xml:space="preserve">Stock Room / ENVIRONMENT / ODOR / FOUL ODOR / There is an electrical burning smell in the stock room. They do not see any smoke. Noticed it a half an hour ago. Store Hours: 8a-8p
KIT LEONG
Ian Brown - Supervisor
925-376-5166
CSNORC	Dec 27 2019	8:50 PST	10:47 PST	1	1.94
Total Hours	1.94
***Inspected building and surrounding area for any possible causes of odors in or around store, electrical and chemical. Very compact store. Could find no evidence of wiring or electrical issues. However there is a Cleaners directly next door. Checked roof area. It is shaped in a trough formation to hide heating ang cooling units lined up for each business in this center. One possible and probable explanation is that fumes from the cleaners or another exterior source were sucked into the CVS air unit and fed into store. It appears the odor was only present on that one occasion and has since disapated. One employee was sickened, another was not feeling well that day and customers were complaining of a smell. I explained to the manager possible sinarios and she was in agreement. She was very thankful for the rapid response and the thoroughness of my investigation. I told her that if this occurs again, to get people out of the store and or get fresh air in and also get us to respond ASAP so that we can better understand the cause. Also advised that a CO2 monitor or monitors be installed in the store, do to the proximity of the cleaners.
</t>
  </si>
  <si>
    <t>12-27 // 132135399 // 909 Grand Street San Rafael</t>
  </si>
  <si>
    <t>Restrooms / PLUMBING / TOILET / CLOGGED / Mens bathroom is clogged. It wont flush. Someone stuck items on the toilet and theres also feces.
JINKY AUGUSTO
Joe Binalinbing
415-258-1649
12/27 - Nasty mess...... Found two piece tank handle not connected. Removed some of the debri from bowl, pressed plunger and toilet flushes correctly. Secured tank handle pieces together with a band to prevent future incidents of separation. Disposed of remaining debris. Flushed numerous times, no back ups, no issues. Cleaned toilet and floor back to sanitary.
Name	Work Date	Time In	Time Out	# of Techs	Reg. Hrs
CSNORC	Dec 27 2019	14:48 PST	15:40 PST	1	0.85
Total Hours	0.85</t>
  </si>
  <si>
    <t>12-29 // 132125892 // 1617 Canyon Drive Pinole</t>
  </si>
  <si>
    <t xml:space="preserve">Interior-All Areas / ROOF / ROOF / INSPECTION / Sales floor ceiling tiles are falling.
KIT LEONG
Kit Leong
510-724-8880
12/30 - Several ceiling tiles in entry lobby had been wind swept out of framing and were ajar and hanging. Applied dabs of construction adhesive to corners of tiles and realigned back into framing. Many of these tiles which are angled small pieces, were cut much smaller than they should have been so they are very loose. Previous tiles I tracked down months ago were still in place. Cleaned up a couple of tiles with water stains. Took some time to locate a Manager for signature. Only 2 employees on duty at the time and they were busy with customers and having trouble with registers.
Name	Work Date	Time In	Time Out	# of Techs	Reg. Hrs
CSNORC	Dec 30 2019	8:56 PST	13:29 PST	1	4.55
Total Hours	4.55
</t>
  </si>
  <si>
    <t>12-27 // 132173327 // 1750 41st Avenue Capitola</t>
  </si>
  <si>
    <t xml:space="preserve">*************************
1/14 - Brendan, Alli would like for you to go to site and take some pictures and if you are able to fix the lock on this door please fix. Call Allie with questions. Thanks! Cass***
**************************
Stock Room / MANUAL DOORS / ROLL UP RECEIVING / WON'T LOCK / Opened door and core of lock came out. Couldn't reinsert or turn the lock. Receiving roll up door.
NELAYA THAO
Tyler Thayer
831-475-6400
1-16 Brendan - Some one from red hammer took the lock for the roll up door. They ant it back because it is keyed for the master lock
1-16 Cass - Figured out it was R&amp;S that has the lock (not someone from Red Hammer) Allie is dealing with that.
1-17 Allie - We have ordered a new lock and it will arrive on 1/21. we will install next day.
1-21 Allie - Lori from RS called and said that the door does close and the lock is capable of locking but the Manager looked for 45 mins and could not find the key. She (Lori) said that even a lock smith can't re-key the core. I told RS to close out this work order on their end. I also spoke to Aaron about this and told him what was going on. Called and spoke to Manager Tyler and explained to him that there was nothing more we could do as far as the lock. Tyler did say that they found the key, but there is something wrong with the core. I informed him that he would also have to contact corporate and let them know since CVS has their own cores.
We are done with this work order
</t>
  </si>
  <si>
    <t>Subcontractor; Kuban, Allie; Jones, Brendan</t>
  </si>
  <si>
    <t>12/31/2019 // 54852427 // 1061 San Pablo Avenue Albany, CA, 94706</t>
  </si>
  <si>
    <t>Need to replace the power plug on a vaccum cord.
Jason Rodgers
Prejon Bynum
(510) 558-1438
12/30 - Replaced plug with water resistant plug, for wet areas, this was for shop vacuum used outdoors. One of several.
***Total Verisae hrs = 2.03***</t>
  </si>
  <si>
    <t>12-28 // 132182386 // 7201 Regional Street Dublin</t>
  </si>
  <si>
    <t xml:space="preserve">Restrooms / GRAFFITI / PROFANITY / REMOVE / restroom doors have graffiti on them. 
LEONARDO VICTORIA
Jenny Reyna
925-828-3823
12/30 - Back of door on 2 restroom doors had graffiti
Cleaned all graffiti off 2 doors
All good
Name	Work Date	Time In	Time Out	# of Techs	Reg. Hrs
CSNORC	Dec 30 2019	11:36 PST	12:27 PST	1	0.86
Total Hours	0.86
</t>
  </si>
  <si>
    <t>*ER* 12-27 // 132184617 // 474 Winton Parkway Livingston</t>
  </si>
  <si>
    <t>Stock Room / PLUMBING / PIPES/HOSES / LEAKING / There is a leaking pipe in the backroom. They have a pan under it but they are concerned for the stock and potential flooding. Pipe is next to the receiving door. Unsure what the pipe goes too. Store is needing ER services. Store hours 8A-10P everyday 
BRIAN VASQUEZ
Charlene Costa-Shift Supervisor 
209-394-6785
12/27 - Chaney went out on ER and found this to be a backflow device leaking. Noted that it was a 1 1/2" rpz. 
Name	Work Date	Time In	Time Out	# of Techs	Reg. Hrs
CSNORC	Dec 27 2019	13:38 PST	13:55 PST	1	0.29
CSNORC	Dec 30 2019	13:54 PST		1	0.00
CSNORC	Jan 02 2020	11:59 PST	11:59 PST	1	0.00
Total Hours	0.29</t>
  </si>
  <si>
    <t>SUB - Backflow - AAA Backflow Prevention; Waslaski, Chaney</t>
  </si>
  <si>
    <t>12-30 // 132184534 // 3420 Camino Tassajara Danville</t>
  </si>
  <si>
    <t>Restrooms / PLUMBING / SINK DRAIN / LEAKS/CLOGGED / Sink in mens restroom is clogged. Mens urinal is also not draining/flushing properly 
ADAM LEWIS
Adam Lewis
925-736-0260
12/30 - Cleared sink
Adjusted Sloan valve to improve water volume
Name	Work Date	Time In	Time Out	# of Techs	Reg. Hrs
CSNORC	Dec 30 2019	7:39 PST	8:38 PST	1	0.98
Total Hours	0.98</t>
  </si>
  <si>
    <t>12-27 // 132124220 // 600 F Street Arcata</t>
  </si>
  <si>
    <t xml:space="preserve">Building Exterior / MANUAL DOORS / EMERGENCY EXIT / WON'T LOCK / Exterior emergency exit doors connected to what used to be the garden center were broken into. I was able to shove them so they looked closed, but they are not secured.
WILLIAM MOORER
William Moorer
707-822-2479
On 12/27 Brandon went to the store and repaired the door so it can close and lock on that day.  He noted that there was a large gap between the doors that could easily be jimmied.  So he went back on 01/23 and placed a metal bar astral  with non removable screw so the door is more secure.  Work complete. 
Name	Work Date	Time In	Time Out	# of Techs	Reg. Hrs
CSNORC	Dec 27 2019	14:01 PST	17:17 PST	1	3.27
CSNORC	Jan 23 2020	11:15 PST	12:53 PST	1	1.63
Total Hours	4.90
</t>
  </si>
  <si>
    <t>*** ER *** 12-27 // FMR0633761 // 1409 16th Street, Sacramento</t>
  </si>
  <si>
    <t xml:space="preserve">THIS IS THE THIRD TIME WE'VE HAD THIS TOILET BACK UP. SOMEONE HAS COME TO FIX IT TWICE.
12/27 - Plunged it and it drains good. Multiple times flushed and no backup.
</t>
  </si>
  <si>
    <t>FMR0633761</t>
  </si>
  <si>
    <t>12-17 // 131120679 // 7 West Main Street Woodland</t>
  </si>
  <si>
    <t>Pharmacy / LIGHTING - SERVICE NEEDED.. / LIGHT FIXTURE / DAMAGED/NOT LIT / Light fixatures are loose and hanging down. Not fully in place
SILVIA MARTINEZ
Hanh Luong
530-666-2431
12/27 - Came in to fix the lights covers that was loose so I put some self drilling screws it’s fixs now job completed.
Name	Work Date	Time In	Time Out	# of Techs	Reg. Hrs
CSNORC	Dec 27 2019	11:37 PST	14:18 PST	1	2.69
Total Hours	2.69</t>
  </si>
  <si>
    <t>12-27 // 131120401 // 1225 Concord Ave. Concord</t>
  </si>
  <si>
    <t xml:space="preserve">ROTISSERIE / Plumbing / Floor Drains / Clogging - Interior - Do NOT Need Emergency Service (48hr Response) / Floor drain for grease trap is clogged as well as floor drain
Jason Okutsu
Ronald Prasky - RAP001W.s06612
(925) 687-1400
CSNORC	Dec 27 2019	13:49 PST	14:50 PST	1	1.00
Total Hours	1.00
12-27 Cass -Talked to Mike to make sure he could get out here today since this work order somehow got lost in the shuffle. He can get here in a couple hours. Needs to finish up the job in SAn Bruno and have lunch before heading here.
12-27 Cass - Mike called and suggests that Sam's get on a multi time a year schedule for jetting these drains at the rotisserie since other than pouring chemicals down drain there in not much else they can do on these. Will ask Angie...
12-27 Mike - Rotisserie drains running slow
AtHD bought zip heavy duty grease clog remover to hopefully break some of constant grease being dumped down drain
 </t>
  </si>
  <si>
    <t>12-28 // 132188929 // 2170 North Fremont Street Monterey</t>
  </si>
  <si>
    <t>Restrooms / PLUMBING / TOILET / CLOGGED / Employee womens bathroom toilet is clogged. We also have a customer toilet that is clogged as well. 
JUSTIN KERRICK
Justin Kerrick
831-373-6134
12-27  I plunged two toilets one in customer women’s and one in employee womens
12-30  Brendan never clocked out of SC on 12/27. I noticed today and clocked him out but it zero'd his hours. I will run IVR time tomorrow
12-31  IVR done
CSNORC	Dec 27 2019	16:22 PST		1	0.00
CSNORC	Dec 30 2019	17:56 PST	17:56 PST	1	0.00
CSNORC	Dec 31 2019	8:57 PST	9:15 PST	1	0.30
Total Hours	0.30</t>
  </si>
  <si>
    <t>12-28 // 132189296 // 442 Las Gallinas Avenue San Rafael</t>
  </si>
  <si>
    <t xml:space="preserve">Restrooms / PLUMBING / TOILET / CLOGGED / Left side restrooms are getting clogged. She believed that someone was trying to stick the product down the Toliet. 
DARWIN GUEVARRA
Carmen Joseph - Home help leader
415-479-9171
On 12/27 Bill found the toilet was flushing but did not always flush completely. Pulled toilet, checked shoot for any materials, did not see anything obvious. Reverse snaked shoot, again found nothing. Ran constant water down drain, no back ups. Reassembled, adjusted float and chain on handle. Also found some plastic wrapping partially obstructing discharge hole in tank. Tested, appears to be flushing correctly. Low flow toilet may explain flushing issues. Cleaned toilet and floor back to sanitary and dry.    Work Complete
Name	Work Date	Time In	Time Out	# of Techs	Reg. Hrs
CSNORC	Dec 27 2019	15:54 PST	17:42 PST	1	1.80
Total Hours	1.80
</t>
  </si>
  <si>
    <t>12-28 // 132184754 // 10650 San Pablo Avenue El Cerrito</t>
  </si>
  <si>
    <t>Restrooms / PLUMBING / TOILET / CLOGGED / Restrooms / PLUMBING / TOILET / CLOGGED / Toilet is clogged again / POSSIBLE RECALL FROM TN #130727326
MELVIN HARDY
Nicholas Manning
510-527-5110
12/27 - Main cleanout looked dry. Run hose water, backed up. Snaked main cleanout approx. 60ft, cleared obstruction at about 30ft. Ran water 30+ minutes, no back up. Lateral line still plugged. Snaked lateral 22ft, clearing obstrucation. Ran hose water 20+ minutes, no back ups at either cleanout. Cleaned floor back to sanitary.
Dec 28 2019 09:33 PST 
Created By Nicholas Manning CVS CAREMARK
Excellent Feedback provided. Status changed to Completed / Confirmed. Comments: "Comments: None".
Name	Work Date	Time In	Time Out	# of Techs	Reg. Hrs
CSNORC	Dec 27 2019	12:44 PST	14:20 PST	1	1.60
Total Hours	1.60</t>
  </si>
  <si>
    <t>12-30 // 132193399 // 879 Second Street Santa Rosa</t>
  </si>
  <si>
    <t xml:space="preserve">***Site opens at 9am***
PHARMACY / ELECTRICAL / OUTLET / NOT WORKING / Is this a landlord request?: NO / A couple outlets in the front office area cubicles suddenly stopped working and no breakers have been tripped
Store Manager
Conrad Tapado
888-888-3135
CSNORC	Dec 31 2019	12:16 PST	12:53 PST	1	0.62
Total Hours	0.62
*** Upon my arrival I spoke with Michael and his workstation was the one with the power outage. It’s a cubicle nature of the office so the wires are in the cubicles in less you want to do i Upon my arrival I spoke with Michael and his workstation was the one with the power outage. It’s a cubicle nature of the office so the wires are in the cubicles unless disassemble it’s virtually impossible to get at the wires. I informed them of this and they will make a decision down the road.
</t>
  </si>
  <si>
    <t>12-30 // 132194982 // 351 California Street San Francisco</t>
  </si>
  <si>
    <t xml:space="preserve">Restrooms / ELECTRICAL / HAND DRYERS / NOT WORKING / The store reports that hand dryer in the restroom goes off automatically. They need an electrician onsite to fix it. They need a regular service for this. The store hours are from 9 am to 6 pm for tomorrow. Mon to Friday from 7 am to 8 pm. 
KAY GOITE
Kay Goite/ SM
415-398-2578
CSNORC	Dec 30 2019	8:26 PST	9:12 PST	1	0.78
Total Hours	0.78
*** Upon my arrival at the store I spoke with the manager she showed me the restroom and the hand dryer. Upon closer inspection of the photo luminescent cell. I noticed that there was debris I think it was actually boogers. Are used some tissue paper my key and some Lysol disinfectant spray that was there to scrape the substance off of the photocell. I gave it a couple minutes to dry and then proceeded to wave my hands in front of the photocell and imitate drying my hands multiple times I found it to be operating normally.
</t>
  </si>
  <si>
    <t>12-30 // 132196039 // 1885 West 11th Street Tracy</t>
  </si>
  <si>
    <t>Restrooms / PLUMBING / TOILET / DAMAGED / toilet clogged in the handicap stall
CHARLENE ADAMS
Cecilia Ramirez
(209) 836-2300
12/27 - Unclogged handicap toilet in women’s restroom.
Name	Work Date	Time In	Time Out	# of Techs	Reg. Hrs
CSNORC	Dec 27 2019	14:59 PST	15:28 PST	1	0.48
CSNORC	Dec 30 2019	11:50 PST	14:03 PST	1	2.22
Total Hours	2.70</t>
  </si>
  <si>
    <t>12-28 // 132200582 // 10455 South De Anza Boulevard Cupertino</t>
  </si>
  <si>
    <t xml:space="preserve">Restrooms / PLUMBING / TOILET / CLOGGED / Toilet located closest to the breakroom is clogged and wont flush. 
TREVOR RYAN
Ej Mathis
408-996-2500
CSNORC	Dec 28 2019	12:43 PST	13:42 PST	1	1.00
Total Hours	1.00
*** On arrival I talk to the manager Trevor he said that the job was canceled and he refused to sign
</t>
  </si>
  <si>
    <t>12-29 // 132218899 // 1043 Emerald Bay Road South Lake Tahoe</t>
  </si>
  <si>
    <t>Restrooms / PLUMBING / TOILET / CLOGGED / Mens room toilet has a clog. Will not flush
PAUL FRITZSCHE
Adam Palmer
(530) 544-1445
12/31 -Scoop up the mss in the toilet and clean up,then flushed toilet multiple times and no backup and it works good.
Name	Work Date	Time In	Time Out	# of Techs	Reg. Hrs
CSNORC	Dec 28 2019	12:44 PST	12:56 PST	2	0.41
CSNORC	Dec 30 2019	9:13 PST	10:47 PST	2	3.13
Total Hours	3.54</t>
  </si>
  <si>
    <t>12-28 // 132225368 // 3678 Sonoma Boulevard Vallejo</t>
  </si>
  <si>
    <t>Restrooms / PLUMBING / FLOOR DRAIN / BACKING UP / Water is backing up from both restroom's floor drains. Thank you!
JOSE MAGHANOY
Jose Maghanoy
707-552-8800
12/28 - Tried to cable the one but it can’t be done needs to be jetted. Pulling back great amount of paper towels and toilet paper but seems to be soft blockage that can’t be cleared with cable but jetter only.
12/29 - Ran the jetter from the clean out in the ground to clear the line. Ran water and flush multiple times and no backup. Ran camera and found there is a fittings put in back wards in the line,but it drains good, but it does have belly in the line.
Name	Work Date	Time In	Time Out	# of Techs	Reg. Hrs
CSNORC	Dec 28 2019	16:54 PST	18:26 PST	2	3.06
CSNORC	Dec 29 2019	7:44 PST	9:59 PST	2	4.52
Total Hours	7.58</t>
  </si>
  <si>
    <t>12-28 // 132226893 // 1382 Solano Avenue Albany</t>
  </si>
  <si>
    <t>Restrooms / PLUMBING / TOILET / CLOGGED / The store reports that they have a restroom that is clogged up. They need a plumber out to fix it. They need an ER service for this as they cannot use the second restroom too as the water comes up into the break room then. They close at 10 pm today. 
TENZIN YONTEN
Fe Groyon / SS
510-559-3410
On 12/28, Van Go went to the store and snaked the line through the clean out at the back of the store by the receiving area.  Ran it twice but couldn't clear the line.  They went back the next day to jet the line from the back of the store by receiving.  They ran the hose 100ft.  They flushed the toilet in the store multiple times to make sure line was clear.  Job complete. 
Name	Work Date	Time In	Time Out	# of Techs	Reg. Hrs
CSNORC	Dec 28 2019	17:23 PST	22:05 PST	1	4.70
CSNORC	Dec 29 2019	12:43 PST	21:04 PST	2	16.70
Total Hours	21.40</t>
  </si>
  <si>
    <t>12-29 // 132226843 // 8063 San Miguel Canyon Road Prunedale</t>
  </si>
  <si>
    <t>Restrooms / PLUMBING / TOILET / CLOGGED / customer restroom, wont flush / POSSIBLE RECALL FROM TN #130141742
NELSON LALATA
Patricia Paniagua
 831-663-2135
12-30  The water was turned off
CSNORC	Dec 30 2019	13:32 PST	13:46 PST	1	0.23
Total Hours	0.23</t>
  </si>
  <si>
    <t>12-29 // 132246678 // 1101 Market Street San Francisco</t>
  </si>
  <si>
    <t>Building Exterior / WINDOWS / GLASS / BROKEN / vestibule glass window broken happened today   ****Please call 1 916 500-2801 when on site so I can clock you in.  And take before and after pictures.   Thanks Mary Ellen
DON LEPANA
Myra Aldeguer
415-558-1538
On 12/29 Glass Doctor went to the location on a Sev 1 and boarded and measured the window.  On 01/10 Glass Doctor installed a new 65x115 Dual pa Clear Laminate Glass.   Work Complete.  
Name	Work Date	Time In	Time Out	# of Techs	Reg. Hrs
CSNORC	Dec 29 2019	12:26 PST	17:24 PST	2	9.93
CSNORC	Jan 10 2020	13:18 PST	17:16 PST	1	3.97
CSNORC	Jan 13 2020	11:08 PST	17:39 PST	8	52.13
Total Hours	66.03</t>
  </si>
  <si>
    <t>12-29 // 132251951 // 8250 Power Inn Road Sacramento (S)</t>
  </si>
  <si>
    <t>Restrooms / Plumbing / Toilet/Urinal / Clogged - Need EMERGENCY Service (4hr Response) / Women’s restroom ALL TOILETS ARE BACKED UP Men’s room also
Rex Watson
Michelle Draper - MLDRAPE.s06622 Phone# 7023008171
(916) 688-2126
12/29 - Cleaned main drain line from clean out in men’s restroom.
Name	Work Date	Time In	Time Out	# of Techs	Reg. Hrs
CSNORC	Dec 29 2019	13:08 PST	14:16 PST	1	1.13
Total Hours	1.13</t>
  </si>
  <si>
    <t>12-29 // 132254038 // 1550 Covell Blvd. Davis</t>
  </si>
  <si>
    <t>Restrooms / PLUMBING / TOILET / CLOGGED / Our public restroom toilet is overflowing and water is running out onto sales floor. Needs to be set a severity 1 and fixed asap
NICOLE GRIFFIN
Nicole Griffin
916-753-4000
Dec 29 2019 14:34 PST 
Created By SC-Stan Shaikh CVS CAREMARK
Nicole Griffin/Store Manager called to raise the priority on an existing WO as the public restroom are overflowing. Called Maryellen/RedHammer Building Services and they said soeone will be out there within an hour. Scheduled Date changed from Dec 30, 2019 14:26 PST to Dec 29, 2019 18:00 PST. Service Request has been sent to service@redhammerbuilding.com.
12/29 - Cleaned main drain line from clean out in restroom.
Name	Work Date	Time In	Time Out	# of Techs	Reg. Hrs
CSNORC	Dec 29 2019	15:12 PST	16:57 PST	1	1.75
Total Hours	1.75</t>
  </si>
  <si>
    <t>12-30 // 132252329 // 12940 Saratoga-Sunnyvale Saratoga  ***camera line next time****</t>
  </si>
  <si>
    <t>Restrooms / PLUMBING / TOILET / CLOGGED / Restrooms / PLUMBING / TOILET / CLOGGED / Red hammer came in and recently fixed the bathroom. It is clogged again. / POSSIBLE RECALL FROM TN #131501571
LEIF PILAR
Leif Pilar
408-867-5400
On 12/30  Cuit found the bathroom on the left was clogged use toilet auger . Recommendation next time he clogs to camera the line. Job complete
Name	Work Date	Time In	Time Out	# of Techs	Reg. Hrs
CSNORC	Dec 30 2019	11:30 PST	12:27 PST	1	0.93
Total Hours	0.93</t>
  </si>
  <si>
    <t>12-29 // 132229491 // 1500 Helen Power Dr. Vacaville</t>
  </si>
  <si>
    <t>Exterior Repairs (Signing, Lighting, Building, Etc – Not Parking Lots) / Electrical and Lighting Services / Lights - Exterior / Lights Not Working - Do NOT Need Emergency Service (48hr Response) / 2 out of 4 Canopy lights by the exit door do not turn on
Jeff Darensbourg
William Marthins - WKMARTH.s06433
(707) 449-0290
1-2  I checked in with the manager and I went to the timer for the lights and overrided the timer to get a accurate count of lights out. 3 bulbs out. I pulled a bulb for reference and went to Home Depot and bought the replacements. I returned and installed the bulbs. I put the timer back to auto.
CSNORC	Jan 02 2020	8:55 PST	10:45 PST	1	1.84
Total Hours	1.84</t>
  </si>
  <si>
    <t>12-30 // 132256842 // 904 Pleasant Grove Blvd. Roseville</t>
  </si>
  <si>
    <t>Café / Plumbing / Floor Drains / Clogging - Interior - Do NOT Need Emergency Service (48hr Response) / In cafe' drain under the 3 compartment sinks and drain in between the freezer &amp; cooler are super slow and need to be cleared
David Dragos
Nicole Ward - N0W00GY.s06621
(916) 781-8160
12/30 - Cleaned floor sinks in cafe under triple sink and in front of cooler. Removed wash rag.
Name	Work Date	Time In	Time Out	# of Techs	Reg. Hrs
CSNORC	Dec 30 2019	9:54 PST	11:54 PST	1	2.00
Total Hours	2.00</t>
  </si>
  <si>
    <t>01-01 // 132256783 // 291 South Coombs Street Napa</t>
  </si>
  <si>
    <t xml:space="preserve">Break Room / PLUMBING / SINK DRAIN / LEAKS/CLOGGED / The sink is clogged.
REGINALD BATISTE
James Drake
707-252-0101
1/2 - Call my arrival at the store I was showing the sink where I ran some water and it backed right up into it. Took apart the trap and used my drill and some pieces of rod that I have had cut down to shorter links. That is a power tool. After unclogging the drain with the handheld rod I reassembled it there is a hairline fracture in the P-trap had to go to Home Depot and get a new one
1/2 - See attached photos of the before and after and also the P-trap with the hairline fracture, job complete
Name	Work Date	Time In	Time Out	# of Techs	Reg. Hrs
CSNORC	Jan 02 2020	8:21 PST	9:58 PST	1	1.62
Total Hours	1.62
</t>
  </si>
  <si>
    <t>01-01 // 132257210 // 1120 Forest Avenue Chico</t>
  </si>
  <si>
    <t>Break Room / PLUMBING / SINK DRAIN / LEAKS/CLOGGED / sink is clogged. water unable to drain
CASEY MOULTON
David Ly
530-894-5112
On 12/31 Dave went to the store and snaked the drain, water drains properly.  Work Complete.  
Name	Work Date	Time In	Time Out	# of Techs	Reg. Hrs
CSNORC	Dec 31 2019	10:19 PST	10:56 PST	1	0.62
Total Hours	0.62</t>
  </si>
  <si>
    <t>01-02 // 132298253 // 1060 East Cypress Avenue Redding</t>
  </si>
  <si>
    <t>Restrooms / PLUMBING / TOILET / WON'T FLUSH / Urinal in men's restroom will not flush; it is a sensor-based auto flush. Strong stench of urine is present in the restroom.
ANTHONY HOFFMAN
Eric Meininger
(530) 221-5575
On 12/30 Dave went to the store and found:  when I showed up, the urinal was flushing normally.  Possibly a breaker was thrown, and has been reset. It needs power to work.  I spoke with the night manager he wasn’t aware of any problem and signed me out.  Work complete. 
Name	Work Date	Time In	Time Out	# of Techs	Reg. Hrs
CSNORC	Dec 30 2019	16:35 PST	17:01 PST	1	0.44
Total Hours	0.44</t>
  </si>
  <si>
    <t>12-30 // 132184433 // 3420 Camino Tassajara Danville</t>
  </si>
  <si>
    <t>Break Room / PLUMBING / SINK DRAIN / LEAKS/CLOGGED / Right side of sink drain is clogged. 
ADAM LEWIS
Adam Lewis
925-736-0260
12/30 - Unjambed garbage disposal with wrench .reset overload button
All good drains perfectly
Name	Work Date	Time In	Time Out	# of Techs	Reg. Hrs
CSNORC	Dec 30 2019	8:47 PST	8:48 PST	1	0.02
Total Hours	0.02</t>
  </si>
  <si>
    <t>01-02 // 132300390 // 3420 Camino Tassajara Danville</t>
  </si>
  <si>
    <t>Restrooms / PLUMBING / FAUCET / FAUCET BROKEN / Faucet is damaged and the coating is coming off. It is unsightly as well as not functioning properly.
ADAM LEWIS
Adam Lewis
925-736-0260
12/30 - Replaced old worn out facet and supply lines with new from HD
Cleaned p trap and tail piece into wall of debris
All good
Name	Work Date	Time In	Time Out	# of Techs	Reg. Hrs
CSNORC	Dec 30 2019	8:51 PST	10:52 PST	1	2.00
Total Hours	2.00</t>
  </si>
  <si>
    <t>12-31 // 132300463 // 45 North Milpitas Boulevard Milpitas</t>
  </si>
  <si>
    <t>Restrooms / PLUMBING / TOILET / CLOGGED / Restrooms / PLUMBING / TOILET / CLOGGED / Restrooms / PLUMBING / TOILET / CLOGGED / Customers toliet is clogged / POSSIBLE RECALL FROM TN #130042790 / POSSIBLE RECALL FROM TN #130508552
MANUEL FUMERO
Manuel Fumero
408-946-6300
CSNORC	Dec 31 2019	19:47 PST	20:03 PST	1	0.26
Total Hours	0.26
*** Bathroom on the right was clogged use toilet auger job complete</t>
  </si>
  <si>
    <t>12-30 // FMR0634710 // 320 N Hunter St, Stockton</t>
  </si>
  <si>
    <t xml:space="preserve">2019-12-30 10:30:54 CST - Robert Taylor Additional comments
toilet clogged
12/31 - Used the plunger to clear the first bathroom toilet. Flushed multiple times and no backup and it drains good.
</t>
  </si>
  <si>
    <t>FMR0634710</t>
  </si>
  <si>
    <t>1-7 // 132302096 //  2530 N. Main Street, Walnut Creek ***Assisted Jeff</t>
  </si>
  <si>
    <t xml:space="preserve"> SALES FLOOR / General Repairs / Other / Other / 
***updated 1/2/20*** Mike and Jeff,  please be on site Jan 7th at 7:15 now***  and completed by 9:00 AM*** 
Hang new TV,  Wall Graphics and Coat Rack.
***need 2 techs due to the heavy new TV being hung - they have requested the TV be hung 1st***
The opening manager will arrive early to let the crew into the building.
Request Created By: Kevin.Tallman@wsmcorp.com
CSNORC	Jan 07 2020	6:18 PST	9:44 PST	2	6.87
Total Hours	6.87
*** Assisted Steve Sharpe  // ****JEFF</t>
  </si>
  <si>
    <t>12-31 // 132304531 // 1041 El Monte Avenue Mountain View</t>
  </si>
  <si>
    <t xml:space="preserve">***1/2 - Tim called and said had an emergency so he will be here tomorrow 1/3 between 12 and 1***
***12/30 - leak detection scheduled for Wednesday 1-1-20  //  Tim at Down Under Leak Detection, 707-641-3138 ($230.00)***
Building Exterior / PLUMBING / PIPES/HOSES / LEAKING / Outside of building back by receiving door, water is flowing out fast.
SERENA MARQUEZ
Serena Marquez
415-961-9050
1/13 - Third day here had to chip away some of the concrete I rented a chipper and a wheelbarrow had to dispose of the leftover dirt and concrete into the dumpster use four bags of cement four bags of sand. I got two leftover cement bags I’m gonna see if I can take them back. I also wash the mud off the asphalt refer to pictures. I also use the wheelbarrow to mix my cement job complete
1/10 - Came by today to check up on the underground work to see if there’s any leaks everything still good no leaks need to come back Monday to do cement job and dispose of concrete. I am going to go back to storage and drop off the tools that I used for this job site.
1/9 - Second day on the job for the underground leak. installed two bolt coupling at two inch .Two PVC schedule 80 couplings and 2 inch PVC pipe schedule 80 at 4 feet and 4 feet of half-inch copper. I also had a cut more concrete as well as breaking concrete and then dig in the dirt out. The system is back on, had to shut the main off from the street. Had to wait for the glue to dry before I turned on the system. I also flush the system out by turning on janitor sink faucet and the hose bib that was outside, also flush the toilets so far so good I need to come back tomorrow and check system for leaks and also to dispose of the leftover concrete. Every materials i used today was from stock truck.
1/7 - First day of jackhammering and digging still can’t find the leak. Got pulled off the job to go do another job be back tomorrow
1/6 - Spoke with Cuit about this project. He talked to Tim with the leak detection company on Friday. Tim said that he had a hard time locating the pipe because it's PVC. However, there was a small repair previously done in this location and Cuit thinks it might not be too far down since the patch is pretty small. I told him to go ahead and proceed with demo tomorrow so we can open this up and see what the issues are. If they are minor and easily repaired, I told him to proceed. If it's a larger repair that will take a lot of time, he will call and go over it with me. He plans to rent a jackhammer from HD tomorrow morning and then he'll get started.
1/3 - Spoke with Tim (Down Under Leak Detection). He says that the leak is pretty bad and that it is on the domestic line. He can hear the rocks hitting the bottom so it's not too far down. Attempted to mark the area with chalk but there is a lot of water and it will wash away soon. There is a 2" riser stubbed up in the storage area which is copper with a coupler. Looks like it has been repaired before. He said we will need to cut open a 2x2 or 3x3 area for repairs. I called Cuit and explained this to him and told him to give Tim a call to discuss and then we will go over the scope.
1/3 - Came by to meet the leak detector waited for him come to by. I scan the area to see where I can shut the water off I still don’t know where to shut the water off. I’ll talk to the leak detection guy
1/3 - Called Cuit to see if he could meet Tim out here between 12-1. He just arrived on site at a work order in Fremont. I called Tim to see what his ETA was for this job but had to leave a voicemail. Cuit called and wanted phone number for Tim the leak detector. I texted it to him
1/2 - Tim called and said he had an emergency with his kid over the holiday and was in the ER. He is planning on going out tomorrow 1/3 around 12 or 1
12/30 - Spoke with Tim at Down Under Leak Detection, 707-641-3138. He can go out on New Year's Day. Doesn't need us to be there. He will let us know if it's the fire line or the domestic line. If domestic, he will locate and shut down. If fire line, he cannot shut down but will mark and let us know and can also refer someone down there for the fire line. His fee is $230, no extra for the holiday. (Everclear Hydrojetting referral). I spoke with Cuit and let him know that the leak detection was scheduled for Wednesday.
Left message with American Leak Detection, 415-233-6393 and submitted a request online.
Left message with C. Cruise Leak Detection, 408-946-1400. (Referred by CPI)
12/30 - On arrival seems to be underground leak can’t tell really if it’s the main or of the fire main, need to call leak detection determine which pipe it is how deep it is and where is the leak is. Leak is in the back of the building outside by shipping and receiving. Note I explained to the supervisor Serena,What the situation was she told me that the property manager had came down and looked at it and said it was CVS problem. I also forgot to mention , I did try to look for a shut off valve to shut the water off, before going into the building, could not find one this needs to be shut off at the main. During that time when working on the leak there will be no water going into the building.
12/30 - Cuit called and we went over this one with Angie. Said we need a leak detection company to come out and determine where leak is coming from main or fire line.
Dec 30 2019	13:04 PST	16:00 PST	1	2.93
Jan 03 2020	12:19 PST	13:40 PST	1	1.34
Jan 07 2020	15:41 PST	17:25 PST	5	8.67
Jan 09 2020	11:27 PST	20:14 PST	1	8.78
Jan 10 2020	11:07 PST	12:16 PST	1	1.15
Jan 13 2020	11:30 PST	16:51 PST	1	5.34
Total Hours	28.21
</t>
  </si>
  <si>
    <t>No Email, Subcontractor; Garcia, Cuit</t>
  </si>
  <si>
    <t>12-31 // 132309723 // 901 North Carpenter Road, Suite 30 Modesto</t>
  </si>
  <si>
    <t>STOCK ROOM/WAREHOUSE / MANUAL DOORS / RECEIVING DOOR / WON'T LOCK / Is the Landlord requesting this work?: NO / Per Jarod APS request to have the steel mesh installed or add a tension spring if possible on the stockroom door. The stockroom doors are still a major issue in terms of false alarms. The alarms went off 5 times the 50 minutes I was in the store. 
AMBER BALDERAS
Joyce Fagan
209-575-1339
1/2 - Installed a magnet in the door going to the stock room soo door doesn’t keep opening and setting alarm off.
Name	Work Date	Time In	Time Out	# of Techs	Reg. Hrs
CSNORC (521948)	Jan 02 2020	10:49 PST	14:42 PST	1	3.88
Total Hours	3.88</t>
  </si>
  <si>
    <t>01-02 // 132318140 // 1030 Pleasant Grove Bv. Roseville</t>
  </si>
  <si>
    <t>Restrooms / LIGHTING - SERVICE NEEDED / LIGHTS / LIGHTS OUT OR FLICKERING / Item replacement instruction for contractor: Replacements must be like for like to ensure warranty coverage / Quantity: All 4 lights are dim. Danger to enter / Model #: n/a / The mens rest room is too dark to enter. All 4 lights are working at a minimum of light. If I recall correctly these were resently replaced.
MELODY TALISAYON
Julia Reinking
916-780-4705
1/3 - Checked in with the store manager and after a brief conversation about the work order she said straight up no door code needed after taking photos I checked what was wrong with it why not all the lamps are burning first I checked the lamps it was not connected properly so I corrected it and it’s fixed it should work for a long time.
Name	Work Date	Time In	Time Out	# of Techs	Reg. Hrs
CSNORC	Jan 03 2020	8:32 PST	10:03 PST	1	1.51
Total Hours	1.51</t>
  </si>
  <si>
    <t>12-31 // 132321132 // 2605 West March Lane Stockton</t>
  </si>
  <si>
    <t>Restrooms / PLUMBING / HOT WATER HEATER / NO HOT WATER / Health dept. inspection failed us again on water temperature 71 deg. this is been an on going problem on each visit. temp needs to be 100 to 108 deg. 
ROBERT HERNANDEZ
Raymond Koker Jr
209-952-3494
12/31 -David needs to reschedule for MOnday 1/6 with 2 mixing valves for both bathrooms. ONe has emax insta hot that does not work. David let mgr know..
1/7 - Took out the insta hot water heater from men’s bathroom sink and install new mixing valve under the sink and it works good. Took out the not working mixing valve from women’s bathroom sink and install new mixing valve and it’s working good. No leaks and both mixing valves are in place and working. The hot water takes time to get from water heater to the bathrooms but it gets hot.
Name	Work Date	Time In	Time Out	# of Techs	Reg. Hrs
CSNORC	Dec 31 2019	12:12 PST	12:31 PST	1	0.33
CSNORC	Jan 07 2020	10:42 PST	11:26 PST	2	1.45
Total Hours	1.78</t>
  </si>
  <si>
    <t>***  ER **** 12-30 // 132322023 // 60 North Cabrillo Highway Half Moon Bay</t>
  </si>
  <si>
    <t xml:space="preserve">Restrooms / PLUMBING / FLOOR DRAIN / BACKING UP / Sinks in break room and restroom are backed up. Have been having odor coming from floor drains in restroom. Tried pouring bleach and water down it, didn't work.
PHILLIP UMSTEAD
Phillip Umstead
650-726-3345
CSNORC	Dec 30 2019	15:20 PST	8:18 PST	1	16.97
Total Hours	16.97
Took Trap apart in Break room and ran my cable down line. Brought back hair and straws. Also replenished water in floor drains in both restrooms. </t>
  </si>
  <si>
    <t>12-31 // 132322176 // 1621 Lander Avenue Turlock</t>
  </si>
  <si>
    <t>Restrooms / PLUMBING / TOILET / CLOGGED / Mens toilet clogged
JAMES DAVID
James David
209-669-6363
12/31 - Cleaned main drain line from floor clean out in men’s restroom.
Name	Work Date	Time In	Time Out	# of Techs	Reg. Hrs
CSNORC	Dec 31 2019	10:00 PST	11:50 PST	1	1.84
Total Hours	1.84</t>
  </si>
  <si>
    <t>01-02 // 132322547 // 1621 Lander Avenue Turlock</t>
  </si>
  <si>
    <t>**Chaney - we have these at office, pick up before you go 
Pharmacy / DOORS / INTERIOR DOORS / NEEDS REPAIR / The swinging door lock is brocken needs repair
JAMES DAVID
James David
209-669-6363
12/31 - Replaced latch forswing door to pharmacy.
Name	Work Date	Time In	Time Out	# of Techs	Reg. Hrs
CSNORC	Dec 31 2019	11:51 PST	12:46 PST	1	0.92
Total Hours	0.92</t>
  </si>
  <si>
    <t>12-30 // 132341514 // 1707 Grant Avenue Novato</t>
  </si>
  <si>
    <t xml:space="preserve">Building Exterior / ELECTRICAL / WIRES / CABLES / NEEDS REPAIR / The store reports that tech is onsite to install a new baler. He needs an electrician onsite to ground the wires. They need an ER service for this. 
STEVEN ANDERSON
Tina Kumar / Ops Supervisor
415-897-1145
12/30 - Called Michael and discussed this one. He will take and call Marky if needed. He has another stop to make before heading here so may be a couple hours until he gets into Novato. Called site and let Tina (mgr) know that technician is on his way and will be about 1 hr till arrival.
12/30 -  I was showing the new compactor which is a three phase.I’m going to have to re-run the power I’m on my way to the store now come back tomorrow morning and install. Red black blue six gauge wire, 10 gauge on the ground, 25 feet of aluminum flex with two connectors straight and 90curved to reroute the power.
12/31 - See attached receipt for side cut pliers. Needed them to make the job a little safer. It’s a really bad wiring job. See attached pictures job complete. 
</t>
  </si>
  <si>
    <t>12-30 // 132341686 // 1550 Covell Blvd. Davis</t>
  </si>
  <si>
    <t>Interior-All Areas / PLUMBING / FLOOR DRAIN / BACKING UP / The site is reporting that they have sewage coming up from several floor drains in all 4 restrooms and in the stockroom as well so they need emergency service. None of the toilets are working either. They had a service for a clogged toilet last night that didn't fix the issue as it is much worse now. Store hours 7-10
NICOLE GRIFFIN
Nicole Griffin-Store Mgr
916-753-4000
12/30 - David ran his cable 150+ and flushed lines and line is cleared He will then run cable again to be sure all lines cleared. He thinks this may be a city line issue as well. He is telling CVS to call city so they can come out and check their lines as well.
12/30 - Picked up jetter as instructed by office but did not need it. Ran cable from clean out on the floor in the storage area to clear the sewer line. Got in approximately 150’ before the line cleared. Asked the manager to call the city to have their line checked to see if there is no problems there.Flushed multiple times and no backup and it drains good on all the bathrooms and sink and toilets as well. Dropped off jetter after back at shop.
Name	Work Date	Time In	Time Out	# of Techs	Reg. Hrs
CSNORC	Dec 30 2019	15:16 PST	17:04 PST	1	1.80
Total Hours	1.80</t>
  </si>
  <si>
    <t>12-31 // 132342366 // 750 Blossom Hill Road Los Gatos</t>
  </si>
  <si>
    <t>Restrooms / PLUMBING / TOILET / CLOGGED / The women restroom is clogged and it overflowing in the mens restroom as well in the drain.
HANNAH HOLT
Renzo Carrillo
408-356-1355
1/2 - Ran 300 machine mainline back up ran snake machine several times with water hose finally cleared it also ran camera and locator. Ran 300 machine by janitor sink on floor clean out job complete
Name	Work Date	Time In	Time Out	# of Techs	Reg. Hrs
CSNORC	Jan 02 2020	16:35 PST	20:12 PST	1	3.62
Total Hours	3.62</t>
  </si>
  <si>
    <t>JANUARY - 1-31-2020 // 132208130 // Antioch, 5065 Deer Valley Road - January 2020</t>
  </si>
  <si>
    <t>12-31 // 132353258 // 1451 Shattuck Avenue Berkeley</t>
  </si>
  <si>
    <t xml:space="preserve">Interior-All Areas / PLUMBING / TOILET / CLOGGED / both of the bathrooms are clogged. need service ASAP
TAMER ELMANKABADY
Shady Makramalla
510-849-0832
on 12/31, Cuit found Mainline back up use 300 machine to clear. Recommendation change out toilets to gravity fed it may help it may not but it wouldn’t hurt put them on. Ran 300 machine and floor clean out twice at 75 feet.  He didn't clock out so I had to clock him in and out on 01/06/2019.  Job complete.  
</t>
  </si>
  <si>
    <t>11-24 // 129782710 // 901 North Carpenter Road, Suite 30 Modesto</t>
  </si>
  <si>
    <t>Front Store / CARPENTRY / CABINETS/COUNTER TOPS/DRAWERS / NEEDS REPAIR / I have a glass cabinet that needs the side pannels to be drilled together. AP and DM requested
AMBER BALDERAS
Amber Balderas
209-575-1339
*Assigned to Carlos in Facil It*
1/2 - Reenforced cabinet doors by screwing them more soo people is not breaking in to them
Name	Work Date	Time In	Time Out	# of Techs	Reg. Hrs
CSNORC (521952)	Jan 02 2020	10:49 PST	14:43 PST	1	3.90
Total Hours	3.90</t>
  </si>
  <si>
    <t>01/03/2020 // 54878458 // 3565 Stevens Creek Blvd San Jose, CA, 95117</t>
  </si>
  <si>
    <t xml:space="preserve">Need to install lighting in carwash area which is excessively dark and dangerous at night time
Jason Rodgers
Farshid Goshtasb⁷
408-260-9476
1-3  Will run an extension cord to 2 led lights mounted to top of tent frame. They only need light on when needed for pressure wash. So they can plug in and unplug when needed.
1-10  Installed new light at top of garage frame. Work completed.
VERISAE THRU 1/10 =
 3.62 hours 
</t>
  </si>
  <si>
    <t>01-02 // 132359218 // 8455 Auburn-Folsom Road Granite Bay</t>
  </si>
  <si>
    <t>Front Store / ELECTRICAL / WIRES / CABLES / NEEDS REPAIR / per Fire INSPECTION, cannot have power strips with extension cords as permanent wiring in server room., needs to be fixed - 2nd request is for outlet covers to be placed in break room
CONNIE SCHAUER
Connie Schauer
(916) 791-1189
12/31 - Vic researched and does not find any boxes overhead to use. Vic says he needs to run power from the panel and would take at least 2 1/2 days thinks this may need to be proposed.
12/31 - Checked in with the store manager and after a conversation she showed me the outlet that needed a cover then she showed me the server room that they are using an extension cord to plug the equipments after doing my research I found out that there is no junction boxes near by to pickup the circuit I my have to go to the electrical panel to get the circuit it my take me a day in a half or two.
1/16 - Work completed as proposed.
Name	Work Date	Time In	Time Out	# of Techs	Reg. Hrs
CSNORC	Dec 31 2019	7:26 PST	13:43 PST	1	6.28
CSNORC	Jan 15 2020	7:13 PST	12:07 PST	1	4.91
CSNORC	Jan 16 2020	7:42 PST	11:00 PST	1	3.30
CSNORC	Jan 16 2020	14:30 PST	20:23 PST	1	5.88
Total Hours	20.37</t>
  </si>
  <si>
    <t>12-31 // 132368952 // 1225 Concord Ave. Concord</t>
  </si>
  <si>
    <t>PHARMACY (RX) / Plumbing / Sewage Piping / Odors - Interior - Do NOT Need Emergency Service (48hr Response) / strong odor smell through out the club
Jason Okutsu
Mary Alicea - MTALICE.s06612
(925) 687-1400
12-31  To help stagnant air on second floor move and cut down on smellys bought fan and cord to move stagnant air out of office area on second floor
Fan and cord from HD
12-31  Recommend having sewer lines camera checked for cause of sewer gases coming into store in last few weeks yet all lines out of store are clear</t>
  </si>
  <si>
    <t>12-31 // 132369027 // 1225 Concord Ave. Concord</t>
  </si>
  <si>
    <t>OFFICE SPACES / Electrical and Lighting Services / Lights - Interior - No lift required / Lights Out/Damaged - Do NOT Need Emergency Service (48hr Response) / Poor lighting in the AP office
Jason Okutsu
Mary Alicea - MTALICE.s06612
(925) 687-1400
12-31 - Bad ballast in one fixture and 2 bad bulbs in the other fixture
To HD for bulbs and ballast
CSNORC	Dec 31 2019	12:42 PST	13:53 PST	1	1.17
Total Hours	1.17</t>
  </si>
  <si>
    <t>01-02 // 132401626 // 1966 Main Street Watsonville</t>
  </si>
  <si>
    <t>Restrooms / PLUMBING / SINK / DAMAGED / The sink located in the first restroom is leaking from bottom.
ROBERT PETRIE
David Anable
831-722-1782
1-2  I had to change the pipe from 1 1/4 to 1 1/2 hours used everything but the 1st and 6th thing on the invoice and only of the second thing. It is fixed
Name	Work Date	Time In	Time Out	# of Techs	Reg. Hrs
CSNORC	Jan 02 2020	12:28 PST	13:32 PST	1	1.06
Total Hours	1.06</t>
  </si>
  <si>
    <t>12-31 // 132563084 // 8101 Greenback Lane Fair Oaks</t>
  </si>
  <si>
    <t xml:space="preserve"> Restrooms / PLUMBING / TOILET / WON'T FLUSH / Restrooms / PLUMBING / TOILET / WON'T FLUSH / The customer toilet is not flushing. It usually takes two to three flushes to go down but now it is just clogging up all the time. I need to have someone out as soon as possible. Customers are complaining about the bathroom everyday. Contact me if you have any questions. The toilet was fixed last friday and broke again on saturday. I need someone asap to fix this. Only 1 bathroom in this busy store is not enough. / POSSIBLE RECALL FROM TN #132116925
Request Created By: Wayne Watson
12/31 - Plunged it little and it works fine,there was something stopping the flow. All the managers checked and it works fine.
Name	Work Date	Time In	Time Out	# of Techs	Reg. Hrs
CSNORC	Dec 31 2019	8:54 PST	9:27 PST	1	0.55
Total Hours	0.55</t>
  </si>
  <si>
    <t>01-01 // 132572833 // 2140 Grass Valley Highway Auburn</t>
  </si>
  <si>
    <t>Restrooms / PLUMBING / TOILET / CLOGGED / RESTROOMS ARE IN BACKROOM, MENS BATHROOM IS CLOGGED. THERE IS FECAL WATER ON THE FLOOR WE HAVE CURRENTLY CLOSED THE RESTROOMS AGAIN
BRENNA MARTINEZ
Brenna Martinez
916-885-8783
Dec 31 2019 07:55 PST
ACTION REQUIRED
Created By CSNORC RedHammer Building Services
Please assign a ticket to Cintas for hazmat cleaning, we will send a tech out to address the plumbing issues. Thanks!
12/31 - There was dirty water marks in the men’s restroom toilet area. Flushed multiple times and no backup and it drains good. Clean up the floor and toilet with bleach and sanitary products.
Name	Work Date	Time In	Time Out	# of Techs	Reg. Hrs
CSNORC	Dec 31 2019	10:07 PST	10:39 PST	1	0.53
Total Hours	0.53</t>
  </si>
  <si>
    <t>1-2 // FMR0635215 // 11940 State Hwy 88, Jackson</t>
  </si>
  <si>
    <t xml:space="preserve">The pipe in the wash bay that we connect our hose to is leaking. When we turn the water on to use the hose, it leaks profusely. 
--
12/31 - Tightened hose connection. Decorative cover on end of hose slips when trying to tighten. Suggested purchasing a new hose. Manager said he would take care of it.
</t>
  </si>
  <si>
    <t>FMR0635215</t>
  </si>
  <si>
    <t>01-03 // 132578411 // 850 South Guild Avenue Lodi</t>
  </si>
  <si>
    <t>MEDICART REPAIRS Creek Side Healthcare San Pablo 1900 Church Lane San Pablo CA 94806 / MEDICART / MEDICART / ANY PROBLEM 
*** 3 Medicarts and 3 treatment carts need to be picked up at:  Creek Side Healthcare San Pablo 1900 Church Lane San Pablo CA 94806***
***Lena can be contacted at 510-235-5514***
Store Manager
Brady Soubanthong/Pharmacy tech
209-333-4900
1-2  Called G - he rented trailer at United Rentals and is pulling behind his own truck. He just picked up all 6 carts in San Pablo and is now heading towards Lodi for drop off
1-2  G called and said he has finished dropping off medicarts in Lodi and is heading back to return trailer. I asked him to call me once he returned trailer so I can clock him out of the IVR
1-2  Renting 5 x 10 trailer, pick up 6 carts dropped off 6,
1-2  G called - talked to Allie. He finished dropping off the trailer at United Rentals so I clocked him out of the IVR.
CSNORC	Jan 02 2020	10:39 PST	14:52 PST	1	4.22
Total Hours	4.22</t>
  </si>
  <si>
    <t>01-03 // 132579883 // 45 North Milpitas Boulevard Milpitas</t>
  </si>
  <si>
    <t>Restrooms / PLUMBING / TOILET / LEAKING / Employees toliet, located in backroom is leaking and wont flush 
MANUEL FUMERO
Manuel Fumero
408-946-6300
12/31 - On arrival back room bathroom we’re shipping and receiving his mainline back up had to use two drums and camera and locator. The line was filled up with women’s products. Had to run water hose the same time while I was sneaking. Recommendation change out the toilet ASAP. Used 300 machine multiple times. Snake it out of the floor clean out 8 feet from the bathroom in shipping and receiving job complete.
Name	Work Date	Time In	Time Out	# of Techs	Reg. Hrs
CSNORC	Dec 31 2019	15:03 PST	19:45 PST	1	4.71
Total Hours	4.71</t>
  </si>
  <si>
    <t>01-03 // 132580796 // 63 Lincoln Boulevard Lincoln</t>
  </si>
  <si>
    <t>Front Store / ELECTRICAL / WIRES / CABLES / NEEDS REPAIR / Both extra care centers smell of burning wires
STORMY TUCKER
Merrie Hultman
916-408-0209
12/31 - This work order was put in wrong and is a IT issue with the easy care machine. IT tech was on site and explained to management how to put work orders for easy care stations.
Name	Work Date	Time In	Time Out	# of Techs	Reg. Hrs
CSNORC	Dec 31 2019	11:01 PST	11:18 PST	1	0.28
Total Hours	0.28</t>
  </si>
  <si>
    <t>*** ER *** 12-31 // 132583648 // 4020 Fremont Hub Fremont</t>
  </si>
  <si>
    <t>Restrooms / PLUMBING / FLOOR DRAIN / BACKING UP / The store says that their restroom floor drain is clogged, sewage is coming up , they need emergency service, this is an 24/7 store. 
AUSTIN HUANG
Austin Huang - SM
510-797-5338
CSNORC	Dec 31 2019	13:09 PST	14:19 PST	1	1.16
Total Hours	1.16
*** Ran 300 machine floor clean out also ran water hose . Job complete</t>
  </si>
  <si>
    <t>01-02 // 132600774 // 1500 Helen Power Dr. Vacaville</t>
  </si>
  <si>
    <t xml:space="preserve">ROTISSERIE / Plumbing / Floor Drains / Clogging - Interior - Do NOT Need Emergency Service (48hr Response) / ROTISSERIE / Plumbing / Floor Drains / Clogging - Interior - Need EMERGENCY Service (4hr Response)
Jeff Darensbourg
Marcus Mills - mamills.s06433
(707) 449-0290
12/31 - Called and talked to Jeff. He is currently on site for two other work orders here now and will also clock into this one and see what he can do about the clog. He says ultimately it needs a jetter to clear out all the nasty chicken grease since the snake only punches a hole through the jelly like substance. Talked to Angie about it and she does not want David or Cuit using their jetters out here and mucking them up. We will need to set up a sub to go out here and do the jetting after the 1/1.
12/31 - The drain was not clogged but draining slow. I ran my snake down the line to punch a hole in the grease. The line just needs to be jetted. I showed the manager that it is draining and told him that we will be back out on the second to jet the line.
</t>
  </si>
  <si>
    <t>*** ER*** 12-31 // 132607686 // 4020 Fremont Hub Fremont</t>
  </si>
  <si>
    <t xml:space="preserve">PHARMACY / PLUMBING / PIPES/HOSES / LEAKING / Austin Huang - Store Manager called to report a water leak from the ceiling. The pharmacy is currently undergoing some renovations, and he just noticed it leaking into pharmacy and product is in danger of being lost. Needs service right away, SEV 1.
AUSTIN HUANG
Austin Hung - Store Manager
510-797-5338
12-31  Leaks appear to be coming from the roof,
The water stains on ceiling tiles don’t line up with pipes. Water stains also on wood.
1-2    6 Jan 02 2020 07:59 PST
ACTION REQUIRED
Created By CSNORC RedHammer Building Services
Schedule Date changed from Dec 31, 2019 19:38 PST to Jan 17, 2020 19:38 PST. Reschedule Reason: VENDOR REQUESTED. Tech was on site to investigate. He found no leaky pipes and the wet areas do not line up with the pipes. He said it is definitely a roof leak. We will replace all tiles one roof is repaired.
Scheduled
Jan 17 2020 19:38 PST
Joyce.Fagan@CVSCaremark.com
1-2    - Reply to this email to post a work order note --
User Joyce Fagan has added the following note on January 02, 2020 EST at 16:51 to Tracking # 132607686 (IN PROGRESS/INCOMPLETE) for CVS CAREMARK location (09099L01, LONGS DRUG STORES CALIFORNIA, L.L.C) assigned to RedHammer Building Services:
Please close for incurred cost. This is Landlord Responsibility. Once the repair is done then you can change ceiling tiles. Thanks.
CSNORC	Dec 31 2019	16:44 PST	17:16 PST	1	0.53
CSNORC	Jan 02 2020	7:54 PST	7:58 PST	1	0.07
CSNORC	Jan 02 2020	17:25 PST	17:25 PST	1	0.00
Total Hours	0.60
</t>
  </si>
  <si>
    <t>*** ER***12-31 // 132601952 // 120 West Vine Street 140 Murray</t>
  </si>
  <si>
    <t xml:space="preserve">Restrooms NA / PLUMBING / TOILET / RUNNING CONSTANTLY / Is this a landlord request?: NO / One of the urinals in the mens restroom wont shut off. It is forcefully blasting water. Luckily most of it is staying in the urinal, so we don't have and flooding, but it is shooting out like a hose and has been for about 30 minutes now.
Denell Bredsguard
Jonathan B. Hammond
(801) 713-1800
CSNORC	Jan 02 2020	9:54 MST	11:34 MST	1	1.67
Total Hours	1.67
*** The urinal in the mens restroom was shooting water harder than it should  but seemed to stop doing it. I checked the pressure to the building which was ok. I then checked the stop valve to the urinal. It was turned all the way on. I lowered the pressure from the stop valve and fixed the long flush time as well as shooting water. Next, if it does it again we will have to replace the flush valve. ***
</t>
  </si>
  <si>
    <t>*** ER *** 01-01 // 132706473 // 3074 Story Road San Jose  ***MASTER***</t>
  </si>
  <si>
    <t>Restrooms / PLUMBING / FLOOR DRAIN / BACKING UP / THe MOD called in to inform that the Floor drains near the restrooms needs to be fixed, as it is backing and all sewage water is on the floor. Please assist as they need emergency services. Store closes by 10 pm
SOWAYLA KAMIN
Cindy Hernandez / MOD
408-259-9900
1-2  Steve and I talked about this last night. He woke up this morning with a chest cold. I reassigned to Cuit, then Brendan called back and said he would do it. I called and spoke to Cuit and he is on his way
1-2  Ran 300 machine, Through a floor clean out in restrooms by break room. Had to go around the building to check the clean outs in the back and open each one of them to see if the clogged was back there. Then came back and snaked inside restroom job complete.
CSNORC	Jan 02 2020	8:48 PST	11:27 PST	1	2.66
steve.sharp@redhammerbuilding.com	Jan 02 2020	10:20 PST	11:34 PST	1	1.24
Total Hours	3.90</t>
  </si>
  <si>
    <t>*Go here first* 01-02 // 132703166 // 3338 Arden Way Sacramento</t>
  </si>
  <si>
    <t xml:space="preserve">Restrooms / PLUMBING / TOILET / CLOGGED / 2 toilets 1 severly clogged will place sign
ALYSSA IMMOOS
Alex Chang
(916) 480-0321
1/2 - Unclogged middle toilet in men’s restroom.
Name	Work Date	Time In	Time Out	# of Techs	Reg. Hrs
CSNORC	Jan 02 2020	7:46 PST	9:14 PST	1	1.47
Total Hours	1.47
</t>
  </si>
  <si>
    <t>01-03 // 132602576 // 1285 Lincoln Avenue San Jose</t>
  </si>
  <si>
    <t>Problem Description: Front Store / ENVIRONMENT / MOLD / GROWING/ODOR / OUR COOLERS HAVE BLACK MOLD AND SOMEONE NEEDS TO COME OUT AND CLEAN THEM. We get customer complaints daily
Request Created By: Fadi Schindech
CSNORC	Jan 03 2020	14:36 PST	14:50 PST	1	0.23
Total Hours	0.23
***Alex the manager confirmed 3 times that it was already done.</t>
  </si>
  <si>
    <t>01-03 // 132603686 // 2605 West March Lane Stockton</t>
  </si>
  <si>
    <t>Pharmacy / PLUMBING / SINK DRAIN / LEAKS/CLOGGED / pharmacy sink is clogged and is about halfway full of water
ROBERT HERNANDEZ
Jacqueline Stanley
209-952-3494
1/3 - Unclogged sink in pharmacy with a hand snake.
Name	Work Date	Time In	Time Out	# of Techs	Reg. Hrs
CSNORC	Jan 03 2020	14:44 PST	15:18 PST	1	0.55
CSNORC	Jan 06 2020	11:49 PST	13:31 PST	1	1.70
Total Hours	2.25</t>
  </si>
  <si>
    <t>01-01 // 132607735 // 3301 Zinfandel Drive Rancho Cordova</t>
  </si>
  <si>
    <t>Grounds / GRAFFITI / PROFANITY / VIOLATION / Graffiti on the Red Box machine and also on the fire door outside, needs to be removed ASAP per property management
JAE SANGIACOMO
Jae Sangiacomo
916-852-8332
1/2 - Removed graffiti.
Name	Work Date	Time In	Time Out	# of Techs	Reg. Hrs
CSNORC	Jan 02 2020	9:33 PST	11:10 PST	1	1.61
Total Hours	1.61</t>
  </si>
  <si>
    <t>01-04 // 132703045 // 455 Center Street Healdsburg</t>
  </si>
  <si>
    <t>Pharmacy / PLUMBING / SINK / DAMAGED / not the sink but appears to be the toilet in the pharmacy. It had a recent repair for backflow but now water on the floor
MARIA BARKER
Dan Golden
707-433-3389
1/2 - Upon my arrival at the store the pharmacist showed me where there was water on the bathroom floor, after vacuuming it up and drying it off I proceeded to put eight-5 gallon buckets of water down the toilet. The only thing I can think of is that when the drain was clogged they tried to plunge it in the water came out the side
Name	Work Date	Time In	Time Out	# of Techs	Reg. Hrs
CSNORC	Jan 02 2020	11:30 PST	13:05 PST	1	1.58
Total Hours	1.58</t>
  </si>
  <si>
    <t>01-04 // 132703638 // 5170 Moorpark Avenue San Jose</t>
  </si>
  <si>
    <t xml:space="preserve">Restrooms / PLUMBING / TOILET / RUNNING CONSTANTLY / Men's bathroom is flooding out into the hall way. The toilet is plugged and over flowing.
TONI MURPHY
Lili Gill
408-257-6774
CSNORC	Jan 02 2020	14:41 PST	14:02 PST	1	23.35
CSNORC	Jan 03 2020	14:06 PST	14:06 PST	1	0.00
Total Hours	23.35
1-2 Cass - WAyne at Van Go toilet blocked so fill valve went up - cabled and now clear but now main line is backed up. Needs additional $265 to cable main line thru cleanout in wall of mens restroom which brings total to $690. I told him that was fine and to go ahead
1-3 Allie - This line was cleared and it was found that there is a very thick heavy blockage that we were able to clear but it was suggested that we have a camera down the pipe to see what is going on as there was a lot of mud also.
I asked Cass this morning to Send Cuit out because he has a camera and we do not need to fork out $250 dollars (we did not send Cuit this time)
1-7 VanGo - Auger toilet in Mens RR to Clear Install New Flushmaster fill valve on mens toilet. Cabled main line through C/o access in Mens restroom approximately 34' Cleared. 
</t>
  </si>
  <si>
    <t>01-02 // 132705526 // 2701 Middlefield Road Palo Alto</t>
  </si>
  <si>
    <t xml:space="preserve">Restrooms / PLUMBING / TOILET / CLOGGED / The tollie won't flush 
ROBERT SHLYAKH
Alexander Hossack
650-330-0128
1/3 - On arrival bathroom on the right was clog ran and auger cleared it come to find out the main got clogged. So I had to run 300 machine through wall clean out. Job complete
Name	Work Date	Time In	Time Out	# of Techs	Reg. Hrs
CSNORC	Jan 03 2020	14:02 PST	16:11 PST	1	2.17
Total Hours	2.17
</t>
  </si>
  <si>
    <t>01-03 // 132602548 // 1285 Lincoln Avenue San Jose</t>
  </si>
  <si>
    <t>Parking Lot / PARKING LOT CLEANING/SWEEPING / PERIMETER TRASH / LITTER / VIOLATION / WE NEED OUR GARBAGE to be locked in garbage room we have. As of right now our garbage is outside because the room is full of garbage and weeds. i made a request to clean it but no one came out. we need it cleaned and to have our garbage moved into the room or else we will get another violation by the city.
NATALIE MURPHY
Fadi Schindech
(408) 280-5124
CSNORC	Jan 03 2020	12:53 PST	14:29 PST	1	1.61
Total Hours	1.61
*** 1-3  cleaned the dumpster area. Tried to put the dumpster in and it was to big so I told them to order a different dumpster. Also neither drill I have works for some reason the batteries do. So I could not drill hole in gate latch I put lock on dumpster</t>
  </si>
  <si>
    <t>1-06 // 128942784 // 1621 Lander Avenue Turlock</t>
  </si>
  <si>
    <t xml:space="preserve">Building Exterior / PAINTING / EXTERIOR WALL / REQUEST TO PAINT A WALL / Graffiti is painted on one of the pillars in front of our store. The word "Worm" is painted in purple and needs to be painted over. /Please remove Graffiti also on the South Side of the Building on Linwood Side. ASAP
JAMES DAVID
Steven Lagos
209-669-6363
1/3 - Painted over graffiti on side and back of building.
Name	Work Date	Time In	Time Out	# of Techs	Reg. Hrs
CSNORC	Jan 03 2020	10:54 PST	13:11 PST	1	2.28
Total Hours	2.28
</t>
  </si>
  <si>
    <t>01/010/2020 // 54886207 // 325 MASON STREET San Francisco, CA, 94102</t>
  </si>
  <si>
    <t xml:space="preserve">Door closer sticking, door does not close all the way, Manager/dispatch office in mezzanine floor
Jason Rodgers
Ulysses Gonzalez
415-771-2200
1-3  The door is in the mezzanine receiving area it has about 60 years of paint on it I went ahead and scraped off the best as I can without using a belt sander or any power tools shimmed out the top two hinges door is hundred percent better job complete
1-9  WO Note 01/08/2020 20:08:01 PST Site 070530A (Store Contact) Adjusted wrong door. door with faulty return spring is at head of stairs from 1st floor.
Work Order Recalled 01/09/2020 09:50:52 PST Jason Rodgers (Regional Facility Manager) closed in error
Alert Sent 01/09/2020 09:50:52 PST Jason Rodgers (Regional Facility Manager)
WO Note 01/09/2020 10:41:13 PST Cass Xavier (Dispatcher) On 1/3/2020 our technician was directed to a sticking door that did not close at the manager/dispatch office per original work order. He scraped off a ton of paint and sanded it down until the door was 100% better. This recall is for a door with faulty return spring at head of stairs from 1st floor? Technician will be back out here tomorrow to asses/fix this other door. Cass
1-10  Upon my arrival at the store I spoke with Gary the manager he told me to go up to the mezzanine level and talk to Andrew and he’d show me which door it was.
1-10  After determining which door it was I worked on it for hour and a half or so at adjusting it also I did some work on the latch and made that a little bigger so it would have a greater area to catch. After extensive adjustments I determined that the air pressure in the room because it goes out into the garage and into the lobby of the building the differentials are so great that the door is not functioning normally.
1-10  I spoke with management and explain the situation. I do believe that if we put a transfer air grill on the door if it’s not a fire door and we can do it that would alleviate the problem because the pressure could go back-and-forth. We are going to close out this work order and after they discuss it if they want to move forward with the Dell put in a new work order
***new ticket made for Bill***
1-22 Michael would not be able to get back her until early next week due to he is on vacation starting tomorrow thru next monday. Will send out Bill to see if he can correct the door per WO note in Verisae below:
WO Note 01/21/2020 16:57:17 PST Site 070530A (Store Contact) Job was done incorrectly. Return lever used does not close properly. Slams very loudly and building management is complaining.
</t>
  </si>
  <si>
    <t>01/03/2020 // 54886209 // 325 MASON STREET San Francisco, CA, 94102 **ETA 1/7</t>
  </si>
  <si>
    <t>rear door handle on security keypad lock has detached
Jason Rodgers
Ulysses Gonzalez
415-771-2200</t>
  </si>
  <si>
    <t>01-03 // 132747855 // 2075 Hatch Road Modesto</t>
  </si>
  <si>
    <t>Restrooms / PLUMBING / TOILET / CLOGGED / woman's restroom large stall toilet clogged 
REBECCA RAMOS
Rebecca Ramos
209-537-4824
1/2 - Found woman’s handicap toilet backed up ,sneaked it clear it out flash it a bunch of times to make sure since there was a bunch of paper clogging it .flas it again .working good.
Name	Work Date	Time In	Time Out	# of Techs	Reg. Hrs
CSNORC (522149)	Jan 02 2020	15:38 PST	16:06 PST	1	0.47
CSNORC	Jan 03 2020	11:58 PST	13:25 PST	1	1.45
Total Hours	1.92</t>
  </si>
  <si>
    <t>01-03 // 132748305 // 1005 Sutton Way Grass Valley</t>
  </si>
  <si>
    <t>Restrooms / PLUMBING / TOILET / LEAKING / The toilet in the employee's restroom is leaking water from the back. It has been installed in May last year, and the location thinks that it wasn't installed properly. Store hours: 7am to midnight. It is flooding in the back room due to the issue. 
JOSE MARTINEZ
Jose Martinez - SM
530-272-6611
1/2 - Attempted to clean branch main from pulled toilet in employee restroom. Line is longer than 100’. Public restrooms are approximately 200’ away and are not backing up. No clean outs. Will need a jetter.
1-2 ME - Chaney called, he can’t unclog the drains in the employee bathroom. He said it needs to be jetted. The public bathrooms are working fine. Just the employee bath drain is clogged. I tried calling Mr Rooter and RotoRooter. Mr Rooter was closed and Roto Rooter was just an answering service. So I didn’t send a work order to either one. I also wasn’t sure whether you wanted to send one of our other guys or a sub. Chaney told the manager we would send someone out tomorrow. So can you send someone when you get in in the morning. Thanks ME</t>
  </si>
  <si>
    <t>11-12 // 34437967 // 2700 Mitchell Road, Ceres *** Mirror has been installed</t>
  </si>
  <si>
    <t xml:space="preserve">5 - Install new mirror.  Bottom of mirror needs to be at 40” or less for ADA compliance
307F CERES
2700 MITCHELL RD
CERES             CA 95307-9483
</t>
  </si>
  <si>
    <t>01/06/2020 // 54936963 // 1040 The Alameda San Jose, CA, 95126</t>
  </si>
  <si>
    <t xml:space="preserve">no hot water for bathroom sink
Jason Rodgers
Shayan Galehdaripoor
408-998-5544
*** On arrival restroom had no hot water or water coming out on the hot side check for water heater upstairs, trying to find out why there was no water coming out. I found the problem it was a supply valve underneath the kitchen sink that goes to the bathroom I turned it back on job complete
</t>
  </si>
  <si>
    <t>*** ER *** 01/02/2020 // 54936951 // 1040 The Alameda San Jose, CA, 95126</t>
  </si>
  <si>
    <t>when toilet is flushes everything not going all the way through,
Jason Rodgers
Shayan Galehdaripoor
408-998-5544
1/2 - Van Go called and said they were on site. Called back in a few minutes and the manager told him that the building owner came over an unclogged the toilet. Van Go checked it out and the toilets are fine. I went and clocked him in under Scott since we will probably get a trip fee. I will let you clock him out. ME</t>
  </si>
  <si>
    <t>01-03 // 132751869 // 8101 Greenback Lane Fair Oaks</t>
  </si>
  <si>
    <t>Restrooms / PLUMBING / TOILET / CLOGGED / Restroom located closest to Pharmacy. 
WAYNE WATSON
Heidi Blue
916-726-4466
1/2 - Unclogged toilet in men’s restroom using hand auger.
Name	Work Date	Time In	Time Out	# of Techs	Reg. Hrs
CSNORC	Jan 02 2020	12:44 PST	13:29 PST	1	0.76
Total Hours	0.76</t>
  </si>
  <si>
    <t>1-3 // FMR0635827 //  2995 N Naglee Road, Tracy</t>
  </si>
  <si>
    <t xml:space="preserve">The switch for our fan inside the bathroom has been broken so it is always on. 
---
1/6 - Came in to fix the bathroom switch the existing switch is bad so I took it out and replaced it with a new one now it’s fixed .
</t>
  </si>
  <si>
    <t>FMR0635827</t>
  </si>
  <si>
    <t>303F</t>
  </si>
  <si>
    <t>1/06/2020// 34441570// 1333 Veterans Blvd, South San Francisco, CA 94080-1954</t>
  </si>
  <si>
    <t xml:space="preserve">***********************
***1/7 - APPROVED PROPOSAL - Red Hammer proposes to epoxy 3-4 loose trench drain frames next to existing cement. Weld flat steel across frames
of loose grates to secure grates to frame with bolt, nuts and washers***
***********************
There is an issue  with the trench drain grates that it moves and pops out. Recently a person claimed to fall over the hole when the grate had shifted. Attached are photos of a recent visit. These grates are not bolted down and seem to move when bigger delivery trucks or garbage trucks go over. Are these suppose to be secured? 
Please assess if a fix is possible or need to replace entire system.  Propose Hours and Materials Needed.
Reggie Kumar 
General Manager 
AC Hotel Marriott San Francisco
Reggie.Kumar@Marriott.com 
Cell - 831 869 3886 
Caller:
Kevin Napper Regional Facilities Manager
510-517-9357
1-3  These grates are separate from frames. Grates are approx 2” thick and cast iron so you can’t drill and tap. They would most likely break. In fact one section is already broken. Can’t weld it either. Best bet is a strong apoxy to secure the frames to concrete, then epoxy grates to fames. The other option of course is to replace with one piece grates secured to each other all the way across. It looks like only about 10’ of the right side as you enter driveway needs epoxy. The other half is secured. Concrete is broken along edge about 5ft from right. Concrete will just break again. That’s why I recommend a strong epoxy/adhesive that has a littl flex to it.
1-3  Estimate time for repairs 4 hrs from start to dry time.
1-10  Reggie suggested we try just the epoxy for now because of a concern for tripping hazard from bolt. Going to let set over weekend and come back monday to top off epoxy from shrinkage and also see how it holds up. Will use grey epoxy to top off over the blue. Also spoke with Virgo about plan. Let them know to leave coned off for the day.
1-13  Sharif and i met after i completed job. We will try appoxy first and hope it holds. It was comoletely solid when i got here and i used s grey appoxy to surface coat it. Also put concrete patch filler into sides of concrete.
</t>
  </si>
  <si>
    <t>AC South San Fr</t>
  </si>
  <si>
    <t>01-03 // 132754458 // 657 Highway 101 North Crescent City</t>
  </si>
  <si>
    <t xml:space="preserve">Restrooms / PLUMBING / TOILET / CLOGGED / both restrooms toilet clogged and water coming up from floor, we have no working toilets emergency service requested
MARTY SUGIMOTO
Marty Sugimoto
707-464-5429
CSNORC	Jan 02 2020	12:09 PST	14:42 PST	2	5.10
Total Hours	5.10
**** Pulled toilet and augered. Also snaked drain line. All clear. </t>
  </si>
  <si>
    <t>01-02 // 132700232 // 2700 Homestead Road Santa Clara</t>
  </si>
  <si>
    <t xml:space="preserve">Stock Room / CARPENTRY / CARPENTRY / OTHER ISSUES / This is the 3rd time ive had to submit this ticket. It is a serious safety issue for me to have nails sticking up out of the cement in my warehouse. I would like to have someone come out and grind them down so that my team wont potentially trip and severly injure themselves. Thank you
ALFREDO ROBLES
Alfredo Robles
408-247-7400
1-3  Ground off bolts at floor level. Work completed.
steve.sharp@redhammerbuilding.com	Jan 03 2020	8:53 PST	9:18 PST	1	0.42
Total Hours	0.42
</t>
  </si>
  <si>
    <t>01-03 // 132758672 // 2224 Patterson Road Riverbank</t>
  </si>
  <si>
    <t>Pharmacy / PAINTING / INTERIOR WALL / REQUEST TO PAINT A WALL / Is the Landlord requesting this work?: NO / The construction crew removed overhead cabinets to set new uniweb on the back wall. They only partially painted the back wall due to mold present. I’ve had the mold remediation company treat and clear the area (now it’s just stained dry wall). Project manager is saying facilities is responsible to finish the paint job, I’ve tried to push back to complete but again I’m getting nowhere. Lot's of complaints. Thanks 
JOSE ESQUIVEL
Joyce Fagan
(209) 869-6499
1/6 - Prime and paint wall to match they also need 2 new end caps painting is scheduled for Monday Jan. 6 at 9 am
From: Cassidy Re
Sent: Monday, January 6, 2020 10:19 AM
To: Fagan, Joyce
Subject: 132758672 - Riverbank CVS 3079
Hi Joyce,
For this painting work order the remodel team would not finish…. Are there end caps for these shelves coming as well?
1/7 - Have not heard back from Joyce and since this work order only states the paint job, not going to worry too much about the shelving end caps at this point. Clocking more time today and then I will close this out.
Name	Work Date	Time In	Time Out	# of Techs	Reg. Hrs
CSNORC	Jan 06 2020	9:49 PST	16:05 PST	1	6.27
CSNORC	Jan 07 2020	8:39 PST	15:41 PST	2	14.07
CSNORC	Jan 07 2020	16:14 PST	16:15 PST	1	0.02
Total Hours	20.36</t>
  </si>
  <si>
    <t>01-02 // 132759121 // 1500 Helen Power Dr. Vacaville *** Master ***</t>
  </si>
  <si>
    <t xml:space="preserve">ROTISSERIE / Plumbing / Floor Drains / Clogging - Interior - Need EMERGENCY Service (4hr Response) / ROTISSERIE / Plumbing / Floor Drains / Clogging - Interior - Do NOT Need Emergency Service (48hr Response) / POSSIBLE RECALL FROM TN #132600774
Jeff Darensbourg
Delia Contreras - D0C01J6.s06433
(707) 449-0290
CSNORC	Jan 03 2020	5:12 PST	9:05 PST	1	3.89
CSNORC	Jan 03 2020	9:31 PST		1	0.00
CSNORC	Jan 06 2020	10:11 PST	10:11 PST	1	0.00
Total Hours	3.89
*** Line could not be jetted because of the grease build-up. Septic company went to site and pumped approx 1500 gallons of grease. Ran hot water through drains for about an hour and a half. Lines are pumped clean and flowing. 
</t>
  </si>
  <si>
    <t>01/02/2020 // 54938970 // 1061 San Pablo Avenue Albany, CA, 94706</t>
  </si>
  <si>
    <t>Can you send someone today to 1061 San Pablo ave Albany CA to fix this loose door handle?
Jason Rodgers
Jason Rodgers
(510) 558-1438
*** Tighten up all loose screws....
Lock works fine.</t>
  </si>
  <si>
    <t>01-05 // 132759506 // 2000 Driscoll Road Fremont</t>
  </si>
  <si>
    <t xml:space="preserve">Stock Room / PLUMBING / FAUCET / FAUCET BROKEN / Faucet in janitors closet (backroom near recieving doors) is leaking when turn on. Health inspector will be back to follow up on repair. Need fixed ASAP to prevent further fines.
NATE HUNT
Nate Hunt
510-770-9585
1-6  On arrival Jenner sink was leaking out of the vacuum breaker went to plumbing store see if I can find a part cannot find it went back open up the part and fix it internally, added a rubber O-ring. I did show Laura the progress of work, she was satisfied job complete
CSNORC	Jan 06 2020	9:33 PST	12:12 PST	1	2.65
Total Hours	2.65
</t>
  </si>
  <si>
    <t>01-02 // 132760977 // 909 Grand Street San Rafael</t>
  </si>
  <si>
    <t>Interior-All Areas / PLUMBING / WATER ISSUES / NO WATER / There is no water in restroom and break room or anywhere in store.
JINKY AUGUSTO
Mona Sabella
415-258-1649
User SC-Yuri Nikam has added the following note on January 02, 2020 EST at 17:08 to Tracking # 132760977 (IN PROGRESS/DISPATCH CONFIRMED) for CVS CAREMARK location (04952L01, GARFIELD BEACH CVS, L.L.C.) assigned to RedHammer Building Services:
Mona Sabella / MOD called in to upgrade the W/O as an emergency as they need this issue resolved ASAP. So informed her about the priority of the job and they are fine with it. Please contact the store with an ETA.
1/2 - Store had no water flow in store. From previous visits to this store I was aware of a location behind the store where utilities entered the building. For future reference there is a breezeway between the neighboring building, approx 4ft wide running the length of the building. A chain link gate was installed in the previous year, however it is unlocked and is obviously used by the homeless. Upon inspection found the valve to the store supply had been shut off. Turned back on, checked pharmacy, faucets and toilets. Bled off any air build up. Everything is now functioning correctly. Spoke to Manager with explanation and a couple of employees. Showed one employee where the problem was for future reference. She will speak to the store Manager about possibly installing a lock on the gate.
Name	Work Date	Time In	Time Out	# of Techs	Reg. Hrs
CSNORC	Jan 02 2020	17:28 PST	18:13 PST	1	0.76
Total Hours	0.76</t>
  </si>
  <si>
    <t>1-05 // 132760427 // 1301 Broadway Redwood City</t>
  </si>
  <si>
    <t>Pharmacy / DOORS / INTERIOR DOORS / NEEDS REPAIR / DOOR IS TO HARD TO CLOSE AND OPEN.
DAISY VALDOVINOS
Daisy Valdovinos
415-364-1113
1-3 Door works fine.
1-5  Removed old hindge, added latch and new hindges.
CSNORC	Jan 03 2020	11:19 PST	14:26 PST	1	3.12
Total Hours	3.12</t>
  </si>
  <si>
    <t>01-03 // 132761929 // 2636 Marconi Avenue Sacramento</t>
  </si>
  <si>
    <t xml:space="preserve">Restrooms / PLUMBING / TOILET / CLOGGED / Toilet in the smaller stall of the females restroom is clogged and will not flush properly.
JARED TURNER
Jared Turner
916-485-6917
1/3 - Ran auger to clear the toilet in the small stall of women’s bathroom. Flushed multiple times and no backup and it drains good.
Name	Work Date	Time In	Time Out	# of Techs	Reg. Hrs
CSNORC	Jan 03 2020	13:36 PST	13:54 PST	1	0.31
Total Hours	0.31
</t>
  </si>
  <si>
    <t>01-02 //  FMR0635961 // 135 S. 5th Avenue, Ste. A, Oakdale</t>
  </si>
  <si>
    <t xml:space="preserve">Okay with service 1/3. The only toilet I have in office is clogged. The water in toilet bowl won't flush and keeps rising. Had my Service Agent try plunging, it but that hasn't fixed the problem. Can you please send someone out ASAP. 
Elise Martinez
1-209-845-1121
1/3 - Unclogged toilet using hand auger.
</t>
  </si>
  <si>
    <t>FMR0635961</t>
  </si>
  <si>
    <t>01-05 // 132763435 // 1675 Hollenbeck Avenue Sunnyvale</t>
  </si>
  <si>
    <t xml:space="preserve">Restrooms / PLUMBING / TOILET / WON'T FLUSH / Toilets not going down after flushing. 
Please send Steve
LENA HUEY
Marina Alvarez
408-735-7740
steve.sharp@redhammerbuilding.com	Jan 03 2020	11:09 PST	12:23 PST	1	1.23
steve.sharp@redhammerbuilding.com	Jan 04 2020	6:13 PST	9:17 PST	1	3.05
Total Hours	4.28
1-3 Steve - Toilers are flushing now but there is some product in .ain line that needs to be snaked and flushed. I will come back in morning to clean line.
1-4 Steve - Snaked and cleared blockage. Flushed line. Next time we come out it will be time for the big jetter and camera. Since im not allowed to have a camera or access to large jetter you will have to send either Brendan or Cuit. Or Cuit with Brendan riding on his sholders. Work complete.
</t>
  </si>
  <si>
    <t>01-03 // 132766817 // 2050 Club Center Drive Sacramento</t>
  </si>
  <si>
    <t>Restrooms / PLUMBING / TOILET / CLOGGED / Restrooms / PLUMBING / TOILET / CLOGGED / this is a new and different order request. Mens bathroom. / POSSIBLE RECALL FROM TN #131335178
SAMUEL TIGRANYAN
Rahul Saini
916-928-6845
1/3 - Ran auger to the toilet in men’s restroom to clear the line. Pulled back toilet paper holder. Flushed multiple times and no backup and it drains good.
Name	Work Date	Time In	Time Out	# of Techs	Reg. Hrs
CSNORC	Jan 03 2020	14:18 PST	14:35 PST	1	0.29
Total Hours	0.29</t>
  </si>
  <si>
    <t>01-03 // 132766962 // 46445 Mission Boulevard Fremont</t>
  </si>
  <si>
    <t>Restrooms / PLUMBING / TOILET / CLOGGED / Mens Bathroom to the before the stairs to the left
DAYNA RIDDLE
Timothy Wey
510-656-0424
1-3  On arrival The bathroom on the left was clog use toilet auger to unclog job complete
CSNORC	Jan 03 2020	11:33 PST	11:52 PST	1	0.32
Total Hours	0.32</t>
  </si>
  <si>
    <t>01-06 // 132797538 // 1599 Tiburon Boulevard Tiburon</t>
  </si>
  <si>
    <t>***PARTS DELIVERED 1/8***
Front Store / LIGHTING - SERVICE NEEDED / LIGHTS / LIGHTS OUT OR FLICKERING / Item replacement instruction for contractor: Replacements must be like for like to ensure warranty coverage / Quantity: 2 / Model #: N/A / Light fixture (with 2 bulbs) above one of the registers is making a buzzing noise. Started this morning. Sounds like its going to short out. Store hours: 7 am to 10 pm. 
TAMMY YANEZ
Tammy Yanez/Store Manager
415-435-3843
1/6 - Requires replacement of battery pack. Sent Allie photos to track down part. Let Manager know parts were being ordered and would return when they are available.
1/6 - Allie - I had CED quote me, although it was a little less, there was a 2-4 week lead time. I ordered through Zoro so Bill can have it by tomorrow.
1/10 - Breaker panel not marked for lighting string located at front of store. Turned off all breakers marked lighting but did not turn off the correct fixture. Opted to remove disconnect hot and reinstall new battery pack. Fixture operates correctly, buzzing noise gone.
Name	Work Date	Time In	Time Out	# of Techs	Reg. Hrs
CSNORC	Jan 06 2020	8:27 PST	10:47 PST	1	2.33
CSNORC	Jan 10 2020	10:25 PST	12:06 PST	1	1.68
Total Hours	4.01</t>
  </si>
  <si>
    <t>** ER ** 01-03 // FMR0636013 // 2757 Citrus Road, Rancho Cordova</t>
  </si>
  <si>
    <t>back door handle broken
*Assigned to Carlos to follow through in Facil-it*
1/3 - Found door handle in back door off an wear out unable to put it back on ,replaced door handle</t>
  </si>
  <si>
    <t>FMR0636013</t>
  </si>
  <si>
    <t>12-03 // 130390371 // 5333 Elkhorn Boulevard Sacramento</t>
  </si>
  <si>
    <t>Front Store / CARPENTRY / SWING GATES / NEEDS REPAIR / Swing door behind registers does not function and needs replacing
STEVEN ESTES
Christopher Scally
916-334-7170
*Assigned to Carlos to follow through in Facil-it* 
1/6 - Repair wood gate in front of the store soo lock well latch
Name	Work Date	Time In	Time Out	# of Techs	Reg. Hrs
CSNORC (523755)	Jan 06 2020	14:15 PST	14:38 PST	1	0.38
CSNORC	Jan 07 2020	13:14 PST	16:15 PST	1	3.02
Total Hours	3.40</t>
  </si>
  <si>
    <t>JANUARY 1-31-2020 // 132242605 //  1401 Washington Ave San Leandro CA -</t>
  </si>
  <si>
    <t>JANUARY - Monthly power wash service. - Service Window:01/01/2020 - 01/31/2020
1-15  Work Completed
CSNORC	Jan 15 2020	11:37 PST	12:29 PST	1	0.86
Total Hours	0.86</t>
  </si>
  <si>
    <t>*** ER *** 01-03 // 132813931 // 670 El Cerrito Plaza El Cerrito</t>
  </si>
  <si>
    <t xml:space="preserve">Problem Description: 	Restrooms / PLUMBING / FLOOR DRAIN / BACKING UP / Floor drain is backing up onto floor of women's restroom when toilet is flushed.
JEFFREY DI MARTINO
Clifford Stockholm
510-524-6886
1-3  The usual plug up. Snaked line hitting obstruction at about 25 and 40 ft. Snaked line 100ft. Cleared line, flushed with hose 30+ minutes. No back ups. Cleaned floors and drains back to sanitary and dry.
Name	Work Date	Time In	Time Out	# of Techs	Reg. Hrs
CSNORC	Jan 03 2020	13:53 PST	16:00 PST	1	2.11
Total Hours	2.11
</t>
  </si>
  <si>
    <t>1-17 // 131255021 // 1005 E. Bidwell Street,  Folsom</t>
  </si>
  <si>
    <t xml:space="preserve">Interior-All Areas / PLUMBING / BACKFLOW DEVICE / INSPECTION/VIOLATION / Provide annual backflow inspection for all devices at this site AND ADVISE HOW MANY DEVICES TESTED . Be sure test results are sent to the city and a copy is attached to the work order for Corporate and Store visibility. Once completed you must CLOSE OUT work order and bill accordingly. During inspection, if you find any repair related issues - it will require a new work order. 
Records indicate 3 devices. 
</t>
  </si>
  <si>
    <t>1-17 // 131254155 // 600 Front Street, Santa Cruz</t>
  </si>
  <si>
    <t xml:space="preserve">Annual Backflow 12 Months Retail - Please provide January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Store Manager: RYAN PLESHA - 831-426-7676
CVS Corporate Contact: Donna Desjardins
</t>
  </si>
  <si>
    <t>01-03 // 132819028 // 560 Center Avenue Martinez</t>
  </si>
  <si>
    <t>Restrooms / PLUMBING / TOILET / WON'T FLUSH / Both the men's and women's restrooms will not flush, no other working toilets in the store, women's toilet is clogged. When the toilets do flush, they give a bubbling sound. 
***Emergency service is needed***
***1/3 Jeff,  Cuit's notes from when he was here last on 12/11 -   Cuit Garcia
Note added 23 days ago
 560 Center Ave, Martinez, CA, 94553-4600
On arrival mainline back up ran 300 machine with the second drum running multiple times and changing heads on the snake. Recommendation camera the line and change out three toilets to gravity feed. Toilet they got there now, Is pressure assist which is not throwing enough water and pressure. I told the supervisor that it might help or may not but you are getting a little pressure and more water flow. Pulled Out toilet paper size of softballs. My snake kept getting stuck due to the size of toilet paper. Ran water holes and flush toilets simultaneously. Job complete thank God.
SYLVIA VIDES
Sylvia Vides
925-370-8075
1/3 - Cleanout holding water but not overflowing. Snaked line slowly adding water as I went. Continued working and returning. Retrieved feminine products and perhaps baby wipes. Snaked to 100ft clearing obstruction. Flushed with hose water full throttle. Worked snake backwards. Continued flushing 30 + minutes. No backups. Cleaned floors, toilet and wall back to sanitary and dry. Flushed all toilets several times, no back ups. Advised Manager to flush line with hose water every few days with hose. May eleviate constant back ups. She would suggest to Store Manager.
Name	Work Date	Time In	Time Out	# of Techs	Reg. Hrs
CSNORC	Jan 03 2020	17:50 PST	20:00 PST	1	2.17
Total Hours	2.17</t>
  </si>
  <si>
    <t>1-6 // FMR0636443 // 1409 16th Street, Sacramento, CA 95814</t>
  </si>
  <si>
    <t xml:space="preserve">Please go ahead and schedule to replace the toilet at branch 3003 with power flush toilet. Please have your tech snake the line after removing the existing unit and before installing the new power flush toilet.
2020-01-03 13:47:57 CST - Kelseyanne Eckel 
PLEASE REPLACE OUT TOILET WITH ONE THAT HAS A HIGH PRESSURE FLUSHER
----
1/6 - Took out the toilet and install new power flush toilet. Ran camera to make sure the line was in good condition or if there is a debris in the line,but found none. Checked everything and it looks good and no leaks and it works great.
</t>
  </si>
  <si>
    <t>FMR0636443</t>
  </si>
  <si>
    <t>01-04 // 132820166 // 850 South Guild Avenue Lodi   Tuesday</t>
  </si>
  <si>
    <t>MEDICART REPAIRS Bale Health Care 13484 San Pablo Ave. San Pablo, CA 94806 / MEDICART / MEDICART / ANY PROBLEM / 11 carts are needing to be picked up from the location. Contact Catherine 510-232-5945 Carts are being returned to the Pharmacy.
George please go on Tuesday.  Thanks ME
Store Manager
Brady Soubanthong-Pharmacy Tech, Staging 1
209-333-4900
On 01/07 George picked up 11 carts from 13484 San Pablo Ave. San Pablo, CA and returned them to Omincare in Lodi.  He got finished in Lodi around 1:30 then head back to the next day' pick up in Hayward.   Job complete. 
ame	Work Date	Time In	Time Out	# of Techs	Reg. Hrs
CSNORC	Jan 07 2020	14:56 PST		1	0.00
CSNORC	Jan 08 2020	15:09 PST	15:09 PST	1	0.00
CSNORC	Jan 10 2020	16:58 PST	21:04 PST	3	12.30
Total Hours	12.30</t>
  </si>
  <si>
    <t>01-04 // 132820262 // 850 South Guild Avenue Lodi   Wednesday</t>
  </si>
  <si>
    <t>MEDICART REPAIRS Fremont Health Care 39022 Presidio Way Fremont, CA 94538 / MEDICART / MEDICART / ANY PROBLEM / 11 carts are needing to be picked up from the location and brought back to the Pharmacy. Contact Julius, DON 510-792-3743
George do this one on Weds morning please. Brendan will meet you here Weds morning with 3 more carts and a fax machine from Santa Cruz.  We are going to clock the time for that work order from the office.     thanks  ME.  
Store Manager
Brady Soubanthong-Pharmacy Tech, Staging 1
209-333-4900
On 01/08  George went to Freemont and picked up 11 carts and delivered them to the Omnicare in Lodi.  Job complete.  
Name	Work Date	Time In	Time Out	# of Techs	Reg. Hrs
CSNORC	Jan 08 2020	15:15 PST	20:56 PST	2	11.37
Total Hours	11.37</t>
  </si>
  <si>
    <t>01-04 // 132820447 // 850 South Guild Avenue Lodi   Wednesday</t>
  </si>
  <si>
    <t xml:space="preserve">MEDICART REPAIRS Driftwood Health Care Hayword 19700 Hesterian Blvd. Hayword, CA 94541 / MEDICART / MEDICART / ANY PROBLEM / 5 carts and 1 fax machine (located at the nurses station) are needing to be picked up from the location and brought back to the Pharmacy. Contact DON, 510-785-2880
George please do this one on Wednesday.  Thanks ME
Store Manager
Brady Soubanthong-Pharmacy Tech, Staging 1
209-333-4900
On 01/07  George was done early dropping off the med carts we scheduled for him on 01/07 so he went  to this job and loaded up 5 carts and 1 fax machine.  Then he went home picked up more carts on 01/08 and dropped these off to Omnicare-Lodi on 01/08 2020.   Job complete.  
Name	Work Date	Time In	Time Out	# of Techs	Reg. Hrs
CSNORC	Jan 08 2020	15:16 PST	20:58 PST	2	11.40
Total Hours	11.40
</t>
  </si>
  <si>
    <t>01-03 // 132824267 // 442 Las Gallinas Avenue San Rafael</t>
  </si>
  <si>
    <t>Restrooms / PLUMBING / WATER ISSUES / NO WATER / the sink the customers bathroom dont have water 
DARWIN GUEVARRA
Darwin Guevarra
415-479-9171
1/3 - Upon my arrival at the store I went into the restroom and the water was turned off so when I turned on the water and turned on the Faucet, water came out of the bottom they needed a new Faucet. I went to Home Depot and got a new Faucet installed it see attached picture job complete
Name	Work Date	Time In	Time Out	# of Techs	Reg. Hrs
CSNORC	Jan 03 2020	16:04 PST	17:54 PST	1	1.83
Total Hours	1.83</t>
  </si>
  <si>
    <t>01-07 // 132824833 // 1825 41st Ave, Capitola,</t>
  </si>
  <si>
    <t xml:space="preserve">Problem Description: Stock Room / PLUMBING / HOT WATER HEATER / LEAKING / Water heater continues to leak. Needs to be replaced
Request Created By: Andrea Wilson
CSNORC	Jan 06 2020	16:15 PST	16:56 PST	1	0.68
CSNORC	Jan 07 2020	13:44 PST	16:39 PST	1	2.92
Total Hours	3.60 
1-6 B - I need to replace water heater
1-7 B -  had to buy another pan because the metal got ruined when I went to put the water heater in it. I used everything else plus 5 feet of copper pipe 3/4 in I had on the truck. The water heater took forever to drain because it had not been on in a while as you can see it shorted out a while ago.
</t>
  </si>
  <si>
    <t>01-03 // 132827761 // 1039 El Camino Real Redwood City</t>
  </si>
  <si>
    <t xml:space="preserve">Restrooms / PLUMBING / TOILET / CLOGGED / Urgent: Both employee and customer restrooms are clogged and overflowing... problem with neighbor retailer also... tell vendor they need extra long snake to go to main sewer line to clear the clogs. 
***Tech please call when on site 1 916 500-2801.  Store is open until midnight****
JAMES HAVEY
James Havey
650-780-9905
I sent Van Go out there friday night 01/03.  They were there for about 2.5 hours snaking the lines with an extra long snake and an even bigger snake from women's employee restroom for about 200-250ft and could not clear the clog. The pulled and reset a toilet.  They returned on the 4th with an extra tech and jetted the line from the c/o in garage. They ran it 400ft to clear sewage in garage and bathroom.  They also augered the toilet in customers bathroom left side and cleaned up sewage in the garage from the jetter.  Job complete.  
Name	Work Date	Time In	Time Out	# of Techs	Reg. Hrs
CSNORC	Jan 03 2020	22:24 PST	23:49 PST	2	2.83
CSNORC	Jan 04 2020	6:57 PST	2:55 PST	2	39.93
CSNORC	Jan 06 2020	15:58 PST	16:00 PST	1	0.03
Total Hours	42.79
</t>
  </si>
  <si>
    <t>01-04 // 132849539 // 1451 Shattuck Avenue Berkeley</t>
  </si>
  <si>
    <t>Building Exterior / WINDOWS / GLASS / BROKEN / Kerlos-SM called because someone through a rock through one of the windows on the outside of the store and it broke and the window needs to be replaced and it also damaged a register as well and so they are requesting immediate assistance in getting the window fixed so please review and dispatch ....the store hours are 8am-12am an they pretty much prefer it someone just can come out and maybe patch it up or board it up just in case the window replacement is going to take some time ....  
TAMER ELMANKABADY
Kerlos-SM
510-849-0832
On 01/04, I sent Glass Dr to the location to board up and measure for new glass.  They installed a 55/x90 1/4" Clear Laminate Glass window on 01/07.    Job complete.  
Name	Work Date	Time In	Time Out	# of Techs	Reg. Hrs
CSNORC	Jan 04 2020	13:56 PST	19:06 PST	3	15.50
CSNORC	Jan 07 2020	9:17 PST	16:30 PST	2	14.43
Total Hours	29.93</t>
  </si>
  <si>
    <t>01-05 // 132857695 // 201 West Napa Street #29 Sonoma</t>
  </si>
  <si>
    <t>Restrooms / PLUMBING / PIPES/HOSES / LEAKING / Restroom toilets are leaking into the warehouse through the access point again. Immediate service requested since the only customer accessable restrooms are closed. Thx :)
DANIEL DWYER
John Moll
707-938-4730
1/4 - Mary Ellen - Roto said they couldn't get there until sometime on Sunday. David said he would go. Called the store and he said Sunday would be fine. David said he would go first thing Sunday morning.
1/5 - This time the middle clean out had water in it. It was not in the back of bathroom but further down in the main. Ran cable but couldn’t clear the line. Ran the jetter and clear the line, flushed multiple times and no backup and it drains good as it can due to belly’s in the line. Ran water from the back clean out to flush all the debris in the line and it was draining good.
Name	Work Date	Time In	Time Out	# of Techs	Reg. Hrs
CSNORC	Jan 05 2020	8:01 PST	10:36 PST	2	5.17
Total Hours	5.17</t>
  </si>
  <si>
    <t>01-04 // 132828257 // 490 Rodriguez Street Watsonville</t>
  </si>
  <si>
    <t>Restrooms / PLUMBING / TOILET / CLOGGED / TOILET CLOGGED WATER ON FLOOR  Brendan go monday, not sunday, 
JOHN HARGIS
Elizabeth Lopez
831-722-9464
1/6 - Bathroom toilets in all bathrooms were fine
Name	Work Date	Time In	Time Out	# of Techs	Reg. Hrs
CSNORC	Jan 06 2020	17:31 PST	17:33 PST	1	0.03
Total Hours	0.03</t>
  </si>
  <si>
    <t>01-05 // 132847813 // 600 F Street Arcata</t>
  </si>
  <si>
    <t>Restrooms / PLUMBING / TOILET / CLOGGED / Restrooms / PLUMBING / TOILET / CLOGGED / Restrooms / PLUMBING / TOILET / CLOGGED / One of two customer toilets is clogged. We have a note on the door to the non-functional restroom indicating it is out of order. / POSSIBLE RECALL FROM TN #130724986 / POSSIBLE RECALL FROM TN #131477619
****Tech, please call our office when on site so we can clock you in 916 500-2801**
Thanks
WILLIAM MOORER
Alicia Martinez
707-822-2479
On 01/07 Mad River went on site, manager stated toilet issue had resolved itself, tech tested toilets, all are working fine. Work complete.
Name	Work Date	Time In	Time Out	# of Techs	Reg. Hrs
CSNORC	Jan 08 2020	14:35 PST	17:08 PST	1	2.55
Total Hours	2.55</t>
  </si>
  <si>
    <t>01-05 // 132878554 // 1057 North First Street Dixon</t>
  </si>
  <si>
    <t>Restrooms / PLUMBING / TOILET / CLOGGED / Toilets are clogged and overflowing, creating an EMERGENCY for both customers and employees. This also creates a sanitary and health issue for our customers and employees.
JOSE GUERRERO
Christopher Dreesman
707-678-1913
Jan 05 2020 09:22 PST 
Created By SC-Ryan Traylor CVS CAREMARK
Christopher Dreesman-Shift Supervisor called to upgrade to emergency service as they have no working toilets in the building. Priority has been changed from SEV 2 to Sev 1. Scheduled Date changed from Jan 06, 2020 09:11 PST to Jan 05, 2020 13:20 PST. Service Request has been sent to service@redhammerbuilding.com.
Scheduled
Jan 05 2020 13:20 PST
service@redhammerbuilding.com
1/5 - Again hydro jet the line from clean out in the back to clear the line. Flushed multiple times and ran water in the sink and no backup and it drains good.
Name	Work Date	Time In	Time Out	# of Techs	Reg. Hrs
CSNORC	Jan 06 2020	8:35 PST	12:28 PST	1	3.88
Total Hours	3.88</t>
  </si>
  <si>
    <t>01-06 // 132830422 // 576 E. El Camino Real Sunnyvale</t>
  </si>
  <si>
    <t>Restrooms / DOORS / INTERIOR DOORS / NEEDS REPAIR / Bathroom stall door is broken. hanging on the side maybe from someone hanging on it.
DELILAH ASANUMA
Gabrielle Aguilar
408-739-4033
1/10 - Stall bracket pulled out of wall. Secured with wall anchor and wood screw. Work completed.
Name	Work Date	Time In	Time Out	# of Techs	Reg. Hrs
steve.sharp@redhammerbuilding.com	Jan 10 2020	9:48 PST	10:41 PST	1	0.88
Total Hours	0.88</t>
  </si>
  <si>
    <t>01-07 // 132847752 // 1005 East Bidwell Street Folsom</t>
  </si>
  <si>
    <t>Break Room / PLUMBING / SINK / DAMAGED / The sink in the breakroom has an old garbage disposal that does not work. It has a double sink and both sinks are not draining, causing water to sit in both sinks. This makes it very difficult to clean and keep clean. We also can not use it to wash our hands because of this. 
DEBORAH HOLLERAN
Monica Ortiz
916-983-4050
1/6 - The garbage disposal works fine and it drain fine as well,the sink is dirty due to usage throughout time,and not cleaning it.
Name	Work Date	Time In	Time Out	# of Techs	Reg. Hrs
CSNORC	Jan 06 2020	9:15 PST	9:26 PST	1	0.18
Total Hours	0.18</t>
  </si>
  <si>
    <t>01-07 // 132851758 // 3160 Corporate Place Hayward ***MASTER***</t>
  </si>
  <si>
    <t>Restrooms IV Room / PLUMBING / TOILET / DAMAGED / Is the Landlord requesting this work?: NO / Please provide us with a quote to change the toilet for the IV Room bathroom. DO NOT PROCEED WITHOUT AN APPROVED SERVICE CHANNEL PROPOSAL.
-
Iman Eskandari 
(510) 732-8800
1-7  Arrived around 9 am. Iman could not be located by receptionist. No one else knew anything about the WO. Waited approx. 25 minutes until it was determined that Iman was not on site yet. She would not be in until 10am. Once she arrived she showed me the restroom and toilet in question. She was concerned about previous flooding from floor drains and was told by what she thought was another RedHammer tech that the toilet should be replaced. I explained to her that replacement may not solve the problem if there is a defect in the line,there are other obstructions in the line or the wrong things are being flushed down the line. We agreed that the drainage line should be cameraed before replacing the toilet. If nothing is discovered, then a larger capacity toilet along with warning signs should be installed. She would request the above through service channel and or our office. I told her we would follow up.
1-7  Took additional time to wait and talk to Iman, take measurement and write emails to office.
Estimate for toilet installation only would be cost of selected toilet, pick up install, wax ring, possible hold down bolts/caps plus commute to and from. Total of 4-5 hours
1-8  Went over this with Angie. Iman would like toilet changed out AND line camera'd. Will be sending David to do this. Iman said she would like this done by next week. Creating a ticket for David and Angie said she would put in a quick proposal for this work just in case
2-11  Moved Bill's ticket to Work Completed as Cuit will take over from here.
CSNORC	Jan 07 2020	8:56 PST	11:18 PST	1	2.37
CSNORC	Feb 05 2020	8:51 PST	14:42 PST	1	5.85
CSNORC	Feb 10 2020	12:10 PST	12:11 PST	1	0.02
CSNORC	Feb 12 2020	8:42 PST	12:31 PST	1	3.81
Total Hours	12.05</t>
  </si>
  <si>
    <t>01-05 // 132853683 // 1500 Helen Power Dr. Vacaville</t>
  </si>
  <si>
    <t>FRESH MEAT / Plumbing / Sink / Clogged - Do NOT Need Emergency Service (48hr Response) / Hand washing sink in the meat room is clogged.
Jeff Darensbourg
Delia Contreras - D0C01J6.s06433
(707) 449-0290
1/6 - I checked in with the manager and he showed me the sink that was clogged and not draining. The hand sink in the meat department was not draining. This is the same type of sink as the one in the tire department. The bolts were to rusted and I couldn’t get them to break free so I had to work on the line through a 6 inch gap. I tried my little hand sink snake but couldn’t get past the drain. I removed the plumbing line behind the sink and used my 5/16 sink power snake and ran it down the line. I started pulling out hair nets, butcher string, rubber bands and tons of grease. Upon my second run into the line my snake broke inside the line. I fough for ever it seemed like and was able to free up the snake and pulled it out. It broke due to a previous kink in the snake about 15’ of line. I ran to Home Depot and bought a replacement for the snake and returned and made repair. I ran the new snake down the line and pulled out more hair nets and string. I finally pulled out the bulk of the clog. I put everything back together and tested it and everything is working properly now. I showed the manager of the department everything I pulled out and showed he working sink. I cleaned up my work area and he signed the work order.
Name	Work Date	Time In	Time Out	# of Techs	Reg. Hrs
CSNORC	Jan 06 2020	10:12 PST	15:17 PST	1	5.09
Total Hours	5.09</t>
  </si>
  <si>
    <t>01-07 // 132855148 // 855 El Camino Real, Space 116 Palo Alto</t>
  </si>
  <si>
    <t>Pharmacy / PLUMBING / FAUCET / FAUCET BROKEN / Faucet in pharmacy is constantely running (leaks). Not the main fauctet but the water filtration faucet that's next to the main faucet. The water filtration faucet may or may not have something to do and or is connect to the fill master system the pharmacy uses.
BRAYAN GARCIA
Moses Hardy Jr
650-322-2554
1-10  Drain is filled with mucky stuff. Caked in drain, not allowing air venting to work properly. Need to clean out drain p trap system.
CSNORC	Jan 10 2020	7:32 PST	11:51 PST	1	4.31
Total Hours	4.31</t>
  </si>
  <si>
    <t>01-05 // 132857538 // 7147 Greenback Ln. Citrus Heights</t>
  </si>
  <si>
    <t xml:space="preserve">Exterior Repairs (Signing, Lighting, Building, Etc – Not Parking Lots) / Electrical and Lighting Services / Lights - Exterior / Lights Not Working - Do NOT Need Emergency Service (48hr Response) / We have several lights out In The parking lot . Not a timing issue. Lights not working
Marcia Philemon
Marcia Philemon - maphile.s04799 Phone# 9166765577
(916) 721-6499
1/13 - As soon as I arrived at the site I counted all the parking lot lights that are out starting from the fuel station parking lot to Sam’s Club pylon sign to the front of the store parking lot a total of 40 lamps are out now from the receiving area and around the back of the store 4 bulbs are not working a total of 44 now I can’t tell if both the lamps and ballast need to be replace since I don’t have a way to get up the pole I suggest that we replace both to insure guaranteed it will work for a long time we still need a lift to get the lamps and ballast information.
1/21 - Came in to get the ballast and lamps information got it uploaded to my help desk.
Name	Work Date	Time In	Time Out	# of Techs	Reg. Hrs
CSNORC	Jan 13 2020	6:40 PST	8:06 PST	1	1.43
CSNORC	Jan 21 2020	6:54 PST	9:29 PST	2	5.16
Total Hours	6.59
</t>
  </si>
  <si>
    <t>01-08 // 132884072 // 2170 North Fremont Street Monterey</t>
  </si>
  <si>
    <t>Restrooms / PLUMBING / TOILET / LEAKING / Customer restrooms overflowed and are leaking at the base. Water ran into the backroom and flooded several areas. Toilets are shut down until issue get addressed. Thanks
JUSTIN KERRICK
Justin Kerrick
831-373-6134
1-7  I replaced the wax ring because it did not seal and was only sealed by chalking around the toilet
CSNORC	Jan 07 2020	11:21 PST	12:27 PST	1	1.10
Total Hours	1.10</t>
  </si>
  <si>
    <t>01-06 // 132885244 // 2224 Patterson Road Riverbank</t>
  </si>
  <si>
    <t>Restrooms / PLUMBING / TOILET / CLOGGED / Mens restroom toilet is clogged tried plundging it and it didnt work. Womens toilets have been having a hard time flushing. Takes multiple flushes to get all down.
JOSE ESQUIVEL
Kayla Kent
(209) 869-6499
1/6 - Had to plunge little more and it works fine for men’s bathroom toilet. Flushed multiple times and no backup and it drains good. The women’s bathroom flush valve needed adjustment and it works fine.
Name	Work Date	Time In	Time Out	# of Techs	Reg. Hrs
CSNORC	Jan 06 2020	11:13 PST	12:18 PST	2	2.19
Total Hours	2.19</t>
  </si>
  <si>
    <t>01-08 // 132885692 // 801 East Avenue Chico</t>
  </si>
  <si>
    <t xml:space="preserve">Restrooms / PLUMBING / TOILET / WON'T FLUSH / Restrooms / PLUMBING / TOILET / CLOGGED / Restroom at the end of the hall. Toilet wont drain after flushing. Will not flush stuff down. Has accumulated wad of toilet paper that doesn't flush, now toilet is filling higher and higher if flushed. / POSSIBLE RECALL FROM TN #130977826    
Earl's Tech please call when on site so we can clock you in.  Thanks ME   916 457-6100
THOMAS KELLY
Frances Barker
916-345-1347
0n 01/06  Earls used a toilet auger and was able to clear the toilet.  Job complete  
Name	Work Date	Time In	Time Out	# of Techs	Reg. Hrs
CSNORC	Jan 06 2020	15:45 PST	17:40 PST	1	1.92
CSNORC	Jan 07 2020	9:11 PST	11:12 PST	1	2.02
Total Hours	3.94
</t>
  </si>
  <si>
    <t>01-06 // 132886562 // 2700 Yulupa Avenue Santa Rosa</t>
  </si>
  <si>
    <t>Restrooms / PLUMBING / TOILET / CLOGGED / Men's restroom is clogged plunging was attempted, no success. We have another restroom for the customers to use.
DANIEL FRIDLEY
Gail Becker
707-545-7711
1/7 - Upon my arrival at the store I spoke with Dan the manager, he had said that he had worked on the toilet and got it done and forgot to cancel the work order I had him sign job complete
Name	Work Date	Time In	Time Out	# of Techs	Reg. Hrs
CSNORC	Jan 07 2020	13:02 PST	13:17 PST	1	0.26
Total Hours	0.26</t>
  </si>
  <si>
    <t>01-09 // 132943141 // 16995 Walnut Grove Drive Morgan Hill</t>
  </si>
  <si>
    <t>***Starting job 1/29 Wed morning 6am - Making ticket for Brendan to help***
Front Store / ENVIRONMENT / MOLD / GROWING/ODOR / Mold on racks in walk in cooler shelf's, Need cleaning.
STEVEN VENTO
Steven Vento
408-779-6981
1/9 - 16 door cooler. They want all racks, floors and walls cleaned. Talked with Jim and we will wait until Steve comes back monday to set up an overnight plan. I will need help on this. Massive project. May take 16 hrs 2 people. I will call Steve next week or Cass can.
1/14 - Met with Steve snd we hsve a start date for Wed the 29th at 6am to begin the coolers. Then we csn schedule further start times as we go along. I will need at least one to two helpers and store will also provide one employee to hellp. Will notify Cass to schedule this.
1/31 - All racks and cooler area is clean. Looks brand new. Work completed.
Name	Work Date	Time In	Time Out	# of Techs	Reg. Hrs
steve.sharp@redhammerbuilding.com	Jan 09 2020	12:02 PST	12:18 PST	1	0.26
steve.sharp@redhammerbuilding.com	Jan 14 2020	8:56 PST	9:23 PST	1	0.45
CSNORC	Jan 29 2020	5:44 PST	12:18 PST	1	6.57
CSNORC	Jan 30 2020	5:56 PST	6:00 PST	1	0.07
CSNORC	Jan 30 2020	6:25 PST	13:26 PST	3	21.05
CSNORC	Jan 31 2020	5:36 PST	10:43 PST	2	10.23
Total Hours	38.63</t>
  </si>
  <si>
    <t>01-07 // 132943658 // 525 West Capitol Expressway San Jose</t>
  </si>
  <si>
    <t xml:space="preserve">Restrooms / PLUMBING / HOT WATER HEATER / NO HOT WATER / No hot water in the restroom nor in breakroom. No hot water anyway inside the store. 
SHALVEEN PRASAD
Shalveen Prasad
408-448-9220
1/7 - Found upper thermostat tripped. Reset and checked both therms . Checked for hot water. Work completed.
Name	Work Date	Time In	Time Out	# of Techs	Reg. Hrs
steve.sharp@redhammerbuilding.com	Jan 07 2020	13:52 PST	14:20 PST	1	0.47
Total Hours	0.47 </t>
  </si>
  <si>
    <t>01/08/2020 // 54955798 // 4401 Stevens Creek Blvd. Santa Clara, CA, 95051 **Scheduled - Thurs 2/6**</t>
  </si>
  <si>
    <t>**Work starting Thurs morning 2/6**
We have about 6 light bulbs that are out and need to be replaced.
Site #014105
RAFAEL DE LA TORRE
408.296.1721
1/9 - Walked the lot with Rafael. There are 13 bulbs/fixtures out. Most are bulbs out. Some may be ballasts. Also will need a single man 20ft outdoor lift. He will move vehicles that are in the way with prior notice of me coming out. I told him we will let him know when the proposal is approved.
1/24 - Rafael not on site today. I will call him later to set up a day to do these lights.
1/30 -Cass Xavier
Calling site to set up appt with Rafael. He needs to have cars moved prior to Steve arriving so we can get lift in there for changing out light bulbs. I set on hold for 9 minutes......then hung up. Will try again later.
1/31 - Cass Xavier
Called and spoke with Rafael. Set appt for Steve to do this one Thursday morning 2/6 next week. Rafael will get cars moved out of way on Wed before Steve arrives. I need to get articulating boom lift ordered for Steve as well. He said he liked the one we got for him last time.
2/6 - Allie Kuban
Steve called this morning. He said that he was on site at 6:30 to wait for the lift and was supposed to meet Rafael at 7:00a. When he called the office at 7:30, he said that Rafael was still not there. He said he called numbers and texted them also. There was no answer. He said that George is now on site. I told him that I would make some phone calls and get back to him. He called back about 5 min later and told me that Rafael finally texted him and that he was told to be here around 9-10. He said he could meet Steve in an hour. Steve now is going to finish a job in Palo Alto then will return to finish this job. George is still on site waiting for Rafael.
2/6 - Will come back tomorrow with George to finish the lights. Called off lift to Cass.
2/7 - All bulbs changed out. Returning bulbs that were wrong wattage. Work completed.</t>
  </si>
  <si>
    <t>1-7 // FMR0637091 // 6340 McNair Circle, Sacramento</t>
  </si>
  <si>
    <t xml:space="preserve">Enterprise admin office Men's bathroom urinal isn't flushing.  Please send out your tech to our Sacramento Airport location and ask for Charlie Gordon to show your tech location of the urinal.
---
1/7 - At first tried to auger the urinal ,but failed and both augers broke due to blockage. Got another auger,then it also was blocked down the drain line as well. Took the urinal off the wall and ran cable to clear the line. Put everything back together and flushed multiple times and no backup and it drains good and no leaks.
</t>
  </si>
  <si>
    <t xml:space="preserve">FMR0637091 </t>
  </si>
  <si>
    <t>01-07 // 132948289 // 1800 Saratoga Avenue San Jose</t>
  </si>
  <si>
    <t>Parking Lot / FENCING / FENCING/ENCLOSURES/GATES / NEEDS REPAIR / gate near dumpster damaged which is causing trash not to be picked up. Need emergency service.
PAUL SANDEFUR
Paul Sandefur
408-253-3352.
1/9 - Lock bolt was stuck between concrete and bracket. Kicked it free. Work completed.
Name	Work Date	Time In	Time Out	# of Techs	Reg. Hrs
steve.sharp@redhammerbuilding.com	Jan 09 2020	13:34 PST	14:07 PST	1	0.55
Total Hours	0.55</t>
  </si>
  <si>
    <t>01-06 // 132970034 // 7200 Bancroft Avenue Oakland</t>
  </si>
  <si>
    <t>Problem Description: 	Stock Room / PLUMBING / FLOOR DRAIN / BACKING UP / The drain is located in our stock room with a faucet and hose. There's ice cream backing it up. We do stop the odor but it returns and we have to do it again. the water, draino and bleach have no effect on it whatsoever and its only rising at this point. we need it unclogged and cleaned because everything we have tried isnt working.
MODUPEOLA AKINSANYA
Adryan Mcbride
510-569-2795
1/6 - Janitors floor drain plugged. Bailed witch’s brew to expose drain screen. Removed screen, snaked with electric hand snake. Hit obstruction at about 5 ft. Cleared line, flushed with faucet water while continuing to shake to 25ft. Disposed brew, cleaned drain box back to clean and sanitary.
Name	Work Date	Time In	Time Out	# of Techs	Reg. Hrs
CSNORC	Jan 06 2020	14:46 PST	16:19 PST	1	1.55
Total Hours	1.55</t>
  </si>
  <si>
    <t>01-09 // 132971505 // 77 Bovet Road Borel Square San Mateo</t>
  </si>
  <si>
    <t>Grounds / ELECTRICAL / WIRES / CABLES / NEEDS REPAIR / The sump pump for the loading dock has shorted out. There is an exposed electrical outlet in the back that might be the cause.
MATT BEATY
Matt Beaty
415-349-4441
1-6  Tested outlet not working. Additional wire in box cut. Wire for pump ,the drain itself is approximately 3ft.deep?
Need to get new pump and run new wire for power
1-13  George was driving to take his wife somewhere and stopped by the site - driving his own vehicle. He didn't have enough gas to get here. That is why the receipt is attached below.
1-13  New pump works great....closed electrical boxes and sealed, I explained to Matt manager to put in periodic check.
CSNORC	Jan 13 2020	8:16 PST	11:48 PST	1	3.53
CSNORC	Jan 13 2020	12:28 PST	15:03 PST	1	2.58
CSNORC	Jan 13 2020	15:03 PST	15:03 PST	1	0.00
Total Hours	6.11</t>
  </si>
  <si>
    <t>01-09 // 132974002 // 46445 Mission Boulevard Fremont</t>
  </si>
  <si>
    <t xml:space="preserve">Restrooms / DOORS / INTERIOR DOORS / NEEDS REPAIR / Spring is broken on the men's bathroom door. Swung closed and hit a customer. 
DAYNA RIDDLE
Dayna Riddle
510-656-0424
On 01/09 George went to the location and replace the door closure.   Job complete. 
Name	Work Date	Time In	Time Out	# of Techs	Reg. Hrs
CSNORC	Jan 09 2020	12:36 PST	14:47 PST	1	2.18
Total Hours	2.18
</t>
  </si>
  <si>
    <t>01-04 // 132820341 // 850 South Guild Avenue Lodi  Wednesday</t>
  </si>
  <si>
    <t>MEDICART REPAIRS Driftwood Santa Cruz 675 24th Ave Santa Cruz, CA 95062 / MEDICART / MEDICART / ANY PROBLEM / 3 carts and 1 fax machine (located at station 2) are needing to be picked up from the location and brought back to the Pharmacy. Contact Jovita, 831-475-6323
Brendan  please pick up these 3 carts and a fax machine from this location in  Santa Cruz and meet George at the Fremont Health Care Center at  39022 Presidio Way, Freemont Ca  Wednesday morning.  He will take them to Lodi.   Thanks Mary Ellen
Store Manager
Brady Soubanthong-Pharmacy Tech, Staging 1
209-333-4900
On 01/08 George had to go to Santa Cruz since Brendan had a headache.  I picked up only 1 cart and a fax and delivered it to Omnicare Lodi.  Work Complete
Name	Work Date	Time In	Time Out	# of Techs	Reg. Hrs
CSNORC	Jan 08 2020	7:51 PST	20:58 PST	2	26.23
Total Hours	26.23</t>
  </si>
  <si>
    <t>01-07 // 132979997 // 155 South Orchard Avenue Ukiah</t>
  </si>
  <si>
    <t xml:space="preserve">Restrooms / PLUMBING / TOILET / CLOGGED / Both toilets are clogged and water is coming up through the floor. The pipes are clogged and water is also coming out of the freezer drain in the back stockroom. 
ENRIQUE GONZALEZ
James Moseley
707-462-9711
CSNORC	Jan 07 2020	8:50 PST	11:18 PST	1	2.46
Total Hours	2.46
*** 1-7 Upon my arrival at the store, I started riding at the clean out in the bathroom. I could feel the rod catching all the way down at about 65 feet almost at the end like it was going through roots the water did reseed I poured down about 50 gallons of water. Fresh toilets numerous times and then asked about the other drain that was leaking. She showed me an additional clean out which I set up and rotted that one as well as poured a 5 gallon bucket of water down the drain that was there I could hear the water running in the drain. Poured in additional water down drain job complete
</t>
  </si>
  <si>
    <t>01-10 // 133000862 // 35080 Newark Boulevard Newark</t>
  </si>
  <si>
    <t>Parking Lot / CONCRETE OR ASPHALT / POT HOLE / NEEDS REPAIR / Is the Landlord requesting this work?: NO / Repair the pot holes located out in front of the pub and sushi restaurant
MIKE DUNN
Chandler Crawford
510-796-4050
On 01/09 George went on site and found: 2 pot holes at entry,  approximately 6 inches deep by 3 feet wide.  And 3 feet wide by 2 inches deep.   
 On 01/14 George picked up pothole patch and gravel at Lowes.   He went back to the location  
on 01/15 and cleaned out poles of debris, gravel broken asphalt and water that is continuously flowing from possible broken sprinkler head, pipe.  Filled holes with new pee gravel packed down and refilled with asphalt and packed again and again until solid and any water flushed out.  Job complete.  
Name	Work Date	Time In	Time Out	# of Techs	Reg. Hrs
CSNORC	Jan 09 2020	14:49 PST	14:58 PST	1	0.15
CSNORC	Jan 15 2020	7:04 PST	9:52 PST	1	2.81
Total Hours	2.96</t>
  </si>
  <si>
    <t>1-8 // 131053019 // 499 Haight Street San Francisco</t>
  </si>
  <si>
    <t>***1/7 Michael,  I called site and spoke with Dennis. He said the below items just need to be moved from one area of store to another due to the rat infestation. He said there are 14 lockers and some coat hangers to be moved to another wall in breakroom and the metal boxes that store the pharmacy records are to be moved as well. He is going to send pictures later today (1/7) so we can see what we are dealing with. Thanks Cass***
************************************
Front Store / CARPENTRY / CARPENTRY / OTHER ISSUES / 
The store states that they need a handyman onsite for 2 things:
1. They need the Pharmacy Records Storage to be Re-located due to rodent infestation. 
2. Break Room Lockers and the court hanger need to be relocated to a different wall due to rodent infestation. 
They need a regular service for this. The store hours are from 7 am to 10 pm during weekdays. For weekends 8 am to 8 pm.
DENNIS TAN
Daniel Petroff/ Ops Manager
415-503-0722
1/8 - I’m going to have to pick up a 8 foot one by four to attach the Walter for it out because the room has a belly band. They want me to move the lockers from one wall to the next remove the fire extinguisher a couple other things no big deal and then move the cage from one level to the next. And the pharmacy records that are in it.
1/21 - See attached pictures I got the cage 100% disassemble and moved into the area that they would like it to be reassembled in. I’ll be back a week from today to reassemble the cage I spoke with Dennis the manager he said that was fine
2/6 - Put cage back together, job complete. See attached pictures.
Name	Work Date	Time In	Time Out	# of Techs	Reg. Hrs
CSNORC	Jan 08 2020	10:05 PST	10:27 PST	1	0.36
CSNORC	Jan 21 2020	8:00 PST	13:38 PST	1	5.64
CSNORC	Feb 06 2020	11:49 PST		1	0.00
Total Hours	6.00</t>
  </si>
  <si>
    <t>*** ER ***01-07 // 133005372 // 731 Market Street San Francisco</t>
  </si>
  <si>
    <t>Front Store / WINDOWS / GLASS / BROKEN / The glass by our front door is cracked. 
KEN TU
Cindy Beltran
415-243-0273
CSNORC	Jan 07 2020	13:10 PST	20:02 PST	1	6.87
Total Hours	6.87
*** Window replaced same day</t>
  </si>
  <si>
    <t>01-08 // 133010204 // 7147 Greenback Ln. Citrus Heights *2/18 @ 4am</t>
  </si>
  <si>
    <t>Café / Plumbing / Sink / Leaking - Do NOT Need Emergency Service (48hr Response) / the top of sink fixture of the floor sprayer is leaking in the cafe
Marcia Philemon
Mandy Phillips - MAP005E.s04799
(916) 721-6499
1/7 - Tech will return with new service sink faucet. This particular model is discontinued, so we will return with a comparable replacement. Have to do this work after hours to shut the water off. There is no isolated shut off to the sink.
1/27 - Spoke to Cafe manager Alex because Marcia is not in today... she said 4am would work best to replace this with the water shut off any day of the week.
1/29 - Need to shut the water off to the store,but manager said not today and need to schedule with the store for another time. They do not have just the valve for cafeteria to shut the water off.
2/17 - *David JUST informed me we need a vendor meet to complete this as the HVAC system will need to be shut off so it isn't messed up when we turn off the water. Emailed Nelson and Jackson* 
From: Kristin Garcia
Sent: Monday, February 17, 2020 5:20 PM
To: HVACR Sams Support
Cc: Jackson McKenzie ; Nelson Pena ; Cassidy Re
Subject: EXT: RE: 133010204 // 7147 Greenback Ln. Citrus Heights
Thank you Lucretia. PMC will be onsite at 4am.
2/18 - Shut water off and took out the old wall mount faucet and install new faucet. Turn water on and no leaks and it works good.
Name	Work Date	Time In	Time Out	# of Techs	Reg. Hrs
CSNORC	Jan 07 2020	13:21 PST	13:45 PST	1	0.41
CSNORC	Jan 29 2020	4:15 PST	5:43 PST	1	1.48
CSNORC	Feb 18 2020	3:51 PST	5:45 PST	2	3.79
Total Hours	5.68</t>
  </si>
  <si>
    <t>01-10 // 133012572 // 3251 Stanford Ranch Road Rocklin</t>
  </si>
  <si>
    <t>Restrooms / ELECTRICAL / EXHAUST FANS / NOT WORKING / Cannot hear the womens restroom fan. Gets stuffy and smelly in there.
MICHAEL COFFMAN
Michael Coffman
916-435-8076
11/13 - Took too long working on the other WO at this site - need to return to troubleshoot. May need new fan
1/14 - Removed bad sensor switch and replaced with new one and fan was still not working so I put volt meter on line in and was recieving the correct voltage. All connections were fine and came to conclusion motor on unit is burned I cleaned area complete of all dust and removed unit. I already called CED no luck on part in stock, going to acme fan distributer to see if they have it and get a price.
*Tim was looking for fan replacement thinking the motor would not work as a replacement. Came into the office and looked at / went over this with Allie. Allie sent him to Pace to look for the fan, they did not have it. We convinced him to try the motor and had him get it from grainger.
1/15 - Removed old motor from housing and installed new motor I picked up from Grainger, was able to get housing and motor to fit correctly, hot checked and fan is working. Had manager sign off .
Jan 16 2020 10:07 PST 
Created By Michael Coffman CVS CAREMARK
Excellent Feedback provided. Status changed to Completed / Confirmed. Comments: "Thank you Tim! Always great work.".
Name	Work Date	Time In	Time Out	# of Techs	Reg. Hrs
CSNORC	Jan 13 2020	8:36 PST	13:26 PST	1	4.83
CSNORC	Jan 14 2020	7:35 PST	11:31 PST	1	3.93
CSNORC	Jan 15 2020	7:57 PST	10:21 PST	1	2.40
Total Hours	11.16</t>
  </si>
  <si>
    <t>01-10 // 133015649 // 3251 Stanford Ranch Road Rocklin</t>
  </si>
  <si>
    <t>Pharmacy / LIGHTING - SERVICE NEEDED.. / LIGHTS / LIGHTS OUT OR FLICKERING / Need about 30-50 bulbs replaced in pharmacy. Will put in a second work order for the rest of the store as well.
MICHAEL COFFMAN
Michael Coffman
916-435-8076
1/13 - Went to Platt to purchase bulbs and they gave me wrong luminary color, returned those and they did not carry correct light texture so I went to Home Depot where I was able to find correct bulbs. Returned and replaced 30 burnt 4’ T8’s and (5) 1’ T8’s
Jan 16 2020 10:08 PST 
Created By Michael Coffman CVS CAREMARK
Excellent Feedback provided. Status changed to Completed / Confirmed. Comments: "Thank you Tim! Great work as always.".
**Allie has to order Tim a recycle box because we were out here at the office - I am going mark down for one here!**
Name	Work Date	Time In	Time Out	# of Techs	Reg. Hrs
CSNORC	Jan 13 2020	8:35 PST	13:28 PST	1	4.88
Total Hours	4.88</t>
  </si>
  <si>
    <t>01-10 // 133018304 // 22501 Foothill Boulevard Hayward</t>
  </si>
  <si>
    <t xml:space="preserve">Restrooms / PLUMBING / TOILET / WON'T FLUSH / mens toilet clogged wont flush 
HARPREET RUELAS
Ronald Wong
510-881-9470
1/8 - Men’s toilet plugged. Excess paper. Snaked cleanout 20 ft. Clearing obstruction. Flushed line from toilet 5-10 minutes, no back ups. Cleaned toilet and floor back to sanitary and dry.
Name	Work Date	Time In	Time Out	# of Techs	Reg. Hrs
CSNORC	Jan 08 2020	7:44 PST	9:20 PST	1	1.60
Total Hours	1.60
</t>
  </si>
  <si>
    <t>01-10 // FMR0636573 // 1636 Carnegie St, Turlock, CA 95380</t>
  </si>
  <si>
    <t xml:space="preserve">1. In the garage vacuum area there is about 3 florescent bulbs out and 2 more are flickering like they will be out soon. Photos attached. \
2. Inside the office please clean all interior fixtures and replace (2) lens. Photos attached. 
**Let me know if we can use a ladder instead of lift to reach up and replace these bulbs. Light fixture is 11 FT up and center roof line is 14 FT high**
Alan Vakili
----
1/8 - 
Replaced inside diffuser panels on 2 office lights
Replaced 4 t8 bulbs in vacuum area
Need to replace one of small t5 ballasts that are wired together and buy one new bulb
1/8 - Mike said that 4 bulbs, 2 ballast / ballasts are wired together / 2 bulbs working 2 not working / does not know why one set is not coming on when there is power at the socket but will not light the bulbs. Suspect that one ballast is bad but cant figure out since wired together in order to replace.
110 volt light fixture ***** going to send Marky out to figure out ballast. ****** Mike returned to HD the led lights and got reg florescent bulbs. Bigger bulbs are installed and smaller bulbs he is not able to install due to ballast issue.
</t>
  </si>
  <si>
    <t>FMR0636573</t>
  </si>
  <si>
    <t>01-08 // 133021149 // 77 Bovet Road Borel Square San Mateo</t>
  </si>
  <si>
    <t xml:space="preserve">Restrooms / PLUMBING / TOILET / CLOGGED / Interior-All Areas / PLUMBING / TOILET / CLOGGED / Mens room backed up again. / POSSIBLE RECALL FROM TN #130759442
MATT BEATY
Matt Beaty
415-349-4441
CSNORC	Jan 07 2020	16:33 PST	18:00 PST	1	1.45
Total Hours	1.45
*** Ran 300 machine floor clean out. Supervisor told me that someone’s stuck packages inside the toilet. It’s all clear ran water and snake at the same time job complete,
</t>
  </si>
  <si>
    <t>01-10 // 133021222 // 2601 Oakdale Building E Modesto</t>
  </si>
  <si>
    <t>Stock Room / DOORS / RECEIVING DOOR / ROLLING DOOR DAMAGE / large rec door wheel bracket bent. I am able to close and secure the door at this time but will not be able to use again until fixed.
MICHAEL PETTIT
Michael Pettit
209-523-4901
Note entered on 1/23
Removed roller from track bent into original shape then reinstalled in track
Reanchored screws into roll up door to finish job
CSNORC	Jan 08 2020	9:17 PST	9:46 PST	1	0.49</t>
  </si>
  <si>
    <t>** ER *** 01-07 // 133023601 // 1500 Helen Power Dr. Vacaville **Also see 133162403</t>
  </si>
  <si>
    <t>ROTISSERIE / Plumbing / Floor Drains / Clogging - Interior - Need EMERGENCY Service (4hr Response) / Drains are backing up again. / POSSIBLE RECALL FROM TN #132600774
Jeff Darensbourg
Brandon Lundin - bnlundi.s06433
(707) 449-0290
1/7 - I checked in with the manager and same issue there is just to much grease in the line. I ran hot water through the drain bladder for a hour and a half. The line is draining but just very slowly. Suggestions for this is to jet the line either from the clean outs located outside or jet it from the drain to the grease trap.
1/8 - I bought hot shot degreaser and poured it down the drain line. I chased it with hot water to move the degreaser to the main line and not just sit in the peetrap. Drain line seems to be working fine as of today..
1/10 -  Cass Xavier
Sam's called another ER work order late last night even though this work order was still open? Jeff is working off the new work order# 133162403 and Aaron said for Jeff to clock in and out and complete this job from his IPad. Jeff did that while we were on the phone and will continue to clear the chicken junk from rotisserie drains off the new work order.
Name	Work Date	Time In	Time Out	# of Techs	Reg. Hrs
CSNORC	Jan 07 2020	15:28 PST	18:28 PST	1	2.99
CSNORC	Jan 08 2020	9:56 PST	10:55 PST	1	0.98
CSNORC	Jan 10 2020	9:04 PST	9:04 PST	1	0.01
Total Hours	3.98</t>
  </si>
  <si>
    <t>01-07 // 133039740 // 576 E. El Camino Real Sunnyvale</t>
  </si>
  <si>
    <t>Front Store / PLUMBING / WATER ISSUES / NO WATER / THERES NO WATER IN ALL THE BATHROOMS
DELILAH ASANUMA
Delilah Asanuma
408-739-4033
CSNORC	Jan 07 2020	19:00 PST	20:14 PST	1	1.23
Total Hours	1.23
***On arrival water was on flush toilets multiple times. They have some construction going to on. Seems like there are repairing a Watermain going into the buildings job complete</t>
  </si>
  <si>
    <t>01-10 // 133040373 // 1621 Lander Avenue Turlock</t>
  </si>
  <si>
    <t xml:space="preserve">Restrooms / PLUMBING / TOILET / LEAKING / Urinal in mens restroom keeps overflowing when flushed. Unable to clear any potential blockage. 
JAMES DAVID
Steven Lagos
209-669-6363
CSNORC	Jan 08 2020	15:07 PST	16:49 PST	1	1.70
Total Hours	1.70
***Had to pull urinal off wall to clear large wad of paper towel some genius shoved into drain
Ran snake into wall once urinal removed
Put back together and caulked around edge of urinal to seal to wall
All good drain runs clear
 </t>
  </si>
  <si>
    <t>01-08 // 133041539 // 750 Blossom Hill Road Los Gatos</t>
  </si>
  <si>
    <t xml:space="preserve">Restrooms / PLUMBING / TOILET / CLOGGED / all three toliets, 2 women, 1 men, are clogged. Causing it to overflow and flood.
HANNAH HOLT
Hannah Holt
408-356-1355
1/8 - Had to run the 300 machine into different places one by the janitor sink floor drain, The other in women’s restroom wall clean out. There was more than a handful of baby wipes last week when I came same situation a lot of baby wipes. I believe it’s a female either associate or a homeless female No need to run the camera had to run the snake multiple times in the two different places. You can see pictures. Job complete
*I just noticed that the outside mainline is backed up as you can see in the picture Pete’s coffee we’re having problems subway was having problems and the other stores were having problems the picture that you see that’s a main line that goes out to the street I believe that’s where the problem is. I’m 95% that this line Ties into that mainline. Pete subway have said that they call property management. FYI the sewer is going into the storm drains*
Jan 11 2020 09:53 PST 
Created By Renzo Carrillo CVS CAREMARK
Excellent Feedback provided. Status changed to Completed / Confirmed. Comments: "Comments: None".
Name	Work Date	Time In	Time Out	# of Techs	Reg. Hrs
CSNORC	Jan 08 2020	10:14 PST	13:54 PST	1	3.66
Total Hours	3.66
</t>
  </si>
  <si>
    <t>01-07 // 133042463 // 3420 Camino Tassajara Danville</t>
  </si>
  <si>
    <t>Restrooms / PLUMBING / SINK DRAIN / LEAKS/CLOGGED / Both men and woman's restroom sink is clogged. The restrooms are located inside the store next to the pharmacy. The sink in the men's restroom is filled with clear water and the woman's restroom is filled with sewage water. Need someone to analyze and fix this issue. Need Emergency service. Store hr- 7 am to 12 am
ADAM LEWIS
Tim Anderson/Operation Manager
925-736-0260
1/7 - Men’s and women’s restroom sinks plugged
Ran snake to clear lines
CSNORC	Jan 07 2020	19:15 PST	20:30 PST	1	1.26
Total Hours	1.26</t>
  </si>
  <si>
    <t>01-08 // 133043231 // 759 East Blithedale Avenue Mill Valley  **Weds morning***</t>
  </si>
  <si>
    <t>Front Store / PLUMBING / FLOOR DRAIN / BACKING UP / restroom tolet cloged
1/7 - Mary Ellen - I spoke with Store manager Jim. He did not need emergency service. It is a employee bath that has been down for a couple of days. He did not know it needed service until now. He is okay with Michael coming first thing Weds morning.
Schedule Date changed from Jan 08, 2020 07:17 PST to Jan 08, 2020 23:17 PST. Reschedule Reason: VENDOR REQUESTED. Please downgrade to a Sev 2. I spoke with store manager Jim. This is an employee bathroom that has been down for days. No one told him about it until know. He is ok with us coming out on 01/08 to complete the work order. MEF.
1/8 - Upon my arrival at the store I was showing that the handicap stall in the women’s restroom was not flushing properly. Upon flashing at the ball would fill up and then slowly drain. Are used the hand rider to clear the toilet. Poured a couple buckets of water down there to wash the clog away flushed it numerous times loaded with paper flushed it poured more buckets of water down their job complete toilet functioning normally
Name	Work Date	Time In	Time Out	# of Techs	Reg. Hrs
CSNORC	Jan 07 2020	20:01 PST	20:08 PST	1	0.12
CSNORC	Jan 08 2020	7:43 PST	8:35 PST	1	0.86
Total Hours	0.98</t>
  </si>
  <si>
    <t>01-09 // 133059798 // 1451 Shattuck Avenue Berkeley</t>
  </si>
  <si>
    <t>Interior-All Areas / PLUMBING / TOILET / CLOGGED / Interior-All Areas / PLUMBING / TOILET / CLOGGED / both of the bathrooms are clogged. need service ASAP / POSSIBLE RECALL FROM TN #132353258
TAMER ELMANKABADY
Shady Makramalla
510-849-0832
1/8 - Ran cable from clean out in the floor to clear the sewer. Ran all plumbing fixtures while running the cable to wash down all debris. They have belly in the line,so next time recommendations will be to jet the line. Flushed multiple times and ran water in the sink and no backup and it drains good.
Name	Work Date	Time In	Time Out	# of Techs	Reg. Hrs
CSNORC	Jan 08 2020	12:14 PST	13:34 PST	2	2.67
Total Hours	2.67</t>
  </si>
  <si>
    <t>01-11 // 133066395 // 2075 Hatch Road Modesto</t>
  </si>
  <si>
    <t>Manager's_Office / ELECTRICAL / WALL SWITCH / NOT WORKING / the over ride light switch is broke the button is inside of the wall 
REBECCA RAMOS
Rebecca Ramos
209-537-4824
1/8 - Nut holding button came off. Reattached switch. All good
Name	Work Date	Time In	Time Out	# of Techs	Reg. Hrs
CSNORC	Jan 08 2020	10:11 PST	10:29 PST	1	0.29
Total Hours	0.29</t>
  </si>
  <si>
    <t>01-10 // 133044119 // 2069 Camden Avenue San Jose</t>
  </si>
  <si>
    <t>Restrooms / PLUMBING / TOILET / WON'T FLUSH / The small stall toilet. The other toilet is working just fine. When/If flushed the water runs slowly.
RICHARD WIEGAND
Valerie Mercado
408-559-3858
1/10 - Toilets internals are all shot
To HD for new supply line and flush valve and flapper
CSNORC	Jan 10 2020	14:03 PST	15:01 PST	1	0.97
Total Hours	0.97</t>
  </si>
  <si>
    <t>***FOR THURS 1/9***  01-09 // 133069952 // 1720 South Bascom Avenue Campbell</t>
  </si>
  <si>
    <t xml:space="preserve">***FOR THURS 1/9***
Restrooms / PLUMBING / TOILET / CLOGGED / womens restroom handicap stall clogged. toilet in other stall not secure to the floor and tips forward making it dangerous to sit on. This is a public and employee restroom
CARLA AKINO
Carla Akino
408-371-2055
CSNORC	Jan 08 2020	14:44 PST	18:26 PST	1	3.69
Total Hours	3.69
***Ran 300 machine had to pull off toilet to run snake. First I tried the auger that wasn’t working that’s when I Brong in 300 machine. Had trouble getting my snake in. I also mopped the floor job complete.
</t>
  </si>
  <si>
    <t>01-09 // 133073604 // 222 Saratoga Avenue Santa Clara</t>
  </si>
  <si>
    <t>***FOR TOMORROW 1/9*** 
Restrooms / PLUMBING / TOILET / CLOGGED / Right side bathroom is clogged tried to plunge it would not unclog.
LILI CURKOVICH
Dawn Pickering
408-247-4701
1/9-Ran toilet auger to clear drain
All good
CSNORC	Jan 09 2020	14:40 PST	14:47 PST	1	0.10
Total Hours	0.10</t>
  </si>
  <si>
    <t>01-10// 133077442 // 500 Automall Drive Roseville</t>
  </si>
  <si>
    <t>Shop / Plumbing / Sump Pump / Other / If this a safety issue?: Yes / What is the Priority?: High / Specified the exact location:: MAIN SHOP / IN the main shop has 2 drains the will overflow at times, needs cleaning and don't know whens the last time they've been serviced.
Jason Gilevski
Neil Patel
916-782-9434
1/9 - Drain in question are the ones in the middle of garage,and it has double grill plus basket. It just needed to be pulled out and cleaned,great amount of buildup in all. Took them out and cleaned them then ran water and it drains good.
Name	Work Date	Time In	Time Out	# of Techs	Reg. Hrs
CSNORC	Jan 09 2020	8:14 PST	8:51 PST	1	0.63
Total Hours	0.63</t>
  </si>
  <si>
    <t>01-09 // 133078625 // 2780 Esplanade Chico</t>
  </si>
  <si>
    <t>Restrooms / PLUMBING / TOILET / CLOGGED / water flushing slow/clogged toilet
GINO MANICCI
Jolanta Barker
530-345-9009
*Assigned to Carlos in Facil-it*
1/8 - Found a toilet backed up in restroom on the right ,auger toilet a few times flash it ,toilet cleared,flash it a few times all clear.
Name	Work Date	Time In	Time Out	# of Techs	Reg. Hrs
CSNORC (525580)	Jan 08 2020	15:50 PST	16:50 PST	1	1.00
Total Hours	1.00</t>
  </si>
  <si>
    <t>01-08 // 133076778 // 4349 San Pablo Avenue Emeryville</t>
  </si>
  <si>
    <t>Front Store / PLUMBING / FLOOR DRAIN / BACKING UP / Bathroom flooding again, Clear water coming through the floor drain in the mens and womans restrooms. 
NATHANIEL MILLER
Johnathan Griffin
510-653-0500
1/8 - Flushed multiple times and ran water and no backup and no water came back from floor sinks. Either men’s and women’s bathrooms floor sink backup. It might have been soft blockage that cleared it self. Went to the clean out on the sidewalk while someone was flushing the toilets and running the water and it all drains good. Note the city side might have issues,and should have them come and check. The main sewer line is 6” line and it holds maybe 1/3 full from clean out to the city side. Told the manager to call the city.
Name	Work Date	Time In	Time Out	# of Techs	Reg. Hrs
CSNORC	Jan 08 2020	13:53 PST	14:31 PST	2	1.26
Total Hours	1.26</t>
  </si>
  <si>
    <t>01-11 // 133077020 // 3148 West 3500 South West Valley City</t>
  </si>
  <si>
    <t xml:space="preserve">Stock Room / LIGHTING - SERVICE NEEDED / EMERGENCY LIGHTS / EXIT SIGNS / NOT WORKING / All of the Emergency lights are not working in the stockroom. Also the one in the ladies restroom is out.
RUSSELL MECHAM
Christopher Soule
801-963-2389
On 01/10  Jeremiah replaced batteries in 3 exit lights (2 batteries each).   Then he replaced batteries in the 2 emergency lights (1 battery each).  Work complete. 
Name	Work Date	Time In	Time Out	# of Techs	Reg. Hrs
CSNORC	Jan 10 2020	14:18 MST	18:17 MST	1	3.98
CSNORC	Jan 13 2020	12:08 MST	18:40 MST	1	6.53
Total Hours	10.51
</t>
  </si>
  <si>
    <t>01-08 // 133084615 // 1496 Pollard Road Los Gatos ***MASTER***</t>
  </si>
  <si>
    <t>Restrooms / PLUMBING / FLOOR DRAIN / BACKING UP / Floor drains are backing up. Nothing was done to the issue (no plunging/ or hot water was put in drains). This has been an ongoing issue, happened within the last 30 minutes. No working toilets. Needs emergency services. Store hours: M-F 8 am to 9 pm
HANNAH HOLT
Alex Perez/SMIT
408-376-3527
1-8  Assigning to Cuit for completion.
1-8  Steve started to clear the line but was pulling out cardboard and other debris. Cuit is in the area and they discussed Cuit completing the WO so that Steve can leave. Left a message for Cuit to proceed and let Cass know when he's on the way.
steve.sharp@redhammerbuilding.com	Jan 08 2020	13:20 PST	15:00 PST	1	1.66
CSNORC	Jan 08 2020	16:58 PST	16:59 PST	1	0.02
CSNORC	Jan 08 2020	18:44 PST	19:49 PST	1	1.09
Total Hours	2.77</t>
  </si>
  <si>
    <t>01-09 // 129691109 // 21255 Stevens Creek Blvd. Cupertino</t>
  </si>
  <si>
    <t xml:space="preserve"> Shop / Electrical/Lighting / Lighting / Light Fixtures / Light above polishing station is out- tried to replace bulb but still out.
Request Created By: Michelle.Carozza@shaneco.com
1/9 - Bad damaged light fixture
Missing tombstone ends and diffuser panel
Will buy new fixture and hang
Name	Work Date	Time In	Time Out	# of Techs	Reg. Hrs
CSNORC	Jan 09 2020	13:37 PST	14:48 PST	1	1.18
CSNORC	Jan 10 2020	9:54 PST	11:22 PST	1	1.46
Total Hours	2.64</t>
  </si>
  <si>
    <t>01-08 // 133087381 // 2780 Esplanade Chico</t>
  </si>
  <si>
    <t xml:space="preserve">Break Room / PLUMBING / WATER ISSUES / NO WATER / no water pressure in the faucet 
GINO MANICCI
Jolanta Barker
530-345-9009
*Assigned to Carlos in Facil-it*
1/8 - Found faucet in the break room with no water pressure.removed aereator from faucet release pressure ,cleaned it up installed aereator back.
Name	Work Date	Time In	Time Out	# of Techs	Reg. Hrs
CSNORC (525674)	Jan 08 2020	16:31 PST	7:55 PST	1	15.40
CSNORC	Jan 09 2020	7:55 PST	7:55 PST	1	0.00
Total Hours	15.40 
</t>
  </si>
  <si>
    <t>01-11 // 133089384 // 1285 Lincoln Avenue San Jose</t>
  </si>
  <si>
    <t xml:space="preserve">Interior-All Areas / PLUMBING / HOT WATER HEATER / INSPECTION/VIOLATION / Violation states that water is only heating up to 70 degrees instead of &amp;gt;100. Inspector stated that it must hit the 100 degrees or over within 30 seconds.
NATALIE MURPHY
Alexander Azadeh
(408) 280-5124
1-9  Health dept inspection found faucet water temp only at 70 degrees
Water heater shows power so adjusted thermostats up to see if that will raise water temps at faucets
1-9  Bad water heater need to order and install
Please have heater shipped to site for installation
50 gallons
208/240 volt unit
1-23  Steve determined that the water heater did not need to be replaced. He replaced the heating elements and the circulating pump today - Cuit took back the water heater to Pace today since it was not needed.
</t>
  </si>
  <si>
    <t>01/12/2020 // 54981442 // 701 Riverside Avenue Roseville, CA, 95678 *Master*</t>
  </si>
  <si>
    <t>Need additional outlets installed
- Paul Atwal
1/13 - Requested we return tomorrow to talk to Michael Murphy
Paul Atwal is a regional manager.
1/14 - Vic is on-site - checked in on Verisae. Michael is going into a meeting and requested Vic wait for him to finish to go over the work they need.
2/4 - Installed about a 100 feet of 1/2” conduit and receptacle boxes connect the electrical conduit to the existing junction box where the spare circuit pulled the wires a total of 100 feet from boxes to boxes installed the quad receptacles a total of sixs turned it on fix existing electrical switches and receptacle that was just hanging on the wall in one of the room installed two double switch cover and receptacle cover job completed.</t>
  </si>
  <si>
    <t>01/08/2020 // 54981846 // 724 S State Street Ukiah, CA, 95482</t>
  </si>
  <si>
    <t>***Go first thing Thurs 1/9, they open at 8am****
Need someone onsite ASAP. Location toliet overflowed and has water all over the bathroom and garage. Please come out and fix leak/overflow/flooding for location.
Jason Rodgers
Rebecca Houston
707-468-0537
***Toilet had overflowed yesterday, clear water. Today it appeared problem had self resolved. Flushed several times normally. However, while flushing line with hose water, toilet repeated the same issue, overflowing. Indication on blockage somewhere farther down drainage line. Pulled toilet and attempted to snake line. Toilet had offset pipes so was unable to access main line. Located two cleanouts in the side driveway. One had a Y cleanout entry, toward and away from building. Appeared to be plugged. Second clean out appeared clean and open. Snaked 1st cleanout ( cristy box ) toward building. Cleared obstruction within 4 ft of box. Continued out to alignment with toilet approx 50 ft. Flushed line with water 20+ minutes, no back up. Reinstalled toilet, replaced wax ring, replaced fill pipe that was damaged, and sealed base of toilet. Cleaned all spilled water in restroom and outside in garage to sanitary and dry</t>
  </si>
  <si>
    <t>01-09 // 133094502 // 490 Rodriguez Street Watsonville</t>
  </si>
  <si>
    <t>Building Exterior / CANOPY/ROOF / CANOPY/ROOF / DAMAGE DUE TO CAR STRIKE / A delivery trailer struck the exterior of the store while backing in and it casued damage by creating a hole near our roof. 
JOHN HARGIS
Anthony Chavez Duarte
831-722-9464
1/9 - I screwed wood to the stud for backing then foamed the gaps put the lathe up stuccoed finished the stucco then painted. I used everything I bought plus a few screws and a bucket
Name	Work Date	Time In	Time Out	# of Techs	Reg. Hrs
CSNORC	Jan 09 2020	12:34 PST	14:39 PST	1	2.09
Total Hours	2.09</t>
  </si>
  <si>
    <t>01-11 // 133095668 // 3625 Mt. Diablo Boulevard Lafayette</t>
  </si>
  <si>
    <t xml:space="preserve"> **PACE WILL SHIP TO SITE - ETA 1/10 OR 1/13**
***1/9  Contacted Philip at Pace. Its eaiser just to get the tank so I'm going to have this shipped to the store***
Restrooms / PLUMBING / TOILET / DAMAGED / The toilet is located in the back of the store near the wall. There is an additional working toilet. The cover of the toilet is broken
VENESSA OCHOA
Daniel Trevizo
925-284-7177
On 01/09, Jeff went on site and found the toilet lid missing.  He got the information about the lid on that day.  Allie found out from Pace it is easier to replace the tank which will come with a new lid.   On 01/14 Jeff installed the new tank and lid  Work Complete
Name	Work Date	Time In	Time Out	# of Techs	Reg. Hrs
CSNORC	Jan 09 2020	9:14 PST	10:24 PST	1	1.16
CSNORC	Jan 14 2020	8:12 PST	10:51 PST	1	2.66
Total Hours	3.82</t>
  </si>
  <si>
    <t>1-10 // 133113742 // 8101 Greenback Lane, Fair Oaks, CA</t>
  </si>
  <si>
    <t>Restrooms / PLUMBING / TOILET / WON'T FLUSH / Toilet will not flush or plunge. I need this fix as soon as possible.
1/9 - Ran auger and clear the toilet. Flushed multiple times and no backup and it drains good,even Wayne the manager flushed it and it works fine.
Name	Work Date	Time In	Time Out	# of Techs	Reg. Hrs
CSNORC	Jan 09 2020	9:19 PST	9:39 PST	1	0.34
Total Hours	0.34</t>
  </si>
  <si>
    <t>01-10 // 133112405 // 1125 Branham Lane San Jose</t>
  </si>
  <si>
    <t>Building Exterior NA / GRAFFITI / GENERAL / REMOVE / Is the Landlord requesting this work?: NO / Per the City of San Jose there is Graffiti located on the rear portion of the property (adjacent to Prosper Avenue) .to include walls, exterior doors, and loading areas. If present, remove graffiti from the buildings, structures, doors, posts, pillars, light fixtures, and all fixed locations on parcel. Remove any graffiti that you see on building and property ASAP. Thanks 
ANGELA PICCHETTI
Joyce Fagan
408-267-3515
1/9 - Took pics of graffiti
Only found on rear loading dock area
Circled building no other marks found
1/10 -Graffiti removal and covered with store supplied paint in loading dock area at rear of store per city request
Name	Work Date	Time In	Time Out	# of Techs	Reg. Hrs
CSNORC	Jan 09 2020	12:41 PST	16:47 PST	1	4.10
CSNORC	Jan 10 2020	11:43 PST	13:41 PST	1	1.97
Total Hours	6.07</t>
  </si>
  <si>
    <t>01-12 // 133118472 // 1225 Concord Ave. Concord</t>
  </si>
  <si>
    <t>REFRIGERATION (FROZEN, COOLERS, DAIRY ETC...) / Floor / Floor Repair / Concrete Floor Repair / Freezer/Cooler protective bars are becoming dislodged from concrete floor (See Pictures). Repairs and tightening needed.
Jason Okutsu
George Tucker - GFTUCKE.s06612
(925) 687-1400
1/9 - All four of the door protector bars have sheared bolts. I can’t pull the bar system for it is to heavy and top heavy. We need a forklift to lift the bars from the boots so we can remove the sheared bolt from the floor and install new ones and resecure the boots to the floor.
1/17 - List of materials for the Ballard’s
32 six and a half inch cement bolts
Box of thin set to patch broken cement floor
Lift for lifting Ballard’s from boots to repair cement, remove sheared bolts from floor
1/17 - Cass Xavier
Jeff called and said they are done for the day - need to come back Monday. They have two more poles to do. These are the worst of the four he said. Said he and Bill have a plan so no lift is needed. Jeff will be doing the drilling and securing of bolts and Bill will be filling in and thin setting doing cement repairs. Said about 4 more hours total
1/20 - We removed 3 inch cement bolts that were pulled out from the Ballard’s and the 2 inch cement bolts and sleeves from the Ballard’s. We bought 6 1/2 inch 3/4 cement bolts to properly secure the ballars. We drilled out the old holes and added 24 bolts to secure all the Ballard’s at every freezer doors. Bill bought thin set and made all the cement repairs from the lose Ballard’s while I drilled and added the bolts. Everything is secured properly and we hope they don’t hit them again. We cleaned up our work area and showed work to manager before sign off</t>
  </si>
  <si>
    <t>01-10 // 133119713 // 2170 North Fremont Street Monterey</t>
  </si>
  <si>
    <t xml:space="preserve">Problem Description: 	Interior-All Areas n/a / ELECTRICAL / CIRCUIT BREAKER / NOT WORKING / Is the Landlord requesting this work?: NO / There is a tripped breaker for RTU #2 that will need to be replaced. 
JUSTIN KERRICK
Justin Kerrick
831-373-6134
</t>
  </si>
  <si>
    <t>01-10 // 34587964 // 707 7th Street, Modesto</t>
  </si>
  <si>
    <t xml:space="preserve">*DAVID - Measure the width of the door + the door to the asphalt. 
We need truncated domes installed in a u shape pattern around the front entrance of this branch.  Please have a tech conduct a site visit to provide an estimate.  
Thank you,
Zach
1/10 - Got measurements for the office. 
</t>
  </si>
  <si>
    <t>01-12 // 133122116 // 388 Elm Street Auburn</t>
  </si>
  <si>
    <t>Front Store / PLUMBING / FLOOR DRAIN / ODOR / Therre is this wierd odor the moment we walk in the store ,has been going on for sometime .It is very bad now.THe customers are complaing to call OSHA .We need help ASAP
JEROME WIEGAND
Ritu Mittal
530-823-0922
1/9 - Checked everywhere but couldn’t find anything that might be moldy. The smell can be detected as you walk inside,but through out the store you can’t smell anything. There are some ceiling tiles that looks like might be the cause,then again none showed any marks.
From: Cassidy Re
Sent: Friday, January 10, 2020 2:22 PM
To: Fagan, Joyce
Subject: 133122116 // 388 Elm Street Auburn
Hi Joyce –
My tech was on-site and while he noted the mildew smell when you walk in the doors, he found nothing obviously causing this. The carpet was dry, there were no leaks. The only thing he could think of were the ceiling tiles. They are misshaped a bit, although there are no water marks. We cannot guarantee that changing these out would make the smell go away but would you like us to go ahead with this and see if it helps?</t>
  </si>
  <si>
    <t>01-12 // 133122159 // 1966 Main Street Watsonville</t>
  </si>
  <si>
    <t xml:space="preserve">Problem Description: 	Pharmacy / DOORS / INTERIOR DOORS / NEEDS REPAIR / Pharmacy slide drop off window broken. this slide door or window is used for the privacy of the customers. it is made of hard plastic.
ROBERT PETRIE
Nora Cabrales
831-722-1782
1-13  I used everything I bought I reattached the wood straightened the aluminum and put the window back in
CSNORC	Jan 10 2020	15:29 PST	15:30 PST	1	0.01
CSNORC	Jan 13 2020	13:04 PST	14:43 PST	1	1.65
Total Hours	1.66
</t>
  </si>
  <si>
    <t>01-12 // 133125029 // 1188 East 14th Street San Leandro</t>
  </si>
  <si>
    <t>Parking Lot / CONCRETE OR ASPHALT / PARKING LOT / VIOLATION / Is the Landlord requesting this work?: NO / Clean the CVS property of all trash/debris
ASHRAF METRY
Chandler Crawford
510-351-2490
CSNORC	Jan 15 2020	10:20 PST	11:31 PST	1	1.18
CSNORC	Jan 16 2020	13:40 PST	14:40 PST	3	3.00
Total Hours	4.18
1-15  Big and old cabinet and a lot misc.clothsngarbage, will bag up and pile together for pick.
Trash piled ready for pick up.
1-15  George is done. He cannot fit the trash in back of his van so needs a junk pick. Sending to Allie.
1-16 - Trash has been picked up and pics added to Service Channel</t>
  </si>
  <si>
    <t>Kuban, Allie; Sandoval, George</t>
  </si>
  <si>
    <t>01-10 // 133127168 // 1550 Covell Blvd. Davis</t>
  </si>
  <si>
    <t>Front Store / ROOF / DRAIN / CLOGGED / there is a drain on the roof that is clogged and water is leaking in the office closet upstairs, as well as leaking downstairs underneath the electrical panels 5 foot puddle of water is coming out from underneath the wall of electrical panels in the back room
NICOLE GRIFFIN
Lareina Baker
916-753-4000
1/9 - Checked all the roof drains and found all had debris blocked in the grill. There’s one that’s missing grill,and someone have stuffed a pipe wrap inside. Pulled it out and it drains good,all roof drains cleaned and it’s all drains good. Told them they need to call roofing contractor to come look at the roof,there is a electrical box on first floor in the warehouse area that might get affected by the leak.
Name	Work Date	Time In	Time Out	# of Techs	Reg. Hrs
CSNORC	Jan 09 2020	11:45 PST	12:41 PST	1	0.93
Total Hours	0.93</t>
  </si>
  <si>
    <t>Wed 01-15 // 34593248 // 1395 N. Main Street, Manteca *Signage @ Office</t>
  </si>
  <si>
    <t>•	Exterior rear door replacement needs trim painted around casing. 
•	Install door sweep on front door
•	Replace signage for van accessible parking stall.  Faded and out of date.
•	Install pole and sign next to sidewalk, identifying the ADA path of travel
*See Pictures Attached*
-Zach Pacheco
--
1/15 - 
1. Painted trim around rear exterior door.
2. Installed door sweep on front door.
3. Replaced handicap parking signs.
4. Installed handicap directional signs.</t>
  </si>
  <si>
    <t>01-12 // 133127046 // 365 East Washington Street Petaluma</t>
  </si>
  <si>
    <t>Building Exterior / CARPENTRY / CARPENTRY / DAMAGE DUE TO CAR STRIKE / Car ran head on into built in bench in front of store. Significant damage to the redwood bench.
VANESSA NEIMEYER
Chriselle Griffith
707-778-6722
On 01/09  Jeff went on site and found an attached wooden bench broken by a car strike.  He made a list of supplies.  He went back on 01/14 with the materials but there was a down pour and there wasn't a safe place to work so he went back on 01/15 to rebuild and paint the wooden bench. Jeff did not clock in on 01/14.  Job complete  
Name	Work Date	Time In	Time Out	# of Techs	Reg. Hrs
CSNORC	Jan 09 2020	13:53 PST	14:48 PST	1	0.91
CSNORC	Jan 15 2020	7:25 PST	11:58 PST	1	4.56
Total Hours	5.47</t>
  </si>
  <si>
    <t>Wed 01-15 // 34598062 // 1636 Carnegie St, Turlock</t>
  </si>
  <si>
    <t>•	Replace rubber transition molding surrounding the black carpet next to the front door
•	Replace ADA tow away sign with current standard and place contact info for Turlock PD
*Please see the attached pictures*
-------------
1/15 - Replaced tow away sign.
Took measurements for truncated domes. See pictures.
Trim for walk off mat will need to be ordered. Approximately 45” on two sides and 47” on top. Bottom is against front exit door and doesn’t have trim.
1/24 - Cassidy - Deleted truncated domes from original work order to help with costs.. Aaron said Zach already approved the costs he gave them for the domes. NEW WO - 34913221
1/31 - Replaced molding around walk off mat.</t>
  </si>
  <si>
    <t>FMR0654006</t>
  </si>
  <si>
    <t>01-12 // 133130802 // 3148 West 3500 South West Valley City</t>
  </si>
  <si>
    <t xml:space="preserve">Interior-All Areas / ELECTRICAL / WALL SWITCH / NOT WORKING / Light sensor in men's bathroom
RUSSELL MECHAM
Kira Fail
801-963-2389
On 01/10  Jeremiah installed a new,  commercial grade motion detector in the men's bathroom   Job compete 
Name	Work Date	Time In	Time Out	# of Techs	Reg. Hrs
CSNORC	Jan 10 2020	13:14 MST	18:15 MST	1	5.02
CSNORC	Jan 13 2020	12:09 MST	15:00 MST	1	2.85
Total Hours	7.87
</t>
  </si>
  <si>
    <t>01-13 // 130066104 // 2530 N. Main Street, Walnut Creek</t>
  </si>
  <si>
    <t xml:space="preserve"> SALES FLOOR / Painting/Wallcovering / Painting / Painting / An obvious crack running the whole height of wall behind case 16 (Gold case). I believe it is from Goodwill banging their inventory against the wall. Behind the mounted graphic it has webbed out and is a large crack.
Request Created By: Silvia.Flores@shaneco.com
1-14  George arrived at Shane Co before opening so he went over to Goodwill side and checked out the shared wall that Shane Co is stated has the crack due to GW banging their inventory against it. When Teresa arrived onsite she said she wanted G to come back a different day to deal with the crack in wall since they were going to be busy there today. So he is only dealing with replacing the tile for (wo129681401). I will clock him in and out of the WO to account for his time today.
1-14  From: George Sandoval
Sent: Tuesday, January 14, 2020 8:47 AM
To: Cass Xavier
Subject: Re:
I’m looking in the goodwill store and don’t see any holes ?
I need to look in jewelry store?
George
1-14  Check store next door for location?
Nothing .
Cracks in Shane store previous repairs done . Teresa checking with previous vendor for guaranteed work will keep us advised.
1-14  From: Gloria Clark
Sent: Tuesday, January 14, 2020 3:50 PM
To: Cass Xavier
Cc: Gloria Clark
Subject: RE: WO cancelled // 130066104 2530 North Main St Walnut Creek Ca
Cass--can you please send the invoice to me by email for costs incurred? We are not able to open this work order back up for invoicing.
Thanks.
Gloria Clark | Facilities Project Manager
Gloria.Clark@WSMCorp.com
O. 720-874-2720
M. 720-749-0330
P.O. Box 3552, Englewood, CO 80155</t>
  </si>
  <si>
    <t>12-30 // 129508756 // 1235 North University Avenue Provo  - 2019</t>
  </si>
  <si>
    <t xml:space="preserve">WO 129508756 Annual Backflow 12 Months Retail - Please provide December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 Service Window:12/01/2019 - 12/31/2019   Last Update by  CSNORC
----------------------------------------------------------------------------
***For combination code/key to the security cage for the irrigation backflow assembly, you will need to contact:
Jake Larsen - jlarsen@bonnevillerealty.com
801-661-6780 </t>
  </si>
  <si>
    <t>01-10 // 133157659 // 901 North Carpenter Road, Suite 30 Modesto *David returning with water heater</t>
  </si>
  <si>
    <t>Stock Room / PLUMBING / HOT WATER HEATER / LEAKING / Something is leaking water near an electrical unit. She says it looks like the leak is coming from a small water heater, but she is not sure. They have been hearing it leaking for about a month, but could not figure out where it was coming from. It is in the back room upstairs. It is leaking near an electrical unit. Store Hours: 8a-10p
AMBER BALDERAS
Amber Balderas - SM
209-575-1339
1/10 - Need to change out the water heater. Also need to properly set up for earthquake, only one strap holding heater at the top.
1/29 - Took out the old leaky water heater and install new water heater including straps for earth quake. Replumb the water lines and reconnect the wires and filled the water heater then turn the switch on and it work great. No leaks and it heated the water fine.
Name	Work Date	Time In	Time Out	# of Techs	Reg. Hrs
CSNORC	Jan 10 2020	7:20 PST	8:52 PST	2	3.06
CSNORC	Jan 29 2020	9:29 PST	14:01 PST	2	9.04
Total Hours	12.10</t>
  </si>
  <si>
    <t>01-10 // 133160164 // 783 Rio Del Mar #3 Aptos</t>
  </si>
  <si>
    <t>Problem Description: Restrooms / PLUMBING / TOILET / CLOGGED / water is full to rim. it is clogged. constant problem. DO NOT USE A PLUNGER OR IT WILL ALL END UP OVERFLOWING OUR BACK ROOM AND POOP WILL BE EVERYWHERE. MUST USE DRILL SNAKE THING.
Request Created By: Cynthia Tomlinson
1-10  I tried to get it I used every snake I had and snaked every clean out I could find
1-10  Called and went over this one with Chris Cook. He is too busy for today but will try and get out there before close of 9pm otherwise he will be here tomorrow morning.</t>
  </si>
  <si>
    <t>01-10 // 133162403 // 1500 Helen Power Dr. Vacaville -- 1/21/20 - Need to find ticket</t>
  </si>
  <si>
    <t>ROTISSERIE / Plumbing / Floor Drains / Clogging - Interior - Need EMERGENCY Service (4hr Response) / floor drain is clogged grease water and chicken bits all over department. Need some one out ASAP so we can clean up the mess. Crew tonight leaves at 12am next crew is in at 4am. 
Jeff Darensbourg
Chris Wathen - CTWATHE.s06433
(707) 449-0290
1/10 - I checked in with the manager and went to the rotisserie line.i ran my snake down the line and then ran hot water down the line for awhile. I moved the snake to two clean outs and ran my snake down into the line and continued to flush it with hot water. I opened the grease trap and watched as water flowed into the trap. Chunks of grease was falling into the trap. I continued to flush the line for another hour. I turned off the water and filled a 5 gallon bucket with hot water and poured it into the line and it immediately drained. I talked with the rotisserie guy as he was waiting for me to finish up so he could drain the rotisserie’s. We drained both of the rotisserie’s and watched it drain continuously. Once they were drained I again chased the line with water for a half hour before calling it good. Drain is draining.
FYI - We installed a screen as they requested on the rotisserie drain under WO 11-30 // 130191806 // 1500 Helen Power Dr. Vacaville
CSNORC	Jan 10 2020	6:14 PST	9:44 PST	1	3.50
Total Hours	3.50</t>
  </si>
  <si>
    <t>Mon 1-13 @ 8am // 34609835 // 108 Joiner Parkway, Lincoln, CA 95648</t>
  </si>
  <si>
    <t>Electrical problems in the on-site apartment. The only thing working correctly is the fridge. Can you dispatch an electrician to this location to troubleshoot the problem in on site apartment?  Michael, the on-site manager will be there on Monday... Since the office doesn’t open until 9:30, here is Michael’s cell number to call when you arrive 925-339-6180.
---
1/13 - After arriving at storage pro I called the number on my help desk to get in the gate Michael the manager let me in and showed me what he wanted me to do after investigating the work to be done I need one three way switch one oven exhaust fan I need to replace the whole exhaust body maybe Home Depot got it I have to check.
1/13 - Came in to fix the exhaust fan switch above the stove after doing my investigation the switch cannot be fix I need to replace the hood fan so I took some measurements and went to Home Depot and pickup one just like it except the manager wants silver so I got silver then took the old one out and replaced it with a new one I also checked the 3way switch on the wall that is not working properly but after I checked it and explain it to him he said good job completed.</t>
  </si>
  <si>
    <t>SP79</t>
  </si>
  <si>
    <t>01/13/2020 // 54988867 // 1935 N. TEXAS STREET Fairfield, CA, 94533</t>
  </si>
  <si>
    <t>Back door is not hanging properly in frame. Does not shut properly. Prevents proper alarm usage. Door is also caught by the wind and slammed into the building on windy days. Potential for further damage to the frame.
Jason Rodgers
Kyle Parent
707-399-8200
1/10 - I checked in with the manager and he showed me the door they were having issues with. The back glass door was out of adjustment and sagging making the door hit the frame and not allowing it to close. I made all the proper adjustments and now the door is even and closing properly.</t>
  </si>
  <si>
    <t>01-10 // 133161973 // 1101 Market Street San Francisco</t>
  </si>
  <si>
    <t>Building Exterior / MANUAL DOORS / ROLL UP RECEIVING / WON'T CLOSE / roll on gate wont close its on emergency exit roll on gate stuck 
DON LEPANA
Rafael Soriano
415-558-1538
CSNORC	Jan 10 2020	12:41 PST		1	0.00
CSNORC	Jan 13 2020	10:59 PST	10:59 PST	1	0.00
CSNORC	Jan 13 2020	10:59 PST	14:23 PST	2	6.80
CSNORC	Jan 13 2020	14:27 PST	14:27 PST	2	0.00
Total Hours	6.80
T*** This door was rolled up too fast and the barrel jammed. I untangled the chain, lubed the barrel tracks and closed door. No broken parts.Door works</t>
  </si>
  <si>
    <t>Wed 1-15 // 34611197 // 1395 N. Main Street, Manteca, CA 95336</t>
  </si>
  <si>
    <t>•	Replace burned out lamps in wash bay cover
---
1/15 - All lights are working. Per manager, the switch for these lights used to be on the inside of the building. That switch no longer controls these lights. The correct switch is in the wash bay below the light. See picture. Therefore there are no lamps that are burned out, they all work just were using the wrong switch.</t>
  </si>
  <si>
    <t>01-10 // 133162279 // 2495 Iron Point Rd. #11 Folsom</t>
  </si>
  <si>
    <t>ROTISSERIE / Plumbing / Sink / Clogged - Do NOT Need Emergency Service (48hr Response) / Hand washing sink in rotisserie is clogged.
Chad Penn
Michelle Collins - M0C02V6.s06620
(916) 817-8965
1/11 - The trap was clogged due to grease buildup,plunged it and got it to floe great. Ran great amount of water and no backup and it drains good.
Name	Work Date	Time In	Time Out	# of Techs	Reg. Hrs
CSNORC	Jan 11 2020	8:10 PST	9:23 PST	1	1.21
Total Hours	1.21</t>
  </si>
  <si>
    <t>01-13 // 133191105 // 4424 Treat Boulevard Concord</t>
  </si>
  <si>
    <t>Restrooms / ELECTRICAL / HAND DRYERS / NOT WORKING / both the mens and the womens hand dryers have stopped working. There are no paper towel dispensers in the restrooms so we need these fixed please.
CAROLYN SCHNELLE
Carolyn Schnelle
925-676-4040
1/13 - Men’s and women’s restroom hand driers both off
Found tripped breaker reset all good
CSNORC	Jan 13 2020	8:47 PST	9:22 PST	1	0.58 **IVR issues
CSNORC	Jan 13 2020	10:02 PST	10:20 PST	1	0.30
Total Hours	0.88</t>
  </si>
  <si>
    <t>Monday 1-13 // 133198258 //  8101 Greenback Lane, Fair Oaks</t>
  </si>
  <si>
    <t>Front Store / ENVIRONMENT / MOLD / VIOLATION / Our reach in freezer went down and we had to damage out of the food. The freezer needs to be completely cleaned and disenfected. It has a very bad smell and I will not be able to replenish this section until it is thoroughly cleaned. If you have questions contact me.
Request Created By: Wayne Watson
1/13 - Cleaned and disinfected reach in cooler.
Name	Work Date	Time In	Time Out	# of Techs	Reg. Hrs
CSNORC	Jan 13 2020	13:13 PST	15:46 PST	1	2.54
Total Hours	2.54</t>
  </si>
  <si>
    <t>1-10 // 34614549 // 6525 Elvas Ave, Sacramento, CA 95819</t>
  </si>
  <si>
    <t xml:space="preserve">*New location - not open yet*
Per our conversation, please have David remove this valve.  Ideally have him place a new straight run due to the previous odd plumbing configuration.  If possible please have him go by today or Monday since we are in the process of conducting sidewalk and street improvements.
--
1/10 - Removed the valve and replaced with new straight copper pipe using propress gun. 
</t>
  </si>
  <si>
    <t>New</t>
  </si>
  <si>
    <t>1-14 // 34615584 // 8420 Elk Grove Blvd, Elk Grove</t>
  </si>
  <si>
    <t xml:space="preserve">Please see the attached picture.  Can you please fix this roof leak and replace the stained ceiling tile
- Zach Pacheco
1/14 - Roof is approximately 40’x40’. Cannot tell exactly where the roof needs to be repaired as it is almost completely covered with leaves and debris that Is 6”-12” deep. Also the gutters are full to the top with leaves. Will need to quote to clear leaves from roof top and gutters. Estimate 4-6 hours to clear leaves and then 1-2 hours to repair roof
1/20 - Removed leaves and debris from roof.
Treated several cracks and holes with spray rubber.
Replaced stained ceiling tile.
A lot of leaves have been on this roof a long time. Much of it was broken down into mulch. There was a thick layer of wet dirt all around the sides of the roof and two roof drains were completely covered with leaves. I did not see any cracks or holes in the wet areas, but if the problem persists, we may need to reassess when the roof completely dries out.
</t>
  </si>
  <si>
    <t>01-13 // 133201811 // 801 East Avenue Chico</t>
  </si>
  <si>
    <t xml:space="preserve">Restrooms / PLUMBING / TOILET / WON'T FLUSH / First toilet down the hall. Toilet not flushing solids, bubbles when flushed. 
THOMAS KELLY
Frances Barker
916-345-1347
On 01/14 Earls went to the store and augered the toilet and was able to remove the clog.   Job Complete. 
Name	Work Date	Time In	Time Out	# of Techs	Reg. Hrs
CSNORC	Jan 14 2020	13:26 PST	17:58 PST	1	4.53
Total Hours	4.53
</t>
  </si>
  <si>
    <t>01-10 // 133203011 // 9332 Tech Center Drive Suite 100 Sacramento</t>
  </si>
  <si>
    <t xml:space="preserve">Parking Lot / GRAFFITI / PROFANITY / REMOVE / Is this a landlord request?: YES / There's profanity spray painted in a parking space, it's in the front of the building. While facing the building the graffiti can be found in the space left of the "no soliciting" glass notice. for any questions please contact Chris Martin at 916.857.7011. thank you
-
Christopher Martin
(916) 857-7000
1/10 - Clean up graffiti in parking stall by the front door,use goof off ,and thinner. And a wire brush.
Name	Work Date	Time In	Time Out	# of Techs	Reg. Hrs
CSNORC (527243)	Jan 10 2020	19:21 PST	19:42 PST	1	0.35
Total Hours	0.35
</t>
  </si>
  <si>
    <t>01-13 // 133205865 // 3220 South White Road San Jose</t>
  </si>
  <si>
    <t>Front Store / REFRIGERATION / REACH IN COOLER / LIGHT BULB OUT / Model #: / Serial #: / there are 4 coolors that lights went out
NAYRA MENDOZA
Nayra Mendoza
408-238-9601
1/14 - Found that switch was off. Work completed.
Name	Work Date	Time In	Time Out	# of Techs	Reg. Hrs
steve.sharp@redhammerbuilding.com	Jan 14 2020	7:19 PST	8:00 PST	1	0.69
Total Hours	0.69</t>
  </si>
  <si>
    <t>01-13 // 133207670 // 1587 West El Camino Avenue Sacramento</t>
  </si>
  <si>
    <t>Building Exterior / ELECTRICAL / WIRES / CABLES / NEEDS REPAIR / If youre looking at the store,the outlet that needs a repair is to the left. The outlet currently has wires hanging out.
CAVIN SMITH
Concepcion Rojas
916-568-1667
1/14 - Came in to fix the receptacle with wires hanging out outside the store on the left side after checking in with the store manager I went ahead and started fixing the outlet first I safe off all the wires then I put a steel blank to the box job completed.
Name	Work Date	Time In	Time Out	# of Techs	Reg. Hrs
CSNORC	Jan 14 2020	8:15 PST	8:46 PST	1	0.51
CSNORC	Jan 14 2020	11:34 PST	12:33 PST	1	0.98
Total Hours	1.49</t>
  </si>
  <si>
    <t>01-11 // 133207839 // 1587 West El Camino Avenue Sacramento</t>
  </si>
  <si>
    <t>Building Exterior / CANOPY/ROOF / CANOPY/ROOF / DAMAGE / If you're facing the store, the damaged beam is going to be to the right inside the gated area. The beam is broken in half.
CAVIN SMITH
Concepcion Rojas
916-568-1667
1/14 - Disconnected power and lights, removed beam and loaded in dump trailer. Swept up coral area as it was full of trash and leaves.
Remaining beams are in bad shape as well and will be falling shortly. Would recommend contacting landlord to put a price together to remove before someone gets hurt. Did not take the material to the dump, no dump charges. 
Name	Work Date	Time In	Time Out	# of Techs	Reg. Hrs
CSNORC	Jan 13 2020	8:43 PST	11:06 PST	1	2.38
CSNORC	Jan 14 2020	7:49 PST	12:58 PST	2	10.30
Total Hours	12.68</t>
  </si>
  <si>
    <t>01-10 // 133091299  //  690 Concar Drive, San Mateo</t>
  </si>
  <si>
    <t>Problem Description: OFFICES / EMPLOYEE AREA / Electrical/Lighting / Lighting / Light Fixtures / Hello, two fixtures have completely burnt out in the diamond room, I believe there may be an issue with the ballasts.
Request Created By: chloe.babcock@shaneco.com
---
1/10 - 1. 4 bulb flouresent lite fixture not working, installed new bulbs and still not working,installed new ballast I had on hand, lites work, but when you switch off the lites stay on?
3 way switch
Disconnected and capped for safety
Need to return with Steve to trouble shoot the wires, 2 techs.
During the week is good not weekend per manager. Whenever Steve can come call store ahead and advise of day .</t>
  </si>
  <si>
    <t>Monday 1-13 // 133208155 // 3630 Business Drive Suite D Sacramento</t>
  </si>
  <si>
    <t>Restrooms NA / DOORS / INTERIOR DOORS / NEEDS REPAIR / Is this a landlord request?: N/A / The store says that their door for their common restroom is off the hinge , needs to be fixed , they are okay with service by Monday.
Store Manager
Jonaah Barcina - GM
916-452-8022</t>
  </si>
  <si>
    <t>01-11 // 133209832 // 388 Elm Street Auburn</t>
  </si>
  <si>
    <t>Restrooms / PLUMBING / TOILET / CLOGGED / The toilet is located in our recieving backstock area not the bathrooms that are available to customers. The toilet is backed up and now leaking water in the back room. And also the seat has broken off.
JEROME WIEGAND
Gabriel Torres
530-823-0922
1/11 - Jetting needed due to soft blockage
1/13 - Ran the jetter from the clean out in the warehouse to clear the sewer line. Flushed multiple times and ran water and no backup and it drain. Seemed kind a deep for the sewer line to be at and might have a belly in the line along the way. Took out the old toilet seat and install new seat for the toilet in the back.
Name	Work Date	Time In	Time Out	# of Techs	Reg. Hrs
CSNORC	Jan 11 2020	10:08 PST	12:18 PST	1	2.17
CSNORC	Jan 13 2020	7:45 PST		1	0.00
CSNORC	Jan 14 2020	8:16 PST	8:16 PST	1	0.00
CSNORC	Jan 14 2020	8:16 PST	10:37 PST	2	4.70
Total Hours	6.87</t>
  </si>
  <si>
    <t>01/13/2020 // 55000164 // 5645 COTTLE RD San Jose, CA, 95123</t>
  </si>
  <si>
    <t>***************
1/10 - Called site and spoke with mgr Mitch. He explained that there are 2 strips of lights on ceiling in breakroom and one of them is constantly flickering. 
**************
there lamp failure in break room area.
Jason Rodgers
Shayan Galehdaripoor
408-578-4021
1-13  Ordered driver through platt elec. It will be in tomorrow morning after 6am.
1-14  Installed new driver for fixture. Work completed.
VERISAE TOTAL HRS 1/14 = 3.77</t>
  </si>
  <si>
    <t>01-11 // 133214322 // 1966 Main Street Watsonville</t>
  </si>
  <si>
    <t>PHARMACY / PLUMBING / SINK DRAIN / LEAKS/CLOGGED / The sink in the pharmacy is getting clogged and now flooding. The sink is close to the front entrance by the door. 8 am to 9 pm. It is the only sink. 
ROBERT PETRIE
Steve Lung - Pharmacy 
831-722-1782
1-10  Brendan was called to a SEV1 in Carmel so he left here and will come back
1-13  I replaced the valves water lines and gaskets in the sink. I took apart the new one because it would not fit. I stopped all the leaks
CSNORC	Jan 10 2020	15:00 PST	15:27 PST	1	0.44
CSNORC	Jan 13 2020	14:43 PST	17:03 PST	1	2.33
Total Hours	2.77</t>
  </si>
  <si>
    <t>1-10 // 34623917 // 3741 Business Drive - Red Hammer Office</t>
  </si>
  <si>
    <t xml:space="preserve">When we flush the toilet it gurgles in the sink and smells - slow drain in the sink.
---
1/10 - Ran cable from floor drain and cleared the sewer line. Flushed multiple times and no backup and ran water and no backup. Seems like soft blockage,but long one need to jet the line.
</t>
  </si>
  <si>
    <t>Red Hammer</t>
  </si>
  <si>
    <t>01-10 // 133215062 // #6 The Crossroads Carmel</t>
  </si>
  <si>
    <t>Restrooms / PLUMBING / TOILET / CLOGGED / Both toilets are clogged. There are no working restrooms. The store hours are 8 to 10. 
ABRAHAM LONGORIA
Sandy Mendoza/Assistant manager
831-624-0148
1/10 - I snaked the outside clean out and snaked both toilets
Name	Work Date	Time In	Time Out	# of Techs	Reg. Hrs
CSNORC	Jan 10 2020	16:14 PST	17:00 PST	1	0.77
Total Hours	0.77</t>
  </si>
  <si>
    <t>Chris Cook</t>
  </si>
  <si>
    <t>01-13 // 133217210 // 10045 Combie Road Auburn</t>
  </si>
  <si>
    <t>Front Store / LIGHTING - SERVICE NEEDED / EMERGENCY LIGHTS / EXIT SIGNS / NOT WORKING / We had a fire inspection on 1/10/20 and received a violation for a non working emergency lighting in the hallway by the restrooms. We need this fixture fixed or replaced. 
MATTHEW COLVIN
Matthew Colvin
530-268-0975
1/15 - Took picture of emergency fixture needing to be replaced, will go to CED and pick a new equivalent one to replace.
1/16 - Removed old emergency fixture and installed new one. Took picture and had Matt sign off.
Name	Work Date	Time In	Time Out	# of Techs	Reg. Hrs
CSNORC	Jan 15 2020	11:07 PST	11:17 PST	1	0.17
CSNORC	Jan 16 2020	9:11 PST	10:08 PST	1	0.95
CSNORC	Jan 17 2020	14:19 PST	15:59 PST	2	3.33
Total Hours	4.45</t>
  </si>
  <si>
    <t>01-11 // 133239159 // 442 Las Gallinas Avenue San Rafael</t>
  </si>
  <si>
    <t>Restrooms / PLUMBING / TOILET / CLOGGED / The Woman's employee bathroom in the front store is clogged. They do not have any other working bathroom at the store location. The store tried plunging but that did not work at all. Need someone to analyze and fix this issue. Need Emergency service. Store hr- 7 am to 12 am.
DARWIN GUEVARRA
Bryan Colocho/SS
415-479-9171
SNORC	Jan 11 2020	16:22 PST	4:55 PST	1	12.55
Total Hours	12.55
**** Ran cable thru clean out in Employees RR. Jetted Mainline then clean out in in Employees bathroom Auger both toilets***</t>
  </si>
  <si>
    <t>01-12 // 133239275 // 442 Las Gallinas Avenue San Rafael</t>
  </si>
  <si>
    <t>Restrooms / PLUMBING / PIPES/HOSES / LEAKING / The tubing system for the back of the toilet tank is broken and is leaking. They have turned off the water supply for the tubing system so it does not spray water everywhere. Need a plumber to analyze and fix this issue. Need regular service. Store hr- 7 am to 12 am
DARWIN GUEVARRA
Bryan Colocho/SS
415-479-9171
Name	Work Date	Time In	Time Out	# of Techs	Reg. Hrs
CSNORC	Jan 11 2020	16:23 PST	4:55 PST	1	12.53
Total Hours	12.53
*** replace and install new supply line in Employee bathroom. Replaced and installed New fill Valve in same restroom.</t>
  </si>
  <si>
    <t>*** ER *** 01-11 // 133241361 // 560 Center Avenue Martinez</t>
  </si>
  <si>
    <t xml:space="preserve">Restrooms / PLUMBING / TOILET / WON'T FLUSH / All of the restrooms are out of order. The toilets are not flushing and sewage is coming up through the floor drains. This has happened every week since November. The store would like a permanent solution to this issue. Accepted clean up services. Store Hours: 8a-10p / POSSIBLE RECALL FROM TN #132819028
SYLVIA VIDES
Sherry Daquino - Shift Supervisor
925-370-8075
1/11 - Allie - Mike Reed and I spoke. David is going to get the jetter and Mike will meet him there. David is the lead on this one for clocking in and out of SC
1/11 - Ran jetter to clear the line from men’s restroom clean out in the floor. Flushed multiple times and no backup and it drains good.
CSNORC	Jan 11 2020	16:47 PST	18:24 PST	2	3.23 **David/Mike
CSNORC	Jan 13 2020	11:23 PST	14:57 PST	2	7.13 ***OFFICE clocking time
Total Hours	10.36
</t>
  </si>
  <si>
    <t>*** ER *** 01-11 // 133236917 // 2075 Mendocino Avenue Santa Rosa</t>
  </si>
  <si>
    <t>Interior-All Areas / ELECTRICAL / ELECTRICAL ODOR / BURNING SMELL / There is an odor near the panel for the lighting. All of the EMS lighting went out. All of the lights that are not controlled by ems are just fine. Everything else is working fine that is not controlled by EMS. This happened about 15 minutes ago. Store Hours: 8a-10p
GLEN O MARA
Glen Omara - SM
707-542-4480
1/11 - Allie Kuban
I declined this order twice. We do not work on EMS systems. Tony C. called and said in fact it is not an EMS system but electrical. I entered the order and assigned to Brendan in error as I had another sev 1 in Martinez. I assigned Michael and called store. Store Manager called back and said that he thought someone else was coming out. He is making his phone calls and will get back to me. Holding for Borem first a tomorrow.
1/11 - As soon as I got to cvs here in Santa Rosa I noticed that its pitch black inside the store I thought they were closed but I went to the door and I saw somebody walking towards the door and he asked me if I’m the electrician I said yes so after a brief conversation I went and checked all the electrical panels and lastly the main switch gear then I found what I’m looking for a 200 amps main breaker tripped so since there was no tripped circuit breakers that would prevent it from turning on I just simply turned it back on the whole power has been restored they were so happy to have the lights back on.
Reassigned to Michael Borem</t>
  </si>
  <si>
    <t>01-11 // 133243259 // 3081 Stevens Creek Boulevard Santa Clara</t>
  </si>
  <si>
    <t>Restrooms / PLUMBING / TOILET / LEAKING / The Men's restroom is having an issue. They say the Toilet water tank in the Men's restroom is leaking continuously. So they want someone to come and fix it. They need emergency services. Open 24 hrs. 
ZEPHEN PAFFENDORF
Chris Tetit / Operational Manager
408-243-7774
1-11  The back of the toilet bolts were totally lose and there was packaging in the toilet I had to get out. I also replaced wax seal
CSNORC	Jan 11 2020	20:15 PST	21:02 PST	1	0.79
Total Hours	0.79</t>
  </si>
  <si>
    <t>**ER** 01-11 // 133243679 // 8250 Power Inn Road Sacramento (S)</t>
  </si>
  <si>
    <t>Fresh Meat / Plumbing / Floor Drains / Clogging - Interior - Need EMERGENCY Service (4hr Response) / Floor drains backed up
Rex Watson
Juan Yebra - JJYEBRA.s06622 Phone# 9166882126
(916) 688-2126
1/12 - I assigned this to VanGo originally but they dropped the ball and never made it out yesterday 1/11. David was in Martinez at the time. Now David is on his way this morning.
1/12 - Ran water for 10 minutes and no backup and it drains good. It might have been soft blockage that cleared itself.
1/12 - As crazy as it sound the line had sitting water this time even though I ran water for 10 minutes before when it didn’t backup. Ran cable to clear the drain,ran water again but this time went out to grease interceptor and saw the flow of water coming from the building. The line needs to be jetted again like I have told before should have preventive services done every few months.
Name	Work Date	Time In	Time Out	# of Techs	Reg. Hrs
CSNORC	Jan 12 2020	8:47 PST	9:35 PST	1	0.80
CSNORC	Jan 12 2020	9:42 PST	10:49 PST	1	1.12
Total Hours	1.92</t>
  </si>
  <si>
    <t>01-13 // 133261243 // 5170 Moorpark Avenue San Jose</t>
  </si>
  <si>
    <t xml:space="preserve">Stock Room / MANUAL DOORS / EMERGENCY EXIT / WON'T OPEN / The emergency exit door will not stay closed. Cannot secure the store. 
TONI MURPHY
Toni Murphy
408-257-6774
1-12  The door mechanism was not screwed on all the way and needed to be lubricated
1-13  I am going to add Steve to this order as he has the most experience with this type of door. Manager Toni put a new work order in but I am going to decline, 133296187 and will continue to work from the original one that was sent yesterday, this one. Manager Toni seems to think it's the push bar.
</t>
  </si>
  <si>
    <t>*** ER *** 01-13 // 133267524 // 5170 Moorpark Avenue San Jose</t>
  </si>
  <si>
    <t xml:space="preserve">Restrooms / PLUMBING / TOILET / CLOGGED / Restrooms / PLUMBING / TOILET / RUNNING CONSTANTLY / Men's bathroom is flooding out into the hall way. The toilet is plugged and over flowing. Note 1/12 all toilets are clogged, drain needs to be snaked at the main clean out. customer plumber tried to do a quick job for free but said it needs to be done professionaly. Someone was here last week and they made a huge mess. put holes in the wall left a big mess. please dont send those people. they also said it was fixed but it is obviously not. thank you / POSSIBLE RECALL FROM TN #132703638
TONI MURPHY
Luke Bownas
408-257-6774
CSNORC	Jan 12 2020	20:04 PST	9:00 PST	1	12.93
Total Hours	12.93
** Water coming from floor drains Mainline back up. Ran snake 50ft then another 75ft to be sure. Blockage cleared.
</t>
  </si>
  <si>
    <t>*** ER ***01-13 // 133271536 // 1500 Helen Power Dr. Vacaville</t>
  </si>
  <si>
    <t>ROTISSERIE / Plumbing / Floor Drains / Clogging - Interior - Need EMERGENCY Service (4hr Response) / Floor drain is backing up again.  Bakery floor drain is backing up again.
Jeff Darensbourg
Rodney Younger - R0Y00HY.s06433
(707) 449-0290
1/12 - Ran water into the floor sink that they said was backed up for least 15 minutes ,and checked all the other clean outs and drains while the water was draining and did not backup at all . Saw in one of the clean out the flow of water that I left running in the bakery area sink. Walked through with Ronnie the manager and checked everything and no backup anywhere.
Found second grease interceptor in the back that is full. It is by the loading dock with the incorrect label on it, it says Sanitary Sewer on it. It is full past the t-pipe which means it needs to be pumped. Let Rodney know. 
From: Cassidy Re
Sent: Monday, January 13, 2020 9:10 AM
To: Daniela Reyes
Cc: Nelson Pena ; Jackson Mckenzie
Subject: Club 6433 - 1500 Helen Power Dr. Vacaville
Hi Daniela,
There is a grease interceptor at this location that needs to be pumped. It is on the back side of the building by the loading dock, the cap on it says Sanitary Sewer (that should be changed as well). Will you please create a ticket for your vendor who deals with your environmental pumping.
---------------------------
From: Nelson Pena
Sent: Monday, January 13, 2020 9:42 AM
To: Cassidy Re
Cc: Jackson Mckenzie ; Daniela Reyes
Subject: RE: Club 6433 - 1500 Helen Power Dr. Vacaville
Cassidy,
Thank you for letting us know, we will engage the GI team.
-------------------------
Name	Work Date	Time In	Time Out	# of Techs	Reg. Hrs
CSNORC	Jan 12 2020	20:39 PST	21:58 PST	2	2.65
Total Hours	2.65</t>
  </si>
  <si>
    <t>01-12 // 133231103 // 600 F Street Arcata</t>
  </si>
  <si>
    <t>Restrooms / PLUMBING / TOILET / CLOGGED / Restrooms / PLUMBING / TOILET / CLOGGED / Restrooms / PLUMBING / TOILET / CLOGGED / Restrooms / PLUMBING / TOILET / CLOGGED / One of two customer toilets is clogged. We have a note on the door to the non-functional restroom indicating it is out of order. Toilet might need to be pulled off, package may be stuck in plumbing and is the reason it keeps getting clogged repeatedly. / POSSIBLE RECALL FROM TN #130724986 / POSSIBLE RECALL FROM TN #131477619 / POSSIBLE RECALL FROM TN #1328478
WILLIAM MOORER
Alicia Martinez
707-822-2479
On 01/14  Mad River/RotoRooter went to the store and found there were no issues with the toilet again,   Job complete.
Name	Work Date	Time In	Time Out	# of Techs	Reg. Hrs
CSNORC	Jan 14 2020	15:45 PST	17:58 PST	1	2.22
Total Hours	2.22</t>
  </si>
  <si>
    <t>01-12 // 133237113 // 2000 Mountain Boulevard Oakland</t>
  </si>
  <si>
    <t>Restrooms / PLUMBING / TOILET / CLOGGED / The downstairs toilet is clogged with a bunch of toilet paper. Already tried to unclog it for about 2 hours and it seems to not be going down 
STEPHANIE MARTINEZ
Maira Vanegas
510-339-8535
1/13 - Per Manager, WO was reported yesterday when she was off. Problem appeared to be fixed or self resolved today. Toilet seemed to be flushing correctly. Flushed line via hose and closet valve 10+ minutes, no back ups. Flushed paper several times, no back ups. Cleaned toilet and floor back to sanitary and dry.</t>
  </si>
  <si>
    <t>01-12 // 133243001 // 3074 Story Road San Jose</t>
  </si>
  <si>
    <t xml:space="preserve">Restrooms / PLUMBING / TOILET / CLOGGED / water coming out of drain
SOWAYLA KAMIN
Gladys De Vera
408-259-9900
*** CSNORC	Jan 13 2020	15:28 PST	20:21 PST	2	9.77
Total Hours	9.77
1-13 Allie - Van Go called and said that the bathrooms are really bad. Toilets are filled with paper. He is going to take pics and send them to me.
I called and talked to Manager. I explained that the toilets are full of toilet paper and towels. I suggested that she remove the paper towel racks and replace with air hand dryers. She did say that she is aware that someone has also done this maliciously. I told her I would send pictures as soon as I get them.
*** Ran cable thru mainline clean out first because there were literally entire rolls of toilet paper jammed in them. I then jetted  the remaining line clear. Pulled back wads of paper and rolls of toilet paper. 
</t>
  </si>
  <si>
    <t>01-14 // 133243136 // 16995 Walnut Grove Drive Morgan Hill</t>
  </si>
  <si>
    <t>****************************
1/19 Steve, This job has been rated UNSATISFACTORY by the store with the following comment:"Too light of paint can still see some of the graffiti" // Please let me know when  you can get back out to complete. Put status back in Assigned. Thanks Cass
*****************************
Restrooms / GRAFFITI / GENERAL / REMOVE / Graffiti containg gang names and references 
STEVEN VENTO
James Cline
408-779-6981
CSNORC	Jan 17 2020	11:28 PST	12:22 PST	1	0.90
CSNORC	Jan 21 2020	9:16 PST	9:54 PST	1	0.64
Total Hours	1.54
 1-17 Steve - Temoved as much graffiti as possinle then used killz to cover rest. Work completed.
1-19  - Cass - Received unsatisfactory. Requested Steve go back out this week. Mgr stating paint too light and can still see some graffiti.
1-21 - Steve - Applied another coat of paint left with store. Work completed.</t>
  </si>
  <si>
    <t>*** ER *** 01-13 // 133305328 // 1707 Grant Avenue Novato</t>
  </si>
  <si>
    <t>Restrooms / PLUMBING / FLOOR DRAIN / BACKING UP / Both restrooms flooding again. Had to shut down both restrooms. Horrible odor.
STEVEN ANDERSON
Steven Anderson
415-897-1145
1/13 - Storm Drain issues from the roof - belly is the line as well. With rain it floods back into the store. Steve at the store said he spoke with the DM and the DM wants a bid to fix the issue. Let Michael know I will email Angie to let her know they want a price to fix it.
1/13 - At the hardware store getting a wax ring for the toilet I had to ride it using the spartan 300 that is a power tool.After returning from the hardware store I reattach the toilet and clean the area. Job complete
Name	Work Date	Time In	Time Out	# of Techs	Reg. Hrs
CSNORC	Jan 13 2020	9:08 PST	11:28 PST	1	2.34
Total Hours	2.34
I c</t>
  </si>
  <si>
    <t>01-12 // 133240319 // 201 West Napa Street #29 Sonoma</t>
  </si>
  <si>
    <t xml:space="preserve">Restrooms / PLUMBING / TOILET / CLOGGED / The only customer restrooms are out of order due to the toilets being backed up again. Requesting immediate service. thx :)
DANIEL DWYER
John Moll
707-938-4730
1-13  Mike called and said he is unable to get this one cleared. He is using the spartan 100 with broken tip. Said lots to TP in the line as well. I called Michael and went over this one with him. He said he will shoot over here after he is completed with his lunch.
1-13  Ran small snake through 2 different lines and no luck clearing line from toilet in both restrooms .Still plugged
</t>
  </si>
  <si>
    <t>*** ER *** 01-13 // 133310039 // 731 Market Street San Francisco</t>
  </si>
  <si>
    <t>Front Store / WINDOWS / GLASS / BROKEN / Front Store / WINDOWS / GLASS / BROKEN / The glass by our front door is cracked. / POSSIBLE RECALL FROM TN #133005372
KEN TU
Cindy Beltran
415-243-0273
CSNORC	Jan 13 2020	10:30 PST	14:22 PST	2	7.73
CSNORC	Jan 21 2020	10:53 PST	12:15 PST	2	2.73
Total Hours	10.46
*** Boarded up and glass replaced</t>
  </si>
  <si>
    <t>01-14 // 133232858 // 3964-A Missouri Flat Road Placerville</t>
  </si>
  <si>
    <t>Restrooms / PLUMBING / TOILET / WON'T FLUSH / Toilet has been plunged but still does not drain. Water not running. Customer bathroom
ERIN OBRIEN
Adele Tremblay
530-626-7621
1/14 - Ran auger to clear the toilet,flushed multiple times and no backup and pull back a package cover for glass ware.
Name	Work Date	Time In	Time Out	# of Techs	Reg. Hrs
CSNORC	Jan 14 2020	7:20 PST	8:01 PST	1	0.67
Total Hours	0.67</t>
  </si>
  <si>
    <t>01-14 // 133234275 // 1900 19th Avenue San Francisco</t>
  </si>
  <si>
    <t>Restrooms / PLUMBING / TOILET / DAMAGED / Toilet seat cover is broken off on one of the toilets in the first restroom.
NORMAN WONG
David Mui
415-664-1834
1/14 - Found toilet seat very loose but not broken. Loosened hold down bolts further, applied some Lock Tite to each bolt. Tightenened until secure. Cleaned seat, bowl and floor back to sanitary
CSNORC	Jan 14 2020	9:38 PST	10:39 PST	1	1.00</t>
  </si>
  <si>
    <t>01-15 // 133310506 // 231 West East Avenue, Chico</t>
  </si>
  <si>
    <t xml:space="preserve">SALES FLOOR / Electrical / Interior Electrical Items / Outlet / Receptacle Issue / We have a raised floor outlet that is a trip hazard . We need it capped off and covered so it is flush to the floor
Request Created By: wlake150@westlakehardware.com
On 01/19 Dave went to the Chico location disconnected outlet, fits cover plate over hole, patched with concrete patcher.  (Wire connected to fuse number 12, as in photos).  Concrete patch was provided by Ace.  Job complete.  
Name	Work Date	Time In	Time Out	# of Techs	Reg. Hrs
CSNORC	Jan 20 2020	9:55 PST	12:42 PST	1	2.79
Total Hours	2.79
</t>
  </si>
  <si>
    <t>01-16 // 133323704 // 1190 North Main Street Manteca</t>
  </si>
  <si>
    <t>Pharmacy / PLUMBING / SINK DRAIN / LEAKS/CLOGGED / Not sure where the leak is. Turned off water.
JAMES BLEAK
Raeann Woody
209-239-1679
1/13 - The water was still on but no leaks anywhere. Checked under the sink and all the connections and none,but when I checked the drain with water on it was slow. Got the line to drain faster so that might help.
Name	Work Date	Time In	Time Out	# of Techs	Reg. Hrs
CSNORC	Jan 13 2020	13:50 PST	14:21 PST	2	1.03
Total Hours	1.03</t>
  </si>
  <si>
    <t>01-16 // 133305232 // 8455 Auburn-Folsom Road Granite Bay</t>
  </si>
  <si>
    <t>Front Store / SAFETY/SECURITY / FIRE ALARM / VIOLATION / The location reports that they have a fire inspector visit issue which needs t be adressed asap: "No fire break from sidewall or ceiling". Store hours: before January 25th -8a-p after January 25th 9a-8p.
CONNIE SCHAUER
CONNIE SCHAUER - SM
(916) 791-1189
Water heater closet has exposed studs at top of wall making the room not up to code. Will need to instal 10’x22” of sheet rock and tape to bring it up to code.will take 2 guys 6 hrs
Name	Work Date	Time In	Time Out	# of Techs	Reg. Hrs
CSNORC	Jan 14 2020	13:00 PST	15:06 PST	1	2.10
CSNORC	Jan 24 2020	9:22 PST		1	0.00
CSNORC	Jan 28 2020	9:18 PST	9:18 PST	1	0.00
CSNORC	Jan 28 2020	9:18 PST	15:56 PST	3	19.90
Total Hours	22.00</t>
  </si>
  <si>
    <t>01-15 // FMR0640880 // 3003 Auto Center Cir, Stockton</t>
  </si>
  <si>
    <t xml:space="preserve">Left sliding door in the return booth is off the railing and is hard to slide the door back and forth
Phone: 2094737744
--------
1/14 - Chaney called and mentioned he had been out for this slider before and thought a door company was going to look at it... last time we had a locksmith go out to fix the latch. I requested Chaney get it back on track today and we will see about what needs to be done after. Previous WO - 10-8 // FMR0600065 // 3003 Auto Center Cir, Stockton
1/14 - Manager put door back on track herself. Working fine.
</t>
  </si>
  <si>
    <t>FMR0640880</t>
  </si>
  <si>
    <t>01-16 // 133341542 // 880 Sir Francis Drake Boulevard San Anselmo</t>
  </si>
  <si>
    <t>***FOR TOMORROW TUES 1/14***
Interior-All Areas / ELECTRICAL / OUTLET / NOT WORKING / face plate for the wall out let is broken and is exposing the internal circuits.
CARLO VIALE LEMLEY
Arvind Simon
415-456-4004
1/14 -Upon Ativan, found that store was closed do to computer issues. Waited to get attention of employees. Day Manger was unaware of issue, called store Manager for info. Found face plate missing on GFI outlet in men’s restroom. To Home Depot for faceplate. Cleaned wall and outlet, installed metal faceplate.
SNORC	Jan 14 2020	11:18 PST	12:46 PST	1	1.46</t>
  </si>
  <si>
    <t>01-15 // 133341751 // 576 E. El Camino Real Sunnyvale</t>
  </si>
  <si>
    <t>Minute Clinic / PLUMBING / PIPES/HOSES / LEAKING / The location is reporting that there is no water flowing from the sink on side A but there is water in the rest of the location.
DELILAH ASANUMA
Bintu Baby NP
408-739-4033
CSNORC	Jan 15 2020	14:36 PST		1	0.00
CSNORC	Jan 17 2020	13:59 PST	13:59 PST	1	0.00
CSNORC	Jan 17 2020	13:59 PST	15:49 PST	3	5.50
Total Hours	5.50
*** Replaced aeroator on side A faucet *** Complete</t>
  </si>
  <si>
    <t>01-13 // 133344700 // 1405 Foxworthy Avenue San Jose</t>
  </si>
  <si>
    <t xml:space="preserve">Restrooms / PLUMBING / FLOOR DRAIN / BACKING UP / The drain in the ladies restroom has water comming up from the middle of both stalls. There is also a bad odor during the gurgling from the drain.
LINDA HEPPES
Apryl-Hauliday Dewitt
408-264-0371
CSNORC	Jan 13 2020	19:15 PST	20:39 PST	1	1.40
CSNORC	Jan 14 2020	8:59 PST	12:54 PST	1	3.92
Total Hours	5.32
On arrival main back up and floor drains were back up two different problems. Had to run two different snacks 300 and 100 machine. Ran a 300 machine at the wall clean out, and the 100 Machine ran it through floor drain . Flush toilet multiple times job complete
</t>
  </si>
  <si>
    <t>01-14 // 133344956 // 1440 Fitzgerald Dr, Pinole</t>
  </si>
  <si>
    <t xml:space="preserve">Problem Description: MANAGERS OFFICE / BREAKROOM / Plumbing / Water Heater / Request Service / water coming from bottom of wall under water heater
Request Created By: wlake148@westlakehardware.com
Contact: Eric Evensen
Phone: 510-939-6003
1-14  Found leaking pipe at water heater in wall
1/2 copper line into wall
1-14  Leak seems to be where pipe passes through wall
Very audible hiss from pipe
1-14  Mike called and said this is beyond his expertise. There is a broken copper pipe in the wall that is hissing inside the FRP paneling. Says lots of water leaking. He needs another tech to come out and do this one but would like to come back and help and learn.
</t>
  </si>
  <si>
    <t>01-17 // 133360846 // 5557 W 4100 South West Valley City</t>
  </si>
  <si>
    <t xml:space="preserve">Restrooms / ELECTRICAL / OUTLET / NOT WORKING / light switch missing, light switch was removed possible vandalism???
ROY SKOLLINGSBERG
Roy Skollingsberg
801-966-1118
On 01/16  Jeremiah went to the store and found the light sensor switch was stolen.  He installed a commercial-grade light sensor in the men's bathroom    Work complete.  
Name	Work Date	Time In	Time Out	# of Techs	Reg. Hrs
CSNORC	Jan 16 2020	11:17 MST	18:41 MST	1	7.40
Total Hours	7.40
</t>
  </si>
  <si>
    <t>01/18/2020 // 55024309 // 4213 SUNSET LANE Shingle Springs, CA, 95682</t>
  </si>
  <si>
    <t>remove and dispose of old refrigerator
Jason Rodgers
Rafael Montoya
530-676-1601
**** Fridge taken to dump</t>
  </si>
  <si>
    <t>01/18/2020 // 55024582 // 2400 WEBSTER Oakland, CA, 94611 - Complete by others</t>
  </si>
  <si>
    <t>*************
1/14 - Mike please check out and go onto roof as well. See if any standing water? See attached pictures
*************
Requesting inspection of the ceiling in the car garage.
Jason Rodgers
Prejon Bynum
510-268-0164
1/14 - Cass Xavier
Called site and spoke with Ros. She said it looks like the ceiling is sinking in? Moisture? Making them nervous. She is going to send some pictures to on call phone.
1/20  -Can’t get up on roof to inspect without a 3 story ladder
No internal ladder on inside of building</t>
  </si>
  <si>
    <t>01-17 // 133370239 // 3320 Tracy Boulevard Tracy</t>
  </si>
  <si>
    <t>Interior-All Areas NA / PLUMBING / WATER ISSUES / HIGH USAGE REPORTED / Is the Landlord requesting this work?: NO / Please have vendor investigate for leaks/ issues. Check all plumbing, toilets, faucets, fixtures and equipment. Please update Service Channel notes with findings as soon as possible. Water bill higher per Anomaly Management Tracker
JUANA HERNANDEZ
Joyce Fagan
209-836-2162
1/17 - Checked all around the store and back to meter but nothing was leaking,but manager has told me the toilets used to run ,but not now. It does seem like the guts might have problems soon. At this time no problem.
Name	Work Date	Time In	Time Out	# of Techs	Reg. Hrs
CSNORC	Jan 17 2020	11:06 PST	11:50 PST	2	1.47
Total Hours	1.47</t>
  </si>
  <si>
    <t>01-15 // 133370931 // 8585 Elk Grove Blvd Elk Grove</t>
  </si>
  <si>
    <t>Restrooms / PLUMBING / TOILET / CLOGGED / BOTH PUBLIC RESTROOMS ARE CLOGGED WILL NOT FLUSH 
GREG PRETTI
Amy Zanardi
916-686-5193
1/14 - Ran auger for both the toilets in bathrooms and cleared it flushed multiple times and no backup on either toilets.
Name	Work Date	Time In	Time Out	# of Techs	Reg. Hrs
CSNORC	Jan 14 2020	9:55 PST	10:41 PST	1	0.76
Total Hours	0.76</t>
  </si>
  <si>
    <t>01-17 // 133373306 // 1707 Grant Avenue Novato</t>
  </si>
  <si>
    <t xml:space="preserve">Stock Room / ELECTRICAL / WIRES / CABLES / NEEDS REPAIR 
The brand new bailer we just got is already down. Appears that it could be a breaker or something. It is stuck in down position and power is not coming on. I called Olympic and they tried to talk me through it with no luck so they told me to put a ticket in.
STEVEN ANDERSON
Steven Anderson
415-897-1145
1-14  There was nothing wrong with the unit I am operating normally it’s human air missing steps going to have to explain them how to work it
CSNORC	Jan 14 2020	18:27 PST	19:34 PST	1	1.12
Total Hours	1.12
</t>
  </si>
  <si>
    <t>01-15 // 133375999 // 2293 H. De La Rosa Street Soledad</t>
  </si>
  <si>
    <t>Interior-All Areas NA / PLUMBING / WATER ISSUES / HIGH USAGE REPORTED / Is the Landlord requesting this work?: NO / Please have vendor investigate for leaks/ issues. Check all plumbing, toilets, faucets, fixtures and equipment. Please update Service Channel notes with findings as soon as possible. Water bill higher per Anomaly Management Tracker
RICARDO MENDEZ
Joyce Fagan
(831) 678-5110
1-14  I snaked the drain with the gun snake.
1-14  Brendan said that when arrived on site he went over this work order with the manager Ricardo. Ricardo said it was due to the floor drain that had been overflowing and leaking all over floor. He took Brendan to floor drain and Brendan snaked the drain and cleared it. He did not look anywhere else for leaks though. Went over with Angie and she said to go over the last work order for the replacing of the back flow...that may have been the issue. Otherwise will need to send B back out to check for leaks anywhere else.
1-15  Went over with Lisa and she looked at the last Backflow work order. We decided that nothing out of the ordinary regarding water usage and will close ticket.
1-15  5 Jan 15 2020 15:04 PST
ACTION REQUIRED
Created By CSNORC RedHammer Building Services
Hi Joyce, Our technician was on site yesterday and did not see anything out of the ordinary regarding excessive water usage. When on site manager Ricardo did however direct technician to an overflowing floor drain that needed clearing. He used his snake and cleared the drain while on site. Looks like there were some backflow repairs done back in Sept so that could have been the culprit as well. Closing work order. Thank you! Cass.
Scheduled
Jan 15 2020 09:54 PST
Joyce.Fagan@CVSCaremark.com;
CSNORC	Jan 14 2020	12:35 PST	13:30 PST	1	0.92
Total Hours	0.92</t>
  </si>
  <si>
    <t>01-17 // 133379827 // 9030 Brooks Road Windsor</t>
  </si>
  <si>
    <t>Restrooms / PLUMBING / TOILET / RUNNING CONSTANTLY / The toiletin the break room won't stop flushing.
SARAH HUNT
Heather David
707-837-8858
1/15 - After discussing it with the employees, determine that maybe something was stuck in the diaphragm or the handle might’ve stuck they got the toilet to stop running and constantly ice show them how to turn the water off if it happens again and then we would have to replace the flashing meter. Job complete
Jan 19 2020 13:51 PST 
Created By Heather David CVS CAREMARK
Excellent Feedback provided. Status changed to Completed / Confirmed. Comments: "Comments: None".
Name	Work Date	Time In	Time Out	# of Techs	Reg. Hrs
CSNORC	Jan 15 2020	18:09 PST	18:49 PST	1	0.67
Total Hours	0.67</t>
  </si>
  <si>
    <t>1-15 // FMR0641449 // 250 N. El Circulo Avenue, Patterson, CA 95363 *** ETA 2/4 EOD</t>
  </si>
  <si>
    <t xml:space="preserve">We recently had our sign replaced outside. Evidently when that was put in, the signage technician messed up the lights for McAuley Ford dealership. They said that none of their outside lights are turning on.  Please send out your electrician to our Patterson branch at the Ford dealer ship and check the building sign that our signage vendor did an LED retrofit for. According to the vendor there is no power coming into the sign. Please let us know if this is the case, since we had power to sign before the retrofit. Also, please let us know what has caused the power outage for the dealership’s exterior light
Lori Marklund
Alan Vakili 
1/16 - Marky arrived on site and the location was closed for the day (even though signage stated that they close at 4PM). He checked in with the Ford Dealer next door for access. Called to say that it's a direct short. He has to get through the attic for access but there is a lot of stuff in the way and the location closes at 5PM. He will need to go back tomorrow after he's finished in Tracy. From there, he will let us know if he needs help
1/16 - Troubleshoot 2 signs (enterprise &amp; ford). Found depict short in time clock and in switch leg conduit need help moving sign to ground and ringing out switch leg conductors...be back tomorrow after tracy
From: Pacheco, Zachary
Sent: Friday, January 17, 2020 1:08 PM
To: Cassidy Re ; Vakili, Alan
Cc: Davirro, Michael W
Subject: RE: 303D - FWO - Assessment - Exterior Lighting - Urgent
Cassidy,
We wouldn’t have those details since this was most likely done quite a while ago. The sign vendor only installed a new LED light kit that they couldn’t get to power on due to this issue. Please have your tech disconnect the power supply to my sign from the existing transformer and make sure to get the Ford signs functioning again. Please also provide a proposal to run a new power supply to the Enterprise sign.
Thanks,
1/17 - Marky was basically doing the opposite of what Zach requested and was going to make sure the Enterprise sign was functioning and let Ford deal with the signage issues, and run new power to enterprise sign. I told him what Zach said, he understood. He is going to disconnect Enterprise and get Ford working.
1/17 - On 1-17-20 Friday...troubleshooting enterprise sign found wrong colors and loose wirenuts inside sign but as far as make up is concerned it was correct..trouble shot ford signs (8) M-c-A-u-l-e-y &amp; oval “ford” total of 8 separate signs. There are (3) transformers for letters and 1 for the oval ford sign . All on 1 circuit. There is a 240v time clock controlling the 2 circuits.soon as I hook up the enterprise sign “ IT BLOWS THE CIRCUIT” need to run new dedicated 20amp circuit and get new driver( ballast) for sign. 6-8 hours in labor ant $150 in parts plus the driver..wire purchased at Patterson lumber use as truck stock...Angie approved.
1/28 - Ran a new 120v circuit to sign ..need to replace driver..
2/7 - Installed new driver ..good ..bill job. Mexican guy signed herachio something like that..enterprise employee
</t>
  </si>
  <si>
    <t>FMR0641449</t>
  </si>
  <si>
    <t>303D</t>
  </si>
  <si>
    <t>01-17 // 133386070 // 5070 West Lane Stockton</t>
  </si>
  <si>
    <t>Pharmacy / PLUMBING / SINK / DAMAGED / Sink is full of water which is not draining. 
DWAYNE CAVANAS
Sahil Kumar
209-472-9682
1/14 - Unclogged sink in pharmacy with a plunger and small hand snake.
Name	Work Date	Time In	Time Out	# of Techs	Reg. Hrs
CSNORC	Jan 14 2020	14:04 PST	15:01 PST	1	0.95
Total Hours	0.95</t>
  </si>
  <si>
    <t>01-17 // 133387401 // 855 El Camino Real, Space 116 Palo Alto **2/5 - 3am work here**</t>
  </si>
  <si>
    <t>Front Store / LIGHTING - SERVICE NEEDED / LIGHTS / LIGHTS OUT OR FLICKERING / Item replacement instruction for contractor: Replacements must be like for like to ensure warranty coverage / Quantity: 2 / Model #: not sure 
**The light on the ceiling are not working. Above checkstand 2. The Red hammer person said they need to replace the ballast.
BRAYAN GARCIA
Gerardo Zaragoza
650-322-2554
1/17 - 8" wide x 6" deep total of 8. The lights are falling out and bulbs are all different. Im going to replace all with new can lights LED. I talked with manager and i will come in on Tuesday night at 12am (Wed) to do the lighting. He is also puttibg in work orders for painting and ceiling tiles. Send those to me and i will complete them at the same time.
1/21 - Cant find any 8" can lights anywhere local. Allie is checking for a place to order. Let shift manager know it will be awhile until i come back and install.
1/27 - Tried calling Gerry to schedule a time to replace lights. He wasnt in.
1/28 - Tried again today to get ahold of manager for a install time and date but no answer. Will try again another time. Trying to schedule for a before or after hours time. These lights are above registers and i dont want to be working above customers.
1/31 - Cass Xavier
Called site to see about setting up a time for Steve to come out and replace these lights. Since are above registers he would like to do before/after hours. Spoke with Dolores (Gerry not available) she took my info since she did not have the information if there was going to be night work being done here any time soon for resets. Gerry will call me back.
2/4 - Met with gerry at store and also to see if lights will work. Looks like they are going to work. They are doing an overnight tonight so i will come in at 2am tomorrow morning to install lights.
2/5 - Installed new lights. Work completed.
CSNORC	Jan 17 2020	6:27 PST	7:25 PST	1	0.97
CSNORC	Jan 21 2020	7:09 PST	7:32 PST	1	0.38
CSNORC	Feb 04 2020	6:33 PST	7:13 PST	1	0.67
CSNORC	Feb 05 2020	2:57 PST	6:28 PST	1	3.50
Total Hours	5.52</t>
  </si>
  <si>
    <t>01-15 // 133387945 // 850 South Guild Avenue Lodi</t>
  </si>
  <si>
    <t xml:space="preserve">
***Hayward Hills, 1768 B St., Hayward, CA 94541***
MEDICART REPAIRS  / MEDICART / MEDICART / ANY PROBLEM / 4 med carts and 2 treatment carts need to be picked up
Store Manager
Brady Soubanthong-pharmacy tech
209-333-4900
On 01/17 George went from 27350 Tampa Ave Hayward to this location and picked up 4 med carts and 2 treatment carts and returned them to the Omnicare - Lodi.  Work complete.
Name	Work Date	Time In	Time Out	# of Techs	Reg. Hrs
CSNORC	Jan 17 2020	8:50 PST	9:29 PST	1	0.65
CSNORC	Jan 17 2020	15:28 PST	17:53 PST	2	4.83
CSNORC	Jan 20 2020	11:56 PST	12:45 PST	1	0.82
Total Hours	6.30
</t>
  </si>
  <si>
    <t>01-17 // 133387952 // 4349 San Pablo Avenue Emeryville</t>
  </si>
  <si>
    <t>Building Exterior / GRAFFITI / GENERAL / REMOVE / Graffiti on our the outside of our building, on the wall facing Kentucky Fried Chicken and also along the wall on the San Pablo Avenue. Also, on the bottom glass of our emergency exit door on the San Pablo Avenue. Please have someone remove ASAP, customers are complaining. Thank you,
NATHANIEL MILLER
Alana Dong
510-653-0500
1-16  Heavy rain coming down. Will have to return on a dry day to paint. Booked 1/17, so some time next week. Sent photos and sketch of extreme graffiti on back of building and corner of parking to Cass lot to see if there is any interest in doing that as well.
1-19  Ok I called and spoke with manager Jonathan and he said to paid over graffiti on all outside walls except that one back wall where the skate board park is.
Thank You,
Cass Xavier
1-21  On site to get paint match. Rain began to fall. Going to Home Depot for supplies. Will checkout via phone. Returning 1/22 to paint. Note:Home Depot unable to match sample. Will need to go to another store.
1-22  Painted over graffiti on all walls other than skate park side. Removed graffiti and stickers from glass and fixtures around 3 sides of building.
CSNORC	Jan 16 2020	13:44 PST	14:32 PST	1	0.79
CSNORC	Jan 21 2020	13:37 PST	15:40 PST	1	2.05
CSNORC	Jan 22 2020	11:02 PST	16:12 PST	1	5.17
Total Hours	8.01</t>
  </si>
  <si>
    <t>01-15 // 133388235 // 850 South Guild Avenue Lodi</t>
  </si>
  <si>
    <t xml:space="preserve">***27350 Tampa Ave., Haywood, Ca 94544***
MEDICART REPAIRS Parkview,  / MEDICART / MEDICART / ANY PROBLEM / Pick up 4 med cart, 4 treatment carts, 3 scanners
Store Manager
Brady Soubanthong-pharmacy tech
209-333-4900
On 01/17 George drove from his house to the first location at 27350 Tampa Ave and picked up 4 med carts and 4 treatment carts and later in the day dropped them off at the Omnicare in Lodi.  He rented the truck the night before.  Job complete.  
Name	Work Date	Time In	Time Out	# of Techs	Reg. Hrs
CSNORC	Jan 17 2020	7:33 PST	17:54 PST	2	20.70
Total Hours	20.70
</t>
  </si>
  <si>
    <t>01-15 // 133388372 // 850 South Guild Avenue Lodi</t>
  </si>
  <si>
    <t>***Fruitvale Health Care, 3020 E. 15th St., Oakland, Ca 94601***
MEDICART REPAIRS  / MEDICART / MEDICART / ANY PROBLEM / Pick up 5 med carts and 1 treatment cart
Store Manager
Brady Soubanthong-pharmacy tech
209-333-4900
On 01/17 George went from 1768 B St Hayward to this address and picked up 5 med carts and 1 treatment cart then drove to Lodi Omnicare to drop off carts then back to San Leandro to drop off the truck then home.  Job complete.  
Name	Work Date	Time In	Time Out	# of Techs	Reg. Hrs
CSNORC	Jan 17 2020	10:02 PST	10:51 PST	1	0.82
CSNORC	Jan 17 2020	15:30 PST	17:55 PST	2	4.83
CSNORC	Jan 20 2020	11:55 PST	12:45 PST	1	0.83
Total Hours	6.48</t>
  </si>
  <si>
    <t>01-14 // 133390365 // 670 El Cerrito Plaza El Cerrito</t>
  </si>
  <si>
    <t>Restrooms / PLUMBING / FLOOR DRAIN / BACKING UP / Need Plumber ASAP. Water and Feces coming up through drain on floor in womans and mens restroom. Toilets dont flush all the way when trying to flush.
JEFFREY DI MARTINO
Latina Denlis
510-524-6886
SNORC	Jan 14 2020	15:49 PST	18:57 PST	3	9.40
CSNORC	Jan 16 2020	8:53 PST	8:54 PST	1	0.02
Total Hours	9.42
*** Cabled approx 300 feet and cleared line but two toilets still would not flush. I then auger the two toilets and jetted main line. All Clear</t>
  </si>
  <si>
    <t>01-17 // 133391417 // 1617 Canyon Drive Pinole</t>
  </si>
  <si>
    <t>Restrooms / PLUMBING / TOILET / WON'T FLUSH / Restroom near pharmacy is not flushing. Please send help.
KIT LEONG
Kit Leong
510-724-8880
1/14 - Toilet plugged, not draining. Plunged several times, toilet draining but water flow very weak. Adjusted flow, not much change. Replaced diaphragm and vacuum breaker. Adaquet flow but still not functioning properly. Pulled toilet, found obstruction in shoot. Took some time to dislodge. Retrieved 2 large plastic pieces of packaging materials. Reassembled, tested, good flush, good drain. Cleaned toilet and floor back to sanitary and dry.
CSNORC	Jan 14 2020	17:27 PST	18:56 PST	1	1.48
CSNORC	Jan 14 2020	18:58 PST	18:58 PST	1	0.00
Total Hours	1.48</t>
  </si>
  <si>
    <t>01-15 // 133391665 // 904 Pleasant Grove Blvd. Roseville</t>
  </si>
  <si>
    <t>Bakery / Plumbing / Sink / No Hot Water - Do NOT Need Emergency Service (48hr Response) / Hand sinks not getting to proper hot water temperature
David Dragos
Nita Cannedy - NCANNED.s06621 Phone# 9167818160
(916) 781-8160
1/16 - Replaced mixing valves on three hand wash sinks in bakery.
Name	Work Date	Time In	Time Out	# of Techs	Reg. Hrs
CSNORC	Jan 16 2020	10:01 PST	15:30 PST	1	5.48
Total Hours	5.48</t>
  </si>
  <si>
    <t>01-15 // 133391747 // 904 Pleasant Grove Blvd. Roseville</t>
  </si>
  <si>
    <t>Café / Plumbing / Sink / No Hot Water - Do NOT Need Emergency Service (48hr Response) / Cafe sink and hand washing sink are not reaching proper hot water temperature
David Dragos
Nita Cannedy - NCANNED.s06621 Phone# 9167818160
(916) 781-8160
1/16 - Chaney said they have a residential water heater in the cafe - he isn't sure how to work with those only commercial... I called David - he said they have mixing valves..... I asked David to call him.
1/16 - Checked elements on water heater for cafe. Elements seem to be working. Turned thermostats up to 140 degrees and waited 30 minutes for water to heat. Temp was only 116 degrees. Not sure what is wrong with this water heater.
1/16 - Adjusted temp on thermostat for water heater. Took several adjustments and had to wait for elements to heat water. 
Name	Work Date	Time In	Time Out	# of Techs	Reg. Hrs
CSNORC	Jan 16 2020	14:27 PST	15:30 PST	1	1.05
Total Hours	1.05</t>
  </si>
  <si>
    <t>1-17 // 133394501 // 2530 N. Main Street, Walnut Creek,</t>
  </si>
  <si>
    <t xml:space="preserve">Problem Description: SALES FLOOR / Painting/Wallcovering / Painting / Painting / Very noticeable paint chips in the entrance lobby right side near coffee machine. Would like to get these fixed.
Request Created By: teresa.bello@shaneco.com
1-21  Small chips on wall as reported. Appt. ok on Thursday 9:00pm.
1-23  Touch up paint, miscellaneous areas.
***touch up paint was already on site***
CSNORC	Jan 21 2020	9:10 PST	9:24 PST	1	0.23
CSNORC	Jan 23 2020	22:03 PST	22:14 PST	1	0.19
Total Hours	0.42
</t>
  </si>
  <si>
    <t>01-17 // 133394526 //  2530 N. Main Street, Walnut Creek,  **follow up - night work Tues 1/28 @ 9pm**</t>
  </si>
  <si>
    <t xml:space="preserve">Problem Description: SALES FLOOR / General Repairs / Other / Other / Large crack on right side of safe next to GoodWill. Crack starts at very top of wall and also is visible at bottom part of wall.
Request Created By: teresa.bello@shaneco.com
Contact: Teresa Bello
Phone: (925) 935-6600
1-21  Corner of wall chipped mud and cracked visibly lower seam hairline crack.
Probably needs double up on tape, (wider area). Then finish it up.
1-23  Re mud wall. Mud needs to cure before painting, next Tuesday nite.28th. To complete
1-30  Patched a little more let dry painted but didn’t match, hard to find the correct paint nothing label to indicate where paint goes and various similar colors to area? I’m testing each possible color to get correct one!
CSNORC	Jan 21 2020	9:27 PST	9:48 PST	1	0.35
CSNORC	Jan 23 2020	20:53 PST	21:57 PST	1	1.07
CSNORC	Jan 30 2020	23:41 PST	2:05 PST	1	2.40
Total Hours	3.82
</t>
  </si>
  <si>
    <t>01-17 // 133394543 // 530 N. Main Street, Walnut Creek</t>
  </si>
  <si>
    <t>Problem Description: SALES FLOOR / Ceiling / Ceiling tiles / Repair/Replace/Clean / Cracked ceiling tile near safe above cracked wall. Would like replaced see photo.
Request Created By: teresa.bello@shaneco.com
Contact: Teresa Bello
Phone: (925) 935-6600
1-21  Ceiling tile cracked, extra tile on site for replacement.
1-23  Replaced one ceiling tiles.
CSNORC	Jan 21 2020	9:28 PST	9:47 PST	1	0.32
CSNORC	Jan 23 2020	22:28 PST	22:35 PST	1	0.12
Total Hours	0.44</t>
  </si>
  <si>
    <t>01-17 // FMR0641676 // 2500 Zanella Way, #C, Chico</t>
  </si>
  <si>
    <t xml:space="preserve">damage to wash bay overhang, sent picture in email. 
Phone: 5303427300
On 01/20 Dave went to the location and flattened out bent trim and screwed back on to the post.   Job complete.  
</t>
  </si>
  <si>
    <t>FMR0641676</t>
  </si>
  <si>
    <t>*ER* 01-14 // 133428340 // 1500 Helen Power Dr. Vacaville</t>
  </si>
  <si>
    <t>1/16 - Run the jetter to clear out the line that goes into the store as well as the sanitary line. 
DELI / Plumbing / Floor Drains / Clogging - Interior - Need EMERGENCY Service (4hr Response) / DRAINS IN BAKERY, MEAT, DELI ARE CLOGGED AND OVERFLOWING
Jeff Darensbourg
Robert John Concepcion - RJC002J.s06433
(707) 449-0290
1/14 - The tanks are full and no room to spare and it is coming out.
From: Cassidy Re
Sent: Wednesday, January 15, 2020 8:08 AM
To: Nelson Pena
Cc: Jackson Mckenzie ; Daniela Reyes
Subject: RE: Club 6433 - 1500 Helen Power Dr. Vacaville
Importance: High
Team –
This grease trap at Club 6433 needs to be addressed ASAP. There is nothing we can do any longer for the drains without these being pumped, as you can see they are now overflowing. Is the GI team scheduled?? If you need us to find a pump company, we can try and get someone out there.
1/15 - Need to get David out here with the big jetter to clear out both directional lines - into the building and into the sanitary line
1/16 - Ran jetter from clean out to city main to clear the line . Ran jetter back and forth to make it clean as possible from clean out to city. Jetted in the d box as well to the secondary tank as well but the tank seemed like it was not pumped all the way.
Name	Work Date	Time In	Time Out	# of Techs	Reg. Hrs
CSNORC	Jan 14 2020	21:20 PST	21:58 PST	1	0.63
CSNORC	Jan 16 2020	7:43 PST	13:26 PST	2	11.43
Total Hours	12.06</t>
  </si>
  <si>
    <t>01-16 // 133398041 // 155 South Orchard Avenue Ukiah</t>
  </si>
  <si>
    <t xml:space="preserve">Building Exterior / GRAFFITI / PROFANITY / VIOLATION / Graffiti on the loading dock,back wall and receiving door. 
ENRIQUE GONZALEZ
Enrique Gonzalez
707-462-9711
CSNORC	Jan 15 2020	12:15 PST	13:27 PST	1	1.20
Total Hours	1.20
*** See attached pictures paint over graffiti used paint from when I was here last time and one roller off the truck truck stock
</t>
  </si>
  <si>
    <t>01-17 // 133398054 // 155 South Orchard Avenue Ukiah</t>
  </si>
  <si>
    <t>Front Store / ELECTRICAL / EMERGENCY LIGHTS / EXIT SIGNS / NOT WORKING / Exit sign by the front exit is not working.
ENRIQUE GONZALEZ
Enrique Gonzalez
707-462-9711
CSNORC	Jan 15 2020	13:51 PST	14:57 PST	1	1.11
Total Hours	1.11
*** The safety inspector was in and the front door exit sign was not illuminating enough switched out see attached picture is job complete</t>
  </si>
  <si>
    <t>01-17 // 133398331 // 10455 South De Anza Boulevard Cupertino</t>
  </si>
  <si>
    <t xml:space="preserve">Front Store / SIGNS / WINDOW SIGN / NOT LIGHTING  
***Minute Clinic Light Box not working, may have a dead bulb or power issue. 
TREVOR RYAN
Christopher Lam-Benigno
408-996-2500
1-17  Sign needs a new transformer. Trevor is going to just order a new sign. This one has not worked in years. Work completed.
CSNORC	Jan 17 2020	9:12 PST	9:55 PST	1	0.72
Total Hours	0.72
</t>
  </si>
  <si>
    <t>01-17 // 133329720 // 1097 Leigh Avenue San Jose</t>
  </si>
  <si>
    <t>***1/24 - still waiting for corporate to advise regarding roofers***
Front Store / ROOF / ROOF / LEAKS / Aisle: 11, 15 / Is it currently raining?: No / Do you require water diversion?: No / 
Need replacement ceiling tiles.
**********************
***1/15 Steve, I spoke with Alex and he said there are about 7 ceiling tiles that are missing and need replacing. He said is not an emergency and if we could not make it out till early next week that was fine. I let him know we were down some techs this week. 
*********************
JENNIFER MARQUES
Alejandro Hernandez
408-294-2240
1-17  There are about 10 to 15 tile that need replacing. Problem is as soon as it rains they will be ruined again. The roof needs to be fixed of the leaks otherwise this is going to be a waste of time. But I will come back and change them out. Store has plenty on site
1-27  Talked to Steve and he said he already spoke with mgr and knew that roof repair was completed and he will return to install tiles.
1-27  Changed out 6 tile but there are 2 others i cannot reach without a lift. They are too high. Asked Alex if he wanted me to get lift and he said it wasnt worth it for 2 tile and would have them changed when a lift was on site. Work completed.
CSNORC	Jan 17 2020	13:54 PST	14:05 PST	1	0.18
CSNORC	Jan 27 2020	10:51 PST	12:11 PST	1	1.34
Total Hours	1.52</t>
  </si>
  <si>
    <t>1-15 // 34711507 // 5941 Power Inn Road, Sacramento</t>
  </si>
  <si>
    <t xml:space="preserve">Please see the attached pictures.  We need an electrician to connect the new front counter to the existing junction box today..
**FRONT COUNTER IS THE ONLY CONCERN THIS MORNING**
After that - 
replace burned out lamp in lobby, 
replace lens cover and brighter lamps in lobby fixture.  
Also need lens covers cleaned in hallway and first restroom on the right.   
- Zach
1/15 - Came in to fix the wiring for the Cubicle after identifying the wires I took out the existing seal tight and hook up the new seal tight for the cubicles the after checking the voltage I took the extension cord that runs through the hallway and plugged the cords to the cubicle receptacle now that’s done all I got left is to clean the lens of the fixtures and replace the not so bright fluorescent lamps but I don’t have the bulbs so I have to come back.
1/22 -Vic cant find lamp holder at HD but thinks can find it at CED. 
1/24 - Came in to replace the burnt out lamps and replaced the bad lamp holder but I didn’t replace the lens because after I cleaned the lenses it looks like the rest.
</t>
  </si>
  <si>
    <t>01-16 // 133456781 // 8063 San Miguel Canyon Road Prunedale</t>
  </si>
  <si>
    <t>Interior-All Areas / PLUMBING / TOILET / CLOGGED / Restrooms / PLUMBING / TOILET / CLOGGED /  POSSIBLE RECALL FROM TN #130141742 / POSSIBLE RECALL FROM TN #132226843
***customer restroom, wont flush***
NELSON LALATA
Patricia Paniagua
408-663-2115
1-15  I showed Ivonne that the toilet worked when I left and when I got there. The toilet has never been clogged at this location I have snaked it anyways for them every time. Patricia had her boss here so she ripped into me a bit witch was total bs. I used everything I bought plus a 10 dollar set of tank to bowl bolts and washers I had on the truck.
1-17  Emailed Brendan to send the original receipt for $36.60
1-28  Brendan,
Did you ever send this receipt to Cassidy?? 133456781 // 8063 San Miguel Canyon Road Prunedale -- Ace Hardware - $36.60
Looks like it was from 1/15
1-29  From: Brendan Jones
Sent: Wednesday, January 22, 2020 12:45 PM
To: Red Hammer Receipts
Subject: Prunedale
First thing. Sorry I returned the stuff right after I bought it. I changed my mind. I just called the store and said the receipts should be stapled to each other. I am going to go get a copy of the other receipt today. Also I do not know what the last thing on the receipt is I know what I got. I got a toilet bowl seal that was pink in color. The missing item is a toilet flush valve you can see in the picture.
***no receipt per casside***
CSNORC	Jan 15 2020	12:18 PST	14:01 PST	1	1.71
Total Hours	1.71</t>
  </si>
  <si>
    <t>01-15 // 133459397 // 2035 Novato Boulevard Novato</t>
  </si>
  <si>
    <t>PHARMACY / ELECTRICAL / OUTLET / NOT WORKING: They have an issue with the outlets which are connected to computers are not working they said we heard a click sound and then everything turned off they have check the breakers but it's fine. they cannot operate pharmacy without a computer they need an Emergency service, they close at 8pm 
THOMAS PARKES
Nora rivas/ PT 
415-897-1111
1/15 - I checked in with the manager of the pharmacy and she showed me the location of the outlets that were not working. It was a strip of 15 outlets about 20 feet long running along the top of the counter. She informed me that she had plugged in a space heater and she heard a pop. I checked the strip for burns and found everything to be ok, no smell of ozone. I went to the back of the store and searched for the circuit breakers and found it. The breaker was tripped. I reset the breaker and went back to check the outlets and found them to all be working. I explained that the space heaters draw a lot of power and not to plug it into any line that has multiple things plugged into it. Everything is working properly now.
Name	Work Date	Time In	Time Out	# of Techs	Reg. Hrs
CSNORC	Jan 15 2020	12:22 PST	13:25 PST	1	1.05
Total Hours	1.05</t>
  </si>
  <si>
    <t>01-18 // 133457581 // 35080 Newark Boulevard Newark</t>
  </si>
  <si>
    <t xml:space="preserve">Front Store / / DAMAGED  
**Cabinet needs reinforcement
MIKE DUNN
Nicholas Smith
510-796-4050
CSNORC	Jan 16 2020	6:59 PST	8:54 PST	1	1.91
CSNORC	Jan 20 2020	8:08 PST	11:56 PST	1	3.80
Total Hours	5.71
***Disassembled cabinet and re installed.reinforced with screws and repaired damaged framing, adjust height, secured now.
</t>
  </si>
  <si>
    <t>01-18 // 133464186 // 9030 Brooks Road Windsor</t>
  </si>
  <si>
    <t xml:space="preserve">Stock Room / DOORS / INTERIOR DOORS / NEEDS REPAIR / Loft doors need attatchment so they can be pad locked.
SARAH HUNT
Heather David
707-837-8858
1/15 - Went to Home Depot and got the necessary materials. After returning from Home Depot I installed a new safety hatch hasp. See attached pictures job complete. Turn two keys over to Katie the manager. 
Jan 19 2020 13:51 PST 
Created By Heather David CVS CAREMARK
Excellent Feedback provided. Status changed to Completed / Confirmed. Comments: "Comments: None".
Name	Work Date	Time In	Time Out	# of Techs	Reg. Hrs
CSNORC	Jan 15 2020	17:00 PST	18:06 PST	1	1.10
Total Hours	1.10
</t>
  </si>
  <si>
    <t>01-18 // 133464839 // 9030 Brooks Road Windsor *Delivered 1/20</t>
  </si>
  <si>
    <t>Stock Room / LIGHTING - SERVICE NEEDED / LIGHT FIXTURE / DAMAGED/NOT LIT / Item replacement instruction for contractor: Replacements must be like for like to ensure warranty coverage / Quantity: 1 / Model #: Unsure / This is an arm light ficture mounted to the wall in our warehouse recieving that either needs removed or repaired.
SARAH HUNT
Heather David
707-837-8858
1/15 - The lighting question is manufactured by Hubbell. Can you do a little research it’s an order and install later.
Initially I called Granger but they didn’t have anything so I called the office and tomorrow Allie is going to order one and send it to the store and then we will return it and install it at that time it’s 4:53 PM I’m gonna go in and tell the lady that it will be shipped directly to the store and then switch to the other work order
Spoke with Bella the manager told her we were going to ship the thing here and she was good with that call the office and give her the phone number when it arrives
1/22 -Per my arrival at the store I took the old lamp down. And then went to install the new one and they can’t find it the office said it was delivered on January 20th. Unable to locate told him we would call them next week.
Called site and spoke with mgr Bella. I asked her about the light being shipped here on Friday 1/17 at 3:48 and was signed for by Rick? Initials RL? She said no once named Rick or with those initials worked at that store. She also went in back and looked for this shipment but she said nothing arrived on Friday at that time and there was no unaccounted box in back area??
1/28 - Cass Xavier
Michael called and said they found the lamp. It was hiding somewhere in messy back room. He wanted to know how to ship it back. Spoke to Allie and she said since is a ULine product the 2nd shipped lamp was shipped out free since it was originally thought the shipment was lost.
She said for Michael to keep it and can use again later when needs a swing arm lamp. The cost was $187.30
CSNORC	Jan 15 2020	16:09 PST	16:59 PST	1	0.84
CSNORC	Jan 22 2020	10:10 PST	11:24 PST	1	1.23
CSNORC	Jan 28 2020	10:16 PST	10:17 PST	1	0.02
CSNORC	Jan 28 2020	10:41 PST	13:00 PST	1	2.30
Total Hours	4.39</t>
  </si>
  <si>
    <t>01-18 // 133466737 // 1301 Broadway Redwood City *** Waiting for Invoice</t>
  </si>
  <si>
    <t xml:space="preserve">Stock Room / DOORS / RECEIVING DOOR / ROLLING DOOR DAMAGE / Rolling door handle lock broken and need replacement to put the lock in.
DAISY VALDOVINOS
Daisy Valdovinos
415-364-1113
**Installed one new slide lock, inspected cables,bearings,hinges and rollers. Service and lube.
SNORC	Jan 22 2020	11:54 PST	13:34 PST	2	3.33
Total Hours	3.33
</t>
  </si>
  <si>
    <t>1-17 // 133470440 //  1350 East Main Street, Woodland</t>
  </si>
  <si>
    <t xml:space="preserve"> Building Exterior / Electrical / Exterior Electrical Items / Lighting - Other Issue / An exterior light in the front of the store is flashing on and off. Strobe like.. Fast and Furious..
Request Created By: wlake149@westlakehardware.com
1/17 - Came in to fix the canopy lights after checking in with the store manager she showed me which lights it’s then I took the led driver and lamp information then I went to bulbman to pick up a replacement parts came back and I installed the parts job completed.
Name	Work Date	Time In	Time Out	# of Techs	Reg. Hrs
CSNORC	Jan 17 2020	8:33 PST	10:33 PST	1	1.99
CSNORC	Jan 17 2020	12:49 PST	14:40 PST	1	1.85
CSNORC	Jan 20 2020	12:59 PST	16:02 PST	1	3.05
Total Hours	6.89</t>
  </si>
  <si>
    <t>01-16 // 133473075 // 1675 Hollenbeck Avenue Sunnyvale</t>
  </si>
  <si>
    <t>Restrooms / PLUMBING / TOILET / CLOGGED / Restrooms / PLUMBING / TOILET / WON'T FLUSH  
***Toilets not going down after flushing. Both customer bathrooms out of order  **Please send Steve** 
POSSIBLE RECALL FROM TN #132763435
LENA HUEY
Lena Huey
408-735-7740
CSNORC	Jan 17 2020	13:58 PST	15:49 PST	3	5.55
Total Hours	5.55
*** Cabled main sewer through clean out  Cleared</t>
  </si>
  <si>
    <t>01-16 // 133473083 // 904 Pleasant Grove Blvd. Roseville</t>
  </si>
  <si>
    <t xml:space="preserve">Receiving / Interior Building / Wall / Repairs - Do NOT Need Emergency Service (48hr Response) / Maintenance room back in receiving needs a wall repaired
David Dragos
Aweshni Prasad - AAPRASA.s06621
(916) 781-8160
1/16 - Need to quote to repair/replace drywall and FRP in maintenance closet.
Two sections of FRP.
1. 3’4”x8’
2. 4’x8’ with a cutout around mop sink and Ecolab equipment and wall mount faucet that will need removed and replaced. I don’t know if the FRP can be cut halfway or if the entire 8’ piece needs to be replaced. Unsure of code requirements.
Drywall along the bottom of both sections will need to be replaced, then FRP replaced.
Estimate that this will take 4-6 hours. May take less if we can cut the FRP halfway up and avoid removing Ecolab equipment and faucet.
</t>
  </si>
  <si>
    <t>01-18 // 133477397 // 750 Blossom Hill Road Los Gatos  ***VAN GO - Ricky***</t>
  </si>
  <si>
    <t>Restrooms / PLUMBING / TOILET / WON'T FLUSH 
***Restrooms are clogged will not flush down. Flooding the floor.
HANNAH HOLT
Hannah Holt
408-356-1355
1-15  Cass - Had to snake with smaller and then the larger snake but neither worked so he had to use the jetter. Draining now. He said pulled out paper towels and wipes. Said this could be a slope issue. I let him know he didn't call me prior with an estimate? He is going to call me back with the price.
1-17  Received invoice from VAnGo. Here are Ricky's notes:
Cleanout in mop sink room, ran 300 machine drain still holding water. Ran 1065 machine total of 175 ft of cable. Water went down slowly but began to rise when running water. Ran hydro jet machine 200 ft. Water went down. All drains drainning correctly when running water on all fixtures could see very litlle water in clean out. Possible slope issue / or holding water somewhere along the main line causing solids (toilet paper / wipes) to build up and cause blockage.
215 - snake
650 hydro jetter
total 915.00
CSNORC	Jan 15 2020	19:25 PST	21:04 PST	3	4.95
CSNORC	Jan 17 2020	15:23 PST	16:32 PST	2	2.30
Total Hours	7.25</t>
  </si>
  <si>
    <t>01-18 // 133477426 // 2701 Middlefield Road Palo Alto ***SUB - MR ROOTER Sal***</t>
  </si>
  <si>
    <t>Restrooms / PLUMBING / TOILET / WON'T FLUSH / Both bathrooms are flooded 
ROBERT SHLYAKH
Alexander Hossack
650-330-0128
CSNORC	Jan 15 2020	17:08 PST	20:33 PST	2	6.83
CSNORC	Jan 20 2020	11:07 PST	11:07 PST	1	0.00
Total Hours	6.83</t>
  </si>
  <si>
    <t>01-16 // 133502883 // 601 Mission Street San Francisco</t>
  </si>
  <si>
    <t xml:space="preserve">Front Store / WINDOWS / GLASS / BROKEN 
***The store says that their front store window is broken completely, its smashed, they need emergency service as the glass can fall off any time .
FLORDELIZA MALUS
Liza Malus - SM
415-442-4737
CSNORC	Jan 16 2020	10:01 PST	10:48 PST	1	0.79
CSNORC	Jan 21 2020	10:20 PST	15:57 PST	2	11.23
Total Hours	12.02
1-16 The window is single plain glass it is 68 1/2 inches high 59 1/2 inches wide it’s old-school wood sash and trim
         There’s no possibility of a board up because it’s single pane and the frame and everything is would have to drill right into the building
         Reinforced with all weather duct tape crosshatch pattern both inside and out
 1-16 - Allie - Hi Guys,
This window is on the second street side. As you see the frame is old wood and the only thing we could do is tape it. Please get to this as soon as possible. Glass Doctor got this boarded up
*** Window has been boarded up and glass replaced 1-20
</t>
  </si>
  <si>
    <t>**ER** 01-16 // 133509645 // 1750 41st Avenue Capitola</t>
  </si>
  <si>
    <t xml:space="preserve">1/16 - Please clean up, pop ceiling tiles to check out area, secure with posts if needed and caution tape..... take lots of good pictures and secure building if needed per Aaron. Thanks!! Cass
********************************
Building Exterior / CARPENTRY / CARPENTRY / DAMAGE DUE TO CAR STRIKE 
***Truck driver from Whole Foods crashed into the building this morning. Taking off the awning and cracked the wall all way through, in the cosmetic department, to the inside. Awning pillar looks like it may fall. Pillar is inside the building so they have it tapped off for now. Store is needing ER services. Store hours 7A-12A everyday 
NELAYA THAO
Nelaya Thao-Store Manager 
831-475-6400
1-16 George's notes:  Clean up debris ide and side, check for stability, and take measurements. For fabrication of new beam.
Raining a lot.
</t>
  </si>
  <si>
    <t>Sandoval, George; Xavier, Cass</t>
  </si>
  <si>
    <t>1-20 // 130052112 // 100 North San Tomas Acquino, Campbell</t>
  </si>
  <si>
    <t>Front Store /Door Bell / RECEIVER / NOT WORKING  
***Door bell call button is not working outside our receiving door. we can't hear it when the vendors come in for delivery.
Request Created By: Elena Umali
1/21 - Bell that was originally here was removed during remodel. I will have to install a brand new bell set up..I will shop around for a setup that will work. Going to have to run a new circuit for power.
1/28 - I have all ths parts needed but i will be tied up for about three days on coolers for another store. Please let manager know i will be there possibly sunday or monday.
2/3 - Need to come me back tomorrow and finish the wiring. And mounting last buzzer. Transformer, one buzzer, bell button are installed. Need to wire everything up.
2/4 - Not able to complete. They were getting a load. Have to teturn tomorrow. Again.
2/5 - Installed new circuit, transformer, button and two buzzers. One in warehouse and one in front of store above door to stock room. Work completed.
CSNORC	Jan 21 2020	10:48 PST	11:50 PST	1	1.04
CSNORC	Feb 03 2020	12:12 PST	15:06 PST	1	2.89
CSNORC	Feb 04 2020	8:57 PST	10:33 PST	1	1.59
CSNORC	Feb 05 2020	8:51 PST	12:04 PST	1	3.22
Total Hours	8.74</t>
  </si>
  <si>
    <t>*** ER *** 01-16 // 133515144 // 701 Portola Drive San Francisco</t>
  </si>
  <si>
    <t>Front Store / CARPENTRY / WALLS / NEEDS REPAIR  
***The location reports that there is a possible leak in the wall. It is currently raining and the weather is windy, so it must be a window/wall leak. There is a puddle under the window and the water is coming into the store. They said that there are no leaks on the ceiling. The area is isle 10, which is against the perimeter of the store. 
Store hours: 7a-10p. Emergency service is requested as the water falls down on the product.
NOELLE JOHAL
Noelle Johal - SM
415-504-6043
1-16  The water is coming in through the glazing in the windows. It only happens when the storms are really bad but down here on Portola the weather is particularly bad more so than the rest of the place. Also it only happens in the winter a few times she was just worried I reassured her that it wasn’t an issue unless the water starts coming from above. In my opinion it happens in frequently and only when there’s bad storms and it’s really not that bad I don’t think CVS would invest the thousands of dollars it would take to rectify the problem.
1-16  Spoke with Michael about this one. He said that due to the force of the wind (40+ miles an hr) this was driving the rain to soak through the rubber glazing seal around the windows. In order to make this not happen in the future they would need to have all the rubber glazing around all windows re-done (20+ windows) which is very expensive. He talked with manager about this and she said this only happens a couple times a year when the wind/rain are extremely bad. There was not much water inside building or on floor due to this. Manager did not want this fixed but was wondering why exactly this was happening. Michael said it would have been difficult to get pictures that showed the water intrusion due to the color of carpet.
CSNORC	Jan 16 2020	11:37 PST	12:21 PST	1	0.73
Total Hours	0.73</t>
  </si>
  <si>
    <t>01-19 // 133517763 // 821 The Alameda San Jose</t>
  </si>
  <si>
    <t>Parking Lot / GRAFFITI / GENERAL / REMOVE / Graffiti on light pole and brick wall
DANIELLE SOLORIO
Danielle Solorio
(408) 291-4553
1-21  Going to have to get paint color that April wants to cover graffiti. Tried remover and solvent. Didn’t work. Will paint over per manager April.
1-23  Painted over or removed graffoti from approx 15 different areas. Work completed.
CSNORC	Jan 21 2020	12:12 PST	12:58 PST	1	0.77
CSNORC	Jan 23 2020	11:07 PST	13:48 PST	1	2.68
Total Hours	3.45</t>
  </si>
  <si>
    <t>11-12 // 34741232 // 2700 Mitchell Road, Ceres</t>
  </si>
  <si>
    <t xml:space="preserve">6 - Truncated dome needed in front of main entrance, and at the beginning of the path of travel next to the sidewalk
---
12/17 - Aaron has set up for Carlos to meet the rep for the truncated domes in Ceres @ 12 Thursday 12/19 to learn how to lay this new kind of truncated dome. Reason we have to use new ones is because there is a tank infront of the doors that needs to have access so a hole has to be kept in domes.
12/19 - Met rep on site and learned how to lay this new type of dome with the sand and paint to keep assess to hole/cover in ground. It has to be a certain temperature out for them to stick and it was too cold for weeks so using a torch to heat the ground before laying them. Layed domes in U shape infront of entrance door.
12/20 - Laid the truncated domes at he beginning of the path of travel. Used the same kind of domes as yesterday where you lay sand and paint over the domes.
</t>
  </si>
  <si>
    <t>01-17 // 133517874 // 6247 Graham Hill Rd Felton ***MASTER***</t>
  </si>
  <si>
    <t>**2/11 Brendan, Please go out right away and start repairing the ceiling please. You said this repair should take you about 3hrs? Please verify because if this is going to take much longer than that we might need to propose this before starting work. 
Angie wants you to take  photos of the ceiling inside of the room BEFORE you start your repairs and to take pictures of your progress along the way and completion pics - we will need to send these to corp once you have completed repairs. Thanks!! Cass
*****************************
Interior-All Areas / PLUMBING / PIPES/HOSES / LEAKING 
***Copper pipe above the employee restroom ceiling is leaking. You can visibly see the water leaking from the pipe. The leak has created a hole in the bathroom ceiling. 
Store hours 8-10pm Sun-Sat
MELISSA MONTES
Melissa Montes
(831) 335-6403
1-16  Brendan started to go to this work order but did not have his drill on him. He said he would go to this one tomorrow now.
1-17  When I got there artic air was there and I asked him if he could fix the leak he said he did not solder copper pipe, so I went and bought some leak stop tape, goop, solder fittings, I could not get the pipe hot enough to take apart because there was too much water in the line so I tried the tape it did not work so I tried putting the goop on the tape that did not work so I tried the putty that did not work, so I went to a different store and bought another role of tape a fiberglass leak stop kit a rubber fitting and a saddle clamp. I could not get any of them too work even though they all said on the package works under water. I left the Sheetrock and that stuff up there there was no point in fixing that until the leak is fixed. Artic needs to fix the leak before I finish. I was insistent on fixing the leak because artic said they did not solder
1-28  Made ticket for Cuit. He went out on 1/22 and he has scheduled time to go back to complete job. He needs to shut off the water and mgr wanted him to come back on this date. Closing out B's ticket.
2-11  Called and left B voicemail on this one that he can go back out and start ceiling repairs. Asked him to verify that the 3 hrs he told me is accurate otherwise may need to submit for proposal. Also asked him to read the notes I put in work order for directions......
2-12  I added the new 2x4 blocking put new sheet rock up taped and mudded my first layer I need to sand and paint still
2-20  I put another coat of mud on waited and sanded the last coat of mud did not dry all the way but my time limit was up so I did the best I could( I looks fine, way better than before), I painted the entire bathroom and cleaned up
CSNORC	Jan 17 2020	13:45 PST	17:32 PST	1	3.79
CSNORC	Jan 22 2020	12:21 PST	14:56 PST	1	2.58
CSNORC	Feb 04 2020	6:03 PST	10:45 PST	1	4.70
CSNORC	Feb 12 2020	12:43 PST	15:03 PST	1	2.33
CSNORC	Feb 20 2020	15:16 PST	17:05 PST	1	1.81
Total Hours	15.21</t>
  </si>
  <si>
    <t>*** ER *** 01-16 // 133517973 // 10 Bayhill Center San Bruno</t>
  </si>
  <si>
    <t>Front Store / ELECTRICAL / ELECTRICAL ODOR / BURNING SMELL / Burning rubber smell coming out infront of pharmacy area vent. Asap
JAMES MAKELA
Gary Lee
650-873-9363
1-16  When I got to the store I spoke with the manager she gave me the key for the roof, they have five package units. The smallest unit is a trade, upon my inspection of the unit I found a burned-out capacitor. The unit does have power to it I would assume it was working at one point I think that’s the cause of the burning smell
1-16  Michael said one of the HVAC units has a burnt capacitor and that this is a HVAC issue. I sent message to JOyce and Jenna at corp to send out Artic for repair.
CSNORC	Jan 16 2020	12:48 PST	14:02 PST	1	1.24
Total Hours	1.24</t>
  </si>
  <si>
    <t>01-19 // 133518182 // 821 The Alameda San Jose **MASTER*</t>
  </si>
  <si>
    <t>Building Exterior / LIGHTING - SERVICE NEEDED / LIGHT FIXTURE-PARKING LOT / DAMAGED/NOT LIT / Quantity: 4 / We have four parking lights out
DANIELLE SOLORIO
Danielle Solorio
(408) 291-4553
1-21  6 fixtures are out. Im going to convert to 120v LED bulb type if possible. If not i will pick up new ballasts and change bulbs.I will need Brendan to help on this work order because these poles are skinny and its not safe without a spotter. Plus he can actually help with the electrical.
1-24  All 6 lights thar were out are now working using LED in the inner ones and standard 200w in outer ones throughout parking lot. Work completed.
CSNORC	Jan 21 2020	13:00 PST	13:20 PST	1	0.33
CSNORC	Jan 24 2020	5:31 PST	11:53 PST	1	6.37
CSNORC	Jan 27 2020	18:37 PST	20:54 PST	2	4.57
CSNORC	Jan 28 2020	10:05 PST	10:57 PST	1	0.87
Total Hours	12.14</t>
  </si>
  <si>
    <t>01-22 // 133518201 // 6632 Pacific Avenue Stockton</t>
  </si>
  <si>
    <t>Manager's_Office / DOORS / INTERIOR DOORS / NEEDS REPAIR / door slams 
SOPHIA ARTERBURN
Sophia Arterburn
209-951-8621
1/23 - Adjusted door closer to slow it down
Name	Work Date	Time In	Time Out	# of Techs	Reg. Hrs
CSNORC	Jan 23 2020	9:05 PST	9:40 PST	1	0.58
Total Hours	0.58</t>
  </si>
  <si>
    <t>01-17 // 133518240 // 1900 19th Avenue San Francisco</t>
  </si>
  <si>
    <t>Interior-All Areas / ROOF / DRAIN / CLOGGED / It is leaking in the office next to the computers and printers and a few spots on the sales floor. plastic bags are covering our merchandise and office equipment.
NORMAN WONG
Norman Wong
415-664-1834
1/16 - We’re gonna have to get some mastic I believe the water is coming in where the two concrete slabs meet and around some duck work and there’s a couple of pipes going through the cement roof
1/20 - Are use 12 tubes of Henry’s 208 wet patch girl, filled in the gap between the two concrete slabs the whole side of the parking lot as well as the two penetrations job complete see attached pictures
On the way home I’ll stop at Home Depot and return four tubes of wet patch a 1 gallon bucket in a trial that I bought
Return the four tubes of mastic 1 gallon of mastic one trowel to Home Depot see attached receipt
CSNORC	Jan 16 2020	14:36 PST	15:13 PST	1	0.62
CSNORC	Jan 19 2020	17:59 PST	18:00 PST	1	0.02
CSNORC	Jan 20 2020	12:45 PST	14:08 PST	1	1.39
Total Hours	2.03</t>
  </si>
  <si>
    <t>01-16 // 133523868 // 6401 Mack Road Sacramento</t>
  </si>
  <si>
    <t>Front Store / ELECTRICAL / ELECTRICAL ODOR / BURNING SMELL / Is the Landlord requesting this work?: NO / We need an electrician to check out a burning smell in some lights
SUSAN NOSLER
Tony Cogdill
916-405-6900
1/16 - Smell was not around when I arrived and directed to area by management. I visually inspected the areas tiles and looked for water damage, none apparent. Manger Michelle told me a row of ceiling fixtures went out but know were on. I figure this is another roof leak or a incomplete fix of last roof leak at this location. I took pictures of areas that had been effected by last leak and could see water damage on tiles. Told Michelle to keep eye out for new water damage so that way we can locate area that is leaking and I could shut off row of fixtures that are being shorted by water until leak is fixe.
Name	Work Date	Time In	Time Out	# of Techs	Reg. Hrs
CSNORC	Jan 16 2020	12:39 PST	12:58 PST	1	0.33
Total Hours	0.33</t>
  </si>
  <si>
    <t>01-19 // 133524010 // 801 Oakdale Rd Suite F Modesto</t>
  </si>
  <si>
    <t>Front Store / LIGHTING - SERVICE NEEDED / EMERGENCY LIGHTS / EXIT SIGNS / NOT WORKING / Advantage was here and the flood light in the Hallway is not working and it need to be fixed. Its in the Hallway with the restrooms
LONNIE MUSSELMAN
Lonnie Musselman
(209) 525-9423
1/20 - Was able to locate a nearby electrical distributor and pick up a emergency light and replace the old one with the new. Took picture of new fixture hot checked and had signed off.
Name	Work Date	Time In	Time Out	# of Techs	Reg. Hrs
CSNORC	Jan 20 2020	8:32 PST	10:09 PST	1	1.62
Total Hours	1.62</t>
  </si>
  <si>
    <t>01-17 // 133525579 // 11 El Camino Real San Carlos</t>
  </si>
  <si>
    <t>Restrooms / PLUMBING / TOILET / CLOGGED / Mens restroom is clogged. Employee tried unclogging with plunger but no use. Water may be overflowing, someone may have flushed items down the toilet. 
KATRINA CAPPA
James Tam
415-595-8505
CSNORC	Jan 16 2020	15:16 PST	20:24 PST	2	10.27
Total Hours	10.27
*** Auger and plunged toilet and pulled handicap toilet. Reset handicapped stall and smaller stall. Cabled through mainline. Clear</t>
  </si>
  <si>
    <t>01-19 // 133525982 // 6450 Pony Express Trail Pollock Pines</t>
  </si>
  <si>
    <t xml:space="preserve">Interior-All Areas / PLUMBING / TOILET / LEAKING / Back woman's employee toilet,
SCOTT KORP
Rachael Smart
530-647-8013
1/20 - The toilet had two leaks,one the wax was leaking at the bottom,also the tank was leaking. Someone have put styrofoam in the back of the tank that kind a forced it to lean to make it leak. Took the styrofoam out and thighteen the bolt and no leak. Flushed multiple times and no leaks and it works good.
Name	Work Date	Time In	Time Out	# of Techs	Reg. Hrs
CSNORC	Jan 20 2020	11:02 PST	11:37 PST	2	1.16
Total Hours	1.16 </t>
  </si>
  <si>
    <t>01-19 // 133526060 // 525 West Capitol Expressway San Jose</t>
  </si>
  <si>
    <t>Stock Room / ELECTRICAL / EMERGENCY LIGHTS / EXIT SIGNS / VIOLATION / EXIT sign needs to be fixed. EXIT sign is looslely hanging. Upstairs loft, emergency light is not working, probably needs a battery replacement.
SHALVEEN PRASAD
Shalveen Prasad
408-448-9220
1-22  Installed new exit sign and e light along with box cover. Work completed.
CSNORC	Jan 22 2020	8:13 PST	11:10 PST	1	2.95
Total Hours	2.95</t>
  </si>
  <si>
    <t>01-19 // 133529698 // 3900 Sisk Rd Modesto</t>
  </si>
  <si>
    <t>PHARMACY - TARGET / PLUMBING. / FAUCET / FAUCET BROKEN / Is the door to the restroom accessible from outside the pharmacy or clinic?: No / The location is reporting that they had just received a new nozzle and they are wanting a plumber to come out and install it.
Store Manager
Itendra Lal PM
209-545-3325
1/17 - DAvid on site and says store purchased wrong nozzle so he can't install it. Says current nozzle isn't actually broken. He is going to work it out with manager.
1/17 - David called back and said he fixed the nozzle. It was clogged and he cleared. No leaks. Store will return the nozzle they bought.
1/17 - The drain for the filter spout opening was leaking due to storage in the line and in the drain connection. Took it apart and clear the blockage and no more leak at top. The unit that they received was a wrong unit anyway.
Name	Work Date	Time In	Time Out	# of Techs	Reg. Hrs
CSNORC	Jan 17 2020	16:29 PST	17:04 PST	2	1.18
Total Hours	1.18</t>
  </si>
  <si>
    <t>Fri 01-17 // 133533069 // 8250 Power Inn Road Sacramento (S)</t>
  </si>
  <si>
    <t>Restrooms / Plumbing / Toilet/Urinal / Not Working - Do NOT Need Emergency Service (48hr Response) / Urinal near stalls not flushing in the men’s restroom. 
Rex Watson
Paul Riling Jr. - PRRILIN.s06622
(916) 688-2126
1/17 - Cleaned right urinal drain from a clean out with small spartan snake and through urinal with a hand snake. Very loaded line, very hard build up.
Name	Work Date	Time In	Time Out	# of Techs	Reg. Hrs
CSNORC	Jan 17 2020	10:29 PST	13:19 PST	1	2.83
Total Hours	2.83</t>
  </si>
  <si>
    <t>01-18 // 133534141 // 230 Auto Mall Drive Roseville</t>
  </si>
  <si>
    <t xml:space="preserve">Restroom / Plumbing / Toilet or Urinal / Leaking / If this a safety issue?: Yes / What is the Priority?: High / Specified the exact location:: mens service restroom urinal leaking and toilet flush handle not working
Gary Pistochini
Nick Gilliland Phone # 9165087765
916-783-7733
1/17 - Replaced diaphragm and handle on right toilet.
Cleaned right urinal drain with a hand snake. Plug on the bottom of urinal is corroded and calcified. Do not want to try to repair it, it will leak worse. Suggested replacing urinal. Service manager, Nick requested that we submit a quote to replace urinal. I believe this is an American Standard Allbrook. Estimate two hours to replace
1/28 - Replaced urinal. Had to install new hanger and a longer vacuum breaker. Model they have is not up to california code so pace and ferguson do not sell it. replaced with the closest match they sold. 
Name	Work Date	Time In	Time Out	# of Techs	Reg. Hrs
CSNORC	Jan 17 2020	8:11 PST	9:51 PST	1	1.66
CSNORC	Jan 28 2020	9:07 PST	11:59 PST	1	2.86
CSNORC	Jan 30 2020	13:55 PST	15:35 PST	1	1.67
Total Hours	6.19
</t>
  </si>
  <si>
    <t>01-17 // 133534688 // 5070 West Lane Stockton</t>
  </si>
  <si>
    <t>Restrooms / PLUMBING / TOILET / CLOGGED / baby wipes
DWAYNE CAVANAS
Lateisha Abernathy
209-472-9682
1/20 - Ran auger to clear the women’s toilet, flushed multiple times and no backup and it drains good.
Name	Work Date	Time In	Time Out	# of Techs	Reg. Hrs
CSNORC	Jan 17 2020	7:18 PST	7:54 PST	1	0.60
CSNORC	Jan 17 2020	8:20 PST	8:21 PST	1	0.03
Total Hours	0.63</t>
  </si>
  <si>
    <t>01-17 // 133535965 // 222 Saratoga Avenue Santa Clara</t>
  </si>
  <si>
    <t>Interior-All Areas / PLUMBING / TOILET / CLOGGED / Restrooms / PLUMBING / TOILET / CLOGGED 
***Right side bathroom is clogged tried to plunge it would not unclog.  
POSSIBLE RECALL FROM TN #133073604
LILI CURKOVICH
Dawn Pickering
408-247-4701
1-17  Fixed leak on vacuum break and cleared toilet with hand auger. Work completed.
CSNORC	Jan 17 2020	8:04 PST	8:32 PST	1	0.46
Total Hours	0.46</t>
  </si>
  <si>
    <t>01-17 // 133536113 // 8585 Elk Grove Blvd Elk Grove</t>
  </si>
  <si>
    <t>Restrooms / PLUMBING / TOILET / CLOGGED / Restrooms / PLUMBING / TOILET / CLOGGED / BOTH PUBLIC RESTROOMS ARE CLOGGED WILL NOT FLUSH / POSSIBLE RECALL FROM TN #133370931
GREG PRETTI
Greg Pretti
916-686-5193
1/20 - Flushed both toilets and drains good. Greg the manager was with me and there is no problems with the toilets. It could have been soft blockage that cleared it self.
Name	Work Date	Time In	Time Out	# of Techs	Reg. Hrs
CSNORC	Jan 20 2020	8:43 PST	8:56 PST	1	0.21
Total Hours	0.21</t>
  </si>
  <si>
    <t>***ER ***  01-16 // 133539083 // 5039 Folsom Boulevard Sacramento</t>
  </si>
  <si>
    <t>Restrooms / PLUMBING / FLOOR DRAIN / BACKING UP / After heavy rainfall, sewage tank alarm had rang and light remains constantly on. Please send plumber for snaking of drainage pipes.
KENNETH HERBERT
Michael Nguyen
916-739-0703
1/16 -Came reset the lift station pump,then checked the station to make sure it operates. Filled the lift station up to where the floaters turns the pump on and it works fine. Clean the pump area and recheck the pump and it works great. The light is off and everything is all good.
Name	Work Date	Time In	Time Out	# of Techs	Reg. Hrs
CSNORC	Jan 16 2020	20:39 PST	21:37 PST	1	0.96
Total Hours	0.96</t>
  </si>
  <si>
    <t>01-20 // 133609945 // 1707 Grant Avenue Novato</t>
  </si>
  <si>
    <t>Bale of cardboard is stuck in machine.
1-17  Resolved issues, job complete.
CSNORC	Jan 17 2020	9:07 PST	9:43 PST	1	0.60
Total Hours	0.60</t>
  </si>
  <si>
    <t>01-18 // 133610999 // 257 Mount Hermon Road Scotts Valley</t>
  </si>
  <si>
    <t>Restrooms / PLUMBING / TOILET / CLOGGED  - first restroom clogged have another
KIMBERLY VAQUERANO
Lou-Anne Sage
408-438-4874
1/17 - I hand snaked the toilet the snake grabbed the rubber gasket on the wax ring so I had to remove the toilet to free it
Name	Work Date	Time In	Time Out	# of Techs	Reg. Hrs
CSNORC	Jan 17 2020	17:47 PST	18:34 PST	1	0.78
Total Hours	0.78</t>
  </si>
  <si>
    <t>01/21/2020 // 55061948 // 2125 Fulton Ave. Suite 160 Sacramento, CA, 95825</t>
  </si>
  <si>
    <t>drawer was broken into during break in, need it fixed and lock to be reloacked so drawer locks again
Jason Rodgers
Shauna Woods
916-979-9002
---
1/23 - Found a broken door lock Nd latch,repaired lock by straightening locking bar and repair latch.</t>
  </si>
  <si>
    <t>01-20 // 133617490 // 1558 Trancas Street Napa</t>
  </si>
  <si>
    <t>Restrooms / PLUMBING / FAUCET / FAUCET BROKEN / Water keeps running, no handle to turn it off. Service need asap
COURTNEY HEATHCOTE
Begaim Miller
707-253-7906
1/17 - The Fossett in question is in the men’s room see attached pictures
The Fossett is damaged beyond repair I went to Home Depot and got a new one I’m on my way back to the CVS to remove and install the new one
CSNORC	Jan 17 2020	15:55 PST	17:39 PST	1	1.72
Total Hours	1.72</t>
  </si>
  <si>
    <t>Wed 01-22 // 34769687 // 2995 N Naglee Road, Tracy</t>
  </si>
  <si>
    <t>1 - Replace 1 stained ceiling tile.  
2 - Install new coat hook at 48” on back of restroom door for ADA compliance.
3 - Move toilet seat cover dispenser to a lower access point (40" max from ground) in the restroom for ADA compliance.  Touch up paint if needed once removed from wall.  
4 - Raise lower grab bar behind toilet to 1.5” clearance for ADA compliance
5 - Wrap pipes under sink for ADA compliance.
6 - Move grab bar on far wall so it extends out 54” for ADA compliance.
ENTERPRISE RENT A CAR
2995 NAGLEE RD
TRACY             CA 95304-7314
---
1. Sprayed small stain on ceiling tile with ceiling tile paint.
2. Lowered coat hook to 48”
3. Moved toilet seat cover dispenser and touched up paint.
4. Raised grab bar behind toilet.
5. Installed trap guard under sink.
6. Moved grab bar to extend to 54”.</t>
  </si>
  <si>
    <t>01-22 // 34770201 // 320 N Hunter St, Stockton</t>
  </si>
  <si>
    <t xml:space="preserve">1 - Touch up paint front of building where two existing signs have been removed.
2 - Replaced damaged siding on the wash bay structure.
3 - Move the longer grab bars in both restrooms so these extend out to 54” inches for ADA compliance.
4 - Replace ADA sign on front fence that has been vandalized.
5 - Replace restroom directional sign with a sign that has brail for ADA compliance.
6 - Place “employee only” signage on hallway door leading out to wash bay structure.
------
1/29 - 
1. Touched up paint on the front of building.
2. Replaced broken siding on wash bay.
3. Moved long side grab bars to 54”.
4. Replaced ADA sign on front fence.
5. Replaced restroom sign.
6. Installed employee only sign on door to wash bay.
</t>
  </si>
  <si>
    <t>1-17 // FMR0643374 // 4623  McHenry Avenue, Ste C,  Modesto</t>
  </si>
  <si>
    <t xml:space="preserve">Please send out your tech to snake the line at our Modesto branch wash bay drainage area, and let us know if that will resolve the issue or we need to pump out the interceptor tank.
-WATER TRAP IS CLOGGED -NOT ALLOWING WATER TO GO THROUGH
Alan Vakili
1/17 - Ran cable from clean out by the interceptor and clear the line. Ran water and no backup and it drains.
</t>
  </si>
  <si>
    <t>FMR0643374</t>
  </si>
  <si>
    <t>** ER *** 01-17 // 133618838 // 3100 Geer Road Turlock</t>
  </si>
  <si>
    <t>Check roof hatch and make sure the latch is locking. Also add a lock if needed to the outside of the door so that it is not so easy to get into the panel room. Clean up anything the person left behind. 
Building Exterior / MANUAL DOORS / RECEIVING DOOR / WON'T LOCK / Please speak to Joann or another Employee from CVS for further instructions. They are needing a tech to come out as soon as able. There is a breaker room that is being used by a homeless person that does not need to be living in this room. Its a panel room that is not directly connected to the CVS store. Store hours are from 8 am to 12 am. 
GABRIEL CRUZ
Joann Newak - Shift Lead
209-664-1121
1/17 - Chaney was complaining about driving to Turlock and Carlos was out of town so sent David to check it out.
1/17 - Put the latches on both sides to put the saddle back and latched it where it needed to go to lock it down. The dead bolt was kind a loose but it is working. The lock is in place when I checked at the roof access.
Jan 18 2020 14:59 PST 
Created By Anthony Perkins CVS CAREMARK
Satisfactory Feedback provided. Status changed to Completed / Confirmed. Comments: "Comments: None".
Name	Work Date	Time In	Time Out	# of Techs	Reg. Hrs
CSNORC	Jan 17 2020	14:26 PST	15:36 PST	2	2.35
Total Hours	2.35</t>
  </si>
  <si>
    <t>01-18 // 133617806 // 1500 Helen Power Dr. Vacaville</t>
  </si>
  <si>
    <t xml:space="preserve">GENERAL MERCHANDISE / Floor / Bollards/Poles / Damaged - Do NOT Need Emergency Service (48hr Response) / poll next to the chip pod in grocery the bottom diamond plating is falling off at the bottom
Jeff Darensbourg
Boyd Marston - BMARSTO.s06433
(707) 449-0290
*** 1/20 I checked in with the manager and he showed me the location of the pole that had the damaged diamond plate cover. I reached out to the office so they can contact sams club corporate to get the vendor they used to order these overs so we can order a new replacement.
*** 2/24 I just want to start buy saying that this easy job was a nightmare. I received the new diamond plates and I removed the old ripped up diamond plate from the post. I glued the plates to both sides of the post and proceeded to put the seem covers on. The first side where the original seem cover was located went on without any issue. The second side ate 4 of my steal drill bits and broke nearly a box of screws heads right off halfway into the post and had to be removed by vice grips. I finally was able to mount the diamond plate seem cover. I caulked the top of the two plates and swept up all the metal shavings. I showed my work to the manager.
CSNORC	Jan 20 2020	11:51 PST	12:56 PST	1	1.09
CSNORC	Feb 24 2020	9:56 PST	15:01 PST	1	5.09
Total Hours	6.18
</t>
  </si>
  <si>
    <t>01-18 // 133618406 // 1900 19th Avenue San Francisco</t>
  </si>
  <si>
    <t>Minute Clinic / .CARPENTRY / CARPENTRY / OTHER ISSUES / The store needs the door hooks to be install, they have the hooks they need someone to come and install it, they are fine with the normal service, the store closes at 05:30 pm.
NORMAN WONG
Grace Chou/NP
415-664-1834
1/20 - Measured drilled put in screws attached looks job complete see attached pictures
CSNORC	Jan 20 2020	10:44 PST	12:42 PST	1	1.96
CSNORC	Jan 20 2020	14:12 PST	15:04 PST	1	0.88
Total Hours	2.84</t>
  </si>
  <si>
    <t>01-20 // 133620380 // 670 El Cerrito Plaza El Cerrito</t>
  </si>
  <si>
    <t>Interior-All Areas / ELECTRICAL / EMERGENCY LIGHTS / EXIT SIGNS / NOT WORKING / Had three panic bars installed on emergency exit doors and need an electrician to install power to the doors so they work. Currently no alarm on doors.
JEFFREY DI MARTINO
Jeffrey Di Martino
510-524-6886
1-24  System has black, white, red wiring. Marky doesn't have wiring diagram. Tried to reach Bass Security, no help. Researched online and cannot find the wiring diagram for this particular model control panel. Based on "standard" wiring diagrams for single door alarms, red is auxiliary. Marky is going to check with the local supply house to confirm and will be back on Monday to complete the work.
Model is Alarm Lock Siren Lock
Delayed egress exit alarm
SIRENLOCK™ MODEL 715
1-24  14ft. Ceilings.. finished install on 1 and prepped the next 2 ..had to get parts and door company didn’t leave electric diagrams for complete hook up..Angie was helping try to get ahold of installer who did job ...be back Monday..talked to cliff the manager..
1-27  Talked to Marky and he said all he really needs to know in order to complete this job is to know which two wires to hook up in order to get the power to the control box. I called Joyce and let her know where Marky is with this job in regards to completion. She said there is already a ticket now for APS to come out and deal with the electrical to the alarms so Marky can finish up and APS will deal with hooking up the power to the control boxes for these panic bars. I called Marky and let him know that he could finish up what he was doing and not to worry about hooking up power to the control box - APS would do this.
1-27  Installed outlets (3) above T-bar ceiling ( fourteen feet above floor ) 120v from exit light circuit. Installed 2 (12 v) runs of wire from transformers and one run (6’) left for alarm co. After talking with Cass. They deal with the low voltage end of this job. We are done for our part..
1-27  Could not take pics..iPad locked up
CSNORC	Jan 24 2020	10:46 PST	18:35 PST	1	7.81
CSNORC	Jan 27 2020	11:00 PST	14:07 PST	1	3.11
CSNORC	Jan 29 2020	9:12 PST	9:53 PST	1	0.68
Total Hours	11.60</t>
  </si>
  <si>
    <t>1-22 // 34771902 // 2700 Arden Way, Sacramento // ****PO: FMR0643346</t>
  </si>
  <si>
    <t>Please send out your tech to our branch 3001 to reinsulate the conduit on the exterior of the building. Pictures are attached.
----
1/23 - Replaced all insulation on the water line going to the car wash in the back of the building</t>
  </si>
  <si>
    <t>Wed 01-22 // 34772839 // 2995 N Naglee Road, Tracy</t>
  </si>
  <si>
    <t xml:space="preserve">1 - Clean all interior light fixtures.
2 - Replace damaged lens.
3 - Replace discolored lens and update with brighter lighting.
----
1/22 - Cleaned light covers. All bulbs are good.
Replaced 1 broken lens. All other lenses are good, just very dirty.
</t>
  </si>
  <si>
    <t>01-20 // 133626952 // 3320 Tracy Boulevard Tracy</t>
  </si>
  <si>
    <t>Restrooms / PLUMBING / TOILET / RUNNING CONSTANTLY / The middle toilet inside the womens restroom needs a new handle. It is causing the toilet to keep running because it will not go down. We would like to have David come in and fix it as he knows of the issue and where it is located.
JUANA HERNANDEZ
Juana Hernandez
209-836-2162
1/27 - The handle and the flappers were bad ,took out the old non working parts out and install new handle and flapper and it works good.
Name	Work Date	Time In	Time Out	# of Techs	Reg. Hrs
CSNORC	Jan 27 2020	9:54 PST	10:22 PST	2	0.91
Total Hours	0.91</t>
  </si>
  <si>
    <t>01-22 // 34773327 // 320 N Hunter St, Stockton *ADA Domes</t>
  </si>
  <si>
    <t>** Tim - on way back from Modesto stop by and measure distance from door to tire stops &amp; width of the door. CALL AARON WHEN ON SITE.
•	Please provide an estimate to install a U shaped truncated dome pattern in front of the two main entrances (only main entrance is pictured).  Second main entrance is located to the far right of the structure in front of the return lanes.  
----
1/20 - Took pictures as directed from Aaron to get all angles of both building front entrances along with measurements of door which are individually measured at 3’ total of both doors 6’. 100” to beginning of wheel stops from door entrance</t>
  </si>
  <si>
    <t>Smith, Aaron; Re, Cassidy; Ibarra, Tim</t>
  </si>
  <si>
    <t>1-18 // 133632467 // 759 East Blithedale Avenue Mill Valley</t>
  </si>
  <si>
    <t>Restrooms / ENVIRONMENT / ODOR / FOUL ODOR / The men's bathroom is clougged
JAMES KIDDER JR
Ana Olivares Morales
415-389-8058
Jan 18 2020 16:43 PST 
Created By Tony Cogdill CVS CAREMARK
Trade has been changed from GENERAL CARPENTRY to PLUMBING. Priority has been changed from SEV 3 to Sev 1. GL Code has been changed from 62114 to 63111. Service Request has been sent to service@redhammerbuilding.com.
Scheduled
Jan 24 2020 13:28 PST
service@redhammerbuilding.com
1/19 -Use the hand router to clear toilet non-power tool job complete
Name	Work Date	Time In	Time Out	# of Techs	Reg. Hrs
CSNORC	Jan 18 2020	18:15 PST	18:55 PST	1	0.66
Total Hours	0.66</t>
  </si>
  <si>
    <t>01-17 // 133634007 // 3630 Business Drive Suite D Sacramento</t>
  </si>
  <si>
    <t>Restrooms 1st level / PLUMBING / SINK/DRAIN/PUMP/PIPES/FAUCET / LEAKS/CLOGGED / Is this a landlord request?: NO / The MOD called in to inform that they need a plumber to fix the toilets as both the restrooms are clogged and the floor drains are backing up which is causing problem. Please assist as they need emergency services. Store closes by 10 pm
Store Manager
Chona Barcinas / MOD
916-452-8022
1/17 - Cleaned main drain line from floor clean out in shop with large machine.
Cleaned sink drain in men’s room with small snake. I jumped across with the snake and broke the trap under utility sink in shop. Back to back sinks. Replaced p-trap.
Name	Work Date	Time In	Time Out	# of Techs	Reg. Hrs
CSNORC	Jan 17 2020	14:30 PST	16:20 PST	1	1.82
Total Hours	1.82</t>
  </si>
  <si>
    <t>01-20 // 133636747 // 1125 Branham Lane San Jose</t>
  </si>
  <si>
    <t>Stock Room / ENVIRONMENT / MOLD / GROWING/ODOR / there is mold and garbage in the two drains one is in teh backroom and the other is in the cleaning room.
ANGELA PICCHETTI
Angela Picchetti
408-267-3515
1-21  Going to paint janitors sink and clean cooler drain.
1-22  Scrubbed and painted drain and sink with enamel. Work completed.
CSNORC	Jan 21 2020	13:39 PST	14:03 PST	1	0.40
CSNORC	Jan 22 2020	11:41 PST	13:44 PST	1	2.06
Total Hours	2.46</t>
  </si>
  <si>
    <t>01-17 // 133636269 // 1382 Solano Avenue Albany</t>
  </si>
  <si>
    <t>Restrooms / PLUMBING / TOILET / CLOGGED
***All the bathrooms are clogged. There are no working toilets. This is a repeated issue. The store hours are 8 to 10. 
1/17 - VanGo please call on call line (916-500-2801) for check in/out and to get price approval. Thanks!! Cass
TENZIN YONTEN
Fe Groyon/Shift supervisor
510-559-3410</t>
  </si>
  <si>
    <t>01-19 // 133638130 // 801 East Avenue Chico</t>
  </si>
  <si>
    <t>Restrooms / PLUMBING / FLOOR DRAIN / BACKING UP / Not odor issue - but the floor drain cover in the front restroom is not secured on both sides. One screw is completely unscrewed, and the drain cover can be moved aside, revealing the open pipe in the floor. 
THOMAS KELLY
Frances Barker
916-345-1347
On 01/20 Dave went to store and straighten screws, clean out holes with tap, refit and set the drain cover.  Work complete
Name	Work Date	Time In	Time Out	# of Techs	Reg. Hrs
CSNORC	Jan 20 2020	12:53 PST	13:53 PST	1	1.00
Total Hours	1.00</t>
  </si>
  <si>
    <t>01-18 // 133640145 // 2701 Middlefield Road Palo Alto ***SUB - MR ROOTER  Amit***</t>
  </si>
  <si>
    <t>Restrooms / PLUMBING / TOILET / CLOGGED  
**Someone clogged the bathroom again and if we try using the plunger, it will "backfire" and cause both bathrooms to have waste come up from the drain system. 
ROBERT SHLYAKH
Jonathan Huato Herrera
650-330-0128
1-18  Amit Mr Rooter called and line is all clear. He cabled from clean out at back warehouse area. One toilet was overflowing - lots of paper product in line. Recommends jetting next time from back of building area due to excessive junk in line .
Total $389
1/27  Mr Rooter Tech (Amit) notes:
Mens and womans bathroom backed up. Calbed line from cleanout located in back room on floor. Sludge build up in line. Suggest hydro jetting if stoppage reoccurs. After line unplugged, flushed with plenty of water from both bathroom toilets.
CSNORC	Jan 18 2020	10:22 PST	13:37 PST	1	3.25
Total Hours	3.25</t>
  </si>
  <si>
    <t>01-22 // 133641713 // 8250 Power Inn Road Sacramento (S)</t>
  </si>
  <si>
    <t>** 1/22 May as well bring lift with you to change out bulbs/ballasts
Fuel Station / Canopy / Canopy Lighting / Some Lights not working (48hr Response) / 2 light bulbs out 1 over the diesel 1 in the back corner by the hut
Rex Watson
Michelle Draper - MLDRAPE.s06622 Phone# 9166882126
(916) 688-2126
1/23 - Took pictures of canopy fixtures out, will return with scissor lift to diagnose if just bulbs are burnt or ballast.
1/24 - 1 canopy bulb and ballast are bad and the other is just a bulb, was able to get ballast information and will go to bulbman to get parts needed.
1/31 - Installed new ballast and bulb on one fixture and a bulb on other, both fixtures are working, took pictures and had signed off.
Name	Work Date	Time In	Time Out	# of Techs	Reg. Hrs
CSNORC	Jan 23 2020	8:01 PST	8:09 PST	1	0.13
CSNORC	Jan 24 2020	9:18 PST	11:16 PST	1	1.96
CSNORC	Jan 31 2020	10:03 PST	10:50 PST	1	0.79
CSNORC	Jan 31 2020	12:15 PST	15:32 PST	2	6.57
Total Hours	9.45</t>
  </si>
  <si>
    <t>01-19 // 133666950 // 1885 West 11th Street Tracy *Need lift and extra hand</t>
  </si>
  <si>
    <t>Interior-All Areas / PLUMBING / PIPES/HOSES / LEAKING / there is a stream of water falling from the ceiling in the janitors closest
CHARLENE ADAMS
Cecilia Ramirez
(209) 836-2300
1/18 - David said the water heater is shot. Need new one. He looking at coming back Monday with new water heater. Its a low boy he will get at supply house when they open.
He said he needs a small scissor lift in order to get access to where water heater is to bring old one down and new one up. He said the one in office would work if he can use it.
2/13 - Took out the old water heater and install new water heater. Replumb all water line and turn water on and no leaks. Fired up the water heater and it works great.
Name	Work Date	Time In	Time Out	# of Techs	Reg. Hrs
CSNORC	Jan 18 2020	15:12 PST	16:08 PST	2	1.87
CSNORC	Feb 13 2020	10:11 PST	15:03 PST	2	9.74
Total Hours	11.61</t>
  </si>
  <si>
    <t>01-18 // 133670255 // 4401 Florin Rd. Sacramento</t>
  </si>
  <si>
    <t>CONSULTATION / Roofing / Roof / Roof Leaking at Same Location as Previous Roof Leak / We are still experiencing a leak in the upstairs conference room near the AC vent. 
Pictures attached. 
South Sac - Big Florin
9164284039
1/18 - Called and talked with Chaney. Asked him to head over here to see what he could do about the leaking AC vent. Let him know he had to use the Western Dental phone for checking in and out on the GPS part - his cell phone would not work for this. He said he would head there shortly.
1/18 - Attempted to make access to roof. Cement tiles cracked while walking on roof. I did not want to cause further damage so I got off the roof. I was not able to access the part of the roof where the leak is.
- CASS - Chany called and said no leaking coming from ac vent when he got there. Staff were not aware of any roof access in the building. He had to get on roof. Roof is cement tile and he said they started to crack while he was trying to get to the ac unit. He did not want to compromise any more tiles so he got down and signed out. Ac unit was not able to be looked at yet.
-CASS - Called Western Dental but manager was gone for day. I let the girl know that answered the phone that we would have someone back here on Monday to assess the leak and that she should put something down to catch any additional leak that might happen between now and Monday.
Made ticket for David. He is aware of it. We discussed........in length ;)
**Talked to Angie about the roof tiles - she said to remember incase it comes up in the future and close it out for now.**</t>
  </si>
  <si>
    <t>01-18 // 133676932 // 8250 Power Inn Road Sacramento (S)</t>
  </si>
  <si>
    <t>MEMBERSHIP / Electrical and Lighting Services / Electrical Conduit / Damaged - Need EMERGENCY Service (4hr Response) 
***need to check switches and breaker at membership desk. it is crashing 4/5 registers to go down. it has been happening for 5 to 6 days.
Rex Watson
Brenda On - bmo000j.s06622
(916) 688-2126
1/18 - Marky said he turned on Breaker 75 at panel LD2. This had cash register recepticales in it. He said they never lost power but it was the system re-setting itself (most likely IT issue). The circuits going from the city approved plan are going to the right area. Said this is fixed for now.
Told Brenda that if further issues to call back and we could do a vendor meet with IT if needed.
Name	Work Date	Time In	Time Out	# of Techs	Reg. Hrs
CSNORC	Jan 18 2020	15:48 PST	17:24 PST	1	1.60
Total Hours	1.60</t>
  </si>
  <si>
    <t>01-21 // 133676546 // 1000 West Kettleman Lane Lodi</t>
  </si>
  <si>
    <t xml:space="preserve">Stock Room / PLUMBING / FAUCET / FAUCET BROKEN / Have shut off sink but the hot water is still running 
ALEXANDRIA RALL
Shelle Baumbach
(209) 368-2722
1/21 - Need to shut water off to replace the mop sink faucet wall mount. The faucet that’s there have been discontinued products.
1/22 - Shut the water off and removed the old faucet and install new faucet. Turn water on and no leaks and it works great.
Name	Work Date	Time In	Time Out	# of Techs	Reg. Hrs
CSNORC	Jan 21 2020	14:26 PST	14:38 PST	1	0.20
CSNORC	Jan 22 2020	7:13 PST	8:26 PST	1	1.23
Total Hours	1.43
</t>
  </si>
  <si>
    <t>01-21 // 133679503 // 8351 Elk Grove-Florin Road Sacramento</t>
  </si>
  <si>
    <t>Restrooms / ELECTRICAL / EXHAUST FANS / NOT WORKING / The exhaust fan in restroom nearest to backroom swinging doors is not working. Please dispatch to have it repaired or replaced. Thank you.
MARK FERNANDES
Benny Louie Jr
916-681-7905
1/23 - Removed and vacuumed housing and motor so I could locate part numbers and model type. Will go to Grainger to see if they have a motor on stock as to it is burnt after testing voltage to it.
1/30 - Picked up new exhaust fan assembly from Grainger and installed, hot checked and it is working good, had manager Mark sign off.
Name	Work Date	Time In	Time Out	# of Techs	Reg. Hrs
CSNORC	Jan 23 2020	8:26 PST	10:17 PST	1	1.85
CSNORC	Jan 30 2020	8:45 PST	10:26 PST	1	1.69
CSNORC	Jan 31 2020	12:45 PST	16:05 PST	1	3.33
Total Hours	6.87</t>
  </si>
  <si>
    <t>01-19 // 133680394 // 5170 Moorpark Avenue San Jose **SUB - VAN GO Gem**</t>
  </si>
  <si>
    <t>Interior-All Areas / PLUMBING / TOILET / CLOGGED / womans bathroom toilet is flooding into the hall way
TONI MURPHY
Lili Gill
408-257-6774
CSNORC	Jan 19 2020	10:19 PST	6:52 PST	1	20.55
Total Hours	20.55
*** Run 300 machine to clean out 60-70ft Hydrojet main line. Test Clear</t>
  </si>
  <si>
    <t>01-21 // 133680835 // 667 East 9000 South Street Sandy</t>
  </si>
  <si>
    <t xml:space="preserve">Grounds / WASTE REMOVAL / BULK MATERIALS / ILLEGAL DUMPING / REMOVAL REQUEST / Large amounts of waste surrounding dumpster from dumpster divers and dumping. Drug paraphernalia and other hazmat has been found, including used needles, glass pipes, and used contraceptives. Because of this it makes an unsafe environment for store crews to take out trash. Materials found around both dumpster and compactor.
***Jeremiah, we will need before and after pictures please*******
ANDREW TERRY
Kaylee Wolfe
801-255-9699
On 01/22  Jeremiah went on site and cleaned up the trash left by the homeless around the dumpster, including needles, piles of poop, glass pipes, bags of misc trash, cardboard, styrofoam and food containers.   Job complete
Name	Work Date	Time In	Time Out	# of Techs	Reg. Hrs
CSNORC	Jan 22 2020	11:24 MST	17:57 MST	2	13.10
Total Hours	13.10
</t>
  </si>
  <si>
    <t>01-21 // 133681037 // 1041 El Monte Avenue Mountain View</t>
  </si>
  <si>
    <t xml:space="preserve">Stock Room / CARPENTRY / STAIRS / NEEDS REPAIR 
***hand rail bracket on back stairs cracked and broken
SERENA MARQUEZ
Jody Ervin
415-961-9050
CSNORC	Jan 22 2020	8:26 PST	10:27 PST	1	2.02
Total Hours	2.02
**Tried to locate identical brackets, no luck, Jody said no one sees it much just need bracket to make safe, so I installed 2 brackets and secured.Work Completed
</t>
  </si>
  <si>
    <t>01-19 // 133681480 // 8250 Power Inn Road Sacramento (S)</t>
  </si>
  <si>
    <t>FRESH MEAT / Plumbing / Floor Drains / Clogging - Interior - Need EMERGENCY Service (4hr Response) 
***Floor drains in HMS and meat department backing up.
Rex Watson
Robert Livingston - RRL001A.s06622
(916) 688-2126
1/18 - Unclogged branch drain line for floor drains in meat department through a three inch floor drain with small Spartan drain machine.
Name	Work Date	Time In	Time Out	# of Techs	Reg. Hrs
CSNORC	Jan 18 2020	19:04 PST	20:07 PST	1	1.06
Total Hours	1.06</t>
  </si>
  <si>
    <t>01-19 // 133683802 // 1225 Concord Ave. Concord</t>
  </si>
  <si>
    <t>***George, need you here tomorrow (Sun 1/19) at 6am please. Thanks!! Cass***
Café / Plumbing / Sink / No Hot Water - Need EMERGENCY Service (4hr Response) / No hot water at all in cafe. 
Jason Okutsu
Maria Galbraith - mggalbr.s06612
(925) 687-1400
SNORC	Jan 18 2020	22:33 PST	22:34 PST	1	0.02
CSNORC	Jan 19 2020	6:01 PST	6:37 PST	1	0.60
Total Hours	0.62 
***Checked tank system and temp,
Tank temp. At a good setting.
Tank circulation pump working.
Valves to sinks on position
Electrical switch to electrical tank is on.
Sinks hot water HoT.
A short delay for water to get Hot. Not a problem..
Reinstalled tank strap.
Morning employees stated it was cleaning time for addition oven / stove cleaning
Hot Ran out...?i Recommended a bigger tank.
System secured and running</t>
  </si>
  <si>
    <t>1-19 // 133683795 // #6 The Crossroads Carmel</t>
  </si>
  <si>
    <t>Building Exterior / PLUMBING / PIPES/HOSES / LEAKING / Sandy Mendoza / Ops. Mgr. called in to inform that the drainage line outside the store is broken and leaking. The broken pipe is in the dock area on the right hand side of the drive way. They need to get this fixed immediately. They need to fix this immediately. The store hours are 8 am to 10 pm.
ABRAHAM LONGORIA
Sandy Mendoza / Ops. Mgr.
831-624-0148
1-19  Called B - said he broke his phone again and is currently getting new one or getting it fixed and didnt have service. He said this job is complete as of about 1/2 hr ago. I clocked out of IVR. He said he will enter his notes and in/out time once he has service again later today.
1-20  I replaced the rain gutter
CSNORC	Jan 19 2020	10:42 PST	13:45 PST	1	3.05
Total Hours	3.05</t>
  </si>
  <si>
    <t>01-21 // 133684047 // 8455 Auburn-Folsom Road Granite Bay</t>
  </si>
  <si>
    <t>Restrooms / PLUMBING / SINK DRAIN / LEAKS/CLOGGED / Men's Bathroom sink is clogged, and is full of water. Pipes underneath are leaking onto the floor.
CONNIE SCHAUER
Cody Masyk-Jackson
(916) 791-1189
1/24 - Took off the both bathrooms drains and install new drains and p trap and ran water and no leaks and it drains good. Ran cable prior to putting everything new and clear the line.
Name	Work Date	Time In	Time Out	# of Techs	Reg. Hrs
CSNORC	Jan 23 2020	12:52 PST	13:41 PST	1	0.82
CSNORC	Jan 24 2020	7:24 PST	8:37 PST	1	1.22
CSNORC	Jan 27 2020	11:05 PST	12:09 PST	2	2.13
Total Hours	4.17</t>
  </si>
  <si>
    <t>01-19 // 133695636 // 731 Market Street San Francisco</t>
  </si>
  <si>
    <t>Front Store / WINDOWS / GLASS / BROKEN 
**The site is reporting that they had a break-in last night and they smashed out a piece of glass next to the front door about 8' tall x 3' wide so they need emergency board-up service. The glass was broken clear through and all glass is on the ground. 
Stores hours 8-10
KEN TU
Ken Tu-Store Mgr
415-243-0273
CSNORC	Jan 19 2020	7:20 PST	13:09 PST	1	5.81
CSNORC	Jan 21 2020	15:33 PST	15:33 PST	1	0.00
CSNORC	Jan 21 2020	15:40 PST	18:07 PST	2	4.90
Total Hours	10.71
*** Board up and replaced</t>
  </si>
  <si>
    <t>Subcontractor; Kuban, Allie; Borem, Michael; Xavier, Cass</t>
  </si>
  <si>
    <t>01-19 // 133696014 // 4020 Fremont Hub Fremont</t>
  </si>
  <si>
    <t xml:space="preserve">CREATED TICKET FOR CUIT TO GO OUT AND FIX LEAKING PIPE IN CEILING MONDAY MORNING 1/20
**************************************
***1/19 - Van Go, our tech went out this morning but could not clear. These are his notes. We now have two separate issues out here. Upstairs bathroom leak (133696014) and downstairs floor drain clog (133698271). Sorry - working off two different work orders now.
***George Sandoval: NOTES FROM 1/19:
Note added an hour ago
 4072 Fremont Hub, Fremont, CA, 94538-1322
Upstairs and down stairs toilets not draining, pipes leaking in warehouse exposed pipes at ceiling.
I turned of valves to toilets so no one tries flushing.
Looks like previous pipe work on ceiling pipes.
Also tried auger in toilets no clearing.
Snaked the floor drain no prevail.
I turned off toilet valves. Water supply.
Additional floor drain in the liquor room. If needed.
*****************************************
Restrooms / PLUMBING / TOILET / LEAKING / Kathy / Operation Manager 
***The restroom which is on 2nd floor is leaking. It is the only restroom in store so she want plumber to come on site and fix this issue. 
***It is not clogged but water level is high and leaking in warehouse. 
Store hour : 24/7 Need service within 4 hr. 
AUSTIN HUANG
Kathy / Operation Manager
510-797-5338
1-19  Upstairs and down stairs toilets not draining, pipes leaking in warehouse exsposed pipes at ceiling.
I turned of valves to toilets so no one tries flushing.
Looks like previous pipe work on ceiling pipes.
1-19  G texted - may need sub sent out. Said all toilets not flushing upstairs / downstairs. He said ceiling pipes need to be accessed and snaked and he would not have the equipment for that. He is going to try the floor drain but said the water looks black so might be something else. He will let me know once he has exhausted all his abilities here and I will call sub if still needed.
I asked him to put detailed notes and upload pictures
1-19  Morning merchandise out of way floor drain. Underneath, and from getting wet..
1-19  G says the downstairs issue is separate that the upstairs. Going to call mgr Austin to see about getting this added to current work order or submitting another work order for downstairs. I have already called Van Go and spoke with Christian and he said he would have plumber at site around 11am.
1-19  Also tried auger in toilets no clearing.
Snaked the floor drain no prevail.
I turned off toilet valves. Water supply.
Additional floor drain in the liquor room. If needed.
1-19  VanGo called Gem is on site. I went over both work orders with him upstairs and downstairs issues. Let him know we did not need camera and that the mainline is completely flat and waste sits in the line and told him cleanout is in warehouse area.
1-19  Gem called and said rusted pipe. Bad job with copling around it so is leaking. Nothing he can do to fix it right now since he cannot get the parts to fix. I Can send cuit out tomorow to fix this
1-19  Created ticket for Cuit to go out first thing Monday morning 1/20
1-19  Asked Gem what the charge would be for assessing this one if any and he said no charge for this work order.
</t>
  </si>
  <si>
    <t>Subcontractor; Sandoval, George; Xavier, Cass</t>
  </si>
  <si>
    <t>01-19 // 133698271 // 4020 Fremont Hub Fremont</t>
  </si>
  <si>
    <t>****************
1/19 VanGo - this is the 2nd work order for the downstairs floor drain clog
****************
Front Store / PLUMBING / FLOOR DRAIN / BACKING UP / Restrooms / PLUMBING / FLOOR DRAIN / BACKING UP 
***The store says that their restroom floor drain is clogged, sewage is coming up , they need emergency service, this is an 24/7 store. 
POSSIBLE RECALL FROM TN #132583648
AUSTIN HUANG
Austin Huang
510-797-5338
1-19  G is out here now dealing with work order that came in this morning for leak at bathroom upstairs. While on site manager Austin led him to a clog at downstair cleanout/pipe. G could not clear either. He had manager put in separate work order for this downstair issue since it is not part of the original work order from this morning (133696014). I have accepted this work order as well since was not sure if needed to decline 2nd wo for downstairs issue and just work order original work order for upstairs? Sorry if I did it wrong? Giving both work orders to VanGo to fix.
1-19  Called Christian at VanGo and discussed that there are now two separate issues here. Upstairs (orig work order) and downstairs (2nd work order). He understands and will let his technician know. I sent both work orders to VanGo
1-19  VanGo called Gem is on site. I went over both work orders with him upstairs and downstairs issues. Let him know we did not need camera and that the mainline is completely flat and waste sits in the line and told him cleanout is in warehouse area.
1-19  Gem called and said is the mainline backed up. Will try snaking first and will call back if needs to jet
1-19  Gem called back. Snake not able to clear - have to jet $915. I approved  
1-19  Line jetted / it is cleared / job complete
1-29  Recieved VanGo receipt today - techs (Gem) notes from 1/19/20 -
Run 300 machine to cleanout 30-75ft. Hydro jet main line to clean out. Possible cause = wipes // Test Ok
CSNORC	Jan 19 2020	12:26 PST	15:21 PST	2	5.83
Total Hours	5.83</t>
  </si>
  <si>
    <t>01-20 // 133699892 // 6247 Graham Hill Rd Felton</t>
  </si>
  <si>
    <t>Restrooms / LOCKS AND KEYS / BATHROOM PRIVACY LOCKS / EMERGENCY REPAIR  - The key code lock for the mens restroom is not working correctly. Slow as if the battery is low.
MELISSA MONTES
Monica Ibanez
(831) 335-6403
1/20 - I changed the batteries they put in as store stock
Name	Work Date	Time In	Time Out	# of Techs	Reg. Hrs
CSNORC	Jan 20 2020	14:16 PST	14:38 PST	1	0.36
Total Hours	0.36</t>
  </si>
  <si>
    <t>01-22 // 133699893 // 2075 Mendocino Avenue Santa Rosa</t>
  </si>
  <si>
    <t xml:space="preserve">Interior-All Areas / PLUMBING / TOILET / DAMAGED 
***Mens employing restroom Urinal is broken. District leader is requesting it be replaced.
GLEN O MARA
Glen O'Mara
707-542-4480
1/22 - The toilet from pace supply is a special order going to be Friday or Monday.
At pace ordering urinal. Going to be special order.
Ordered urinal, top spud, neocell gasket, and 1.0 gpf Sloan flush-o-meter.
The whole shebang is going to run about 500 bucks
1/28 - Picked up urinal from pace
See attached picture of the toilet it’s installed pay supply gave me the wrong flush ohmmeter I had to go back and then not everything fits exactly the way it is with new toilets the feed stem is too short have to go back tomorrow morning get a new one install
1/29 - Put in new vacuum brake extension piece in new spud gasket not see attached photo job complete
Name	Work Date	Time In	Time Out	# of Techs	Reg. Hrs
CSNORC	Jan 22 2020	11:41 PST	13:05 PST	1	1.40
CSNORC	Jan 28 2020	9:52 PST	10:18 PST	1	0.43
CSNORC	Jan 28 2020	13:17 PST	16:58 PST	1	3.69
CSNORC	Jan 29 2020	14:38 PST	15:30 PST	1	0.86
Total Hours	6.38
</t>
  </si>
  <si>
    <t>01-19 // 133702329 // 1057 North First Street Dixon</t>
  </si>
  <si>
    <t>Restrooms / PLUMBING / TOILET / CLOGGED - Toilet won't flush. Need bathroom as soon as possible. Emergency issue
JOSE GUERRERO
Kristie Aguilera
707-678-1913
Jan 19 2020 12:22 PST 
Created By SC-Katie Lanke CVS CAREMARK
Kristie Aguilera/Shift supervisor called to upgrade the w/o into emergency. Priority has been changed from SEV 2 to Sev 1. Status has been changed from IN PROGRESS/DISPATCH CONFIRMED to OPEN. Scheduled Date changed from Jan 20, 2020 12:11 PST to Jan 19, 2020 16:25 PST. Service Request has been sent to service@redhammerbuilding.com.
Scheduled
Jan 19 2020 16:25 PST
service@redhammerbuilding.com
1/19 - Unclogged toilet in left restroom with a hand auger. Had to pull the toilet and turn upside down to remove object.
Name	Work Date	Time In	Time Out	# of Techs	Reg. Hrs
CSNORC	Jan 19 2020	14:16 PST	15:08 PST	1	0.87
Total Hours	0.87</t>
  </si>
  <si>
    <t>01-20 // 133703152 // 2495 Iron Point Rd. #11 Folsom</t>
  </si>
  <si>
    <t>Check Out Area / Electrical and Lighting Services / Outlet / Need Outlet Repaired - Do NOT Need Emergency Service (48hr Response) / Power outlet that is for the bagged ice machine stopped working   
Chad Penn
Timothy Cook - T0C015N.s06620
(916) 817-8965
1/20 - Let management know that I had installed the new run that was giving power to the outlets that they are now using for ice machines. Vic and did not know when we ran this home fun that they would be running ice machines on it. It is a 20 amp breaker and these machines are tripping it cause more power and at least a 30 amp to run them constantly together. Management will most like put another work order in to up the size breaker and wire needed to run these machines in that circuit.
** WO where Vic and Tim ran new power to outlet - 12-12 // 130981296 // 2495 Iron Point Rd. #11 Folsom - Since then, the Club added (3) additional ice machines per Tim - Whoever pulled the wire out of the receptacle box to begin with used those to run the original ice machines - which is why we had to run new power to the outlet with the wires being removed. I called and asked Vic about this because in Vic's notes from the original WO where he mentioned the ice machines, he explained to me what I said above... the ice machines that were originally there were powered and running due to whoever pulled the wire out of the receptacle box. They were not told that there were going to be additional ice machines added. ** 
Name	Work Date	Time In	Time Out	# of Techs	Reg. Hrs
CSNORC	Jan 20 2020	12:57 PST	13:11 PST	1	0.22
Total Hours	0.22</t>
  </si>
  <si>
    <t>01-20 // 133705258 // 201 West Napa Street #29 Sonoma</t>
  </si>
  <si>
    <t>Restrooms / PLUMBING / TOILET / CLOGGED 
The only customer accessable restrooms are both backed up again. Requesting immediate service.
DANIEL DWYER
John Moll
707-938-4730
1/19 - Rotted the drain line with the Spartan 300 which is a power tool after the lien cleared rolled out hose ran hose in line for about 15 minutes as well as dumped three buckets of water in each toilet system operational job complete
Name	Work Date	Time In	Time Out	# of Techs	Reg. Hrs
CSNORC	Jan 19 2020	15:21 PST	16:49 PST	1	1.47
Total Hours	1.47</t>
  </si>
  <si>
    <t>01-20 // 133705897 // 10650 San Pablo Avenue El Cerrito</t>
  </si>
  <si>
    <t>***1/19 BILL,  FIRST THING MONDAY MORNING PLEASE***
Restrooms / PLUMBING / TOILET / CLOGGED 
**The toilets are getting clogged from both restrooms. Please send a tech out to assist. The store found out yesterday. The store hours are from 8 am to 10 pm.
MELVIN HARDY
Denise Georgies - Shift Lead
510-527-5110
1/20 - Report of only one clogged toilet, men’s. True, but knowing this location, it was the usual issues, lateral and main line both clogged, just not overflowing yet. Snaked lateral, then snaked main line. Retrieved paper towels from both. Continued working both lines, clearing obstruction ( s). Flushed lateral and main at both cleanouts Beothuk nose water 15-20 min., no back ups. Cleaned floors back to sanitary and dry.
CSNORC	Jan 20 2020	10:43 PST	14:14 PST	1	3.51
Total Hours	3.51</t>
  </si>
  <si>
    <t>01-20 // 133707728 // 3320 Fruitvale Avenue Oakland</t>
  </si>
  <si>
    <t xml:space="preserve">Restrooms / PLUMBING / TOILET / CLOGGED / Toilet is located in Men restrooms it wont flash , this keep happening every week , i put a note on it of out of service !
MARIA GODINEZ
David Huamanchumo Saavedra
510-530-0468
1/21 - Appeared men’s toilet was only affected, would not flush. Pulled toilet, found nothing in shoot. Main line holding water. Snaked line, hit obstruction at about 30 and 60 feet. Snaked to 100 ft. Flushed line with hose 10-15 minutes, no back ups. Reassembled, tested, flush’s and drains correctly. Adjusted flush master to allow more water to flush.
Cleaned toilet and floors back to sanitary and dry.
CSNORC	Jan 21 2020	8:02 PST	10:10 PST	1	2.13
Total Hours	2.13
</t>
  </si>
  <si>
    <t>01-20 // 133708424 // 351 California Street San Francisco</t>
  </si>
  <si>
    <t>Restrooms / PLUMBING / TOILET / CLOGGED / EMERGENCY! 
***Toilet next to the office by the pharmacy won't flush. 
KAY GOITE
Kay Anne Goite
415-398-2578
1/20 - Are use the hand router to clear the line it’s a non-power tool, buckets of water down the toilet to move the clog along as well as cleaned the toilet. Job complete
Name	Work Date	Time In	Time Out	# of Techs	Reg. Hrs
CSNORC	Jan 20 2020	8:25 PST	9:19 PST	1	0.91
Total Hours	0.91</t>
  </si>
  <si>
    <t>01-22 // 133709062 // 5305 South 1900 West Roy</t>
  </si>
  <si>
    <t>Front Store / ENVIRONMENT / ODOR / FOUL ODOR / Not sure what the cause of the smell is, it is strongest in the stockroom but you can smell it while walking into the store almost all the time. I have poured hot water down the two floor drains we have in the stockroom, it helps for maybe a day then comes back, it smells very rotten and foul I've even had complaints from customers that it stinks.
STEVEN PETERMAN
Kayli Rhead
(801) 825-5648
On 1/22 Jeremiah went to the store and added cooking oil to the drain to help keep the drain from drying up quicker, odor gone.  Job complete
Name	Work Date	Time In	Time Out	# of Techs	Reg. Hrs
CSNORC	Jan 22 2020	11:25 MST	17:56 MST	1	6.52
Total Hours	6.52</t>
  </si>
  <si>
    <t>01-20 // 133709511 // 3338 Arden Way Sacramento</t>
  </si>
  <si>
    <t>Restrooms / PLUMBING / TOILET / CLOGGED / Restrooms / PLUMBING / TOILET / CLOGGED / 2 toilets 1 severly clogged will place sign / POSSIBLE RECALL FROM TN #132703166
ALYSSA IMMOOS
Amber Lewis-Gonzales
(916) 480-0321
1/20 - Ran auger to the handicap toilet in men’s restroom and cleared the toilet. Flushed multiple times and no backup and it drains good.
Name	Work Date	Time In	Time Out	# of Techs	Reg. Hrs
CSNORC	Jan 20 2020	12:59 PST	13:48 PST	1	0.82
Total Hours	0.82</t>
  </si>
  <si>
    <t>02-19 // 133663722 // 8455 Auburn-Folsom Road Granite Bay</t>
  </si>
  <si>
    <t>Front Store / CARPENTRY / WALLS / NEEDS REPAIR / Matthew Guthridge-Shift Supervisor calling to report that they had a fire inspection recently. In the liquor room, there is a hole in the sheetrock by the ceiling. This is a fire hazard and needs to be repaired ASAP. The store in not in violation as of yet. Store hours: 8AM-10PM
CONNIE SCHAUER
Matthew Guthridge-Shift Supervisor 
(916) 791-1189
**** Kyle kept putting off this job and asked to reassign it.... he clocked it out as complete when he was finishing the other one at this location.... there are already 14hrs so I will see what Chaney says about the work he should be able to get it completed under that.
2/17 - Covered hole in drywall in liquor room.
Name	Work Date	Time In	Time Out	# of Techs	Reg. Hrs
CSNORC	Jan 24 2020	7:17 PST	9:09 PST	1	1.87
CSNORC	Jan 24 2020	9:22 PST	15:05 PST	1	5.72
CSNORC	Jan 27 2020	8:25 PST	15:16 PST	1	6.85
Total Hours	14.44</t>
  </si>
  <si>
    <t>01-23 // 133730550 // 1966 Main Street Watsonville ***made ticket for Marky 2/3***</t>
  </si>
  <si>
    <t xml:space="preserve">Building Exterior na / ELECTRICAL / WIRES / CABLES / NEEDS REPAIR / Is the Landlord requesting this work?: NO / Techs diagnosed CVS/PHARMACY sign and found the wire was cut off. Will need electrical wiring run from breaker box to sign. Also needs a new breaker box.
ROBERT PETRIE
David Anable
831-722-1782
2/3 - This is for outside cvs signs on face of building. Ive never worked in this type of lighting because we have not done these work orders in the past. A seperate vendor has normally done sign lighting. I checked connection's but im not sure if the power goes through EMS or not and i dont have access to try and bypass so either give to Funky Bunch or the correct vendor. Let manager know that someone would come back later this week to repair lighting.
</t>
  </si>
  <si>
    <t>01-23 // 133731679 // 4550 Meridian Avenue San Jose</t>
  </si>
  <si>
    <t xml:space="preserve">***************************************
1/24 Cuit,  scheduled this job for Tues 1/28 at 6:30am. George will be helping you***
****************************************
***1/20 Cuit, Please take lots of good pics of moldy coolers while you are out here for the plumbing work order so we can see extent of work needing to be completed***
Front Store / ENVIRONMENT / MOLD / GROWING/ODOR / We were told by Regional CRS auditor that we have mold in our coolers. I have cleaned the coolers to as well as I can at store level. We need a service to completely clean our reach in coolers.
BRANDON FOYE
Brandon Foye
408-267-6440
1-20  On arrival I checked out the freezers it wasn’t too bad there is a little bit of mold on the bottom just the bottom floor does needs to be clean. There’s 12 coolers on the roll. I see about a days work. There are no bottom trays there just paper attached to the floor.
Note we do need to schedule for them to remove the bottom shelves for us to clean
1-24  Called site spoke to mgr Brandon and scheduled the cooler cleaning for Tues 1/28 at 6:30am. Will see about getting Cuit helper for this.
1-27  From: Cass Xavier
Sent: Monday, January 27, 2020 6:06 PM
To: George Sandoval
Cc: Cuit Garcia
Subject: 133731679 // 4550 Meridian Avenue San Jose **Sch for Tues 1/28 @ 6:30am
Importance: High
George,
I have to send out Cuit to a SEV1 early tomorrow morning in San Rafael. Please start this job on your own. Cuit said it really is not that bad.
Cuit – please check in with George once done in San Rafael.
Thanks!!
Cass
</t>
  </si>
  <si>
    <t>01-21 // 133731944 // 4550 Meridian Avenue San Jose</t>
  </si>
  <si>
    <t>Interior-All Areas / PLUMBING / HOT WATER HEATER / NO HOT WATER / Regional CRS Auditor stated hot water in downstairs bathroom needs temperature to be raised.
BRANDON FOYE
Brandon Foye
408-267-6440
CSNORC	Jan 20 2020	12:33 PST	13:17 PST	1	0.74
Total Hours	0.74
*** On arrival there was no hot water coming in through the bathroom sinks. I took off the mixing valves on both sinks , they got hot water now Job complete</t>
  </si>
  <si>
    <t>01-21 // 133732980 // 257 Mount Hermon Road Scotts Valley</t>
  </si>
  <si>
    <t>PHARMACY / PLUMBING / PIPES/HOSES / LEAKING / Ireland / Shift Supervisor - 
***In pharmacy sink is leaking, Pharmacy Hour : 8:00 am to 9:00 pm. Need service within 24 hr. 
She don't know whether it's fill master problem or not. She want plumber to come and fix the sink leak.
KIMBERLY VAQUERANO
Ireland / Shift Supervisior
408-438-4874</t>
  </si>
  <si>
    <t>01-23 // 133738781 // 1190 North Main Street Manteca</t>
  </si>
  <si>
    <t xml:space="preserve">Pharmacy / PLUMBING / BACKFLOW DEVICE / REPAIR/REPLACE / Leaking down the red tube. (overflow) There is a bucket catching water. However it must be leaking from somewhere else as the carpet is soaked.
JAMES BLEAK
Raeann Woody
209-239-1679
NORC	Jan 21 2020	9:59 PST	15:55 PST	2	11.87
CSNORC	Jan 21 2020	16:20 PST	21:16 PST	1	4.93
CSNORC	Jan 22 2020	10:15 PST		1	0.00
Total Hours	16.80
1-21 Allie - I called and spoke to Alicia at Vango. I asked her if this work was done. She said no. She told me that it would be finished between 8-11 today. She said she is putting a new technician on ii and it will get done today.
1-21 Cass - Steven VanGo called and said seem that the
 ***line to the trap adapter is twisted and putting stress on drain line. Thinks he can just loosen to take the stress off the line.*** price trip charge and base fee for this is $325 - I said ok.
1-22 - Allie - I called Alica at Van Go. She confirmed that the work order has in fact been completed. The charge is $325 
*** as of today, this does not have an actual invoice attached. *** ATK
</t>
  </si>
  <si>
    <t>01-21 // 133740835 // 1496 East Avenue Chico</t>
  </si>
  <si>
    <t>Restrooms / GRAFFITI / PROFANITY / REMOVE / Graffiti is on both bathroom walls. They are stating drugs and rape on both. They used a permanent marker on both. 
RUSSELL COHN
Troy Tarbell
(530) 896-5401
On 01/20 Dave went to the store and removed graffiti in both bathrooms on the walls.  CVS supplied cleaners.   Work Complete.  
Name	Work Date	Time In	Time Out	# of Techs	Reg. Hrs
CSNORC	Jan 20 2020	14:03 PST	15:28 PST	1	1.42
Total Hours	1.42</t>
  </si>
  <si>
    <t>01-20 // 133743940 // 1587 West El Camino Avenue Sacramento</t>
  </si>
  <si>
    <t>Restrooms / PLUMBING / TOILET / CLOGGED / The toilets are clogged. There are no usable toilets. The store hours are 7 to 10. 
CAVIN SMITH
Raven Grigsby/Shift supervisor
916-568-1667
1/20 - Need to jet theline for to clear the sewer for the store - need a second person at this store.
1/21 - Tried to clear the line with the cable but couldn’t clear the sewer. Ran the jetter from both ends of the line to clear the sewer with Chaney's help. Flushed multiple times and ran water and no backup and checked at the clean out in the back and it flowed good.
Name	Work Date	Time In	Time Out	# of Techs	Reg. Hrs
CSNORC	Jan 20 2020	14:28 PST	16:27 PST	1	1.97
CSNORC	Jan 21 2020	7:35 PST	11:36 PST	2	8.02
CSNORC	Jan 22 2020	10:20 PST	12:39 PST	2	4.63
Total Hours	14.62</t>
  </si>
  <si>
    <t>1-21 // 34825404 // 12715 S Manthey Rd, Lathrop *Vacuum</t>
  </si>
  <si>
    <t>**Just FYI the people that installed the vacuum said that this needs to be hooked up to a 30 amp 120 volt independent line**
This location just received a new commercial vacuum.  It will be installed on the far left wall of the warehouse on Wednesday 1/22.  Since your electricians are still running conduit to install the flood lighting, we need them to also install a 30 amp dedicated 115 volt circuit and hard wire it to the vacuum.  Picture of the vacuum and its future location are attached.   
-------
From: Pacheco, Zachary
Sent: Friday, January 24, 2020 11:18 AM
To: Cassidy Re
Subject: Re: Enterprise Truck Rental Branch 307T Lathrop, CA
Time and materials is ok. Thanks.
1/28 - Run 1/2”emt from the vacuum wall to the electrical room and to the electrical panel then will pull the wires after I have to pick up a 30 amp circuit breaker on my way out and connect the wires to the vacuum Tim is working on the wall pack I’ll give him a hand later.
1/29  - After assessing how to run the electrical conduit from the electrical panel to the vacuum cleaner I started to install the junction boxes and installed the electrical piping of about 100 feet of 1/2” conduit after installation we pulled 310 feet of #12 THHN then made the connections to the vacuum installed a 30 amps single pole breaker turned it on job completed.</t>
  </si>
  <si>
    <t>01-24 // 133747393 // 3999 Santa Rita Road Pleasanton</t>
  </si>
  <si>
    <t>******************************
1/23 Jeff, This job has been rated UNSATISFACTORY by the store with the following comment:
"the button we push from inside the warehouse , to disengage the alarm does not work when we go thru the door to the sales floor. it worked before this service. please come fix this ."
Please go back here tomorrow 1/24
******************************
Stock Room / DOORS / INTERIOR DOORS / NEEDS REPAIR / sensor at door from sales floor to warehouse needs to be adjusted. the alarm goes off after we walk away from the door .
JOHN BANCALARI
John Bancalari
925-460-855
1-21   I checked in with the manager and he showed me the door they were having issues with. The sensor was activating the alarm while the door was still swinging after being opened. Very much thanks to Allie for tracking down the sensor I needed a manual to to adjust the timer dip switches. Once we found the manufacture of the sensor I called Brian from Doortronics and he walked me through the set up of the dip switches to set time from what it was set as 3 seconds the lowest timer setting to 32 seconds. We tested it several times to make sure it was set properly. The manager also had the issue of the door blowing open once the back door to the building was opened. I ran to Home Depot and bought tension springs and attached them to the inside and outside of the door to help with the pressure increase from the airflow.we tested the door and everything is working properly and secured.
1-12  This job has been rated UNSATISFACTORY by the store with the following comment:
"the button we push from inside the warehouse , to disengage the alarm does not work when we go thru the door to the sales floor. it worked before this service. please come fix this ."
Immediate attention is required; contact the store and update the work order notes ASAP. Status changed from Completed / Pending Confirmation to In Progress.
1-24  Dip switch 8 was turned off by me and that controlled the bypas switch on the wall. I turned it back on and tested the functionality and it is working properly
CSNORC	Jan 21 2020	9:45 PST	13:08 PST	1	3.39
CSNORC	Jan 24 2020	11:10 PST	11:40 PST	1	0.51
Total Hours	3.90</t>
  </si>
  <si>
    <t>01-23 // 133747558 // 3220 South White Road San Jose</t>
  </si>
  <si>
    <t xml:space="preserve">Break Room / PLUMBING / SINK DRAIN / LEAKS/CLOGGED 
***breakroom sink is clogged
NAYRA MENDOZA
Nayra Mendoza
408-238-9601
CSNORC	Jan 22 2020	9:24 PST	10:56 PST	1	1.53
Total Hours	1.53
***On arrival both sinks were backed up use toilet plunger. I noticed the sink had mold, I asked the supervisor Michelle to see if she want me to clean it she said yes job complete.
</t>
  </si>
  <si>
    <t>01-21 // 133748924 // 850 South Guild Avenue Lodi</t>
  </si>
  <si>
    <t xml:space="preserve">Front Store / CARPENTRY / CARPENTRY / OTHER ISSUES / Is this a landlord request?: NO / The Omnicare will need assistance on removing and replacing the IV hood in the cleanroom on 1/22 at 7 am. The hood weighs around 720 lbs. The dimensions of the hood are 74" W x 21" D x 70" H. The old hood will need to be taken down and the new hood will need to install. They will need some sort of cart to transport the hood. The old hood will stay at the location. Call Jacob Mello or Vladimir or Thao with questions at 800-468-4334.
Store Manager
Jacob Mello - Pharmacist
209-333-4900
-----
Slater boys moved the hoods. </t>
  </si>
  <si>
    <t>Slater, Kyle; Slater, Scott; Slater, Chad</t>
  </si>
  <si>
    <t>01-23 // 133749298 // 388 Elm Street Auburn</t>
  </si>
  <si>
    <t>Restrooms / PLUMBING / SINK / DAMAGED / Sink in the customer restroom #1 (the door on the left if standing and looking at both doors from the hallway area) is detaching from the wall and needs to be reattached. 
JEROME WIEGAND
Jerome Wiegand
530-823-0922
1/24 - Rehung and caulked sink.
Name	Work Date	Time In	Time Out	# of Techs	Reg. Hrs
CSNORC	Jan 24 2020	9:45 PST	14:20 PST	1	4.58
Total Hours	4.58</t>
  </si>
  <si>
    <t>01-23 // 133749392 // 388 Elm Street Auburn</t>
  </si>
  <si>
    <t xml:space="preserve">Restrooms / PLUMBING / TOILET / LEAKING / Colleague restroom located in the stockroom toilet is leaking.
JEROME WIEGAND
Jerome Wiegand
530-823-0922
1/24 - Attempted to clean main drain line from a floor clean out with large machine. Unable to get open. Needs jetter.
</t>
  </si>
  <si>
    <t>01-21 // 55094797 //   816 San Antonio Road, Palo Alto</t>
  </si>
  <si>
    <t xml:space="preserve">***First thing tomorrow morning please 1/12***
Work Order Details 
Toilet in both bathrooms are flooding 
1-21 Cass - Cuit called said so far has pulled out lots of wipes. He did camera and found weed intrusion on city side of street and belly in pipe. He is finishing up now. Sounds like has mostly cleared. Said if wanted jetting there are lots of turns in pipes so jetter may not fit OR could get stuck. He will call back once finished.
1-21 Cuit - On arrival mainline back up. Had to run 300 machine and camera and locator. Also had to run a second drum. There are a few issues. The main issue is root intrusion on the street, altogether they were two route intrusions both in the street that would be city side. The other issue was a pot belly. Which is in the drive-in coming from side walk . The other issue the cast-iron pipe has scales which is old and just sitting. Had to run a snake a few times in order to cut the roots. Also had to remove the toilet. I also pulled out a lot of disinfectant wipes. Also ran camera and locator multiple times. Advise the supervisor Manny to take the disinfectant wipes out of the bathroom. Refer to pictures. Job complete
</t>
  </si>
  <si>
    <t>01-23 // 133750105 // 347 E. Alisal Street Salinas</t>
  </si>
  <si>
    <t>Pharmacy / ELECTRICAL / OUTLET / NOT WORKING / Outlets by the drive-thru window are not functional. we had to run extension cords to power the register, computer and gate by the drive-thru. someone came to check on this issue.But, he did not fix the problem.
HECTOR GALVAN
Andres Orozco-Crespo
831-424-0743
***I removed the cover to the panel after I checked every breaker in the store. And found that every lug was not tight I could pull the wires out with my fingers, so I tightened all the lugs and it worked fine.
CSNORC	Jan 21 2020	17:51 PST	18:23 PST	1	0.54
Total Hours	0.54</t>
  </si>
  <si>
    <t>01-21 // 133781836 // 1707 Grant Avenue Novato</t>
  </si>
  <si>
    <t xml:space="preserve">Restrooms / PLUMBING / FLOOR DRAIN / BACKING UP / Restrooms / PLUMBING / FLOOR DRAIN / BACKING UP / Both restrooms flooding again. Had to shut down both restrooms. Horrible odor. / POSSIBLE RECALL FROM TN #133305328
STEVEN ANDERSON
Swasti Kumar
415-897-1145
CSNORC	Jan 21 2020	10:42 PST	15:47 PST	2	10.17
CSNORC	Jan 22 2020	12:45 PST	12:46 PST	1	0.02
Total Hours	10.19
*** Pulled and reset toilet for access. Ran 300 machine out 75ft. Hydroscrubed mainline to closet bend. used extra tech.
**2/5 Cass - removed MIchael from this work order so Allie can close out. Moved Michael's time clocked here to the new wo# 135567629 and will account for time on this new work order from 2/5 and 2/6
</t>
  </si>
  <si>
    <t>01-23 // 133752293 // 1750 41st Avenue Capitola</t>
  </si>
  <si>
    <t>Building Exterior / LIGHTING - SERVICE NEEDED / LIGHT FIXTURE-BUILDING/UNDERCANOPY/PERIMETER / DAMAGED/NOT LIT / Quantity: 1  
***The light in back of store closest to RX drive through is out and needs replacement. Requesting this replacement to be an LED.
NELAYA THAO
David Bradford
831-475-6400
***I replaced the light with an led light I returned some stuff on the second reciept
CSNORC (533341)	Jan 21 2020	13:10 PST	13:11 PST	1	0.02
CSNORC (533393)	Jan 21 2020	13:40 PST		1	0.00
CSNORC (533398)	Jan 21 2020	13:48 PST		1	0.00
CSNORC	Jan 23 2020	19:07 PST	19:07 PST	1	0.00
CSNORC	Jan 23 2020	19:07 PST	21:09 PST	1	2.04
Total Hours	2.06</t>
  </si>
  <si>
    <t>01-23 // 133747706 // 1175 West Lathrop Road Manteca</t>
  </si>
  <si>
    <t xml:space="preserve">Building Exterior / CARPENTRY / WALLS / NEEDS REPAIR / At the back of the building it appears possibly a vehicle hit the building and caused some damage. The damage is to a rock wall that goes up the sides of the building. It does not appear that any damage was done to the actual building. It might cause more damage if it continues to rain.
APRIL BARNES
April Barnes
209-825-4685
1/24 - Looks like someone hit a corner of the ornamental rock Obout 2 x 2 feet area .
2/11 - Found some rock closer to the ariginal one and repaired wall in the back of the store were it was hit by a car.
- - Looks like someone hit a corner of the ornamental rock Obout 2 x 2 feet area. Went to many landscape / rock distributors looking for matching rock. Went down with samples and non of them matched. Looked around more places. Went by office and discussed what other options there were. Gave me a couple other places to check. Found some rock closer to the ariginal one and repaired wall in the back of the store were it was hit by a car.
Name	Work Date	Time In	Time Out	# of Techs	Reg. Hrs
CSNORC (535549)	Jan 24 2020	11:54 PST	12:00 PST	1	0.10
CSNORC	Feb 14 2020	7:35 PST	14:50 PST	2	14.50
Total Hours	14.60
 </t>
  </si>
  <si>
    <t>1-22 // 133780154 // 231 West East Avenue, Chico</t>
  </si>
  <si>
    <t>Restrooms / Plumbing / Urinal / Request Service / the urinal in the men's restroom is leaking from the flush valve causing water to puddle in front of the sink and towards the door. We have to mop several times a day to prevent slip and falls
Request Created By: wlake150@westlakehardware.com
On 01/22 Dave replaced Sloan shut off valve, spud and parts kit for urinal.  Dave forgot to check out at 11am.  Job complete
Name	Work Date	Time In	Time Out	# of Techs	Reg. Hrs
CSNORC	Jan 22 2020	7:46 PST	15:44 PST	1	7.97
Total Hours	7.97</t>
  </si>
  <si>
    <t>01-28 // 133782012 // 46445 Mission Boulevard, Fremont</t>
  </si>
  <si>
    <t xml:space="preserve">Interior-All Areas na / PLUMBING / BACKFLOW DEVICE / REPAIR/REPLACE / pressure relief valve fouled, assembly to be repaired or replaced. 
****Instructions are to submit an approved ACWD work schedule prior to any working being done.****
Store Manager: DAYNA RIDDLE - 510-656-0424
CVS Corporate Contact: Donna Desjardins
See Notice - Alameda County Water District 
Account #: 40176853
Meter #: N60338473
</t>
  </si>
  <si>
    <t>Thow, Lisa; SUB - Backflow - The Backflow Pro, Inc.</t>
  </si>
  <si>
    <t>01-22 // 133783336 // 904 Pleasant Grove Blvd. Roseville</t>
  </si>
  <si>
    <t>Bakery / Interior Building / Wall / Repairs - Do NOT Need Emergency Service (48hr Response) / Bakery sink is not attached to the wall it keeps coming out
David Dragos
Aweshni Prasad - AAPRASA.s06621
(916) 781-8160
1/24 - Reattached sink hanger and sink. Re-caulked sink.
Name	Work Date	Time In	Time Out	# of Techs	Reg. Hrs
CSNORC	Jan 24 2020	8:13 PST	9:17 PST	1	1.06
Total Hours	1.06</t>
  </si>
  <si>
    <t>*ER* 01-21 // 133786882 // 3500 Palmer Drive Cameron Park</t>
  </si>
  <si>
    <t xml:space="preserve">Pharmacy / ENVIRONMENT / GAS SMELL / ODOR / walked in to rx today to a burning or gas smell very strong
SCOTT BRADLEY
Cindy Maritz
530-676-0171
1/21 - Used an electronic gas detector to test for gas leaks in the pharmacy, throughout the store, back of store, and rooftop. No gas leaks or any other odor detected. Per manager, the store turned on their rooftop heating units this morning for the first time since last year. Explained that the smell was the burn off of dust from the gas fire heat and the smell may continue for a day or two when the heat kicks on.
Name	Work Date	Time In	Time Out	# of Techs	Reg. Hrs
CSNORC	Jan 21 2020	13:06 PST	14:26 PST	1	1.34
Total Hours	1.34
</t>
  </si>
  <si>
    <t>1-24 // 133789643 // 2530 N. Main Street, Walnut Creek, **night work Tues 1/28 @ 9pm**</t>
  </si>
  <si>
    <t xml:space="preserve"> SALES FLOOR / General Repairs / Other / Other / Rusting/ Discoloration above TV on right side of showroom floor. Would like repaired. Hard to see in photo because it is right next to the lights, but it is right at the top of the wall.
Request Created By: teresa.bello@shaneco.com
1-21  The stains are located on the edge of wall, the T Bar frame has stains, maybe from previous wall paper glue, Clean or paint over. Thursday if possible.
1-30  Scraped and clean with goof off, and re painted . Paint on site, clean on hand.
CSNORC	Jan 21 2020	11:10 PST	11:36 PST	1	0.43
CSNORC	Jan 23 2020	22:15 PST	22:22 PST	1	0.12
CSNORC	Jan 30 2020	23:11 PST	23:36 PST	1	0.40
Total Hours	0.95</t>
  </si>
  <si>
    <t>01-22 // 133795221 // 1558 Trancas Street Napa</t>
  </si>
  <si>
    <t>Restrooms / PLUMBING / TOILET / CLOGGED 
***The toilet womens handicapped stoll clogged and when you flushed water comes out from the drain.
COURTNEY HEATHCOTE
Gladys Alexander
707-253-7906
On 01/22 Michael went to location and used  the Spartan 300 that is a power tool, I ran the ride down about 50 feet and then got out the hose and poured multiple buckets of water down the toilet let the hose run in the clean out for about 10 minutes. System functioning normally job complete
Name	Work Date	Time In	Time Out	# of Techs	Reg. Hrs
CSNORC	Jan 22 2020	7:10 PST	8:35 PST	1	1.42
Total Hours	1.42</t>
  </si>
  <si>
    <t>*** ER ****01-21 // 133799668 // 2700 Homestead Road Santa Clara</t>
  </si>
  <si>
    <t xml:space="preserve">Front Store / PLUMBING / FLOOR DRAIN / BACKING UP 
***The bathroom in the RBO is flooded and would like someone to come out and drain it before it gets moldy.
ALFREDO ROBLES
Alfredo Robles
408-247-7400
CSNORC	Jan 21 2020	17:26 PST	19:01 PST	1	1.59
Total Hours	1.59
*** On arrival women’s restroom upstairs, was flooded used a mop . I was delayed due to the fact supervisor Mark was in a conference call could not get a signature so I waited till he was done job complete
</t>
  </si>
  <si>
    <t>01-22 // 133803641 // 8585 Elk Grove Blvd Elk Grove *Emailed Robin &amp; Lynne 1/23</t>
  </si>
  <si>
    <t>Restrooms / PLUMBING / TOILET / CLOGGED / BOTH PUBLIC RESTROOMS ARE CLOGGED WILL NOT FLUSH / POSSIBLE RECALL FROM TN #133370931 / POSSIBLE RECALL FROM TN #133536113
GREG PRETTI
Greg Pretti
916-686-5193
1/22 - David was running cable and hit something hard that he could not clear - worried there are roots growing in the line. We redid some plumbing here a few years ago.... Also there is only a one way clean out so David had to pull the toilets... Needs to run the camera but due to the cabling the water is too murky... returning in the morning.
1/23 - Found the main was clogged from the customers bathrooms to the tie in at the main out to the street. Ran cable multiple times and no go,it will not pass the blockage. Ran camera ,but couldn’t see clear there is a black object in the line. Where I located the camera head was in the walk in refrigerator.
From: Cassidy Re
Sent: Thursday, January 23, 2020 12:04 PM
To: 'Lynne.Lewis@CVSHealth.com'
Subject: #2124 / 8585 Elk Grove Blvd Elk Grove
Hi Lynne,
Do you have the remodel plans for the customer restrooms at CVS store 2124 in Elk Grove, CA? The site believes the remodel was done around October 2018. Thanks in advance!
Mar 05 2020 11:41 PST 
Created By Robin White CVS CAREMARK
after speaking with Tony, please close out an bill for incurred. Status has been changed from IN PROGRESS/WAITING FOR QUOTE to COMPLETED/CANCELLED. Resolution after speaking with Tony, please close out an bill for incurred. Service Request has been sent to service@redhammerbuilding.com.
Scheduled
Mar 13 2020 13:05 PST
service@redhammerbuilding.com
Name	Work Date	Time In	Time Out	# of Techs	Reg. Hrs
CSNORC	Jan 21 2020	15:19 PST	15:25 PST	1	0.08
CSNORC	Jan 22 2020	9:01 PST	14:02 PST	1	5.03
CSNORC	Jan 23 2020	7:40 PST	10:02 PST	1	2.38
Total Hours	7.49</t>
  </si>
  <si>
    <t>First Thurs 01-23 // 133805455 // 7147 Greenback Ln. Citrus Heights</t>
  </si>
  <si>
    <t>HOME MEAL SOLUTION (HMS) PREP / Plumbing / Floor Drains / Clogging - Interior - Do NOT Need Emergency Service (48hr Response) / Drain in HMS/ Rotisserie prep area is clogged, not draining
Marcia Philemon
Alexandra Apton - amapton.s04799
(916) 721-6499
1/23 - Cleaned floor drain next to rotisserie with small drain machine.
Name	Work Date	Time In	Time Out	# of Techs	Reg. Hrs
CSNORC	Jan 23 2020	15:22 PST	16:11 PST	1	0.81
Total Hours	0.81</t>
  </si>
  <si>
    <t>01-22 // 133805422 // 1225 Concord Ave. Concord</t>
  </si>
  <si>
    <t>Café / Plumbing / Sink / Leaking - Do NOT Need Emergency Service (48hr Response) / Stand along sink next to the three compartment sink not connected.
Jason Okutsu
George Tucker - GFTUCKE.s06612
(925) 687-1400
CSNORC	Jan 22 2020	7:52 PST	10:21 PST	1	2.49
Total Hours	2.49
1-22 - Bill - Broken tail pipe nut, defective and missing washers, misaligned pvc pipes. Replaced nut and washers and realigned pvc pipe fittings. Tested, no leaks.</t>
  </si>
  <si>
    <t>*ER* 01-21 // 133806544 // 1925 Douglas Blvd Roseville</t>
  </si>
  <si>
    <t>PHARMACY - TARGET / PLUMBING. / SINK / DAMAGED / Is the door to the restroom accessible from outside the pharmacy or clinic?: No / The pharmacy sink is leaking and they cannot shut the water off. The location hours are 9 to 7. 
Store Manager
Le Haller/Pharmacy manager
916-786-8992
1/21 - Drain for hand wash sink in pharmacy was backing up. P-trap was leaking from a loose slip nut. Cleaned drain with small drain machine.
Name	Work Date	Time In	Time Out	# of Techs	Reg. Hrs
CSNORC	Jan 21 2020	15:16 PST	16:36 PST	1	1.32
Total Hours	1.32</t>
  </si>
  <si>
    <t>01-22 // 133800707 // 4600 Stevens Creek Boulevard San Jose</t>
  </si>
  <si>
    <t>**2/11 Steve you can proceed with this one - NTE was increased to $500**
*****************************
Showroom / Painting / Interior Walls / Touch up paint / If this a safety issue?: No / What is the Priority?: Medium / Specified the exact location:: Hall ceiling by restroom and restroom doors. / 4600 Stevens Creek
Jessica Morejon
James Cirimele Phone# 4089834441
408-983-2400
*** Painted both bath doors and ceiling. Work completed.
CSNORC	Feb 04 2020	11:04 PST	11:07 PST	1	0.05
CSNORC	Feb 10 2020	7:51 PST	7:59 PST	1	0.15
CSNORC	Feb 12 2020	7:05 PST	10:14 PST	1	3.14
Total Hours	3.34</t>
  </si>
  <si>
    <t>01-21 // 133807600 // 1621 Lander Avenue Turlock</t>
  </si>
  <si>
    <t>Restrooms / PLUMBING / TOILET / DAMAGED / The toilets are clogged and water/sewage is coming out of the floor drains. The store has no working bathrooms. The store is open until 9. 
JAMES DAVID
James David/Store manager
209-669-6363
1/21 - Picked up jetter from shop. Ran the jetter from the clean out in the front of the store to back of the store to clear the line. Ran jetter twice the whole length of the sewer. Flushed multiple times and ran water and no backup and it drain good. Dropped jetter off at shop.
Name	Work Date	Time In	Time Out	# of Techs	Reg. Hrs
CSNORC	Jan 21 2020	18:13 PST	19:31 PST	2	2.60
CSNORC	Jan 22 2020	15:10 PST	18:18 PST	1	3.13
Total Hours	5.73</t>
  </si>
  <si>
    <t>01-22 // 133808446 // 243 W. Jackson Street Hayward</t>
  </si>
  <si>
    <t xml:space="preserve">Restrooms / PLUMBING / TOILET / CLOGGED / tiolet is clooged.
JOSEPH WELLS
Joseph Wells
510-783-4521
CSNORC	Jan 22 2020	13:13 PST	14:09 PST	1	0.94
Total Hours	0.94
*** Snaked with small snake, used draino supplied by store,and hand plunger, after several try’s it broke loose, all flushing good, all toilets working...
</t>
  </si>
  <si>
    <t>01-22 // 133809478 // 1550 Covell Blvd. Davis</t>
  </si>
  <si>
    <t>Restrooms / PLUMBING / TOILET / CLOGGED / The toilet in the employee bathroom (what used to be called the Employee Women's bathroom) is thoroughly clogged. Repeated use of the plunger does no good. Not overflowing yet. 
NICOLE GRIFFIN
John Scott
916-753-4000
1/22 - The main was backed by the employees bathrooms. Ran cable from clean out in the wall in men’s bathroom to clear the sewer line. Flushed multiple times and no backup and it drains good.
Name	Work Date	Time In	Time Out	# of Techs	Reg. Hrs
CSNORC	Jan 22 2020	14:36 PST	15:46 PST	1	1.16
Total Hours	1.16</t>
  </si>
  <si>
    <t>01-22 // 133811126 // 8250 Power Inn Road Sacramento (S)</t>
  </si>
  <si>
    <t>***CHANEY - PLEASE BE ON SITE TOMORROW (1/22) MORNING BY 7:30 THANK YOU  CASS***
Café / Plumbing / Sink / Not Working - Need EMERGENCY Service (4hr Response) / ***Sink sprayer extension has come detached from wall.
Rex Watson
Robert Livingston - RRL001A.s06622
(916) 688-2126
3 Jan 21 2020 19:10 PST
Created By CSNORC RedHammer Building Services
Schedule Date changed from Jan 21, 2020 22:07 PST to Jan 22, 2020 22:07 PST. Reschedule Reason: VENDOR REQUESTED. Called and spoke with mgr Ashley. Let her know I did not have anyone available in the direct area that could make it to site within 4 hrs. She said if technician could be there first thing in the morning she was fine with that. Technician will be on site first thing in the morning 7:30 Cass.
1/22 - Reattached sprayer in cafe to wall.
Jan 22 2020 09:14 PST 
Created By Nelson Pena Sam's Club
Priority has been changed from PE-EMERGENCY-ONSITE W/I 4 HOURS to P1-Onsite w/i 24 hours. Scheduled Date changed from Jan 22, 2020 22:07 PST to Jan 23, 2020 08:00 PST.
Name	Work Date	Time In	Time Out	# of Techs	Reg. Hrs
CSNORC	Jan 21 2020	19:10 PST	19:11 PST	1	0.02
CSNORC	Jan 22 2020	8:18 PST	9:09 PST	1	0.84
Total Hours	0.86</t>
  </si>
  <si>
    <t>01-24 // 133812175 // 1101 Market Street San Francisco</t>
  </si>
  <si>
    <t xml:space="preserve">Front Store / AUTOMATIC DOORS / SWING DOORS / CRACKED/BROKEN GLASS / The glass is failed off
***1/22 - Manager Sabrina clarified that it is part of the front door frame that has come loose. Glass is intact. Door and store are secure. Pictures uploaded.***
DON LEPANA
Singly Chav
415-558-1538
CSNORC	Jan 23 2020	12:40 PST	13:58 PST	1	1.29
Total Hours	1.29
*** Side aluminum casing strip on one of entry doors had become dislodged from door frame holding channel. Cleaned channel and placed strip in correct alignment with weatherstripping facing glass and clipped back into place. Bottom of same door was missing same strip. Looked from build up of dirt and grime that it had been missing for some time. Spoke with Asst. Manager, but they no longer had or was even aware it was missing. I suggested that I could use the same strip from the emergency exit door that was seldomly used, he agreed. Removed strip from E door, ran a bead of silicon in its place. Cleaned channel on front door and installed strip in the same manner as side strip.
</t>
  </si>
  <si>
    <t>01-23 // 133831550 // 872 North Delaware San Mateo **Sal - Mr Rooter***</t>
  </si>
  <si>
    <t>Restrooms / PLUMBING / TOILET / CLOGGED 
***Toilet clogged in Customer restroom. We tried to unclog with plunger but were not able to clear. Pleas send plumber.
THOMAS HOFFMAN
Thomas Hoffman
650-342-5727
1-22  Tech with Mr Rooter called at 11:11 and checked into site with Allie.
Tech called back at 11:21 (per on call phone records) and spoke with Allie again. Said that it looked like the problem corrected itself. There is no clog anymore. Allie said he flushed down toilet paper several times and not back up now. He is only charging us a trip charge of $75. I am now clocking some time on IVR
1-27  Tech (Sal) notes from invoice:
No problem found - trip charge only
CSNORC	Jan 22 2020	11:40 PST	12:18 PST	2	1.27
Total Hours	1.27</t>
  </si>
  <si>
    <t>01-24 // 133789404 // 3999 Santa Rita Road Pleasanton</t>
  </si>
  <si>
    <t>we have 300 boxes of pharmacy records that need to be moved out of the storage container in our parking lot and out upstairs into our secured cages. we have an elevator.
JOHN BANCALARI
John Bancalari
925-460-8552
1-24  Called Jeff to let him know that the SEV2 in Dublin just turned into a SEV1. He is almost at a good stopping point and will head out shortly.
He said that there are actually like 1000 boxes..........not 300 that need to be moved. He said there are more boxes than these 2 cages have room for. He's moved about 1/2 of these boxes
1-24  I checked in with the manager and he gave me access to the trailer and RX cages. I moved 162 boxes from trailer to the cages. I was called away for a ER but that really doesn’t have a factor in not finishing. The cages are to small and I filled one completely and am already 3/4 of the way with the second cage. There are to many to fit inside these cages.
2-3  Called site and spoke with John. He said the remaining boxes of pharmacy records have been moved and this work order can be closed out now.
CSNORC	Jan 24 2020	11:45 PST	14:37 PST	1	2.86
CSNORC	Feb 03 2020	13:31 PST	13:38 PST	1	0.12
Total Hours	2.98</t>
  </si>
  <si>
    <t>01-22 // 133843150 // 1350 East Main Street, Woodland</t>
  </si>
  <si>
    <t>Restrooms / Plumbing / Toilet / Request Service / Looks like the wax ring seal has broken in the ladies handicap stall. Water is leaking out of the bottom.
Request Created By: wlake149@westlakehardware.com
Found toilet in the ladies handicap toilet leaking from the bottom while removing toilet to replace wax ring I found bolt on the right broken,removed toilet replaced bolt and installed a new wax ring.check for leaks there were none.clean up after finish.
Name	Work Date	Time In	Time Out	# of Techs	Reg. Hrs
CSNORC	Jan 23 2020	14:33 PST	16:22 PST	2	3.63
Total Hours	3.63</t>
  </si>
  <si>
    <t>01-25 // 133849218 // 667 East 9000 South Street Sandy</t>
  </si>
  <si>
    <t>Grounds / WASTE REMOVAL / BULK MATERIALS / ILLEGAL DUMPING / REMOVAL REQUEST / We continue to have a problem with dumpster divers, illegal dumping, drug use, human waste inside our trash enclosure. We have had numerous locks broken off or people are climbing into the enclosure over the walls. Last year we had a quote from Red Hammer (reference ticket #120277131) to build a cover or cage for the enclosure, which has been done at other stores. The quote was not approved and so we continue to have this issue, which is a safety issue for our employees. Every time we go to dispose of trash we are exposed to these hazardous materials. Please recosinder this proposal and approve a cover for this enclosure. The plans/design for the cover have already been made by Red Hammer. 
ANDREW TERRY
Andrew Terry
801-255-9699</t>
  </si>
  <si>
    <t>01-22 // 133854278 // 855 El Camino Real, Space 116 Palo Alto  **MR ROOTER - Sal**</t>
  </si>
  <si>
    <t xml:space="preserve">Restrooms / PLUMBING / FLOOR DRAIN / BACKING UP / there is floor drain over floating sewsge system clogged feces on f
BRAYAN GARCIA
Ping Fang
650-322-2554
1-22  Sal called back and said when he got inside and assessed that neither bathroom was clogged any longer. It seems to have corrected itself. He is trying to create a back up by flushing and flushing with toilet paper but they are not backing up. He can see the remnants of the earlier back up but all clear now. Clean outs are all dry / water is gone - dissipated.
Just charging trip charge on this one of $75
job complete
1-22  Sal called back again. Said he extended clean out due to it being recessed into wall (so snake could not get caught up in pipe) plus clean out cap and adapter. Went over with mgr they who agreed with this. Verbal is $235 I let him know in future please go over with me before doing
1-27  Tech - Sal notes from invoice:
Handicap stall: in mens restroom I put a c/o cap and adaptor w/ 1 4" mechanical band so it's easier to access
CSNORC	Jan 22 2020	14:39 PST	15:42 PST	1	1.05
CSNORC	Jan 22 2020	15:49 PST	16:57 PST	1	1.13
Total Hours	2.18
</t>
  </si>
  <si>
    <t>01-25 // 133855352 // 1041 El Monte Avenue Mountain View</t>
  </si>
  <si>
    <t>Restrooms / DOORS / INTERIOR DOORS / NEEDS REPAIR / door hinge is stripped causing door to hang wrong and wont engage strike plate to allow it to lock
SERENA MARQUEZ
Jody Ervin
415-961-9050
2/3 - Installed new screws and secured hinge. Opened catch hole. Now closes and latches. Work completed.
CSNORC	Feb 03 2020	10:44 PST	11:39 PST	1	0.90
Total Hours	0.90</t>
  </si>
  <si>
    <t>01-26 // 34877007 // 3003 Auto Center Cir, Stockton</t>
  </si>
  <si>
    <t xml:space="preserve">•	Repair wall in hallway that leads to the employee break room.  Door stop also needs to be replaced in the floor.
Pacheco, Zachary
916-787-4764 direct
916-870-2951 cell
1/23 - Patched hole in wall in hallway. Will need to return another day to sand and paint. Patch compound is still wet after lunch break.
Installed door stop.
Led lighting in wash bay will need an electrician to assess.
1/24 - CRe- Separated out the lighting request as I should have in the beginning... that is now on WO 34913442 // 3003 Auto Center Cir, Stockton
1/27 - Sanded and painted drywall patch. Had to put a second layer of spackle due to a finger print that would not sand out evenly and wait to dry before painting.
</t>
  </si>
  <si>
    <t>01-25 // 133859682 // Sutter Road and Central Avenue McKinleyville</t>
  </si>
  <si>
    <t>Interior-All Areas / LIGHTING - SERVICE NEEDED / LIGHTS / LIGHTS OUT OR FLICKERING / Item replacement instruction for contractor: Replacements must be like for like to ensure warranty coverage / Quantity: 40 / Model #: Sylvania Octron Eco 32w 4100k USA FO32/841/ECO / Light bulbs in ballasts are out in both areas of the store (Front Store and Pharmacy). Requesting replacement.
AMY SHANER
Micheal Hagans
707-839-5621
On 02/10/2020, An Electrician went out and replaced 30 lamps and 6- 2 tube ballast and 2- 4 tube ballasts.   Work complete 
Name	Work Date	Time In	Time Out	# of Techs	Reg. Hrs
CSNORC	Feb 10 2020	15:28 PST	20:02 PST	2	9.13
Total Hours	9.13</t>
  </si>
  <si>
    <t>01-23 // 133860207 // 7147 Greenback Ln. Citrus Heights</t>
  </si>
  <si>
    <t>FRESH MEAT / Plumbing / Water Pipes (Non-Sewage) / Leak Repair - Interior - Need EMERGENCY Service (4hr Response) / water main busted inside of meat cooler, water is turned off,  Cheney can you go over there and see if this is something we can work on or it needs to go to their refrigeration vendor. ME  
Marcia Philemon
Justin Dickson - jmdicks.s04799
(916) 721-6499
1/22 - A fire sprinkler head failed in the fresh meat cooler. Customer will need a licensed fire sprinkler operator to repair and test.
Jan 22 2020 17:40 PST
ACTION REQUIRED
Created By CSNORC RedHammer Building Services
Our tech went on site and found the fire sprinkler line inside the meat cooler burst. We do not service the fire sprinklers please send the proper vendor. Mary Ellen. Resolution This needs to be reassigned to fire sprinkler vendor.
Scheduled
Jan 22 2020 20:11 PST
club-mgr.s04799@clubs.us.wal-mart.com; service@redhammerbuilding.com;
Name	Work Date	Time In	Time Out	# of Techs	Reg. Hrs
CSNORC	Jan 22 2020	17:15 PST	17:34 PST	1	0.33
Total Hours	0.33</t>
  </si>
  <si>
    <t>01-25 // 133861925 // 463 Stony Point Road Santa Rosa</t>
  </si>
  <si>
    <t>Stock Room / DOORS / INTERIOR DOORS / NEEDS REPAIR / Swinging doors leading to backroom have need new door trim (protective edge). It's broken off, and the doors are hitting each other and will not close properly.
PAUL JEFFRIES
Paul Jeffries
707-526-7821
CSNORC	Jan 27 2020	7:55 PST	13:08 PST	1	5.21
Total Hours	5.21
***Left swinging door stainless edge molding channel had been sheered loose and was severely bent and distorted, Removed entire channel and straightened as close as possible. Reattached and pinned bottom and about 14 inches up with 3/16 inch binding posts recessed as far from the edge of plywood framing. Covered interior and exterior edges with black duct tape so stainless edge and bolt heads are not sheered by carts entering and exiting.
Note: when completed met Manager at front of store for signature. He said “ let’s go look at it. Somehow on our walk back he got distracted by customers and delivery’s. Took 25 minutes to locate again and get signature.</t>
  </si>
  <si>
    <t>01-23 // 133863260 // 2025 Van Ness San Francisco</t>
  </si>
  <si>
    <t xml:space="preserve">Restrooms / PLUMBING / TOILET / CLOGGED / both toilet are clogged basic they are using the same pipe, no other working toilets are available. emergency service is needed
JOHNSON MAO
Yue Hui Chen
415-353-5702
CSNORC	Jan 23 2020	9:00 PST	11:13 PST	1	2.22
Total Hours	2.22
***snaked toilet from cleanout in 1st restroom, two obstructions at 10 and 50ft. All good now.Continued with snake to about 75ft. Flushed line with constant water, no back ups
Tested toilets, both flush correctly, no back ups. Cleaned floors and toilets back to sanitary and dry.
</t>
  </si>
  <si>
    <t>01-23 // 133862384 // 4100 Redwood Road Oakland</t>
  </si>
  <si>
    <t xml:space="preserve">Restrooms / PLUMBING / TOILET / LEAKING / Toilet is over flowing and is coming out of the door on to the carpet. 
HELEN LEE
Mirna Barraza Ramirez
510-531-0602
1-23 George - I think coming in from outside to unclog to hit fron different position...
Recommend bid to cut concrete and remove the bad section of pipe and exchange with appropriate angle pipe?
1-23 George - CVS...
Bathroom with the old pipe with odd angle gets logged continuously, we usually send sub. Or qweet.....
It’s back flowing from the hall way clean out...we should have gotta a camera to see angle and get it repaired? I can’t get it....
1-23 - VanGo - Pull and reset toilet for access.Ran cable thru mainline closet Bend also jetted mainline with 1 extra tech. All Clear
</t>
  </si>
  <si>
    <t>01-25 // 133858420 // 243 W. Jackson Street Hayward</t>
  </si>
  <si>
    <t xml:space="preserve">Building Exterior / PLUMBING / BACKFLOW DEVICE / REPAIR/REPLACE / back flow on reciving deck , need to drain water. ask for george red hammer.
JOSEPH WELLS
Joseph Wells
510-783-4521
CSNORC	Jan 23 2020	11:01 PST	13:59 PST	1	2.98
Total Hours	2.98
1 - 23 Cass - Called site to verify what exactly needs to be drained on the receiving deck. Allie said actually sump pump. Tina asst mgr was not aware of this work order she said Joseph mgr would be in at 12pm. I will call back again to ask him to make sure this is not really something for their backflow.
1-23  Water shooting out of drain. Pump power disconnected, checking for broken pipes?.
1-23  Removed old hubs, and cut adjusted pipes for new rubber boots and check valve installed and cleaned pipes connectors..pump operational....
</t>
  </si>
  <si>
    <t>01-24 // 133805379 // 35080 Newark Boulevard Newark</t>
  </si>
  <si>
    <t>Front Store / / DAMAGED / This work order is for the (3) glass cabinents to be fixed/reinforced and (6) one shelf security cases to be fixed/reinforced. Requesting George from Red Hammer as he has already been briefed on the situation and is aware of the issue. Thank you.
MIKE DUNN
Nicholas Smith
510-796-4050
1-27  Modify existing cabinets trim cut screw.
Add screws add additional side support, cut fabricated to fit corner screwed down.
1-27  Fabricated square metal sheets to cover open areas of tooth paste cabinets. Secured and locked.
CSNORC	Jan 27 2020	7:22 PST	12:24 PST	1	5.03
Total Hours	5.03</t>
  </si>
  <si>
    <t>01-28 // 133887199 // 3600 Geary Boulevard San Francisco</t>
  </si>
  <si>
    <t>***Michael, for Tues 1/28 please***
Building Exterior / GRAFFITI / GENERAL / VIOLATION 
**Graffiti on the roof on top of buiding there is a vioation notice. city violation:2355881  ***need to be fix in 15 day*** or will be fined by the city.
JOSEPH MARANON
Joseph Maranon
415-668-6083
1/30 - Upon my arrival at the store I went up onto the roof of the building got a paint sample went to Home Depot got a color match came back painted it see attached picture job complete
CSNORC	Jan 30 2020	13:05 PST	16:04 PST	1	2.98
Total Hours	2.98</t>
  </si>
  <si>
    <t>01-26 // 133888235 // 4349 San Pablo Avenue Emeryville</t>
  </si>
  <si>
    <t>Building Exterior / GRAFFITI / GENERAL / REMOVE 
**Was told that it is a city ordinance to get graffiti removed even facing the skate park in our area so we have one wall in the back of our building that also needs to be repainted. 
NATHANIEL MILLER
Johnathan Griffin
510-653-0500
*** 1/29 Bill - Disastrous...........Emeryville Home Depot is a sight to behold, kind of like Grand Central Station, enough said. Got materials, generator, sprayer in way more time than it should have taken. To CVS, set up everything, blocked and taped wall. Went to start spraying only to find out the wrong nozzle was in the spray gun or there was pieces missing. Took a paint shower🤬🤬🤬🤬🤬 in addition to everything in a 6 ft radius. To laugh or cry or 🤬🤬🤬🤬🤬🤬. Could not leave everything behind so had to pack everything back in van. First had to clean up explosion, drain and clean sprayer. Talked to Angie, explained the situation, the day is shot so returning equipment and shoot for another day. Was charged for rental, but Manager told me she would adjust when I came back, maybe tomorrow.
1-30 -Bill - Painted entire graffitied wall adjacent to skate park. It’s a beautiful thing.
SNORC	Jan 24 2020	7:15 PST	9:14 PST	1	2.00
CSNORC	Jan 29 2020	8:42 PST	14:53 PST	1	6.18
CSNORC	Jan 30 2020	6:54 PST	15:33 PST	1	8.66
Total Hours	16.84</t>
  </si>
  <si>
    <t>01-26 // 133888944 // 667 East 9000 South Street Sandy</t>
  </si>
  <si>
    <t xml:space="preserve">Grounds / LOCKS AND KEYS / DUMPSTER ENCLOSURE LOCKS / NEW OR REPLACEMENT LOCKS / We would like a heavy duty lock on our enclosure. Previous basic padlocks have been broken off. Red Hammer tech says he can get one that should not be able to be broken or cut. See ticket 133680835
ANDREW TERRY
Andrew Terry
801-255-9699
01/24 Jeremiah went to the location and installed a commercial  grade shrouded shackle type lock for the dumpster and gave the keys to the manager.  Job complete.
Name	Work Date	Time In	Time Out	# of Techs	Reg. Hrs
CSNORC	Jan 24 2020	11:11 MST	17:21 MST	1	6.17
Total Hours	6.17
</t>
  </si>
  <si>
    <t>01-26 // 133889010 // 850 Oroville Dam Boulevard Oroville</t>
  </si>
  <si>
    <t>Building Exterior / GRAFFITI / GENERAL / REMOVE / There are large graffiti located at the back of the store near the pharmacy drive-thru and also the dumpster wall. 
BRIAN HALLEN
Phanat Xiong
(530) 534-1554
On 01/24 Dave went to the location and painted over the graffiti in several areas.   Work Complete.  
Name	Work Date	Time In	Time Out	# of Techs	Reg. Hrs
CSNORC	Jan 24 2020	10:29 PST	12:20 PST	1	1.86
Total Hours	1.86</t>
  </si>
  <si>
    <t>01-24 // 133889117 // 347 E. Alisal Street Salinas</t>
  </si>
  <si>
    <t>Problem Description: 	Restrooms / PLUMBING / TOILET / CLOGGED / the customer's bathroom is clogged 
HECTOR GALVAN
Nelson Lalata
831-424-0743
1-23  I plunged and snaked hand snaked the toilet
CSNORC	Jan 23 2020	17:05 PST	17:41 PST	1	0.61
Total Hours	0.61</t>
  </si>
  <si>
    <t>1-29 // 34891145 // 2995 N Naglee Road, Tracy,</t>
  </si>
  <si>
    <t xml:space="preserve">Can you please schedule an electrician to repair the damaged wires in the vacuum motor at our location in Tracy.  Attached are pictures and a screen shot explaining what is needed from the vacuum vendor who inspected the unit yesterday.  
-----
From: Hills, Benjamin J
Sent: Monday, January 27, 2020 2:34 PM
To: Cassidy Re ; Pacheco, Zachary
Subject: Re: Vacuum 303F
Wednesday is ok
1/30 - Checked it out yesterday and found problem did troubleshooting - returned with material. Came in to fix the burnt wires after checking the wiring in vacuum motor I reconnected all the wires accordingly and insulate it properly I closed it back I then checked to make sure everything is good to go I turned it on the vacuum works job completed.
</t>
  </si>
  <si>
    <t>01-28 // 34893049 // 707 7th Street, Modesto,</t>
  </si>
  <si>
    <t>Please see the attached picture.  Can you please schedule a tech to replace this damaged wheel stop?
- Zach
---
1/24 - Removed damaged parking bumper from the second space from handicap and installed a new one in its place.cleaned up and throw away the old one.</t>
  </si>
  <si>
    <t>*** ER *** 01/23/2020 // 55115976 // 3076 ALMADEN EXPWY San Jose, CA, 95118</t>
  </si>
  <si>
    <t xml:space="preserve">back bathroom is flooding due to drain for wash bay. all wall has been broken
***Cuit - Called and spoke with mrg Mitch. He said that they can see thru wall from wash bay into bathroom. Water has broker through the drywall***
Jason Rodgers
Shayan Galehdaripoor
408-265-6050
*** On arrival janitor sink was backed up. The Janitor sink is directly back to back with restroom. I unclog the janitor sink with the toilet plunger ran water hose. I spoke to the supervisor he had told me that water was coming into the restroom there were a couple reasons why the situation was happening they got a water hose going into the janitor sink , while the hose is running into the janitor sink the water from the hose shoots out and hits directly into the bathroom wall from the outside. And he goes onto the floor and into the bathroom. Job complete
</t>
  </si>
  <si>
    <t>1-28 //133919739 // 5518 W High Market Drive, West Valley City, UT</t>
  </si>
  <si>
    <t>Pharmacy / PLUMBING / FAUCET / FAUCET BROKEN / We had a board of pharmacy visit, and they were not happy with our water running. It appears we need a new filter for the sink. Water is coming out in just spurts. After cleaning it, this did not solve the problem. There is water buildup.
Request Created By: Kelly Turpin
On 01/24 Jeremiah went to the location and fixed the faucet in the back of the pharmacy by replacing the aerator.  Job Complete 
Name	Work Date	Time In	Time Out	# of Techs	Reg. Hrs
CSNORC	Jan 24 2020	16:40 MST	19:13 MST	2	5.10
Total Hours	5.10</t>
  </si>
  <si>
    <t>01-24 // 133925736 //  231 West East Avenue, Chico</t>
  </si>
  <si>
    <t xml:space="preserve">THIS IS A RECALL. THE ORIGINAL TRACKING NUMBER is 133780154, WO # is 133780154
Problem Description: Restrooms / Plumbing / Urinal / Request Service / Restrooms / Plumbing / Urinal / Request Service / the urinal in the men's restroom is leaking from the flush valve causing water to puddle in front of the sink and towards the door. We have to mop several times a day to prevent slip and falls Contractor fixed the fill valve but now when we flush it it's leaking worse than before. / POSSIBLE RECALL FROM TN #133780154
Request Created By: wlake150@westlakehardware.com
Originally Dave went to the location on 01/22 under WO 133780154 and replace the inside parts of the sloan value for the urinal.  It was not leaking when he left.  We got this work order on 01/23 that the urinal was leaking.  Dave went back on 01/24 and installed a new sloan value exterior.    Work Complete. 
Name	Work Date	Time In	Time Out	# of Techs	Reg. Hrs
CSNORC	Jan 24 2020	7:19 PST	9:06 PST	1	1.79
CSNORC	Jan 24 2020	13:36 PST	14:05 PST	1	0.48
Total Hours	2.27
</t>
  </si>
  <si>
    <t>1-25 // 34901124 // 12715 S Manthey Rd, Lathrop, CA 95330 *Signage</t>
  </si>
  <si>
    <t xml:space="preserve">We are installing an additional wall sign on the south end of the building.  Attached is the information regarding the sign and the artwork showing its location on the south end of the building.  There is already existing electrical on the roof from the current sign.  Hopefully your electrician and take power from the existing junction box and run another line to the future location of the second sign.  We will also need the wall drilled so the sign installer can feed the wires through.  
Zach
------------
1/29 - Helped Tim get ready to do the job. Got him the material he needed and showed him what to do. </t>
  </si>
  <si>
    <t>01-23 // 133935042 // 560 Center Avenue Martinez</t>
  </si>
  <si>
    <t>Restrooms / PLUMBING / TOILET / CLOGGED / The women's and men's toilet is clogged. There are no working toilets. Store hours - 8 AM - 10 PM. The emergency is needed! The phone number of store manager - 2096275057
SYLVIA VIDES
Silvia Vides - Store Manager 
925-370-8075
CSNORC	Jan 23 2020	16:03 PST	7:53 PST	1	15.83
Total Hours	15.83
**** Ran Cable thru mainline clean out located in men's restroom. Hydroflushed mainline through clean out . Had additional tech for assistance.</t>
  </si>
  <si>
    <t>02-12 // 133936355 // 783 Rio Del Mar #3 Aptos</t>
  </si>
  <si>
    <t>2/11 Brendan, need you to go back out here asap - see below note:
Notes : 
James Schofield- Store Team Leader called to advise that one of the two repaired lights is not working again. Please have technicians return to investigate further. 
James Schofield- Store Team Leader further advised that the affected light is by the cosmetic area.
***************************************
Front Store / LIGHTING - SERVICE NEEDED / EMERGENCY LIGHTS / EXIT SIGNS / NOT WORKING 
***They need service tomorrow for their emergency lights as the fire dept said two of them not working and the batteries might have died. 
Store hours are 8 am to 9 pm. 
He was not able to login as his computer froze and he was not able to place the ticket himself. 
JAMES SCHOFIELD
James Schofield-STL
(831) 687-0457
1-27  I replaced one light, another just had the battery not plugged in, and the last one I have to order the batteries because the light is tied in to the alarm. I need to get two 6 volt 10 amp batteries
2-4  I put the new batteries in 
2-12  I will return the light I bought. One of the screws was not fastened to to mount so I fastened it
Name	Work Date	Time In	Time Out	# of Techs	Reg. Hrs
CSNORC	Jan 24 2020	10:21 PST	10:31 PST	1	0.17
CSNORC	Jan 27 2020	14:36 PST	15:12 PST	1	0.60
CSNORC	Feb 04 2020	18:58 PST	19:03 PST	1	0.08
CSNORC	Feb 12 2020	15:28 PST	15:45 PST	1	0.28
Total Hours	1.13</t>
  </si>
  <si>
    <t>01-24 // 133936481 // 124 De Anza Blvd Crystal Springs Village San Mateo</t>
  </si>
  <si>
    <t>PHARMACY / PLUMBING / SINK / DAMAGED 
**The sink in the Pharmacy is having an issue. They say there is waterline which is going from the sink to the Fill Master. They say there is a leak on the waterline. So they want plumber to come and check and fix it. 
They need regular service within 24 hrs. Closing time is 8 pm. 
MATT BEATY
Mona Fernandez / Pharmacist 
650-572-2438</t>
  </si>
  <si>
    <t>01-24 // 133973790 // 670 El Cerrito Plaza El Cerrito **1/28 - NEED R&amp;S INVOICE** 1/30 - Invoiced in SC and filed away. Will need to add sub bill to packet when received. - LT</t>
  </si>
  <si>
    <t xml:space="preserve">Stock Room / MANUAL DOORS / ROLL UP RECEIVING / WON'T CLOSE / They have an issue with the receiving door it's a roll-up door there is a push-button that is not working also they tried doing manually but it's not coming down they said maybe the chain came off they need an emergency they close at 12:00 am. 
JEFFREY DI MARTINO
Dafti martino/ SM 
510-524-6886
SNORC	Jan 27 2020	9:28 PST	13:07 PST	2	7.30
Total Hours	7.30
*** Crew found the door in closed position. The curtain is binding when rolling the door up as it is damaged. The chain was blocking the photo eye. Door functions and the armal photo eye works fine. </t>
  </si>
  <si>
    <t>01-24 // 133940312 // 580 Moraga Road Moraga</t>
  </si>
  <si>
    <t>PHARMACY / PLUMBING / SINK DRAIN / LEAKS/CLOGGED / Anshu Sonal / PM. Called in to inform that the water is backing up in the hand sink in the pharmacy. They need to get this fixed asap. They are OK with normal service tomorrow. The pharmacy hours are from 9 am to 9 pm.
COURTNEY AKINA
Anshu Sonal / PMh
925-631-0200
1-24  Drainage back up. Dis assembled all drainage pipes. Electric hand snaked drainage outlet 25ft. Reassembled, tested,drains correctly. Repaired leaks at tail pipe and p trap with new washers. Retested, no leaks. Note: Partical board flooring of cabinet in very bad condition from previous leaks.
CSNORC	Jan 24 2020	9:53 PST	11:56 PST	1	2.04
Total Hours	2.04</t>
  </si>
  <si>
    <t>01-27 // 133964735 // 576 E. El Camino Real Sunnyvale</t>
  </si>
  <si>
    <t xml:space="preserve">Stock Room / PLUMBING / SINK DRAIN / LEAKS/CLOGGED  
***backroom janitors sink drain is clogged dirty water is sitting on it.. we use this drain more than once every day need service ASAP
DELILAH ASANUMA
Yesenia Rendon
408-739-4033😊
CSNORC	Jan 24 2020	10:35 PST	11:56 PST	1	1.35
Total Hours	1.35
On arrival Janitor sink was clogged. Used toilet plunger a few times and ran water job complete.
</t>
  </si>
  <si>
    <t>01-15 // 34913221 // 1636 Carnegie St, Turlock *ADA Domes</t>
  </si>
  <si>
    <t>•	Truncated domes are needed in a U shape around the front door.  Please have tech conduct site visit and provide an estimate.  
****Estimated Costs apporvedby Zach $2,000.00*****
2/14 - Installed truncated domes on the front door of the office next to the existing one.</t>
  </si>
  <si>
    <t>01-26 // 34913442 // 3003 Auto Center Cir, Stockton</t>
  </si>
  <si>
    <t>•	Half of the ceiling lighting in the wash bay is out
Pacheco, Zachary
916-787-4764 direct
916-870-2951 cell
1/23 - Chaney note: Led lighting in wash bay will need an electrician to assess.</t>
  </si>
  <si>
    <t>01-27 // 133984556 // 801 Oakdale Rd Suite F Modesto</t>
  </si>
  <si>
    <t>Interior-All Areas / CARPENTRY / CARPENTRY / OTHER ISSUES / The store is requesting for general contractor to veld piece of lock where lock put into. It is broken &amp; need to be veld. It is container outside the store. It is like gate &amp; connected to the building. The locksmith onsite advised to place a WO welding. Need regular service. Store Hours-09:00 AM to 09:00 PM
LONNIE MUSSELMAN
Lonnie Musselman/SM
(209) 525-9423
2/3 - Installed a padlock in dumpster soo people don’t go in the trash cans or sleep in it.
Name	Work Date	Time In	Time Out	# of Techs	Reg. Hrs
CSNORC (540537)	Feb 03 2020	11:32 PST	15:46 PST	1	4.23
Total Hours	4.23</t>
  </si>
  <si>
    <t>01-25 // 133991132 // 4850 San Felipe Road San Jose</t>
  </si>
  <si>
    <t xml:space="preserve">Restrooms / PLUMBING / TOILET / CLOGGED / Both Mens and Women restroom is flooded with nasty human waste. Need service ASAP.
SANG DANG
Sang Dang
408-532-2944
CSNORC	Jan 24 2020	13:16 PST	14:49 PST	1	1.55
CSNORC	Jan 24 2020	15:13 PST	15:33 PST	1	0.33
Total Hours	1.88
*** Cuit - 1-24 - A back up mean, Use 300 to clear ran machine through a wall clean out in women’s restroom. Job complete
1-24 Cass - uit called and said that after lunch he needed to go back in and clear a drain screen that was still being blocked by papers but he had already clocked out on SC and MHD as complete. I clocked him back in on SC to account for the additional time and adjusted his out time on MHD. He is clocking out as usual on TS // job completed 3:30
</t>
  </si>
  <si>
    <t>1-24 // 34919395 // 2700 Mitchell Road, Ceres</t>
  </si>
  <si>
    <t xml:space="preserve">While on-site to for WO 34437967 - Carlos noticed the exterior signage coming apart. Alan gave the okay to fix. 
---
1/24 - Fixed the sign. Panel was coming off the metal framing. Metal corner piece fell off and they had it inside. Pushed the panel back in and then put the metal corner back and screwed it in. Screwed the sign in a few spots to keep it more secure.
</t>
  </si>
  <si>
    <t>01-26 // 133940700 // 4850 San Felipe Road San Jose</t>
  </si>
  <si>
    <t>Interior-All Areas / Cabinets / ONE-SHELF UNIT / LOCKING SHELF CABINET / Installed 
**Need 3 glass cabinets installed per AP high risk merchandise.
***see pictures below of what is needing to be installed
SANG DANG
Sang Dang
408-532-2944
1/24/20 - Allie Kuban
I called Store and spoke with Manager Sang twice. The first was for 133940700 and he said he has the cabinets, she just needs them installed. He sent another work order 133940689 about 20 mins after. I declined the latter and we are working from 133940700
1/27 - Met with Dang to go over areas where cabs will be installed. I will come back tomorrow at 6am to install three sets of cabinets.
1/28 -Installed 3 sets of glass cases. Modified and fabricated framing to fit door frames. Work completed.
Name	Work Date	Time In	Time Out	# of Techs	Reg. Hrs
CSNORC	Jan 27 2020	12:48 PST	12:59 PST	1	0.17
CSNORC	Jan 28 2020	5:46 PST	14:56 PST	1	9.16
Total Hours	9.33</t>
  </si>
  <si>
    <t>01-28 // 133993318 // 1324 San Carlos Avenue San Carlos **LIFT WED 2/12 @ 7AM**</t>
  </si>
  <si>
    <t>Parking Lot / LIGHTING - SERVICE NEEDED / LIGHT FIXTURE-PARKING LOT / DAMAGED/NOT LIT / Quantity: two for exterior 
**parking lot light standard closest to receiving door is not working, and one light on the same side of the building exterior is not working.
JOHN CATALDO
John Cataldo
650-591-7602
1-31  Need to order 270 Watt metal halide bulbs. Checked Home Depot called Bayshore called CED no go
2-4  Whoever did the lighting before took a large base and a 70 watt bulb and put it in the fixture it worked for a while but every bulb in every other fixture is 175. The other fixture was a 70 watt bulb. I was informed that there's one parking lot light about 30 ft in the air that's going to need to be replaced it's flickering we'll discuss that with you later on. Have to find a 175 watt metal halide bulb
2-4  Went to Bayshore Supply got a 175 metal halide bulb replaced it fixture is working in the process the manager showed me one parking lot light that needs a new bulb it's flickering. Call Cass we're getting a Lyft for next week. Also one more 175 watt metal halide bulb is needed.
2-4  I'm at Platt I returned the 70 watt bulb see attached picture with the reducer. Got 175 watt for other fixture.
2-12  Arrived at store and positioned lift bulb was 400 watt MH. Had one on truck from earlier job. Changed bulb. Job complete.
CSNORC	Jan 31 2020	14:49 PST	16:53 PST	1	2.06
CSNORC	Feb 04 2020	8:41 PST	10:28 PST	1	1.77
CSNORC	Feb 04 2020	16:35 PST	16:52 PST	1	0.28
CSNORC	Feb 12 2020	7:35 PST	8:36 PST	1	1.03
Total Hours	5.14</t>
  </si>
  <si>
    <t>01-28 // 133993276 // 2530 N. Main Street, Walnut Creek,  **night work Tues 1/28 @ 9pm**</t>
  </si>
  <si>
    <t>SALES FLOOR / Ceiling / Ceiling tiles / Repair/Replace/Clean 
**Additional Ceiling Tiles need replacement or repair Training Room- Damaged ML ROOM- Off Alignment CSA Front Office- Damaged CSA Back Office- Off Alignment Shop- Off Alignment Back Office Clean and Check- Damaged In Front of Coffee Machine- Off Alignment 
Unsure if ceiling tiles off alignment can be adjusted in size or need to be replaced.
Request Created By: teresa.bello@shaneco.com
1-31  Replaced approximately 6 tiles and adjusted 15 - 20 some had crumbs on T Bar. Tiles seemed too tight causing damage trimmed and set. Some unable to set flat do to the tightness around lites and or sprinklers alarms etc. but majority better.
CSNORC	Jan 30 2020	20:53 PST	23:03 PST	1	2.16
Total Hours	2.16</t>
  </si>
  <si>
    <t>01-23 // 133936805 // 1558 Trancas Street Napa</t>
  </si>
  <si>
    <t>Pharmacy / CARPENTRY / CABINETS/COUNTER TOPS/DRAWERS / NEEDS REPAIR / drop off window out algnement, broken customer leaned on it and and need fixing. asap. pharmacy is not secure as is with window broken and hard to lock.
COURTNEY HEATHCOTE
Gurbax Deol
707-253-7906
Name	Work Date	Time In	Time Out	# of Techs	Reg. Hrs
CSNORC	Jan 24 2020	15:26 PST	17:04 PST	1	1.63
Total Hours	1.63
***Door/window/counter was pushed or held down in the wrong position causing sheer on the piano hinge. In addition, a dry erase pen had rolled under the created space also causing partical board panel to split. Pried up panels and removed pen and pieces. Reinforced duel panels with screws alone the bottom and corresponding edge next to piano hinge bringing panels back into alignment. Straightened and aligned barrel bolts to align with matching holes in side panels. Operates and latch’s smoothly</t>
  </si>
  <si>
    <t>01/25/2020 // 55133600 // 701 Riverside Avenue Roseville, CA, 95678</t>
  </si>
  <si>
    <t xml:space="preserve">pot holes and flooding on lot
Jason Rodgers
Paul Atwal
</t>
  </si>
  <si>
    <t>01/28/2020 // 55133585 // 701 Riverside Avenue Roseville, CA, 95678</t>
  </si>
  <si>
    <t xml:space="preserve">Equipment room needs painting
Jason Rodgers
Paul Atwal
1/27 - Need to paint a room 22 by 9 feet ,repair a little drywall
1/28 - Repair some small holes in walls and painted equipment room with the paint they provide me,clean up after finish.
</t>
  </si>
  <si>
    <t>01-24 // 134020893 // 1057 North First Street Dixon</t>
  </si>
  <si>
    <t>Restrooms / PLUMBING / TOILET / CLOGGED / We have no other working toilets. This is an emergency workorder. The toilets are clogged.
JOSE GUERRERO
Jose Guerrero
707-678-1913
Name	Work Date	Time In	Time Out	# of Techs	Reg. Hrs
CSNORC	Jan 24 2020	18:40 PST	18:01 PST	1	23.35
Total Hours	23.35</t>
  </si>
  <si>
    <t>1-24 // 133989831// 1230 Great Mall Dr., Milpitas</t>
  </si>
  <si>
    <t xml:space="preserve">One of the women's toilet continues to flush. We called mall maintenance but so far they haven't repaired the problem yet.
Request Created By: Servus_Team
CSNORC	Jan 24 2020	15:57 PST	17:08 PST	1	1.19
Total Hours	1.19
*** Woman’s toilet in the handicap stall kept running switched out diaphragm. Job complete
</t>
  </si>
  <si>
    <t>01-27 // 134022379 // 1324 San Carlos Avenue San Carlos</t>
  </si>
  <si>
    <t>Interior-All Areas / LIGHTING - SERVICE NEEDED / EMERGENCY LIGHTS / EXIT SIGNS / NOT WORKING  
**Fire Dept inspection noted one of two exits signs above entrance is not lit. 
**Also some of the emergency lights did not work, all of them need to be checked.
JOHN CATALDO
John Cataldo
650-591-7602
1-31  On my arrival at the store, The exit light was out I went to Home Depot bought a new one see attached pictures of before and after
2-4  I changed five out of the eight emergency lights inside there are three more to do. When I come back to do the exterior lights I'll do the interior ones at the same time let manager know told him it would be next week he said okay
2-12   Work Completed
CSNORC	Jan 31 2020	11:13 PST	13:42 PST	1	2.48
CSNORC	Jan 31 2020	15:48 PST	15:49 PST	1	0.02
CSNORC	Feb 04 2020	10:30 PST	14:04 PST	1	3.57
CSNORC	Feb 12 2020	8:39 PST	7:03 PST	1	22.40  ***M could not clock out***
Total Hours	28.47</t>
  </si>
  <si>
    <t>01-28 // 134022632 // 8250 Power Inn Road Sacramento (S)</t>
  </si>
  <si>
    <t xml:space="preserve">Restrooms / Plumbing / Sink / Not Working - Do NOT Need Emergency Service (48hr Response) / Hot water in men’s restrooms, left side reaching 121 and 116. (They have insta hot water heaters each faucet)Rotisserie room 3 compartment sink taking too long, no pressure. HMS hand sink not getting high enough (has insta hot water heater). 
Rex Watson
Paul Riling Jr. - PRRILIN.s06622
( 916) 688-2126
1/27 - Founded water in mans restroom sink faucets to hot at over 20 degrees,adjust mixer on each sink until water is normally hot 100 to 105 degrees.
1/28 - The manager only showed Carlos the sinks in the restroom - he is going to return to check out the other sinks. It would have been nice if they weren't all under one work order....
1/28 - Rotisserie sink faucet needs to be replaced. 
1/29 - Replacing this you have to replace the spray nozzle and everything. Got parts, replaced it, it works good. Instahot for the HMS sink needs to be replaced. This one is outdated, ordering new one with matching electrical. 
1/30 - Picked up from Grainger and replaced instahot. 
Name	Work Date	Time In	Time Out	# of Techs	Reg. Hrs
CSNORC	Jan 28 2020	8:51 PST	12:41 PST	1	3.83
CSNORC	Jan 28 2020	12:55 PST	12:56 PST	1	0.02
CSNORC	Jan 30 2020	9:21 PST	16:01 PST	2	13.33
Total Hours	17.18
</t>
  </si>
  <si>
    <t>*ER* 01-26 // 134090121 // 10045 Combie Road Auburn</t>
  </si>
  <si>
    <t>Interior-All Areas / ROOF / ROOF / WATER DIVERSION / product is getting damaged
MATTHEW COLVIN
Lisa Mossett
530-268-0975
1/26 - There isn't too much I can do. I put some roof stuff where I think water is getting in and fix some plastic tarp someone put on the inside and removed a wet tile.
Name	Work Date	Time In	Time Out	# of Techs	Reg. Hrs
CSNORC	Jan 26 2020	7:36 PST	10:35 PST	1	2.99
CSNORC	Jan 26 2020	10:36 PST	8:21 PST	1	21.75
Total Hours	24.74</t>
  </si>
  <si>
    <t>1-27 // 17638 // 4250 Roseville Road, North Highlands</t>
  </si>
  <si>
    <t>Toilet is backed up and plunger is not working. They even changed the wax ring.  Opens at 9:30.
--
1/27 - Cleaned main drain line from outside clean out with large machine.</t>
  </si>
  <si>
    <t>01-25 // 134023966 // 8250 Power Inn Road Sacramento (S)</t>
  </si>
  <si>
    <t>Rotisserie / Electrical and Lighting Services / Lights - Interior - No lift required / Lights Out/Damaged - Do NOT Need Emergency Service (48hr Response) / Rotisserie light under oven hood out, possibly bad ballast, light has been replaced. 
Rex Watson
Paul Riling Jr. - PRRILIN.s06622
(916) 688-2126
1/30 - Removed bulb and took to bulbman where I got one equivalent to fit hot locations, returned and installed bulb,. Fixture is working. Notified management and had signed off.
Name	Work Date	Time In	Time Out	# of Techs	Reg. Hrs
CSNORC	Jan 30 2020	10:56 PST	12:39 PST	1	1.71
Total Hours	1.71</t>
  </si>
  <si>
    <t>01-25 // 134024847 // 2701 Middlefield Road Palo Alto</t>
  </si>
  <si>
    <t xml:space="preserve">Restrooms / PLUMBING / TOILET / CLOGGED / If we try the plunger, it pushes up more waste from the drain hole. 
ROBERT SHLYAKH
Jonathan Huato Herrera
650-330-0128
CSNORC	Jan 27 2020	11:22 PST	11:37 PST	1	0.25
Total Hours	0.25
***On arrival toilets weren’t back up . Supervisor had said someone fixed it. I ran test on it, flushed toilets multiple times all good. Job complete
</t>
  </si>
  <si>
    <t>01-26 // 134061878 // 2085 Fair Oaks Boulevard Bldg 2 Sacramento</t>
  </si>
  <si>
    <t>Building Exterior / GRAFFITI / PROFANITY / REMOVE / Gang graffiti in blue paint in a visable location on the trash enclosure. Needs to be painted over asap. 
GLEN NAUMAN
Glen Nauman
916-929-9577
1/27 - Painted over graffiti with on hand paint and materials (truck stock).
Name	Work Date	Time In	Time Out	# of Techs	Reg. Hrs
CSNORC	Jan 27 2020	8:47 PST	10:08 PST	1	1.34
Total Hours	1.34</t>
  </si>
  <si>
    <t>1-27 // 134065185 // 1350 East Main Street, Woodland</t>
  </si>
  <si>
    <t>Description1: Restrooms / Electrical / Interior Electrical Items / Lighting - Other Issue / We have tried to swap out the light bulbs in one of the fixtures in the men's room however it still did not fix the problem. We believe it may be a bad ballast. 
1-27  Jeff says he can't figure out what is going on with these lights. Said there is power going in / out of fixture and tombstones are all good and working but light not turning on. One of the three fixtures is not working. He thinks there may be something going on with the sensor? He checked that too but can't figure out.
1-27  I checked in with the manager and she showed me the location where the lights were not working. I opened up the fixture and tested the ballast and found that it was shot. I turned of the power to the restroom and took the old ballast out. I had one on my van so I grabbed it and installed it. When I turned the power back on the ballast blew. I think that the ballast I had was just bad from factory so I went to the manager and she marked one out from the stock and I proceeded to install the new ballast. I turned the power back on and tested for power and found that everything is powering up. I installed the new light bulbs provided but nothing, not even a flicker of light. I tested the tombstones and found that there is power running to the tombstones but I can’t get it to turn on. I played with the motion sensor and couldn’t get it to turn on the fixture yet it will turn on the other light fixtures on in the restroom. No broken wires or disconnected wires. I have power running to ballast and out of ballast to the tombstones and tombstones have power!! I cannot figure out why this fixture won’t work. Everything is telling me it should be working. The only thing I can think of is it is the sensor not allowing it to turn on. When I put my reader to it I can not get any thing to register for the meter. I am at a loss. I have never had power but nothing turns on? I called the office to reach out for help or one of our electricians to come and check out the issue and see that f they can solve the issue.
1-28  Created a new ticket and assigned it to me until I can have Vic check this out.
1-31  Closed out Jeff's ticket</t>
  </si>
  <si>
    <t>01-26 // 134065509 // 45 North Milpitas Boulevard Milpitas</t>
  </si>
  <si>
    <t>Restrooms / PLUMBING / TOILET / CLOGGED / Restrooms / PLUMBING / TOILET / CLOGGED / Restrooms / PLUMBING / TOILET / CLOGGED / Restrooms / PLUMBING / TOILET / CLOGGED / Customers toliet is clogged / POSSIBLE RECALL FROM TN #130042790 / POSSIBLE RECALL FROM TN #130508552 / POSSIBLE RECALL FROM TN #132300463
MANUEL FUMERO
Manuel Fumero
408-946-6300
CSNORC	Jan 27 2020	13:26 PST	14:21 PST	1	0.92
Total Hours	0.92
*** On arrival toilets are working, flushed toilets multiple times. Job complete</t>
  </si>
  <si>
    <t>01-26 // 134069993 // 2075 Hatch Road Modesto</t>
  </si>
  <si>
    <t>Restrooms / PLUMBING / TOILET / CLOGGED / The mens restroom is constantly being clogged and feces are being smeared on the bathroom floor, walls and toilet seat. Hallway leading to the mens restroom smells bad. **TOLD THEM TO PUT IN TICKET TO CINTAS FOR HAZMAT CLEANING
REBECCA RAMOS
Vanessa Lara
(209) 537-4824
2 Jan 26 2020 08:17 PST
Created By CSNORC RedHammer Building Services
Schedule Date changed from Jan 26, 2020 14:12 PST to Jan 28, 2020 14:12 PST. Reschedule Reason: VENDOR REQUESTED. We will be on-site to address the plumbing - however, please create a ticket for Cintas to do the hazmat cleaning of feces.
1/27 - Scooped out the paper towels and toilet seat cover out of the toilet,then flushed toilet multiple times and no backup and it flushed good. Clean up the mess as best as I can and it looks okay.
Name	Work Date	Time In	Time Out	# of Techs	Reg. Hrs
CSNORC	Jan 27 2020	11:08 PST	11:42 PST	2	1.11
Total Hours	1.11</t>
  </si>
  <si>
    <t>01-29 // 134092935 // 2771 Fourth Street Santa Rosa</t>
  </si>
  <si>
    <t>Restrooms / PLUMBING / TOILET / LEAKING / The toliet in the womans bathroom in the small stall was overflowing from the top of the tank. We had to shut off the water.
CHARLES ANTONETTI
Charles Antonetti
707-528-1151
1-27  Toilets backing up from one to another. Total jimmy jack of a remodel. Confirmed by Manager. Had to pull toilet in closet size restroom. Line holding water. Snaked 20+ ft to 40 ft. Cleared obstruction. Flushed line with closet valve 20+ minutes, no back ups.Reassembled, tested, flushes and drains correctly for 1 gpf. and very poor water pressure. Found that toilet was not shutting off when full, explaining run over and flooding. Changed cartridge, tested, flush’s, shuts off correctly. Cleaned copious amounts of water from woman’s and men’s room. Water drains away from floor drains, go figure. Cleaned back to sanitary and dry.
CSNORC	Jan 27 2020	14:33 PST	17:41 PST	1	3.13
Total Hours	3.13</t>
  </si>
  <si>
    <t>01-29 // 134093067 // E 11400 S AND S 700 E Sandy</t>
  </si>
  <si>
    <t>Interior-All Areas / LIGHTING - SERVICE NEEDED / EMERGENCY LIGHTS / EXIT SIGNS / NOT WORKING / Flood Lights in some areas are not working
PAULA SHEPHERD
Hanano Vigil
(801) 572-7395
On 01/29 Jeremiah  replaced the batteries on 8 emergency lights and 2 exit sign emergency batteries.   According to the manager, the lights have been out for a while.  Work Complete
Name	Work Date	Time In	Time Out	# of Techs	Reg. Hrs
CSNORC	Jan 28 2020	16:38 MST	18:37 MST	2	3.97
CSNORC	Jan 29 2020	11:20 MST	14:54 MST	1	3.57
Total Hours	7.54</t>
  </si>
  <si>
    <t>01-29 // 134099653 // 1966 Main Street Watsonville</t>
  </si>
  <si>
    <t xml:space="preserve">Restrooms / PLUMBING / TOILET / LEAKING / The toilet in the restroom nearest the breakroom is leaking water from the bottom of the toilet when flushed. 
ROBERT PETRIE
David Anable
831-722-1782
1-29  Brendan said this was a duplicate/ related to wo#134100092. This work order came in a day after the other one. Brendan work and cleared the line under wo# 134100092
he did however clock in and out on all systems
CSNORC	Jan 27 2020	14:23 PST	14:25 PST	1	0.04
Total Hours	0.04
</t>
  </si>
  <si>
    <t>01-27 // 134100092 // 1966 Main Street Watsonville</t>
  </si>
  <si>
    <t>Restrooms / PLUMBING / TOILET / CLOGGED 
ALL of our toilets are clogged. We have NO working restrooms.
ROBERT PETRIE
David Anable
831-722-1782
1-27  I could not get the clean out plug unscrewed so I had to go find something at home depot that worked. I got it unscre d th hat I bought, an amazing amount of liquid came out, I usd my 300 a ounce 70 feet the clog was hard and would not move. Side note I called Chris at Spartan in November and December asking hm to please s nd me a couple splice kits and new heads, I still have not gott n them, my cables are both pretty beat up. So when I was working this line my cable got twisted right in the beginning of the line thank god, I could not get it out by working it forward and reverse so I tugged on it with everything I had and got it out along with the clog but destroyed my elbow in the process. I do not know what I did to it. It feels like I dislocated it but it is fresh and hurts the worst right now. I could not get what ever caused he clog out,I hope it won’t happ n again and I got it to go down the line.
CSNORC	Jan 27 2020	11:16 PST	14:22 PST	1	3.10
Total Hours	3.10</t>
  </si>
  <si>
    <t>01-27 // 134131956 // 4020 Fremont Hub Fremont</t>
  </si>
  <si>
    <t xml:space="preserve">Front Store / PLUMBING / FLOOR DRAIN / BACKING UP 
The store says that their restroom floor drain is clogged, sewage is coming up , they need emergency service, this is an 24/7 store. / POSSIBLE RECALL FROM TN #132583648 / POSSIBLE RECALL FROM TN #133698271
AUSTIN HUANG
Austin Huang
510-797-5338
CSNORC	Jan 27 2020	5:21 PST	9:17 PST	1	3.94
CSNORC	Jan 27 2020	15:37 PST	15:38 PST	1	0.02
Total Hours	3.96
1-27  There is construction going on and i pulled twist ties and what looked like carpet fiber out of drsin and cleared a solid object i believe. Water cleared but with out a camera i cant confirm. Let Cass know to have Cuit come out with his Spielberg camera setup and produce a film to verify clear. Cuit can get manager signature.
1-27 Allie -  Spoke to Cass, she is not sending Cuit out here. </t>
  </si>
  <si>
    <t>*** ER *** 01-27 // 134142685 // 855 El Camino Real, Space 116 Palo Alto</t>
  </si>
  <si>
    <t>Restrooms / PLUMBING / FLOOR DRAIN / BACKING UP / Restrooms / PLUMBING / FLOOR DRAIN / BACKING UP / there is feces coming out of the floor drain / POSSIBLE RECALL FROM TN #133854278
BRAYAN GARCIA
Jazmin Nevigato
650-322-2554
CSNORC	Jan 27 2020	10:16 PST	11:08 PST	1	0.87
Total Hours	0.87
*** On arrival the toilets weren’t clogged. I flushed toilets multiple times no clogged. Job complete</t>
  </si>
  <si>
    <t>01-28 // 134142440 // 222 Saratoga Avenue Santa Clara</t>
  </si>
  <si>
    <t>Restrooms / PLUMBING / TOILET / CLOGGED / Both of my bathrooms are having issues. One of the bathrooms seem to have this issue everyweek
LILI CURKOVICH
Laura Mayer
408-247-4701
CSNORC	Jan 27 2020	12:12 PST	12:58 PST	1	0.75
Total Hours	0.75
***On arrival two toilets were clogged, used toilet auger. Job complete</t>
  </si>
  <si>
    <t>*** ER *** 01-27 // 134148875 // One Jefferson Street San Francisco</t>
  </si>
  <si>
    <t>Front Store / WINDOWS / GLASS / BROKEN / The store is reporting the issue with the smaller window in the front store. It is cracked. They do not know the size of it. They do not know the reason why it is broken. Store hours 8a-11p. Contact number is 4152910268. 
MICHAEL TSE
Michael Tse - Store Leader 
415-291-0268
*** Boarded up and replaced when glass came in***
Name	Work Date	Time In	Time Out	# of Techs	Reg. Hrs
CSNORC	Jan 27 2020	12:07 PST	13:07 PST	2	2.00
CSNORC	Jan 31 2020	11:26 PST	15:09 PST	2	7.43
Total Hours	9.43</t>
  </si>
  <si>
    <t>*** ER *** 01-27 // 131958013 // 2075 Mendocino Avenue Santa Rosa *** USPS ETA 2/7 by 8pm</t>
  </si>
  <si>
    <t>Interior-All Areas / FLOOR / TILE REPLACEMENT / PARTIAL / Tile in womens restroom is coming up and is a tripping hazard.
Caller: GLEN O MARA
707-542-4480
1-27  Spoke with Manager ( Glen ), he was tied up for bit, so I waited. He showed me the ceramic tile damage in front of One of the toilets in the woman’s restroom. The rest of the tiles are intact and solid, however a few are chipped and need to be replaced. Estimating 32-35 tiles 2x2x 3/16 +- in size. This is a very old Longs Drug Store, so not expecting to find tiles very easy. Will require removal of chipped tiles, cleaning up sub floor, and cutting tiles to fit edges of clean out. Referring to office for direction. Told Manager I or we would return ASAP.
1-29  Allie ordered 2 sheets of the beige tiles (1 sf each) from squarefeetdepot.com today total $33.29 - shipping to Bill's house. No ETA yet
2-10  Removed additional chipped tiles, grout and sub material. When I began to lay out new tiles found that thicker and wider than original. Color is very close but dimensionally new tiles are 1/8 larger, 2 1/16 x 2 1/16. Old tiles are actually 1 15/16 x 1 15/16. New tiles are also thicker 5/16 vs old 3/16. The thickness I can work around. Dimensionally, all tiles will have to be cut down to match, 1/8 on two sides of 40-45 tiles. In addition will have to cut individual tiles around clean out and drain. Do not have tile saw with me, so will have to return. May cut tiles at home. In formed Manager of issue and that I will return ASAP.
1 15/16 vs 2 1/16
3/16. vs 5/16
2-10  Cut tiles from home to match existing dimensions. 72 tiles cut twice. Clocked into WO before and after 2:30 pm to 4:06 pm via phone.
2-12  Put tiles in and cut others to fit around cleanout. Leveled and cleaned. Will need to wait for mortar to cure for grout and finishing. Left stall out of order until I can return.
2-13  Work Completed
CSNORC	Jan 27 2020	13:24 PST	14:17 PST	1	0.88
CSNORC	Feb 10 2020	8:44 PST	12:37 PST	1	3.88
CSNORC	Feb 10 2020	14:30 PST	16:06 PST	1	1.60
CSNORC	Feb 12 2020	8:23 PST	13:38 PST	1	5.24
CSNORC	Feb 13 2020	11:13 PST	12:38 PST	1	1.41
Total Hours	13.01</t>
  </si>
  <si>
    <t>01/31/2020 // 55152667 // 1460 Atlanta Court Turlock, CA, 95380 *Manufacturer sending replacement part</t>
  </si>
  <si>
    <t xml:space="preserve">Brand new water heater installed in bathroom for the second time within a year is already not working after 2 months.
Site 068180
Brian Rando
(209) 668-9477
1/27 - The solenoid is not working properly... David called the manufacturer and they are sending a replacement.
2/5 - Took off the not working properly water heater and install new water heater that manufactured sent me. After hooked up everything and checked it all works good and no leaks.
</t>
  </si>
  <si>
    <t>*** ER *** 01/27/2020 // 55153108 // 933 Francisco Blvd East San Rafael, CA, 94901 - Completed by Cuit</t>
  </si>
  <si>
    <t>Toilet is backed up and non-functional. In danger of flooding.
Jason Rodgers
Kyle Parent
(415) 451-0125
1/27 - All 3 toilets on main line plugged not one individual toilet
Main line needs to be jetted to clear soft blockage for all 3 comodes</t>
  </si>
  <si>
    <t>01-27 // 134166306 // 1350 Florin Road Sacramento</t>
  </si>
  <si>
    <t>Restrooms / PLUMBING / TOILET / CLOGGED / The site is reporting that the men's restroom toilet is completely clogged and overflowing the bowl. Usually, when this happens the women's restroom will follow so they are requesting emergency service. They would like to find out why this keeps happening every couple of weeks and they want to know if there is a more permanent solution. The store is 24/7
KAO HER
Candice Murphy-Nurse Practitioner
916-392-5184
**Went and looked at store history - last time we were here for plumbing was November and it was for a urinal... It doesn't look like we have dealt with the womens and mens restrooms overflowing in the last year atleast if not longer.... Not sure what they are talking about, maybe we share this site with another vendor or they have no concept of time..?**
1/27 - Came for toilet backup but found out that it’s not the toilet but urinal was slow to drain Ran auger to clear the urinal flushed multiple times and no backup and it drain good.
Name	Work Date	Time In	Time Out	# of Techs	Reg. Hrs
CSNORC	Jan 27 2020	14:57 PST	15:31 PST	1	0.57
Total Hours	0.57</t>
  </si>
  <si>
    <t>01-27 // 134169194 // 1125 Branham Lane San Jose</t>
  </si>
  <si>
    <t>Front Store / PLUMBING / FLOOR DRAIN / BACKING UP / the toilet is clogged we can't get it to work properly. Women's restroom also needs to be cleaned.
ANGELA PICCHETTI
Angela Picchetti
408-267-3515
1-27  Cleared toilet. Ckeaned up mess. Work completed.
CSNORC	Jan 27 2020	15:40 PST	16:03 PST	1	0.38
Total Hours	0.38</t>
  </si>
  <si>
    <t>01-30 // 134169340 // 1125 Branham Lane San Jose</t>
  </si>
  <si>
    <t>Building Exterior / LIGHTING - SERVICE NEEDED / LIGHT FIXTURE-PARKING LOT / DAMAGED/NOT LIT / Quantity: 6 
**the lights are out in the front of the store when closing and opening it is very dark.
ANGELA PICCHETTI
Angela Picchetti
408-267-3515
1/27 - Total of 9 fixtures are out. 18 t8 bulbs. Will return one day this week and change bulbs/ balasts.
1/29 - Will have to return. Changed out all bulbs but there are 6 ballasts that are out.
1/30 - Changed all bulbs. Have to return for 6 ballast replacements.
1/31 - All lights are now working. Work completed. Changed all bulbs and 6 ballasts.
Name	Work Date	Time In	Time Out	# of Techs	Reg. Hrs
CSNORC	Jan 27 2020	16:04 PST	16:54 PST	1	0.82
CSNORC	Jan 29 2020	13:46 PST	14:53 PST	1	1.12
CSNORC	Jan 31 2020	12:39 PST	14:55 PST	1	2.27
Total Hours	4.21</t>
  </si>
  <si>
    <t>01-27 // 134171864 // 2314 Santa Clara Ave,</t>
  </si>
  <si>
    <t xml:space="preserve">Glass Dr.  ***please call 916 500-2801 when on site *****  Window about 5x5 ft
Problem Description: Building Exterior / WINDOWS / GLASS / BROKEN / Broken window on building, building id not secure to close today need this fixed ASAP.  
Request Created By: Ana Turpin
On 01/27 Glass Dr boarded up the broken window and measured for a new window (Sev 1).   On 01/29 GD installed a new 61x45 1/4' clear laminate.  Work Complete.
Name	Work Date	Time In	Time Out	# of Techs	Reg. Hrs
CSNORC	Jan 27 2020	19:26 PST	20:56 PST	2	3.00
CSNORC	Jan 29 2020	13:51 PST	16:58 PST	2	6.23
Total Hours	9.23
</t>
  </si>
  <si>
    <t>01-31 // 134202346 // 801 Oakdale Rd Suite F Modesto</t>
  </si>
  <si>
    <t>Restrooms / PLUMBING / SINK / DAMAGED / The Sink in the Men's restroom is leaking and its leaving a puddle of water on the floor.
LONNIE MUSSELMAN
Lonnie Musselman
(209) 525-9423
1/30 - Took off the leaky water supply line and install new water supply line and turn water on and no leaks and it works great.
Name	Work Date	Time In	Time Out	# of Techs	Reg. Hrs
CSNORC	Jan 30 2020	12:33 PST	12:57 PST	2	0.79
CSNORC	Jan 31 2020	9:18 PST	11:01 PST	2	3.43
Total Hours	4.22</t>
  </si>
  <si>
    <t>01-29 // 134208774 // 5333 Elkhorn Boulevard Sacramento</t>
  </si>
  <si>
    <t>Building Exterior na / GRAFFITI / GENERAL / REMOVE / Is the Landlord requesting this work?: NO / removal of graffiti to back of building
STEVEN ESTES
Robin White
916-334-7170
1/28 - Painted over graffiti on back of building. Very large area. Took two gallons of paint.
Name	Work Date	Time In	Time Out	# of Techs	Reg. Hrs
CSNORC	Jan 28 2020	13:03 PST	15:33 PST	1	2.49
Total Hours	2.49</t>
  </si>
  <si>
    <t>01-31 // 134211877 // 1110 S 300 W Salt Lake City</t>
  </si>
  <si>
    <t xml:space="preserve">Pharmacy / PLUMBING / HOT WATER HEATER / INSPECTION/VIOLATION / water did not get hot enough in a reasonable amount of time for the inspector. 
Store Manager
Jerelyn Siler
801-401-9563
Jeremiah was on site fixing the aerator for a faucet under work order  134211818.  He adjusted the temp on the hot water heater then tested the faucet and it is heating up to proper temperature within a reasonable time.  Jeremiah thinks the slow hot water had more to do with the aerator.  Job complete.  
Name	Work Date	Time In	Time Out	# of Techs	Reg. Hrs
CSNORC	Jan 29 2020	17:55 MST	19:20 MST	1	1.42
Total Hours	1.42
</t>
  </si>
  <si>
    <t>01-31 // 134211818 // 1110 S 300 W Salt Lake City</t>
  </si>
  <si>
    <t>Pharmacy / PLUMBING / FAUCET / FAUCET BROKEN / The flow is 4-5 tiny hard streams that spray water everywhere. It doesn't pass the State Inspection. We need a new nozzle to get a stream of water.
Store Manager
Jerelyn Siler
801-401-9563
On 01/30  Jeremiah installed a new aerator for the existing faucet.  The faucet is now working properly.   Job complete.
Name	Work Date	Time In	Time Out	# of Techs	Reg. Hrs
CSNORC	Jan 29 2020	17:18 MST	19:19 MST	1	2.02
CSNORC	Jan 30 2020	14:02 MST	15:45 MST	1	1.72
Total Hours	3.74</t>
  </si>
  <si>
    <t>01-31 // 134235044 // 3475 McKee Road San Jose</t>
  </si>
  <si>
    <t>Pharmacy / PLUMBING / FAUCET / FAUCET BROKEN / Sink is leaking. There is already water damage underneath the sink
NANETTE VIERA
Elizabeth Nguyen
408-272-9073
On 01/31  On arrival drain line was clogged for fill master in pharmacy cleared it . Job complete
Name	Work Date	Time In	Time Out	# of Techs	Reg. Hrs
CSNORC	Jan 31 2020	9:05 PST	10:26 PST	1	1.34
Total Hours	1.34</t>
  </si>
  <si>
    <t>01-31 // 134235666 // 11411 Deerfield Drive Truckee</t>
  </si>
  <si>
    <t>Front Store / LIGHTING - SERVICE NEEDED / EMERGENCY LIGHTS / EXIT SIGNS / NOT WORKING / They had a visit and the fire marshall said that they need to have about 7 ER exit signs to be put up and the ER lights to be checked. They need a regular service for this. The store hours are from 7 am to 10 pm
MERLE THOMPSON
Ed Thompson/SM 
916-587-5770</t>
  </si>
  <si>
    <t>01-31 // 134235829 // 11411 Deerfield Drive Truckee</t>
  </si>
  <si>
    <t>Front Store / ELECTRICAL / WIRES / CABLES / NEEDS REPAIR / They had a visit and the fire marshall said that they have a lot of wires in the Gas Heater Room and they need junction boxes to be put on them. They need a regular service for this. The store hours are from 7 am to 10 pm. 
MERLE THOMPSON
Ed Thompson/SM 
916-587-5770
2/4 - Went to local hardware store and picked up 2 box covers for the junction boxes that had exposed wires. Was able to locate also the box covers for 3 of the furnace fan junction boxes that had been scattered underneath furnace unit. Everything the fire Marshall pointed out in gas heater room is taken care of.
Name	Work Date	Time In	Time Out	# of Techs	Reg. Hrs
CSNORC	Feb 04 2020	8:33 PST	11:47 PST	1	3.24
Total Hours	3.24</t>
  </si>
  <si>
    <t>01-31//   FMR0648215   // 3003 Auto Center Cir, Stockton * Industrial Door</t>
  </si>
  <si>
    <t xml:space="preserve">The men's door is off the hinge therefore not closing properly. We need to get someone out to repair it. 
020-01-28 16:38:04 CST - Julia Gasca-Ramirez 
1/31 - Attempted to tighten all hinge screws. Shimmed bottom hinge. Door is still not square. I think the hinges need replaced, but I don’t know where to find these commercial metal frame door hinges. Home improvement stores do not carry them. Also the screws on the top hinge are stripped and cannot be removed. Will need to be drilled and replaced. Suggest door vendor.
IDC - WORK PERFORMED: Replaced top hinge. Inserted longer screws into top hinge, due to previous screw holes were stripped out
</t>
  </si>
  <si>
    <t>Subcontractor; Kuban, Allie; Waslaski, Chaney</t>
  </si>
  <si>
    <t>FMR0648215</t>
  </si>
  <si>
    <t>01-31 // 134236458 // 60 North Cabrillo Highway Half Moon Bay</t>
  </si>
  <si>
    <t xml:space="preserve">Restrooms / PLUMBING / FAUCET / FAUCET BROKEN / Faucet is loose and does not shut off.
PHILLIP UMSTEAD
Phillip Umstead
650-726-3345
1-29  Tried to use same faucet. After a couple failed attempts I purchased new faucet and supply lines....
CSNORC	Jan 29 2020	8:25 PST	12:49 PST	1	4.40
Total Hours	4.40
</t>
  </si>
  <si>
    <t>01-31 // 134236834 // #6 The Crossroads Carmel</t>
  </si>
  <si>
    <t>Stock Room / PLUMBING / HOT WATER HEATER / NO HOT WATER / The caller reports that their hot water heater is broken and they dont have any hot water onsite. They need a tech out to fix it. They need a regular service. The store hours are from 8 am to 10 pm. 
ABRAHAM LONGORIA
Cameron Jones/ SS
831-624-0148
1/31 - Brendan called and went in really quick and assessed. Needs to go to HD to get new thermostat and element. HD is too far for today - he will be back here to complete on monday.
He does not have service at this location so i need to clock his time here and in SC. He was only here for a couple of minutes.
2/3 - Cass Xavier
Brendan called and is on site now. He does not have service here so cannot sign in on SC - I did IVR
2/4 - I replaced the thermostat and an element. I can not really take pictures of it.
Tech had issues with tablet. Office clocked time. 
CSNORC	Jan 31 2020	15:29 PST	15:48 PST	1	0.32
CSNORC	Feb 03 2020	16:55 PST	18:59 PST	1	2.07
CSNORC	Feb 03 2020	19:00 PST	19:00 PST	1	0.00
CSNORC	Feb 11 2020	15:41 PST	15:42 PST	1	0.02
Total Hours	2.41</t>
  </si>
  <si>
    <t>01-31 // 134236874 // 300 Travis Boulevard Fairfield</t>
  </si>
  <si>
    <t>Restrooms / DOORS / INTERIOR DOORS / NEEDS REPAIR / Health department visit on 01/27/20 need door frame on guest restroom door has large gap above frame. Needs repair.
CRAIG GAINS
Craig Gains
707-422-3722
1/31 - The top molding to he door had been pulled from the wall and disposed of. I went to Home Depot and picked up a new one. I returned and took my measurements for length and angle for cuts. I made all the proper cuts and installed the new molding. I attached the moldings with finishing nails and I caulked all the seems. I waited for the caulk to set and took paint from van and painted the new molding.</t>
  </si>
  <si>
    <t>01 -31 // FMR0648273 //  5055 Chiles Road, Davis</t>
  </si>
  <si>
    <t xml:space="preserve">THE TWO FRONT WALKWAY LIGHTS ARE OUT 
THE FIRST LIGHT BY THE SECURITY CAMERA IS OUT 
ONE BULB ON THE INSIDE OF THE BRANCH IS OUT THE CEILING LIGHT 
ONE BULB OUT IN THE BREAK ROOM 
2020-01-28 18:09:17 CST - Re'Yana Graham
---
2/6 - Took pictures of all fixtures that are not working, will rerun to do more diagnostics to see if ballasts or bulbs.
2/11 - After diagnostics of fixtures two of the front canopy fixtures the bulbs are bad along with inside break room. Although I found burnt bulbs in remaining canopy packs which are on a circuit I could not find I feel the ballasts are bad. I will order ballasts at bulbman along with pick up needed bulbs.
2/12 - Replaced break room bulb and 2 canopy fixture bulbs that were burnt and are now working. 3 of the canopy fixtures in front of the store that we couldn’t find circuit Vic and I hot wired fixtures by removing ballasts and using special LED retro fit bulbs. Further examination of panel revealed a 2 pole 100 amp breaker which meaner there was a another sub panel on other side of building we didn’t have access to but are sure that panel has the circuit and timer for these canopy lights. Had Dominic sign off
2/13 - Drove by to verify lights on. All good. </t>
  </si>
  <si>
    <t>FMR0648273</t>
  </si>
  <si>
    <t>01-30 // 134240658 // 351 California Street San Francisco</t>
  </si>
  <si>
    <t xml:space="preserve">**1/29 -  called and talked with Kay (mgr) she is ok if we have tech out tomorrow (Thurs 1/30)**
************************************************
Front Store / MANUAL DOORS / EMERGENCY EXIT / WON'T OPEN / The right side door has a metal plate that is coming off we are have a hard time unlocking the door from the outside of the store.
KAY GOITE
Jennifer Wong
415-398-2578
2/3 - See attached pictures the trim was coming off on the door a clamped it down and pop riveted to the frame job complete
CSNORC	Feb 03 2020	8:18 PST	9:51 PST	1	1.54
Total Hours	1.54
</t>
  </si>
  <si>
    <t>01-30 // 134261405 // 1140 South Main Street Salinas</t>
  </si>
  <si>
    <t>Restrooms / PLUMBING / TOILET / CLOGGED / womens public restroom clogged beyond plungering. 
PAUL PEREZ
Paul Perez
831-422-8511
*** I hand snaked and plunged the toilet
CSNORC	Jan 29 2020	11:40 PST	12:01 PST	1	0.33
Total Hours	0.33</t>
  </si>
  <si>
    <t>01-29 // 134261921 // 201 West Napa Street #29 Sonoma</t>
  </si>
  <si>
    <t>Front Store / PLUMBING / FLOOR DRAIN / BACKING UP 
**ongoing issue in store. Red Hammer construction aware of problem. PUBLIC restrooms continually and constantly are backed up. The restroom remodel completed in 2017 was not done properly and the pipes (100 feet) do not have the correct "fall" and the toilets are clogged at least every other week. This needs to be redone. I submitted this same request and it is no longer on Service Channel. Please advise.
DANIEL DWYER
Daniel Dwyer
707-938-4730
1-29  I was called to the store to unclog the drain, the drain was not clogged they are actually looking for solutions from a problem that was created in 2017 when they moved the bathrooms during the pharmacy remodel. The toilets are clogging on the average once every 10 to 12 days. This work order was about trying to start a movement to get the bathrooms installed with an automatic flushing System that would run water like every four hours into the pipe. The 1.28 gallons per flush is not enough water to carry the material to the mainline
Just to reiterate this is an ongoing issue from the moving of the bathrooms back from 2017.
2-5  Angie was here today with MIchael - assessing the bathroom issue for two different work orders (134261921 // 134261774) for possible proposal.
2-24  Closing wo per Angie
CSNORC	Jan 29 2020	11:24 PST	12:41 PST	1	1.29
CSNORC	Feb 05 2020	9:31 PST	10:29 PST	1	0.98
CSNORC	Feb 24 2020	17:47 PST		1	0.00
Total Hours	2.27</t>
  </si>
  <si>
    <t>02-01 // 134264786 // 291 North McDowell Boulevard Petaluma</t>
  </si>
  <si>
    <t>Building Exterior NA / LIGHTING / LIGHT FIXTURE-BUILDING/UNDERCANOPY/PERIMETER / DAMAGED/NOT LIT / Is the Landlord requesting this work?: YES 
**There are a few soffit or covered walkway lights that are out or not working so if it has not been done those need to be changed and/or fixed.
DONALD REID
CVS - Lisa Villanueva
707-778-6112
Spoke with on duty manager Lew that this job was completed months ago by Michael Borllen
All front soffit lights were replaced and are working
CSNORC	Jan 31 2020	10:57 PST	11:13 PST	1	0.26
Total Hours	0.26</t>
  </si>
  <si>
    <t>02-01 // 134268858 // 60 North Cabrillo Highway Half Moon Bay</t>
  </si>
  <si>
    <t xml:space="preserve">Restrooms / PLUMBING / FAUCET / FAUCET BROKEN 
**Hot water not turning on in employee restroom. Health department asked us to get this fixed. 
We have someone on site for another work order now if you can have him fix this now please.
PHILLIP UMSTEAD
Phillip Umstead
650-726-3345
1-29  Check tank temp ok, checked all valves and temp controls not adjusted to hot, made adjustments for more hot water
1-29  Although pharmacy Hot is not working?Individual electric system, checking breakers and switches? And additional restrooms
1-29  Pharmacy tank doesn’t run to rest room. Need to have mark come test electrical? And heater.
1-29  Send Steve here to check electrical water heater. Not working...
1-29  New tag for additional plumbing will be placed by store.
1-31  Spoke to Michael about this one. He is currently in San Carols and said could probably make it over here this afternoon. Make ticket for him now.
</t>
  </si>
  <si>
    <t>02-01 // 134268875 // 2771 Fourth Street Santa Rosa</t>
  </si>
  <si>
    <t xml:space="preserve">Restrooms / PLUMBING / TOILET / RUNNING CONSTANTLY / Red Hammer was just out to fix this toilet, said it was fixed, but it is not. The toliet in the womans bathroom (small stall) constantly is running. Please send ASAP Level 1 issue. Do not pay prior work order placed on Sunday 1/19.
CHARLES ANTONETTI
Charles Antonetti
707-528-1151
*** 1/30 Michael - Called and spoke with Chuck - he said the cartridge has been delivered and is in his office. Michael can proceed with job  
*** 2/3 Cass - MIchael called. SAid tried to troubleshoot with tech support under manager supervision. It still did not work. He will order the flushometer part - it is under warranty.
** 2/14 Cass - Called and spoke with Chuck - he said the cartridge has been delivered and is in his office. Michael can proceed with job
CSNORC	Jan 29 2020	13:51 PST	14:25 PST	1	0.57
CSNORC	Feb 03 2020	15:36 PST	16:46 PST	1	1.17
CSNORC	Feb 17 2020	7:49 PST	8:43 PST	1	0.91
Total Hours	2.65
</t>
  </si>
  <si>
    <t>01-30 // 134261774 // 201 West Napa Street #29 Sonoma</t>
  </si>
  <si>
    <t>***1/29 I have emailed CVS corporate for direction regarding repairs***
****************************
Front Store / CARPENTRY / CARPENTRY / OTHER ISSUES / Restrooms / CARPENTRY / CARPENTRY / OTHER ISSUES / Restroom floors cracked under sinks and urinal in mens restroom Why was previous request #134141601 CANCELED? Please advise / POSSIBLE RECALL FROM TN #134141601
DANIEL DWYER
Daniel Dwyer
707-938-4730
1-29  The photos are not that good but the ground around the drain in the employees bathroom is Welling. This is causing the linoleum floor to tear. Not sure if the pipe is cracked in the ground is welling because of the additional water or a natural cause some other than the pipe cracked. They’re more worried about if it happens to come in contact with the brown water? Could it possibly leak from the pipe through the ground out the cracks and come in contact with them?
2-7  Emailed Dave McAnelly for a proposal to replace the floor in the employee men's room.
2-24  Closing wo per Angie
CSNORC	Jan 29 2020	12:44 PST	13:06 PST	1	0.37
CSNORC	Feb 07 2020	10:14 PST	12:17 PST	2	4.09
CSNORC	Feb 10 2020	15:23 PST	15:23 PST	1	0.00
CSNORC	Feb 24 2020	17:54 PST	17:54 PST	1	0.00
Total Hours	4.46</t>
  </si>
  <si>
    <t>01-30 // 134269701 // 1500 First Street Livermore</t>
  </si>
  <si>
    <t>Restrooms / PLUMBING / TOILET / CLOGGED / Womens restroom has an odor and water is over flowing and coming up from the floor drain
MARY YOUNG
Mary Young
925-455-5400
1-30  This store has problems with pipes ever since the repairs contractor did, and we send sub out to blow it out. I’ll try to snake it from both ends..
1-30  Looks like almost had it water went down so put hose to water pressure down and eventually water backed up again
Black sludge? From drain?
1-30  After several attempts from various locations I broke loose what ever was blocking...
Flushed with hose and flushed toilets continuously and draining is work appropriately.
Several clean outs in area and drains, tackle from both sides. And flush out until clear.🍰
2-4   6 Feb 04 2020 12:39 PST
Created By Mary Young CVS CAREMARK
Unsatisfactory Feedback provided. Status changed from COMPLETED / PENDING CONFIRMATION to In Progress / Unsatisfactory with the following comment "Still remains a problem. Please send someone as soon as possible.". Unsatisfactory alert sent to service@redhammerbuilding.com; .
7 Feb 04 2020 17:34 PST
ACTION REQUIRED
Created By Cass Xavier RedHammer Building Services
putting this back as completed. new work order came in after this unsatisfactory and we worked of of that wo# 135469847. Closing this back out for invoicing. CAss.
Scheduled
Jan 30 2020 10:19 PST
allcsr@servicechannel.com;
CSNORC	Jan 30 2020	7:34 PST	11:42 PST	1	4.13
CSNORC	Feb 04 2020	17:38 PST	17:39 PST	1	0.02
Total Hours	4.15</t>
  </si>
  <si>
    <t>01-30 // 134272023 // 670 El Cerrito Plaza El Cerrito</t>
  </si>
  <si>
    <t>Restrooms / PLUMBING / TOILET / CLOGGED / Sewage drain is plugged causing it to back up in to bathrooms through the floor drain.
JEFFREY DI MARTINO
Jeffrey Di Martino
510-524-6886
***Cabled main line through clean out Hydrojet thru mainline approx 50ft. Test ok
CSNORC	Jan 29 2020	20:19 PST	6:05 PST	2	19.53
Total Hours	19.53</t>
  </si>
  <si>
    <t>01-30 // 134276433 // 2677 Clayton Road Concord</t>
  </si>
  <si>
    <t>Restrooms / PLUMBING / HOT WATER HEATER / NO HOT WATER / As per health inspector Matt, no hot water at either of the sinks for the public. Need this fixed.
KEN PULT
Ken Pult
925-689-2155
*** Replaced bad breaker for circulator pump that supplies bath faucets
Water delivery now up to temp requirements
Name	Work Date	Time In	Time Out	# of Techs	Reg. Hrs
CSNORC	Jan 30 2020	7:44 PST	11:28 PST	1	3.73
Total Hours	3.73</t>
  </si>
  <si>
    <t>01-30 // 134276461 // 783 Rio Del Mar #3 Aptos</t>
  </si>
  <si>
    <t>Restrooms / PLUMBING / TOILET / CLOGGED 
**toilet is clogged from too much usage too soon. we cannot plunge or it will overflow into the backroom.THEY MUST SNAKE IT!!
JAMES SCHOFIELD
Cynthia Tomlinson
(831) 687-0457
1-31  Chris called and said lots of tampons, wipes and paper towels coming up. Has it mostly cleared and wanted to know if we wanted him to camera. Went over if with Angie and she agreed. Camera is $200 Told Chris to camera line
2-3  Received invoice - Notes from Chris Cook:
Main line stoppage
1. Print / drive
2. Check toilet and cleanout
3. Cabled to clear of tampons, wipes and paper towles
4. Clean up and sent pictures
5. called and approved for camera
6. line is clean / has separations at clay / no roots or obvious cracks/breaks
7. has two combos on right and vertical combo in front
$300
CSNORC	Jan 31 2020	13:44 PST	15:42 PST	1	1.97
CSNORC	Jan 31 2020	18:36 PST	18:37 PST	1	0.02
CSNORC	Feb 03 2020	8:42 PST	10:36 PST	2	3.80
Total Hours	5.79</t>
  </si>
  <si>
    <t>2-01 // 133334590 // 2701 Middlefield Road Palo Alto</t>
  </si>
  <si>
    <t>Interior-All Areas / CARPENTRY / CEILING TILES / CEILING TILE REPLACEMENTS 
**3 missing titles near sprinkler but not vents
ROBERT SHLYAKH
Karen Garcia
650-330-0128
2/4 - Will have to find these tile. Will check with Cal Ply.
2/6 - Tiles came from another store that had extra. Work completed.</t>
  </si>
  <si>
    <t>01-30 // 134280063 // 10045 Combie Road Auburn</t>
  </si>
  <si>
    <t>Restrooms / PLUMBING / TOILET / CLOGGED / In the men's bathroom the urinal drain isn't working correctly .And in the lady's bathroom the first small shall the toilet has been leaking for a while .
MATTHEW COLVIN
Wendy Elicker
530-268-0975
1/30 - Replaced handle on right toilet in women’s restroom with a handle from truck stock.
Cleaned urinal drain in men’s restroom with small drain snake.
Name	Work Date	Time In	Time Out	# of Techs	Reg. Hrs
CSNORC	Jan 30 2020	9:51 PST	11:45 PST	1	1.91
Total Hours	1.91</t>
  </si>
  <si>
    <t>02-01 // 134280120 // 2701 Middlefield Road Palo Alto</t>
  </si>
  <si>
    <t>Building Exterior na / CARPENTRY / CARPENTRY / VIOLATION / Is the Landlord requesting this work?: YES 
**Please clean out the dumpster area behind the building . The loading dock is full of shelving and discarded items 
ROBERT SHLYAKH
Robin White
650-330-0128
2-4  Need 30 yrd dumpster delivered early as possible monday morning. 5am perferred. Need help. Set in loading dock area. See also other work order.
2-6  Called site and spoke to Karen. Let her know that I was waiting for hauling people to get back to me so we could set up dates and times. I let her know I was planning on this happening next week sometime. I will call her back and give her a heads up on the date and time once it has been confirmed with hauling co. Steve will meet the hauling company initially then can pass it off to a manager to direct the haulers what to take and not take. I have emailed Junk King and and other hauling co (Ming) for quotes........waiting on responses.
2-10  I called Junk King this morning. 650-394-7484 and spoke to Kevin. I set up two appointments to have two jobs estimated. They will be out tomorrow between 11-1. They were instructed to use this wor korder number and to make sure that this is for the Dumpster area. Confirmation number is JK1382979.
2-11 6 Feb 11 2020 10:24 PST
ACTION REQUIRED
Created By Cass Xavier RedHammer Building Services
Schedule Date changed from Feb 05, 2020 13:00 PST to Feb 14, 2020 13:00 PST. Reschedule Reason: VENDOR REQUESTED. Hi Robin, I called today and spoke with Karen (mgr) at this CVS to let her know we had a hauling company coming out for this job this morning and she informed me that she ended up putting in a separate work order ticket and that another company has already been on site and are almost finished with this hauling job. She did not put in a note for this ticket to be cancelled / closed for time incurred. She said yes this ticket could be closed out now on our side and she did not need our services for this work order. We will close out this work order on our side for cost incurred. Thanks Cass.
Scheduled
Feb 14 2020 13:00 PST
Robin.White2@CVSHealth.com
2-11  From: Junk King National Accounts
Sent: Tuesday, February 11, 2020 2:04 PM
To: Cass Xavier
Cc: Allie Kuban
Subject: Re: CANCELLED ORDER FOR: 2701 Middlefield Rd Palo Alto Ca 94306 // 134280944 AND 134280120
Hey Cass,
We are all good. The job was cancelled for JK1382979 and no further action is needed.
Thank you for the update!
Best Regards,
Damian
National Accounts Representative
Junk King Franchise Systems, LLC.
377 Oyster Point Blvd #19
South San Francisco, CA 94080
national.accounts@junk-king.com | 855.888.0112
LinkedIn | Twitter | Facebook | Pinterest
***  2-11  Closing for time incurred since CVS created a new ticket for 1-800-got-junk per mgr Karen today. I let her know that I was closing out our work order.
CSNORC	Feb 04 2020	7:59 PST	8:13 PST	1	0.23
CSNORC	Feb 11 2020	18:26 PST	18:26 PST	1	0.00
Total Hours	0.23</t>
  </si>
  <si>
    <t>02-01 // 134280944 // 2701 Middlefield Road Palo Alto</t>
  </si>
  <si>
    <t>Interior-All Areas na / CARPENTRY / CARPENTRY / OTHER ISSUES / Is the Landlord requesting this work?: YES 
**The room which houses the HVAC Unit and the building’s roof hatch needs to be cleaned out.
ROBERT SHLYAKH
Robin White
650-330-0128
2-4  Spoke with Anita and we either need a dumpster or hauling company. Can’t have loading dock blocked on wednesdays. So Monday would be ok to deliver and drop off in loading dock area. Will need help on this and other work order.
2-6  Called site and spoke to Karen. Let her know that I was waiting for hauling people to get back to me so we could set up dates and times. I let her know I was planning on this happening next week sometime. I will call her back and give her a heads up on the date and time once it has been confirmed with hauling co. Steve will meet the hauling company initially then can pass it off to a manager to direct the haulers what to take and not take. I have emailed Junk King and and other hauling co (Ming) for quotes........waiting on responses.
2-10  I called Junk King this morning. 650-394-7484 and spoke to Kevin. I set up two appointments to have two jobs estimated. They will be out tomorrow between 9-11. They were instructed to use this workorder number and to make sure that this is for the upstairs HVAC room. Confirmation number is JK1382972.
2-11  6 Feb 11 2020 10:23 PST
ACTION REQUIRED
Created By Cass Xavier RedHammer Building Services
Schedule Date changed from Feb 05, 2020 13:20 PST to Feb 14, 2020 13:20 PST. Reschedule Reason: VENDOR REQUESTED. Hi Robin, I called today and spoke with Karen (mgr) at this CVS to let her know we had a hauling company coming out for this job this morning and she informed me that she ended up putting in a separate work order ticket and that another company has already been on site and are almost finished with this hauling job. She did not put in a note for this ticket to be cancelled / closed for time incurred. She said yes this ticket could be closed out now on our side and she did not need our services for this work order. We will close out this work order on our side for cost incurred. Thanks Cass.
Scheduled
Feb 14 2020 13:20 PST
2-11  From: Junk King National Accounts
Sent: Tuesday, February 11, 2020 2:04 PM
To: Cass Xavier
Cc: Allie Kuban
Subject: Re: CANCELLED ORDER FOR: 2701 Middlefield Rd Palo Alto Ca 94306 // 134280944 AND 134280120
Hey Cass,
We are all good. The job was cancelled for JK1382979 and no further action is needed.
Thank you for the update!
Best Regards,
Damian
National Accounts Representative
Junk King Franchise Systems, LLC.
377 Oyster Point Blvd #19
South San Francisco, CA 94080
national.accounts@junk-king.com | 855.888.0112
LinkedIn | Twitter | Facebook | Pinterest
***2-11  Closing for time incurred since CVS created a new ticket for 1-800-got-junk per mgr Karen today. I let her know that I was closing out our work order.
CSNORC	Feb 04 2020	7:37 PST	7:57 PST	1	0.33
CSNORC	Feb 11 2020	18:21 PST	18:21 PST	1	0.00
Total Hours	0.33</t>
  </si>
  <si>
    <t>02-01 // 134284955 // 268 Reservation Road Marina</t>
  </si>
  <si>
    <t>Stock Room / DOORS / INTERIOR DOORS / NEEDS REPAIR 
**Swinging door that goes from the sales floor to the backroom has been hit by a loaded cart of merchandise. The hinges have been damaged. 
DAVID EALS
David Eals
831-384-1605
1/31 - I reattached the door
CSNORC	Jan 31 2020	12:23 PST	12:56 PST	1	0.55
Total Hours	0.55</t>
  </si>
  <si>
    <t>02-01 // 134285118 // 377 32nd Avenue San Francisco</t>
  </si>
  <si>
    <t>Building Exterior / GRAFFITI / GENERAL / VIOLATION 
**multiple displays of grafiti surrounding exterior of store. On 32nd facid side, in and around front entrance, around the north side of the building. 
BRITTANY PRICE
Brittany Price
415-666-3153
1/30 - All in all there was about 12 spots where there was graffiti. It ranged from marker on the windows to silly string and spray paint on the walls scrubbed and painted over all graffiti job complete see attached pictures. Bought 1 gallon and 1 quart of paint to store at CVS for future use
CSNORC	Jan 30 2020	8:09 PST	12:46 PST	1	4.63
Total Hours	4.63</t>
  </si>
  <si>
    <t>01-30 // 134286244 // 1550 Covell Blvd. Davis</t>
  </si>
  <si>
    <t>Interior-All Areas / PLUMBING / TOILET / CLOGGED / Both employee restrooms are clogged and water is coming out of the bottom of one toilet, and water is flowing out of the bowl of the other toilet... water had to be shutr off to both toilets to stop the flooding
NICOLE GRIFFIN
Lareina Baker
916-753-4000
1/30 - Ran cable from the clean out in the wall in men’s restroom to clear the line. Flushed multiple times and no backup and it drains good.
Name	Work Date	Time In	Time Out	# of Techs	Reg. Hrs
CSNORC	Jan 30 2020	7:21 PST	8:12 PST	1	0.85
Total Hours	0.85</t>
  </si>
  <si>
    <t>01-30 // 134287362 // 1063 C Street Galt</t>
  </si>
  <si>
    <t>Building Exterior / PLUMBING / PIPES/HOSES / LEAKING / Outdoor waterline that was once connected to a watermachine is leaking - causing a sidewalk safety isssue. Need water line capped - the waterline is not used for anything at the present time
LANCE AOKI
Lance Aoki
209-745-9534
1/31 - Cut the live water line from top and install a valve and a cap per manager request. No leaks and it is off and took rest of pipes out as well.
Name	Work Date	Time In	Time Out	# of Techs	Reg. Hrs
CSNORC	Jan 30 2020	10:55 PST	11:34 PST	1	0.65
CSNORC	Jan 31 2020	7:22 PST	8:03 PST	1	0.69
CSNORC	Feb 03 2020	9:50 PST	14:11 PST	1	4.35
Total Hours	5.69</t>
  </si>
  <si>
    <t>FEBRUARY - 2-29-2020 // 134174821 // Antioch, 5065 Deer Valley Road - FEBRUARY 2020 - TWO VISITS</t>
  </si>
  <si>
    <t>01-30 // 134287796 // 1057 North First Street Dixon</t>
  </si>
  <si>
    <t>Building Exterior / GRAFFITI / PROFANITY / REMOVE 
**Our receiving door has gang graffiti on it. Dixon PD has given us until 2/2/20 to remove it, or we'll get a citation. Please help asap!
JOSE GUERRERO
Jose Guerrero
707-678-1913
2-3 CaSS - Service Channel called and said site called saying they would get violation if someone not out here today. I called Mike and rerouted him here - removed Jeff from this WO since he is out working with Marky today at Deer Valley.
*** Mike Reed - Purchased and left remains of 1. Gallon paint with Jose manager on duty
CSNORC	Feb 03 2020	11:29 PST	14:34 PST	1	3.07
Total Hours	3.07</t>
  </si>
  <si>
    <t>01-29 //  134287955 // 148 North San Tomas Aquino Campbell</t>
  </si>
  <si>
    <t>Restrooms / PLUMBING / TOILET / CLOGGED / The 2 unisex restrooms in the store location are not working. The toilets are clogged and are about to overflow. They have locked the restroom so no one can use it. The store does not have any other working restroom in their store. Need someone to analyze and fix this issue. Need Emergency service. Store hr- 8 am to 10 pm.
ELENA UMALI
Elena Umali/SM
408-374-1337
Van Go went out on 01/29 under the Sev 1 and ran the snake through the mainline to clean out which required an extra 100ft of cable.  That did not clear the line.  They went back on 01/30 with the jetter and jetted the line aprox 160-180ft with an extra tech and was able to clear the line.  It took 3 hrs.  Job complete. 
Name	Work Date	Time In	Time Out	# of Techs	Reg. Hrs
CSNORC	Jan 29 2020	20:01 PST	20:29 PST	2	0.93
CSNORC	Jan 30 2020	8:30 PST	10:54 PST	3	7.20
CSNORC	Jan 30 2020	16:12 PST	22:23 PST	2	12.37
CSNORC	Jan 31 2020	10:34 PST	10:35 PST	1	0.02
Total Hours	20.52</t>
  </si>
  <si>
    <t>01-29 // 134289336 // 3074 Story Road San Jose</t>
  </si>
  <si>
    <t>Restrooms / PLUMBING / TOILET / CLOGGED / The men and women toilet in the store is clogged and backing up. The store tried plunging but that did not work at all. There are no other toilets in the store to use. The toilets are backing up with sewage water. Need someone to analzyea and fix this issue. Need Emergency service. Store hr- 8 am to 10 pm.
SOWAYLA KAMIN
Alice Gonvalez/Ops Supervisor
408-259-9900
***Cabled main drain through clean out access in restroom. Hydrojetted line through mainline There were paper products and feminine products  retrieved. 
SNORC	Jan 29 2020	20:18 PST	20:30 PST	1	0.20
CSNORC	Feb 03 2020	10:59 PST	15:02 PST	3	12.15
Total Hours	12.35</t>
  </si>
  <si>
    <t>01-30 // 134353542 // 2514 Berryessa Road San Jose</t>
  </si>
  <si>
    <t>Restrooms / PLUMBING / TOILET / CLOGGED / The location is reporting that they need emergency service for their men's bathroom. It seems to be clogged or jammed. They've tried to plung it out but it didn't help. Store hours: 24/7. 
ROLANDO RAMIREZ
Tom Pfister - operations manager 
408-272-1414
1/30 - Augered toilet and cleared.
CSNORC	Jan 30 2020	6:45 PST	6:54 PST	1	0.16
Total Hours	0.16</t>
  </si>
  <si>
    <t>02-01 // 134278343 // 2075 Mendocino Avenue Santa Rosa</t>
  </si>
  <si>
    <t>Interior-All Areas / PLUMBING / BACKFLOW DEVICE / REPAIR/REPLACE 
***Heath Department visit today. Back flow in janitor room, Floor drain is not draining properly and Hot is at 113 and need to be 120.
***1/30 Mike,  this should have stated water heater - NOT- back flow***
GLEN O MARA
Glen O'Mara
707-542-4480
1-31  Ran snake in mop sink to clear blockage
Also showed manager kinked hose caused bell to leak
Removed hose with kinks and faucet runs as it should
CSNORC	Jan 31 2020	9:12 PST	10:31 PST	1	1.33
Total Hours	1.33</t>
  </si>
  <si>
    <t>*** ER *** 01-30 // 134482965 // 1324 San Carlos Avenue San Carlos</t>
  </si>
  <si>
    <t>Restrooms / PLUMBING / FLOOR DRAIN / BACKING UP / twice in the last week the ladies bathroom has partially flooded. I assume it is coming from the cleanouts, water is in both stall areas.
JOHN CATALDO
John Cataldo
650-591-7602
***Remove/Install new 1/1/2' closet spud. , spud coupling assembly kit and o-ring on valve inlet neck
Name	Work Date	Time In	Time Out	# of Techs	Reg. Hrs
CSNORC	Jan 30 2020	12:30 PST	15:55 PST	2	6.83
Total Hours	6.83</t>
  </si>
  <si>
    <t>02-01 // 134285238 // 377 32nd Avenue San Francisco</t>
  </si>
  <si>
    <t xml:space="preserve">Building Exterior / PARKING LOT CLEANING/SWEEPING / PERIMETER TRASH / LITTER / VIOLATION / The entire property needs cleaning. Store personel had worked on the parking lot but the litter surrounding in the grassy areas plus illegally dumped items needs proper disposal
BRITTANY PRICE
Brittany Price
415-666-3153
**Parking lot was picked up and swept. Waste was picked up the next day. ***
Name	Work Date	Time In	Time Out	# of Techs	Reg. Hrs
CSNORC	Feb 07 2020	8:14 PST	14:38 PST	1	6.40
CSNORC	Feb 10 2020	14:11 PST	14:12 PST	1	0.02
CSNORC	Feb 19 2020	8:37 PST	8:37 PST	1	0.00
Total Hours	6.42
</t>
  </si>
  <si>
    <t>01-31 // 134420263 // 904 Pleasant Grove Blvd. Roseville</t>
  </si>
  <si>
    <t>Exterior Repairs (Signing, Lighting, Building, Etc – Not Parking Lots) / Fencing/Gates/Walls / Property Fence / Chain Link Repair (48hr Response) / The chain link fence around the C02 container needs to be re attached to the building
David Dragos
David Dragos - DDRAGOS.s06621 Phone# 5303294605
(916) 781-8160
1/31 - Reattached fence pole to wall with pipe strap from truck stock. Was held with a thin piece of wire. Pipe strap is much stronger.
Name	Work Date	Time In	Time Out	# of Techs	Reg. Hrs
CSNORC	Jan 31 2020	15:43 PST	16:33 PST	1	0.83
Total Hours	0.83</t>
  </si>
  <si>
    <t>02-02 // 134482562 // #6 The Crossroads Carmel</t>
  </si>
  <si>
    <t xml:space="preserve">Front Store / ELECTRICAL / WIRES / CABLES / NEEDS REPAIR 
**2 lights in our cosmetic fragrance case are flickering and will not remain on. Please send technician out to fix the lights.
ABRAHAM LONGORIA
Abraham Longoria Har
831-624-0148
1/31 - Cass Xavier
Brendan called and went in really quick and assessed. Needs to go to HD to get wire and lights. HD is too far for today - he will be back here to complete on monday. He does not have service at this location so i need to clock his time here and in SC. He was only here for a couple of minutes.
2/4 - Cass Xavier
Brendan needs to add his notes and time from yesterday 2/3 when he was out here. He has no service in this area so could not clock in / add notes
2/4 - I had to buy a 3 way outlet and some wire splices. I removed the two flashing lights and replaced them then had to make an extension cable with the cables from the old lights to get all the lights to come on. I used everything but one light I will return it. The last one I needed two lights for one of the bays,
Tech had issues with tablet. Office clocked time. </t>
  </si>
  <si>
    <t>02-02 // 134482834 // 1324 San Carlos Avenue San Carlos</t>
  </si>
  <si>
    <t>Restrooms / GRAFFITI / GENERAL / REMOVE 
**mens room has grafetti in several locations
JOHN CATALDO
John Cataldo
650-591-7602
1/31 - Remove the graffiti from the bathroom stall with some goof off from truck stock
CSNORC	Jan 31 2020	14:21 PST	14:47 PST	1	0.43
Total Hours	0.43</t>
  </si>
  <si>
    <t>01-31 // 134483783 // 1324 San Carlos Avenue San Carlos</t>
  </si>
  <si>
    <t>Parking Lot / PAINTING / BOLLARDS AND POLES / VIOLATION 
***Fire Dept inspection required 2 ballards and fire dept connection be painted red, located on east side of parking lot.
JOHN CATALDO
John Cataldo
650-591-7602
1/31-See attached pictures before and after job complete
CSNORC	Jan 31 2020	13:45 PST	14:18 PST	1	0.56
Total Hours	0.56</t>
  </si>
  <si>
    <t>01-31 // 134485572 // 150 South Main Street Fort Bragg</t>
  </si>
  <si>
    <t>Front Store / ROOF / DRAIN / CLOGGED / Drians need to be cleaned out. 
MICHAEL MANZONE
Christine Andretta
(707) 961-0464
On 02/05, Eric cleaned the roof drains at the location.  Job complete.  
Name	Work Date	Time In	Time Out	# of Techs	Reg. Hrs
CSNORC	Feb 05 2020	10:26 PST	12:34 PST	1	2.13
Total Hours	2.13</t>
  </si>
  <si>
    <t>1-31 // 35035595 // 9700 W Stockton Blvd, Elk Grove, CA //// FMR0648627</t>
  </si>
  <si>
    <t xml:space="preserve">pedestal sign out front is not working. I can turn it on by manually flipping switch back and forth several times.
---
1/30 - Apparently Vic did NOT take the light off of the toggle switch like he was planning on, he ONLY took it off the time clock.... I let him know it is still having issues and he will check it out. I sent them a photo of it lit up from when Vic was finished so something is causing the photocell to not work now.
ORIGINAL WO - 12-24 // 34287277 // Address: 9700 W Stockton Blvd, Elk Grove
1/31 - Came in to fix the exterior sign after a conversation with the enterprise sales manager he said that he wanted the sign to come on with the parking lot lights so I re-wired it to make it come on with the parking lot lights afterwards I test it and it turned on with the parking lot lights.
</t>
  </si>
  <si>
    <t>02-02 // 134487700 // 1401 Washington Avenue San Leandro</t>
  </si>
  <si>
    <t xml:space="preserve">Interior-All Areas na / PLUMBING / WATER ISSUES / HIGH USAGE REPORTED / Is the Landlord requesting this work?: NO 
***High water usage has been reported by the utility, please investigate for leaks/ issues. 
***Check all plumbing, toilets, faucets, fixtures and equipment***
Please update Service Channel notes with findings as soon as possible. 
PETER ROTH
Robin White
510-483-0611
***Checked anything possible of leaks, pharmacy bathroom may be cause, toilet runs continuously after flushing for a few minutes? It could add up.
Also out bib not sure if that’s part of cvs, may be Safeway?
</t>
  </si>
  <si>
    <t>02-02 // 134489107 // 6247 Graham Hill Rd Felton</t>
  </si>
  <si>
    <t>Front Store / ELECTRICAL / WIRES / CABLES / NEEDS REPAIR 
***There has been mulitple times where the phone lines, registers and pharmacy work stations go off-line all at the same time. I have contacted the Help Desk and they say its an electrical issue because before it all goes off-line there is a small power surge. I was also told that the phone lines and registers are on a seperate devices so it would only be caused power issue. These power surges have been going off for almost a year. 
MELISSA MONTES
Melissa Montes
(831) 335-6403
2/3 - This is a server or phone issue. The outlets and lights are not affected when power surges. PG &amp; E should come out and check connections on their end. Then an IT person come check the Lan and phone lines etc because when power surges everything has to reset as far as computer and phone com lines. Manager said main power is not affected except thst lights brighten for a split second but otherwise are not affected.
CSNORC	Feb 03 2020	9:04 PST	9:50 PST	1	0.76
Total Hours	0.76</t>
  </si>
  <si>
    <t>02-02 // 134489714 // 1125 Branham Lane San Jose</t>
  </si>
  <si>
    <t>Building Exterior / GRAFFITI / GENERAL / VIOLATION / Building Exterior NA / GRAFFITI / GENERAL / REMOVE / Is the Landlord requesting thiswork?:NO  
**Per the City of San Jose there is Graffiti located on the rear portion of the property (adjacent to Prosper Avenue) .to include walls, exterior doors, and loading areas. 
If present, remove graffiti from the buildings, structures, doors, posts, pillars, light fixtures, and all fixed locations on parcel. Remove any graffiti that you see on building and property ASAP. Thanks / POSSIBLE RECALL FROM TN #133112405
ANGELA PICCHETTI
Angela Picchetti
408-267-3515
2/4 - Graffiti painted over and or removed from back and front of store in all locations i could find. Work completed.
Name	Work Date	Time In	Time Out	# of Techs	Reg. Hrs
CSNORC	Feb 04 2020	12:02 PST	14:13 PST	1	2.19
Total Hours	2.19</t>
  </si>
  <si>
    <t>*** ER *** 01-30 // 134489749 // 5170 Moorpark Avenue San Jose</t>
  </si>
  <si>
    <t xml:space="preserve">***1/30 Cuit, I called and spoke with Toni (mgr) this morning and the toilet is no longer over flowing (that was already cleaned up this morning) but woman's toilet is still clogged***
************************************
Restrooms Restrooms / PLUMBING / TOILET / CLOGGED / Is the Landlord requesting this work?: NO / Interior-All Areas / PLUMBING / TOILET / CLOGGED / womans bathroom toilet is flooding into the hall way
TONI MURPHY
Lili Gill
408-257-6774
On arrival. Bathrooms were working all fine flushed all toilets simultaneously nothing wrong with them job complete.
Name	Work Date	Time In	Time Out	# of Techs	Reg. Hrs
CSNORC	Jan 30 2020	12:51 PST	13:46 PST	1	0.91
Total Hours	0.91
</t>
  </si>
  <si>
    <t>02-02 // 134495310 // 2170 North Fremont Street Monterey</t>
  </si>
  <si>
    <t>Pharmacy / PLUMBING / FAUCET / FAUCET BROKEN 
**as required by the state board of pharmacy we need to replace the faucet due to the build up of the calcium build up 
JUSTIN KERRICK
Leila Bjork
831-373-6134
1/31 - I replaced the faucet and used everything from both tickets
CSNORC	Jan 31 2020	13:10 PST	14:49 PST	1	1.65
Total Hours	1.65</t>
  </si>
  <si>
    <t>02-02 // 134492399 // 3148 West 3500 South,  West Valley City, UTAH 84119</t>
  </si>
  <si>
    <t xml:space="preserve">Interior-All Areas NA / PLUMBING / BACKFLOW DEVICE / INSPECTION/VIOLATION / Please provide February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RUSSELL MECHAM
Donna Desjardins
801-963-2389
See BACKFLOW NOTICE
Account Name: Utah CVS Pharmacy LLC	
AccountNum: 321-1100
Location of Assembly	Notes	                 Size    Model	    Manufacture	Type 	Service   	Serial #
3190 W. 3500 S.	near fire hydrant	           1	    975 XL	    Wilkins	          RP	        Irrigatation	3101690
3148 W. 3500 S.	N/W Corner Fire riser	   4	    DCLF4A	    Apollo	                  DC	         Fire	        42282
3148 W. 3500 S.	N/W Corner of Bldg.     1.5	    LF007M2QT  Watts	                  DC	         Domestic	5073
3148 W. 3500 S.	S/E Corner Landscape    2	    975 XL	    Wilkins	          RP	         Irrigatation	3849129
</t>
  </si>
  <si>
    <t>2-15 // 134245109 // 1401 Washington Ave San Leandro Ca   **FEBRUARY POWER WASH**</t>
  </si>
  <si>
    <t>DESCRIPTION Monthly power wash service. - Service Window:02/01/2020 - 02/29/2020
Name	Work Date	Time In	Time Out	# of Techs	Reg. Hrs
CSNORC	Feb 14 2020	6:54 PST	8:20 PST	1	1.44
Total Hours	1.44</t>
  </si>
  <si>
    <t>01-31 // 134499142 // 35080 Newark Boulevard Newark</t>
  </si>
  <si>
    <t xml:space="preserve">
Restrooms NA / DOORS / INTERIOR DOORS / CHANGE/MODIFY AN EXISTING DOOR / Restrooms / DOORS / INTERIOR DOORS / NEEDS REPAIR -/We need a someone to go out and replace the door. The Thank you. lock smith has replaced the lock on one bathroom door and there is a crack in the other door. Please replace the door and the locksmith will be out for the locks.
MIKE DUNN
Nicholas Smith
510-796-4050
1/31 - Sent full explanation of issues to Cass and Angie for direction. Additional work request maybe forthcoming for emergency lighting.
2/3  Bill,  patch and or fill the holes in the existing door. And make it where the locksmith will be able to put the correct lock on the door. 
Also patch the other door and paint to make it look as best as it can 
********************
***2/9  Bill, Hold off corporate wants us to replace door and want to know if you can transfer all locking/door handle equipment on new door?
********************
***2/11  Bill, I got the final work on this one from Corp. We are back to painting and patching of the doors in question on this work order 
********************
2/11 - Took measurements and photos for fill pieces needed for repair + material list.
2/25 - Had to get gas, stop at Home Depot and meet up with Mike to exchange keys, sloping work day. Removed old lock set, filled cavity’s, filled holes, sand d finished, primed, left door only. Ran short on time. Trying to get home by 8 hours. Returning Wed. To finish, pending.
2/26 - Finished filling all holes in both doors. Repaired funky install of lock on left door. Sanded and painted both doors and frames. Installed temporary handle on right doorso it can be opened from inside. Like new. Also Cleaned up filthy mess in both restrooms.
New lock can now be installed.
CSNORC	Jan 31 2020	8:15 PST	11:05 PST	1	2.85
CSNORC	Feb 11 2020	11:45 PST	13:45 PST	1	2.00
CSNORC	Feb 25 2020	9:57 PST	14:45 PST	1	4.80
CSNORC	Feb 26 2020	8:18 PST	15:28 PST	1	7.18
Total Hours	16.83</t>
  </si>
  <si>
    <t>01-30 // 134500202 // 2075 Hatch Road Modesto</t>
  </si>
  <si>
    <t>Building Exterior / WASTE REMOVAL / BULK MATERIALS / ILLEGAL DUMPING / REMOVAL REQUEST / The caller states that they need a pick up for illegal dumping. They need a pick up done today itself. He says the state department cannot even get to it. They need it as an ER. Please Assist.
REBECCA RAMOS
Matt Fretz/ DM 
209-537-4824
Name	Work Date	Time In	Time Out	# of Techs	Reg. Hrs
CSNORC	Jan 31 2020	10:12 PST	12:15 PST	2	4.10
Total Hours	4.10
1-30 Allie - I called and spoke to Rebecca store manager. I explained that we did not have a truck to cover this call tonight but I told her we could get out tomorrow. She said that was fine as long as they get there by 7am. I called Junk King and Carlos gave me his word that he will be there at 7
*** Waste Removed ***</t>
  </si>
  <si>
    <t>*** ER *** 01-30 // 134500391 // 2314 Santa Clara Avenue Alameda</t>
  </si>
  <si>
    <t>Stock Room / PLUMBING / FLOOR DRAIN / BACKING UP / Floor drain needs to be snaked Filled with dirt and debris
ANA TURPIN
Jules Jacobs
510-523-1622
*** Cable floor drain with 300 machine to restore flow. Test ok
CSNORC	Jan 30 2020	16:41 PST	20:24 PST	2	7.43
Total Hours	7.43</t>
  </si>
  <si>
    <t>02-02 // 134501502 // 4424 Treat Boulevard Concord</t>
  </si>
  <si>
    <t>Restrooms / PLUMBING / HOT WATER HEATER / INSPECTION/VIOLATION 
**water in mop sink and the restrooms no hot water. Need to fix within one week but please send someone asap
CAROLYN SCHNELLE
Carolyn Schnelle
925-676-4040
2-3  No hot water
Water heater pilot blown out relit pilot waited half an hour to verify water was hot as in pics
All good water over 101 degrees at all three sinks
CSNORC	Feb 03 2020	7:22 PST	8:51 PST	1	1.49
Total Hours	1.49</t>
  </si>
  <si>
    <t>01-30 // 134501734 // 855 El Camino Real, Space 116 Palo Alto</t>
  </si>
  <si>
    <t>Front Store / PLUMBING / FLOOR DRAIN / BACKING UP / Raw sewage is seeping up from the floor drain both the womans and mens restroom each time you flush
BRAYAN GARCIA
Moses Hardy Jr
650-322-2554
On arrival mainline back up cleared it with 300 machine. Cleared it from the men’s clean out job complete.
Name	Work Date	Time In	Time Out	# of Techs	Reg. Hrs
CSNORC	Jan 30 2020	15:10 PST	16:13 PST	1	1.06
Total Hours	1.06</t>
  </si>
  <si>
    <t>*** ER *** 01/30/2020 // 55177760 // 1320 San Mateo Avenue South San Francisco, CA, 94080 - Completed by Cuit</t>
  </si>
  <si>
    <t xml:space="preserve">our bathrooms are backed up again. The landlord has already replaced the sewage line, so I don't know what's causing all this. 
**Please ask for Tony Liu for direction
Jason Rodgers
Jason Rodgers
(650) 769-3516
1/31 - Upon my arrival at the Hertz I checked the bathrooms there were no clean out I was told that the clean out on the front lawn and sidewalk was leaking brown water. I went outside and remove the clean out they were filled to the top. The clean out that I rotted was 2 feet from the street leads me to believe the clog is on city property. Called the office referred to cuit. Told him what the deal was he’ll be up here in a couple hours
</t>
  </si>
  <si>
    <t>01-31 // 134504370 // 2495 Iron Point Rd. #11 Folsom</t>
  </si>
  <si>
    <t>MEMBERSHIP / Interior Building / Wall / Repairs - Do NOT Need Emergency Service (48hr Response) / There are holes in the drywall close to membership desk. 
Tim Cook
Franklyna Mason - FCMASON.s06620
(916) 817-8965
2/4 - Found a bunch of holes in the wall by customer service some Small obout an inch in diameter some obout an 8 x 5 Area,hot mud every one of them ,need to return to paint
2/4 - Painted drywalll repaired
Name	Work Date	Time In	Time Out	# of Techs	Reg. Hrs
CSNORC	Feb 04 2020	9:40 PST	15:56 PST	2	12.53
Total Hours	12.53</t>
  </si>
  <si>
    <t>02-02 // 134504397 // 8351 Elk Grove-Florin Road Sacramento</t>
  </si>
  <si>
    <t>2/11 - Vic, can you add more notes describing what you did to fix the problem since you were on-site multiple times
Stock Room / ELECTRICAL / DOORBELL / NOT WORKING / The receiving doorbell does not ring or buzz when pressed. Currently drivers have to call store to have someone come to receiving door. Please dispatch to have it repaired. Thank you.
MARK FERNANDES
Benny Louie Jr
916-681-7905
2/10 -  I came in to check the door bell circuit but I wasn’t able to locate the circuit but I got the door bell information so I went to Home Depot to get the parts and came back but I got a call from Allie emergency work order so I drop everything to respond to the emergency after I got the emergency put away I came back to troubleshoot the wiring but I wasn’t successful so I came back again this time I was successful and I finished the job.
Name	Work Date	Time In	Time Out	# of Techs	Reg. Hrs
CSNORC	Feb 05 2020	7:13 PST	8:56 PST	1	1.71
CSNORC	Feb 05 2020	12:22 PST	13:40 PST	1	1.31
CSNORC	Feb 10 2020	7:26 PST	10:20 PST	1	2.89
CSNORC	Feb 11 2020	9:39 PST	14:02 PST	1	4.38
Total Hours	10.29</t>
  </si>
  <si>
    <t>01-31 // 134505658 // 100 W. Lodi Avenue Lodi</t>
  </si>
  <si>
    <t>Restrooms / PLUMBING / TOILET / CLOGGED / Toilet clogged by photo area bathrooms. Please check both bathrooms.
IFTIKHAR SALIM
Iftikhar Salim
209-369-5853
1/31 - It was just at the toilet that was blocked. Plunged it few times and it went down good, flushed multiple times and no backup on both the toilets.
Name	Work Date	Time In	Time Out	# of Techs	Reg. Hrs
CSNORC	Jan 31 2020	8:27 PST	8:40 PST	2	0.42
Total Hours	0.42</t>
  </si>
  <si>
    <t>02-02 // 134507142 // 257 Mount Hermon Road Scotts Valley</t>
  </si>
  <si>
    <t>Pharmacy / PLUMBING / FAUCET / FAUCET BROKEN 
**The water keep coming out from the faucet.
KIMBERLY VAQUERANO
Phuong Huynh
408-438-4874
2/4 - I did not know what faucet was leaking so I made sure I had one of each with me. Of course I did not use the one. Bought I used the one I bought for van stock a couple weeks ago for 50 dollars. I will return the other. I also used 2 of the fittings I bought the rest will go in van stock. I replaced the reverse osmosis water faucet because it was leakng
CSNORC	Feb 04 2020	19:49 PST	20:13 PST	1	0.40
Total Hours	0.40</t>
  </si>
  <si>
    <t>01-31 // 134507523 // 1225 Concord Ave. Concord</t>
  </si>
  <si>
    <t>Restrooms / Plumbing / Toilet/Urinal / Clogged - Do NOT Need Emergency Service (48hr Response) / Womens restroom clogged toilet.
Jason Okutsu
George Tucker - GFTUCKE.s06612
(925) 687-1400
1/31 - I checked in with the manager and he showed me the location of the plumbing issue. I ran my hand snake down into the toilet several times and and found that it was just clogged with lots of seat covers and a bunch of toilet paper. I finally cleared the clog and I tested the toilet and found everything to be working properly now.</t>
  </si>
  <si>
    <t>*** ER ***01-31 // 134679549 // 2495 Iron Point Rd. #11 Folsom</t>
  </si>
  <si>
    <t>GENERAL MERCHANDISE / Electrical and Lighting Services / Lights - Interior - Lift required / Lights Out/Damaged - Need EMERGENCY Service (4hr Response) / Sprinkler head broke, spraying water everywhere and all over the lighting. Currently have one fallen lamp, all other lamps are smoking. 
Tim Cook
Tim Cook SM
(916) 817-8965
1/31 - Shut off row of lights affected by sprinkler damage, took picture of breakers and sent it to manager Tim and he said he would put in another work order for damage repair after they clean up area and fix sprinkler.
Name	Work Date	Time In	Time Out	# of Techs	Reg. Hrs
CSNORC	Jan 31 2020	8:21 PST	10:03 PST	1	1.70
Total Hours	1.70</t>
  </si>
  <si>
    <t>02-02 // 134507756 // 50 Moraga Way Orinda</t>
  </si>
  <si>
    <t>Restrooms / PLUMBING / TOILET / DAMAGED 
**2 bathrooms. Both need attention. Sinks are coming off the walls, and the toilets need maintenance on their handles at least. Sink's knob is also unattached and keeps falling off.
ANDREW POUDRIER
Andrew Poudrier
925-254-4958
1-31  Several repairs needed to sink, toilet and fan or switch. Gathering materials, will return Monday 2/3.
2-3  Replaced toilet lever, flapper and chain. Adjusted, tested, flush’s correctly. Disconnected and removed sink from wall. Removed and replaced faucet. Tightened loose sink bracket. Reassembled sink and plumbing. Sink stil not hanging snug with wall. Shimmed base of sink and secured. Silicon caulked edge of sink. Cleaned toilet, sink, walls and floors back to sanitary and dry. Explained to John that inoperable fan and or light switch in same restroom would have to be requested on a new work request, after conferring with my office.
2-4  9 Feb 04 2020 13:40 PST
ACTION REQUIRED
Created By Andrew Poudrier CVS CAREMARK
Update: Worked came in, fixed items but not the sink. Just need someone to come in and secure the sink to the wall.
Scheduled
Feb 06 2020 19:23 PST
fs.09939@cvshealth.com
8 Feb 04 2020 13:37 PST
Created By Andrew Poudrier CVS CAREMARK
Unsatisfactory Feedback provided. Status changed from COMPLETED / PENDING CONFIRMATION to In Progress / Unsatisfactory with the following comment "No one came in to fix...". Unsatisfactory alert sent to service@redhammerbuilding.com; .
2-4  CAlled site and spoke with mgr Andrew. Discussed what was done by Bill. Bill did secure the sink to wall per his notes and pictures. Andrew was not at store yesterday so he was unaware Bill had been there. He said the sink is coming off wall again. I sent him pictures of Bill's work which looks really good. We can to conclusion that someone must have put lots of weight on it again to make it come off wall again. I let him know I would upload the pictures to Service Channel and add my notes there. He said for me to put status back as complete (from unsatifactory) and he will be putting in a new work order for the sink to be bolted to wall next.
2-4  From: Andrew Poudrier
Sent: Tuesday, February 4, 2020 2:03 PM
To: Cass Xavier
Subject: Re: 134507756 // 50 Moraga Way Orinda SINK
Thank you! Please resubmit and I'll approve the invoice to corporate!
2-4  I clocked in/out on IVR to put back as completed and turning in wo for invoice
2-4  regarding fan/switch mentioned in Bill's note below. We went over this on phone and I let him know that they would need to put in a separate wo ticket for this to be fixed.
CSNORC	Jan 31 2020	13:38 PST	15:18 PST	1	1.67
CSNORC	Feb 03 2020	6:51 PST	10:49 PST	1	3.97
CSNORC	Feb 04 2020	14:11 PST	14:12 PST	1	0.02
Total Hours	5.66</t>
  </si>
  <si>
    <t>02-02 // 134508260 // 10 Bayhill Center San Bruno</t>
  </si>
  <si>
    <t>Restrooms / DOORS / INTERIOR DOORS / NEEDS REPAIR 
**exterior door for womens restroom will not hold when locked, last repair order improved issue but did not resolve, door jam is not secure and pulls with door. door stop is also not hodling door, possible repair to wall needed if not adressed.
JAMES MAKELA
Christopher Burns
650-873-9363
2-3  Added striker place n spacer and longer screws to grab and tighten up. To help lock mechanism.
CSNORC	Feb 03 2020	10:57 PST	13:15 PST	1	2.31
Total Hours	2.31</t>
  </si>
  <si>
    <t>***ADD NOTES PLEASE*** 01-31 // 134547615 // 880 Sir Francis Drake Boulevard San Anselmo</t>
  </si>
  <si>
    <t>Restrooms / PLUMBING / TOILET / CLOGGED 
**Ladies Bathroom Clogged
CARLO VIALE LEMLEY
Daryoush Far
415-456-4004
Sorry for my unprofessional habits
I ran toilet auger through women’s commode in handicap stall to clear blockage
No bought supplies
CSNORC	Jan 31 2020	12:13 PST	12:29 PST	1	0.28
Total Hours	0.28</t>
  </si>
  <si>
    <t>02-03 // 134679480 // 377 32nd Avenue San Francisco</t>
  </si>
  <si>
    <t xml:space="preserve">Grounds / FENCING / FENCING/ENCLOSURES/GATES / NEEDS REPAIR / Is the Landlord requesting this work?: NO 
**Fencing has fallen on dumpster. Need fixed so hauler can service. 
BRITTANY PRICE
Joyce Fagan
415-666-3153
2-7  Could not find fencing on dumpster. See attached photos
2-10  Michael called and said he spoke with mgr Brittney about this and she said the pictures uploaded by corp are not of this store. He said that the dumpster is actually inside and you have to open a door to get to dumpster. Brittany was not aware of this ticket and said she would sign off on it. Said she thought this work order was for a different store....not this one.
2-10  6 Feb 10 2020 16:19 PST
ACTION REQUIRED
Created By Cass Xavier RedHammer Building Services
Schedule Date changed from Feb 07, 2020 07:34 PST to Feb 12, 2020 07:34 PST. Reschedule Reason: VENDOR REQUESTED. Joyce, out technician was out here on Friday and spoke with manager Brittney. She said this dumpster is not on their property and did not look familiar at all. She thought it might be for another CVS? Uploading picture of their dumpster which is behind roll up door - so no fencing could possibly fall on it. Closing for time incurred. Thanks! Cass :).
Scheduled
Feb 12 2020 07:34 PST
Joyce.Fagan@CVSCaremark.com;
CSNORC	Feb 07 2020	15:26 PST	15:35 PST	1	0.15
Total Hours	0.15
</t>
  </si>
  <si>
    <t>02/04/2020 // 55217020 // 515 Riverside Avenue Roseville, CA, 95678 *adjusting verisae</t>
  </si>
  <si>
    <t>Need equipment moved from old location to new location
Paul Atwal
Paul Atwal
(916) 782-2729
Rented trailer both days from HD because office trailer was not working. David helped and we moved all equipment from old facility to the new facility including plants.</t>
  </si>
  <si>
    <t>02/04/2020 // 55216973 // 1025 16TH STREET Sacramento, CA, 95814</t>
  </si>
  <si>
    <t>need to hang "120 key " box on wall. comes with 4 anchors and 4 screws.
Jason Rodgers
Shauna Woods
916-448-2228
2/4 - Hung key safe in managers office.</t>
  </si>
  <si>
    <t>02/04/2020 // 55217124 // 515 Riverside Avenue Roseville, CA, 95678</t>
  </si>
  <si>
    <t xml:space="preserve">Electric went out in storage room
Paul Atwal
(916) 782-2729
*** Work was at the vacant building 701 Riverside... not 515 Riverside. ***
WO Note	01/31/2020 12:40:55 PST	Cassidy Re (Dispatcher)	Work was at the new building 701 Riverside - 014982F.
1/31 - Mike and I did walk thru and found panel with tripped breaker. Lights are working now
</t>
  </si>
  <si>
    <t>02-01 // 134695009 // 1587 West El Camino Avenue Sacramento</t>
  </si>
  <si>
    <t>Restrooms / PLUMBING / TOILET / CLOGGED / The women's toilet will not flush. They have "out of order" signs up and have gotten the water turned off to the toilet to prevent any flooding. The issue started 2 days ago. They tried plunging and it didn't help. Store hours 0700-2200
CAVIN SMITH
Conception Rojas - SS
916-568-1667
2-4 Ran the jetter from the back to clear the sewer line. Ran the jetter in and out multiple times flushed multiple times and no backup and it drains good. Ran water in the mop sink and in bathroom sink and checked the clean out and saw the flow.</t>
  </si>
  <si>
    <t>02-01 // 134695859 // 608 W Main St American Fork</t>
  </si>
  <si>
    <t>PHARMACY - TARGET / PLUMBING. / HOT WATER HEATER / NO HOT WATER / Is the door to the restroom accessible from outside the pharmacy or clinic?: No / The hot water heater is not working as its not heating the heater.they need that to be fixed as they don't have hot water in pharmacy. Regular service needed.Store hours - 9:00 am to 5:00 pm.
Store Manager
Jana Goodell/Pharmacy Manager 
801-756-5997
Jeremiah went on site on 02/02 and found that the hot water heater is shot.  He could not find a similar one around Salt Lake so he ordered it from Amazon.  It will come in at the end of the week.  He went back on 02/07 and installed the hot water heater.  Work Complete.  
Name	Work Date	Time In	Time Out	# of Techs	Reg. Hrs
CSNORC	Feb 03 2020	14:49 MST	16:30 MST	1	1.68
CSNORC	Feb 07 2020	11:01 MST	17:27 MST	2	12.87
CSNORC	Feb 10 2020	12:11 MST	12:14 MST	1	0.05
Total Hours	14.60</t>
  </si>
  <si>
    <t>02-11 // 134554272 // 4082 South Redwood Road,  West Valley City, UTAH</t>
  </si>
  <si>
    <t xml:space="preserve">Interior-All Areas na / PLUMBING / BACKFLOW DEVICE / INSPECTION/VIOLATION / Please provide February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Thank you.
JENNIFER GARCIA
Donna Desjardins
801-973-6438
From: Cross Connection &amp;lt;crossconnectioncontrol@ghid.org&amp;gt; 
Sent: Tuesday, February 4, 2020 3:11 PM
To: Lisa Thow &amp;lt;lisa@redhammerbuilding.com&amp;gt;
Subject: RE: Requesting Device info for CVS Pharmacy - 4082 South Redwood Road, West Valley City, UT 84123
Good afternoon, unfortunately I do not have all of the information needed for this location. I have one assembly on file it is the irrigation assembly Wilkins 975 XL S/N 4539740. I would assume that a building like this should have more testable assemblies, however, the information was never submitted upon completion of the building. 
</t>
  </si>
  <si>
    <t>02/04/2020 // 55218884 // 780 MCDONNELL ROAD San Francisco, CA, 94128</t>
  </si>
  <si>
    <t>Right side GFI outlet in exit gate 3 has tripped twice in one week with very little load. It appears we need to replace it.
Site 069080
Sidney R Poss
650-624-6634
2/4 - The maintenance guys don't start till 9. I'll come back after San Carlos they work till like 5 this afternoon
upon my arrival I was met by Sid we walked over to the booth where I changed out the old GFI for a new one see attached pictures it was a 15 amp receptacle job complete</t>
  </si>
  <si>
    <t>02-03 // 134862731 // 1097 Leigh Avenue San Jose</t>
  </si>
  <si>
    <t>Grounds / GRAFFITI / GENERAL / REMOVE 
**New graffiti was painted on the wall surrounding the store
JENNIFER MARQUES
Alejandro Hernandez
408-294-2240
2/4 - Ahmed said this is a duplicate request. Graffiti is already painted over. Work completed.
Name	Work Date	Time In	Time Out	# of Techs	Reg. Hrs
CSNORC	Feb 04 2020	11:30 PST	11:39 PST	1	0.16
Total Hours	0.16</t>
  </si>
  <si>
    <t>02-03 // 134912049 // 120 West Vine Street 140 Murray</t>
  </si>
  <si>
    <t xml:space="preserve">Restrooms NA / PLUMBING / FLOOR DRAIN / ODOR / Is this a landlord request?: NO / Drain in womens restroom has had a bad odor now for two days. Vinegar and water have been poured down the drain, but the problem has not resolved. This happens several times a year.
Denell Bredsguard
Jonathan B. Hammond
(801) 713-1800
On 02/04 Jeremiah went to location and installed drain flappers in the men's and women's bathroom drains to keep the smell out of the bathrooms.  Job complete.   
Name	Work Date	Time In	Time Out	# of Techs	Reg. Hrs
CSNORC	Feb 04 2020	14:25 MST	18:31 MST	1	4.10
Total Hours	4.10
</t>
  </si>
  <si>
    <t>*** ER *** 01-31 // 135071616 // 1405 Foxworthy Avenue San Jose</t>
  </si>
  <si>
    <t>Front Store / PLUMBING / WATER ISSUES / NO WATER / DC Driver ran into water shut off assembly and broke off the valve that supplies water to our restrooms. We have shut off water to that valve. Consequently, the restrooms have no water. Please make this a severity 1 call. We cannot be without restrooms all weekend. Thanks
LINDA HEPPES
Linda Heppes
408-264-0371
1/31 - Delivery driver ran into back flow with a pallet jack and broke a bleed valve off valve body. I installed new nipple on valve and turned water back on. Work completed.
CSNORC	Jan 31 2020	15:31 PST	16:40 PST	1	1.15
Total Hours	1.15</t>
  </si>
  <si>
    <t>02-03 // 135073410 // 291 North McDowell Boulevard Petaluma</t>
  </si>
  <si>
    <t>Restrooms / PLUMBING / TOILET / CLOGGED / toilet will not flush in mens employee restroom
DONALD REID
Christopher Faccini
707-778-6112
2/3 - Michaels verbal notes: Toilet was clogged filled water to brim used hand snake non power tool to releive localized clog poured 4 buckets water down toilet job complete system operating normally.
CSNORC	Feb 03 2020	14:28 PST	14:58 PST	1	0.50
Total Hours	0.50</t>
  </si>
  <si>
    <t>02-01 // 135122424 // 9332 Tech Center Drive Suite 100 Sacramento</t>
  </si>
  <si>
    <t>Restrooms 1st / PLUMBING / TOILET / CLOGGED / Is this a landlord request?: NO / The handicapped stall in the mens restroom is clogged. Please contact us at 916.857.7000. thank you
-
Christopher Martin
(916) 857-7000
2/1 - David did not call the number in the work order as instructed so when he showed up Saturday - they were closed.
2/3 - Flushed toilet and found no problems,and it flushed fine.
Name	Work Date	Time In	Time Out	# of Techs	Reg. Hrs
CSNORC	Feb 01 2020	7:46 PST	7:50 PST	1	0.07
CSNORC	Feb 03 2020	10:14 PST	10:20 PST	1	0.10
Total Hours	0.17</t>
  </si>
  <si>
    <t>02-01 // 135123956 // 1225 Concord Ave. Concord</t>
  </si>
  <si>
    <t>FRESH MEAT / Plumbing / Floor Drains / Clogging - Interior - Do NOT Need Emergency Service (48hr Response) / Floor drain for chicken skewers boiler is clogged.
Jason Okutsu
Ronald Prasky - RAP001W.s06612
(925) 687-1400
I ran my snake down the drain and punched a hole in the grease. I added a emolsifier down the drain and let it sit for 30 minutes the I chased it with hot water about 30 gallons of water and everything is working properly.
CSNORC	Feb 01 2020	10:57 PST	12:01 PST	1	1.08
Total Hours	1.08</t>
  </si>
  <si>
    <t>02-02 // 135336496 // 10 Bayhill Center San Bruno</t>
  </si>
  <si>
    <t xml:space="preserve">Restrooms / PLUMBING / TOILET / CLOGGED / Womens restroom is clogged on both toilets, used plunger last night and this morning to try and free blockage, both still clogged.
JAMES MAKELA
Christopher Burns
650-873-9363
On 02/01   Van Go went to the store and jetted the line from clean out 100ft with an extra tech.  I clocked in more hours on 02/03.   Job complete
Name	Work Date	Time In	Time Out	# of Techs	Reg. Hrs
CSNORC	Feb 01 2020	15:05 PST	20:14 PST	2	10.30
CSNORC	Feb 03 2020	15:51 PST	17:00 PST	2	2.30
Total Hours	12.60
</t>
  </si>
  <si>
    <t>02-01 // 135337541 // 900 N Walton Blvd. Yuba City</t>
  </si>
  <si>
    <t>Restrooms / Plumbing / Toilet/Urinal / Clogged - Need EMERGENCY Service (4hr Response) / Clogged urinal
Gino Garcia
Ryan Crumley - RECRUML.s06405
(530) 751-1244
2/1 - Ran auger to the first urinal to clear the line. Flushed multiple times and no backup and it drains good.
Name	Work Date	Time In	Time Out	# of Techs	Reg. Hrs
CSNORC	Feb 01 2020	10:30 PST	10:51 PST	2	0.71
Total Hours	0.71</t>
  </si>
  <si>
    <t>02-01 // 135341528 // 1500 Helen Power Dr. Vacaville *Adjusting ivr</t>
  </si>
  <si>
    <t>Restrooms / Plumbing / Toilet/Urinal / Leaking - Need EMERGENCY Service (4hr Response) / When you flush, a lot water sprays out of the top of the water pipe. 
Vince Rodriguez
Chris Wathen - CTWATHE.s06433
(707) 449-0290
2/1 - Need to get toto tailpipe
2/10 - Took it apart and replace parts and put it back together and no leaks and it works good.
Name	Work Date	Time In	Time Out	# of Techs	Reg. Hrs
CSNORC	Feb 01 2020	14:24 PST	14:58 PST	2	1.12
CSNORC	Feb 10 2020	13:49 PST	14:35 PST	1	0.77
CSNORC	Feb 12 2020	13:22 PST	16:05 PST	1	2.72
Total Hours	4.61</t>
  </si>
  <si>
    <t>02-01 // 135347374 // 1111 South Cloverdale Blvd. Cloverdale</t>
  </si>
  <si>
    <t>***Michael the pharmacy tech is Matthew is number is 425 214-3483 *** thank you
PHARMACY / CARPENTRY / CARPENTRY / OTHER ISSUES / The caller reports that there was a new register installed in the pharmacy. There is now cords that are blocking the pharmacy gate from closing all the way. The caller is requesting that a hole is drilled into the counter holding the computer so that the cords are no longer in the way. 3 inches in diameter. Please review. Store Hours: 5pm
CHARLIE NOVACHEK
Matthew L / Pharmacy Manager 
707-894-4421
2/1 - Mary Ellen Fediuk
I spoke to the pharmacy manager Matthew. A new register was installed today. When he went to close the pharmacy shutter he couldn't close it because the wires are in the way. He needs someone to come and drill holes in the counter so the wires will be below the desk. I originally declined it because I thought they wanted us to move the register. Michael is going to do something for them. Matthew will stay for Michael 425 214 3483.
2/1 - Upon my arrival at the store I was shown to the pharmacy where I spoke with Matt. He had a concern about the new gates going down and pinching some wires. After examining it and moving the cash register out we had enough room with the wires to create enough room we’re nothing was going to get pinched. Job complete
CSNORC	Feb 01 2020	21:23 PST	21:56 PST	1	0.55
Total Hours	0.55</t>
  </si>
  <si>
    <t>02-02 // 135358389 // One Jefferson Street San Francisco</t>
  </si>
  <si>
    <t>Please Call when on site  1 916 500-2801    Thanks
Front Store / MANUAL DOORS / EMERGENCY EXIT / WON'T OPEN / The store called in to say the emergency exit door is broken. This is at the front store and needs to be fixed. They need emergency services for this. They close at 11:00 pm. 
MICHAEL TSE
Micheal Pse/SM
415-291-0268
On 02/02  Glass Dr went to the location under a Sev 1 boarded up the door and measured for new glass.  The installed the new glass on 02/04.  Work Complete
Name	Work Date	Time In	Time Out	# of Techs	Reg. Hrs
CSNORC	Feb 02 2020	9:49 PST	15:46 PST	2	11.90
CSNORC	Feb 04 2020	13:39 PST	16:19 PST	1	2.67
Total Hours	14.57</t>
  </si>
  <si>
    <t>02-02 // 135366727 // 1105 Myrtle Avenue Eureka</t>
  </si>
  <si>
    <t>Front Store / WINDOWS / GLASS / Needs Cleaning/  They are not broken, it would not let me choose anything else. They have been sprayed with some sort of foam on our front windows.  We can not get off. They all need to be cleaned and are too tall for us to reach.
KAYLYNN SMITH
Kaylynn Smith
707-443-7045
It originally came in as a Sev 1, but when I spoke to the store manager she said she told Service Channel that is was not an emergency.  She just needed the windows cleaned because someone sprayed foam on the windows.  He scrapped off the spray foam then cleaned all the front store windows.  Job complete.  
Name	Work Date	Time In	Time Out	# of Techs	Reg. Hrs
CSNORC	Feb 02 2020	15:46 PST	15:47 PST	1	0.02
CSNORC	Feb 27 2020	15:12 PST	18:18 PST	1	3.10
CSNORC	Feb 28 2020	10:41 PST	13:38 PST	1	2.95
Total Hours	6.07</t>
  </si>
  <si>
    <t>Glass - Window Cleaning</t>
  </si>
  <si>
    <t>02-04 // 135339427 // 701 Portola Drive San Francisco</t>
  </si>
  <si>
    <t>Pharmacy / PLUMBING / SINK / DAMAGED 
**Faucet area of the pharmacy sink is leaking a large amount of water, the carpet area near the sink is now all wet as well
NOELLE JOHAL
Won Yang
415-504-6043
2/3 - Upon my arrival at the store I spoke with the pharmacist he explained to me that the water was coming out of the Wii pole and flooding the whole cabinet and making just a mess of things. This is caused by the drain tube being clogged with debris, a.k.a. bacteria. It’s common for these types of systems I took a piece of bailing wire and cleaned out the drain put it back together. It’s operating normally. The pharmacist asked if we could get rid of the Faucet. I said I don’t know I have to call Fill Master and find out. I called FillMaster and they said absolutely not you cannot do that. I will let Noelle the manager know how to clean it out and she can proceed and move forward.
Cleaned out the Wii pool told everybody what’s going on job complete
CSNORC	Feb 03 2020	10:31 PST	11:54 PST	1	1.37
Total Hours	1.37</t>
  </si>
  <si>
    <t>02-04 // 135342823 // 3081 Stevens Creek Boulevard Santa Clara</t>
  </si>
  <si>
    <t>Restrooms / PLUMBING / TOILET / DAMAGED 
**Right side toilet is not attached to floor anymore... looks like someone may have stood on the toilet and broke the seal to the floor. Needs fixed thanks!
ZEPHEN PAFFENDORF
Zephen Paffendorf
408-243-7774
2/3 - On arrival toilet on the left in men’s bathroom, was loose Took the toilet off put a new wax ring and re-tighten it job complete
Name	Work Date	Time In	Time Out	# of Techs	Reg. Hrs
CSNORC	Feb 03 2020	12:20 PST	13:25 PST	1	1.09
Total Hours	1.09</t>
  </si>
  <si>
    <t>02-04 // 135342848 // 3081 Stevens Creek Boulevard Santa Clara - Completed by Steve</t>
  </si>
  <si>
    <t>***Cuit,  check out the lights while you are here fixing toilet please***
Pharmacy / LIGHTING - SERVICE NEEDED.. / LIGHT FIXTURE / DAMAGED/NOT LIT 
***Light fixture by bathroom is flickering needs to be looked at. Thanks!
ZEPHEN PAFFENDORF
Zephen Paffendorf
408-243-7774
2/3 - Issue lights were flickering. I switched out the lightbulbs and it continues to flicker on and off. Need to change out Balis. Job incomplete for now
Note I did have to go to Home Depot and buy lightbulbs
Name	Work Date	Time In	Time Out	# of Techs	Reg. Hrs
CSNORC	Feb 03 2020	13:29 PST	15:17 PST	1	1.80 ****Cuit
CSNORC	Feb 05 2020	7:04 PST	7:21 PST	1	0.28 ****Steve
CSNORC	Feb 10 2020	11:56 PST	12:45 PST	1	0.82 ****Steve
Total Hours	2.90</t>
  </si>
  <si>
    <t>02-05 // 135357042 // 3148 West 3500 South West Valley City</t>
  </si>
  <si>
    <t>Building Exterior / GRAFFITI / GENERAL / REMOVE / On the garbage enclosure by the freight door
RUSSELL MECHAM
Russell Mecham
801-963-2389
On 02/04  Jeremiah went to the location and removed the graffiti from the wall.   Work Complete.  
Name	Work Date	Time In	Time Out	# of Techs	Reg. Hrs
CSNORC	Feb 04 2020	14:25 MST	18:57 MST	2	9.07
Total Hours	9.07</t>
  </si>
  <si>
    <t>02-03 // 135367057 // 4110 North First Street San Jose</t>
  </si>
  <si>
    <t>Restrooms / PLUMBING / TOILET / CLOGGED 
**When we flush the toilet the sewage water comes out of the floor. It smells bad and we dont have a working bathroom.
JOSEPH SAPUTO
Thalia Lopez
408-434-1839
2/3 - On arrival mainline back up ran 300 machine in a wall clean out on the bathroom on the left. Flush toilet multiple times. Job complete
Name	Work Date	Time In	Time Out	# of Techs	Reg. Hrs
CSNORC	Feb 03 2020	10:37 PST	11:55 PST	1	1.29
Total Hours	1.29</t>
  </si>
  <si>
    <t>02-05 // 135367323 // 4349 San Pablo Avenue Emeryville</t>
  </si>
  <si>
    <t>Building Exterior / GRAFFITI / GENERAL / REMOVE 
**Customer is complaining that on the back side of our building, side facing Kentucky Fried Chicken, has graffiti and also on our emergency door. Please remove ASAP. Thank you.
NATHANIEL MILLER
Alana Dong
510-653-0500
2/5 - Painted over graffiti. Used left over paint from previous job here. Paint was a very close match on two other sides of the building, not so much on this side. Will adjust next time, probably next week.
Name	Work Date	Time In	Time Out	# of Techs	Reg. Hrs
CSNORC	Feb 05 2020	8:48 PST	10:33 PST	1	1.74
Total Hours	1.74</t>
  </si>
  <si>
    <t>02-04 // 135339509 // 600 F Street Arcata</t>
  </si>
  <si>
    <t>Front Store / CARPENTRY / CEILING TILES / CEILING TILE REPLACEMENTS / The framework that holds ceiling tiles was damaged during the installation of our new Emergency Exit.  Brandon,  I will include pictures.   Can you do this type of work ??  
WILLIAM MOORER
William Moorer
707-822-2479
On 02/26  Eric replaced 2 sections of the ceiling tiles that were crushed when the new emergency door was installed.   Work complete.  
Name	Work Date	Time In	Time Out	# of Techs	Reg. Hrs
CSNORC	Feb 26 2020	17:11 PST	17:45 PST	1	0.57
CSNORC	Feb 26 2020	17:49 PST	19:08 PST	1	1.32
Total Hours	1.89</t>
  </si>
  <si>
    <t>02-04 // 135388369 // 1225 Concord Ave. Concord *** Shipped to Mikes House 2/14</t>
  </si>
  <si>
    <t>TIRE &amp; BATTERY CENTER / Plumbing / Toilet/Urinal / Clogged - Do NOT Need Emergency Service (48hr Response) 
***the standing urinal will not flush and keeps filling with "water"
Jason Okutsu
Derrick Brooks - dwb001n.s06612
(925) 687-1400
2-5  Removed alculoyd catch all from drain to clear buildup in drain causing slow drainage in urinal
Also changed out sensor batteries that were dead
2-5  Need to order new flush sensor and battery holder
Zurn brand please see pics
Runs on 4 AA batteries
2-12  Called and ordered through Pace. They will have their truck drop it off at his house for $10 charge. Should be there Friday. I also gave them Mikes number so they can call when they are on there way. Replacement Valve for this is ZTR6203-ULF
2-12  Replace worn out motion flush sensor in auto tire ares restroom
CSNORC	Feb 05 2020	10:17 PST	14:00 PST	1	3.71
CSNORC	Feb 05 2020	18:40 PST	18:41 PST	1	0.02
CSNORC	Feb 12 2020	11:06 PST	14:09 PST	1	3.04
Total Hours	6.77</t>
  </si>
  <si>
    <t>02-05 // FMR0650530 //4732 Auburn Blvd, Sacramento</t>
  </si>
  <si>
    <t xml:space="preserve">One of our toilets is not working currently.
---
2/4 - Flushed multiple times and no backup and it works good. Might have been soft blockage that cleared it self.
</t>
  </si>
  <si>
    <t>FMR0650530</t>
  </si>
  <si>
    <t>02-06 // 135397489 // 135 Pierce Street Daly City</t>
  </si>
  <si>
    <t>Break Room / PLUMBING / SINK DRAIN / LEAKS/CLOGGED 
**The breakroom sink is clogged. 
MARY SABA
Marizol Gonzalez
(650) 992-2521
2/5 - Tested water flow to find leak and or problems, not draining and overflowing so in drained pipes and poked into pipes to clear, seen that they were very clogged with food and junk so I flushed pipes until cleared and cleaned. Also cleaned out lower p trap to wall drain, I used the water supply line for blowing out junk in pipes and cleared any obstruction keeping it from draining. Sprayed sink down with cleaner and wiped, running water is fine...Cause of clogging was do to food. No disposal for small sink
Name	Work Date	Time In	Time Out	# of Techs	Reg. Hrs
CSNORC	Feb 05 2020	8:06 PST	9:37 PST	1	1.52
Total Hours	1.52</t>
  </si>
  <si>
    <t>Tues 2-5 // 35111109 //  2995 N Naglee Road, Tracy *Ordered @ HD</t>
  </si>
  <si>
    <t>Please see the attached picture.  Can you please schedule a tech to pick up a similar cabinet at Home Depot and install inside the restroom at our branch in Tracy?  Also prefer white in coloring for the cabinet. Please make sure this is mounted all of the way to the ceiling and is placed in the far right corner to prevent any ADA concerns. 
2/4 - Purchased a cabinet at Home Depot. Unboxed cabinet and it was damaged. Returned cabinet but they were out of stock. Ordered a new cabinet. Will arrive in 3-5 days.
2/12 - Installed cabinet in restroom.</t>
  </si>
  <si>
    <t>*** ER *** 02-03 // 135398789 // 9280 Sierra College Boulevard Roseville</t>
  </si>
  <si>
    <t>PHARMACY / DOORS / INTERIOR DOORS / NEEDS REPAIR / The location reports that their door to the pharmacy is broken. They were able to push it and open it, but are unable to close it and secure the store as it is stuck. It is a manual "accordion" door. Pharmacy hours: 9a-8p 
JOSHUA RODRICK
Swan Nthim - Pharmacist
916-772-1955
**** Arrived on site and found screw at the bottom of the slide lock to be too long and dragging on the rod. Adjusted Screw and lubed lock. Tested door with customer for proper operation*
CSNORC	Feb 03 2020	11:38 PST	12:18 PST	2	1.33
CSNORC	Feb 03 2020	14:43 PST	9:19 PST	1	18.60
CSNORC	Feb 13 2020	8:41 PST	8:41 PST	1	0.00
Total Hours	19.93</t>
  </si>
  <si>
    <t>02-04 // 135348053 // 1324 San Carlos Avenue San Carlos</t>
  </si>
  <si>
    <t>Restrooms / PLUMBING / TOILET / LEAKING / handicap toilet is leaking onto floor, was repaired Jan 31 problem not solved. 
JOHN CATALDO
Jo-Ann Aguiar-Gomez
650-591-7602
*** Inspected all fixtures and drains in Mens and woman's restroom Ran sinks. No visible leaks from faucets, supply lines or P trap Assemblies. Flushed and inspected Sloan flush valve assemblies. Inspected toilet Seals for Leaks. Remove floor drain lids and clean out lids and ran all water. No backups or clogs occurring at this time. ***
SNORC	Feb 10 2020	13:54 PST	9:09 PST	1	19.25
CSNORC	Feb 11 2020	9:10 PST	9:11 PST	1	0.02
Total Hours	19.27</t>
  </si>
  <si>
    <t>02/03/2020 // 55251517 // 1160A Industrial Ave. Petaluma, CA, 94952</t>
  </si>
  <si>
    <t>Plug is faulty and a fire hazard. Need to have it looked at and replaced to ensure it doesn't cause a safety issue.
Jason Rodgers
Rebecca Houston
707-769-5590
2/3 - Went to Home Depot and got a 15 amp and a 20 amp regular outlet and a 15 amp and a 20 amp GFCI.
2/3 - After arriving at the Hertz I was shown a outlet with a transformer in it, the transformer is burning up. It was connected with a screw to the outlet, and it’s true took it apart put wire nuts on the end of the wires turn the power back over to the attendant. He said he was going to look into it I said if they wanna order the part or whatever it’s for let us know job complete there is no more danger. Job complete</t>
  </si>
  <si>
    <t>02-06 // 135402743 // 377 32nd Avenue San Francisco</t>
  </si>
  <si>
    <t>Restrooms / PLUMBING / TOILET / DAMAGED 
**The toilet in employee restroom is not secure to the floor and is moving
BRITTANY PRICE
Brittany Price
415-666-3153
2/7 - Put new toilet bolt in. Job complete.
CSNORC	Feb 07 2020	14:39 PST	15:20 PST	1	0.68</t>
  </si>
  <si>
    <t>02/04/2020 // 55251968 // 1935 N. TEXAS STREET Fairfield, CA, 94533</t>
  </si>
  <si>
    <t>Front glass has sustained impact damage. Window no longer holds pressure. Will need replacement installed.
Jason Rodgers
Kyle Parent
707-399-8200</t>
  </si>
  <si>
    <t>Subcontractor; Kuban, Allie; Reed, Mike</t>
  </si>
  <si>
    <t>02/07/2020 // 55250730 // 724 S State Street Ukiah, CA, 95482</t>
  </si>
  <si>
    <t xml:space="preserve">8 light bulbs are out in the wash bay and garage areas. need to replace lights in both areas.
Jason Rodgers
Rebecca Houston
707-468-0537
2-5  Going to Home Depot to get 10 bulbs
2-5  Replace 10 lights light bulbs and one ballast. One fixture needs to be replaced has bad tombstones and ballast
2-28  Changed old fixture for new one. Changed two bulbs in bathroom job complete
***TOTAL VERSIAE HRS THRU 2/28 = 7.52***
</t>
  </si>
  <si>
    <t>02/07/2020 // 55252064 // 325 MASON STREET San Francisco, CA, 94102 -</t>
  </si>
  <si>
    <t>Need Lights for our Counter, we also needs lights for our ceiling, and break room closet
Site 070530A
Andrew Bell
415-771-2200
2-6  Total of 39 bulbs,t-8,t-5,4 pin and 24 inch t-5.
2-7  Changed 14 t-8 bulbs, need to return 5 -4 ft t-5 need 3-3ft and 2-5 ft. T-5 also get 4 pin bulbs from platt need 4 of those.
2-12  Returned 5 t-5’s
2-18  Almost done need two 58 inch t-5.
2-19  Returns
2-26  Got the 58’s in and installed. Looks great. Job complete
***TOTAL VERSIAE HRS THRU 2/26 = 7.50***</t>
  </si>
  <si>
    <t>Wed 02-04 // 35116331 // 2630 Broadway Street, Sacramento</t>
  </si>
  <si>
    <t xml:space="preserve">Replace missing roller on roll up door.  This door continues to lose rollers.  Please inspect if new brackets and rollers are needed.  Our tech thinks the tract is bad 
Zach Pacheco
2/5 - Replaced door closer for restroom.
Bracket and roller for overhead door are fine. Track is wore out and roller keeps slipping out. Will need to quote to replace track.
- All Pro - Replaced (14) rollers on left (inside looking out) sectional rolling garage door
Replaced (2) top fixtures
Serviced and Lubricated door, instructed shop guys to use door gently in future </t>
  </si>
  <si>
    <t>Subcontractor; Fediuk, Mary Ellen; Waslaski, Chaney</t>
  </si>
  <si>
    <t>Tues 02-06 // 135406178 // 3320 Tracy Boulevard Tracy</t>
  </si>
  <si>
    <t>Pharmacy / PLUMBING / FAUCET / FAUCET BROKEN / the water comes out very weak from the faucet, might be due to the pressure. 
JUANA HERNANDEZ
Huong Tran
209-836-2162
2/4 - Replaced faucet in pharmacy.
Name	Work Date	Time In	Time Out	# of Techs	Reg. Hrs
CSNORC	Feb 04 2020	9:26 PST	11:24 PST	1	1.96
Total Hours	1.96</t>
  </si>
  <si>
    <t>02-05 // FMR0650793 //  583 Placerville Drive, Placerville,</t>
  </si>
  <si>
    <t>Pipe is leaking inside garage. Caused garage to flood.
---
2/4 - The ball valve was leaking from top. Took out the handle and thighteen the packing nut to stop the leak. There is a equipment next to it that might have something to do with the nut coming loose. For now the leak has stopped.</t>
  </si>
  <si>
    <t>FMR0650793</t>
  </si>
  <si>
    <t>02-06 // 135410970 // 3999 Santa Rita Road Pleasanton</t>
  </si>
  <si>
    <t>Stock Room / DOORS / INTERIOR DOORS / NEEDS REPAIR 
**My door going from inside to outside needs weather stripping at bottom to keep out critters
JOHN BANCALARI
John Bancalari
925-460-8552
2/5 - Need to get some door strips.
CSNORC	Feb 05 2020	11:27 PST	13:11 PST	1	1.72
Total Hours	1.72</t>
  </si>
  <si>
    <t>02-06 // 135418177 // 1790 Airline Hwy Hollister</t>
  </si>
  <si>
    <t>Pharmacy / PLUMBING / HOT WATER HEATER / INSPECTION/VIOLATION / Due date for the Board would be 02/13/2020. Per Compliance Department would like to be done EOD 02/05/2020
***Per Eric Tran there is no hot water at all***
Store Manager
Eric Tran
831-638-4824
2/4 - When I got here the water temp was like warm at best and when I left it was hot. It Took for ever to get into the rooms I needed too to find the main water heater I made sure it was on high, next I looked up the booster water heater Manaul Andreas about it. The only way besides the high low switch to adjust the temp is adjust the flow of water to the unit. The less water the hotter. So I turned the flow down to the minimum it would work at. Even though I fixed the issue(I think I do not have a thermometer to chevk the temp) the pharmacist still wants a new booster heater. I do not think they sell one at Home Depot that is small enough to fit under the sink. The pharmacist also wants to be emailed a copy of the work order at erictran75@gmail.com. I told him I would put a request in for a new booster but was not going o promise him anything. It’s up to you guys. I think the thing is fixed only question is how hot does it need to be and is it hot enough. It’s hot enough to where I can not keep my hand under the water fo4 more than a couple seconds.
Name	Work Date	Time In	Time Out	# of Techs	Reg. Hrs
CSNORC	Jan 31 2020	13:10 PST	14:49 PST	1	1.65
Total Hours	1.65</t>
  </si>
  <si>
    <t>02-04 // 135419477 // 1039 El Camino Real Redwood City</t>
  </si>
  <si>
    <t>Restrooms / PLUMBING / TOILET / CLOGGED / Urgent - Mens and womens employee restrooms are clogged and overflowing from drain with soot.... 
JAMES HAVEY
James Havey
650-780-9905
2-3  Called Melissa at MR Rooter - she is sending someone out here tomorrow morning between 9-11
2-10  Mr Rooter notes:
Cleard mainline from pulled toilet in mens employee bathroom. Blockage was feminine products.
Michael R. Mr Rooter Technician / 2/4 = $375
CSNORC	Feb 04 2020	11:25 PST	15:05 PST	2	7.33
Total Hours	7.33</t>
  </si>
  <si>
    <t>02-06 // 135423575 // 1558 Trancas Street Napa</t>
  </si>
  <si>
    <t>Pharmacy / PLUMBING / SINK DRAIN / ODOR 
**Back pharmacy sink, smell of feces from last year's toilet backflow cap work.
COURTNEY HEATHCOTE
Andrew Park
707-253-7906
2/6 - I checked in with the pharmacist and he showed me the sink. It smelled really bad. I went to Home Depot and and bought some drain treatment. I returned and removed the pee trap and cleaned out all the build up. The drain was draining very slowly. I ran my snake down into the line several times. After every time I did this I put the pee trap back together until I had the water draining at a reasonable time. Finally I cleared the line and put everything back together and tested it once more. I treated the drain with the solution I bought and had a imdidiate difference in the smell. I cleaned up my work area and left the remaining drain treatment with the pharmacist and explained to add a cup down the line at the end of their work day.
CSNORC	Feb 06 2020	10:03 PST	13:58 PST	1	3.92
Total Hours	3.92</t>
  </si>
  <si>
    <t>02-04 // 135430884 // 22501 Foothill Boulevard Hayward</t>
  </si>
  <si>
    <t>Front Store / GLASS / GLASS CABINET / FRAGRANCE CABINET / BROKEN GLASS CLEAN UP / Select to display message for contractor: Replacements can be purchased by the DISTRICT LEADER / glass broken in liquor cabinet. needs to cleaned up ASAP.
***THIS IS FOR THE BROKEN GLASS CLEAN UP ONLY. ***
HARPREET RUELAS
James Salter
510-881-9470
2/4 - Brushed out little glass stuck in shelving and brushed inside cabinets and vacuumed all up. And vacuum carpet.
CSNORC	Feb 04 2020	12:09 PST	13:36 PST	1	1.44
Total Hours	1.44</t>
  </si>
  <si>
    <t>02-07 // 135448409 // 3667 Castro Valley Boulevard Castro Valley ***SUB PLANET PAVING - DENNIS CARTEE</t>
  </si>
  <si>
    <t>**************************************
2/6 - Called site and spoke to mgr May. She said this work order is for the parking spots directly in front of the store (about 10 spaces in all). She said the lines are faint and also there are old paint lines going different directions due to the last time spaces were painted they changed the parking direction (straight -vs- diagonal) so is confusing to the customers
***Mike - please see mgr on duty tomorrow morning (Vicente?) have him direct you to these spaces. Need pictures, measurements and count the actual number of parking spaces. Also are any cross walks or fire lanes included in this needing to be painted??
***************************************
Parking Lot / PAINTING / BOLLARDS AND POLES / VIOLATION 
**The parking lot need to be paint on the parking space.. the white line between the car parking spot . the old line go side way and the new line go strip and the old paint and the new paint is on to of each other confuse the customer where to park. 
MAY CHANSU
May Chansu
(510) 538-1227
2-7  Customer wants all new lines across front of store
All spaces 90 degree off front curb.no angles at all
I count 20 regular white lined spaces and 4 blue handicapped spaces
All lines are 18 ft long by 4 inches wide
Customer also wants crosswalk by handicapped space repainted
Please refer to pics for layout
Cross walk demensions are 40 ft long by 5 ft wide
2-10  Emailed pics and measurements/parking spaces to Dennis Planet Paving for quote
2-11  QUOTE:  From: dennis cartee
Sent: Tuesday, February 11, 2020 9:10 AM
To: Cass Xavier
Subject: Re: 135448409 // 3667 Castro Valley Boulevard Castro Valley - NEED QUOTE FOR PARKING LOT PAINTING
Hi there looking at the store hours would have to be done between midnight and 7 AM. I would be $1375
Sent from my iPhone
2-12  From: Angie Kozell
Sent: Tuesday, February 11, 2020 1:08 PM
To: Cass Xavier
Subject: RE: 135448409 // 3667 Castro Valley Boulevard Castro Valley - ***QUOTE FOR PARKING LOT PAINTING
I’ll propose it – no breakdown needed, I’m used to Dennis’s pricing 😊
From: Cass Xavier
Sent: Tuesday, February 11, 2020 1:08 PM
To: Angie Kozell
Subject: FW: 135448409 // 3667 Castro Valley Boulevard Castro Valley - ***QUOTE FOR PARKING LOT PAINTING
I assume proposal for parking lot painting from Dennis = $1375? Do I need to have him break out this amount for you?
NTE $300
Thanks!
Cass
From: dennis cartee
Sent: Tuesday, February 11, 2020 9:10 AM
To: Cass Xavier
Subject: Re: 135448409 // 3667 Castro Valley Boulevard Castro Valley - NEED QUOTE FOR PARKING LOT PAINTING
Hi there looking at the store hours would have to be done between midnight and 7 AM. I would be $1375
2-21  From: Angie Kozell
Sent: Friday, February 21, 2020 3:52 PM
To: Dennis Cartee - Planet Paving (planetpavingdc@yahoo.com)
Cc: Cass Xavier
Subject: CVS Castro Valley - 3667 Castro Valley Blvd.
Hey Dennis,
Your proposal to restripe the front spaces at this location was approved. Please let us know when you can fit it into your schedule. I believe you quoted $1375 and are planning to do the work at night. Thanks!
Thank you,
Angie Kozell
Operations Manager
2-28  From: dennis cartee
Sent: Friday, February 28, 2020 7:38 AM
To: Cass Xavier
Subject: Re: 135448409 // 3667 Castro Valley Boulevard Castro Valley - Proposal Approved - PARKING LOT PAINTING
Brandon was supposed to call you not sure if he called the office job is complete. He was in contact with the store
They went over there on Wednesday night I am out of town until Sunday I will send it over then thank you
3-3  From: Cass Xavier
Sent: Tuesday, March 3, 2020 6:48 PM
To: dennis cartee
Subject: RE: 135448409 // 3667 Castro Valley Boulevard Castro Valley - Proposal Approved - PARKING LOT PAINTING
Importance: High
Hi Dennis,
Have you sent over your invoice on this one yet? I have not seen it come in. Please send to: receipts@redhammerbuilding.com when you can.
Oh also were pictures taken? Please send over to me if so. Thanks again!!
3-6  Vemailed Dennis again for invoice - still have not received. He quoted 1375 - Cassidy said I could turn in for invoicing just off his quote and not to wait for invoice anymore. Turning in :)
CSNORC	Feb 07 2020	8:15 PST	9:12 PST	1	0.94
CSNORC	Feb 28 2020	8:35 PST	14:25 PST	2	11.67
CSNORC	Mar 03 2020	18:40 PST	18:41 PST	1	0.02
CSNORC	Mar 06 2020	12:43 PST	12:44 PST	1	0.02
Total Hours	12.65</t>
  </si>
  <si>
    <t>*** ER*** 02-04 // 135457186 // 1005 Sutton Way Grass Valley</t>
  </si>
  <si>
    <t>Restrooms / PLUMBING / TOILET / CLOGGED / They have an issue with the customer toilet is clogged due some one has put cardboard in to it so cannot flush it need emergency on it, store hour is 07.00 to 00.00.
JOSE MARTINEZ
Jose Martinez - Manager
530-272-6611
2/4 - Found toilet in mans restroom completely backed up ,auger toilet a few times to clear it,flash it a few times to make sure is clear.
Name	Work Date	Time In	Time Out	# of Techs	Reg. Hrs
CSNORC (541753)	Feb 04 2020	14:20 PST	14:39 PST	1	0.32
Total Hours	0.32</t>
  </si>
  <si>
    <t>2-5 // FMR0651316 // 5055 Chiles Road, Davis</t>
  </si>
  <si>
    <t>Toilet seems to have a small leak. May need new wax seal.
2/4 - Flushed multiple times and found no leaks at the toilet,but noticed the water marks on the bowl. Seems like it’s just a miss situation that has caused the water on the bottom of the toilet. John also observed with me and no leak at all after multiple times flushing the toilet.</t>
  </si>
  <si>
    <t>FMR0651316</t>
  </si>
  <si>
    <t>2-4 // 2002 // Tennis Club - 3951 N St, Sacramento, CA 95816</t>
  </si>
  <si>
    <t xml:space="preserve">Sutter Lawn has (3) ballasts out - they just got new ones in. Need to get these replaced. Curt will have the scissor lift delivered. </t>
  </si>
  <si>
    <t>02-07 // 135467373 // 26059 Mission Boulevard Hayward</t>
  </si>
  <si>
    <t>Building Exterior / GRAFFITI / GENERAL / VIOLATION 
***3 spots in the back parking lot off of Harder. 2 on the electrical box 1 on the back sign.
SANG DANG
Harpreet Ruelas
(510) 886-2207
2/6 - Used van stock 2 cans goof off and 8 terry towels to clean graffiti off electric. Boxes and entrance sign
CSNORC	Feb 06 2020	8:24 PST	9:24 PST	1	1.00
Total Hours	1.00</t>
  </si>
  <si>
    <t>02-07 // 135468228 // 22501 Foothill Boulevard Hayward</t>
  </si>
  <si>
    <t>Break Room / PLUMBING / SINK DRAIN / LEAKS/CLOGGED 
**both sinks clogged , starting to smell, please fix asap
HARPREET RUELAS
Ronald Wong
510-881-9470
2/4 - Hand plunged, open p trap drained out, fillled with clean water plunged added draino, waited plunged and cleared, cleaned sink.
CSNORC	Feb 04 2020	13:40 PST	14:26 PST	1	0.76
Total Hours	0.76</t>
  </si>
  <si>
    <t>02-06 // 135419338 // 4850 San Felipe Road San Jose</t>
  </si>
  <si>
    <t>Interior-All Areas / LOCKS AND KEYS / ONE-SHELF UNIT / LOCKING SHELF CABINET / NEW OR REPLACEMENT LOCK/CORE 
**Need 2 glass cabinets remove because we install it at the wrong location per LP visit. In addition, we need to install 3 glass cabinets per LP.
SANG DANG
Sang Dang
408-532-2944
2/11 - Removed two existing cases and installed three new cases. Work completed.
CSNORC	Feb 11 2020	7:18 PST	12:44 PST	1	5.43
Total Hours	5.43</t>
  </si>
  <si>
    <t>*** ER *** 02-04 // 135470010 // 10650 San Pablo Avenue El Cerrito **SUB MR ROOTER - OAKLAND**</t>
  </si>
  <si>
    <t xml:space="preserve">**2/4 - Mr Rooter, Please call (916-457-6100) upon arrival to check in and again to give us quote for approval before starting work and also before leaving site. We had our tech out here yesterday but he could not clear. His notes are below***
*****************************************
Restrooms / PLUMBING / FLOOR DRAIN / BACKING UP // They need emergency service for their only restroom that they have as the Floor drain is backing up and there is sewage water on the floor. 
They close at 10 pm. Clean up ticket Placed.
MELVIN HARDY
Isabelle Juarez-SS
510-527-5110
2-4  Tech notes: Found lateral and main cleanouts stuffed with paper. Snaked main cleanout to 20-30 ft hit hard obstruction, got through continued to 100 ft. Line slowly drained but would not clear. Retrieved large wad of paper towels. Snaked to 100 ft 3 more times, did not hit obstructions. Snaked lateral, 100 ft no obstructions. Returned to main line once more. Snaked smoothly to 100 ft. Line not draining. Original paper seemed to have traveled down the line as water cleared but not draining at all. Will need additional length of snake, or pressure wash to clear. Referring back to office.
2-5 Mr Rooter tech notes from invoice:
Video inspected the sewer to find some waste sitting on the drain 80’-90’ from the 2” clean out off side of the bathroom. We used the trailer hydro scrub machine to clear all this waste and debris sitting in the pipe. We noticed a unseen clean out that is wide open under the carpet and water started splashing out. We noticed a clean out off side of the building in the cage that probably can be better spot to used the jetter. In order to do that we need to plug those clean outs under the carpet inside of the store This work will be 2 man job. this work will take 4-6 hrs
</t>
  </si>
  <si>
    <t>02-05 // 135469847 // 1500 First Street Livermore</t>
  </si>
  <si>
    <t>Restrooms / PLUMBING / TOILET / CLOGGED / Restrooms / PLUMBING / TOILET / CLOGGED / Womens restroom has an odor and water is over flowing and coming up from the floor drain. Please send a licensed plumber as this issue needs immediate and continuous attention. / POSSIBLE RECALL FROM TN #134269701
MARY YOUNG
Mary Young
925-455-5400
*** Upon arrival both mens and womens RR were backed up.Ran cable through 3" cast Iron mop sink.Ran hydroscrubbed 150' twice. All clear. Test ok.
CSNORC	Feb 04 2020	15:21 PST	16:40 PST	1	1.32
CSNORC	Feb 05 2020	10:16 PST	8:22 PST	1	22.10
Total Hours	23.42</t>
  </si>
  <si>
    <t>02-05 // 135475960 // 1966 Main Street Watsonville</t>
  </si>
  <si>
    <t>Restrooms / PLUMBING / TOILET / CLOGGED / Restrooms / PLUMBING / TOILET / CLOGGED - POSSIBLE RECALL FROM TN #134100092
***ALL of our toilets are clogged. We have NO working restrooms. 
***Store hrs 7am - 10pm***
ROBERT PETRIE
David Anable
831-722-1782
2-7  Chris Cook note:
Main LIne stoppage
1. Waited for manager
2. checked restrooms and janitor closet - all draining
3. checked outside clean out - clear
$100
CSNORC	Feb 05 2020	10:22 PST	11:02 PST	1	0.67
CSNORC	Feb 05 2020	12:14 PST	15:25 PST	1	3.18
Total Hours	3.85</t>
  </si>
  <si>
    <t>2-5 // 55246413 // 4301 MCHENRY DR. STE. G Modesto, CA, 95356</t>
  </si>
  <si>
    <t>Need to replace lights in middle storage room
Site 068055A
David Guzman
209-578-9680
2/5 - Changed out (2) 8’ fluorescent bulbs in storage room along with (3) 4’ T12 bulbs in manger office</t>
  </si>
  <si>
    <t>02-07 // 135477076 // 3375 Placer Street Redding</t>
  </si>
  <si>
    <t>Pharmacy / PLUMBING / FAUCET / FAUCET BROKEN / leaking
THOMAS ZEH
Thomas Zeh
530-241-7113
On 02/07, Dave went to the location and found that an employee cleaned the drain line for the reverse osmosis system and it is working fine now.  Work Complete. 
Name	Work Date	Time In	Time Out	# of Techs	Reg. Hrs
CSNORC	Feb 07 2020	10:22 PST	10:50 PST	1	0.47
Total Hours	0.47</t>
  </si>
  <si>
    <t>02-05 // 135477708 // 8250 Power Inn Road Sacramento (S)</t>
  </si>
  <si>
    <t>PHARMACY (RX) / Interior Building / Wall / Repairs - Do NOT Need Emergency Service (48hr Response) 
***Pharmacy has various wall repairs needed. Holes, and painting. Area is controlled and will need to be walked with pharmacist. 
9am-7pm, 1:15-2:15pm lunch time.
Corey Leigh
Robert Livingston - RRL001A.s06622
(916) 688-2126
2/5 - Patched damaged drywall in pharmacy. Will need to return tomorrow to sand and paint.
2/6 - Chaney called said pharmacist not happy with his patch job so he has to re-do. Needs to wait till current is dry then will fix.
2/6 - Patched and painted several areas in pharmacy. Pharmacists was not happy with one of the patches. Had to scrape paint and repatch. Will need to return later when patch dries to sand and paint.
2/7 - Sanded and painted drywall repair.
Name	Work Date	Time In	Time Out	# of Techs	Reg. Hrs
CSNORC	Feb 05 2020	9:34 PST	11:10 PST	1	1.60
CSNORC	Feb 06 2020	8:58 PST	12:19 PST	1	3.35
CSNORC	Feb 07 2020	11:53 PST	12:25 PST	1	0.52
Total Hours	5.47</t>
  </si>
  <si>
    <t>02-05 // 135494649 // 8250 Power Inn Road Sacramento (S)</t>
  </si>
  <si>
    <t>Fresh Meat / Plumbing / Floor Drains / Clogging - Interior - Need EMERGENCY Service (4hr Response) / Fresh meat and HMS room both are backing up. Solution hasn’t been fixed from last call
Corey Leigh
Monica Link - MLINK.s06622
(916) 688-2126
*** Cleaned floor drain line in meat department with small drain machine.
CSNORC	Feb 05 2020	8:36 PST	9:34 PST	1	0.96
Total Hours	0.96</t>
  </si>
  <si>
    <t>02-08 // 135513058 // 700 El Camino Real Menlo Park</t>
  </si>
  <si>
    <t>Restrooms / DOORS / INTERIOR DOORS / NEEDS REPAIR 
**Restroom door is broken will not close or lock properly. Looks like someone tried to get in and broke door.
BRAYAN GARCIA
Emilia Inocencio
650-566-1405
2/7 - Took pictures and measurements
This door needs to be replaced, I will locate a door as soon as possible.
No door available here at this store, going to Hayward to check on a door that may be available Now?
Found a door at the Hayward store, manager said it was ok to take, not needed..
Sunday evening would be ideal to pick, some things need to be moved out of way and to use elevator since the door is solid and is heavy. Return to Menlo Park store Monday morning.
2/12 - Picking up door today.
Door not ready, stock, inventory in the way, weekly shipment blocking area. Come back tonite or tomorrow? I will check back tonite.
2/12 - Cass Xavier
G went to CVS Foothill Blvd Hayward store to pick up the replacement door for Menlo Park store. There is one here but upon arrival this morning inventory was blocking the area so could not get access - coming back here later tonight or tomorrow to try and get again.
2/13 - Reinforced door cracks with screws on hand. Installed plate gaurd and measurements to order new door.asap repaired the latch locking mechanism.
2/24 - Sanded and cleaned door gave it a coat of clear. Both sides and edges, needs a couple more coats and sanding to seal and finish coat. Back tomorrow
2/26 - 11:28 chk,in
Adding clear coat to both sides of door. And will return Thursday to install..door should be dry and ready...
2/27 - And notes. Installed door added shims to level out slab and bought new lock for door the previous lock was damaged and it fi ally fell apart so I got a replacement with key. Return tomorrow to finish...
CSNORC	Feb 07 2020	9:57 PST	11:43 PST	1	1.77
CSNORC	Feb 07 2020	11:48 PST	12:58 PST	1	1.17
CSNORC	Feb 13 2020	10:10 PST	11:48 PST	1	1.63
CSNORC	Feb 24 2020	10:33 PST	13:41 PST	1	3.13
CSNORC	Feb 26 2020	11:28 PST	12:35 PST	1	1.12
CSNORC	Feb 27 2020	7:59 PST	13:48 PST	1	5.82
CSNORC	Feb 28 2020	8:16 PST	10:31 PST	1	2.25
Total Hours	16.89</t>
  </si>
  <si>
    <t>*** ER *** 02-05 // 135513508 // 4959 Marconi Avenue Carmichael</t>
  </si>
  <si>
    <t xml:space="preserve">Building Exterior / ELECTRICAL / WIRES / CABLES / NEEDS REPAIR / There is a metal plate next to the entrance door on the exterior of the building that had been removed overnight to expose some wiring. The wiring had been stripped. Staff had attempted to put things back in place, but the wires are live and had sparked, so staff had decided against further action on their part. Emergency service is requested as this is very near an entrance and customers may shock themselves. Store hours: 9am-9pm
NAVEENDRA SINGH
Heather Atkins- Operations Manager
916-485-1335
2/5 - Came in to fix the electrical junction box outside by the entrance door first I have to clean the box of wires that was still energized after pulling the wires out I put the cover back now it’s safe off job completed.
Name	Work Date	Time In	Time Out	# of Techs	Reg. Hrs
CSNORC	Feb 05 2020	9:28 PST	11:44 PST	1	2.26
Total Hours	2.26
</t>
  </si>
  <si>
    <t>02-05 // 135515581 // 201 West Napa Street #29 Sonoma</t>
  </si>
  <si>
    <t>Front Store / PLUMBING / FLOOR DRAIN / BACKING UP 
***Customer restrooms out of order because toilets clogged. If possible, please send "Mike" from Red Hammer. He is aware of how to repair properly. Thank you, danny
DANIEL DWYER
Daniel Dwyer
707-938-4730
2-5  I ride the drain line with the Spartans 300. Cleared line. 9 buckets of water and let hose run down drain. Job complete.
CSNORC	Feb 05 2020	19:42 PST	21:12 PST	1	1.50
Total Hours	1.50</t>
  </si>
  <si>
    <t>02-06 // 135515408 // 1225 Concord Ave. Concord</t>
  </si>
  <si>
    <t xml:space="preserve">BAKERY / Electrical and Lighting Services 
**Cases - Refrigerated / Lights not working (48hr Response) / Bakery cake case- Conduit burned on one of the fluorescent light bulbs, the plastic connection melted
Jason Okutsu
William Ramirez - W0R007H.s06612
(925) 687-1400
***Parts found by office
New tombstone ends and new bulbs from HD
Name	Work Date	Time In	Time Out	# of Techs	Reg. Hrs
CSNORC	Feb 05 2020	14:00 PST	15:47 PST	1	1.78
CSNORC	Feb 26 2020	8:36 PST	10:33 PST	1	1.95
Total Hours	3.73
</t>
  </si>
  <si>
    <t>*** ER *** 02-05 // 135518481 // 750 Blossom Hill Road Los Gatos</t>
  </si>
  <si>
    <t>Front Store / ELECTRICAL / OUTLET / NOT WORKING / our freezer went out and the freezer worker was here he said that the freezer was fine. The problem is a breaker that is not working that we had to call for electrical services.Need emergency service ,Close at 10.00 pm.
HANNAH HOLT
Hannah Holp / Manager 
408-356-1355
2/5 - Cass Xavier
Steve went out and said that the breakers are on and there is power. He said that Artic needs to come back out and check out the coolers. He also said that they need to shut off the door heaters and defrost - it is heating up the coolers and the temp is up to 83 degrees. He is letting mgr know to call Artic back out and is completing out this work order and got signature.
Name	Work Date	Time In	Time Out	# of Techs	Reg. Hrs
CSNORC	Feb 05 2020	12:24 PST	12:58 PST	1	0.56 ***Steve
CSNORC	Feb 05 2020	13:52 PST	13:53 PST	1	0.02 ***Steve
CSNORC	Feb 06 2020	9:32 PST	13:17 PST	1	3.75 ****Marky
Total Hours	4.33</t>
  </si>
  <si>
    <t>02-08 // 135518685 // 1617 Canyon Drive Pinole</t>
  </si>
  <si>
    <t>Building Exterior / CARPENTRY / WALLS / NEEDS REPAIR 
**Car run into our side of the building. There is a slight cracks. Thank you
KIT LEONG
Kit Leong
510-724-8880
2-6  Walked the perimeter of the building several times. Could find no evidence of a direct car strike. However, did find 6 locations, 2 on the east, west and north sides of the building with cracks in the cinderblock base wall and or into wall stucco. Most likely in all cases from building settling. The largest are on the west side next to the drive through window and next to an emergency exit door. Spoke with the morning Supervisor who was unaware of the issue said to look at them all and estimate. I’ll return and talk with Kit to find out what really needs to get fixed.
2-7  Had to wait for his arrival, but spoke with Kit, the Manager. He snowed me the area at issue. Apparently a customer went the wrong way when backing out and ran into the wall. It was reported, so he reported it to corporate. He was instructed to open a work request in order to recoup any damage incurred. Kit pointed out one of the 6 cracks in the stucco that I had noted in my past visit. Strangely, it was the least noticeable of the 6 I identified. Like the other 5, they all appear to be natural settling cracks running from the base of the cinderblock up the wall into the stucco. Kit could not exactly identify where the collision took place. He said there was a indentation from the liscence plate on the cinderblock. After both of us squinting, he located a tiny chip on the cinderblock. I explained to him that I had noticed the same cracking around the building and this was the least affected. This damage was more likely natural occurring as opposed to the car strike. I also explained that repairs to this or the others would only make it stand out further because these were hair line cracks. Filling them than trying to match the paint would only make them look worst. On the cinderblock, there is no paint so covering it would really stand out. He agreed with the stucco but asked if I could at least clean up the cinderblock. He had no interest at looking at the other 5 cracks, so we let them be. I ran some off color brown caulking into the cinderblock. And brushed it out to blend in as close as possible. It’s as hard to spot as before.
CSNORC	Feb 06 2020	7:29 PST	9:12 PST	1	1.72
CSNORC	Feb 07 2020	8:50 PST	12:47 PST	1	3.95
Total Hours	5.67</t>
  </si>
  <si>
    <t>02-06 // 135522247 // 904 Pleasant Grove Blvd. Roseville</t>
  </si>
  <si>
    <t>BAKERY / Interior Building / Wall / Repairs - Do NOT Need Emergency Service (48hr Response) 
**Bakery wall near cake side is crumbling near bottom
David Dragos
Mikayla Stayner - MSTAYNE.s06621
(916) 781-8160</t>
  </si>
  <si>
    <t>02-06 // 135521633 // 581 Market Street San Francisco</t>
  </si>
  <si>
    <t>Front Store / CARPENTRY / WALLS / NEEDS REPAIR / I have a front window , 92 &amp; 1/2 inches top to bottom , 73&amp;1/2 inches wide which needs to be blacked out to support our partnership with ups
CHI WONG
Eric Feagley
415-777-1654
On 02/13/2020 we sent Michael to go to the store and measure the CVS Pharmacy letters in case we have to install darker ones later.  On 02/14 Window Innovations installed a 92.5x73.5 opaque window film so people on the sidewalk cannot see inside the CVS where they are keeping the UPS packages for customer pick up.  Work Complete
Name	Work Date	Time In	Time Out	# of Techs	Reg. Hrs
CSNORC	Feb 13 2020	13:45 PST	14:36 PST	1	0.84
CSNORC	Feb 14 2020	15:43 PST	18:06 PST	3	7.15
CSNORC	Feb 18 2020	12:25 PST	13:55 PST	1	1.50
CSNORC	Feb 19 2020	10:19 PST	11:51 PST	1	1.53
Total Hours	11.02</t>
  </si>
  <si>
    <t>Subcontractor; Fediuk, Mary Ellen; Borem, Michael</t>
  </si>
  <si>
    <t>02-10 // 135528224 // 7200 Bancroft Avenue Oakland - Completed by Marky and Jeff</t>
  </si>
  <si>
    <t xml:space="preserve">**FOR MONDAY MORNING 2/10***
**2/5 Bill, I called and spoke with mgr Modupeola. She stated that a new baler is being delivered on Monday 2/10. They need technician out this day to install a new outlet in the stockroom for the baler***
****************************************
Stock Room / ELECTRICAL / OUTLET / INSTALL OUTLET / Select for outlets related to cooler/freezer installation.: 
***installation of outlet for baler in the stockroom.
MODUPEOLA AKINSANYA
Modupeola Akinsanya
510-569-2795
2/6 - Spoke with Manager, got expected location, took photos. Made detailed notes and forwarded to Cass and Angie for further action.
Name	Work Date	Time In	Time Out	# of Techs	Reg. Hrs
CSNORC	Feb 06 2020	10:27 PST	12:22 PST	1	1.92 ****Bill
CSNORC	Feb 10 2020	8:37 PST	16:14 PST	1	7.62 ****Marky
CSNORC	Feb 11 2020	8:31 PST	18:12 PST	2	19.37 ****Marky and Jeff
Total Hours	28.91
</t>
  </si>
  <si>
    <t>02-08 // 135531462 // 1558 Trancas Street Napa</t>
  </si>
  <si>
    <t xml:space="preserve">Front Store / EQUIPMENT / MOTORIZED SHOPPING CART / NOT WORKING/KEY WON'T TURN 
**Wont hold charge. it died while a customer was using it and now it wont hold charge.  
COURTNEY HEATHCOTE
Xou Saephan
707-253-7906
2/6 - I checked in with the manager and she told me what was going on with the cart. It would sit on the charger and read charged then when they gave it to a customer it would shut off and then on then off. We just replaced the battery a few months ago. I opened the cart up to expose the battery and wiring. I checked all the quick disconnects and wires for breaks, lose connections and burned out fuses. As I was checking the wires and working my way back to the battery I found that the wires to the battery terminals were barely holding on. I thightened the nuts and bolts and put it on the charger and it read 100% charged. I took the cart for a drive around the store and it is working properly now.
CSNORC	Feb 06 2020	9:06 PST	10:02 PST	1	0.94
Total Hours	0.94
</t>
  </si>
  <si>
    <t>02-05 // 135416631 // 2314 Santa Clara Avenue Alameda **Cuit back out 2/17 Mon afternoon to meet Marky***</t>
  </si>
  <si>
    <t xml:space="preserve">2/14 Cuit, Your are going to be meeting Marky and the plumber from RRG sometime in the afternoon on  Monday 2/17 to figure out these ejector pumps***
********************************
2/5 Cuit,  George and Van Go have both been out here yesterday AND today - neither can clear the line. Van Go said they think a possible collapsed line since there is now black sludge and sandy stuff coming up. Said his cable was getting all tangled up in the line. Can you go out and assess situation please? Thanks! Cass
*****************************************
Restrooms / PLUMBING / TOILET / CLOGGED  
**both womens and mens are backed up and the mens toilet has a leak at the base
ANA TURPIN
Ana Turpin
510-523-1622
2-5  Upon arrival both bathrooms were backed up. The reason why the batteries were backed up because it’s connected to a sump pump, that wasn’t on someone has shut it off and it backed up the sump pump tank some of the wires got wet and created a shortage need electrician to figure out which wires go to where. Some of these wires have came off of their connection. Could’ve been from the Hydro flush or the snake Machine. The sump pump tank is directly A side next to the bathrooms for the life of me I don’t know why anybody checked. George says he couldn’t go through because of that reason the subcontractors couldn’t go through because of that reason. I try to rewire it but it wasn’t working. I did mention it to the supervisor what was going on I did tell him to call a restoration company to clean the mess and he said he would. My opinion the subcontractors should’ve known this from the gecko. All you had to do is walk around the side of the bathroom and you would see the sump pump.
2-6  Spoke with Cuit. He said that when he was cleaning off the pumps yesterday, he was using a high pressure hose and knocked the wire loose on 2 of the wing nuts. He was unsure how they connected and believes that this is why the breaker keeps tripping. Spoke with Marky and explained Van Go's assessment and Cuit's comments - he said that is very likely the issue. Otherwise, it could be a blown transformer. Cuit suggested that Steve look at it first. Told Marky I'd let him know. Spoke with Steve and he will meet Cuit there tomorrow mid-day. Informed Cuit of plan and told Marky that he's off the hook for now.
2-7  We got the power on ,but seems it’s the floats or the sump pumps that are not working me and Steve tried working on it. But could not make it work
2-17  Came by to see the pump guys and they said that bothe pumps were were bad, they were going to install new ones tomorrow. He also gone a quote between 23 hundred and 24 hundred out the door. Also said that he’s going to put the wireing or connection out of the tank so no connections won’t get wet. This includes new floats.
2-18  Came by to Observe the work. Ther was a situation were had to stop for the day. The wires for the pump are not coming out of the conduits or pipe. We tried pulling on them to come out. So he has to get a rotor hammer, which he doesn’t have in the truck. Need it to break concrete to free the wires. He said he would be back at 8 tomorrow. He got the old pumps out already
2-18  Mr. Drain was on site today to replace pumps. Cuit requested that they run the wires through conduit and out of the tank. They proposed $2300 yesterday. Today they pulled out the old pumps but were unable to pull the wires because there isn't enough give and they run through concrete. They need to return tomorrow with the proper equipment to clear the wire so they can run it through conduit. It will be an additional $500 to do this. Cuit is going to return in the morning to meet with Sean and ensure that work goes as planned.
2-19  Contractor set the new pumps in and wired everything in in place but the floats are not kicking on, the only come on if u set the switch on manually, but not automatic. I think were not putting the float wires on the right connections. We need markie back out here
2-21  Marky spoke with Sean, pumps are working! Work is complete. Ken called about getting payment and I asked him to send the invoice to the Receipts email and Kristi will issue credit card payment on Monday morning (Ken requested cc). Total is $3550.00
</t>
  </si>
  <si>
    <t>02-06 // 135526932 // 900 N Walton Blvd. Yuba City</t>
  </si>
  <si>
    <t>Fuel Station / Electrical and Lighting Services / Exterior Protective Bollards - without lights / Repairs - Do NOT Need Emergency Service (48hr Response) / 6 lights out in gas station canopy and 1 out on the sams club sign.
Gino Garcia
Violeta Padilla Fernandez - v0p007j.s06405
(530) 751-1244
2/7 - Took pictures of all fixtures out along with check to see if the fixture has a bad bulb or ballast. Upon diagnostics all fixtures are getting power which means ballasts are fine. Although 3 fixtures had broke off screw caps inside screw cap which means I will have to take these fixtures apart to get to screw shell and replace in order to install new bulbs.
2/14 - Picked up mogel base screw shells from Home Depot and went to Platt to pick bulbs up and retrofitted canopy fixtures with LED bulbs.</t>
  </si>
  <si>
    <t>02-06 // 135534571 // 5170 Moorpark Avenue San Jose</t>
  </si>
  <si>
    <t>Pharmacy / PLUMBING / HOT WATER HEATER / NO HOT WATER / There is no hot water in pharmacy
TONI MURPHY
Lili Gill
408-257-6774
2/6 - Had to reset the small water heater underneath the sink ran hot water everything is working fin job complete
CSNORC	Feb 06 2020	13:24 PST	13:55 PST	1	0.51
Total Hours</t>
  </si>
  <si>
    <t>02-06 // 135536752 // 801 East Avenue Chico</t>
  </si>
  <si>
    <t>Restrooms / PLUMBING / TOILET / CLOGGED / Toilet in the first bathroom is clogged. Tried plunging it. No luck.
THOMAS KELLY
Thomas Kelly
916-345-1347
On  02/06 Dave went to location and had to pull the toilet, found a plastic cup in the toilet, reset the toilet, job complete.  
Name	Work Date	Time In	Time Out	# of Techs	Reg. Hrs
CSNORC	Feb 06 2020	7:53 PST	8:27 PST	1	0.57
CSNORC	Feb 06 2020	10:52 PST	12:24 PST	1	1.54
Total Hours	2.11</t>
  </si>
  <si>
    <t>02-08 // 135536792 // 801 East Avenue Chico</t>
  </si>
  <si>
    <t xml:space="preserve">Restrooms / PLUMBING / TOILET / DAMAGED / Toilet in last bathroom (recently installed) is rocking. Feels like it is not secured to floor all the way.
THOMAS KELLY
Thomas Kelly
916-345-1347
On 2/06 Dave went on site and tightened the bolts for the toilet,  work complete 
Name	Work Date	Time In	Time Out	# of Techs	Reg. Hrs
CSNORC	Feb 06 2020	8:28 PST	8:47 PST	1	0.32
Total Hours	0.32
</t>
  </si>
  <si>
    <t>02-08 // 135536891 // 5170 Moorpark Avenue San Jose</t>
  </si>
  <si>
    <t>Pharmacy / PLUMBING / SINK DRAIN / LEAKS/CLOGGED / sink clogged
TONI MURPHY
Elnaz Khadem
408-257-6774
2/6 - I checked all the sinks, could not find it any problem. Job complete
Found out where the clogged was at. It was in pharmacist. Took off p trap and clean the inside of it Job complete.
CSNORC	Feb 06 2020	11:28 PST	13:23 PST	1	1.90
Total Hours	1.90</t>
  </si>
  <si>
    <t>02-06 // 135538543 // 499 Haight Street San Francisco</t>
  </si>
  <si>
    <t>Restrooms / PLUMBING / TOILET / CLOGGED / water leaking out of bowl from both bathroom stalls. Floor is flooded, cannot flush because water just comes higher and leak some more. If you guys can come today we appreciate it but if not we're open at 7 am tomorrow. 
DENNIS TAN
Lyka Manlangit
415-503-0722
On 02/06 Van Go went on site, snaked the mainline 25-30ft to clear blockage, the clean out in restroom on the right side is too close to the toilet he had to pull and reset the toilet. Work complete.  
Name	Work Date	Time In	Time Out	# of Techs	Reg. Hrs
CSNORC	Feb 06 2020	19:18 PST	21:02 PST	1	1.73
CSNORC	Feb 06 2020	21:04 PST	21:04 PST	1	0.00
CSNORC	Feb 07 2020	9:24 PST	11:01 PST	1	1.62
Total Hours	3.35</t>
  </si>
  <si>
    <t>02-06 // 135539855 // 576 E. El Camino Real Sunnyvale</t>
  </si>
  <si>
    <t>Restrooms / PLUMBING / TOILET / CLOGGED / Men's Toilet is Clogged. 
DELILAH ASANUMA
Garima K C
408-739-4033
2/6 - False alarm flush toilet multiple times it’s good. job complete. I also flushed all toilets multiple times
CSNORC	Feb 06 2020	14:32 PST	15:56 PST	1	1.41
Total Hours	1.41</t>
  </si>
  <si>
    <t>02-07 // 135559822 // 900 N Walton Blvd. - Yuba City</t>
  </si>
  <si>
    <t xml:space="preserve">Café / Plumbing / Sink / Leaking - Do NOT Need Emergency Service (48hr Response) / Sink in Cafe is leaking water underneath one of the pvc pipes when water gets turned on.
Request Created By: Carlos Contreras - CDCONTR.s06405
*** Took it apart and resealed the strainer top,and it stopped leaking. If it happens again need to change out the strainer and replumb under the sink. Ran water and no leaks and it seems to be holding now,even after filling the sink with water then draining it no leaks.
Name	Work Date	Time In	Time Out	# of Techs	Reg. Hrs
CSNORC	Feb 07 2020	7:16 PST	8:09 PST	2	1.77
Total Hours	1.77
</t>
  </si>
  <si>
    <t>02-09 // 135561758 // 686 Lighthouse Avenue Monterey</t>
  </si>
  <si>
    <t xml:space="preserve">Problem Description: 	Stock Room / ELECTRICAL / EMERGENCY LIGHTS / EXIT SIGNS / NOT WORKING / Exit sign/light fixture fell from the wall above the swinging receiving doors. Need to be repaired/replaced asap.
MARTHA ORTIZ
Leeann Howard
831-655-5404
2/6 - First of all it is the att pro am here so traffic is really bad everywhere is why I went straight to Home Depot. All I used was the exit light I will put the rest of the stuff in van stock. I replaced the exit sign. I bought the chain because I thought it was the exit sign on the back dock that Hangs from a chain. I was here from 7 to 8 and Martha signed it. I can not enter notes on other page
2/7 - Cass Xavier
B called and said that he couldnt put in his in/out time. He said arrived at 7 left at 8 - I added this for him. He said not able to return chain he purchased since it was cut off of one of those roll things. He ended up not needing this so will have to keep for van stock he said.
CSNORC	Feb 06 2020	19:13 PST	19:52 PST	1	0.65
Total Hours	0.65
</t>
  </si>
  <si>
    <t>02-09 // 135561802 // 8101 Greenback Lane Fair Oaks</t>
  </si>
  <si>
    <t xml:space="preserve">Parking Lot / LIGHTING - SERVICE NEEDED / LIGHT FIXTURE-PARKING LOT / DAMAGED/NOT LIT / Quantity: ALL / None of the lights in the parking lot turn on when its dark outside. This is hazardous to closing and opening workers. 
WAYNE WATSON
Shannon Huckaby
916-726-4466
2/11 - The first time I went here I checked the parking lot lights circuit breakers and relays if they are working properly because the work order started all parking lot lights are not working but after my investigation it wasn’t all some do comes on and five of the lamps don’t since there’s voltage in the wiring in the pole it could be bad ballast or lamps I have to request a boom lift from the office to go up the pole now Tim brought the lift I was able to get the information that I needed to make it happen I was lucky bulbman have what I needed I picked it up I got the 5 lamps and one ballast I need the boom lift to finish.
2/12 - Today Tim brought the lift so after checking in with the store manager we set up the lift on every pole lights that we need to worked on and checked each pole light every time we finish to make sure it turned on so far everything went well job completed.
Name	Work Date	Time In	Time Out	# of Techs	Reg. Hrs
CSNORC	Feb 07 2020	8:05 PST	9:49 PST	1	1.73
CSNORC	Feb 11 2020	7:33 PST	9:00 PST	2	2.91
CSNORC	Feb 12 2020	8:16 PST	10:39 PST	2	4.76
CSNORC	Feb 17 2020	14:50 PST	16:01 PST	3	3.55
Total Hours	12.95
</t>
  </si>
  <si>
    <t>02-09 // 135563666 // 26059 Mission Boulevard Hayward</t>
  </si>
  <si>
    <t>Stock Room / DOORS / INTERIOR DOORS / NEEDS REPAIR 
**The emergency door next to the dock door does not open. 
SANG DANG
Harpreet Ruelas
(510) 886-2207
2/6 - Door guard was rubbing stucco in corner
Cut door guard down till no interference
CSNORC	Feb 06 2020	9:41 PST	10:02 PST	1	0.34
Total Hours	0.34</t>
  </si>
  <si>
    <t>02-09 // 135567629 // 1707 Grant Avenue Novato</t>
  </si>
  <si>
    <t>Restrooms / PLUMBING / TOILET / LEAKING / Both restroom is flooding, sewa is coming out of the toilet.
STEVEN ANDERSON
Swasti Kumar
415-897-1145
2-6  Pull toilet, used spartan 300. Cleared line, poured 4 buckets of water down drain after clearing. At hardware store for new wax ring.
2-6  opening ticket back up in order to submit proposal
2-6  Moved Michael time from old wo# 133781836 for 2/5 (and partial 2/6) and accounting for on this new work order. This one is for proposing
2-21  Went over with Angie. Can close this one out. I thought this was to be used for proposing - I misunderstood. SC is missing about 2 hours. Robin White went in and completed this work order in SC on 2/18?? Can't add the additional time?
CSNORC	Feb 06 2020	8:58 PST	10:48 PST	1	1.83
CSNORC	Feb 06 2020	18:36 PST	18:37 PST	1	0.02
Total Hours	1.85</t>
  </si>
  <si>
    <t>02-09 // 135567263 // 3500 Palmer Drive Cameron Park</t>
  </si>
  <si>
    <t>Front Store / LIGHTING - SERVICE NEEDED / LIGHT FIXTURE / DAMAGED/NOT LIT / Item replacement instruction for contractor: Replacements must be like for like to ensure warranty coverage / Quantity: . / Model #: . / Light fixture is hanging down loose from ceiling. Safety issue
SCOTT BRADLEY
Scott Bradley
530-676-0171
2/7 - Used silver bullet self tappers to secure fixture back in place. Had Manager Mike sign off.
Name	Work Date	Time In	Time Out	# of Techs	Reg. Hrs
CSNORC	Feb 07 2020	7:52 PST	9:39 PST	1	1.79
Total Hours	1.79</t>
  </si>
  <si>
    <t>02-07 // 135568925 // 9332 Tech Center Drive Suite 100 Sacramento</t>
  </si>
  <si>
    <t>COMPOUNDING ROOM / CARPENTRY / CARPENTRY / OTHER ISSUES / Is this a landlord request?: NO / Pharmacy needs a rush order. wrapping/moving the pharmacy hood to warehouse tomorrow around 5:30-6:30pm. 2  For any concerns please contact Isaac Miller or Victoria Tereschenko at 916.857.7000. Thank you
*** Carlos and Chaney.- You may be the ones who needs to wrap it also. When you get there, ask for Victoria. She is expecting you . Please plan on being there 2/7  at 5:30pm and adjust your schedules accordingly. 
-
Christopher Martin
(916) 857-7000
2/14 - Took down hood. Wrapped hood and moved it to another room.
Name	Work Date	Time In	Time Out	# of Techs	Reg. Hrs
CSNORC (544397)	Feb 07 2020	14:07 PST	14:20 PST	1	0.22
CSNORC (544760)	Feb 10 2020	20:29 PST	9:10 PST	1	12.68
Total Hours	12.90</t>
  </si>
  <si>
    <t>02-07 // 135692782 // 2780 Esplanade Chico</t>
  </si>
  <si>
    <t>Building Exterior / GRAFFITI / PROFANITY / REMOVE / Profanity written on exterior west column
GINO MANICCI
Gino Manicci
530-345-9009
On 02/06 Dave scrubbed off one of the graffiti words on the post and a painted over the other spot on the stone facade.  Job complete. 
Name	Work Date	Time In	Time Out	# of Techs	Reg. Hrs
CSNORC	Feb 06 2020	12:46 PST	13:29 PST	1	0.71
Total Hours	0.71</t>
  </si>
  <si>
    <t>02-07 // FMR0652611 // 7333 Roseville Road, Sacramento</t>
  </si>
  <si>
    <t>2/20 - Please schedule your tech to go back out and fix the light fixture. We do need the extra lighting
There is an overhead ceiling light above our counter that the bulb is burned out and is making a buzzing sound. Buzzing sound continues even when light switch is turned off
----
2/10 - Came in to fix the buzzing sound above the ceiling after a brief conversation with the enterprise associate I started to look where the noise was coming from I finally located it it was a 2x4 fluorescent after taking the cover off and exposing the wires I disconnected the line to the emergency ballast above the ceiling but the way it was installed the only way to make it work is to replace the whole fixtures so I asked the enterprise manager if he wanted it to work he said he just wanted the noise to go away he’s not worried about it working because there’s can lights below it is another ceiling only half of the lights is visible noise gone job completed.
From: Vakili, Alan
Sent: Wednesday, February 19, 2020 3:40 PM
To: Red Hammer Service
Subject: RE: Overhead Light in Lobby and Vacuum for Cleaners ****FMR0652611
Hi Lisa,
Please schedule your tech to go back out and fix the light fixture. We do need the extra lighting.
2/25 - Checked in with the enterprise associate and after a brief conversation she said your here to fix the light I said yes so I set up my 8 foot ladder took the cover out of the 2x4 fixtures then replaced the T8 four lamps ballast with a new ballast and wire it to the lamp holder according to the ballast schematic after that I put the belly pan and the lamps then the cover job done.</t>
  </si>
  <si>
    <t>FMR0652611</t>
  </si>
  <si>
    <t>02-06 // 135720631 // 46445 Mission Boulevard Fremont</t>
  </si>
  <si>
    <t>Front Store / GLASS / GLASS CABINET / BROKEN / Is the Landlord requesting this work?: NO / Front Store /Liquor Cabinet/ CORE - EMERGENCY / 
***Glass Broken/Please replace the broken glass in the liquor cabinet. Locksmith already has a work order. Thanks
DAYNA RIDDLE
Dayna Riddle
510-656-0424
*** replaced Glass 33x24 1/4" Lami ***
CSNORC	Feb 10 2020	11:13 PST	13:55 PST	2	5.40
CSNORC	Feb 24 2020	10:29 PST	10:29 PST	1	0.00
Total Hours	5.40</t>
  </si>
  <si>
    <t>02-06 // 135733764 // 855 El Camino Real, Space 116 Palo Alto</t>
  </si>
  <si>
    <t>Restrooms / PLUMBING / TOILET / CLOGGED / The men's and women's restroom in the back of the store is clogged and backs up whenever flushed so they need a plumber on site to fix it. They need ER service as they do not have and other working toilet. They need service in the morning after 10 or 11 am. Store hrs are 7 am to 10 pm.
BRAYAN GARCIA
Delores Jackson/Ops Supervisor
650-322-2554</t>
  </si>
  <si>
    <t>02-07 // 135730104 // 3964-A Missouri Flat Road Placerville</t>
  </si>
  <si>
    <t>Restrooms / PLUMBING / TOILET / CLOGGED / Womens employee restroom
ERIN OBRIEN
Erin OBrien
530-626-7621
2/7 - Found employees ladies restroom first stall backed up try to flash it water came close to the top ,auger toilet a few times until I got it clear flash it a few times with toilet paper ,working normal again
Name	Work Date	Time In	Time Out	# of Techs	Reg. Hrs
CSNORC (544393)	Feb 07 2020	13:23 PST	13:36 PST	1	0.22
Total Hours	0.22</t>
  </si>
  <si>
    <t>02-08 // 135762596 // 222 Saratoga Avenue Santa Clara</t>
  </si>
  <si>
    <t>***2/7  Cuit - please go here today after you are done at Alameda and Camera when finished.***
***************************************
Interior-All Areas / PLUMBING / TOILET / CLOGGED / We are still having problems with the restroom on the right side of the customer bathrooms! This will be the 3rd time we have had to have someone come out (fix it) then it clogs again! Obviously there is something more wrong!
LILI CURKOVICH
Dawn Pickering
408-247-4701
2/7 - How to unclogged toilet The one on the left. This is NOT a main line issue. The problem is people are shoving things in the the toilet. Every time I came for a back up, I only had to use a toilet auger. Meaning, that it is not a main line problem. The auger only goes, three feet or six feet. Every time I’ve been here I used three feet. Floor drains in the bathrooms were never backed up. No need to run camera. Job complete
CSNORC	Feb 07 2020	14:16 PST	16:32 PST	1	2.26
Total Hours	2.26</t>
  </si>
  <si>
    <t>02-10 // 135773139 // 2964 Broadway Avenue Oakland</t>
  </si>
  <si>
    <t>Grounds / LOCKS AND KEYS / DUMPSTER ENCLOSURE LOCKS / NEW OR REPLACEMENT LOCKS 
**Homeless staying on the inside area is a hazad and safety issue need to lock both the dumpster and bailer area. We need locks approved by waste managment. 
GLADIS GARCIA TORRES
Gladis Garcia-Torres
510-836-7904
***Installed a couple locks, dumpster bail machine gate
Dumpster gate needed some steel cutting to allow new lock.
Name	Work Date	Time In	Time Out	# of Techs	Reg. Hrs
CSNORC	Feb 10 2020	7:48 PST	10:54 PST	1	3.10
Total Hours	3.10</t>
  </si>
  <si>
    <t>*** ER *** 02-07 // 135773452 // 1201 West Main, Building 14 Ripon</t>
  </si>
  <si>
    <t>PHARMACY / ELECTRICAL / OUTLET / NOT WORKING / The Electrical outlet is not working in the pharmacy.its the workstation in the pharmacy which is not working.its the primary one.They need that to be fixed asap.they haven't checked the breaker's.Emergency service needed. Store hours - 9:00 am to 8:00 pm. 
AUDRA NEPOTE
Kristen Mechsner/Lead tech 
209-599-6090
2/7 - Came in to fix the pharmacy receptacle after checking in with the pharmacy manager he showed me the receptacle underneath the counter then I checked the wires in the receptacle and traced it to the electrical panel after identifying the wires I noticed it was tripped so I turned it on now the power restored job completed.
Name	Work Date	Time In	Time Out	# of Techs	Reg. Hrs
CSNORC	Feb 07 2020	12:14 PST	13:22 PST	1	1.13
CSNORC	Feb 11 2020	10:02 PST	14:01 PST	1	3.98
Total Hours	5.11</t>
  </si>
  <si>
    <t>*** ER *** 02/07/2020 // 55287499 // 701 Riverside Avenue Roseville, CA, 95678</t>
  </si>
  <si>
    <t>Men's urnial water will not turn off once flushged
Paul Atwal
Paul Atwal
2/7 -Increased water pressure to flush valve. If pressure is set too low it will take several minutes for the water to stop running.</t>
  </si>
  <si>
    <t>02-10 // 135777256 // 1617 Canyon Drive Pinole</t>
  </si>
  <si>
    <t>Restrooms / PLUMBING / TOILET / LEAKING 
**Restroom's toilet by pharmacy is leaking from the bottom. 
KIT LEONG
Kit Leong
510-724-8880
2-7  There was a chip on the outer lower surface of the toilet. When toilet was flushed, small amounts of waste water would leak from the chip or crack. Cleaned and dried affected surfaces. Applied minor amounts of silicone to hole and smoothed to same profile. Cleaned toilet and floor back to sanitary and dry. Placed out of order sign on restroom to keep it from being used and dry time. Explained to Manager to keep restroom closed the rest of the day. They have one other available. Also, that this fix should work, but if not, toilet will have to be replaced.
CSNORC	Feb 07 2020	12:55 PST	14:01 PST	1	1.10
CSNORC	Feb 07 2020	14:01 PST	14:03 PST	1	0.03
Total Hours	1.13</t>
  </si>
  <si>
    <t>02-08 // 135778326 // 1005 Sutton Way Grass Valley</t>
  </si>
  <si>
    <t>Restrooms / PLUMBING / TOILET / CLOGGED / Womens customer restroom. No other working toilet.
JOSE MARTINEZ
Jose Martinez
530-272-6611</t>
  </si>
  <si>
    <t>02-10 // 135782074 // 1966 Main Street Watsonville</t>
  </si>
  <si>
    <t xml:space="preserve">Stock Room / DOORS / INTERIOR DOORS / NEEDS REPAIR 
***The hindge on the top of the access door nearest the breakroom has come off the wall. The door is only attached to the wall by 1 hindge.
ROBERT PETRIE
David Anable
831-722-1782
2/10 - I used everything I bought and rehung the door
CSNORC	Feb 10 2020	12:59 PST	14:52 PST	1	1.88
Total Hours	1.88
</t>
  </si>
  <si>
    <t>02-10 // 135782901 // 1193 Admiral Callaghan Lane Vallejo</t>
  </si>
  <si>
    <t>Restrooms / PLUMBING / TOILET / RUNNING CONSTANTLY 
**The toilet is located in the center back section of the store, there is one more working toilet. Running water.
ALBERTO HUERTA
Marvin Canales
707-552-0382
2/1 - Left toilet was continually running. Had stopped prior to my arrival. This is a sign that internal parts are worn. Replaced Vaccum breaker and diaphragm. Tested, flush’s and shuts off correctly.
CSNORC	Feb 07 2020	15:32 PST	16:19 PST	1	0.79
Total Hours	0.79</t>
  </si>
  <si>
    <t>2-11 // 135462535 // 8880 Industrial Ave, Roseville, CA 95678</t>
  </si>
  <si>
    <t xml:space="preserve">**DAVID, asses and then call office to discuss estimated labor and materials before proceeding so that we may obtain approval from AutoNation corporate office.**
Detail/Car Wash / Plumbing / Sump Pump / Other / If this a safety issue?: Yes / What is the Priority?: High / Specified the exact location:: Recon - 8880 Industrial Ave - Detail Wash Bay / Sump Pump needs to be cleaned / serviced to prevent flooding in detail wash bay. Wash Bay located outside 8880 Industrial Ave, Roseville, CA 95678 (Reconditioning Facility).
Jason Gilevski
Joseph Mendoza
916-782-9434
2/11 - Checked all the drains from th open grill to interceptor and th man hole in the back area. It needs to be jetted and camera the line for the flow and to seee the condition of the line.It is not a sump pump - it is just a clogged line. Need to jett from where water goes in to the clean out - to the interceptor - to the man hole.
Half days work.
From: Cassidy Re
Sent: Thursday, February 27, 2020 9:14 AM
To: Diaz, Cynthia (Corporate)
Subject: 135462535 // 8880 Industrial Ave, Roseville, CA 95678
Hi Cynthia –
Can you please re-open this work order for a proposal to be submitted. We need to run the jetter as well as camera the line, it is not a sump pump but a clogged line causing occasional flooding. Thank you.
3/6 - I have not received a reponse.... Lisa said to just bill it.
Name	Work Date	Time In	Time Out	# of Techs	Reg. Hrs
CSNORC	Feb 11 2020	12:13 PST	14:03 PST	1	1.83
Total Hours	1.83
</t>
  </si>
  <si>
    <t>Sump Pump</t>
  </si>
  <si>
    <t>2-10 // FMR0653267 // 11940 State Hwy 88, Jackson</t>
  </si>
  <si>
    <t>Tank does not fill up with water after flushing
---
2/7 - The fill valve was not working,took out the old fill valve and install new and it works great.</t>
  </si>
  <si>
    <t>FMR0653267</t>
  </si>
  <si>
    <t>02-10 // 135794670 // 3236 Lakeshore Avenue Oakland</t>
  </si>
  <si>
    <t>Interior-All Areas na / PLUMBING / WATER ISSUES / HIGH USAGE REPORTED / Is the Landlord requesting this work?: NO 
***High water usage has been reported by the utility, please investigate for leaks/ issues. 
***Check all plumbing, toilets, faucets, fixtures and equipment. 
***Please update Service Channel notes with findings as soon as possible. 
KRISTIE YAMASAKI
Robin White
510-451-1709
*** Manager gerrat was present and showed me around, no appearance of leaks he stated just recently turned off toilet valve, it was continuously running so that may have been the issue, I did check all exterior bibs for usage...
CSNORC	Feb 10 2020	11:13 PST	11:55 PST	1	0.69
Total Hours	0.69</t>
  </si>
  <si>
    <t>02- 07 // FMR0653313 // 11940 State Hwy 88, Jackson,</t>
  </si>
  <si>
    <t>Water Spout does not turn off. It doesn't leak due to the water nozzle.
----
2/7 - Checked and asked but it was no problem. It has been taken care of last week.</t>
  </si>
  <si>
    <t>FMR0653313</t>
  </si>
  <si>
    <t>02-11 // FMR0653157 //   911 Gray Avenue, Yuba City</t>
  </si>
  <si>
    <t>Hot Water not working in bathroom sink
2020-02-07 11:30:18 CST - David Oller 
2/10 - Point of use water heater is broken. Model is discontinued. Ordered a replacement. ETA approximately 2 days.
2/13 - Replaced point of use water heater in restroom.</t>
  </si>
  <si>
    <t>FMR0653157</t>
  </si>
  <si>
    <t>02-08 // 135804772 // 1966 Main Street Watsonville **SUB - CHRIS COOK**</t>
  </si>
  <si>
    <t>Restrooms / PLUMBING / TOILET / CLOGGED 
**this would be the third time in one week all 3 restrooms clogged and they are leaking. Last plumber flushed a few times then they work for like a day but after a day same issue - you flush one and everything comes out of the other restrooms 
ROBERT PETRIE
Rocio Magana
831-722-1782
2-8  From: the_cookster
Sent: Saturday, February 8, 2020 1:21 PM
To: Red Hammer Service
Cc: Cass Xavier
Subject: RE: 135804772 CVS PLUMBING BACK UP - 1966 Main Street Watsonville
Flush all toilets....
Working
Remove toilet nearest breakroom
After multiple attempts to get cable in mainline and not other toilet on other side of this wall....
Was able to go about 20 feet before it got difficult to push cable then water started backing up.
After about another 45 minutes I got to spot where blockage was... pharmacy
Then pushed the rest of my cable, with difficulty.
Went out front to verify line is flowing.
It's afternoon and i'm retrieving my cable and paper towels.
Tiles not flat... shims/caulking needed.
Set wax, toilet and valve
Clean up
Chris Cook
CMC Plumbing
831-594-2278
Pobox 6572, Salinas, 93912
2-13  Chris Cook invoice notes: MAIN LINE STOPPAGE AGAIN:
1. Was there 2/5/20 #135475960 for this. Flushing three toilets three times. Got video. Sent Cass
2. Today: Flushing toilets several time - working. Pulled toilet nearest breakroom to run cable. NO C/O's
3. Ran about 20' then it got difficult to push and then water backed up.
4. Pushed to about 70'-80' to spott - couldnt get through. Worked at it for 15-20 minutes then got thru nad drain cleared.
5. Continued pushing all my cable then checked the outside c/o.
6. Opened restrooms for use while working on last room.
7. Retreived cable and then set toilets - tiles not flat.
8. Set wax and toilets and shims and caulking
9. Set valve and tost and then mop floor
10. excessive paper in line.
Trip $75
labor $300
parts $15
total $390
CSNORC	Feb 08 2020	10:08 PST	13:50 PST	1	3.70
CSNORC	Feb 10 2020	14:54 PST	14:55 PST	1	0.02
CSNORC	Feb 12 2020	16:22 PST	18:23 PST	2	4.03
CSNORC	Feb 12 2020	18:23 PST	18:24 PST	1	0.02
Total Hours	7.77</t>
  </si>
  <si>
    <t>02-08 // 135806013 // 148 North San Tomas Aquino Campbell</t>
  </si>
  <si>
    <t>***Brendan, Need you here 8am tomorrow morning please 2/8
****************************
Restrooms / PLUMBING / TOILET / CLOGGED 
**The only men's and women's restroom in the store is clogged, it is not overflowing as of now. they have tried plunging, they have also put the out of order sign. The store needs a plumber on-site to come and fix the issue
**Store needs service first thing in the morning tomorrow. 
Store hours 08:00 am to 22:00pm. 
ELENA UMALI
Michael Anibarro - SS
408-374-1337
2-8  Hand snaked and plungedbthe toilets, I also changed the windshieLed wipers on the van
CSNORC	Feb 08 2020	10:19 PST	11:09 PST	1	0.83
Total Hours	0.83</t>
  </si>
  <si>
    <t>02/11/2020 // 55287953 // 527 Riverside Ave Roseville, CA, 95661 *NEED INVOICE</t>
  </si>
  <si>
    <t xml:space="preserve">just need new halogen bulbs replaced in the bathroom- there are no lights
Jason Rodgers
Shauna Woods
916-632-8492
2/10 - Replaced fluorescent bulbs in women’s restroom.
Replaced LED bulbs in men’s restroom.
</t>
  </si>
  <si>
    <t>02-10 // 135806833 // 2050 Club Center Drive Sacramento</t>
  </si>
  <si>
    <t>Stock Room / DOORS / INTERIOR DOORS / NEEDS REPAIR / Rahul Saini / SM. Called in to inform that the ware house door stays open. It's the swing wooden door to enter the ware house from inside the store. They do have a alarm system but it does not go off. they need to fix Vent on to the door so that the door closes properly. They need Normal service.
SAMUEL TIGRANYAN
Rahul Saini / SM.
916-928-6845
2/10 - Assessed doors. These have a smaller frame than double doors I have done before so not sure if springs will work. Maybe a new pivot hinge... Will look around.
2/19 - Installed smaller springs that would fit on swinging doors. This should stop them from swinging open so easily when there is a big breeze.
Name	Work Date	Time In	Time Out	# of Techs	Reg. Hrs
CSNORC (545642)	Feb 10 2020	14:58 PST	15:53 PST	1	0.92
CSNORC (545724)	Feb 19 2020	11:19 PST	12:35 PST	1	1.27
CSNORC	Feb 25 2020	8:26 PST	12:32 PST	1	4.10
Total Hours	6.29</t>
  </si>
  <si>
    <t>02-08 // 135807017 // 576 E. El Camino Real Sunnyvale</t>
  </si>
  <si>
    <t xml:space="preserve">Brendan - For Sat 2/8
**************************
Restrooms / PLUMBING / TOILET / CLOGGED 
**It is the Mens urinal that is clogged. If flush the water will spill over. 
DELILAH ASANUMA
Gabrielle Aguilar
408-739-4033
** 2/8 Cass - TAlked to B - he said he has urinal in back of his van. He did not know where to get so he asked that Allie order it. He is going to take a pic and upload it so we know what to buy.
** 2/10 Cass - Talked to B - he said when dropped the urinal broke into a lot of pieces so not just cracked. He emailed me the type of urinal that needs to be purchased. Is Kohler Dexter waterless urinal / white. I'm making ticket for Cuit so he can go purchase the urinal hopefully at Rubensteins and install. Cuit says he needs a picture of the info at top of urinal still that has the specs for it. Calling B to see if he can get that to me as well.
</t>
  </si>
  <si>
    <t>02-11 // 135819475 // 576 E. El Camino Real Sunnyvale</t>
  </si>
  <si>
    <t>Restrooms / ELECTRICAL / EXHAUST FANS / NOT WORKING 
**womens restrooms fan/LIGHT IS TOO LOUD
DELILAH ASANUMA
Yesenia Rendon
408-739-4033
2/10 - The impeller fan was wobbling and hitting sides. Manager wasnt sure how it happened. Installed new fan. Work completed.
CSNORC	Feb 10 2020	5:54 PST	7:32 PST	1	1.63
Total Hours	1.63</t>
  </si>
  <si>
    <t>02-11 // 135822981 // 400 Sutter Street San Francisco</t>
  </si>
  <si>
    <t>Restrooms / LIGHTING - SERVICE NEEDED / LIGHTS / LIGHTS OUT OR FLICKERING / Item replacement instruction for contractor: Replacements must be like for like to ensure warranty coverage / Quantity: 1 / Model #: NA 
**light inside bathroom is flickering, will probably die soon.
ROBERT JOHNSON
Amanda Malus
2-17  Had to wait for managers arrival. Failing Florence this tubes. To Home Depot for replacements. Upon installation found that fixtures were unstable and very flimsy. Disassembled and reassembled correctly. Installed new tubes in both fixtures. Lights work correctly.
CSNORC	Feb 17 2020	7:12 PST	9:53 PST	1	2.68
Total Hours	2.68</t>
  </si>
  <si>
    <t>02-10 // 135824493 // 1500 Helen Power Dr. Vacaville</t>
  </si>
  <si>
    <t>FRESH MEAT / Plumbing / Sink / Clogged - Do NOT Need Emergency Service (48hr Response) 
**Sink is clogged in the meat cutting room.
Vince Rodriguez
Brandon Lundin - bnlundi.s06433
(707) 449-0290
*** 2/14 Allie - 
Please order 2 ea of this pedal. It will be going to the same store but different work orders.
Sams #6433
1500 Helen Power Drive
Woodland, CA 95687
WO#’s 135824493
135824521
--------------------------
2/10 - The sink inside the cutting room was clogged with grease. I had to drain the sink by hand then disassembled the sink to access the plumbing. Once I got the sink disconnected from the wall and floor and exposed the line I ran my snake down the line and cleared the blockage, or so I thought. I put everything back together and tested it and it backed up again. I ran to Home Depot and bought a degreaser and returned to the store and added to the drain. I filled the sink up with hot water and waited for it to do its work. After the appropriate time had passed I disassembled the sink again and ran my snake down the line several times to clear the line. I put everything back together and tested the sink and everything is working properly now. The second sink in the slicing room will not shut off. I turned off the water and pulled the foot pedal and found that the spring behind the button had rusted out and not allowing the button to return to the off position. I called Allie for help with finding a single pedal to replace the broken one.
3/3/2020 - Cass Xavier
Jeff said he completed this one last week but did not check in to the work order - he did it all under the other work order. I need to find that wo#
Name	Work Date	Time In	Time Out	# of Techs	Reg. Hrs
CSNORC	Feb 10 2020	8:26 PST	12:43 PST	1	4.27
CSNORC	Feb 10 2020	12:43 PST	12:44 PST	1	0.01
CSNORC	Mar 04 2020	9:19 PST	12:46 PST	1	3.45 ****OFFICE CLOCKING TIME 
Total Hours	7.73</t>
  </si>
  <si>
    <t>02-10 // 135824521 // 1500 Helen Power Dr. Vacaville ** ETA 2/25</t>
  </si>
  <si>
    <t>FRESH MEAT / Plumbing / Sink / Leaking - Do NOT Need Emergency Service (48hr Response) 
**Sink is leaking in the hallway to the meat cutting room.
Vince Rodriguez
Brandon Lundin - bnlundi.s06433
(707) 449-0290
2/10- I took apart the foot pedal and found that the cartridge inside the foot pedal is corroded and allowing water to pass creating the leaking faucet. I tried to clean all the calcium and corrosion out but to no avail. It was still leaking from the faucet. Contact the office to order a new foot pedal. I turned the water off to the sink till we get the new foot pedal
2/27 - I arrived onsite and waited for the employees to let me in. The power was out for two hours and then hey wouldn’t let anyone in while pg&amp;e was working on the issue. Finally Manager Criss saw me and allowed me access to the building. I went to the receiving department and searched for the foot pedals which turned out to have been moved to the managers office. I picked them up and went to work on the first sink in the cutroom. I dismantled the sink from the wall and floor and pulled the broken foot pedal. I made all the proper connections and remounted the sink to the floor and wall and turned on the water and tested the pedal and it worked properly no leaks. I moved to the prep room and repeated the same process but the floor screws were so rusted out that they broke. Once I removed the sink I pulled the foot pedal and put the sink back into place but just a little offset so I didn’t have to replumb the sink but still use all the existing plumbing and marked new holes for mounting the sink to the floor. I drilled the new holes and proceeded to put everything back together with the new foot pedal and mounted the sink back into place. I turned on the water and tested everything and found everything to be working properly now no leaks and water shuts off. I went and grabbed Criss and showed the finished work before he signed off on the work order.
CSNORC	Feb 10 2020	12:45 PST	14:04 PST	1	1.31
CSNORC	Feb 27 2020	8:29 PST	13:25 PST	1	4.93
Total Hours	6.24</t>
  </si>
  <si>
    <t>02-11 // 135834278 // 701 Portola Drive San Francisco</t>
  </si>
  <si>
    <t>Pharmacy / PLUMBING / FAUCET / FAUCET BROKEN 
**The faucet in the pharmacy does not have water flow at all
NOELLE JOHAL
Won Yang
415-504-6043
2/11 - The water was turned off a month when the fillmaster was overflowing. Was never turned back on. Job complete.
Name	Work Date	Time In	Time Out	# of Techs	Reg. Hrs
CSNORC	Feb 11 2020	11:07 PST	11:50 PST	1	0.71
Total Hours	0.71</t>
  </si>
  <si>
    <t>02-09 // 135834419 // 809 Bay Avenue Capitola</t>
  </si>
  <si>
    <t>2/9 Brendan - need you out here today (Sun) please.
***********************
Restrooms / PLUMBING / TOILET / CLOGGED 
**Not actually sure why, but when the toilets flush it makes the room that was previously the eyewash station flood from the floor drain. 
KENNETH ROSA
Andrea Wilson
831-475-1555
2/9 - Cass Xavier
Called and spoke with mgr Amy. She does want us out today (Sun) -said all 4 toilet stalls are backed up.
Cass Xavier
3 Feb 09 2020 12:06 PST
Created By CSNORC RedHammer Building Services
Technician is en route now but called to say that there are trees down blocking streets and firetrucks as well. This is delaying his arrival to site. Cass.
2/9 - I sat in traffic for ever and then got to he store and it was closed due to a power outage.
2/10 -I snaked the line with the 300 as far as I could before I got to the bad spot on my cable. I got a tampon and other toilet stuff out. I flushed the toilet ten times in a row to make sure it was clear.
Hide
CSNORC	Feb 09 2020	12:37 PST	13:06 PST	1	0.49
CSNORC	Feb 10 2020	10:38 PST	12:45 PST	1	2.12
Total Hours	2.61</t>
  </si>
  <si>
    <t>02-11 // 135834823 // 388 Elm Street Auburn</t>
  </si>
  <si>
    <t xml:space="preserve">** Have had to jet this store most recently.... do we need to run camera too?
Restrooms / PLUMBING / TOILET / LEAKING / Restrooms / PLUMBING / TOILET / LEAKING 
Colleague restroom located in the stockroom. Major clog from 1/13 originally fixed but now again leaking water. (Seat was fixed) 
POSSIBLE RECALL FROM TN #133209832 / POSSIBLE RECALL FROM TN #133749392
JEROME WIEGAND
Lainie Cicolani
530-823-0922
2/11 - Ran jetter to clear the line from the back clean out. Flushed multiple times and ran water and no backup and it drains good. Great amount of paper towels and toilet paper in line.
Name	Work Date	Time In	Time Out	# of Techs	Reg. Hrs
CSNORC	Feb 11 2020	9:09 PST	14:02 PST	2	9.77
Total Hours	9.77
</t>
  </si>
  <si>
    <t>02-09 // 135835061 // 1057 North First Street Dixon</t>
  </si>
  <si>
    <t>2/9 - David heading here early Mon morning (2/10) with jetter. Jeff unable to reach clog.
2/8 Jeff - need you here tomorrow morning please
**********************
Restrooms / PLUMBING / TOILET / CLOGGED 
**Both toilets are not flushing/draining. This is an EMERGENCY as both customers and employees use these toilets and this can create, if left untreated, unhealthy conditions for employees and customers. 
Need fixed ASAP (Sunday morning)
JOSE GUERRERO
Christopher Dreesman
707-678-1913
2/9 - I ran my snake down into the clean out and couldn’t clear the blockage. I tried to snake clean out behind the building but still couldn’t get the blockage. I called David for he has been working on this issue several times before to ask for advice for clearing this and he explained that a snake will not work because of the belly and the miss alignment of the plumbing catches the snake up and hard to work past it and the only way he has found was to jet the line. He will be out Monday the 10th to jet the line. I will be in Fairfield Monday morning and told him I would be able to help him out if he needs me.</t>
  </si>
  <si>
    <t>02-10 // 135846161 // 2100 South and 1300 East Salt Lake City</t>
  </si>
  <si>
    <t>Restrooms / PLUMBING / TOILET / CLOGGED / women's restroom toilet clogged, cannot unclog w/ plunger.
DEVON GOOD
Brady Ivie
801-486-0695
On 02/10 Jeremiah went on site, snaked the toilet in the woman's room and pulled out baby wipes and was able to clear the clog.  Work Complete.  
Name	Work Date	Time In	Time Out	# of Techs	Reg. Hrs
CSNORC	Feb 10 2020	14:29 MST	18:33 MST	1	4.07
Total Hours	4.07</t>
  </si>
  <si>
    <t>02-10 // 135847725 // 300 Travis Boulevard Fairfield</t>
  </si>
  <si>
    <t>Restrooms / PLUMBING / TOILET / CLOGGED 
**Both public restroom toilets are clogged
CRAIG GAINS
Alberto Caragan
707-422-3722
2-10  I checked in with the manager and he gave me the keys to the restrooms. Both of the toilets were backed up and would not drain. I opened the clean out and water was to the top. I ran my snake down into the clean out and pulled out 8 feminine wipes. As soon as I pulled out the last Bulk of wipes both toilets drained. I tested both toilets and everything is working properly.
CSNORC	Feb 10 2020	15:19 PST	16:26 PST	1	1.12
Total Hours	1.12</t>
  </si>
  <si>
    <t>02-12 // 135849571 // 3320 Tracy Boulevard Tracy</t>
  </si>
  <si>
    <t>Restrooms / PLUMBING / TOILET / LEAKING / Restrooms / PLUMBING / TOILET / RUNNING CONSTANTLY -  NOW THE TOILETTE KEEPS DRAINING WATER FROM SOMEWHERE AND IT IS CAUSING WATER TO BE AROUND THE FLOOR
JUANA HERNANDEZ
Juana Hernandez
209-836-2162
2/11 - Tightened nut on fill valve and adjusted float on middle toilet.
Name	Work Date	Time In	Time Out	# of Techs	Reg. Hrs
CSNORC	Feb 11 2020	14:25 PST	15:11 PST	1	0.76
Total Hours	0.76</t>
  </si>
  <si>
    <t>02-09 // 135850700 // 2224 Patterson Road Riverbank</t>
  </si>
  <si>
    <t>PHARMACY / ELECTRICAL / POWER FAILURE / PARTIAL POWER TO STORE / If store phone is not working, please provide a name and contact number:: Store Phones are working. They keep losing power to the pharmacy. They lost power to computers and printers as well. They had the pharmacy lights flicker at least 4 times in the last hours. Hours: 10-6pm
JOSE ESQUIVEL
Shaun Lowe-Pharmacy manager 
(209) 869-6499
4 Feb 09 2020 11:54 PST
ACTION REQUIRED
Created By CSNORC RedHammer Building Services
Called site and spoke to pharmacy mgr Shawn. He said that one row of lights in pharmacy will flicker and the computer and printer will reset itself. It is windy in his area and I can see that on the PG&amp; E website there is an outage in this area but is not directly effecting this site. Store has power it is just intermittent flickering of one row of lights and the printer/computer resetting. He said he can wait until tomorrow for service. Cass.
Scheduled
Feb 09 2020 15:23 PST
allcsr@servicechannel.com;
2/10 - Building had a power surge, surge protector in pharmacy is working and they have not had any issues for 24 hours. Had manger Shaun sign off.
Name	Work Date	Time In	Time Out	# of Techs	Reg. Hrs
CSNORC	Feb 09 2020	11:59 PST	11:59 PST	1	0.00
CSNORC	Feb 10 2020	11:31 PST	11:59 PST	1	0.46
Total Hours	0.46</t>
  </si>
  <si>
    <t>02-12 // 135851005 // 291 South Coombs Street Napa</t>
  </si>
  <si>
    <t xml:space="preserve">Stock Room / DOORS / RECEIVING DOOR / ROLLING DOOR DAMAGE 
**shakes, groans, and has trouble going up.
REGINALD BATISTE
Reginald Batiste
707-252-0101
2/10 - Spray down all rollers and hinges. Track also. Door is noticeably quieter. Job complete
CSNORC	Feb 10 2020	14:39 PST	16:54 PST	1	2.26
Total Hours
</t>
  </si>
  <si>
    <t>02-09 // 135852669 // 1175 West Lathrop Road Manteca  ***MAUCH ROOFING - Mon 2/10***</t>
  </si>
  <si>
    <t xml:space="preserve">Building Exterior / CANOPY/ROOF / CANOPY/ROOF / DAMAGE 
**The store has a 4x6 metal flashing in the roof that is dangerous. NEED EMERGENCY SERVICES. They have high winds and could fall at any time. The store closes at 6 pm.
APRIL BARNES
Matt Fretz - DM
209-825-4685
2-9  Tim called back. He spoke with Angie and they agreed that too dangerous with the wind to try and make this repair at this time. Need to wait till the wind dies down. Tim is going to go to site and caution off the area beneath the hanging metal piece and talk with the manager. Will have to send someone back out for repairs once wind dies down.
2-9  Texted Dennis Mauch and he can be here tomorrow morning to make repairs. Adding him to work order.
2-9  Picked up cones from Home Depot and cautioned taped area off where could be safety hazard if siding falls. Went on roof and took pictures also.
2-12  Notes from Mauch Roofing invoice:
Roof Repairs 2/10/20
Cap metal blew off front parapet wall during wind storm. Recovered materials and bent back into shape to reuse. Reattached material and fastened down with metal rubber washer screw. Sealed old screw holes with caulking and applied strip of hard cast aluminum tape acress seams to make weather tight and help prevent further blow off.
Visible checked rest of roof and attached cap metals.
Cleared drains and removed debris from roof.
CSNORC	Feb 09 2020	15:03 PST	16:30 PST	1	1.45
CSNORC	Feb 12 2020	9:37 PST	18:21 PST	3	26.20
Total Hours	27.65 </t>
  </si>
  <si>
    <t>Subcontractor; Ibarra, Tim; Xavier, Cass</t>
  </si>
  <si>
    <t>02-10 // 135854524 // 608 W Main St American Fork</t>
  </si>
  <si>
    <t>PHARMACY - TARGET / PLUMBING. / HOT WATER HEATER / LEAKING / Is the door to the restroom accessible from outside the pharmacy or clinic?: No / 
The pharmacy called to inform the hot water tank has a leak and they are unable to contain the leak. The store needs a plumber on-site to come and fix the issue. The store needs services by tomorrow Store hours 0900 am to 19:00 pm. 
Store Manager
Jana Goodell - PM
801-756-5997
Jeremiah was on site on 02/10 and found that is was not the hot water heater, but the shut off value that is leaking. He install new valve put in a ball valve instead of a plunger valve   Job complete. 
Name	Work Date	Time In	Time Out	# of Techs	Reg. Hrs
CSNORC	Feb 10 2020	12:15 MST	18:34 MST	1	6.32
CSNORC	Feb 12 2020	14:23 MST	14:23 MST	1	0.00
Total Hours	6.32</t>
  </si>
  <si>
    <t>02-12 // 135855377 // 701 Van Ness Avenue San Francisco</t>
  </si>
  <si>
    <t>Stock Room / DOORS / INTERIOR DOORS / NEEDS REPAIR 
**The door moves by itself, and it sets off the alarm every other 15-20 minutes. 
MANDEEP TAMBER
Mandeep Tamber
415-848-1088
2-17  Per Manager and Pharmacist, doors continually are blown open by wind and set off alarm. Explained options, agreed that stoppers would be placed to keep doors from opening inward along with handles, pull decals and something to keep doors open for delivery’s. To Home Depot for materials. Invstalled door stops, pull decals, handles, but hold backs will require other materials. Out of time, will return. No gps at this store or prior job. Parking meter only for 30 minutes. Both frustrating and time consuming.
2-17  30-60 minutes to complete. Require other materials and trip .
2-20  nstalled eye bolts, hold back bunnies, and kick stops. Mgr. liked work.😁. Cleaned work area.
CSNORC	Feb 17 2020	10:14 PST	15:28 PST	1	5.23
CSNORC	Feb 20 2020	13:30 PST	14:26 PST	1	0.93
Total Hours	6.16</t>
  </si>
  <si>
    <t>02-09 // 135856315 // 150 Donahue Street Marin City</t>
  </si>
  <si>
    <t>Stock Room / PLUMBING / FLOOR DRAIN / BACKING UP 
**janitor room, flooded with water. may over flow on to the sales floor. needed attention asap
ANGELA MAFFEI
Arvind Simon
(415) 339-0169
2/9 - I checked in with the manager and he showed me the location of the drain. The drain in question was the drain for the relief valve and overflow of the water heater. I cleared the blockage which was just a dust ball and hair that I pulled out from the drain. Apon inspection I saw that the water heater is leaking and rusted out from the bottom and is constantly leaking. It is about to have a catastrophic event and failure and needs to be addressed ASAP. I reported my findings to cass and to the manager and suggested that they put in another work order to replace the water heater immediately before it completely fails and has a catastrophic event.
2/9 - Cass Xavier
Jeff cleared drain and that is good but the leak was coming from the old water heater that needs replacing. He will send picture of the face plate to on call phone so we can go ahead and order that once the new WO comes in.
Jeff says another work order will be coming through for a new water heater tomorrow from this site
CSNORC	Feb 09 2020	17:02 PST	18:00 PST	1	0.96
Total Hours	0.96</t>
  </si>
  <si>
    <t>02-13 // 135903003 // 576 E. El Camino Real Sunnyvale</t>
  </si>
  <si>
    <t>Restrooms / PLUMBING / TOILET / LEAKING / THE TOILET IN THE WOMEN'S RESTROOM. THE HANDICAP STALL IS LOOSE.
DELILAH ASANUMA
Delilah Asanuma
408-739-4033
2/10 - Had to take toilet off and put a one new flange bolt. Also put new wax ring on Job complete.
CSNORC	Feb 10 2020	12:10 PST	13:28 PST	1	1.30
Total Hours	1.30</t>
  </si>
  <si>
    <t>*** ER *** 02-10 // 135907456 // 1707 Grant Avenue Novato **SUB - VAN GO 2/10**</t>
  </si>
  <si>
    <t>***2/10 - Van Go, our tech was out here today and was not able to clear this. He said clog is past 75 ft so you will need longer cable. All bathrooms are now backed up as well (customer and employee). Call upon arrival and before leaving and call for quote approval. Check out with mgr before leaving to make sure they are satisfied. 916-457-6100 or after 5pm call 916-500-2801. Thanks Cass***
*******************************
Restrooms / PLUMBING / FLOOR DRAIN / BACKING UP / Both bathrooms are backed up again. Need to be cleared and then restrooms need to be cleaned. sewage backed up on floor.
STEVEN ANDERSON
Steven Anderson
415-897-1145
2-10  Sent action required note to SC to send out haz mat vendor for raw sewage clean up
2-10  At pini hardware for wax ring and vacuum.
2-10  MIcahel is not able to get clog. It is to far for his cable. Past 75ft so needs someone with longer cable. 
2-10  Also said that all bathrooms are backed up now. Customers and employees both
2-10  What a mess, see attached pictures. Vacuumed out toilet of material. Pulled toilet. Rod dead toilet with 300 (power tool).2 times water went down and filled back up when I tried to use hose to clear. Roddenberry again no go. Call office need longer rod.
2-11  8 Feb 11 2020 17:14 PST
ACTION REQUIRED
Created By Cass Xavier RedHammer Building Services
Schedule Date changed from Feb 12, 2020 12:19 PST to Feb 15, 2020 12:19 PST. Reschedule Reason: VENDOR REQUESTED. Steven (mgr) called earlier checking on toilets. I told him job was complete. He said there was still sewage on floor. I let him know that a work order needed to be submitted for haz mat (cintas) to come out and do that clean up. I had entered a note about this yesterday on her as well. I let him know to call Service Channel to get that set up. Job complete. cass.
Scheduled
Feb 15 2020 12:19 PST
allcsr@servicechannel.com; Robin.White2@CVSHealth.com;
2-13  Van Go notes from invoice 2/10/20:
Pull and reset toilet for access (left side) $95
Jydro jet mainline w/ travle jett 2000psi 75-100 ft out to restore flow $650
Notes: unknown blockage / found paper towles in the floor drain / test OK
$745
CSNORC	Feb 10 2020	10:15 PST	13:50 PST	1	3.59
CSNORC	Feb 10 2020	19:10 PST	21:57 PST	2	5.57
Total Hours	9.16</t>
  </si>
  <si>
    <t>02-13 // 135906733 // 150 Donahue Street Marin City ** 2-18-20 delivery.</t>
  </si>
  <si>
    <t>Stock Room / PLUMBING / HOT WATER HEATER / LEAKING 
**Water heater rusted in the bottom and is leaking. leak causes over flow and flooding. as per tech requires replacement.
ANGELA MAFFEI
Arvind Simon
(415) 339-0169
2-10  Allie to order water heater and if local Michael said he will pick up - if not have delivered to site. Sent pic of face plate and instructions to her today. She is going to check with Pace
2-11  Spoke with pace rep. Will wire accordingly. 208 v
2-18  Pace did not convert to 208 volt. Finish tomorrow.
CSNORC	Feb 11 2020	10:10 PST	10:31 PST	1	0.35
CSNORC	Feb 18 2020	7:57 PST	9:11 PST	1	1.23
CSNORC	Feb 18 2020	14:50 PST	15:29 PST	1	0.65
CSNORC	Feb 19 2020	10:04 PST	12:46 PST	1	2.70
Total Hours	4.93</t>
  </si>
  <si>
    <t>*** ER *** 02-10 // 135920144 // 442 Las Gallinas Avenue San Rafael</t>
  </si>
  <si>
    <t>Front Store / PLUMBING / FLOOR DRAIN / BACKING UP / both customers toilet are clog 
DARWIN GUEVARRA
Darwin Guevarra
415-479-9171
*** Auger and plunged left and right side toilets. Pulled toilet. Cabled through the mainline to clear the blockage. Replaced bolts on toilet.
CSNORC	Feb 10 2020	15:41 PST	20:04 PST	2	8.77
Total Hours	8.77</t>
  </si>
  <si>
    <t>02-13 // 135921554 // 150 Donahue Street Marin City</t>
  </si>
  <si>
    <t>Stock Room / DOORS / RECEIVING DOOR / ROLLING DOOR DAMAGE / rails are bent and cause trouble when closing and opening. 
ANGELA MAFFEI
Arvind Simon
(415) 339-0169
***  Straightened track, replaced missing roller. Tightened bolts and lubed both receiving doors ***
CSNORC	Feb 12 2020	8:03 PST	14:40 PST	1	6.62
Total Hours	6.62</t>
  </si>
  <si>
    <t>02-07 // 135567425 // 46445 Mission Boulevard Fremont</t>
  </si>
  <si>
    <t>Restrooms / CARPENTRY / CARPENTRY / OTHER ISSUES 
**As per Alameda county, a mop hook needs to be installed in janitors closet and mop sink scrubbed clean.
DAYNA RIDDLE
Dayna Riddle
510-656-0424
*** Attached hangers and scrubbed sink 2 times and left some Ajax on to whiten. Manager will rinse later.
CSNORC	Feb 11 2020	9:58 PST	11:40 PST	1	1.70
Total Hours	1.70</t>
  </si>
  <si>
    <t>Wed 01-15 // FMR0654006 // 1636 Carnegie St, Turlock ((INVOICED with 34598062))</t>
  </si>
  <si>
    <t xml:space="preserve">The entryway was recently repaired with new rubber material to hold down the carpet. The corner part is sticking up and is a trip hazard. 
Attached is the picture of the corner of the rubber mat sticking out over Turlock location.
2020-02-10 12:40:01 CST - Lori Marklund
2/11 - Glued corner of trim down. Manager wanted to make sure I stayed until it was dry. 
</t>
  </si>
  <si>
    <t xml:space="preserve">FMR0654006 </t>
  </si>
  <si>
    <t>*** ER ***- 02-10 // 135928174 // 525 West Capitol Expressway San Jose</t>
  </si>
  <si>
    <t>Restrooms / PLUMBING / TOILET / CLOGGED /
**The store's restrooms are clogged and back up when flushed. The men and women's restrooms are both affected. They dont need water extraction at this time. The restrooms are in the back of the store. 
Store hours 8-10
SHALVEEN PRASAD
Fhalveen Prasad Store Manager
408-448-9220
2/10 - Main line back up . Ran 300 machine in women’s restroom with two drums got stuck and pulled out women’s underwear and Wipes . Then had to run 300 again in the shipping and receiving Area in a floor clean out . Also ran camera and locator. I did advise supervisor to call restoration, there was a mess before I got there. Job complete
CSNORC	Feb 10 2020	14:01 PST	18:16 PST	1	4.23
Total Hours	4.23</t>
  </si>
  <si>
    <t>02-11 // 135928013 // 904 Pleasant Grove Blvd. Roseville</t>
  </si>
  <si>
    <t xml:space="preserve">TIRE &amp; BATTERY CENTER / Plumbing / Toilet/Urinal / Clogged - Do NOT Need Emergency Service (48hr Response) / The Urinal is not draining  and the Toilet anchors loose Toilet moves
David Dragos
James Gennaro - JHGENNA.s06621
(916) 781-8160
2/11 - Tightened toilet bolts.
Cleaned urinal drain with a small hand snake.
Name	Work Date	Time In	Time Out	# of Techs	Reg. Hrs
CSNORC	Feb 11 2020	8:19 PST	9:06 PST	1	0.78
Total Hours	0.78
</t>
  </si>
  <si>
    <t>02-13 // 135937104 // 1175 2nd Street Brentwood</t>
  </si>
  <si>
    <t>Restrooms / DOORS / INTERIOR DOORS / NEEDS REPAIR 
**The divider between the urinal and toilet is coming out of the ceiling and is a danger to the men using the restroom, we have closed off the restroom and need repair asap. The men are using the womens bathroom and we have some upset customers. 
thank you
ROCKY HAWRYSZ
Kimberly Tolero
925-634-8045
2-12  Reattached urinal divider to wall
Parts from HD
CSNORC	Feb 12 2020	7:17 PST	10:31 PST	1	3.24
Total Hours	3.24</t>
  </si>
  <si>
    <t>02/14/2020 // 55313364 // 958 El Camino Real San Bruno, CA, 94066</t>
  </si>
  <si>
    <t>Restroom Door Needs a closer arm installed so the door automatically closes after opening it.
Jason Rodgers
Robert Blackwell
650.872.1866
*** Closer installed. Work completed.</t>
  </si>
  <si>
    <t>02/14/2020 // 55313380 // 958 El Camino Real San Bruno, CA, 94066</t>
  </si>
  <si>
    <t>Vents in the store need to be cleaned. There is excessive build up on them.
Jason Rodgers
Robert Blackwell
650.872.1866</t>
  </si>
  <si>
    <t>02/14/2020 // 55313372 // 958 El Camino Real San Bruno, CA, 94066</t>
  </si>
  <si>
    <t>Door to break room needs a closer arm installed so door closes automatically after opening it.
Jason Rodgers
Robert Blackwell
650.872.1866
*** installed closer and door stop. Work completed.</t>
  </si>
  <si>
    <t>02-11 // 135939901 // 1500 Helen Power Dr. Vacaville</t>
  </si>
  <si>
    <t>FUEL STATION / Electrical and Lighting Services / Lights - Interior - No lift required / Lights Out/Damaged - Do NOT Need Emergency Service (48hr Response) 
Light in the utility room may need a new Ballast. light only last 2 days then burn out
Vince Rodriguez
Chris Wathen - CTWATHE.s06433
(707) 449-0290
Just after checking with the store manager I went to the fuel station utility room to see what’s going on with the lights had a brief conversation with the fuel station attendant about the lights as I was checking the ballast it was burnt out and so as the lamps so I replaced the ballast and lamps and it’s fixed job completed.
Name	Work Date	Time In	Time Out	# of Techs	Reg. Hrs
CSNORC	Feb 11 2020	11:15 PST	14:09 PST	1	2.91
Total Hours	2.91</t>
  </si>
  <si>
    <t>02-11 // 135940401 // 7147 Greenback Ln. Citrus Heights</t>
  </si>
  <si>
    <t>FUEL STATION / Canopy / Canopy Lighting / Some Lights not working (48hr Response) / There is a light out in the canopy at the fuel station.
Marcia Philemon
ERIC PENA/Gas Attendant
(916) 721-6499
2/12 - Came in to fix the canopy lights at the fuel station the fuel attendant said that it turns on but sometimes it’s off so I checked the wiring in the junction boxes to see if there’s a loose screws everything turned out to be okay maybe it’s a bad ballast or lamps I need to come back with a lift.
2/21 - Checked in with the fuel station attendant and after a brief conversation we turned the canopy lights on then we replaced the canopy lights that shine to the fuel sign that don’t work after replacing it works job completed.
Name	Work Date	Time In	Time Out	# of Techs	Reg. Hrs
CSNORC	Feb 12 2020	11:26 PST	11:44 PST	1	0.30
CSNORC	Feb 21 2020	7:36 PST	9:19 PST	2	3.42
Total Hours	3.72</t>
  </si>
  <si>
    <t>02-14 // 135961528 // 1175 West Lathrop Road Manteca</t>
  </si>
  <si>
    <t>Building Exterior / AUTOMATIC DOORS / SLIDING DOORS / CRACKED/BROKEN GLASS / Someone kicked and shattered a panel of glass in the front sliding door of the store. The glass is still intact and the door can be locked and secured and is not a safety issue at this time but it is shattered and needs to be replaced. I do not think it needs to be boarded up because the glass is still in place just need a new glass panel. 
APRIL BARNES
April Barnes
209-825-4685
*** I called Don's Mobile and they said glass was installed yesterday.
*** Note this invoice has already been paid in full</t>
  </si>
  <si>
    <t>02-13 // 135563584 // 26059 Mission Boulevard Hayward</t>
  </si>
  <si>
    <t>Grounds / ENVIRONMENT / ODOR / FOUL ODOR - GENERAL 
**The area that our cardboard is located needs to be cleaned out. Homeless people have been removed but they have deficated in this locked area. Need this area cleaned out please. Area is locked. Please Speak with the SM when you arrive to unlock area.
SANG DANG
Harpreet Ruelas
(510) 886-2207
2-11  Pictures and assessment,
Job for in morning,, too windy.
2-18  Removed loose garbage and cardboard from both enclosures, Harper stated no pressure wash which I was going to do. Because of the smell and dirty ness. She sa I’d just garbage. Done. Recommended washing. And bug spray company for all the COCKroaches...💩🕷🐜🦗🦂
She said didn’t need it..ok?
CSNORC	Feb 11 2020	13:16 PST	13:21 PST	1	0.08
CSNORC	Feb 18 2020	7:27 PST	9:36 PST	1	2.15
Total Hours	2.23</t>
  </si>
  <si>
    <t>3-4 // 35293569 // 4216 El Camino Real, Palo Alto,</t>
  </si>
  <si>
    <t>**2/28  I need your help with the door again. It is hitting the frame at the top. When do you think Steve can come to the hotel.
Antonio Diaz-Forero
Maintenance Manager
*************************************************
According our conversation, door is not closing properly. Attached you will find the pictures of the door with the problem when we try to close it.  
4 concrete screws that I need to install 2 mirrors in a concrete columns.
Please provide ETA when it can be serviced beforehand 
thank you very much for your prompt answer,
*** Tech See Attached Pictures ***
Antonio Diaz-Forero
Maintenance Manager
 4216 El Camino Real
Palo Alto CA 94306
+1 650 843 0795     Office 
+1 650 843 0796     Fax
antonio.diaz-forero@hilton.com
          paloalto.HGI
2-13  Met with Antonio and door is going to have to be removed and cut at the top with a metal cutoff wheel. Will come back Monday at 10am and he is putting in another work order for mirrors in drwy to be mounted too. I will return Monday.
2-20  Both mirrors mounted. Door now opens all the way. Work completed.
3/3 - Steve wants to go out here tomorrow morning around 8am and needs a helper since the door is heavy. I called and left message for Antonio (maintenance mgr) to call me back and let me know if that time works for him. Once I have a time confirmed I will arrange for another tech to help out steve....thinking George
3/3 - Cass Xavier
Spoke with Antonio and he said 8am is fine for Steve to arrived. He said he will be off tomorrow so Steve is to ask for Doan (or just "D") when he arrives. I let Antonio know that there would be some noise from the repair and he said that would be ok. I also let him know Steve would be bringing another technician with him since he was going to need an extra hand with the heavy door. Setting up wo ticket for George to help Steve on this one tomorrow morning at 8am
3/4 - Ground off another 1/4" from top of frame. Next thing wlll be a new shorter door ir a lowered door to be installed. Cirner if building is sagging from expansion. Showed Doan and verified that door clears. Work completed.</t>
  </si>
  <si>
    <t>Hilton  -PA</t>
  </si>
  <si>
    <t>*** ER *** 02-11 // 135968481 // 650 San Ramon Valley Boulevard Danville</t>
  </si>
  <si>
    <t>Front Store / PLUMBING / FLOOR DRAIN / BACKING UP / The mens toliet is backing up and needs to be snaked. I tried and auger and failed. This is an old store, and may be an issue that is related to other stores in the mall. The toliet backs up and over flows
DAVID MONTOYA
Sean Rehe
925-820-1446
2/11 - On arrival one toilet was backed up. Had to pull toilet off and ran high pressure water into the toilet flange. At the same time the angle stop broke, so I had to shut water down to the bathrooms and installed a new one. I first tried to unclogged the toilet with a toilet auger did not work. Job complete
CSNORC	Feb 11 2020	14:39 PST	17:08 PST	1	2.48
Total Hours</t>
  </si>
  <si>
    <t>***ER *** 02-11 // 35297645 //  8420 Elk Grove Blvd, Elk Grove</t>
  </si>
  <si>
    <t xml:space="preserve">He said that the fencing contractors were working and broke a pipe.  Please turn off water and repair as needed.  
Zach was in the field and called in this work order. 
----
2/11 - The fence guys fix the broken area.
- Cass - I called and LVM for Zach letting him know they were fixing it and wanted to make sure he was okay with that. He called back to say he was okay with that. </t>
  </si>
  <si>
    <t>02-14 // 135979020 // 809 Bay Avenue Capitola</t>
  </si>
  <si>
    <t>Restrooms / PLUMBING / TOILET / LEAKING 
**Men's restroom toilet seal has been extremely loose as has the toilet itself for some time. When there is a clog water seeps from the toilet and occasionally randomly leaks as well. 
Please install new seal and tighten bolts well.
KENNETH ROSA
Luke Johnson
831-475-1555
I installled new wax ring
CSNORC	Feb 12 2020	14:59 PST	15:23 PST	1	0.40
Total Hours	0.40</t>
  </si>
  <si>
    <t>02-14 // 135978775 // 8455 Auburn-Folsom Road Granite Bay</t>
  </si>
  <si>
    <t>Stock Room / DOORS / INTERIOR DOORS / NEEDS REPAIR / back receiving door not opening or closing properly. Having to force it o[en and close
CONNIE SCHAUER
Matthew Guthridge
(916) 791-1189
***Swing exerior door would not close properly and had no handle to pull by to close door. Lubricated hinges, Lock and new Handle.
SNORC	Feb 11 2020	14:17 PST	17:51 PST	1	3.57
CSNORC	Feb 12 2020	8:04 PST	14:53 PST	1	6.82
Total Hours	10.39</t>
  </si>
  <si>
    <t>02-14 // 135982628 // 600 F Street Arcata</t>
  </si>
  <si>
    <t>Front Store / CARPENTRY / PASSPORT SCREEN / NEEDS INSTALLATION / When new emergency exit was installed we lost the spot where the passport screen had been installed. We will need the passport screen reinstalled. It may be tricky to find or make a spot for it.  Eric,  the store has the passport screen it just has to be installed somewhere else now.   Mary Ellen
WILLIAM MOORER
William Moorer
707-822-2479
On 02/26  Eric reinstalled the passport screen under the direction of the store manager.   Work complete. 
Name	Work Date	Time In	Time Out	# of Techs	Reg. Hrs
CSNORC	Feb 26 2020	11:52 PST	16:40 PST	1	4.80
Total Hours	4.80</t>
  </si>
  <si>
    <t>02-14 // 135990283 // 2075 Mendocino Avenue Santa Rosa</t>
  </si>
  <si>
    <t xml:space="preserve">Interior-All Areas / PLUMBING / EYEWASH / LEAKS / There is no place to imput this 
**exhaust not working in both womans and mens down stairs restroom. This causes smell and stale smell. 
this has been requested by Freddy Torres DL -  to be fixed
GLEN O MARA
Glen O'Mara
707-542-4480
2-12  Very old store. Checked all breakers around store to locate correct breaker and to see if it was tripped. Found probable breaker(s) in hallway adjacent to restrooms, they were on and seemed to be functional. Removed one ceiling vent to inspect ducts. Almost plugged with dust and gunk. Washed and cleaned duct. No direct air fans in restrooms. Ventilation is via duct work operated by a main fan. Where?? There are offices above offices above restrooms, so there are two ceiling spaces with wiring, pipes, ducts etc. There are also different HVAC and ventilation systems. Went up onto roof area. There are 4 large HVAC units as well as a large ventilation fan located above the office and restroom. The fan was not running. Did not have camera, so no photos. Talked to Manager, he does not recall fans ever working. Found some wiring coming out of the wall in the office area that is just hanging loose, may have been disconnected, may be related or not. Ran out of time to investigate further. Will have to return.
2-13  Removed bonnet on fan unit. Fan belt broken. Spare belt in unit in equally bad condition, may have been old belt that was replaced. Drive motor appears to be fried, evidence of excessive heat, also appears to be seized. Breakers downstairs earlier are on but voltage at unit read at 34 volts. So, two issues remain. Drive motor and belt or whole unit will need to be replaced. Then electrical issues will need to be figured out. Beyond my capabilities. Referring back to office for reassignment, proposal and follow up. ( keys for roof access are kept in safe, ask Manager )
***Greenheck fan and ventilation, Schofield W? Serial # 94769. CBH - 14-4 Only available identification on unit.
**CREATED WO # FOR MICHAEL***
</t>
  </si>
  <si>
    <t>02-11 // 135991184 // 148 North San Tomas Aquino Campbell **SUB - VAN GO OUT TODAY 2/11 BETWEEN 5-7PM**</t>
  </si>
  <si>
    <t>2/11 Van Go - Call the after hrs phone to check in/out 916-500-2801. Remember to call me and get quote approved before starting work. Check in /out with onsite mgr as well before leaving. Thanks Cass
****************************************
Restrooms / PLUMBING / TOILET / CLOGGED / 
***The location is reporting that the toilet in the employee area is clogged and the floor drain is bubbling.
ELENA UMALI
Melisa Ruiz Shift MGR
408-374-1337
2-11  Called VanGo and spoke with Lalo. She said she can have someone out here today between 5-7. I let her know that store closes at 8pm and she would try and get tech out here closer to 5pm.
2-11  Arvy with VanGo called and said he will pull toilet and cable for $360. I approved. If anything changes he will call on call phone and give update and get approval for any additional amount.
2-12  Van go did nt call back - i put in work complete status
2-13  Van Go invoice notes 2/11/20:
Pull and reset toilet for easy access (customer restroom) $95
RAn 300 machine thru clean out (center isle store) 70-80 ft $265
Hydro jetter thru clean out from the restroom 150ft $650
$915
possible cause of blockage: plastic, toilet paper, toilet seat cover
**FYI - Arvy did not call back on 2/11 to say he needed to hydro jet @ $650**
CSNORC	Feb 11 2020	17:38 PST	20:30 PST	3	8.60
Total Hours	8.60</t>
  </si>
  <si>
    <t>*** ER *** 02-11 // 135991121 // 2224 Patterson Road Riverbank</t>
  </si>
  <si>
    <t>Stock Room / DOORS / INTERIOR DOORS / NEEDS REPAIR / Double swing door that goes to the stock room, it is off hinge, they are worried it might fall on somebody, Need ER service, close @ 8 pm 
JOSE ESQUIVEL
Matt Sretz-DM
(209) 869-6499
2/11 - Found door in warehouse hanging by one hinge,repaired Door soo it can by use normal.
Name	Work Date	Time In	Time Out	# of Techs	Reg. Hrs
CSNORC (546866)	Feb 11 2020	18:35 PST	19:53 PST	1	1.30
CSNORC	Feb 14 2020	14:49 PST	16:01 PST	1	1.20
Total Hours	2.50</t>
  </si>
  <si>
    <t>*** ER *** 02-11 // 135991263 / 133666950 // 1885 West 11th Street Tracy</t>
  </si>
  <si>
    <t>PHARMACY / PLUMBING / HOT WATER HEATER / NO HOT WATER / There is no hot water in the entire store including pharmacy, need some one to look into, need ER service, close @ 8 pm 
CHARLENE ADAMS
SC-George Malaji
(209) 836-2300
Water heater scheduled to be replaced on Thursday.
Feb 12 2020 14:42 PST 
Created By CSNORC RedHammer Building Services
Status changed from COMPLETED/PENDING CONFIRMATION to COMPLETED/NO CHARGE.NTE changed to 0. This is a duplicate to work order 133666950 - hot water heater being replaced 2/13.</t>
  </si>
  <si>
    <t>02-14 // 135991271 // 909 Grand Street San Rafael</t>
  </si>
  <si>
    <t>Grounds / GRAFFITI / GENERAL / REMOVE
** Stuff writen on wall outside by recieving and garbage area.
JINKY AUGUSTO
Mona Sabella
415-258-1649
2-13  Graffiti cover up on dumpster area at rear of store
Supplies from HD .paint left with manager on site
CSNORC	Feb 13 2020	8:40 PST	11:51 PST	1	3.17
Total Hours	3.17</t>
  </si>
  <si>
    <t>02-12 // 135991318 // 850 South Guild Avenue Lodi</t>
  </si>
  <si>
    <t xml:space="preserve">MEDICART REPAIRS:     Samaritan Village - Address: 7700 Fox Rd, Hughson, CA 95326 / MEDICART / MEDICART / ANY PROBLEM / Needs 2 medicarts to picked up located at the main entrance med room.    Please call 209-883-3025 and ask for Charlyn Alvara &amp; Rikki Perezchika if needed. 
Steve pick up 2 carts at the Samaritan Village at 7700 Fox rd Hughson, Ca (between Modesto and Turlock)  and deliver to the Omnicare  at  850 South Guild Avenue, Lodi, CA 95240.   Thanks ME
Store Manager
Ben Cherry - Manager 
209-333-4900
On 2/14 Steve rented a trailer and moved 2 medical carts from Hughson Ca to Omnicare in Lodi.  Work Complete.  </t>
  </si>
  <si>
    <t>02-14 // 135991653 // 625 Elmire Road Vacaville</t>
  </si>
  <si>
    <t xml:space="preserve">Stock Room / DOORS / RECEIVING DOOR / ROLLING DOOR DAMAGE 
per health department we need new past control strip on bottom of receiving door, this is my 3rd attempt to be health code compliant
*** Please install door sweep***
APRIL MILLER
April Miller
707-451-0260
*** Arrived to find bottom retainer and astral  had been ripped off from bottom Panel. added 5'3" brush seal in a 2" retainer anof bottom panel to shut out all the light and deter rodents entering . Also adjusted slide lock so door closes closer to the ground.
CSNORC	Feb 17 2020	9:49 PST	14:14 PST	1	4.42
CSNORC	Feb 26 2020	8:31 PST	12:49 PST	1	4.30
CSNORC	Mar 02 2020	12:48 PST		1	0.00
Total Hours	8.72 </t>
  </si>
  <si>
    <t>SUB - R&amp;S Erection; Kuban, Allie; Lascola, Jeff</t>
  </si>
  <si>
    <t>02/15/2020 // 55321623 // 177 S Airport Boulevard South San Francisco, CA, 94080 **** " CANCELLED " ****</t>
  </si>
  <si>
    <t xml:space="preserve">The sink is leaking in the large break room. Looks like it is coming from the garbage disposal.
Site 014180
Brian Wong
(650) 624-6391
2-14  THIS WORK ORDER WAS CANCELLED/REASSIGNED ON TUES 2/11. I did not get this message though.Michael is onsite now. Cassidy found this and sent to me. I let Michael know the situation. He is moving on to next work order.
From: Red Hammer Service
Sent: Friday, February 14, 2020 9:16 AM
To: Cass Xavier
Subject: FW: Reassign WO 55321623, Hertz Site Name : #17-1060260-1803 014180 - Car Sales - San Francisco
From: information@verisae.com
Sent: Tuesday, February 11, 2020 3:43 PM
To: Red Hammer Service
Subject: Reassign WO 55321623, Hertz Site Name : #17-1060260-1803 014180 - Car Sales - San Francisco
WORK ORDER
55321623
THIS EMAIL IS AUTOMATICALLY GENERATED. PLEASE DO NOT RESPOND TO THIS EMAIL.
YOU ARE NO LONGER REQUIRED TO PROVIDE A SERVICE FOR A WORK ORDER #55321623
Hertz HQ Service Department
Message Generated 11-Feb-2020 Tue 15:43 PST by Verisae EAM (https://eam.verisae.com)
FROM TO
Hertz HQ Service Department
8501 Williams Rd
Estero, FL, 33928
Contact:
Phone:
E-mail: Red Hammer Building Service
3741 Business Drive, Ste. 200
Sacramento, CA, 95820
Phone: (888) 700-7797
E-mail: service@redhammerbuilding.com
Fax: (916) 457-8641
REASSIGN DETAILS SERVICE REQUEST LOCATION
Reassign Reason:
Reassign Comments: Alt Vendor Hertz, #17-1060260-1803
014180 - Car Sales - San Francisco, CAR SALES
177 S Airport Boulevard
South San Francisco, CA, 94080
Phone: (650) 624-6391
Work Order Details
The sink is leaking in the large break room. Looks like it is coming from the garbage disposal.
</t>
  </si>
  <si>
    <t>02-14 // 135994404 // 1274 Stabler Lane Yuba City</t>
  </si>
  <si>
    <t xml:space="preserve">Stock Room / ELECTRICAL / EMERGENCY LIGHTS / EXIT SIGNS / NOT WORKING / due to fire inspection the emergency lights are not working possibly batteries
ANN MCBRIDE
Diana Barnec
530-671-3168
2/13 - Checked in with the store manager and after a brief conversation she showed me the emergency lights that need to be replaced so I used the one emergency lights that I have in the van and then I went to platt electrical supply to pick up one more then I came back to the store and replaced the other one tested it and it works job completed.
Name	Work Date	Time In	Time Out	# of Techs	Reg. Hrs
CSNORC	Feb 13 2020	9:02 PST	13:21 PST	1	4.33
Total Hours	4.33
</t>
  </si>
  <si>
    <t>02-12 // 135994914 // 1587 West El Camino Avenue Sacramento</t>
  </si>
  <si>
    <t>Restrooms / PLUMBING / TOILET / CLOGGED / Restrooms / PLUMBING / TOILET / CLOGGED / The women's toilet will not flush. They have "out of order" signs up and have gotten the water turned off to the toilet to prevent any flooding. The issue started 2 days ago. They tried plunging and it didn't help. Store hours 0xxx-xxxx / POSSIBLE RECALL FROM TN #134695009
CAVIN SMITH
Angelica Alejo
916-568-1667
2/12 - Ran jetter again to clear the sewer. Flushed multiple times and no backup and it drains good. Again paper towels and great amount of toilet paper as well.
Name	Work Date	Time In	Time Out	# of Techs	Reg. Hrs
CSNORC (547419)	Feb 12 2020	13:30 PST	12:57 PST	1	0.00
CSNORC	Feb 12 2020	12:57 PST	12:57 PST	2	0.00
CSNORC	Feb 12 2020	13:30 PST	13:30 PST	1	0.00
CSNORC	Feb 13 2020	15:09 PST	19:23 PST	2	8.47
Total Hours	8.47</t>
  </si>
  <si>
    <t>02-13 // 136028438 // 1500 Helen Power Dr. Vacaville</t>
  </si>
  <si>
    <t xml:space="preserve">Restrooms / Plumbing / Toilet/Urinal / Clogged - Do NOT Need Emergency Service (48hr Response) / Mens urinal is clogged.  The fixture next to the sinks.
Vince Rodriguez
Rodney Younger - R0Y00HY.s06433
(707) 449-0290
2/12 - Cleaned right urinal drain with small drain machine. Had to pull and reset urinal to clean drain.
Name	Work Date	Time In	Time Out	# of Techs	Reg. Hrs
CSNORC	Feb 12 2020	9:35 PST	11:47 PST	1	2.21
Total Hours	2.21
</t>
  </si>
  <si>
    <t>02-12 // 135976070 // 500 Automall Drive Roseville</t>
  </si>
  <si>
    <t>Restroom / General Repairs / Other / Non-Emergency issue / If this a safety issue?: No / What is the Priority?: Medium / Specified the exact location:: Customer Female Restroom First Stall / Customer Female Restroom First Stall, the toilet seat will not tighten down and moves constantly during use. Needs to be replaced.
Jason Gilevski
Raymond Albright
916-782-9434
2/13 - Tightened bolts on toilet seat.
Not sure why they thought bolts wouldn’t tighten.
Name	Work Date	Time In	Time Out	# of Techs	Reg. Hrs
CSNORC	Feb 13 2020	15:03 PST	15:33 PST	1	0.49
Total Hours	0.49</t>
  </si>
  <si>
    <t>02-15 // 136032843 // 3100 Geer Road Turlock</t>
  </si>
  <si>
    <t>Grounds / WASTE REMOVAL / BULK MATERIALS / ILLEGAL DUMPING / REMOVAL REQUEST / Illegal dumping.   Picture attached.
Turlock Transfer station: 
1100 S. Walnut Road
Turlock, CA 95380
(209) 668-6049
GABRIEL CRUZ 
Frank Torres
209-664-1121
*** Transfer station completed and work completed.***
CSNORC	Feb 14 2020	7:15 PST	8:10 PST	1	0.91
Total Hours	0.91</t>
  </si>
  <si>
    <t>02-21 // FMR0652060 // 25 Embarcadero Cove, Oakland **MON 2/17**</t>
  </si>
  <si>
    <t xml:space="preserve">
Manager onsite: Tyler Christensen 510-532-0444 &amp;lt;-------BRANCH MANAGER
Bill,
-They want to have the walls in the branch managers office painted (they only asked for the 1 interior office, not the whole branch - Discuss with Branch Manager specific Scope/ Propose
-They have a new locking Key Cabinet onsite that they need installed on the wall and the broken one removed from the wall.
Address: 25 Embarcadero Cove Oakland, Ca 94606
Trade dress paint color= Sherwin-Williams SW6140 -moderate White, Eggshell finish
Requested by :
Shelby Manger
Facilities Coordinator 
San Francisco Bay Area- 2399 
925-464-5149 Office
844-790-9269 Fax
2-19  Prepped office area, filling holes and cracks. Removed old safe from lobby area and patched numerous holes from previous installations. Layer out location and securing points for solid installation. Had difficulties opening new safe as shipping codes would not work. Manager had to call customer service to obtain correct code. Initially safe still would not open correctly. Working through some bugs, was able to open correctly.
Mounted new safe securely. Was contacted by our office. Angie was looking for my location. Met with Angie for job appraisal and numerous other Red Hammer related information. Afterwords cleaned up work area. Will return 2/20 to paint office. Need to purchase paint. Confirmed my return with Manager.
10x12x8 ht
 2-21  Sanded filled cracks and holes in all walls. Cut in around door windows, drop ceiling and base molding. P
2-21  Painted all walls with spec paint. Reinstalled switch and outlet covers. Vacuumed floors and cleaned dust from everything else.
</t>
  </si>
  <si>
    <t>FMR0652060</t>
  </si>
  <si>
    <t>02-21 // FMR0652214 // 2307 Blanding Ave, Alameda  **MON 2/17**</t>
  </si>
  <si>
    <t xml:space="preserve">Manager onsite: Jonathan Coleman  510-523-5722 &amp;lt;------------------------ BRANCH MANAGER
-They have a wall that they had some old bulletin boards removed from in the back office and it left some holes that they wanted to patch and paint over that wall.
Address: 2307 BLANDING AVE  UNIT A     Alameda, CA 94501
Trade dress paint color= Sherwin-Williams SW6140 -moderate White, Eggshell finish
Requested by:
Shelby Manger
Facilities Coordinator 
San Francisco Bay Area- 2399 
925-464-5149 Office
844-790-9269 Fax
2-19  Spoke with Manager. He showed me the office with several nail and tack holes in all of the walls. Two walls have Formica wall covering with textured surface. Filled and patched all holes. If paint match’s, will skim paint affected areas, if not I will have to paint the whole room. Same paint code for job on Embarcadero, so will purchase paint for both jobs and will return 2/20 if time allows.
2-21  Fine sanded all holes. Skim/feather painted all holes and blemishes. Vacuumed dust and bits from carpet.
***Paint invoice Sherwin Williams is attached to wo FMR0652060***
</t>
  </si>
  <si>
    <t>FMR0652214</t>
  </si>
  <si>
    <t>*** ER *** 02-12 // 136083288 // 3630 Business Drive Suite D Sacramento</t>
  </si>
  <si>
    <t>Restrooms 3630 Business Drive Suite D 3630 Business Drive Suite D Sacramento CA 95820 / PLUMBING / TOILET / CLOGGED / Is this a landlord request?: NO / Chona Barcinas, GM, called to report that the toilets of two restrooms are clogged. Also, one sink is running very slow. Store hours: 8 am to 10:30 pm.
Store Manager
Chona Barcinas, GM
916-452-8022
2/12 - Ran cable from clean out in the warehouse and clear the line. Flushed multiple times and no backup and checked at the front clean out and it flows good. Clear the women’s bathroom sink in the front part of the office as well,ran water and no backup and it drain good.
Name	Work Date	Time In	Time Out	# of Techs	Reg. Hrs
CSNORC	Feb 12 2020	13:29 PST	14:07 PST	2	1.25
CSNORC (547626)	Feb 12 2020	16:28 PST	14:07 PST	1	0.00
CSNORC	Feb 12 2020	16:28 PST	16:28 PST	1	0.00
Total Hours	1.25</t>
  </si>
  <si>
    <t>02-13 // 136088306 // 268 Reservation Road Marina</t>
  </si>
  <si>
    <t xml:space="preserve">Restrooms / PLUMBING / HOT WATER HEATER / NO HOT WATER 
**No hot water in the restrooms, lunchroom. 
DAVID EALS
David Eals
831-384-1605
*** Breaker Tripped., flipped back on
CSNORC	Feb 12 2020	16:13 PST	16:23 PST	1	0.16
Total Hours	0.16 </t>
  </si>
  <si>
    <t>02-15 // 136147181 // 16995 Walnut Grove Drive Morgan Hill **2/24 - Emailed Robin for direction.**</t>
  </si>
  <si>
    <t>Restrooms / PLUMBING / SINK / DAMAGED / Both men's and woman's sink are damaged and un cleanable.
KENNETH ROSA
Steven Vento
(408) 779-6981
2-19  Photos and neasurements taken. Will need 2 faucets and plumbing also. About 4 hrs work labor plus drive and material time. Faucets are around $80 each. Another $20 each on plumbing. Not sure on sinks.
18" Dx 20" Wx 8" H
2-24  From: White, Robin (Prop_Services)
Sent: Monday, February 24, 2020 3:34 PM
To: Angie Kozell
Cc: Cass Xavier
Subject: RE: CVS# 9342 // WO# 136147181 // 16995 Walnut Grove Drive Morgan Hill
They are fine please bill for incurred
Thank you,
Robin
Robin White │ Repair Analyst, Retail
p 401-770-8462 │f 401-652-1278
│One CVS Drive, Mail Code 1190, Woonsocket, RI 02895
From: Angie Kozell [mailto:angie@redhammerbuilding.com]
Sent: Monday, February 24, 2020 4:21 PM
To: White, Robin (Prop_Services)
Cc: Cass Xavier
Subject: EXTERNAL] CVS# 9342 // WO# 136147181 // 16995 Walnut Grove Drive Morgan Hill
Hi Robin
We received a WO for this location stating that the “sinks are damaged and uncleanable”. My tech states that they are working fine, the site just wants new ones. They don’t really look that bad compared to some of the other stores. Please take a look and let me know if you wish to proceed with the repairs / proposal at this point. I believe it’s just cosmetic and isn’t considered necessary.
Thank you,
Angie Kozell
Operations Manager
CSNORC	Feb 19 2020	12:56 PST	13:22 PST	1	0.44
Total Hours	0.44</t>
  </si>
  <si>
    <t>02-13 // 136148145 // 1225 Concord Ave. Concord **P/U AT GRAINER 2/14</t>
  </si>
  <si>
    <t>Restrooms / Plumbing / Toilet/Urinal / Not Working - Do NOT Need Emergency Service (48hr Response) / toilite
Jason Okutsu
Mary Alicea - MTALICE.s06612
(925) 687-1400
2-13  Faulty flush sensor in women’s restroom on commode 2 from entrance door
Need to order then install new sensor
2-14  Replaced old non working flush sensor with like and new unit from Grainger
CSNORC	Feb 13 2020	12:55 PST	13:39 PST	1	0.72
CSNORC	Feb 14 2020	14:56 PST		1	0.00
CSNORC	Feb 21 2020	14:38 PST	14:38 PST	1	0.00
CSNORC	Feb 21 2020	14:39 PST	16:32 PST	1	1.88
Total Hours	2.60</t>
  </si>
  <si>
    <t>02-13 // 136150091 // 201 West Napa Street #29 Sonoma</t>
  </si>
  <si>
    <t>Restrooms / PLUMBING / TOILET / CLOGGED / Restrooms / PLUMBING / TOILET / CLOGGED 
**The only customer accessable restrooms are both backed up again. Requesting Mike from Red Hammer for immediate service. / POSSIBLE RECALL FROM TN #133705258
DANIEL DWYER
Johnathon Aubin
707-938-4730
***Rodded line with spartan 300. Cleared. Poured 6 buckets down toilets and flushed 25 times and pour 6 buckets and ran hose for 5 minutes or so. Drain cleared. Job complete
CSNORC	Feb 13 2020	7:07 PST	9:11 PST	1	2.05
Total Hours	2.05</t>
  </si>
  <si>
    <t>02-14 // FMR0655415 // 2995 N Naglee Road, Tracy,</t>
  </si>
  <si>
    <t xml:space="preserve">Additional comments
Glass covering over the interior lights is cracked and the covering does not seem to be connecting securely. 
2020-02-12 17:33:43 CST - Michael Colwell 
Phone: 209 835-3600
2/17 - Parabolic lense frame was not secureded and kept falling down. Took frame down and adjusted it so latches could secure correctly.
</t>
  </si>
  <si>
    <t>FMR0655415</t>
  </si>
  <si>
    <t>02-15 // 136150399 // 11411 Deerfield Drive Truckee</t>
  </si>
  <si>
    <t>*Need 12' ladder per management* 
Interior-All Areas / SIGNS / INTERIOR SIGN / INSTALLATION / Store is reporting that they have two aisle marker signs which are fallen from the ceiling. this is for aisle #3 and 7. 
MERLE THOMPSON
Ed Thomsan -SM 
916-587-5770
2/14 - Need to order hardware. Looked at local hardware stores and they did not have anything.
2/28 - Repaired and rehung two signs. Third sign is broken beyond repair and will need to be reordered by store manager.
Name	Work Date	Time In	Time Out	# of Techs	Reg. Hrs
CSNORC	Feb 14 2020	12:33 PST	13:45 PST	1	1.21
CSNORC	Feb 28 2020	9:33 PST	12:09 PST	1	2.61
CSNORC	Mar 04 2020	9:56 PST	12:01 PST	1	2.08
Total Hours	5.90</t>
  </si>
  <si>
    <t>02-15 // 136151203 // 8585 Elk Grove Blvd Elk Grove</t>
  </si>
  <si>
    <t>Restrooms / PLUMBING / TOILET / LEAKING / employee restrooms pipes is leaking in the large stall. also the drain on the floor in that bathroom has dirt that has come up through the pipes. 
GREG PRETTI
Amy Zanardi
916-686-5193
2/14 - The pipes for the valve was little off, most likely by people using their foot to flush the valve. Took it apart and put back together and set it right and turn water on and no leaks. Dirt in the floor drain was due to the p-trap, manager declined to fix this issue at this time. 
Name	Work Date	Time In	Time Out	# of Techs	Reg. Hrs
CSNORC	Feb 14 2020	9:27 PST	10:05 PST	1	0.64
Total Hours	0.64</t>
  </si>
  <si>
    <t>02-12 // 136151915 // 581 Market Street San Francisco</t>
  </si>
  <si>
    <t xml:space="preserve">Front Store / AUTOMATIC DOORS / SWING DOORS / CRACKED/BROKEN GLASS / Both exterior and interior. front door. The store cant be secured. yes, safety issue
CHI WONG
Darius Abieras
415-777-1654
On 02/12  Glass Dr went on site and boarded up the door on an upgraded Sev 1.  On 02/17 they installed new glass 30x92 1/4' clear laminate.  Work completed. 
Name	Work Date	Time In	Time Out	# of Techs	Reg. Hrs
CSNORC	Feb 12 2020	19:19 PST	21:35 PST	3	6.80
CSNORC	Feb 17 2020	12:10 PST	16:14 PST	2	8.13
Total Hours	14.93
</t>
  </si>
  <si>
    <t>02-15 // 136153485 // 3301 Zinfandel Drive Rancho Cordova</t>
  </si>
  <si>
    <t>Building Exterior / LIGHTING - SERVICE NEEDED / LIGHT FIXTURE-BUILDING/UNDERCANOPY/PERIMETER / DAMAGED/NOT LIT / Quantity: 4or 5 / several lites out above entrance to store. customer states looks dark and closed?
JAE SANGIACOMO
Michael Keeling
916-852-8332</t>
  </si>
  <si>
    <t>02-15 // 136154482 // 3251 Stanford Ranch Road Rocklin</t>
  </si>
  <si>
    <t>Front Store / EQUIPMENT / MOTORIZED SHOPPING CART / NOT WORKING/KEY WON'T TURN / The automatic cart is fully charged, it keeps beeping as if it is in reverse. Coworkers put two crates of water on it and that made it stop beeping every second but it still beeps often. 
MICHAEL COFFMAN
Joshua Melgarejo
916-435-8076
2/18 - Checked in with the store manager and after a brief conversation about the shopping cart I checked it out first the battery it didn’t have enough juice so I took out the charger if it’s bad but it was working so I checked the receptacle that the charger was plugged it’s dead so I plugged it to another receptacle that work the charger green light came on that means its good so I put everything back together there’s no more beeping I told the to plug it in to the outlet that works.
Name	Work Date	Time In	Time Out	# of Techs	Reg. Hrs
CSNORC	Feb 18 2020	7:29 PST	10:40 PST	1	3.19
Total Hours	3.19</t>
  </si>
  <si>
    <t>02-14 // 136174806 // 1500 Helen Power Dr. Vacaville</t>
  </si>
  <si>
    <t>EXTERIOR REPAIRS (SIGNING, LIGHTING, BUILDING, ETC – NOT PARKING LOTS) / Electrical and Lighting Services / Lights - Exterior /  We are having issues with our parking lot lights turning off in the middle of the night. I emailed home office and they said it's not a timer issue and to put in a service channel. Here is the text of the email from home office: "There are no scheduling or communication issues, it does not appear to be EMS and will need an electrician"
Vince Rodriguez
Billy Wilson - BNW000J.s06433
(707) 449-0290
2/17 - Checked in with the store manager and after a brief conversation about the parking lot lights issue I went to investigate what causes the parking lot lights to turn off at midnight so I checked the relays the circuit breakers and the energy management system it all appeared to be working properly so I called the Sam’s Club engineering and asked them to check the timer after stating the store number he checked the program /timer according to the program it’s on at 5:45 Pm and turned off at 8:14 am when I got here this morning it was on and it turned off around 8:00 am so I told the store manager to monitor the parking lot lights if does turn off at midnight and if it does to call Sam’s engineering it could be the relays going bad or someone is turning the overide off and on manually. Manager said 3 months ago they were manually turning these on and off before we fixed it.
Name	Work Date	Time In	Time Out	# of Techs	Reg. Hrs
CSNORC	Feb 17 2020	7:20 PST	9:22 PST	1	2.03
Total Hours	2.03</t>
  </si>
  <si>
    <t>02-17 // 135979154 // 2314 Santa Clara Avenue, Alameda</t>
  </si>
  <si>
    <t>Stock Room / ROOF / ROOF / INSPECTION / installation panels in warehouse are falling and need to be taken down. Safety hazard
**may need lift**
ANA TURPIN
Ana Turpin
510-523-1622
2-14  Ceiling is approximately 25 feet up, 2 sections of warehouse, one is higher level. Ramps to access, possibilities are to come in from store door which is 40 inches wide and 79 inches high. So a small or medium size lift that will reach up 25ft.
2-14  Genie GR-20. Lift will be ok for this.
Appt. set for Thursday and Friday next week 20 and 21.
Early drop off appreciated....even the nite b4....
2-14  Pictures and measurements for lift. And height of highest point of ceiling. And coordinated with manager for repair date thurs.20 and fri.21st. Next week. Will need two techs.....
2-14  Setting up Genevieve 20 from sunbelt. On Williams st San Leandro. Dilervery est next Thursday at 6am. For 2 days.
2-14  Called and spoke with Ana. She said she was fine just pulling down the panels that are hanging but would really like all taken down. I let her know that if taking all down that would be a proposal and was informed that the last time this was proposed it was declined by corp. I will have George go out Thursday to remove or try get secured to rafters the installation panels.
2-21  Sunbelt called to say George called off the lift - closing # 15851118
2-21  Removed more insulation and adjusted additional back in place. Floor cleaned up and garbage in dumpster.
CSNORC	Feb 14 2020	9:33 PST	10:30 PST	1	0.96
CSNORC	Feb 20 2020	6:19 PST	13:43 PST	1	7.40
CSNORC	Feb 21 2020	7:21 PST	9:07 PST	1	1.77
Total Hours	10.13</t>
  </si>
  <si>
    <t>02-16 // 136198954 // 4100 Redwood Road Oakland</t>
  </si>
  <si>
    <t>Restrooms / PLUMBING / TOILET / WON'T FLUSH / won't flush and its water is coming out hallway of restroom
HELEN LEE
Helen Lee
510-531-0602
*** Tech, pulled toilet, ran cable to back of store, then hydrojetted in 2 direction with an extra tech. Work complete***
CSNORC	Feb 18 2020	11:46 PST	14:48 PST	3	9.10
Total Hours	9.10</t>
  </si>
  <si>
    <t>02-18 // 136199724 // 7147 Greenback Ln. Citrus Heights</t>
  </si>
  <si>
    <t>TIRE &amp; BATTERY CENTER / Fencing/Gates/Walls / TBC Battery Cage / Ornamental Iron Repair (48hr Response) / The recycle battery/steel cage gate hinge weld broke off and now the  gate have completely came off. Need to be fix ASAP. 
Marcia Philemon
Nai Saeteurn - NSSAETE.s04799
(916) 721-6499
2/18 - Found a door removed in the tire/battery storage and bracket removed ,welded a new bracket with some material I had in van to hang door ,reinstalled door after installing door lock latch didn’t line up soo I unweld bracket and line it up soo they can put the padlock .
Name	Work Date	Time In	Time Out	# of Techs	Reg. Hrs
CSNORC	Feb 18 2020	8:20 PST		1	0.00
CSNORC	Feb 19 2020	8:52 PST	8:52 PST	1	0.00
CSNORC	Feb 19 2020	8:52 PST	16:10 PST	1	7.30
Total Hours	7.30</t>
  </si>
  <si>
    <t>02-16 // 136202780 // 377 E. Monte Vista Avenue Vacaville</t>
  </si>
  <si>
    <t>Interior-All Areas na / ELECTRICAL / CIRCUIT BREAKER / NOT WORKING / Is the Landlord requesting this work?: NO / Please have vendor investigate for any issues relating to electrical usage. Check all breakers, lines and equipment. Electric usage report attached as well as store to pick up key. 
****The key is located:   191 Depot Street, Vacaville, CA WITH Store Manager: Chris (New Store Manager)
Phone # (707)446-2401
GLADYS ALEXANDER
Robin White
707-446-2300
2/17 - After I picked up the keys to Cvs store from the manager I went to turn off the power supply to the electrical panel and then I turned off the main circuit breaker the whole store is turned off there should be no consumption of electricity from now on.
Name	Work Date	Time In	Time Out	# of Techs	Reg. Hrs
CSNORC	Feb 17 2020	10:19 PST	11:01 PST	1	0.71
Total Hours	0.71</t>
  </si>
  <si>
    <t>02-16 // 136224408 // 7201 Regional Street Dublin</t>
  </si>
  <si>
    <t>Restrooms / PLUMBING / TOILET / WON'T FLUSH / Restrooms na / PLUMBING / TOILET / CLOGGED / Is the Landlord requesting this work?: NO / mens restroom will not flush. In District Office Men's Toilet NOT flushing repeated issue someone comes out to "fix" it and they use the restroom and it ends up broken again. ASAP Thank You / POSSIBLE RECALL FROM TN #133906161
LEONARDO VICTORIA
Heather Cook
925-828-3823
2-14  Tightened up handle linkage to avoid disconnecting handle
2-14  Replaced flush handle and adjusted linkage on flush valve
Parts from Ferguson plumbing supply
CSNORC	Feb 14 2020	7:53 PST	10:02 PST	1	2.14
Total Hours	2.14</t>
  </si>
  <si>
    <t>02-18 // 136224461 // 1350 East Main Street, Woodland</t>
  </si>
  <si>
    <t xml:space="preserve">** Put together a proposal for this Vic **
SALES FLOOR / Electrical / Interior Electrical Items / Wiring Issue / We need Dedicated Power drops and Data lines Run for the new B2B Desk.
Request Created By: Michael Dubert
2/17 - Checked in with the store manager and after a brief conversation about the location of the desk where dedication circuit will be and how many outlet they want underneath the counter and where exactly they want the drop after we established everything I started to calculate the amount of materials needed to make it happen after making my list I did the proposal.
2/24 - Per Michael Dubert, price is higher than expected, especially since we are not running the data. He does not wish to proceed at this time. Moving to work completed so that we may close and bill for incurred.
Name	Work Date	Time In	Time Out	# of Techs	Reg. Hrs
CSNORC	Feb 17 2020	11:57 PST	13:57 PST	1	2.00
Total Hours	2.00
</t>
  </si>
  <si>
    <t>02-17 // 136224613 // 1440 Fitzgerald Dr, Pinole</t>
  </si>
  <si>
    <t>**Marky, let me know when you can get out here and I will arrange with mgr**
**********************************
SALES FLOOR / Electrical / Interior Electrical Items / Outlet / Receptacle Issue  
We need Dedicated Power drops and Data lines Run for the new B2B Desk. 
**Please Schedule with Store Manager.
Request Created By: Michael Dubert
2/17/20 - Assessed existing for proposal to run power from the panel to the B2B desk. Office submitted proposal to Michael Dubert. Proposal declined as we do not include data. Michael to find someone else. Billing for incurred.
CSNORC	Feb 17 2020	10:36 PST	13:11 PST	1	2.58
CSNORC	Feb 24 2020	16:39 PST	16:40 PST	1	0.02
Total Hours	2.60</t>
  </si>
  <si>
    <t>*** ER *** 02-13 // 136224790 // 2771 Fourth Street Santa Rosa</t>
  </si>
  <si>
    <t>Front Store / CARPENTRY / WALLS / NEEDS REPAIR 
**on the exterior wall we are missing a facia piece approx imately 18' x 5 ft.the issue is it allows possible entry into our store if someone chooses to and it looks very bad to our customers that it has not been fixed.
CHARLES ANTONETTI
Steven Missner
707-528-1151
2-13  Wood panels below windows was damaged and missing. Framing holding
panels and interior backing studs were loose and lower stud had dry rot. Secured studs, cut plywood panels to fit opening. Had to recess corners to fit around interior brackets. Pre painted outer panel. Installed panels. Secured framing with corner brackets. Taped and caulked edges. Repainted panel to clean up edges. Cleaned up materials and work area.
CSNORC	Feb 13 2020	13:57 PST	19:39 PST	1	5.70
Total Hours	5.70</t>
  </si>
  <si>
    <t>9656w</t>
  </si>
  <si>
    <t>2-17 // 136225234 // 1440 Fitzgerald Dr, Pinole  **2/21 - Michael (Ace) checking with store &amp; will get back to us**</t>
  </si>
  <si>
    <t xml:space="preserve">SALES FLOOR / Electrical / Interior Electrical Items / Wiring Issue 
**This store has an emergency generator but we need to confirm that the generator will energize the proper Circuits. The Generator was put in be the previous owner so everything should be more or less correct. But we want to make sure we are ready for an outage. We will need an electrician to make sure the following are tied to the proper circuit: Registers Lights MI9 (Backroom Server) Wireless Relays
Request Created By: Michael Dubert
NO SC TIME - All time was clocked on one of three WO's at this location. Need to bill and hour and TC.
2/17 - Tech was on site to assess. He noted that the generator is tied to an outdated EMS system (20+ years old) and that the power runs through a male adapter. The EMS panels are not labeled. He stated that it would be best to meet with Ace's IT / EMS team to troubleshoot. Passed this information on to Michael Dubert who stated that he does not have an IT / EMS team and feels that we should be able to trace. Electrician cannot trace this due to the transfer switch. He made several calls to local suppliers and all agree that this is an EMS panel that needs to be programmed and traced by and IT team. Michael spoke with electrician directly to discuss the issues and then stated that he would check with Joe Meeker about what he wants to do at this location and get back to us. 
3/3 - Michael closed out WO and stated that the work is being reviewed by their FM team and to bill for incurred. 
</t>
  </si>
  <si>
    <t>02-18 // 136225333 // 1440 Fitzgerald Dr, Pinole **Bill, get from Tom Duffy**</t>
  </si>
  <si>
    <t>SALES FLOOR / Flooring / Wood Flooring / Damaged, non-emergency / The Trim around the laminate floor is loose and creating a tripping hazard.
Request Created By: Michael Dubert
2/18 - Spoke with Manager. He showed me area involved. Requires approx. 100 ft of transition molding. Sent specs to Allie to locate and or order. Holding.
2/28 - Removed blue tape, cleaned floor and linoleum. Installed edge molding on the perimeter requested. Temporarily taped down to secure while adhesive dries. Will return Mon- Tues to remove tape if adhesive is cured. 30 minutes + - to finish.
3/2 - Removed securing tape, cleaned up any excess adhesive.
Name	Work Date	Time In	Time Out	# of Techs	Reg. Hrs
CSNORC	Feb 18 2020	8:51 PST	10:10 PST	1	1.31
CSNORC	Feb 28 2020	7:10 PST	12:27 PST	1	5.28
CSNORC	Mar 02 2020	7:46 PST	8:48 PST	1	1.04
Total Hours	7.63</t>
  </si>
  <si>
    <t>02-13 // 136084079 // 580 Moraga Road Moraga</t>
  </si>
  <si>
    <t>PHARMACY / CARPENTRY / CARPENTRY / OTHER ISSUES / They received a bigger under the counter unit and it will not fit. They need for the partition to be removed and then it will fit. Pharmacy Hours are 9-8
COURTNEY AKINA
Anshu Sonal Pharmacist 
925-631-0200
*** Unable to make insulin fridge fit where requested to be
As directed by our office a locksmith should recommend and install lock on fridge if customer wants it ***
CSNORC	Feb 14 2020	10:53 PST	12:23 PST	1	1.50
Total Hours	1.50</t>
  </si>
  <si>
    <t>02-14 // 136227664 // 2495 Iron Point Rd. #11 Folsom</t>
  </si>
  <si>
    <t>BREAKROOMS / Electrical and Lighting Services / Outlet / Need Outlet Repaired - Do NOT Need Emergency Service (48hr Response) / need cover plate on junction box ,upstairs by the time clock. Need another cover upstairs in stairwell
Tim Cook
Stacee Hackler - S0H02VX.s06620
(916) 817-8965
2/14 - Installed cover plates on junction boxes.
Name	Work Date	Time In	Time Out	# of Techs	Reg. Hrs
CSNORC	Feb 14 2020	8:39 PST	10:09 PST	1	1.49
Total Hours	1.49</t>
  </si>
  <si>
    <t>02-16 // 136228217 // 2100 Columbus Parkway Benicia</t>
  </si>
  <si>
    <t>Front Store / ENVIRONMENT / MOLD / GROWING/ODOR 
**There is mold growing in the milk cooler. It was called in by a customer. Please help.
CHRIS WALSH
Chris Walsh
(707) 747-3453
*** Cleaned Fridge
Feb 20 2020 14:00 PST	CSNORC	GPS(38.081391715,-122.193346555)	Check Out	PENDING CONFIRMATION	Repair	8h 16m
Total IVR / Check-In Hrs	8h 47m</t>
  </si>
  <si>
    <t>02-13 // 136232695 // 850 South Guild Avenue Lodi</t>
  </si>
  <si>
    <t>Restrooms NA / PLUMBING / TOILET / CLOGGED / Is this a landlord request?: NO / The store is having an issue where all bathrooms in the facility are backing up with sewage and need to be fixed ASAP. There are no working restrooms on-site. Store Hours 24/7.  Call  Michael 209 479-6182  (cell) with an ETA. 
Store Manager
Micheal Selfaison-Supervisor on Duty
209-333-4900
2/13 - Found all but toilet in the front on both man and woman restrooms backed up.started running 11/16 cable outside but wasn’t able to clear line ran cable from inside clean out to clear line ,flash all toilets they all work good ,clean up after done.
Name	Work Date	Time In	Time Out	# of Techs	Reg. Hrs
CSNORC (548408)	Feb 13 2020	17:30 PST	19:35 PST	1	2.08
Total Hours	2.08</t>
  </si>
  <si>
    <t>02-16 // 136240688 // 11 El Camino Real San Carlos</t>
  </si>
  <si>
    <t>Pharmacy / ELECTRICAL / OUTLET / NOT WORKING 
**Outlet outside of the Pharmace has had the Non use are punched out. Needs to be corrected. 
KATRINA CAPPA
Jean Gregg
415-595-8505
On one of the j boxes in the back, one of the knockouts was gone. Had a inbox plug in the truck. Job complete.
SNORC	Feb 14 2020	10:00 PST	10:25 PST	1	0.42
Total Hours	0.42</t>
  </si>
  <si>
    <t>02-14 // 136243547 // 2605 West March Lane Stockton</t>
  </si>
  <si>
    <t>Restrooms / PLUMBING / TOILET / CLOGGED / Urinal will not drain, overflowing flooding floor.
ROBERT HERNANDEZ
Raymond Koker Jr
209-952-3494
2/14 - Ran auger to clear the urinal,flushed multiple times and no backup and it drains good.
Name	Work Date	Time In	Time Out	# of Techs	Reg. Hrs
CSNORC	Feb 14 2020	8:24 PST	8:44 PST	2	0.66
Total Hours	0.66</t>
  </si>
  <si>
    <t>02-14 // 136297153 // 650 San Ramon Valley Boulevard Danville</t>
  </si>
  <si>
    <t>Front Store / PLUMBING / FLOOR DRAIN / BACKING UP / The women's bathroom is toilet is clogged and backing up. We lifted out. It appears the same problem exists here. Thanks
DAVID MONTOYA
Sean Rehe
925-820-1446
On arrival toilet wasn’t flushing right , had to go plumbing supply to pick up new toilet. When I tried to shut angle stop it wasn’t shutting off, so had to shut main off to the bathrooms and install new angle stop. Had to go to Home Depot to pick up part. Also was delayed by people using the bathroom when I was working and waiting on manager to open roll up door so I can dump the old toilet in the garbage. Job complete
Name	Work Date	Time In	Time Out	# of Techs	Reg. Hrs
CSNORC	Feb 14 2020	9:39 PST	16:31 PST	1	6.87
Total Hours	6.87</t>
  </si>
  <si>
    <t>02-15 // 136270689 // 904 Pleasant Grove Blvd. Roseville</t>
  </si>
  <si>
    <t>Receiving / Electrical and Lighting Services / Outlet / Need Outlet Repaired - Do NOT Need Emergency Service (48hr Response) / The third from the left forklift battery charger electrical does not work. The charger is new and the previous, old charger did not have power to it either. The problem is with the electrical running to the charger, not with the charger itself.
David Dragos
Nicole Portlock - nmportl.s06621
(916) 781-8160
2/17 - Checked electrical room to find circuit for switches that cut off forklift chargers and could not locate. Upon more diagnostics found an electrical box that has the conduit from switches leading to it. Will come back in morning this week so I can use lift at a non peak hour and check electrical box out. Let Nicole manger know.
2/18 - Used store lift to access juntion box and checked connections to see if loose wire nuts or frayed wire. No problems in that box. Still more trouble shooting to do, will return in morning tmrw as to truck shipments in receiving arrived and area was too busy to work in as lots of traffic with fork lifts.
2/19 - Was able to find correct circuit for charger where I located a junction box that had a loose wire nut. I then flipped circuit breaker off and on and charger is working. Had Nicole manger take a look and sign off.
Name	Work Date	Time In	Time Out	# of Techs	Reg. Hrs
CSNORC	Feb 17 2020	11:39 PST	12:52 PST	1	1.23
CSNORC	Feb 18 2020	7:28 PST	11:25 PST	1	3.94
CSNORC	Feb 19 2020	6:30 PST	6:59 PST	1	0.49
Total Hours	5.66</t>
  </si>
  <si>
    <t>02-16 // 136241649 // 9120 Alcosta Boulevard San Ramon</t>
  </si>
  <si>
    <t>Front Store / ELECTRICAL / EMERGENCY LIGHTS / EXIT SIGNS / INSPECTION / 
***we had a fire inspector in the store and need to have documentation of 90 min test on exit signs illumination
EDUARD TOPCHIYAN
Eduard Topchiyan
925-829-1213
2-18  Tested all lites e lites and exit signs.
CSNORC	Feb 18 2020	10:59 PST	14:29 PST	1	3.51
Total Hours	3.51</t>
  </si>
  <si>
    <t>02-15 // 136292955 // 904 Pleasant Grove Blvd. Roseville</t>
  </si>
  <si>
    <t>Café / Electrical and Lighting Services / Lights - Interior - No lift required / Lights Out/Damaged - Do NOT Need Emergency Service (48hr Response) / cafe grab and go case lights not working, problems with switch
David Dragos
Jessica Hull - j0h03b5.s06621
(916) 781-8160
2/17 - Removed bulb from fixture and will pick up new bulbs.
2/25 - After removing old ballast s and installing new ones along with bulbs fixture was still not working, I was getting same voltage reading to tombstones. I inspected every wire and finally found a pinched ballast wire in the back of fixture and fixed it. Fixture is working now.
Name	Work Date	Time In	Time Out	# of Techs	Reg. Hrs
CSNORC	Feb 17 2020	11:38 PST	12:53 PST	1	1.25
CSNORC	Feb 18 2020	7:28 PST	11:25 PST	1	3.95
CSNORC	Feb 25 2020	11:25 PST	13:29 PST	1	2.06
Total Hours	7.26</t>
  </si>
  <si>
    <t>02-15 // 136293061 // 904 Pleasant Grove Blvd. Roseville</t>
  </si>
  <si>
    <t>Café / Plumbing / Sink / Leaking - Do NOT Need Emergency Service (48hr Response) / food prep sink leaking, next to 3 comp sink
David Dragos
Jessica Hull - j0h03b5.s06621
(916) 781-8160
Took out the strainer and drain,and install new strainer and new drain. Ran water and it works great and no leaks.
Name	Work Date	Time In	Time Out	# of Techs	Reg. Hrs
CSNORC	Feb 14 2020	11:02 PST	11:40 PST	1	0.62
CSNORC	Feb 18 2020	10:18 PST	12:07 PST	2	3.65
Total Hours	4.27</t>
  </si>
  <si>
    <t>02-21 // 136244732 // 231 West East Avenue, Chico</t>
  </si>
  <si>
    <t xml:space="preserve">Building Exterior / Parking Lot / Signage / Missing Signage / Handicapped sign knocked over
Request Created By: wlake150@westlakehardware.com
Handicap sign ran over, placed a smaller pipe inside existing pipe in ground, had helper on job. Work Complete
Name	Work Date	Time In	Time Out	# of Techs	Reg. Hrs
CSNORC	Feb 21 2020	9:21 PST	9:53 PST	2	1.06
Total Hours	1.06
</t>
  </si>
  <si>
    <t>02-15 // 136329219 // 3320 Tracy Boulevard Tracy</t>
  </si>
  <si>
    <t>STOCK ROOM/WAREHOUSE / CARPENTRY / CARPENTRY / VIOLATION / Is the Landlord requesting this work?: NO / Our pharmacy records “cage” in the stockroom does not have a roof on it. The inspector is going to fine/cite us if we do not make the room completely closed off (ie we need a roof) by 2/25. Requested the California Board of Pharmacy name and contact phone number.
JUANA HERNANDEZ
Robin White
209-836-2162
From: White, Robin (Prop_Services)
Sent: Friday, February 14, 2020 11:58 AM
To: 'Aaron Smith'
Subject: FW: Board Of Pharmacy - Order of Correction Store 9855
Importance: High
Good morning Aaron,
I created a WO 136329219 which is extremely time sensitive.
I have requested the California Board of Pharmacy name and phone number so you may contact them to make sure we are completing the work exactly as requested.
Please call me when you have a minute to discuss.
2/14 - Top measures 48”x 15’. (3) 8ft 2x4s. (2) 4’x8’ sheets 3/4” plywood, wood screws. 4 hrs on site labor. 4” el. Brackets (4)
From: Nankani, Kavita@DCA
Sent: Tuesday, February 18, 2020 2:57 PM
To: Cassidy Re
Cc: Fretz, Matthew ; Fitzgerald, Megan
Subject: RE: CVS 9855 - Tracy, CA - Pharmacy Records Cage
Dear Ms. Re,
I issued the following written notice during inspection:
California Code of Regulations 1714(d) – as it relates to CCR 1707(g)(2) and CC 56.101. In that, the prescription records were stored in a locked cage which was not secure from the top. The records were stacked high and were accessible and not secured.
The board does not provide specifications to come into compliance. Please consult with your District Leader Mr. Matthew Fretz to provide additional guidance or contact Ms. Megan Fitzgerald with CVS Regulatory.
Thank you.
2/19 - Installed roof on top of enclosure. Work completed.
Name	Work Date	Time In	Time Out	# of Techs	Reg. Hrs
CSNORC	Feb 14 2020	13:39 PST	13:56 PST	1	0.29
CSNORC	Feb 19 2020	7:47 PST	10:57 PST	1	3.18
Total Hours	3.47</t>
  </si>
  <si>
    <t>02-15 // 136340327 // 1225 Concord Ave. Concord</t>
  </si>
  <si>
    <t xml:space="preserve">Receiving / Electrical and Lighting Services / Emergency Lights &amp; Exit Signs – No lift required / Lights/Signs Not Working - Do NOT Need Emergency Service (48hr Response) / Exit sign in the wholesale room is broken. 
Jason Okutsu
Adrian Cardenas - aacarde.s06612
(925) 687-1400
*** Installed Exit sign
CSNORC	Feb 21 2020	13:59 PST	14:01 PST	1	0.03
CSNORC	Feb 25 2020	8:13 PST	9:07 PST	1	0.89
CSNORC	Feb 26 2020	7:36 PST	8:36 PST	1	0.99
Total Hours	1.91 </t>
  </si>
  <si>
    <t>02-15 // 136340581 // 1350 Florin Road Sacramento</t>
  </si>
  <si>
    <t>Grounds / ELECTRICAL / WIRES / CABLES / NEEDS REPAIR / Is the Landlord requesting this work?: NO / The exterior building lights and two parking lot pole lights are on all day long.  The contactor does not close so there is no power going to the 2 pole lights that are not coming on. These lights are all tied to your energy management system inside the store
KAO HER
Robin White
916-392-5184
2/19 - Cassidy - For the lights that were on - the relays were stuck. He got them unstuck.... called EMS. They said to observe and if they get stuck again, do not fix it and they will send someone out.
2/19 - Checked in with the store manager and after a brief conversation he gave me the combination number for the door to access the electrical panel and energy management system there are two issues with the parking lot lights the first one two pole lights don’t work second the rest are on all the time after troubleshooting and manipulating the relays I was able to free the relays from being stacked to on position the two pole lights one has a burnt out lamps the other will come on with the ems I called cvs engineering to inform them about the relays they said give them a call if it happens again job is not complete I still need to replace a bad bulb.
2/20 - Came in to replace the burnt bulb after I replaced it it didn’t work so I checked the ballast wires it looks like it was hooked up wrong so I corrected it then I turned it on it works the bad relays cvs engineering will come to fixed it.
Name	Work Date	Time In	Time Out	# of Techs	Reg. Hrs
CSNORC	Feb 19 2020	12:10 PST	14:45 PST	1	2.58
CSNORC	Feb 20 2020	6:49 PST	12:10 PST	1	5.35
CSNORC	Feb 21 2020	12:13 PST		1	0.00
CSNORC	Feb 24 2020	7:49 PST	7:49 PST	1	0.00
CSNORC	Feb 24 2020	7:49 PST	11:44 PST	2	7.83
Total Hours	15.76</t>
  </si>
  <si>
    <t>02-14 // 136340701 // 3375 Placer Street Redding</t>
  </si>
  <si>
    <t xml:space="preserve">Interior-All Areas / PLUMBING / FLOOR DRAIN / BACKING UP / Floor drain for Alhambra water refill machine has a drain plugged and is overflowing into store. Can't stop the leak and raw sewage is backing up into store. Strong smell is being reported from customers and health risk is possible to public. There is standing water on the sales floor and has a potential to cause great damage to the wall and floor area.
THOMAS ZEH
Robert Martin
530-241-7113
On 2/14 Earl's went out within the 4 hours and said it was not the drainage, it was a possible fresh water leak under the concrete and they will send there leak detection team..  They send their leak detection team on  02/17.   Scott from Earls plumbing called. The leak is due to a broken drain pipe in the very corner. They will have to demo the floor, find the exact spot for the leak and repair the pipe. Angie was on the phone and accepted the bid right there.   Their original bid was $2,581.   Earls went on site Friday 02/21 and was able to fix the pipe without going too far into the concrete slab.  The cost was reduced to $1,932.12.  I added more hours on 02/24/2020.    Job complete.  
Name	Work Date	Time In	Time Out	# of Techs	Reg. Hrs
CSNORC	Feb 14 2020	15:33 PST	18:07 PST	1	2.57
CSNORC	Feb 17 2020	13:38 PST	17:35 PST	2	7.90
CSNORC	Feb 21 2020	10:51 PST	17:01 PST	2	12.33
CSNORC	Feb 24 2020	16:37 PST	20:21 PST	2	7.47
Total Hours	30.27
</t>
  </si>
  <si>
    <t>02-17 // 136344152 // 470 Blossom Hill Road San Jose</t>
  </si>
  <si>
    <t>Restrooms / DOORS / INTERIOR DOORS / NEEDS REPAIR / Entry door to mens restroom is off track. Dragging on ground, won't close. 
DANIEL BAUDET
Daniel Baudet
408-578-4400
*** Checked door and found it working fine. Taylor verified ok. Work completed.
CSNORC	Feb 17 2020	12:39 PST	13:08 PST	1	0.50
Total Hours	0.50</t>
  </si>
  <si>
    <t>02-17 // 136348256 // 3500 Palmer Drive Cameron Park</t>
  </si>
  <si>
    <t>Restrooms / LIGHTING - SERVICE NEEDED / LIGHT FIXTURE / DAMAGED/NOT LIT / Item replacement instruction for contractor: Replacements must be like for like to ensure warranty coverage / Quantity: . / Model #: . / Motion detector light in men's bathroom turns lights off while customers are still using facilities. This is causing a safety concern especially with our older customers.
SCOTT BRADLEY
Scott Bradley
530-676-0171
2/19 - Reset timer on motion sensor switch.
Name	Work Date	Time In	Time Out	# of Techs	Reg. Hrs
CSNORC	Feb 19 2020	9:48 PST	11:02 PST	1	1.23
Total Hours	1.23</t>
  </si>
  <si>
    <t>02-17 // 136349586 // 499 Haight Street San Francisco</t>
  </si>
  <si>
    <t xml:space="preserve">Restrooms / PLUMBING / TOILET / LEAKING / located downstairs/doesn't flush/leaking
DENNIS TAN
Daniel Petroff
415-503-0722
*** Pulled toilet removed wax debris from old rings installed new. Job complete
CSNORC	Feb 17 2020	12:24 PST	13:33 PST	1	1.16
Total Hours	1.16 </t>
  </si>
  <si>
    <t>02-17 // 136352414 // 2085 Fair Oaks Boulevard Bldg 2 Sacramento  ***please do on Saturday***</t>
  </si>
  <si>
    <t>Carlos please go out on Saturday.  
Front Store / LIGHTING - SERVICE NEEDED / LIGHT FIXTURE / DAMAGED/NOT LIT / Item replacement instruction for contractor: Replacements must be like for like to ensure warranty coverage / Quantity: 1 / Model #: UNKNOWN / THE FIRST LIGHT BULB INSIDE WALK IN COOLER NEEDS TO BE REPLACED. ITS BROWN AND BURNT OUT. PLEASE SEND SOMEONE OUT IMMEDIATELY.
GLEN NAUMAN
Bo Yang
916-929-9577
2/15 - Replaced lights out in the cooler.
Name	Work Date	Time In	Time Out	# of Techs	Reg. Hrs
CSNORC	Feb 17 2020	8:29 PST	13:43 PST	1	5.23
Total Hours	5.23</t>
  </si>
  <si>
    <t>02-15 // 136353804 // 10 Bayhill Center San Bruno</t>
  </si>
  <si>
    <t>Restrooms / PLUMBING / TOILET / CLOGGED / Restrooms / PLUMBING / TOILET / CLOGGED / Womens restroom is clogged on both toilets, used plunger last night and this morning to try and free blockage, both still clogged. / POSSIBLE RECALL FROM TN #135336496
JAMES MAKELA
Christopher Burns
650-873-9363
2-17  Ran 300 machine in two places and ran water hose, in two floor drains. Job complete
CSNORC	Feb 21 2020	8:29 PST	12:11 PST	1	3.70
Total Hours	3.70</t>
  </si>
  <si>
    <t>02-15 // 136354853 // 1500 First Street Livermore</t>
  </si>
  <si>
    <t>Restrooms / PLUMBING / TOILET / CLOGGED / Restrooms / PLUMBING / TOILET / CLOGGED / Restrooms / PLUMBING / TOILET / CLOGGED / Womens restroom has an odor and water is over flowing and coming up from the floor drain. Please send a licensed plumber as this issue needs immediate and continuous attention. / POSSIBLE RECALL FROM TN #134269701 / POSSIBLE RECALL FROM TN #135469847
MARY YOUNG
Mary Young
925-455-5400
** Ran 300 machine though clean out near mop sink, hydro line. All clear
CSNORC	Feb 15 2020	11:18 PST	15:09 PST	2	7.70
Total Hours	7.70</t>
  </si>
  <si>
    <t>*** ER *** 02-15 // 136422714 // 855 El Camino Real, Space 116 Palo Alto</t>
  </si>
  <si>
    <t>Restrooms / PLUMBING / FLOOR DRAIN / BACKING UP / It started in the women's restroom. It has leaked to the office and the hallway from the restrooms. All the restrooms are not workable right now because of the flooding. You can still hear the water running. The store hours are from 7 to 10 pm. 
BRAYAN GARCIA
Nikki Nguyes - Operational Supervisor
650-322-2554
*** Cabled floor drain in Mens room using a 300 machine. Soft clog down about 150 feet. Clear
CSNORC	Feb 15 2020	15:45 PST	18:21 PST	2	5.20
CSNORC	Feb 26 2020	9:49 PST	9:49 PST	1	0.00
Total Hours	5.20</t>
  </si>
  <si>
    <t>*** ER *** 02-15 // 136424799 // 1500 Helen Power Dr. Vacaville</t>
  </si>
  <si>
    <t>General Merchandise / Plumbing / Water Fountain / Repairs - Need EMERGENCY Service (4hr Response) / Water fountain by the restrooms are leaking
Vince Rodriguez
William Marthins - WKMARTH.s06433
(707) 449-0290
2/18 - Replaced the quick connect for the 1/4" nipple that was leaking.
Name	Work Date	Time In	Time Out	# of Techs	Reg. Hrs
CSNORC	Feb 17 2020	8:12 PST	13:43 PST	1	5.52
Total Hours	5.52</t>
  </si>
  <si>
    <t>***2/25  02-15 // 136354123 // #6 The Crossroads Carmel</t>
  </si>
  <si>
    <t xml:space="preserve">Pharmacy / PLUMBING / PIPES/HOSES / LEAKING / The toilet in the Pharmacy is overflowing. Checked the rest of the store no problem yet.
ABRAHAM LONGORIA
Kathleen Lefler
831-624-0148
** 2/17 Cass - Brendan completed on 2/15 but needs to add notes still....
**2/19 Brendan - Nothing was wrong
CSNORC	Feb 15 2020	15:04 PST	15:46 PST	1	0.70
Total Hours	0.70
</t>
  </si>
  <si>
    <t>02-16 // 136431105 // 1043 Emerald Bay Road South Lake Tahoe</t>
  </si>
  <si>
    <t>Restrooms / PLUMBING / TOILET / CLOGGED / The number one small stall in the womans restroom has been clogging and flushing improperly for a week plus. its now clogged and backed up with poo and toilet paper and currently out of service for all women.
PAUL FRITZSCHE
Katelyn Thurman
(530) 544-1445
*** Ran Auger through woman's toilet and cleared. Pulled back feminine products. 
CSNORC	Feb 16 2020	14:19 PST	19:23 PST	2	10.13
Total Hours	10.13</t>
  </si>
  <si>
    <t>02-16 // 136431291 // 377 32nd Avenue San Francisco</t>
  </si>
  <si>
    <t>Restrooms / PLUMBING / TOILET / CLOGGED / Toilet in customer bathroom is clogged and plunging did not work.
BRITTANY PRICE
Christie Kaplan
415-666-3153
Pulled and reset toilet for easy access. Ran 300 Cable machine. broke through clog at 75ft**
Name	Work Date	Time In	Time Out	# of Techs	Reg. Hrs
CSNORC	Feb 16 2020	16:47 PST	18:44 PST	2	3.90
Total Hours	3.90</t>
  </si>
  <si>
    <t>***ER*** 02/16 //136455443 // 3420 Camino Tassajara Danville</t>
  </si>
  <si>
    <t xml:space="preserve">Restrooms / PLUMBING / TOILET / WON'T FLUSH / The men's restroom in the store is not flushing. Store hour : 8:00 am to 12:00 am Need emergency on this because that is the only available restroom for men in the store
*** Men’s toilet was a terrible mess. Major dump and some evidence of some kind of packaging? After plunging and snake with super Hand auger. A couple attempts It broke free, continuously flushed and clear. Cleaned with bleach cleaner supply from store. Operational!
NORC	Feb 16 2020	10:52 PST	11:30 PST	1	0.63
Total Hours	0.63
</t>
  </si>
  <si>
    <t>02-16 // 136423732 // 1225 Concord Ave. Concord</t>
  </si>
  <si>
    <t>*David - need to jett this tomorrow 2/19. Keeps backing up. 
ROTISSERIE / Plumbing / Floor Drains / Clogging - Interior - Do NOT Need Emergency Service (48hr Response) / the drain inside the rotisserie room and the meat room is backup. Thank you
Jason Okutsu
Veronica Pulido - VPULIDO.s06612
(925) 687-1400
2/19 - Ran cable to the floor sink in the meat department and clear the line. Ran water into the floor sink and no backup,ran test on all the other floor drains and floor sinks and found no problems they all drain good.
Name	Work Date	Time In	Time Out	# of Techs	Reg. Hrs
CSNORC	Feb 19 2020	7:57 PST	8:38 PST	2	1.36
Total Hours	1.36</t>
  </si>
  <si>
    <t>02-16 // 136423866 // 904 Pleasant Grove Blvd. Roseville</t>
  </si>
  <si>
    <t>Bakery / Plumbing / Sink / Leaking - Do NOT Need Emergency Service (48hr Response) / Hand sink leaking
David Dragos
Aweshni Prasad - AAPRASA.s06621
(916) 781-8160
2/18 - Pulled out the sink all together and replaced the ring nut for the tail piece ,and remounted the sink by adjusting the back bracket. Hooked up everything and no leaks and it looks and works good.
Name	Work Date	Time In	Time Out	# of Techs	Reg. Hrs
CSNORC	Feb 17 2020	11:22 PST	12:13 PST	2	1.71
CSNORC	Feb 18 2020	12:07 PST	13:18 PST	2	2.37
Total Hours	4.08</t>
  </si>
  <si>
    <t>02-16 // 136424350 // 1500 Helen Power Dr. Vacaville</t>
  </si>
  <si>
    <t xml:space="preserve">Restrooms / Plumbing / Sink / Not Working - Do NOT Need Emergency Service (48hr Response) / Middle sink in the men’s bathroom doesn’t work.  
Vince Rodriguez
William Marthins - WKMARTH.s06433
(707) 449-0290
*** 2/17 Jeff - I checked in with the manager and I went to the men’s restroom and dismantled the face plate to the middle sink to access the faucet control box and found that the battery was dead. The battery cannot be replaced with a standard aabattery and must be replaced with a cr8 12v lithium battery. I found it on graingers web site and submitted my order to Allie for ordering. It will be ready for pickup tomorrow the 18th of February. I will return to replace battery once we have received the order.
*** 2/17 - Allie -Grainger site is down so I had to call in this order over the phone. I purchased 3 for Jeff although he only needed 1 he asked for a couple extra for stock. These are $33 each
*** 2/24 Jeff - 
 I checked in with the manager and went to the men’s restroom and dismantled the stainless faceplate and controlle box. I installed the new battery and tested the faucet and everything is working properly now.
CSNORC	Feb 17 2020	8:49 PST	9:30 PST	1	0.68
CSNORC	Feb 24 2020	8:21 PST	9:45 PST	1	1.40
Total Hours	2.08
</t>
  </si>
  <si>
    <t>2-22 // 136426886 //  1120 Forest Avenue, Chico</t>
  </si>
  <si>
    <t>Manager's_Office / DOORS / INTERIOR DOORS / NEEDS REPAIR / Door handle is loose, can visibly see screws withing handle casing. Door also does not close regularly on its own. Tension rod needs to be tightened.
Tightened handle, adjusted closer had helper on site.  Job complete.  
Name	Work Date	Time In	Time Out	# of Techs	Reg. Hrs
CSNORC	Feb 21 2020	10:45 PST	11:38 PST	2	1.77
Total Hours	1.77</t>
  </si>
  <si>
    <t>02-16 // 136433792 // 8250 Power Inn Road Sacramento (S)</t>
  </si>
  <si>
    <t>Restrooms / Interior Building / Bathroom Stall Partitions / Repairs - Do NOT Need Emergency Service (48hr Response) / multiple toilet seats needs to be replaced
Corey Leigh
Brenda On - bmo000j.s06622
(916) 688-2126
2/17 - Need to replace 9 toilet seats,per request. Some are missing bolts and some are in bad condition.
2/17 - Took off the 9 of the bad toilet seats and install new ones in replacement for the old ones.
Name	Work Date	Time In	Time Out	# of Techs	Reg. Hrs
CSNORC	Feb 17 2020	7:21 PST	9:30 PST	1	2.15
Total Hours	2.15</t>
  </si>
  <si>
    <t>02-18 // 136434193 // 50 Moraga Way Orinda</t>
  </si>
  <si>
    <t>Pharmacy / ELECTRICAL / OUTLET / NOT WORKING / electrical outlet in the pharmacy behind pull out drawers near the sink is not working 
ANDREW POUDRIER
Travis Pau
925-254-4958
*** Per Pharmacist, water dispenser not working. Was told by vendor that connection or plug was bad. Receptical located against wall under counter in back of pullout self. Moved box’s, removed pull out, found GFI inoperable. Ace Hardware located next door. Purchased GFI receptical and swapped out. Tested, working correctly. Reassembled junction box, pull out shelving, replaced box’s.
CSNORC	Feb 18 2020	10:45 PST	12:39 PST	1	1.90
Total Hours	1.90</t>
  </si>
  <si>
    <t>02-18 // 136459749 // 200 Highway 12 Bldg D Valley Springs</t>
  </si>
  <si>
    <t>Restrooms / PLUMBING / TOILET / CLOGGED / both toilets clogged in womens restroom
CAITLIN ALBRIGHT
Caitlin Albright
209-772-9711
2/18 - Unclogged both toilets in women’s restroom with toilet auger.
Name	Work Date	Time In	Time Out	# of Techs	Reg. Hrs
CSNORC	Feb 18 2020	10:59 PST	12:20 PST	1	1.34
Total Hours	1.34</t>
  </si>
  <si>
    <t>02-17 // 136460212 // 365 East Washington Street Petaluma</t>
  </si>
  <si>
    <t>Restrooms / PLUMBING / TOILET / CLOGGED / Womens restroom currently closed due to clogged toilet. Water coming from floor drain
VANESSA NEIMEYER
Vanessa Neimeyer
707-778-6722
2-17  Rodded with spartan 300 power tool couple times. Put hose in line and flushed toilets 50 times. Line clear. Job complete
CSNORC	Feb 17 2020	9:11 PST	11:04 PST	1	1.90
Total Hours	1.90</t>
  </si>
  <si>
    <t>*** ER*** 02-16 // 136471543 // 1970 Yosemite Parkway Merced</t>
  </si>
  <si>
    <t>Front Store / MANUAL DOORS / EMERGENCY EXIT / WON'T OPEN / Wilbert Ratzloff / Shift S. Called in to inform that they have security alarm. Somebody cut the electrical room door vent. They need to get the electrical room metal door to be replaced. They need services tomorrow morning at 7 am. There's no option particularly for the electrical room door so it's been placed under manual doors. They need emergency service.  
*** The Manager Rodney Haroun # 559 517 8031 will be at the location at 7 am
ROUDNI HAROUN
Wilbert Ratzloff / Shift S.
(209) 726-4110
2/17 - Found a door for the electric room door handle broken and vent gone ,door looks ok but I’m not sure if we can find a vent only. Boarded up part of door that was open.
2/21 - Found door for electrical room in the back of the store with the vent removed ,installed a new vent in the door also replaced door lock do to a broken handle .
Name	Work Date	Time In	Time Out	# of Techs	Reg. Hrs
CSNORC (550148)	Feb 17 2020	16:44 PST	18:00 PST	1	1.27
CSNORC (551436)	Feb 19 2020	13:05 PST	15:53 PST	1	2.80
CSNORC (553102)	Feb 21 2020	10:48 PST	14:33 PST	1	3.75
Total Hours	7.82</t>
  </si>
  <si>
    <t>02-17 // 136354904 // 1500 First Street Livermore</t>
  </si>
  <si>
    <t xml:space="preserve">Restrooms / DOORS / INTERIOR DOORS / NEEDS REPAIR / Backroom restroom does not close and lock. 
MARY YOUNG
Mary Young
925-455-5400
***Split door jamb
Will temporarily patch jamb with wider door striker plate
Door has hole in it recommend new door and jamb in future
CSNORC	Feb 17 2020	9:06 PST	10:19 PST	1	1.23
Total Hours	1.23
</t>
  </si>
  <si>
    <t>02-18 // 136431802 // 4405 First Street Livermore</t>
  </si>
  <si>
    <t>Building Exterior / SIGNS / STORE HOURS PLAQUE / INSTALL HOURS PLAQUE / received new hours plaque, need installation
JONATHAN ALLEY
Jonathan Alley
925-373-8124
***Installed 2 new store hours signs on front entrance per managers request
CSNORC	Feb 17 2020	10:34 PST	11:36 PST	1	1.04
Total Hours	1.04</t>
  </si>
  <si>
    <t>02-19 // 136456495 // 1324 San Carlos Avenue San Carlos</t>
  </si>
  <si>
    <t>Building Exterior / CARPENTRY / CARPENTRY / VIOLATION / Violation from Fire dDept. for missing sign. The sign had been made but needs to be bolted to the fire department water connection post on the east side of the parking lot. Sign is in the store managers office.
JOHN CATALDO
John Cataldo
650-591-7602
*** Replace one battery I missed on other work order. 12v7.0 ah
Name	Work Date	Time In	Time Out	# of Techs	Reg. Hrs
CSNORC	Feb 19 2020	16:24 PST	16:36 PST	1	0.21
CSNORC	Feb 20 2020	8:02 PST	12:27 PST	1	4.42
Total Hours	4.63</t>
  </si>
  <si>
    <t>02-17 // 136462543 // 2495 Iron Point Rd. #11 Folsom</t>
  </si>
  <si>
    <t>TIRE &amp; BATTERY CENTER / Fixtures/Racks/Steel / Damaged Fixture - Rack(s) / Compliance-OSHA violation - Bolting to Floor (48hr Response) / Rack for Bay 2 is unsafe due to bent arms.  Inspector said to not use and get fix asap
Tim Cook
Holly Fezler - hdfezle.s06620
(916) 817-8965
2/17 - Arms on car lift are bent and need replaced.
Feb 18 2020 09:44 PST
ACTION REQUIRED 
Created By CSNORC RedHammer Building Services
Attachment 136462543 - PHOTOS - Club 6620 - Car Lift.jpg added. These are not racks - this is for the car lift. See photo attached. Please send to vendor who services equipment. Billing for incurred. Resolution Red Hammer does not service this equipment.
Scheduled
Feb 18 2020 23:30 PST
fmsupportsams@samsclub.com
Name	Work Date	Time In	Time Out	# of Techs	Reg. Hrs
CSNORC	Feb 17 2020	11:33 PST	12:07 PST	1	0.56
Total Hours	0.56</t>
  </si>
  <si>
    <t>02-19 // 136462974 // 155 South Orchard Avenue Ukiah</t>
  </si>
  <si>
    <t>Front Store / PLUMBING / FLOOR DRAIN / ODOR / Floor drain cover in customers restroom is missing.
ENRIQUE GONZALEZ
Enrique Gonzalez
707-462-9711
2-24  The toilet was running on. I turned off the water and unseated the flush o meter from the power flush. Reseated the flush o meter and turned on water. Pressure built and working properly. Job complete.
CSNORC	Feb 24 2020	10:52 PST	11:50 PST	1	0.97
Total Hours	0.97</t>
  </si>
  <si>
    <t>02/16/2020 // 55354340 // 360 O'Farrell Street San Francisco, CA, 94102</t>
  </si>
  <si>
    <t xml:space="preserve">door closer doesn't work properly.....won't shut close
Jason Rodgers
VICTOR ABALOS
*** The panic bar was hung to close to the door. Causing it to rub. See attached pics. Cut away some of the cover. Door functioning normally. Job complete
</t>
  </si>
  <si>
    <t>02-18 // 136486702 // 222 Saratoga Avenue Santa Clara</t>
  </si>
  <si>
    <t>Interior-All Areas / PLUMBING / TOILET / CLOGGED / clogged again! right side customer bathroom!
LILI CURKOVICH
Dawn Pickering
408-247-4701
***Rubens notes: Customer restrooms right side of hallway toilet was clogged with debris. Augered toilet several times, flushed with paper and it flushed weak (low pressure). Increased pressue of water to toilet and then augered again clearing and then flused several times with alot of paper flushing good. then clean toilet and floor. Showed manager and flushed with paper several times with mgr to show clear. Explain what he did. She was satisfied. Did not get signature since did not know where to do that and ipad is loosing charge.
CSNORC	Feb 20 2020	11:53 PST	13:54 PST	1	2.02
Total Hours	2.02</t>
  </si>
  <si>
    <t>Almanza, Ruben</t>
  </si>
  <si>
    <t>02-18 // 136488740 // 2495 Iron Point Rd. #11 Folsom</t>
  </si>
  <si>
    <t>Check Out Area / Electrical and Lighting Services / Outlet / Need Outlet Repaired - Do NOT Need Emergency Service (48hr Response) / The two ice freezers are operating off of a 20 amp outlet. We need at least a 35 amp outlet installed to avoid the outlet from tripping
Tim Cook
Alla Babayev - arbabay.s06620
(916) 817-8965
2/25 -Checked in with the store manager and after a brief conversation he was happy to see that I’m there to correct the issue then I checked the load of each ice machine and uploaded it to my help desk I figured out the materials and made a list.
3/5 - Checked in with the store manager and after a brief conversation I went to get the scissor lift while Tim set up the wires to make the long story short we completed 50 percent of the work load in 4 hours we plan to come back Thursday night hopefully get it done.
3/5 - Came in to complete the other 50 percent of the work we started last night now the job is completed turned on the two 30 amps single pole breaker everything went fine job completed.
Name	Work Date	Time In	Time Out	# of Techs	Reg. Hrs
CSNORC	Feb 25 2020	7:12 PST	8:29 PST	1	1.28
CSNORC	Mar 04 2020	20:47 PST	0:03 PST	2	6.54
CSNORC	Mar 05 2020	20:25 PST	22:58 PST	2	5.10
CSNORC	Mar 06 2020	7:45 PST		1	0.00
CSNORC	Mar 09 2020	7:08 PST	7:08 PST	2	0.00
CSNORC	Mar 09 2020	10:55 PST	14:46 PST	2	7.70
Total Hours	20.62</t>
  </si>
  <si>
    <t>02-18 // 136432610 // 2025 Van Ness San Francisco</t>
  </si>
  <si>
    <t>Building Exterior / CARPENTRY / STAIRS / NEEDS REPAIR / The rails are extremely wobbly and needs to be stabilized at the stairs for the elders or disabled persons when they are coming up their stairs to to the store. It is a health hazard as the customers rely on the rails to walk up the stairs to the entrance. It is absolutely unstable. Please send help asap. Store hours 7am-10pm.
JOHNSON MAO
Jeanette Ho
415-353-5702
2-17  When I arrive The railing was loose. I removed it and fill the holes with pl. 300 construction adhesive. See attached pics. Spoke with manager and said if we don’t need it. Then forget it. Have ada ramp and railings on both sides. Will wait couple days to see and if not come back and close it. If so get new railing. Other one rusted and bent.
2-21  One hole dry good to go. Other had develop a film and the under glue didn’t dry. Clean up , said I would be back Tuesday and check. They said ok. We all agree no new railing not needed.
2-26  Adhesive is dry, job complete
CSNORC	Feb 17 2020	13:49 PST	14:39 PST	1	0.83
CSNORC	Feb 21 2020	15:21 PST	15:37 PST	1	0.26
CSNORC	Feb 26 2020	13:39 PST	13:51 PST	1	0.20
Total Hours	1.29</t>
  </si>
  <si>
    <t>*** ER *** 02-17 // 136495340 // 3630 Business Drive Suite D Sacramento</t>
  </si>
  <si>
    <t>Restrooms 1 / PLUMBING / TOILET / CLOGGED / Is this a landlord request?: N/A / The location is reporting that there are 3 toilets clogged and 2 are working. There were techs on site last week as well.
Store Manager
Erica Tibbetts MGR
916-452-8022
2/17 - Ran cable from clean out in the back to clear the line. Flushed multiple times and ran water and no backup and it drains great. Went to the front clean out and saw the flow of water in the sewer line. Per David - next time jett line.
Name	Work Date	Time In	Time Out	# of Techs	Reg. Hrs
CSNORC	Feb 17 2020	13:38 PST	14:43 PST	1	1.07
CSNORC	Feb 19 2020	15:01 PST	15:19 PST	1	0.31
CSNORC	Feb 20 2020	8:47 PST	8:47 PST	1	0.00
Total Hours	1.38</t>
  </si>
  <si>
    <t>02/21/2020 // 55375024 // 933 Francisco Blvd East San Rafael, CA, 94901</t>
  </si>
  <si>
    <t>Drawer face behind front counter in lobby area has fallen off, leaving exposed screws. Needs to be re-attached. Drawstring for two front window blinds are nonfunctional and need to re-secured or replaced.
Jason Rodgers
Kyle Parent
(415) 451-0125
2/20 - Partial board drawer was just a face panel mounted on to an inner box. Unfortunately there was about 1/64 th clearance on top and bottom so it took extra time to get it exactly lined up to resecure. Because the handle wrapped over the top of the panel and rubbed when drawer was shut, opted to move to outer flat side of panel. I think this was how it was originally designed. Secured panel with 4 screws instead of two. This is the drawer where they keep all their keys and had a lock so I had to make it fit deadon. Fits perfectly and locks correctly.
The blinds were equally as challenging. Plastic beaded draw strings operate all the blinds. 3 of the six were broken. Checked at Home Depot for possible connectors. Was told that the best and probably only place to get parts was Fix My Blinds.com. We ordered parts from them before. It was really a quick fix, but ordering parts would have delayed completion by a couple of weeks. Had a MaGuyver fix in mind, at least temporarily. Used sharing tube to fuse ends together. Did not thread through locks as it only put more strain on the chains. At least it eliminated the paper clips they were using to hold it together. Spoke with Steve the day Manager. Showed him the fix and explained parts could be ordered to put it all back together, but he was satisfied with the way it was so calling it good for now. Blinds can still be operated and no sharp edges.</t>
  </si>
  <si>
    <t>02-18 // 136503275 // 2495 Iron Point Rd. #11 Folsom</t>
  </si>
  <si>
    <t>Café / Plumbing / Sink / Leaking - Do NOT Need Emergency Service (48hr Response) / The hand washing sink in cafe is leaking water under the foot pedal
Tim Cook
Michelle Collins - M0C02V6.s06620
(916) 817-8965
2/19 - Replaced p-trap to hand wash sink in cafe.
Name	Work Date	Time In	Time Out	# of Techs	Reg. Hrs
CSNORC	Feb 19 2020	12:45 PST	14:33 PST	1	1.80
Total Hours	1.80</t>
  </si>
  <si>
    <t>02-17 // 136504210 // 1550 Covell Blvd. Davis</t>
  </si>
  <si>
    <t>Restrooms / PLUMBING / TOILET / CLOGGED / Fatima Uribe/SS is calling about having no restrooms available. They will not flush and they keep backing up. This is an issue monthly. They would like this unplugged. She sees paper towels and such clogged in the toilet. She has tried plunging at the store level but this did nothing. This was noticed today. Store hours: 7a-10p today
NICOLE GRIFFIN
Fatima Urive/SS
916-753-4000
2/19 - Ran cable from clean out in the men’s restroom to clear the line. Flushed multiple times and ran water and no backup and it drain good. Again paper towels in the line to cause the blockage.
Name	Work Date	Time In	Time Out	# of Techs	Reg. Hrs
CSNORC	Feb 19 2020	6:01 PST	6:51 PST	1	0.83
Total Hours	0.83</t>
  </si>
  <si>
    <t>02-13 // 136149710 // 9120 Alcosta Boulevard San Ramon</t>
  </si>
  <si>
    <t>Interior-All Areas / CARPENTRY / CEILING TILES / CEILING TILE REPLACEMENTS / we need to replace missing ceiling tiles we have the tiles but no long latter to reach . please send a tech out.
EDUARD TOPCHIYAN
Eduard Topchiyan
925-829-1213
2-18  Replaced ceiling tiles stock from store.
CSNORC	Feb 18 2020	14:32 PST	14:59 PST	1	0.45
Total Hours	0.45</t>
  </si>
  <si>
    <t>2-18 // FMR0657290 // 16 Palm Street, McClellan</t>
  </si>
  <si>
    <t xml:space="preserve">2020-02-17 16:26:50 CST - Eric Johnson Additional comments
The middle urinal will not stop flushing. Water continually runs. The handle makes a noise when you push it in or pull it out. It doesn't stop running.
----
2/18 - Replaced handle and diaphragm on middle urinal flush valve.
</t>
  </si>
  <si>
    <t>FMR0657290</t>
  </si>
  <si>
    <t>02-20 // 136506748 // 1105 Myrtle Avenue Eureka</t>
  </si>
  <si>
    <t>Restrooms / GRAFFITI / GENERAL / REMOVE / We have been gang tagged in several places by the ceiling in the only bathroom we have. It's large and black on a white room.
KAYLYNN SMITH
Kaylynn Smith
707-443-7045
On 02/28   Eric painted the entire bathroom because of graffiti on the walls and ceiling.  Work complete. 
Name	Work Date	Time In	Time Out	# of Techs	Reg. Hrs
CSNORC	Feb 26 2020	11:49 PST	13:05 PST	1	1.27
CSNORC	Feb 26 2020	17:25 PST	17:43 PST	1	0.30
CSNORC	Feb 28 2020	10:21 PST	13:39 PST	1	3.30
Total Hours	4.87</t>
  </si>
  <si>
    <t>02-20 // 136507445 // 2170 North Fremont Street Monterey</t>
  </si>
  <si>
    <t xml:space="preserve">Restrooms / PLUMBING / TOILET / LEAKING / Customer restroom toilet is leaking at the base. The restroom is constantly flooding. 
JUSTIN KERRICK
Justin Kerrick
831-373-6134
2-20  I installed new wax ring witch did not stop leak, after looking around I noticed that the water was running down the back of the bowl from the tank because the tank was loose. I had to cut the bolts to a shorter length to get the socket on there because the wrenches could not get in because of the angle.
CSNORC	Feb 20 2020	11:46 PST	13:52 PST	1	2.10
Total Hours	2.10 </t>
  </si>
  <si>
    <t>02-20 // 136509454 // 257 Mount Hermon Road Scotts Valley</t>
  </si>
  <si>
    <t>Pharmacy / PLUMBING / FAUCET / FAUCET BROKEN / after fixing the faucet, there is no water or low pressure of water coming out form the faucet and fillmaster. Low pressure of water coming out from the fillmaster strongly affects the workflow. please come to fix it as soon as possible. thank you!
KIMBERLY VAQUERANO
Phuong Huynh
408-438-4874
*** Found a valve that had not been turned back on. Work completed.</t>
  </si>
  <si>
    <t>02-20 // 136510355 // 809 Bay Avenue Capitola</t>
  </si>
  <si>
    <t>Restrooms / PLUMBING / TOILET / DAMAGED / Service rep repaired old toilet seal and broke left thread holding toilet down. Toilet wobbles all around now. / POSSIBLE RECALL FROM TN #135979020
KENNETH ROSA
Luke Johnson
831-475-1555
2/18 - Installed new mount bolts and wax ring. Work completed.
Name	Work Date	Time In	Time Out	# of Techs	Reg. Hrs
CSNORC	Feb 18 2020	10:07 PST	11:03 PST	1	0.94
Total Hours	0.94</t>
  </si>
  <si>
    <t>02-19 // 136526304 // 8250 Power Inn Road Sacramento (S)</t>
  </si>
  <si>
    <t>Fresh Meat / Plumbing / Sink / Leaking - Do NOT Need Emergency Service (48hr Response) / Meat kitchen 3 comp sink - third sink. Switch to close and open drain is loose. Piping has major leak   
Corey Leigh
Monica Link - MLINK.s06622
(916) 688-2126
2/18 - Removed stopper assembly, cleaned, and reinstalled with new plumbers putty on right sink.
Name	Work Date	Time In	Time Out	# of Techs	Reg. Hrs
CSNORC	Feb 18 2020	14:09 PST	15:18 PST	1	1.16
Total Hours	1.16</t>
  </si>
  <si>
    <t>*** ER *** 02-10 // 135920515 // 150 South Main Street Fort Bragg</t>
  </si>
  <si>
    <t>Front Store / CARPENTRY / CARPENTRY / OTHER ISSUES / The site is reporting that there is about 8 feet of pegboard on the back wall holding cosmetics that looks like it is pulling off the wall at the top and they are afraid that if a customer were to put any pressure of the wall it could come crashing down. The pegboard appears to be in good condition and shouldn't need to be replaced, just reattached to the wall. Store hours 8-10
MICHAEL MANZONE
Charlene Gonzalez-Store Mgr
(707) 961-0464
This came in as a Sev 1 but turns out the assistant manager Angeline did not want Eric to come unless the store manager was there.  We arranged for him to show up on Thursday 2/21.  Eric added a brace along the top and in the middle of peg board.   Job complete.
Name	Work Date	Time In	Time Out	# of Techs	Reg. Hrs
CSNORC	Feb 18 2020	11:45 PST	11:55 PST	1	0.17
CSNORC	Feb 21 2020	12:01 PST	16:57 PST	1	4.93
Total Hours	5.10</t>
  </si>
  <si>
    <t>2-26 // 133539981 // 2605 West March Lane, Stockton, CA 95207</t>
  </si>
  <si>
    <t>Annual BACKFLOW / INSPECTION/ Please provide 2020 backflow inspection for all devices at this site. Be sure test results are sent to the city and a copy is attached to the work order for corporate and store visibility. Once completed you much CLOSE OUT work order and bill accordingly. During inspection, if you find any repair related issues - it will require a new work order. Invoices will be put on hold if results are not attached. 
Contact: ROBERT HERNANDEZ
Phone: 209-952-3494</t>
  </si>
  <si>
    <t>2-26 // 133547218 // 5070 West Lane, Stockton, CA 95210</t>
  </si>
  <si>
    <t>Annual BACKFLOW / INSPECTION / Please provide 2020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Store Manager: DWAYNE CAVANAS
209-472-9682
Records indicate only one device.</t>
  </si>
  <si>
    <t>2-26 // 133548129 // 6632 Pacific Avenue, Stockton, CA 95207 &amp; 7464 Pacific Ave</t>
  </si>
  <si>
    <t xml:space="preserve">Annual BACKFLOW/ INSPECTION/ Please provide 2020 backflow inspection for all devices at this site. Be sure test results are sent to the city and a copy is attached to the work order for corporate and store visibility. Once completed you much CLOSE OUT work order and bill accordingly. During inspection, if you find any repair related issues - it will require a new work order. Invoices will be put on hold if results are not attached.
Contact: SOPHIA ARTERBURN
Phone: 209-951-8621
***1 Device***
7464 Pacfic Avenue
Stockton, CA 95207 
***7 Devices***
6632 Pacific Avenue
Stockton CA 95207  </t>
  </si>
  <si>
    <t>2-26 // 133548138 // 1057 North First Street, Dixon</t>
  </si>
  <si>
    <t xml:space="preserve">Annual BACKFLOW/ INSPECTION/ Please provide 2020 backflow inspection for all devices at this site. Be sure test results are sent to the city and a copy is attached to the work order for corporate and store visibility. Once completed you much CLOSE OUT work order and bill accordingly. During inspection, if you find any repair related issues - it will require a new work order. Invoices will be put on hold if results are not attached.
Contact: JOSE GUERRERO
Phone: 707-678-4412
Records indicate 3 devices.
SN:4047081 RP 1 1/2" Wilkins 975XL2 
SN:Y08502 RPDA 6" Wilkins 375ADA 
SN:3669501 RP 3/4" Wilkins 975XL </t>
  </si>
  <si>
    <t>2-26 // 133547211 // 2085 Fair Oaks Boulevard, Bldg 2, Sacramento, CA 95825</t>
  </si>
  <si>
    <t>BACKFLOW DEVICE / INSPECTION / Please provide 2020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Contact: GLEN NAUMAN
Phone: 916-929-9577
Location has two devices.
SN: X34385 RP 3" Wilkins 375A
SN; V46286 DC 6" Wilkins 350A</t>
  </si>
  <si>
    <t>2-26 // 133548115 // 1558 Trancas St, Napa, CA 945581</t>
  </si>
  <si>
    <t>Annual BACKFLOW / INSPECTION / Please provide 2020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Contact: COURTNEY HEATHCOTE
Phone: 707-253-7918
Records indicate one device.</t>
  </si>
  <si>
    <t>2-26 // 133546346 // 5420 Dewey Dr, Fair Oaks, CA 95628</t>
  </si>
  <si>
    <t>Annual BACKFLOW / INSPECTION / Please provide 2020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Contact: TASNEEM JAVED
Phone: 916-864-4800
4 devices for this location was previously managed by Sac County. 
SN: A12428, RC1205, 64629, 129187
Location is now administered by California American Water's Cross Connection Program. 
CA Water advises that device #129187 is registered to Safeway. 
RC1205 was placed into billing as of 2/1/19 - The premise number for that service is 5000123865 and the new account number is 220027692291.</t>
  </si>
  <si>
    <t>02-19 // 136540501 // 2975 East Street, Anderson</t>
  </si>
  <si>
    <t xml:space="preserve">Pharmacy / PLUMBING / PIPES/HOSES / LEAKING / Sink is leaking from Faucet and below into the cabinet containing cleaning supplies.
Store Manager
Caleb Allen
530-744-6024
Mike we purchased a filtration faucet for you.  It is at the Red Bluff Home Dept on 2650 Main St.  Thanks for doing this for us. 
On 2/19 Earls plumbing was on site and found the fill master faucet was leaking.  They wanted $700 to replace it.  Lisa wanted me to order a faucet and have Mike Smith install it.  So Earl's just charged for the visit.  Mike went to Red Bluff on Saturday 2/22  to pick up the faucet, then on site he found it was a fill master faucet and the one he had would not work.  He tinkered with the faucet and got it to stop leaking and returned the faucet we purchased.  I spoke with the manager Caleb and he said it started leaking again, but his direct manager tinkered with it and got it to stop leaking.  I told him I was going to close out the work order.  And if the faucet starts leaking again, he needs to order a new fill master faucet, then put in a new work order to install the faucet once it arrives.  I clocked in more hours on 03/04.   Job complete.  
Name	Work Date	Time In	Time Out	# of Techs	Reg. Hrs
CSNORC	Feb 19 2020	12:15 PST	14:39 PST	1	2.40
CSNORC	Feb 20 2020	12:20 PST	14:17 PST	1	1.95
CSNORC	Mar 04 2020	11:00 PST	13:05 PST	1	2.08
Total Hours	6.43
</t>
  </si>
  <si>
    <t>2-26 // 133548140 // 150 Donahue Street, Marin City, CA 94965</t>
  </si>
  <si>
    <t xml:space="preserve">Annual BACKFLOW/ INSPECTION/ Please provide 2020 backflow inspection for all devices at this site. Be sure test results are sent to the city and a copy is attached to the work order for corporate and store visibility. Once completed you much CLOSE OUT work order and bill accordingly. During inspection, if you find any repair related issues - it will require a new work order. Invoices will be put on hold if results are not attached.
Contact: ANGELA MAFFEI
Phone: (415) 339-0169
Per Marin Municipal Water District, there is only one device at this location. 
HID#: 5446
SN#: 2907975
2” Wilkens 975 XL 
</t>
  </si>
  <si>
    <t>02-21 // 136544095 // 4349 San Pablo Avenue Emeryville</t>
  </si>
  <si>
    <t>Front Store / ELECTRICAL / WIRES / CABLES / NEEDS REPAIR 
**On the aisle next to aisle 5, we need an electrician to remove the electrical box underneath our shelves because we are taking out the center aisle and placing carpet over it. Also, there are electrical wires attached to the box. Thank you.
NATHANIEL MILLER
Alana Dong
510-653-0500
2/18 - Located probable work area. Spoke with Manager on duty, he was unaware of request or work to be performed. Store manager unavailable but will beat work We’d. 7-5 pm. Electricity Romex, in question operates coupon meachine and runs length of isle, where it appears only half of isle will be removed. Will need to speak with Manager before continueing further. Checked store for breakers. Appears that it may be wired into lighting as no breakerswere labeled for isles.
User Alana Dong has added the following note on February 21, 2020 EST at 11:08 to Tracking # 136544095 (IN PROGRESS/INCOMPLETE) for CVS CAREMARK location (09553C01, LONGS DRUG STORES CALIFORNIA, L.L.C) assigned to RedHammer Building Services: 
************************
2/21 **CVS UPDATE** The shelves have been removed from the entire aisle and we need the electrical box removed and cut the power that is supplied by the pole. Thank you. 
*****************************************
2/21 - Unable to locate correct breaker. Manager also unaware of location of breakers. Cut wires hot at ground level, capped with wire nuts, wrapped all with electrical tape. Rolled Romex into loop bundle and placed above drop ceiling panels for future availability.
Name	Work Date	Time In	Time Out	# of Techs	Reg. Hrs
CSNORC	Feb 18 2020	14:15 PST	14:55 PST	1	0.68
CSNORC	Feb 21 2020	16:00 PST	17:12 PST	1	1.21
Total Hours	1.89</t>
  </si>
  <si>
    <t>2-26 // 133547224 // 2655 Telegraph Rd, Berkeley, CA 94705</t>
  </si>
  <si>
    <t xml:space="preserve">Annual BACKFLOW / INSPECTION / Please provide 2020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Contact: TSERING WANGMO
Phone: 510-549-9063
Records indicate 1 device. See backflow notice. </t>
  </si>
  <si>
    <t>2-26 // 136405002 // 3100 Geer Road, Turlock, CA 95382</t>
  </si>
  <si>
    <t>BACKFLOW DEVICE / INSPECTION / Please provide March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Contact: GABRIEL CRUZ
Phone: 209-664-1121
5 devices
See  30-day notice (1/29/20)</t>
  </si>
  <si>
    <t>2-26 // 136361995 // 1621 Lander Avenue, Turlock, CA 95382</t>
  </si>
  <si>
    <t xml:space="preserve">BACKFLOW DEVICE / INSPECTION / Please provide 2020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Invoices will be put on hold if results are not attached.
Contact: James David
Phone: 209-669-6363
1 Device </t>
  </si>
  <si>
    <t>*** ER *** 02-18 // 136547179 // 670 El Cerrito Plaza El Cerrito</t>
  </si>
  <si>
    <t>Interior-All Areas / PLUMBING / FLOOR DRAIN / BACKING UP / The drain is located in the warehouse. Its full off water and backed up. We need this unclogged due to it being our drain for the emergency test tube/drain for the fire sprinklers. Cintas is here and cannot perform the test due to the clogged and backed up water in the drain. We need this done asap.....Thank You
JEFFREY DI MARTINO
Latina Denlis
510-524-6886
2-18   Arrived on site. Cancelled, handled by another per Allie.</t>
  </si>
  <si>
    <t>2-26 // 136405007 // 2224 Patterson Rd, Riverbank</t>
  </si>
  <si>
    <t xml:space="preserve">Annual BACKFLOW / INSPECTION / Please provide 2020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Contact: JOSE ESQUIVEL
Phone: 209-869-6499
Records indicate 2 devices. </t>
  </si>
  <si>
    <t>2-26 // 136405005 // 801 Oakdale Rd, Modesto</t>
  </si>
  <si>
    <t>Annual BACKFLOW / INSPECTION / Please provide 2020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Contact: LONNIE MUSSELMAN
Phone: 209-525-9423
Records indicate 1 device. Please confirm. Thanks!</t>
  </si>
  <si>
    <t>02-19 // 136565217 // 1105 Myrtle Avenue Eureka</t>
  </si>
  <si>
    <t>Building Exterior / MANUAL DOORS / ROLL UP RECEIVING / WON'T OPEN / This is a rear door that has a manual chain crank. It is squeaking so loud that you can hear it at the front register. It gets a little over half way up and gets stuck. We have a repair guy coming out next week to fix other things, we would like him to take a look at this as well.
KAYLYNN SMITH
Kaylynn Smith
707-443-7045
On 02/28  Eric removed rust from the track guides, WD-40's everything, add 2 washers.  No more screeching,   job complete.  
Name	Work Date	Time In	Time Out	# of Techs	Reg. Hrs
CSNORC	Feb 28 2020	13:40 PST	17:39 PST	1	3.98
Total Hours	3.98</t>
  </si>
  <si>
    <t>3-6 // 136361992 //  375 Gellert Blvd., Daly City</t>
  </si>
  <si>
    <t xml:space="preserve">Please provide annual back 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Contact: Marc Lajoie
Phone: (650) 994-0752
See test forms. </t>
  </si>
  <si>
    <t>3-6 // 136361996 // 2701 Middlefield Road, Palo Alto</t>
  </si>
  <si>
    <t>BACKFLOW DEVICE / INSPECTION/VIOLATION / Provide the annual backflow inspection for all devices at this site. Be sure the test results are attached to the WO for Corporate and Store visibility. Once completed, you must CLOSE OUT work order and bill accordingly. During inspection, if you find any repair related issues it will require a new work order. 
Contact: Robert Shlyakh
Phone: 650-330-0128
2 devices
Meter# 40278
Meter# 53160</t>
  </si>
  <si>
    <t>02-21 // 136566144 // 7200 Bancroft Avenue Oakland **2/24 @ 9AM - Meet with Greg Pearson**</t>
  </si>
  <si>
    <t>Front Store / ELECTRICAL / OUTLET / NOT WORKING / Stock Room / ELECTRICAL / OUTLET / INSTALL OUTLET  
Select for outlets related to cooler/freezer installation.: Default / installation of outlet for baler in the stockroom. 
***The baler people said the wiring needs to be check because its not holding enough power. 
Thanks / POSSIBLE RECALL FROM TN #135528224
MODUPEOLA AKINSANYA
Modupeola Akinsanya
510-569-2795</t>
  </si>
  <si>
    <t>3-15  // 136368038 // 16995 Walnut Grove Drive, Morgan Hill, CA 95037</t>
  </si>
  <si>
    <t>BACKFLOW DEVICE / INSPECTION / Annual Backflow 12 Months Retail - Please provide March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Account#90822
4 devices</t>
  </si>
  <si>
    <t>3-6 // 133548156 // 686 Lighthouse Avenue, Monterey, CA 93940</t>
  </si>
  <si>
    <t xml:space="preserve">Annual BACKFLOW/ INSPECTION/ Please provide 2020 backflow inspection for all devices at this site. Be sure test results are sent to the city and a copy is attached to the work order for corporate and store visibility. Once completed you much CLOSE OUT work order and bill accordingly. During inspection, if you find any repair related issues - it will require a new work order. Invoices will be put on hold if results are not attached.
Contact:	MARTHA ORTIZ
Phone: 831-655-5404
Location has 2 devices. California American Water </t>
  </si>
  <si>
    <t>02-19 // 136568616 // 900 N Walton Blvd. Yuba City</t>
  </si>
  <si>
    <t>PARKING LOT, SIDEWALKS AND FENCING (SNOW REMOVAL, LOT SWEEPING, POWERWASHING, PAVING, STRIPING ETC…) / Fencing/Gates/Walls / Masonry Sound Wall Repair / Masonry wall Repair (48hr Response) / REAR PARKING LOT ENTRANCE ROAD BARRIER DAMAGED NEED REBAR REMOVED
Gino Garcia
Ryan Crumley - RECRUML.s06405
(530) 751-1244
2/19 - Found two posts from a wall laying down in back of the store with rebar sticking out of them ,cut of and remove bar 
I notice wall is kind of dangers
If some one comes close and push it it can fall on them soo I put caution tape on it .
2/20 - Returned with material I found that would fit like the original post, but it did not fit. 
2/26 - Looked for a piece that I could fit around the fence that was metal more like the existing. Could not find anything so office and me decided it was best to add 4x4 for now to keep the fence secured, fall apart all over. Put them into the ground with concrete and then bolted them at the top to keep them more sturdy.
Name	Work Date	Time In	Time Out	# of Techs	Reg. Hrs
CSNORC	Feb 20 2020	8:48 PST	15:03 PST	1	6.25
CSNORC	Feb 26 2020	14:43 PST	19:04 PST	1	4.35
Total Hours	10.60</t>
  </si>
  <si>
    <t>2-19 // 55385352 // 4213 SUNSET LANE, Shingle Springs, CA 95682</t>
  </si>
  <si>
    <t>Work Order Details   ---   Toilet is clogged and not working. 
--
2/19 -  Unclogged toilet with toilet auger.</t>
  </si>
  <si>
    <t>070255b</t>
  </si>
  <si>
    <t>02-19 // 136571590 // 377 32nd Avenue San Francisco</t>
  </si>
  <si>
    <t>Restrooms / PLUMBING / TOILET / CLOGGED / customer restroom clogged, I plunged until it flushed then kept flushing then realizing it clogs back up slowly. Please check for objects in the toilet.
BRITTANY PRICE
Brittany Price
415-666-3153
*** Auger/Plunged clog cleared***
CSNORC	Feb 19 2020	9:11 PST	12:10 PST	1	2.98
Total Hours	2.98</t>
  </si>
  <si>
    <t>MONDAY 2-24 // 55384964 // 701 Riverside Avenue Roseville, CA, 95678 *Email Planet Paving 2/19</t>
  </si>
  <si>
    <t>For MONDAY - Site opens at 10am. Need to paint delivery area of cars on the exterior of the building. *This is not for parking lot - it is the exterior building needing paint.*
Jason Rodgers
Paul Atwal
*Originally emailed Dennis w/ Planet Paving thinking this was for the parking lot itself*
2/24 - Painted delivery area wall.</t>
  </si>
  <si>
    <t>02/22/2020 // 55385383 // 9605 E. Stockton Blvd. Elk Grove, CA, 95624</t>
  </si>
  <si>
    <t xml:space="preserve">an outside electrical outlet that has been pulled from the wall and needs to be reattached/anchored (wires are exposed causing a potential safety issue)
Jason Rodgers
Jason Rodgers
2/21 - Drilled new holes in concrete and put new anchors for box along with pick up concrete caulk to seal around box and make sturdy
11:27 tech called in
Verisae:
Confirm Job Complete at
11:59
</t>
  </si>
  <si>
    <t>02-19 // 136575785 // 1350 Florin Road Sacramento</t>
  </si>
  <si>
    <t>Restrooms / PLUMBING / TOILET / CLOGGED / Men's urinal is clogged.
LANCE AOKI
Kao Her
(916) 392-5184
2/20 - Unclogged urinal with small hand snake. Removed a paper towel.
Name	Work Date	Time In	Time Out	# of Techs	Reg. Hrs
CSNORC	Feb 20 2020	8:57 PST	9:58 PST	1	1.02
Total Hours	1.02</t>
  </si>
  <si>
    <t>02-20 // 136606234 // 1558 Trancas Street Napa</t>
  </si>
  <si>
    <t xml:space="preserve">Restrooms / PLUMBING / TOILET / CLOGGED / Restrooms / PLUMBING / TOILET / CLOGGED / The toilet womens handicapped stoll clogged and when you flushed water comes out from the drain. / POSSIBLE RECALL FROM TN #133795221
COURTNEY HEATHCOTE
Kristina Hosmer
707-253-7906
*** 12-19 Mike - 4inch main to commode plugged
Tried my small 100 spartan and was unable to clear blockage
Just pulled up lots of tp
</t>
  </si>
  <si>
    <t>*add notes* 2-26 // 55401093 // 2073 E Yosemite Avenue Manteca, CA, 95336</t>
  </si>
  <si>
    <t>Need an additional outlet installed
Site 068080
Jordan Holston
3/10 - Came in to add an outlet to the counter since it’s a finish wall and the electrical wiring is concealed behind the wall we have to run a wire mold 5000 from an existing outlet across the counter where they have the electrical cord underneath the carpet plugged into for the counter so we installed a wiremold raceway so they won’t use the cord anymore after installation we checked the voltage everything works wiremold looks good job completed.</t>
  </si>
  <si>
    <t>2-19 // 136614652 // 3171 Balfour Road Brentwood</t>
  </si>
  <si>
    <t>Building Exterior / PLUMBING / PIPES/HOSES / LEAKING / So they had a tech from BIC that alarm central sent out because the fire alarm had gone off and that tech said there is a leak in the water main for the fire sprinklers. Store hours 9-9 
ROBERT DEBOER
Rob Deboer SM 
925-626-3960</t>
  </si>
  <si>
    <t>02-19 // 136616416 // 3630 Business Drive Suite D Sacramento</t>
  </si>
  <si>
    <t>Restrooms 1 / PLUMBING / TOILET / CLOGGED / Is this a landlord request?: NO / They have the toilet that is backing up. This is the unisex restroom. General manager at CVS is requesting emergency service since they are not able to turn off the water. Hours: 10:30 pm
Store Manager
Shauna Barsena-General manager 
916-452-8022
2/19 - Need to jet and cameras for the sewer line in the back.
2/20 - Ran cable from the clean out in the back warehouse area to clear the line. Ran camera and saw approximately 41’ in the fitting that is not graded and has a flat line. Has a sitting water on the bottom of the sewer pipe, where the brake room ties in. That is where the paper towels and wipes and feminine products get caught and backs the back area bathrooms. Jetted the line from back clean out and from the front as well to make sure the line gets cleaned. Showed the line to one of the pharmacist,and explained the problem. There are over 25 lady’s that works here,and need to stop throwing paper towels and female products and wipes in the toilet to flush them.
Name	Work Date	Time In	Time Out	# of Techs	Reg. Hrs
CSNORC	Feb 19 2020	13:57 PST	14:09 PST	1	0.20
CSNORC	Feb 20 2020	6:59 PST	10:05 PST	2	6.21
Total Hours	6.41</t>
  </si>
  <si>
    <t>02-20 // 136623039 // 850 South Guild Avenue Lodi</t>
  </si>
  <si>
    <t>MEDICART REPAIRS Sunshine Villa Senior Living- 80 Front St, Santa Cruz, CA 95060 / MEDICART / MEDICART / ANY PROBLEM 
The medicart at the Sunshine Villa Senior Living needs to be fixed. The medicart at the facility is very old so it needs to be fixed. The medicart needs to be repaired and dropped off at the Omnicare store. Need someone to analyze and fix this issue. Store hr- 24/7. Facility hr- 24/7. Contact person- Craig- #8314598400.
Store Manager
Ben Cherry/Medcart Tech
209-333-4900
0n 2/26 Brendon went to Santa Cruz to pick up 6 medical carts and return them to Omincare in Lodi,   he used his own trailer.   Job complete
Name	Work Date	Time In	Time Out	# of Techs	Reg. Hrs
CSNORC	Feb 26 2020	14:50 PST	19:05 PST	1	4.25
Total Hours	4.25</t>
  </si>
  <si>
    <t>Jones, Brendan; Fediuk, Mary Ellen</t>
  </si>
  <si>
    <t>02/23/2020 // 55401106 // 2312 Fulton Ave. Sacramento, CA, 95825</t>
  </si>
  <si>
    <t xml:space="preserve">Door Frame broken at hinge and locking handle is inoperative
Jason Rodgers
Alan Graham-Ormes - Location Manager
916-973-8855
2/20 - Tightened screws on the hinges that were loose and put a new handle on the door. 
</t>
  </si>
  <si>
    <t>02-22 // 136630012 // 3301 Zinfandel Drive Rancho Cordova</t>
  </si>
  <si>
    <t>Stock Room / DOORS / INTERIOR DOORS / NEEDS REPAIR / Emergency exit in the stockroom does not close correctly. Won't latch (close) all the way.
JAE SANGIACOMO
Jae Sangiacomo
916-852-8332
2/21 - Arm to electronic security alarm seems to be broken and will not engage alarm. Need security company to repair.
From: Cassidy Re
Sent: Monday, February 24, 2020 11:31 AM
To: 'White, Robin (Prop_Services)'
Subject: 136630012 // 3301 Zinfandel Drive Rancho Cordova
Hi Robin –
My tech was out here Friday and found that this is an issue with the security system / panic bar… not so much an issue with the door not latching. Could you send this to the security vendor. Thank you!
Name	Work Date	Time In	Time Out	# of Techs	Reg. Hrs
CSNORC	Feb 21 2020	12:51 PST	13:33 PST	1	0.70
Total Hours	0.70</t>
  </si>
  <si>
    <t>02-22 // 136630078 // 879 Second Street Santa Rosa</t>
  </si>
  <si>
    <t>STOCK ROOM/WAREHOUSE / WASTE REMOVAL / BULK MATERIALS / ILLEGAL DUMPING / REMOVAL REQUEST / I need to have everything stored in an off site storage unit located at the address below emptied EXCEPT for the items in the attached photo with the blue post-it positioned at the front to the left. Please stop by the pharmacy first for the storage key which will need to be returned when the job is done any questions contact conrad.tapado@omnicare.com Storage Master Self Storage Unit #839 3205 Dutton Ave Santa Rosa Ca 95407 707-546-0000 
Store Manager
Conrad Tapado
888-888-3135
On 02/28 Junk king went to the Omincare to pick up a key, then went to the storage shed to take items that were not marked with blue tape to the dump.  Then returned the key.  They removed 20 carts, old phones microwave and several boxes of junk.   Job complete. 
Name	Work Date	Time In	Time Out	# of Techs	Reg. Hrs
CSNORC	Feb 28 2020	11:20 PST	15:52 PST	2	9.07
Total Hours	9.07</t>
  </si>
  <si>
    <t>02-21 // 136630999 // 3964-A Missouri Flat Road Placerville</t>
  </si>
  <si>
    <t>*For Friday 2/21 - Restrooms / PLUMBING / TOILET / CLOGGED / Customer Restroom
ERIN OBRIEN
Justin Smith
530-626-7621
2/21 - Unclogged toilet with toilet auger.
Name	Work Date	Time In	Time Out	# of Techs	Reg. Hrs
CSNORC	Feb 21 2020	8:41 PST	9:32 PST	1	0.85
Total Hours	0.85</t>
  </si>
  <si>
    <t>02-20 // 136500740 // 5407 Camden Avenue San Jose</t>
  </si>
  <si>
    <t>Store requesting small trash cans to be removed. 
LEIF PILAR
Vincent Bui
408-267-9750
2/25 -Broke up concrete trash containers with my head and ripped the steel with my teeth. Through 400 lbs into dumpster. Work completed.
CSNORC	Feb 25 2020	11:11 PST	14:21 PST	1	3.17
Total Hours	3.17</t>
  </si>
  <si>
    <t>02-28 // 136566096 // 1405 Foxworthy Avenue San Jose **Mon 3/2 @ 6am**</t>
  </si>
  <si>
    <t xml:space="preserve">2/26   This cleaning date has been rescheduled to Monday 3/2 at 6am. I am waiting for Brendan to confirm that this date works for him as well
************************
Front Store / ENVIRONMENT / MOLD / GROWING/ODOR / shelves, ceiling and doors all have mold growing.
LINDA HEPPES
Linda Heppes
408-264-0371
</t>
  </si>
  <si>
    <t>02-21 // 136672337 // 2495 Iron Point Rd. #11 Folsom</t>
  </si>
  <si>
    <t>Bakery / Electrical and Lighting Services / Lights - Interior - No lift required / Lights Out/Damaged - Do NOT Need Emergency Service (48hr Response) / The light cover is missing in the bakery above the oven. The light is working it just needs a cover
Tim Cook
Alla Babayev - arbabay.s06620 Phone# 9168178965
(916) 817-8965
2/25 - Checked in with the the bakery associate and after a brief conversation he showed me the 2x4 fixtures that needs a cover so after careful investigating the nature of work that need to be done I will rather do it after 9 PM they said yes.
3/9 - After checking in with the store manager I informed him that I will be replacing the 2x4 lights in the bakery department then I went to get the scissor lift and started to take the old fixtures out and hand it to Tim on the floor then he handed me the new fixtures I installed it then Tim wire it I turned it on it works job completed.</t>
  </si>
  <si>
    <t>02-21 // 136673050 // 7465 Rush River Drive, Suite 500 Sacramento</t>
  </si>
  <si>
    <t>Break Room / PLUMBING / PIPES/HOSES / LEAKING / The sink is leaking underneath the counter and has gone over onto the carpet. The entire breakroom floor is flooded.
ANGEL CARBAJAL
Angel Carbajal
(916) 391-1289
2/20 -Spout was leaking on break room faucet. Replaced o-ring for spout from truck stock.
Name	Work Date	Time In	Time Out	# of Techs	Reg. Hrs
CSNORC	Feb 20 2020	15:04 PST	15:55 PST	1	0.85
Total Hours	0.85</t>
  </si>
  <si>
    <t>02/20 // FMR0658921 //  707 7th Street, Modesto, CA</t>
  </si>
  <si>
    <t xml:space="preserve">Please send out your tech to repair the gate at our branch 3035 in Modesto. Your tech could ask for manager on site Steve Silva who I have included in this email.  It’s bent and hard close.  See attached photo
Requestor: Steve Silva (E114SZ)
Phone: 2094910400
2/21 - 2/25 - First I tried to get the gate to bend back with a ratchet strap, it moved but not enough. The next time I hooked it up to the van and pulled it that way. Made sure it closed properly.
</t>
  </si>
  <si>
    <t xml:space="preserve"> FMR0658921</t>
  </si>
  <si>
    <t>2-21 // 131904968 // 885A Island Drive Alameda ***DEC WO assigned 2/20</t>
  </si>
  <si>
    <t>Pharmacy / CARPENTRY / CABINETS/COUNTER TOPS/DRAWERS / NEEDS REPAIR / due to work comp case, the ergonomic evaluation order equipments to be installed by the pharmacist verification station per workmen's compensation for an employee, equipments are here at the store, but just need installation
NEIL RODRIGUEY
Gwendolyn Lam
510-865-2150
2/25 - Assembly of 3 movable arms and installed. Cleaned off counter for a spot to mount. Relocate wires. Drilled holes for cords, installed equipment to new adjustable arms,
Key pad under cabinet bracket, top mount arm for computer screen, top mount arm for phone system.
Name	Work Date	Time In	Time Out	# of Techs	Reg. Hrs
CSNORC	Feb 25 2020	7:17 PST	14:26 PST	1	7.15
Total Hours	7.15</t>
  </si>
  <si>
    <t>02-20 // 136691906 // 148 North San Tomas Aquino Campbell</t>
  </si>
  <si>
    <t>Restrooms / PLUMBING / TOILET / CLOGGED / customer restroom, this seems to be an ongoing problem. As this same problem was on 1/30/2020, 2/6/2020, 2/9/2020 and 2/11/2020. we do have another restroom but can't use it as they are coneccted together. emergency!!! send someone ASAP!!!!
ELENA UMALI
Susan Kyle
408-374-1337
2/20 - **employee and cust restrooms both backed up. main sewer line plugged/backed up. snaked line from clean out in cust restroom ran line out clearing. flushed and ran water down sinks. all draining good at this time. mopped up both bathrooms.
2/20 - Cass - Ruben's ipad is dead I typed in his notes
CSNORC	Feb 20 2020	14:09 PST	16:04 PST	1	1.92
Total Hours	1.92</t>
  </si>
  <si>
    <t>02-21 // 136694990 // 191 Depot Street Vacaville *Scheduled 3/4</t>
  </si>
  <si>
    <t xml:space="preserve">2/26 - "Hot water is still not hot"
Restrooms / PLUMBING / HOT WATER HEATER / NO HOT WATER / Water is not running above 74 degrees. Failed food inspection.
GLADYS ALEXANDER
Christopher Schuette
707-446-2401
2/21 - Circulating valve is tied into the cold water instead of the hot. Need to replumb.
2/25 - Rerouted circulating line from cold to hot above water heater.
Feb 26 2020 10:00 PST
Created By Christopher Schuette CVS CAREMARK
Unsatisfactory Feedback provided. Status changed from COMPLETED / PENDING CONFIRMATION to In Progress / Unsatisfactory with the following comment "Hot water is still not hot, will have to resubmit". Unsatisfactory alert sent to service@redhammerbuilding.com; .
2/26 - There is hot water to all fixtures. Circulating valve above water heater is not working and it takes a couple of minutes the get hot water to restrooms several hundred feet away. Circulating valve needs replaced.
3/5 - Replaced hot water circulating valve above water heater.
Name	Work Date	Time In	Time Out	# of Techs	Reg. Hrs
CSNORC	Feb 21 2020	10:54 PST	11:53 PST	1	0.98
CSNORC	Feb 21 2020	11:53 PST	11:54 PST	1	0.00
CSNORC	Feb 25 2020	7:41 PST	9:46 PST	1	2.07
CSNORC	Feb 26 2020	13:21 PST	14:09 PST	1	0.80
CSNORC	Mar 05 2020	8:09 PST	10:10 PST	1	2.01
Total Hours	5.86
</t>
  </si>
  <si>
    <t>**ER** 02-20 // 136700648 // 445 Castro Street San Francisco</t>
  </si>
  <si>
    <t>PHARMACY / ELECTRICAL / ELECTRICAL ODOR / BURNING SMELL 
**There is a burning smell in the pharmacy. The location is unsure where it is coming from. Pharmacy hours 8-6. Emergency service is requested.
JOSE ROBLES
Sylvia Fernandez - PM
415-864-7030
***After arriving at store spoke with Steven and after asking many questions, experience tells me that it is a bad blower motor in the package unit on roof. Needs to put in another wo for hvac company. Job complete
CSNORC	Feb 20 2020	17:47 PST	18:33 PST	1	0.77
Total Hours	0.77</t>
  </si>
  <si>
    <t>02-23 // 136700933 // 6401 Mack Road Sacramento</t>
  </si>
  <si>
    <t>Pharmacy / DOORS / INTERIOR DOORS / NEEDS REPAIR / Swinging door entering pharmacy jams against side if checkout and cannot lock.
SUSAN NOSLER
Susan Nosler
916-405-6900
2/21 - Adjusted hinge on door to pharmacy.
Name	Work Date	Time In	Time Out	# of Techs	Reg. Hrs
CSNORC	Feb 21 2020	14:52 PST	15:26 PST	1	0.56
Total Hours	0.56</t>
  </si>
  <si>
    <t>02-23 // 136701673 // 2771 Fourth Street Santa Rosa</t>
  </si>
  <si>
    <t>Front Store / ELECTRICAL / WALL SWITCH / NOT WORKING / The lights in the ladies restroom go out too quickly. We field complaints multiple times a week from our elderly customers. They are genuinely concerned about falling in the dark with no one to help them.
CHARLES ANTONETTI
Sage Yedinak
707-528-1151
*** Looked up the manual for lights. Set up the light for 15 minutes. Should they have a problem, I showed them the same thing I watched. Job complete
Name	Work Date	Time In	Time Out	# of Techs	Reg. Hrs
CSNORC	Feb 21 2020	9:37 PST	10:25 PST	1	0.81
Total Hours	0.81</t>
  </si>
  <si>
    <t>02-21 // 136702366 // 855 El Camino Real, Space 116 Palo Alto</t>
  </si>
  <si>
    <t>Front Store / PLUMBING / FLOOR DRAIN / BACKING UP / A member of management or someone in charge with red hammer gave me a call today and told me to put in an additional work order to have someone come out tomorrow 2/21/20. We are still having issues with raw sewage coming up and out of the floor drains. The very last time this happened we had a complete flood through out the store and required professional cleaners to take care of the mess that was made. Just snaking the toilets is not enough its not solving the problem. A deeper further investigation needs to take place to get to the root of the problem
BRAYAN GARCIA
Moses Hardy Jr
650-322-2554
2-21  On arrival the bathrooms weren’t clogged up. But I did run camera and locator, I did see one big belly. Starting at 11ft. To 26 ft. The pipe goes underneath the pharmacy records room and proceeds underneath the electric panels .
CSNORC	Feb 21 2020	15:41 PST	17:15 PST	1	1.57
Total Hours	1.57</t>
  </si>
  <si>
    <t>02-21 // 136703123 // 1675 Hollenbeck Avenue Sunnyvale</t>
  </si>
  <si>
    <t>Front Store / MANUAL DOORS / EMERGENCY EXIT / WON'T OPEN 
**The emergency doors need a new battery but the screw is stripped and I can't get in to change the battery. 
There is nothing wrong with the lock, I didn't have the option to say what was wrong.
LENA HUEY
Lena Huey
408-735-7740
2/21 - Changed batteries in both door alarms. Npn store supplied batteries
CSNORC	Feb 21 2020	11:03 PST	11:29 PST	1	0.44
Total Hours	0.44</t>
  </si>
  <si>
    <t>02-21 // 136703150 // 1675 Hollenbeck Avenue Sunnyvale ***MASTER***</t>
  </si>
  <si>
    <t xml:space="preserve">2/25 - CLOCKING IVR TIME - NEED 2.5 HRS MORE // CUIT ONLY SIGNED OUT FOR 1 TECH***
************************
Restrooms / PLUMBING / TOILET / CLOGGED  
Both customer bathrooms are clogged. It needs a long snake to clear out. Also, a camera was supposed to be here last time to see why we have this ongoing issue. As far as i know, that didn't happen.
LENA HUEY
Lena Huey
408-735-7740
2-21  Me and Steve ran big Jetter into 5 clean outs. Two in shipping and receiving and three outside. There section of pipe that have no grade
Job complete
CSNORC	Feb 21 2020	11:11 PST	14:20 PST	1	3.15
CSNORC	Feb 25 2020	14:42 PST	17:14 PST	2	5.07
Total Hours	8.22
</t>
  </si>
  <si>
    <t>02-21 // 136703433 // 1500 Helen Power Dr. Vacaville</t>
  </si>
  <si>
    <t>Exterior Repairs (Signing, Lighting, Building, Etc – Not Parking Lots) / Electrical and Lighting Services / Lights - Exterior / Lights Not Working - Do NOT Need Emergency Service (48hr Response) 
** Light under canopy outside exit door doesn’t work
Vince Rodriguez
William Marthins - WKMARTH.s06433
(707) 449-0290</t>
  </si>
  <si>
    <t>02-22 // 136732635 // 904 Pleasant Grove Blvd. Roseville</t>
  </si>
  <si>
    <t>Receiving / Electrical and Lighting Services / Breaker - Breaker Panel / Tripped Breaker(s) - Do NOT Need Emergency Service (48hr Response)  -  was working for less than 2 days. The third from the left forklift battery charger electrical does not work. The charger is new and the previous, old charger did not have power to it either. The problem is with the electrical running to the charger, not with the charger itself. / POSSIBLE RECALL FROM TN #136270689
David Dragos
Nicole Portlock - nmportl.s06621
(916) 781-8160</t>
  </si>
  <si>
    <t>02-24 // 136735773 // 375 Gellert Blvd. Daly City</t>
  </si>
  <si>
    <t>Interior-All Areas / PLUMBING / TOILET / LEAKING 
**toilet in employee bathroom is leaking at the base**
MARC LAJOIE
Philip Morse
650-994-0752
2/21 - Womenhandicap toilet install two wax seals and closet bolts back ln service
2/21/20 - Cass Xavier
RUBEN'S NOTES:
Women's handicap toilet loose it's missing a mounting bolt on the right side I shut the water off to the toilet then remove Sloan valve then remove toilet from the floor clean bottom of the flange and bottom of the toilet clean then install two new mounting bolts to the flange and a new wax seal I then reset the toilet and install the Sloan valve I turn the water on flushSeveral times no more leaking clean the area around as needed toilet back in service
Name	Work Date	Time In	Time Out	# of Techs	Reg. Hrs
CSNORC	Feb 21 2020	11:18 PST	14:11 PST	1	2.89
Total Hours	2.89</t>
  </si>
  <si>
    <t>02-22 // 136737580 // 5065 Deer Valley Road Antioch</t>
  </si>
  <si>
    <t xml:space="preserve">Existing wrought iron &amp; aluminum rail fencing on the north side of the property near Chevron is repeatedly damaged by the school kids and transients in order to access the school lot from the CVS lot. Several repairs have been made. We suggest repairing existing damage to the pickets and adding expanded metal panels in order to reinforce the fence and prevent it from being damaged. PROPOSAL to install 1/2" hollow tube pickets where missing, add 1/2" tube frame rails 5" from the bottom and 4'-5" from the bottom, add 4'x8' black expanded metal sheets over the frame rails and use existing posts. Expanded metal to be tacked and welded.
-
Tony Cogdill
-
CSNORC	Feb 25 2020	10:09 PST	18:40 PST	3	25.55
CSNORC	Feb 26 2020	10:17 PST	16:49 PST	4	26.13
CSNORC	Feb 27 2020	11:40 PST	20:22 PST	3	26.10
Total Hours	77.78
2/27 - Work completed as proposed. </t>
  </si>
  <si>
    <t>02-22 // 136737431 // 5065 Deer Valley Road Antioch</t>
  </si>
  <si>
    <t>Existing chain link fencing at the east side / rear of the property is repeatedly cut and pulled back by the school kids and transients in order to access the school lot from the CVS lot. Several repairs have been made. We suggest repairing existing damage and adding expanded metal panels in order to reinforce the fence and prevent it from being cut easily. PROPOSAL to remove and replace damaged chain link fencing (3each, 2'x6' sections), add frame rails 5" from the bottom and 4'-5" from the bottom, add 4'x8' black expanded metal sheets over the frame rails and use existing posts. Expanded metal to be tacked and welded.
-
Tony Cogdill
-
CSNORC	Feb 25 2020	10:08 PST	18:39 PST	3	25.55
CSNORC	Feb 26 2020	10:16 PST	16:48 PST	4	26.13
CSNORC	Feb 27 2020	11:39 PST	20:21 PST	3	26.10
Total Hours	77.78
2/27 - Work complete as proposed.</t>
  </si>
  <si>
    <t>02-15 // 136153461 // 3301 Zinfandel Drive Rancho Cordova</t>
  </si>
  <si>
    <t>Building Exterior / LIGHTING - SERVICE NEEDED / LIGHT FIXTURE-PARKING LOT / DAMAGED/NOT LIT / Quantity: 1 / as you exit store. the street lite to the right is out. 3rd time within about 3 months or so??
JAE SANGIACOMO
Michael Keeling
916-852-8332
2/21 - Removed burnt bulbs and after diagnostics ballasts are bad, went to Platt and they did not have the same ballasts in stock. Vic had a couple ballasts and bulbs for them in van but after trying to retrofit and install them in these poles it would not work. Going to hardwire and bypass ballast using LED bulbs.
2/24 - Retrofitted 3 poles to LED mogel based bulbs that are directly Hooke up to line in wires bypassing ballasts. After doing that we still had problem with 2 poles and had to trouble shoot. Vic then said it could be breaker so he changed out breaker and as he did that I diagnosed pole wire connections throughout the circuit in each pole and that’s when I found a sliced ground wire exposing copper. I taped wire up and figured this was why the breaker was tripping. We hooked back up all poles correctly after toning and metering out and all lights are working. Notified manager and had signed off</t>
  </si>
  <si>
    <t>02-22 // 136737869 // 1500 Helen Power Dr. Vacaville</t>
  </si>
  <si>
    <t>TIRE &amp; BATTERY CENTER / Locksmith Services / Padlocks / Need Padlocks (48hr Response) / somebody tried to break in to the battery cage... so around the lock the welds are broken so really i need a welder to weld it back together!!!
Vince Rodriguez
Darian Stockton - DSTOCKT.s06433
(707) 449-0290
2/27 - Found battery cage lock bracket broken do to a break in
Weld bracket back on soo they are able to lock the battery cage .
Name	Work Date	Time In	Time Out	# of Techs	Reg. Hrs
CSNORC	Feb 27 2020	9:21 PST	12:21 PST	1	3.00
Total Hours	3.00</t>
  </si>
  <si>
    <t>02-22 // 136747771 // 900 N Walton Blvd. Yuba City</t>
  </si>
  <si>
    <t xml:space="preserve">Dry Grocery / Floor / Concrete / Damaged - Do NOT Need Emergency Service (48hr Response) / Multiple cracks in need of repair.  See pictures
Gino Garcia
Gino Garcia - GAG001L.s06405
(530) 751-1244
2/24 - Searched the dry grocery area with the manager for about 30 minutes. Unable to find damaged concrete. Per manager, Ann, the person who submitted this work order, Geno, works at the Roseville store now and this w/o may be for that store.
*Called the Club in Roseville - Gino was unavailable, so I spoke with Ashwini. She confirmed that work order was for the Roseville store.... I let her know to put in a new work order for that store, she said she would right now.*
Name	Work Date	Time In	Time Out	# of Techs	Reg. Hrs
CSNORC	Feb 24 2020	15:26 PST	16:00 PST	1	0.56
CSNORC	Feb 25 2020	8:05 PST	8:06 PST	1	0.02
Total Hours	0.58
</t>
  </si>
  <si>
    <t>02-22 // 136748364 // 949 11th Street Lakeport</t>
  </si>
  <si>
    <t>Restrooms / PLUMBING / TOILET / CLOGGED 
**at the end of the hallway. the toliet will not flush tried plunging did not work 
SHARLENE GONZALEZ
Gianne Taylor
707-262-0211
2-28  MIchael's Notes: Used hand rodder - now power tool to clear localized clog. PUshed debris down line and poured 3-4 buckets of water down line and cleared. Job complete.
CSNORC	Feb 24 2020	12:31 PST	13:16 PST	1	0.75
CSNORC	Feb 24 2020	15:28 PST	15:28 PST	1	0.00
Total Hours	0.75</t>
  </si>
  <si>
    <t>2-24 // FMR0659523 // 707 7th Street, Modesto, CA 95354</t>
  </si>
  <si>
    <t xml:space="preserve">2020-02-21 12:20:22 CST - Steve Silva Additional comments
air compressor hose has a tear in it causing slow leak of air. The entire casing is also worn down and the hose doesn't retract by itself anymore. 
2/21 - Assessed hose. Will get parts and come back Monday.
2/25 - Found air hose leaking  in the south side of the car wash ,air hose had a hole ,in it ,and it was hitting the top of the box when it was being pullback in,repaired box soo this doesn’t keep happening and replaced hose, manager also was complaining about the hose not being controlled enough. put a stop at the end soo they have more control of the hose. Had to go by a couple shops to find stop for hose. </t>
  </si>
  <si>
    <t>FMR0659523</t>
  </si>
  <si>
    <t>02-21 // 136750735 // 1039 El Camino Real Redwood City</t>
  </si>
  <si>
    <t>Restrooms / PLUMBING / TOILET / CLOGGED / Emergency, raw sewage coming up from both drains in employee restrooms and from drain in maintenance room. Safety and sanitary issue!!!
JAMES HAVEY
James Havey
650-780-9905
2/21 - Employee restroom main sewer line backed up cleared line draining good clean up as needed used 100 machine down floor draln
Name	Work Date	Time In	Time Out	# of Techs	Reg. Hrs
CSNORC	Feb 21 2020	15:38 PST	18:06 PST	1	2.48
Total Hours	2.48</t>
  </si>
  <si>
    <t>02-24 // 136751718 // 560 Center Avenue Martinez</t>
  </si>
  <si>
    <t>Break Room / PLUMBING / SINK DRAIN / LEAKS/CLOGGED / sink is backing up in both sides. Smells
SYLVIA VIDES
Shari D'Aquino
925-370-8075
Both sinks connected by ABS pipe, most joints glued. Disassembled, found drain pipe in wall completely clogged with black gorp. Clean out at base of wall and bottom of cabinet almost impossible to access. Used hand snake but was unable to make much progress. Accumulation in pipe was almost solid. Snake cable broke off in pipe. Was able to retrieve. Used Spartan snake with 1 inch auger. Was able to access pipe and drain line with some difficulty. Big mess of sludge spit everywhere. Only able to get about 5 ft but was enough to open line. Scraped and chipped remaining sludge at pipe opening to better open flow. Upon reassembly of drain pipes found that whoever had installed pipes had not configured pipes correctly so pipes did not align correctly. Lots of silicon in attempts to stop leaks. Wasn’t going to try the same thing. To Home Depot for replacement materials. Reassembled correctly. No leaks, drains correctly. Cleaned up mess, sanitized sinks.
CSNORC	Feb 24 2020	13:36 PST	18:41 PST	1	5.08
Total Hours	5.08</t>
  </si>
  <si>
    <t>02-24 // 136752264 // 150 South Main Street Fort Bragg</t>
  </si>
  <si>
    <t>Restrooms / GRAFFITI / GENERAL / REMOVE / mens restroom, in stall and above urinal.
MICHAEL MANZONE
Christine Andretta
(707) 961-0464
On 02/24 Eric went on site and found gang graffiti and knife marks on the wall in the mens room, he put drywall compound on the walls, sanded and paint and he put a coat of kilz and paint over the graffiti,   job complete 
Name	Work Date	Time In	Time Out	# of Techs	Reg. Hrs
CSNORC	Feb 24 2020	13:39 PST	15:58 PST	1	2.32
Total Hours	2.32</t>
  </si>
  <si>
    <t>02/25/2020 // 55422176 // 816 San Antonio Road Palo Alto, CA, 94303</t>
  </si>
  <si>
    <t>Sink is leaking and needs repair
Jason Rodgers
Farshid Goshtasb
2/24- Wall mount sink is loose l removed the sink from the wall and secure with screws to secure the wall mount bracket then reset the sink in place and fix the leak on the drain and silicone white around the sink job done</t>
  </si>
  <si>
    <t>02-22 // 136754885 // 1500 Helen Power Dr. Vacaville</t>
  </si>
  <si>
    <t xml:space="preserve">EXTERIOR REPAIRS (SIGNING, LIGHTING, BUILDING, ETC – NOT PARKING LOTS) / Electrical and Lighting Services / Lights - Exterior / Lights Not Working - Need EMERGENCY Service (4hr Response) / He needs to reset the parking lot lights. The lights are not working.
Vince Rodriguez
Rodney Younger/ Manager
(707) 449-0290
2/22 - Tim called saying he was unfamiliar with this panel and not comfortable touching anything. The Novar system. I called Vic and he said he has church this morning and isn't available. I called Marky to see if he could walk him through it on this phone. When I told him he mentioned that Mike was out here yesterday. Looked at the other tickets at this store - looks like Marky is going out Monday afternoon.... Maybe related? Maybe Mike touched something?
2/22 - Called Sams club engineering and they told me they had rebooted system last night when manger had called. Told me that system was showing no issues and lights should come on at scheduled time this eve. Let management know I communicated with engineering
</t>
  </si>
  <si>
    <t>02-22 // 136755258 // 5170 Moorpark Avenue San Jose</t>
  </si>
  <si>
    <t>Restrooms / PLUMBING / TOILET / CLOGGED / both toilets in the woman's bathroom are plugged and when they are flushed the water rises to the rim. Thank you! 
TONI MURPHY
Lili Gill
408-257-6774
2-22  On arrival main line back up. But the whole line is backed up, not only cvs but the whole complex. I advise every store to call property manager. There sewage coming out of every clean out of the stores.
CSNORC	Feb 22 2020	9:17 PST	10:29 PST	1	1.21
Total Hours	1.21</t>
  </si>
  <si>
    <t>02-22 // 136786234 // 6401 Mack Road Sacramento</t>
  </si>
  <si>
    <t>Front Store / AUTOMATIC DOORS / SLIDING DOORS / CRACKED/BROKEN GLASS / The store called to inform the exterior sliding door is cracked, in the storefront as a thief broke a bottle on the door. and the glass can break anytime, Store needs a tech on-site to come and fix the issue. they may need a board up service as they won't be able to secure the store. The store needs emergency service. Store hours 10:00 am to 22:00 pm. 
SUSAN NOSLER
Rebecca Maxian - SS
916-405-6900
*** 2/22 David - Came and saw that it was a spider web bake and no glass was missing and that it was still solid. Called Arron and asked what should be done ,and he said if it is not missing glass or that it not going to fall out it should be okay. Even tapped on the window and it was still solid. Told the manager in charge we will send someone on Monday to replace the window. They also will need the price and all to file with the police.
*** 38x34 1/4" Lami replaced. Job Complete
CSNORC	Feb 22 2020	18:49 PST	19:17 PST	1	0.47
CSNORC	Feb 28 2020	12:53 PST	14:46 PST	2	3.77
Total Hours	4.24</t>
  </si>
  <si>
    <t>Subcontractor; Kuban, Allie; Park, David</t>
  </si>
  <si>
    <t>02-22 // 136781488 // 10650 San Pablo Avenue El Cerrito</t>
  </si>
  <si>
    <t xml:space="preserve">Restrooms / PLUMBING / TOILET / LEAKING / The store has a toilet that is leaking water from the base where it connects to the floor when flushed. This started happening yesterday they have declined water extraction. The restroom is located in the back of the store. Store hours 8-10 7 days a week. 
MELVIN HARDY
Denise Georgres Shift supervisor 
510-527-5110
2-22  Main line back up, had to use 300 machine. Went into a floor clean out had to run it in 4 or 5 to clear it a LOT of paper towels. Flushed toilets multiple times, all clear. Job complete
Also mopped the floor
CSNORC	Feb 22 2020	17:25 PST		1	0.00
CSNORC	Feb 24 2020	8:09 PST	8:09 PST	1	0.00
CSNORC	Feb 24 2020	8:09 PST	11:44 PST	1	3.58
Total Hours	3.58
</t>
  </si>
  <si>
    <t>02-25 // 136776593 // 1558 Trancas Street Napa</t>
  </si>
  <si>
    <t>Break Room / PLUMBING / SINK DRAIN / LEAKS/CLOGGED 
**Breakroom sink is overflowing, water not going through the drain, drain is clogged. Bad smell in the whole breakroom room
COURTNEY HEATHCOTE
Begaim Miller
707-253-7906
2-24  Went to Home Depot got 15 rod cable and encased sink auger.
CSNORC	Feb 24 2020	17:24 PST	19:00 PST	1	1.59
Total Hours	1.59</t>
  </si>
  <si>
    <t>02-23 // 136781379 // 900 N Walton Blvd. Yuba City</t>
  </si>
  <si>
    <t>OPTICAL / Interior Building / Wall / Repairs - Do NOT Need Emergency Service (48hr Response) / Wall damaged above optical storage space will need drywall repaired/patched.
Gino Garcia
Samantha Basham - sebasha.s06405
(530) 751-1244
2/24 - Patched hole in drywall near optical. Will need to return at a later date to sand and paint.
2/25 - Sanded and painted drywall patch.
Name	Work Date	Time In	Time Out	# of Techs	Reg. Hrs
CSNORC	Feb 24 2020	16:02 PST	17:12 PST	1	1.17
CSNORC	Feb 25 2020	11:13 PST	12:36 PST	1	1.38
Total Hours	2.55</t>
  </si>
  <si>
    <t>02-25 // 136782976 // 9285 Elk Grove Boulevard Elk Grove</t>
  </si>
  <si>
    <t>Stock Room / ELECTRICAL / WALL SWITCH / NOT WORKING / in supplies room light is going on and off and sound coming out of wall switch
SOPAT SAM
Kamini Devi
(916) 714-5372
2/26 - Checked fixture in supply room and switch and everything is working fine. Thinking a surge might have come thru building when manger was here and caused light to flicker on and off. I turned the light on and off several times no flickering or any apparent problems.
Name	Work Date	Time In	Time Out	# of Techs	Reg. Hrs
CSNORC	Feb 26 2020	11:10 PST	12:03 PST	1	0.89
Total Hours	0.89</t>
  </si>
  <si>
    <t>02-23 // 136783238 // 17579 Vierra Canyon Road Salinas</t>
  </si>
  <si>
    <t>Front Store / MANUAL DOORS / EMERGENCY EXIT / WON'T OPEN 
**Front emergency exit door is chirping as if it needs a new battery but we have been unable to remove cover and replace battery. The key turns but the cover does not come off and it has been constantly chirping for hours and upsetting customers and employees. 
NICOLE WHITE
Nicole White
831-663-3861
2-24  They fixed it last night and forgot to cancel the ticket
CSNORC	Feb 24 2020	11:36 PST	11:44 PST	1	0.13
Total Hours	0.13</t>
  </si>
  <si>
    <t>MONDAY 02-24 // 136783706 // 201 West Napa Street #29 Sonoma</t>
  </si>
  <si>
    <t>MONDAY MORNING 2-24 ----- Restrooms / PLUMBING / TOILET / CLOGGED / The only customer accessable restrooms are both backed up again. Requesting Mike from Red Hammer for immediate service.
DANIEL DWYER
John Moll
707-938-4730
2/24 - When I got to 201. I removed the clean out cover and there was no water in the line. I ran hose for 45 minutes. 6 buckets down the toilets. No clog. Maybe self cleared. Toilets working job complete.
CSNORC	Feb 24 2020	7:40 PST	9:07 PST	1	1.44
Total Hours	1.44</t>
  </si>
  <si>
    <t>02-25 // 136785383 // 1784 Miramonte Avenue Mountain View</t>
  </si>
  <si>
    <t xml:space="preserve">Front Store / LIGHTING - SERVICE NEEDED / EMERGENCY LIGHTS / EXIT SIGNS / NOT WORKING 
**LED lights in cooler doors are not working. 
QUANG HUYNH
Quang Huynh
(650) 969-6297
*** Found switch in the off position. Work completed.
Name	Work Date	Time In	Time Out	# of Techs	Reg. Hrs
CSNORC	Feb 25 2020	8:55 PST	9:08 PST	1	0.21
Total Hours	0.21
</t>
  </si>
  <si>
    <t>02-23 // 136788303 // 377 32nd Avenue San Francisco</t>
  </si>
  <si>
    <t>Restrooms / PLUMBING / TOILET / CLOGGED / Toilet in customer bathroom is very clogged; issue does not seem to be surface level as whenever it is worked on, it clogs again within a day or two. Toilet in employee bathroom is functioning fine.
BRITTANY PRICE
Christie Kaplan
415-666-3153
2-24  Cuit called and said something is wedged inside toilet and he is not able to get it removed . Used camera and looks like some kind of packaging. He said needs to get new toilet and install. I said ok.
2-24  Had to take toilet off and try to auger it but something was jammed inside, so I used the small camera to see what it was . It was a small box that was wedged inside could not get out. So I had to go and get a new toilet. I also mopped the floor and disposed the old toilet in the dumpster. Job complete
CSNORC	Feb 24 2020	10:59 PST	17:19 PST	1	6.34
Total Hours	6.34</t>
  </si>
  <si>
    <t>02-26 // 136804353 // 3148 West 3500 South West Valley City</t>
  </si>
  <si>
    <t>Pharmacy / PLUMBING / FAUCET / FAUCET BROKEN / soft water faucet does not turn off
RUSSELL MECHAM
Randy Freeman
801-963-2389
On 02/27 Alvin went to the location and installed a new goose neck faucet.  Job complete. 
Name	Work Date	Time In	Time Out	# of Techs	Reg. Hrs
CSNORC	Feb 25 2020	13:55 MST	17:56 MST	1	4.02
CSNORC	Feb 27 2020	16:15 MST	19:17 MST	1	3.03
Total Hours	7.05</t>
  </si>
  <si>
    <t>02-24 // 136808458 // 1500 Helen Power Dr. Vacaville</t>
  </si>
  <si>
    <t>Restrooms / Plumbing / Sink / Clogged - Do NOT Need Emergency Service (48hr Response) / Womens bathroom sink on the far left side is clogged and is draining slowly.  
Vince Rodriguez
Jose Pacheco - jjpache.s06433
(707) 449-0290
2/24 - Plunged the sink and it cleared up. Ran water and no backup and it drains good,the manager Delia saw that it drains good.
Name	Work Date	Time In	Time Out	# of Techs	Reg. Hrs
CSNORC	Feb 24 2020	9:49 PST	10:35 PST	1	0.76
Total Hours	0.76</t>
  </si>
  <si>
    <t>02-24 // 136809156 // 268 Reservation Road Marina</t>
  </si>
  <si>
    <t>Restrooms / PLUMBING / TOILET / CLOGGED 
**Front restroom clogged. Customer tried to flush whole roll of toilet paper down toilet. Still have one working restroom.
DAVID EALS
Samantha Dixon
831-384-1605
2-24  I hand snaked and plunged the toilet
CSNORC	Feb 24 2020	11:08 PST	11:21 PST	1	0.22
Total Hours	0.22</t>
  </si>
  <si>
    <t>02-26 // 136811083 // 1041 El Monte Avenue Mountain View</t>
  </si>
  <si>
    <t>Front Store / REFRIGERATION / REACH IN COOLER / LIGHT BULB OUT / Model #: / Serial #: 
**all lighting in beer cooler out, 
SERENA MARQUEZ
Jody Ervin
415-961-9050
***Found switch off in cooler. Work completed.
CSNORC	Feb 25 2020	6:44 PST	6:54 PST	1	0.17
Total Hours	0.17</t>
  </si>
  <si>
    <t>02-26 // 136814490 // 949 11th Street Lakeport</t>
  </si>
  <si>
    <t>Grounds / LIGHTING - SERVICE NEEDED / LIGHT FIXTURE-BUILDING/UNDERCANOPY/PERIMETER / DAMAGED/NOT LIT / Quantity: 1 / light above shopping carts in front of the store is burnt out. If you are walking into the store it is to the left of the front doors. 
SHARLENE GONZALEZ
Charlie Novachek
707-262-0211
2-24  When turned on elms no lights came on.
2-24  Fixtures had no power. Turned on email still no power. Didn’t Chang any lights. No power when ex’s was on impossible to tell which ones are bad.
2-24  Coming back tomorrow. Clerk will mark which one are bad.
2-25  Going to store to get new bulbs. Power does not come from the ems will change and go.
2-25  Changed bulbs job complete.
CSNORC	Feb 24 2020	13:20 PST	15:22 PST	1	2.03
CSNORC	Feb 25 2020	9:34 PST	11:07 PST	1	1.56
Total Hours	3.59</t>
  </si>
  <si>
    <t>02-21 // 136572613 // 850 South Guild Avenue Lodi</t>
  </si>
  <si>
    <t>ANTE ROOM / LIGHTING / LIGHT FIXTURE / DAMAGED/NOT LIT / There is a crack in a light covering in the anteroom. They need that fixed.  Store Hours: 24 hours.
Store Manager
Jacob Mello - Pharmacist
209-333-4900
2/27 - Went to Home Depot to get parabolic lense then returned and fabricated down to correct size using scribe and plastic cutting shears
Name	Work Date	Time In	Time Out	# of Techs	Reg. Hrs
CSNORC	Feb 27 2020	11:03 PST	14:13 PST	1	3.17
Total Hours	3.17</t>
  </si>
  <si>
    <t>02-27 // 136831951 // 1193 Admiral Callaghan Lane Vallejo</t>
  </si>
  <si>
    <t>Front Store / LIGHTING - SERVICE NEEDED / LIGHT FIXTURE / DAMAGED/NOT LIT / Item replacement instruction for contractor: Replacements must be like for like to ensure warranty coverage / Quantity: 2 / Model #: f032/841/xps/ec03...32w 4100k / light out i can replace
ALBERTO HUERTA
Alberto Huerta
707-552-0382
2/27 - One tube was dislodged from tombstone causing a short and burning out both tubes.removed screen guards and both tubes. One fixture out of alignment. Repaired and installed new tubes. Lights working correctly.
Name	Work Date	Time In	Time Out	# of Techs	Reg. Hrs
CSNORC	Feb 27 2020	14:36 PST	16:09 PST	1	1.55
Total Hours	1.55</t>
  </si>
  <si>
    <t>02-27 // 136835950 // 662 East Boronda Road Salinas</t>
  </si>
  <si>
    <t>Problem Description: Restrooms / PLUMBING / TOILET / LEAKING / Both toilets in the womens bathroom are leaking and one needs the toilet seat replaced.
Request Created By: Edward Daley
2-24  I put a new bolt set on the toilet seat, I could not get the valve to close on that toilet so I could not replace any more parts but I did get the leak to stop by tightening all the fittings, the other toilet needed a new spud, a down spout new pipe I bought at Ferguson, a new gasket and fitting I had in the truck. I bought clr and paper towels because the calcium build up was causing problems.
CSNORC	Feb 24 2020	11:55 PST	15:27 PST	1	3.53
Total Hours	3.53</t>
  </si>
  <si>
    <t>2-26 // 35550846 // 11940 State Hwy 88, Jackson, CA 95642</t>
  </si>
  <si>
    <t>I recently visited the branch in Jackson, and it was brought to my attention that the fan in the restroom isn’t working.  This occurred during the remodel process.  Can you please have a tech check this to see if the wiring on the wall switch was disconnected during the tile installation?  If the fan is worn out, and the issue isn’t related to the remodel, please replace it.  
2/28 - Found bad switch, went to Lowe’s and picked up another commercial switch installed and fan is working</t>
  </si>
  <si>
    <t>*** ER *** 02-24 // 136841123 // 3630 Business Drive Suite D Sacramento</t>
  </si>
  <si>
    <t>Restrooms NA / PLUMBING / FLOOR DRAIN / ODOR / Is this a landlord request?: NO / The toilet is clogged and there is a very foul smell all over the store it is coming from the floor drain due to which all are clogged the sink the toilet need emergency service ,Store is open until 10pm .
Store Manager
Erica Tibbetts/FEM
916-452-8022
**David jet this last week - they have 40 new female employees here who we believe are flushing everything down the toilets. Line was clear after he left, he cam'd the line. Will return with jetter today. 
2/24 - Ran camera to let Rodney see what is going on and saw that there’s a great amount of wipes in the sewer line. There’s also in every bathroom wipes and paper towels,but they need that in there for clean. Ran cable from the clean out in the back area to clear the line. Ran camera from the back clean out and the line is cleared. Ran water and flush toilets multiple times and no backup and it drain.
Name	Work Date	Time In	Time Out	# of Techs	Reg. Hrs
CSNORC	Feb 24 2020	11:31 PST	13:13 PST	1	1.70
Total Hours	1.70</t>
  </si>
  <si>
    <t>02-27 // 136842137 // 8250 Power Inn Road Sacramento (S)</t>
  </si>
  <si>
    <t>REFRIGERATION (FROZEN, COOLERS, DAIRY ETC...) / Electrical and Lighting Services / Cases - Refrigerated / Lights not working (48hr Response) / THE MIDDLE  FREEZER FRONT FAR LEFT DOOR HAS NOT LIGHTING ON THE DOOR AND NEEDS TO BE FIXED
Corey Leigh
Ashley Mossey - AEM001L.s06622
(916) 688-2126</t>
  </si>
  <si>
    <t>02-25 // 136844264 // 1500 Helen Power Dr. Vacaville</t>
  </si>
  <si>
    <t>Restrooms / Plumbing / Toilet/Urinal / Clogged - Do NOT Need Emergency Service (48hr Response) 
**WOMEN'S TOILET CLOGGED NOT FLUSHING.  
Vince Rodriguez
Delia Contreras - D0C01J6.s06433
(707) 449-0290
*** I checked in with the manager and went to the women’s restroom and the first stall on the left was clogged and about to over flow. I took my hand snake and ran it down the toilet and felt the issue. I twisted and snagged the blockage and pulled out a rag from the toilet and it immediately went down. I tested the toilet with toilet paper and everything is working properly now.
Name	Work Date	Time In	Time Out	# of Techs	Reg. Hrs
CSNORC	Feb 24 2020	15:04 PST	15:47 PST	1	0.71
Total Hours	0.71</t>
  </si>
  <si>
    <t>2-28 // 35559530 // 919B Ocean Street, Santa Cruz  **BRENDAN TO FINISH JOB**</t>
  </si>
  <si>
    <t xml:space="preserve">I believe they just need patching/paint touchups at these branches. If they need whole walls painted the branch managers can advise for each location.
**NTE $1000 each site  
**Trade dress paint color= Sherwin-Williams SW6140 -moderate White, Eggshell finish
Branch 2318 - 35559530
***Contact: Christopher G. 831-426-7799
ENTERPRISE RENT-A-CAR
919B OCEAN ST
SANTA CRUZ        CA 95060
Requested by
Justin Napper
Facilities Coordinator
San Francisco Bay Area- 2399
9254645235 office
Justin.Napper@ehi.com
2/26 - Office front desk walls need paint, hallway and left office wall area need paint. 6 walls total. No patch. Just paint. Employees on site at 7am. Christopher said ok to paint during business hours.
2/27 - Bought material. Started prep work. Will return tomorrow 7am.
***REASSIGNED TO B.JONES.
</t>
  </si>
  <si>
    <t>02/28 // 35559794 //1150 N. Main Street, Ste. 1A, Watsonville</t>
  </si>
  <si>
    <t xml:space="preserve">I believe they just need patching/paint touch-ups at these branches. If they need whole walls painted the branch managers can advise for each location.
**NTE $1000 each site  
**Trade dress paint color= Sherwin-Williams SW6140 -moderate White, Eggshell finish
Branch 2341 - 35559794
***Contact: Ben B. 831-761-2800
ENTERPRISE RENT A CAR
1150 N. MAIN STREET, SUITE 1A
WATSONVILLE       CA 95076
Requested by
Justin Napper
Facilities Coordinator
San Francisco Bay Area- 2399
9254645235 office
Justin.Napper@ehi.com
2/26 - Met with Ben. and he said that touch up was already completed. Work completed.
</t>
  </si>
  <si>
    <t>02-25 // 136857029 // 10 Bayhill Center San Bruno</t>
  </si>
  <si>
    <t>Restrooms / PLUMBING / TOILET / CLOGGED / Both men and womens toilet are clogged
JAMES MAKELA
Maria R Romero
650-873-9363
2-24  Got pulled off job to schedule for tomorrow
2-25 Ran 300 machine at two locations and the sametime I ran water hose, also flushed toilets. Job complete
SNORC	Feb 24 2020	18:03 PST	18:52 PST	1	0.82
CSNORC	Feb 25 2020	9:01 PST	12:24 PST	1	3.38
Total Hours	4.20</t>
  </si>
  <si>
    <t>02-25 // 136862316 // 731 Market Street San Francisco</t>
  </si>
  <si>
    <t>Restrooms / PLUMBING / FAUCET / FAUCET BROKEN / They need service tomorrow for one of their restroom faucets as it is broken is leaking water constantly. Store hours are 8 am to 10 pm.
KEN TU
Ken Tu-SM
415-243-0273
Cass Xavier
2/25/20
Checked both men and women restrooms door leaksl did find both handicap toilets seats loose and tighten them as needed l also check the faucets and sinks all ok toilets flushing good and the urinal is ok l also check the break room sink and faucet note l did notice at times when lava faucets are used they are not shut off all the way
Name	Work Date	Time In	Time Out	# of Techs	Reg. Hrs
CSNORC	Feb 25 2020	11:26 PST	12:15 PST	1	0.83
CSNORC	Feb 25 2020	12:58 PST	13:20 PST	1	0.37
Total Hours	1.20</t>
  </si>
  <si>
    <t>02-27 // 136862811 // 1097 Leigh Avenue San Jose</t>
  </si>
  <si>
    <t>Interior-All Areas / PLUMBING / SINK DRAIN / LEAKS/CLOGGED 
**sink is clogged,water is there, does not go down, we use that sink to clean and us the map floor. but it's clogged, and odored.
JENNIFER MARQUES
Ahmad Banisa Eed
408-294-2240
2/25 - Mop sink brain is plugged in janitor closet I snake the line out clearing braining good at this time
Name	Work Date	Time In	Time Out	# of Techs	Reg. Hrs
CSNORC	Feb 25 2020	14:14 PST	16:07 PST	1	1.90
Total Hours	1.90</t>
  </si>
  <si>
    <t>02-25 // 136884162 // 731 Market Street San Francisco</t>
  </si>
  <si>
    <t xml:space="preserve">Front Store / WINDOWS / GLASS / BROKEN / The window close to the door is broken. Looks like it was smashed. All the glass was broken and down for now. Store hours 8 am to 10 pm. Need service after 6.30 am. 
KEN TU
Ken Tu - SM
415-243-0273
On  02/25 Glass Dr was on site within 4 hrs to board up and measure the window.  On 02/27  they installed 1  32"x 92" F-14 Clear laminate window, repaired the sash and glazed the window.  Work Complete
Name	Work Date	Time In	Time Out	# of Techs	Reg. Hrs
CSNORC	Feb 25 2020	7:32 PST	13:38 PST	1	6.10
CSNORC	Feb 27 2020	15:34 PST	19:51 PST	2	8.57
Total Hours	14.67
</t>
  </si>
  <si>
    <t>02-28 // 136899850 // 931 Marina Village Parkway Alameda</t>
  </si>
  <si>
    <t>Interior-All Areas na / PLUMBING / WATER ISSUES / HIGH USAGE REPORTED / Is the Landlord requesting this work?: NO 
**High water usage has been reported by the utility, please investigate for leaks/ issues. 
**Check all plumbing, toilets, faucets, fixtures and equipment. Please update Service Channel notes with findings as soon as possible. 
ALBERTO GONZALEZ
Robin White
510-523-4455
Checking inside and outside of building, water sources pipes hoses etc no appearance of leaks, although one of the toilets seemed to have an old looking flapper that may need replacement.
All interior water sources ok, all out side sources ok.
CSNORC	Feb 26 2020	7:45 PST	9:15 PST	1	1.51
Total Hours	1.51</t>
  </si>
  <si>
    <t>02-28 // 136900495 // 987 East Hillsdale Boulevard Foster City</t>
  </si>
  <si>
    <t>Restrooms / PLUMBING / TOILET / LEAKING 
**Disability stall toilet is leaking water at the base.
SUKHJEET DHILLON
Chanson Sim
650-570-4631
2-25  Toilet was leaking out of the base. Took off toilet and put new wax ring job complete
CSNORC	Feb 25 2020	12:23 PST	13:15 PST	1	0.86
Total Hours	0.86</t>
  </si>
  <si>
    <t>WEDNESDAY 02-26 // 136906293 // 200 Highway 12 Bldg D Valley Springs</t>
  </si>
  <si>
    <t>FOR WEDNESDAY - Restrooms / PLUMBING / TOILET / CLOGGED / womens handicap stall is clogged
CAITLIN ALBRIGHT
Caitlin Albright
209-772-9711
2/26 - Unclogged toilet in handicap stall in women’s restroom with a toilet auger.
Name	Work Date	Time In	Time Out	# of Techs	Reg. Hrs
CSNORC	Feb 26 2020	10:36 PST	11:24 PST	1	0.81
Total Hours	0.81</t>
  </si>
  <si>
    <t>02-28 // 136910594 // 738 Bancroft Road Walnut Creek</t>
  </si>
  <si>
    <t>Minute Clinic / DOORS / INTERIOR DOORS / NEEDS REPAIR 
**The door handle for side b is loose. The location hours are 8:30 to 7:30. 
DAVID BRAVOS
Jason Meyerhenry/Nurse practitioner
925-938-7616
2/26 - Took pharmacy door handle apart and lubed striker to make door latch and close easily
CSNORC	Feb 26 2020	11:09 PST	12:55 PST	1	1.76
Total Hours	1.76</t>
  </si>
  <si>
    <t>02-28 // 136916590 // 581 Market Street San Francisco</t>
  </si>
  <si>
    <t xml:space="preserve">Stock Room / DOORS / INTERIOR DOORS / NEEDS REPAIR / the emergency exit in the stockroom downstairs very difficult to open , fire marshall was here , needs to fixed as soon as possible , 
ERIC FEAGLEY
Eric Feagley
415-777-1654
3/2 - Door was sticking from new tile in hallway of property next door, door opens but drags and sticks on stricter plate, I tightened top hinges and added spacers at bottom hindges to rack door up , tested and work great now clears floor. No rubbing.
CSNORC	Mar 02 2020	12:47 PST	14:40 PST	1	1.88
Total Hours	1.88
</t>
  </si>
  <si>
    <t>02-28 // FMR0660880 // 1636 Carnegie St, Turlock,</t>
  </si>
  <si>
    <t xml:space="preserve">Lighting cover needed please
------
2/27 - I went to Lowe’s hardware to look for the 2x4 lightonia cover but they don’t have one they said the company stopped making those kind so I took my chances at Home Depot and got lucky I found the mach so I combined the parts that I have yesterday and put it together and it works installed it job completed.
</t>
  </si>
  <si>
    <t>FMR0660880</t>
  </si>
  <si>
    <t>WEDNESDAY 02-26 // FMR0661076 //  2757 Citrus Road, Rancho Cordova</t>
  </si>
  <si>
    <t>Tank on the toilet in the left side bathroom is not filling up with water
Phone: 9168521500
Alan Vakili
Facilities Coordinator
2/26 - Adjusted fill valve and hose. Hose was kinked.</t>
  </si>
  <si>
    <t xml:space="preserve"> FMR0661076</t>
  </si>
  <si>
    <t>**ER** 02-26 // 136928112 // 1225 Concord Ave. Concord</t>
  </si>
  <si>
    <t>FRESH MEAT / Plumbing / Floor Drains / Clogging - Interior - Need EMERGENCY Service (4hr Response) / ALL MEAT DEPARTMENT DRAINS ARE CLOGGED UP. 
Jason Okutsu
Michael Owens - MSOWENS.s06612
(925) 687-1400
2-25  Called and spoke with Paul (Tech at VanGo) he said he is available tonight at 9pm with Jetter and can go out tonight. I let him know there will be someone on site to let him in. He is going to have Gem (other VanGo tech) meet him out here so he does not need our Jeff to meet him. I deleted wo for Jeff and spoke with him letting him know he did not need to go.
2-25  Clocking IVR time now
Paul said he should be onsite by 9pm and will call on arrival
2-25  Paul called and said not clear yet. Clog is pretty far. He will call me back once clered.
2-25  Paul called and said mgr wants him to jet the secondary line in meat dept. He is jetting the mainline in chicken dept area now. I said go ahead and jet there too while on site.
2-25  Paul called and said line clear now. He verified this is one of the grease interceptors and they need to get it serviced asap. He is sending pictures and video to phone.
Cost for today $675 - mainline / $675 - other line / $185 - jetter / $185 - overtime   =  $1905
2-27  Note added 5 days ago
Miracle from VanGo called and said she thought there may have been a mistake in addresses for this work order? Said tech went to 3741 Business Dr? I googled and that address does not exist in Concord (it does in Sac) and there is only one Sam's Club in Concord so fairly sure he could not have gone to wrong address and I texted a copy of the actual work order directly to Paul's phone (tech) with address of 1225 Concord Ave and we had been talking and texting most of that night so I am positive that he was at the correct Sam's Club. Not sure what is going on on VanGo dispatch side? We seem to have cleared things up regarding the confusion in addresses I think
3-3  Receipt received from VanGo today - tech notes from 2/25:
Hydro flush mainline (grease line) thru c/o chicken dept / hydro flush secondary line thru c/o meat dept / hydro flush grease interceptor going up/down stream / additional tech / plumber $185 per hr / 3 hrs total / TEST OK
Total invoice $1905
CSNORC	Feb 25 2020	20:40 PST	23:46 PST	4	12.40
CSNORC	Feb 26 2020	9:46 PST	13:59 PST	3	12.65
Total Hours	25.05</t>
  </si>
  <si>
    <t>Xavier, Cass; SUB - Van Go Rooter</t>
  </si>
  <si>
    <t>02-26 // 136929422 // 2170 North Fremont Street Monterey</t>
  </si>
  <si>
    <t>Restrooms / PLUMBING / TOILET / CLOGGED / Back of the store. Clogged and cannot be unclogged
JUSTIN KERRICK
Steven Kellogg
831-373-6134
2/26 - Customer restroom on the left side is plugged and overflowed onto the floor and the toilet full of debre l angered the toilet several times clearing then flush with paper flushing good again then o leaned up the mess in the toilet and mop up the floor clean
Name	Work Date	Time In	Time Out	# of Techs	Reg. Hrs
CSNORC	Feb 26 2020	14:15 PST	15:22 PST	1	1.12
Total Hours	1.12</t>
  </si>
  <si>
    <t>02-29 // 136957832 // #6 The Crossroads Carmel  **SUB - CHRIS COOK** // MASTER</t>
  </si>
  <si>
    <t>Restrooms / PLUMBING / TOILET / WON'T FLUSH / The Pharmacy restroom is not flushing.
ABRAHAM LONGORIA
Abraham Longoria
831-624-0148
2-26  B couldnt get the clog. Needs to send someone else
2-26  Made ticket for Ruben since he is on way to Monterey right now
2-27  Chris Cook called and said pharmacy and all other toilets are flushing and water is flowing from outside clean out as well. He flushed toilets many times to try and recreate clog but is not clogging for him. He used his auger and flushed several more times and still water flowing fine. He took clean out plug off and checked that. All good. He had sink running and flushing toilets as well. All good. He is going to go over with mgr Emily and determine if she is going to want him to snake it anyways but at this point all toilets are functioning properly and nothing overflowing / clogged.
2-27  I let IVR clock run overnight by accident so when Chris arrived he had to clock out and then clock back in at 9:43am
3-5   Ruben was not able to clear this clog either - he only had a 100 cable. Had to call Chris Cook out to clear on 2/27
**Ruben was still having trouble with ipad and notes  - that is why I added his notes**
3-5  Chris Cook invoice notes 2/27:
Mainline stoppage / pharmany
1. Checked c/o in garden
2. Flushed mens / womans toilets and ran sinks and mop sink
3. All flowing and flowing at c/o
4. Flushed pharmacy toilet 12-15 times and ran sink - flowing
5. Augered toilet as precaution
6. checked c/o had see / hear flow
7. RECOMMEND HYDRO JETTING LINE DUE TO LENGTH (175' - 200')
8. Found and UNUSED RUSTED clean out in front of beer coolers (picture sent by Chris has been uploaded)
TOTAL $125
CSNORC	Feb 26 2020	12:02 PST	9:43 PST	1	21.68
CSNORC	Feb 27 2020	9:43 PST	11:04 PST	1	1.35
Total Hours	23.03</t>
  </si>
  <si>
    <t>Chris Cook; Jones, Brendan</t>
  </si>
  <si>
    <t>02-27 // 136959429 // 1405 Foxworthy Avenue San Jose  ((Repair WO#: 136975440))</t>
  </si>
  <si>
    <t>Building Exterior / PLUMBING / PIPES/HOSES / LEAKING 
***Water shut off valve off receiving door is dripping water. please send someone out to repair.
LINDA HEPPES
Linda Heppes
408-264-0371
2/26-  Cass Xavier
Cuit called - Leak is backflow
Delivery truck hit the back flow recently - broke a nozzle, new nozzle was put on but is now leaking
Not leaking bad. small drip // 2 inch line // copper to copper
May just need new nozzle or need backflow guy to come out to do depressurinzing
Talked to Lisa and she will contact backflow people. Adding her name to ticket
2/26 - CUIT
It’s a back flow system that’s leaking, i did a test on it to see if I could stop the leak. I could not stop the leak. It is a small leak. Need to call back flow people to come out to run there machine to see if they can take the air out.
Name	Work Date	Time In	Time Out	# of Techs	Reg. Hrs
CSNORC	Feb 26 2020	11:38 PST	12:29 PST	1	0.84 ****CUIT
CSNORC	Feb 26 2020	12:45 PST	12:46 PST	1	0.02 ****OFFICE
Total Hours	0.86
****Backflow Replacement is under WO#: 136975440****</t>
  </si>
  <si>
    <t>Thow, Lisa; Garcia, Cuit</t>
  </si>
  <si>
    <t>02-29 // 136963197 // 850 South Guild Avenue Lodi</t>
  </si>
  <si>
    <t xml:space="preserve">Interior-All Areas na / CARPENTRY / CARPENTRY / OTHER ISSUES / Is this a landlord request?: NO / facility received new hoods and need old ones removed 
Jacob Mello, PharmD 
209-333-4900
** Picked up hood and disposed </t>
  </si>
  <si>
    <t>02-29 // 136963953 // 3678 Sonoma Boulevard Vallejo</t>
  </si>
  <si>
    <t>Building Exterior / GRAFFITI / GENERAL / VIOLATION 
**Back side of the building
JOSE MAGHANOY
Jose Maghanoy
707-552-8800
2/27 - Grafitti at various spots across the back of the building. 3-4 hrs painting. Will schedule within 1-3 days for return.b
3/3 - Painted over all grafitti at back of building.
Name	Work Date	Time In	Time Out	# of Techs	Reg. Hrs
CSNORC	Feb 27 2020	16:32 PST	17:08 PST	1	0.59
CSNORC	Mar 03 2020	7:45 PST	10:29 PST	1	2.74
Total Hours	3.33</t>
  </si>
  <si>
    <t>3-6 // 136975440 // 1405 Foxworthy Avenue, San Jose           **Backflow Replaced**</t>
  </si>
  <si>
    <t>Backflow was damaged under WO135701616 where a temp repair was made to restore water to the building. Proposal is to replace with one new 2" Wilkins 975XL2 RP per SJ Water specifications.
LINDA HEPPES
Linda Heppes
408-264-0371</t>
  </si>
  <si>
    <t>03-02 // 136977513 // 50 Moraga Way Orinda</t>
  </si>
  <si>
    <t>Stock Room / ELECTRICAL / OUTLET / INSTALL OUTLET / Select for outlets related to cooler/freezer installation.: Default / Had a safety inspection and need to get an outlet installed in our breakroom for the fridge and the microwave asap. Potential fire hazard. 
ANDREW POUDRIER
Andrew Poudrier
925-254-4958
CSNORC	Mar 03 2020	8:42 PST	9:26 PST	1	0.74
CSNORC	Mar 05 2020	10:23 PST	14:36 PST	1	4.23
Total Hours	4.97
3/5 - Ran a brand new 120 volt circuit to micro and fridge . Installed (2) twenty amp duplex outlets.labeled panel and clean up. Job finished.</t>
  </si>
  <si>
    <t>02-27 // 136975377 // Sutter Road and Central Avenue McKinleyville</t>
  </si>
  <si>
    <t xml:space="preserve">Stock Room / MANUAL DOORS / ROLL UP RECEIVING / WON'T OPEN / Roll-up door in receiving is scraping against the rails/guides causing warp. Looking to adjust the rails/guides with spacers so it doesn't rub against the roll-up door. 
AMY SHANER
Micheal Hagans
707-839-5621
On 02/26/20  Eric cleaned, oiled, added washers and adjusted the door so that is opens, closes and locks easily without squeaking.  Job Complete
Name	Work Date	Time In	Time Out	# of Techs	Reg. Hrs
CSNORC	Feb 26 2020	13:23 PST	16:45 PST	1	3.37
Total Hours	3.37
</t>
  </si>
  <si>
    <t>2-27 @ 8:00 // Van Service // 5144 Auburn Blvd Sacramento, CA 95841 - One Stop Truck Stop</t>
  </si>
  <si>
    <t xml:space="preserve">Be at One Stop Truck Stop @ 8am 2/27 to get a lock put onto the van. 
5144 Auburn Blvd
Sacramento, CA 95841
</t>
  </si>
  <si>
    <t>Van Service</t>
  </si>
  <si>
    <t>02-29 // 136979046 // 700 El Camino Real Menlo Park</t>
  </si>
  <si>
    <t>Pharmacy / PLUMBING / FAUCET / FAUCET BROKEN 
**fillmaster faucet leaking
BRAYAN GARCIA
Tracee Rozett
650-566-1405
Replaced filler faucet, tightened up all connections for water and tested before leaving, all works well.
CSNORC	Feb 28 2020	10:36 PST	11:18 PST	1	0.70
Total Hours	0.70</t>
  </si>
  <si>
    <t>02-26 // 136980464 // 8250 Power Inn Road Sacramento (S)</t>
  </si>
  <si>
    <t>HOME MEAL SOLUTION (HMS) PREP / Plumbing / Sink / No Hot Water - Need EMERGENCY Service (4hr Response) / Hand washing sink failed health inspection. Needs to reach between 100-108 degrees. 
Corey Leigh
Robert Livingston - RRL001A.s06622
(916) 688-2126
2/26 - Need new mixing valve for the sink in deli department.
2/27 - Took out the old none function mixing valve and install new valve. Turn water on and no leaks and it works great.
Name	Work Date	Time In	Time Out	# of Techs	Reg. Hrs
CSNORC	Feb 26 2020	15:21 PST	15:45 PST	2	0.80
CSNORC	Feb 27 2020	7:53 PST	9:02 PST	1	1.15
Total Hours	1.95</t>
  </si>
  <si>
    <t>02-27 // 136980869 // 150 Donahue Street Marin City</t>
  </si>
  <si>
    <t>Restrooms / PLUMBING / TOILET / CLOGGED 
**Toilet near Asile 29. Clogged. afraid it may back flow into asile. currently remains locked. tried to unclogg, but in vain. Needs attention.
ANGELA MAFFEI
Arvind Simon
(415) 339-0169
2/27 - Toilet plugged but draining slightly. Pulled toilet, found large wad of paper and tampon dispenser blocking shoot. Removed checked for other obstructions, found none. Reassembled, tested, flush’s correctly. Cleaned toilet and appliednew silicone around base.
Note: could not access apps on site to get signature. Called Office, spoke to Angie got info on how to proceed. Have had similar issues at this store before. Spoke to store Manager, work completed, got name for paperwork. Drove off site, was able to access tablet again. Entered info. Also traffic to Sausalito was extra slow enroute. 30 minute drive took 1 hour 30.
CSNORC	Feb 27 2020	8:35 PST	10:37 PST	1	2.03
Total Hours	2.03</t>
  </si>
  <si>
    <t>3-4 // 136984593 // 500 Automall Drive Roseville</t>
  </si>
  <si>
    <t>*WEDNESDAY - They may have tile on-site.
Service Drive / Flooring / Other / Non-Emergency issue / If this a safety issue?: No / What is the Priority?: High / Specified the exact location:: On the service drive the tile is broken and coming off / Tile on service drive
Jason Gilevski
Neil Patel Phone# 9165395887
916-782-9434
3/4 - Replaced 12 broken tiles in drive lane.
Name	Work Date	Time In	Time Out	# of Techs	Reg. Hrs
CSNORC	Mar 04 2020	10:50 PST	15:01 PST	1	4.19
Total Hours	4.19</t>
  </si>
  <si>
    <t>02-27 // 136986593 // 1500 First Street Livermore</t>
  </si>
  <si>
    <t>***Cuit - go here 1st tomorrow please***
Restrooms / PLUMBING / TOILET / CLOGGED / Toilets in both bathrooms ae backing up. Water has been shut off for all toilets . On a side note , the water is coming out from the base of the mens toilet. 
MARY YOUNG
William Davis Jr
925-455-5400
2/28 - Had to run the big jetter with Steve. There was a lot of settlement from the pipe I got most of it out. Also running camera in out to see how much settlement was left. Job complete
Name	Work Date	Time In	Time Out	# of Techs	Reg. Hrs
CSNORC	Feb 27 2020	10:32 PST	18:38 PST	1	8.10
CSNORC	Feb 28 2020	7:42 PST	13:51 PST	2	12.30
Total Hours	20.40</t>
  </si>
  <si>
    <t>02-29 // 136986913 // 5170 Moorpark Avenue San Jose</t>
  </si>
  <si>
    <t>Stock Room / PLUMBING / FLOOR DRAIN / ODOR / We had a colpiance visit and were told our janitors room and floor sink need to be cleaned. It is unsanitary. Thank You!
TONI MURPHY
Lili Gill
408-257-6774
3/2- On arrival there was milk cartons with rotten milk in the sink and garbage and broken water bottles in sink.i cleaned all that up and rinse the sink. Job complete
Name	Work Date	Time In	Time Out	# of Techs	Reg. Hrs
CSNORC	Mar 02 2020	9:30 PST	11:11 PST	1	1.68
Total Hours	1.68</t>
  </si>
  <si>
    <t>02-27 // 136988862 // 4959 Marconi Avenue Carmichael</t>
  </si>
  <si>
    <t xml:space="preserve">Building Exterior / MANUAL DOORS / ROLL UP RECEIVING / WON'T CLOSE / Roll up door at the front of the store by emergency exit will not lock. 
NAVEENDRA SINGH
Naveendra Singh
916-485-1335
***Removed black rubber stripping which was in the way of the door track and prevented exterior rolling door from closing all the way. Removed Rubber, closing and lock engaging
Name	Work Date	Time In	Time Out	# of Techs	Reg. Hrs
CSNORC	Feb 27 2020	12:41 PST	13:25 PST	1	0.73
Total Hours	0.73
</t>
  </si>
  <si>
    <t>02-27 // 136988902 // Sutter Road and Central Avenue McKinleyville</t>
  </si>
  <si>
    <t>Restrooms / PLUMBING / TOILET / CLOGGED / toilets are located in back of store. Both toilets are clogged and theres water all over the floors.
AMY SHANER
Hayli Garrison
707-839-5621
*** Snaked main sewer line from cleanout to city Main. Pulled baby wipes and feminine hygiene products. 
Name	Work Date	Time In	Time Out	# of Techs	Reg. Hrs
CSNORC	Feb 27 2020	13:31 PST	15:55 PST	2	4.80
Total Hours	4.80</t>
  </si>
  <si>
    <t>02-28 // 137017784 // 904 Pleasant Grove Blvd. Roseville</t>
  </si>
  <si>
    <t>PARKING LOT, SIDEWALKS AND FENCING (SNOW REMOVAL, LOT SWEEPING, POWERWASHING, PAVING, STRIPING ETC…) / Fencing/Gates/Walls / Guard Rail in parking lot / Do NOT Need Emergency Service (48hr Response) / In the parking lot our guard rails for 2 of the cart corrals are damaged/broken. Both corals on row 5 nearest to gas station need to be repaired/parts replaced. Gas station side is completely broken/bent. The other side is completely bent sideways. 
David Dragos
Zachery Thims - zathims.s06621
(916) 781-8160
3/2 - If facing the store:
1. The railing on the right is broken in several places. Two posts are broken even at ground level. I don’t know if they can be welded. May need to be replaced.
2. The end post on the left railing is bent. I don’t think it can be straightened. Will need to be replaced.
Galvanized steel. Posts are 3”. Rails are 2”.</t>
  </si>
  <si>
    <t>02-26 // 136913140 // 904 Pleasant Grove Blvd. Roseville</t>
  </si>
  <si>
    <t>General Merchandise / Floor / Concrete / Damaged - Do NOT Need Emergency Service (48hr Response) / Cracked concrete on sales floor. See photos.  
David Dragos
Aweshni Prasad - AAPRASA.s06621
(916) 781-8160
3/2 - Patched two holes in the concrete near the receiving entrance.
Name	Work Date	Time In	Time Out	# of Techs	Reg. Hrs
CSNORC	Mar 02 2020	9:09 PST	11:46 PST	1	2.62
Total Hours	2.62</t>
  </si>
  <si>
    <t>02-26 // 136917730 // 4424 Treat Boulevard Concord</t>
  </si>
  <si>
    <t>PHARMACY / ELECTRICAL / OUTLET / NOT WORKING 
The outlets for the backside of the pharmacy are not working. The outlet where the pharmacy refrigerators are plugged in are not functional. The pharmacy wants these outlets to be checked by an electrician. Need someone to analyze and fix this issue. Need Regular service. Store hr-9 to 8.
CAROLYN SCHNELLE
Jung Lee/Pharmacist
925-676-4040
2/27 - *** Tested receptical and both cords no problem found
Found breaker room all good
Pulled receptical from box and all good
Problem was the pharmacy tech heard the temp sensor going off but no fix was explained .just fridge was power less then it was working
No electric problem found
CSNORC	Feb 27 2020	12:15 PST	13:55 PST	1	1.67
Total Hours	1.67</t>
  </si>
  <si>
    <t>*** ER *** 02-27 // 137022113 // 1382 Solano Avenue Albany</t>
  </si>
  <si>
    <t>Restrooms / PLUMBING / TOILET / CLOGGED / The Women's &amp; Men's restroom in the store is broken. The toilet is clogged. The store tried plunging. There are only 2 toilets in the store &amp; both are clogged. it is not overflowing. Unable to use toilets. Need someone to fix it. Need Em service. Store Hours-08:00 AM to 10:00 PM.
TENZIN YONTEN
Minoo Hadizaddh/Shift Supervisor
510-559-3410
2/27 - Restrooms both are backing up snake the line from a clean out in the back of the building outside holding water I ran the line out several times clearing then ran water down the drains and flush the toilets all working good
CSNORC	Feb 27 2020	11:18 PST	13:18 PST	1	2.01
Total Hours	2.01</t>
  </si>
  <si>
    <t>02/28/2020 // 55464936 // 4301 MCHENRY DR. STE. G Modesto, CA, 95356</t>
  </si>
  <si>
    <t xml:space="preserve">Water coming out of spigot used to wash vehicles has strong odor - requesting assessment for safety and customer service
Site 068055A
David Guzman
209-578-9680
2/28 - There is no problems with the plumbing. It seems like the hoses might been the issue. Also there’s a trash can really close by. Everything checked out for plumbing,and even the manager walked with me to check as well.
</t>
  </si>
  <si>
    <t>02-27 // 137027288 // 850 South Guild Avenue Lodi</t>
  </si>
  <si>
    <t>Restrooms - / PLUMBING / TOILET / WON'T FLUSH / Is this a landlord request?: NO / The restroom wont flush they need that to be repaired because it is overflowing need that as an emergency service ,store is 24 hours .
Store Manager
Susanna Robinson/GM
209-333-4900
2/27 - Ran cable from the clean out in the bathroom wall to clear the sewer pipe. Came back with wipes and paper towels at the end of my cable. Flushed multiple times and no backup and ran water and no backup. Checked the front clean out and saw the flow of good water.
Name	Work Date	Time In	Time Out	# of Techs	Reg. Hrs
CSNORC	Feb 27 2020	12:41 PST	14:03 PST	1	1.36
Total Hours	1.36</t>
  </si>
  <si>
    <t>02-28 // 137028135 // 904 Pleasant Grove Blvd. Roseville</t>
  </si>
  <si>
    <t>Deli / Plumbing / Sink / Leaking - Do NOT Need Emergency Service (48hr Response) / Sink inside demo room leaking.  Needs repair
David Dragos
Kirsten Sweeney - KMCOONE.s06621
(916) 781-8160
2/28 - T&amp;S wall mount faucet and sprayer needs to be replaced. Stem is cracked at the faucet. Will need to be ordered.
Also, the PVC drain is leaking on the middle sink. Will need to be cut out and replaced.
The faucet and sprayer is between $300 and $400. Cost for drain parts will be approximately $30. Estimate approximately four hours to complete.
3/2 - Replaced faucet and sprayer in demo room.
Repaired drain leak under triple sink in demo room.
Name	Work Date	Time In	Time Out	# of Techs	Reg. Hrs
CSNORC	Feb 28 2020	14:49 PST	15:32 PST	1	0.71
CSNORC	Mar 02 2020	11:49 PST	16:24 PST	1	4.59
Total Hours	5.30</t>
  </si>
  <si>
    <t>03-01 // 137029483 // 701 Portola Drive San Francisco</t>
  </si>
  <si>
    <t>Building Exterior / GRAFFITI / GENERAL / VIOLATION 
**Graffiti on front and rear of building needs removal got violation notice from the city 
NOELLE JOHAL
Noelle Johal
415-504-6043
3/2- Checked locations, checked for paint on site, no paint available. Need to get some.
CSNORC	Mar 02 2020	8:26 PST	12:02 PST	1	3.60
Total Hours	3.60</t>
  </si>
  <si>
    <t>03-01 // 137037857 // 931 Marina Village Parkway Alameda</t>
  </si>
  <si>
    <t>Restrooms / DOORS / INTERIOR DOORS / NEEDS REPAIR 
**Restroom door not closing, Broken hinge and hydralic
ALBERTO GONZALEZ
Rasie Ramos
510-523-4455
3/5 - Door was not shutting completely due to upper hinge being offset and loose. Weight of door and pressure of door closer caused frame screws to loosen and strip. Cleaned up frame hinge set to even out. Used extra long screws on two of the 4 screws to secure screws. The other inner 2 screws had no backing to tie into even with longer screws, so tried some tricks to tighten up screw hold. Working for now. Door closes fully. Tried all adjustments on door closer, but had little affect. Door closes dangerously fast, so removed. For now door can be shut manually. Will purchase new closer and return at a later date. Explained issues to Night Supervisor.
3/6 - Installed new door closer, made adjustments, filled and sanded old holes, oiled hinges.
Door opens and closes smoothly and quietly.
CSNORC	Mar 05 2020	15:00 PST	16:48 PST	1	1.80
CSNORC	Mar 06 2020	8:18 PST	10:47 PST	1	2.48
Total Hours	4.28</t>
  </si>
  <si>
    <t>03-01 // 137037381 // 931 Marina Village Parkway Alameda</t>
  </si>
  <si>
    <t>Interior-All Areas / ELECTRICAL / EMERGENCY LIGHTS / EXIT SIGNS / NOT WORKING 
**Emergency light is not working
ALBERTO GONZALEZ
Rasie Ramos
510-523-4455
3/2 - E light, if it is the one requested is not functioning. Will have to purchase replacement and return. Same for door repair #7857.
Time sheets issue : Again:::: I thought I had clocked in to this job. When checking out, that I had not.... or something. Clocked in while leaving, phoned in clock out.
Actual time In at 1:44 pm - out at 2:32 pm. Service channel reflects in at 2:32 pm, out at 3:42 pm.
3/5 - Removed and reinstalled new emergency light.
Name	Work Date	Time In	Time Out	# of Techs	Reg. Hrs
CSNORC	Mar 02 2020	14:32 PST	15:42 PST	1	1.17
CSNORC	Mar 02 2020	16:18 PST	17:39 PST	1	1.35
CSNORC	Mar 05 2020	10:02 PST	11:14 PST	1	1.20
Total Hours	3.72</t>
  </si>
  <si>
    <t>03-01 // 137037246 // 931 Marina Village Parkway Alameda</t>
  </si>
  <si>
    <t>Restrooms / PLUMBING / TOILET / DAMAGED 
**Toilet Tank Flapper needs replacement
ALBERTO GONZALEZ
Rasie Ramos
510-523-4455
3/2 - Took a little while to talk to a manager and she was unaware as to what and where the problems were. Men’s restroom has pressure tank toilet. Woman’s has one pressure tank on old style toilet. Flapper was getting hung up on chain and or flush lever. Replaced flapper anyway, adjusted chain and flush lever. Works correctly now.
CSNORC	Mar 02 2020	11:46 PST	13:14 PST	1	1.45
Total Hours	1.45</t>
  </si>
  <si>
    <t>03-01 // 137042303 // 26059 Mission Boulevard Hayward</t>
  </si>
  <si>
    <t>Stock Room / DOORS / INTERIOR DOORS / NEEDS REPAIR / Stock Room / DOORS / INTERIOR DOORS / NEEDS REPAIR 
***The emergency door next to the dock door does not open. Door still sticks. And there is a small gap on the bottom right side that needs to be address pest management. / POSSIBLE RECALL FROM TN #135563666
SANG DANG
Harpreet Ruelas
(510) 886-2207
2/28 - Receiving back door is hard to close so I fix it now it closes good then the door sweep is bad so I install a new one no more gap on the bottom
Homedepot door sweep and self tap screws 4 or them the back door was loose I tighten up the hinges and adjusted the lock over a bit
CSNORC	Feb 28 2020	10:49 PST	13:43 PST	1	2.90
Total Hours	2.90</t>
  </si>
  <si>
    <t>02-28 // 137041928 // 200 Highway 12 Bldg D Valley Springs</t>
  </si>
  <si>
    <t>*Corporate would like us to install a gravity fed toilet for ladies handicap restroom. Photo attached of current toilet. 
Restrooms / PLUMBING / TOILET / CLOGGED / The womans handicap stall in the front store is not working. The toilet is clogged and this issue has been repeatedly been showing up again and again. There were multiple tickets opened for the same location for the same issue but none provided with a genuine solution. Need someone to analzyea and fix this issue. Need regular service. Store hr- 7 to 10.
CAITLIN ALBRIGHT
Matthew Fretz/DIstrict Manager
209-772-9711
2/29 - Came and saw the toilet,but the toilet is gravity fead toilet. It is the same one that I have brought. The toilet is working now,it is flushing fine for now. Spoke to sue the manager and she is asking for power assist toilet not same toilet as the one that’s here now.
2/29 - David didn't want to put a similar toilet that is already there which is a gravity feed toilet. He spoke to Aaron who told him to put in a different toilet from the existing toilet. ME
3/7 - Took out the gravity feed toilet and install new power assist toilet. Put everything back together and flushed multiple times and no leaks and it flushed great.
Name	Work Date	Time In	Time Out	# of Techs	Reg. Hrs
CSNORC	Feb 29 2020	8:21 PST	9:04 PST	2	1.45
CSNORC	Mar 07 2020	7:37 PST	8:25 PST	2	1.61
Total Hours	3.06</t>
  </si>
  <si>
    <t>03/03/2020 // 55475240 // 780 MCDONNELL ROAD San Francisco, CA, 94128</t>
  </si>
  <si>
    <t>4 lamps that Verisae installed are not working. They look like par lighting but are not screw in,
Site 069080
Sidney R Poss
650-624-6634
3/2 - The person who tried to change the bulbs turned he fixture and it snapped off the wire. Replacing all of the lights. 4 fixtures 8 bulbs
Changed out fixtures see attached pictures. Job complete.</t>
  </si>
  <si>
    <t>03-02 // 137089816 // 4424 Treat Boulevard Concord</t>
  </si>
  <si>
    <t>Front Store / PLUMBING / WATER FOUNTAIN / LEAKING 
**Our water fountain to the right of RX is leaking. Customer shut off valve for us. He said might be clogged.
CAROLYN SCHNELLE
Carolyn Schnelle
925-676-4040
Notes entered on 3/6 -
Removed P trap and cleared blockage causing water fountain to over flow
CSNORC	Mar 02 2020	8:07 PST	8:31 PST	1	0.41
Total Hours	0.41</t>
  </si>
  <si>
    <t>03-12 // 137088713 // 1230 Great Mall Dr., Milpitas</t>
  </si>
  <si>
    <t>Problem Description: SALES FLOOR / Glass, Windows, Mirrors / Glass, Windows, Mirrors / See Problem Description / There is a crack in glass case line of the jewelry bay, right next to the register.
Request Created By: Servus_Team
*** Glass measured and replaced
Name	Work Date	Time In	Time Out	# of Techs	Reg. Hrs
CSNORC	Mar 10 2020	7:36 PST	11:06 PST	1	3.50
CSNORC	Mar 10 2020	11:19 PST	15:42 PST	1	4.38
Total Hours	7.88</t>
  </si>
  <si>
    <t>Kuban, Allie; SUB - Glass Doctor</t>
  </si>
  <si>
    <t>02-29 // 137090740 // 1707 Grant Avenue Novato</t>
  </si>
  <si>
    <t>Restrooms / PLUMBING / TOILET / CLOGGED 
**Toilet in both bathrooms backing up
STEVEN ANDERSON
Steven Anderson
415-897-1145
2/29 - Toilets flushing but not draining. No clean out abailable. Pulled toilet in right restroom. Snaked line to 100 ft. Cleared obstruction, retrieved feminine product. Flushed line 15+ minutes with closet valve, no back ups. Reassembled, tested, both toilets flush correctly.
CSNORC	Feb 29 2020	7:34 PST	9:29 PST	1	1.91
Total Hours	1.91</t>
  </si>
  <si>
    <t>03-02 // 137099815 // 5420 Dewey Drive Fair Oaks</t>
  </si>
  <si>
    <t>Restrooms / PLUMBING / TOILET / WON'T FLUSH / Mens urinal doesn't flush properly, the water and urine rises and overflows, then drains very slowly.
TASNEEM JAVED
Bryan Clintsman
916-864-4800
3/3 - Unclogged urinal with small drain machine.
Name	Work Date	Time In	Time Out	# of Techs	Reg. Hrs
CSNORC	Mar 03 2020	8:11 PST	9:37 PST	1	1.44
Total Hours	1.44</t>
  </si>
  <si>
    <t>02/29/2020 // 55476861 // 1815 Old Bayshore Burlingame, CA, 94010</t>
  </si>
  <si>
    <t xml:space="preserve">**For tomorrow please - 2/29**
********************
Lighting panel is out above the customer service area.
Site 000709
Robert Blackwell
2/29 - Changed put 7 bukbs total. Work completed. Left extra bulbs on site. Mist of the old bulbs were cracked or broken. Disposed in garbage.
</t>
  </si>
  <si>
    <t>02/29/2020 // 55476869 // 1815 Old Bayshore Burlingame, CA, 94010</t>
  </si>
  <si>
    <t xml:space="preserve">**For tomorrow please - 2/29**
********************
Lighting panels in Manager's office are not working.
Site 000709
Robert Blackwell
2/29 - Installed 10 bulbs in manager office. Work completed.
</t>
  </si>
  <si>
    <t>02-29 // 137107043 // 10 Bayhill Center San Bruno</t>
  </si>
  <si>
    <t>Restrooms / PLUMBING / TOILET / CLOGGED / toilets are always getting clogged. please provide service asap. the old order was 3 days ago. its an on-going issue. thanks
2/29 - Spoke to Manager. Problem may have been resolved. He was unaware of work request. He found one toilet pluggedthis morning and plunged, clearing plug. I checked both restrooms. All toilets appear to flush normally for 1 gallon flush. Ran straight water from closet valve in toilet for 5 minutes, no back ups.
CSNORC	Feb 29 2020	10:37 PST	11:24 PST	1	0.79
Total Hours	0.79</t>
  </si>
  <si>
    <t>02-29 // 137135898 // 3074 Story Road San Jose</t>
  </si>
  <si>
    <t xml:space="preserve">Restrooms / PLUMBING / FLOOR DRAIN / BACKING UP / restroom is overflowing from floor drains and has a strong fishy smell. Will need sanitation afterwards.
SOWAYLA KAMIN
Diana James
408-259-9900
On 2/29  I sent Ruben on a Sev 1.  All he has is the 100 snake, he tried but could not clear the line.  Had to send Van Go to jet the line.  When they arrive water was overflowing from the floor drais and clean out.  They ran the snake 75ft then had to extend the snake for a total of 150 ft and they could not clear the line. The water level lowered enough to run the jetter for about 200 ft before the clog was cleared.  They were able to restore the flow.  I had to add a few more hours on 03/03.  Job complete.  
Name	Work Date	Time In	Time Out	# of Techs	Reg. Hrs
CSNORC	Feb 29 2020	11:02 PST	13:26 PST	1	2.41
CSNORC	Feb 29 2020	16:07 PST	21:45 PST	2	11.27
CSNORC	Mar 03 2020	17:07 PST	19:27 PST	1	2.33
Total Hours	16.01
</t>
  </si>
  <si>
    <t>Fediuk, Mary Ellen; Almanza, Ruben; SUB - Van Go Rooter</t>
  </si>
  <si>
    <t>02-29 // 137141969 // 10650 San Pablo Avenue El Cerrito</t>
  </si>
  <si>
    <t>Restrooms / PLUMBING / FLOOR DRAIN / BACKING UP / They need emergency service for both their restrooms as the floor drain is backing up and overflowing. The store closes at 10 pm. clean up not needed.
NICHOLAS MANNING
Denise Georges-SS
510-527-5110
2/29 - IMPORTANT NOTE: For all techs going to this store. There are additional cleanouts in addition to the one we always use to the right of restrooms. In the abandoned storage room on the right side of the store there are two cleanouts, 1 near the back of the space, the other in the middle of the space. There is also 1 in the walk way in the right front of the store. Each of these is about 65ft apart. There is an additional 80ft+- from the restrooms to the 1st cleanout in the storage space. Total run from the back of the store to the front 200ft+-. Snaked all cleanouts several times, cleared blockages.There was 3-4. Flushed line with hose, line runs freely. Since the line is so long, it’s possible to think it is open, but only way to tell is to look in the other 2 cleanout to see if they are full, dry or running.
CSNORC	Feb 29 2020	18:09 PST	21:37 PST	2	6.93
CSNORC	Feb 29 2020	21:44 PST	21:59 PST	1	0.25
Total Hours	7.18</t>
  </si>
  <si>
    <t>03-01 // 137232236 // 2085 Fair Oaks Boulevard Bldg 2 Sacramento</t>
  </si>
  <si>
    <t>Manager's_Office / ELECTRICAL / ELECTRICAL ODOR / BURNING SMELL / bad smoke alarm detector in mgrs. office. alarm noise going off. please send someone out asap to fix.
GLEN NAUMAN
Bo Yang
916-929-9577
3/1 - Not a smoke detector. Alarm sensor is malfunctioning. Needs an alarm company to trace, locate, and repair.
Name	Work Date	Time In	Time Out	# of Techs	Reg. Hrs
CSNORC	Mar 01 2020	10:52 PST	11:20 PST	1	0.47
Total Hours	0.47</t>
  </si>
  <si>
    <t>03-01 // 137235903 // 576 E. El Camino Real Sunnyvale</t>
  </si>
  <si>
    <t>Stock Room / LIGHTING - SCHEDULE / LIGHTING - SCHEDULE / LIGHTING SCHEDULE ADJUSTMENTS / The lights in the warehouse are not turning on. The only lights on are the emergency exit lights. They are not sure how the lights went out. All the lights in the warehouse might be just turned off, need lights on or find out what caused the lights to go out. Circuit Breaker has not been checked as they do not know which one it is. The store is 24/7.
DELILAH ASANUMA
Vivian Sanchez - Shift Supervisor
408-739-4033
3/1 - Entered store and found lights on. Work completed.
CSNORC	Mar 01 2020	14:59 PST	16:33 PST	1	1.57
Total Hours	1.57</t>
  </si>
  <si>
    <t>03-01 // 137235675 // 2900 Standiford Modesto</t>
  </si>
  <si>
    <t xml:space="preserve">Front Store / WINDOWS / GLASS / BROKEN / The store called to as they need a glass window from the front store to be replaced as there is a big hole in the glass caused due to the firing took place outside the store the glass is cracked and can break anytime. They are able to secure the store as of now. The store needs emergency service. Store hours 08:00 am to 22:00pm. 
DARLEN BETTENCOURT COSTA
Matt Sretd - DM 
(209) 522-1047
On 03/01 within the 4 hours  Rauls glass went to the store and boarded up the window.  He returned and installed the glass with tinting on 03/05.  Work complete.   The store called and wanted some wall repair work too.  Cassidy sent Carlos on 3/3
Name	Work Date	Time In	Time Out	# of Techs	Reg. Hrs
CSNORC	Mar 01 2020	15:44 PST	21:04 PST	2	10.67
CSNORC	Mar 03 2020	16:21 PST	16:54 PST	1	0.55
CSNORC	Mar 03 2020	13:57 PST	13:57 PST	1	0.00
CSNORC	Mar 05 2020	12:01 PST	15:59 PST	2	7.93
Total Hours	19.15
</t>
  </si>
  <si>
    <t>03-02 // 137133677 // 8250 Power Inn Road Sacramento (S) ***go monday***</t>
  </si>
  <si>
    <t xml:space="preserve">Restrooms / Plumbing / Toilet/Urinal / Leaking - Do NOT Need Emergency Service (48hr Response) / Fresh Backroom urinal plugged and leaking from behind
Corey Leigh
Monica Link - MLINK.s06622
(916) 688-2126
3/3 - Pulled the urinal off the wall and the valve as well. Ran cable to clear the urinal and replace the bolts and install new wax ring and reset the urinal. Had to replace the broken parts in the flush valve and reinstall the valve. Flushed multiple times and no backup and it drain,and no leaks from back or the valve.
Name	Work Date	Time In	Time Out	# of Techs	Reg. Hrs
CSNORC	Mar 02 2020	10:20 PST	12:23 PST	2	4.12
CSNORC	Mar 03 2020	7:44 PST	10:17 PST	2	5.12
Total Hours	9.24
</t>
  </si>
  <si>
    <t>03-02 // 137237882 // 1550 Covell Blvd. Davis</t>
  </si>
  <si>
    <t>Restrooms / PLUMBING / TOILET / CLOGGED / Tried to flush the toilet In the women's employees restroom and currently is clogged and the floor is overflowing. This is a sanitary issue and employees cannot use the restroom.
NICOLE GRIFFIN
Sejin Hardy
916-753-4000
3/9 - Flushed multiple times and no backup on either bathroom,at this time no problem.
Name	Work Date	Time In	Time Out	# of Techs	Reg. Hrs
CSNORC	Mar 02 2020	8:17 PST	9:28 PST	1	1.18
Total Hours	1.18</t>
  </si>
  <si>
    <t>03-02 // 137237316 // 1750 41st Avenue Capitola</t>
  </si>
  <si>
    <t>Restrooms / PLUMBING / TOILET / CLOGGED 
**Both restroom toilets are clogged. believed to be an issue effecting both in the pipes
NELAYA THAO
David Bradford
831-475-6400
3-2  Called Chris - he said he would try and get to this one today. I asked him to call me if he would be able to make it here so I could let site know that tech would be there tomorrow morning
3-2  Chris was out here this afternoon and clear clog. Just need invoice now
3-6  Notes per Chris Cooks invoice / 3/2
1. Check front cleanout
2. Check four toilets and four sinks - all working
3. Find mgr - not employees restrooms but customers restrooms
4. Check c/o for that then aligned to clear two toilets
5. got approval and signature
Trip $50
Labor $75
Total $125
CSNORC	Mar 02 2020	16:26 PST	17:47 PST	1	1.35
CSNORC	Mar 03 2020	18:43 PST	18:43 PST	1	0.00
CSNORC	Mar 06 2020	11:48 PST	13:24 PST	1	1.60
Total Hours	2.95</t>
  </si>
  <si>
    <t>03-02 // 137297570 // 222 Saratoga Avenue Santa Clara</t>
  </si>
  <si>
    <t xml:space="preserve">Front Store / WINDOWS / GLASS / BROKEN / Dawn Pickering / Shift Mgr. Called in to inform that they had a break in and they need the window needs to be board up and then repaired immediately. They need board up facility immediately. ER service required. They are there currently at the location. Contact Dawn 408 772 0662.
LILI CURKOVICH
Dawn Pickering / Shift Mgr.
408-247-4701
On 03/02 Steve went to the store within 4 hours to clean up the glass.  Glass Dr went by later in the day to board up and measure for the window.  They installed the glass on 03/05.   Work complete. 
Name	Work Date	Time In	Time Out	# of Techs	Reg. Hrs
CSNORC	Mar 02 2020	4:43 PST	6:03 PST	1	1.33
CSNORC	Mar 02 2020	15:46 PST	20:25 PST	2	9.30
CSNORC	Mar 02 2020	20:24 PST		1	0.00
CSNORC	Mar 05 2020	12:34 PST	12:35 PST	1	0.02
CSNORC	Mar 05 2020	13:06 PST	15:43 PST	2	5.23
Total Hours	15.88
</t>
  </si>
  <si>
    <t>Sharp, Steven; Fediuk, Mary Ellen; SUB - Glass Doctor</t>
  </si>
  <si>
    <t>03-01 // 137141934 // 4100 Redwood Road Oakland</t>
  </si>
  <si>
    <t>Restrooms / PLUMBING / TOILET / CLOGGED 
***Looks like someone used a lot of toilet paper and every time we flush it appears like it flushed all the way but then 5 seconds later it paper re-surfaces. Tried to use a plunger already and the situation is the same. 
HELEN LEE
Alejandro Gomez
510-531-0602
3/2 - Problematic store. From previous visits,learned from experiences and later camera of main, that there is a crack or breaking the line. Over time and use there is going to be clogs. In this case, toilet would flush but not drain indicating main line issues. Incidentally, the small hall way where cleanout is located was clear of box’s and stuff. Saw what appeared to be sewage debri in the right corner. Under a carpet square, found a secondary cleanout for adjacent toilet and also plugged with stuff. Snaked other main cleanout to the left, hitting a couple of hard spots. Snaked to 100 ft., clearing obstructions. Also noted that restroom to the left is no longer being used, pad lock shut, being used for storage. Flushed remaining toilet via hose/closet valve 15+ minutes, no back ups. Cleaned up sewage debri from newly found cleanout and soaked with disinfectant. Reattached toilet line, flushed, works correctly. Explained to Manager existing issues, and that backups will happen periodically. Without the main being repaired, are enevitable. The best practice would be to avoid paper towels, famine products or large amounts of paper being flushed.
Name	Work Date	Time In	Time Out	# of Techs	Reg. Hrs
CSNORC	Mar 02 2020	9:36 PST	11:21 PST	1	1.75
Total Hours	1.75</t>
  </si>
  <si>
    <t>03-04 // 137235305 // 6450 Pony Express Trail Pollock Pines</t>
  </si>
  <si>
    <t>Restrooms / PLUMBING / TOILET / WON'T FLUSH / located in employee restroom in back of store near breakroom. yes we have other working toilets. toilet is not running or refilling not flushing
SCOTT KORP
Maureen Robertson
530-647-8013
3/3 -Checked all the toilets and they all work fine. It is a power flush toilets and it might have the filler pop lock ,but it released on its own. Sherry even tested the toilet that was the problem and she saw it work fine.
Name	Work Date	Time In	Time Out	# of Techs	Reg. Hrs
CSNORC	Mar 03 2020	16:11 PST	16:39 PST	2	0.91
Total Hours	0.91</t>
  </si>
  <si>
    <t>03/04/2020 // 55505772 // 28001 Mission Boulevard Hayward, CA, 94544</t>
  </si>
  <si>
    <t>The toilet in the restroom is leaking, it is not a lot of water, but it does need to be sealed.
Casey Perkins
Casey Perkins
(510) 733-2771
3/2 - Restroom toilet leaks on the bottom when flushed l turned the water off and removed the toilet l removed all the old wax and cleaned the flange then cleaned the bottom of the toilet then lnstalled a new wax seal and bolts now l reset the toilet and tighten it secure l flush it several times no more leak l also put in a new supply line then silicone around the bottom of the toilet. Note I went to homedepot to get parts wax seal simple green cleaner supply line toilet caps toilet bolts</t>
  </si>
  <si>
    <t>03-02 // 137238160 // 9280 Sierra College Boulevard Roseville</t>
  </si>
  <si>
    <t>Building Exterior / MANUAL DOORS / ROLL UP RECEIVING / WON'T OPEN / The roll up and down chain has come off the pulley on the big receiving door to the pit
JOSHUA RODRICK
Joshua Rodrick
916-772-1955
*** Serviced rear shipping/receiving door chain hoist.
Manual pull chain jumped out of the guides due to door being used too rough. Reinstalled chain back into the guides and instructed manager to go easy on the door when rolling it up. 
CSNORC	Mar 03 2020	14:52 PST	16:19 PST	1	1.45
CSNORC	Mar 04 2020	10:11 PST	11:25 PST	2	2.47
Total Hours	3.92</t>
  </si>
  <si>
    <t>03-02 // 137238588 // 4959 Marconi Avenue Carmichael</t>
  </si>
  <si>
    <t>Restrooms / PLUMBING / TOILET / CLOGGED / The toilet is overflowing/clogged. I tried to unclog with a plunger and it would not work.
NAVEENDRA SINGH
Samantha Boots
916-485-1335
3/2 - Found toilet in the first restroom by the back door next to eye wash station backed up. Auger toilet for about 10 minutes, toilet didn’t clear. Pulled toilet, line backed up. Ran 11/16 cable through flange. Toilet cleared kind of slow, looks like there was a soft blockage because I clear line and flange fills up after a few minutes we may have to jett the line next time. But toilet is working good. 
Name	Work Date	Time In	Time Out	# of Techs	Reg. Hrs
CSNORC	Mar 03 2020	0:29 PST	8:34 PST	1	8.09
CSNORC	Mar 03 2020	8:34 PST	8:34 PST	1	0.00
Total Hours	8.09</t>
  </si>
  <si>
    <t>03-04 // 137239694 // 809 Bay Avenue Capitola</t>
  </si>
  <si>
    <t>Interior-All Areas / PLUMBING / FLOOR DRAIN / ODOR 
**the drain in what was formerly the eyewash room is emitting a strong foul odor. 
KENNETH ROSA
Andrea Wilson
831-475-1555
3/3 - Odor smell in the small storage closet I found three drains full of build up I snake all three drains out and flushed with a gallon of simple green to clean the drain and flush with water also note two of the drains have no water going inside the.m s.o the.y dry up no water in the p trap causes odor to come back water needs to ble poured every day
Also note cap off a leaking angelstop and a gallon of simple green a pvc pipe to scrape the drain build up
CSNORC	Mar 03 2020	12:19 PST	15:50 PST	1	3.52
Total Hours	3.52</t>
  </si>
  <si>
    <t>*** ER *** 03-02 // 137313362 // 8250 Power Inn Road Sacramento (S)</t>
  </si>
  <si>
    <t>Rotisserie / Electrical and Lighting Services / Outlet / Broken/Damaged/Smoking/Hot - Need EMERGENCY Service (4hr Response) / Outlet for left rotisserie ovens not working started to spark
Corey Leigh
Juan Yebra - JJYEBRA.s06622 Phone# 9166882126
(916) 688-2126
3/2 - Had to circuit chase receptacle and find breaker then shut power down to remove GFI and replace. After replacing was still having problems so I then trouble shooted circuit in which I found in another GFI that was connected to this one had a loose neutral and was arching in box. Solidified all connections and did hot check. GFI receptacle is working fine. Notified management and had signed off.
Name	Work Date	Time In	Time Out	# of Techs	Reg. Hrs
CSNORC	Mar 02 2020	9:27 PST	16:24 PST	1	6.94
Total Hours	6.94</t>
  </si>
  <si>
    <t>03-05 // 137313683 // 1405 Foxworthy Avenue San Jose</t>
  </si>
  <si>
    <t>Stock Room / PLUMBING / SINK / DAMAGED 
**janitor sink faucet is leaking beyond repair. Please replace. Also janitor's sink needs chemical cleaning. Thanks
LINDA HEPPES
Linda Heppes
408-264-0371
3/2 - Janitor sink leaking, need to replace . Can’t do it today Steve is using it to to Walsh shelves.
3/9 - Had to shut main off to install new janitor sink faucet. Then I had to scrub real good the janitor sink to paint it. Had to go to Home Depot pick up supplies job complete
CSNORC	Mar 02 2020	12:38 PST	13:26 PST	1	0.79
CSNORC	Mar 09 2020	12:23 PST	15:51 PST	1	3.47
Total Hours	4.26</t>
  </si>
  <si>
    <t>3-5 // 137316474 // 1440 Fitzgerald Dr, Pinole</t>
  </si>
  <si>
    <t>Restrooms / Plumbing / Odor / Other Odor / smells like sulfur or gas bad
Request Created By: wlake148@westlakehardware.com</t>
  </si>
  <si>
    <t>03-03 // 137318079 // 738 Bancroft Road Walnut Creek</t>
  </si>
  <si>
    <t>PHARMACY / DOORS / INTERIOR DOORS / NEEDS REPAIR 
**The location is reporting that the door between the pharmacy and the minute clinic doesn't close properly and it needs to be fixed. 
Pharmacy hours: 8am-9pm. Emergency service is requested. 
DAVID BRAVOS
Jason Meierhenry - nurse practitioner 
925-938-7616
3/2 - Adjusted door closer in door header to close smooooothly
No materials
CSNORC	Mar 02 2020	12:21 PST	14:13 PST	1	1.86
Total Hours	1.86</t>
  </si>
  <si>
    <t>03-03 // 137318625 // 1057 North First Street Dixon</t>
  </si>
  <si>
    <t>Restrooms / PLUMBING / TOILET / CLOGGED / Toilet in main restroom for employees/customers is clogged. This is an EMERGENCY work order.
JOSE GUERRERO
Jose Guerrero
707-678-1913
3/2 - I ran the jetter for the outside line, and augered the first bathroom toilet. And cleared the line and ran water and flushed toilet and no back up. Job complete
Name	Work Date	Time In	Time Out	# of Techs	Reg. Hrs
CSNORC	Mar 02 2020	15:28 PST	16:51 PST	1	1.39
Total Hours	1.39</t>
  </si>
  <si>
    <t>3-4 // 137317306 // 500 Automall Drive Roseville</t>
  </si>
  <si>
    <t>*WEDNESDAY*  Service Department-Facilities: Extension Cords or Power Strips Used as Fixed Wiring-Extension cords and/or power strips are observed being used unsafely, are daisy-chained, and/or in place of permanent wiring.
Jason Gilevski
KPA
916-782-9434
3/4 -Inspected electrical cords in service department. Found no violations. No extension cords, no daisy chaining, power strips are surge protected and being used properly.
Name	Work Date	Time In	Time Out	# of Techs	Reg. Hrs
CSNORC	Mar 04 2020	10:05 PST	10:49 PST	1	0.72
Total Hours	0.72</t>
  </si>
  <si>
    <t>03-05 // 137319098 // 1800 Saratoga Avenue San Jose</t>
  </si>
  <si>
    <t>Restrooms / LIGHTING - SERVICE NEEDED / LIGHT FIXTURE / DAMAGED/NOT LIT  
**Item replacement instruction for contractor: Replacements must be like for like to ensure warranty coverage / Quantity: 2 / Model #: 4100k / both lights out
PAUL SANDEFUR
Paul Sandefur
408-253-3352
3/2 - Customer restroom lites not working removed both lite bulbs and lnstalled customer supplied lite bulbs tested working good again
CSNORC	Mar 02 2020	14:54 PST	16:20 PST	1	1.43
Total Hours	1.43</t>
  </si>
  <si>
    <t>4. 03-05 // 137195352 // 384 N. Sunrise Ave Roseville</t>
  </si>
  <si>
    <t>*PARTS CENTER* Check all roof drains/gutters and remove any debris if needed. - Check all roof drains/gutters and remove any debris if needed. - Service Window:03/01/2020 - 03/30/2020
Dave Bollenbach
Auto-generated work order
(916) 712-5367
3/11 - Inspected roof drains and gutters.
Name	Work Date	Time In	Time Out	# of Techs	Reg. Hrs
CSNORC	Mar 11 2020	10:20 PST	11:15 PST	1	0.91
Total Hours	0.91</t>
  </si>
  <si>
    <t>3. 03-09// 137195350 // 100 Automall Drive Roseville *Need to return to get into keybox</t>
  </si>
  <si>
    <t>*HONDA SERVICE* There is a lock box with a key to access the roof. Lock box code: 5312
Check all roof drains/gutters and remove any debris if needed. - Check all roof drains/gutters and remove any debris if needed. - Service Window:03/01/2020 - 03/30/2020
Tom Hood
Auto-generated work order
916-786-6611
3/5 - Store is closed. No one here to let me in.
8 Mar 06 2020 15:00 PST
Created By Evelyn Franco AUTONATION
The lockbox has the key to get access to the roof. The lockbox code is the same as the electrical code.
Mar 10 2020 08:43 PST
ACTION REQUIRED
Created By Cassidy Re RedHammer Building Services
Tech is on-site walking around the building, unable to find a lock box. LVM for Evlyn looking for some direction... I will have him wait on-site a few minutes to see if we hear back. Thanks!
3/10 - Detailer working next door let into the building. Inspected roof drains. Cleaned debris from roof drains.
Name	Work Date	Time In	Time Out	# of Techs	Reg. Hrs
CSNORC	Mar 05 2020	14:29 PST	14:41 PST	1	0.21
CSNORC	Mar 10 2020	8:25 PST	9:35 PST	1	1.17
Total Hours	1.38</t>
  </si>
  <si>
    <t>3-4 // 137194931 // 500 Automall Drive Roseville</t>
  </si>
  <si>
    <t>*WEDNESDAY* Check all roof drains/gutters and remove any debris if needed. - Check all roof drains/gutters and remove any debris if needed.
Jason Gilevski
Auto-generated work order
916-782-9434
3/4 - Checked roof drains and gutters.
Name	Work Date	Time In	Time Out	# of Techs	Reg. Hrs
CSNORC	Mar 04 2020	8:20 PST	9:24 PST	1	1.07
Total Hours	1.07</t>
  </si>
  <si>
    <t>2. 03-11 // 137194242 // 200 Auto Mall Drive Roseville</t>
  </si>
  <si>
    <t>*CHRYSLER DODGE* Check all roof drains/gutters and remove any debris if needed. - Check all roof drains/gutters and remove any debris if needed. - Service Window:03/01/2020 - 03/30/2020
Mo Mehrpore
Auto-generated work order
916-781-8100
3/11 - Inspected roof drains and gutters.
Name	Work Date	Time In	Time Out	# of Techs	Reg. Hrs
CSNORC	Mar 11 2020	8:19 PST	9:12 PST	1	0.89
Total Hours	0.89</t>
  </si>
  <si>
    <t>1. 03-16 // 137194241 // 230 Auto Mall Drive Roseville</t>
  </si>
  <si>
    <t>*HONDA* Check all roof drains/gutters and remove any debris if needed. - Check all roof drains/gutters and remove any debris if needed. - Service Window:03/01/2020 - 03/30/2020
Gary Pistochini
Auto-generated work order
916-783-7733
3/11 - Inspected roof drains and gutters.
Name	Work Date	Time In	Time Out	# of Techs	Reg. Hrs
CSNORC	Mar 11 2020	9:19 PST	10:11 PST	1	0.87
Total Hours	0.87</t>
  </si>
  <si>
    <t>3-5 // 137093103 // 135 Pierce Street Daly City - Helped M. Borem</t>
  </si>
  <si>
    <t xml:space="preserve">Mike - you are helping Michael on this one. Need you on site Thrus 3/5 at 7am please
***************************
Front Store / ENVIRONMENT / MOLD / GROWING/ODOR 
**Cooler and freezer are growing mold. 
MARY SABA
Marizol Gonzalez
(650) 992-2521
3/5 - Went to HD for plastic cardboard panels to cut then put under dairy products on shelves in fridge area
Mike and I cleaned fridge racks and reassembled all in fridge
Name	Work Date	Time In	Time Out	# of Techs	Reg. Hrs
CSNORC	Mar 02 2020	8:59 PST	9:44 PST	1	0.75 ****M. Borem
CSNORC	Mar 05 2020	6:40 PST	14:17 PST	2	15.23 ** Two Techs
CSNORC	Mar 05 2020	14:18 PST	15:14 PST	1	0.95
Total Hours	16.93
</t>
  </si>
  <si>
    <t>3-3 // 133747303 // 731 Market Street San Francisco **3/3 Sunbelt lift drop off early am** ****Assisted M. Borem</t>
  </si>
  <si>
    <t>Mike - you are helping Michael run wire and figuring out power on this one tomorrow early morning Tues 3/3 7:30 am please
**************************
Building Exterior / LIGHTING - SCHEDULE / LIGHTING - SCHEDULE / LIGHTING SCHEDULE ADJUSTMENTS 
**They have an issue with the building exterior and store light which is not on, need service to turn it on. they close @ 10 pm.
KEN TU
Ken Tu / SM
415-243-0273
3/3 - Assisted Michael in figuring how to get power to front flood lights
3/4 -Assisted Michael with front lights of store
CSNORC	Feb 06 2020	15:22 PST	15:59 PST	1	0.61 ****M. Borem
CSNORC	Feb 13 2020	10:40 PST	13:40 PST	1	2.99 ****M. Borem
CSNORC	Mar 03 2020	6:51 PST	8:46 PST	2	3.83 ****M. Borem &amp; M. Reed
CSNORC	Mar 03 2020	9:41 PST	13:31 PST	2	7.68 ****M. Borem &amp; M. Reed
CSNORC	Mar 03 2020	14:15 PST	15:24 PST	1	1.15
CSNORC	Mar 04 2020	6:28 PST	6:57 PST	1	0.48
CSNORC	Mar 04 2020	6:58 PST	13:52 PST	2	13.80 ****M. Borem &amp; M. Reed
CSNORC	Mar 04 2020	14:02 PST	14:13 PST	1	0.19  ****M. Borem
Total Hours	30.73</t>
  </si>
  <si>
    <t>03-05 // 137334489 // 3100 Geer Road Turlock</t>
  </si>
  <si>
    <t>Front Store / CARPENTRY / PASPORT SCREEN / NEEDS INSTALLATION / The passport screen has fallen off of it's original placement and would need to be remounted. We have the physical screen to be put up but no other parts
FRANK TORRES
Anthony Perkins
209-664-1121
3/9 - Hung passport screen.
Name	Work Date	Time In	Time Out	# of Techs	Reg. Hrs
CSNORC	Mar 09 2020	14:25 PST	15:43 PST	1	1.30
Total Hours	1.30</t>
  </si>
  <si>
    <t>03-05 // 137306081 // 222 Saratoga Avenue Santa Clara</t>
  </si>
  <si>
    <t>Interior-All Areas / LOCKS AND KEYS / GLASS CABINETS / DISPLAYS / NEW OR REPLACEMENT LOCKS / My liquor case was broken into and needs to be repaired.   ***Steve,  Laura said you know about this needed repair,  they want you !!! ****
LILI CURKOVICH
Laura Mayer
408-247-4701
3/3 - Secured top shelf to frame. Work completed.
Name	Work Date	Time In	Time Out	# of Techs	Reg. Hrs
CSNORC	Mar 03 2020	7:08 PST	7:55 PST	1	0.77
Total Hours	0.77</t>
  </si>
  <si>
    <t>03/06/2020 // 55549357 // 4011 Pimlico Drive Pleasanton, CA, 94588</t>
  </si>
  <si>
    <t>Looks like  Ballast failure
Mark Brown
Mark Brown
3/3 - Installed new 2 lamp t8 ballast. Work completed.</t>
  </si>
  <si>
    <t>03-03 // 137340160 // 515 Highway 49 South Jackson</t>
  </si>
  <si>
    <t xml:space="preserve">Restrooms / PLUMBING / TOILET / CLOGGED / Upon going to clean the mens restroom on 03/01/20 the handicap stall toilet had pieces of the plastic seal from a makers mark bottle in the toilet. After plunging and removing debris, toilet will not fully flush but only cycle the water. Security cap or some other item possibily stuck in the trap.
CORY CAHILL
Cheston Biernacki
209-223-2433
3/9 - Ran auger to clear the toilet in the handicap toilet in men’s restroom. Flushed multiple times and no backup and it drains good.
Name	Work Date	Time In	Time Out	# of Techs	Reg. Hrs
CSNORC	Mar 03 2020	14:21 PST	14:58 PST	1	0.63
Total Hours	0.63
</t>
  </si>
  <si>
    <t>03-03 // 137341847 // 6750 Bernal Avenue Pleasanton</t>
  </si>
  <si>
    <t>Stock Room / PLUMBING / PIPES/HOSES / LEAKING 
***Leak in the upper warehouse causing a second leak in the bottom warehouse. 
AMIR SALEEM
Dayna Riddle
925-249-9011
3/3 - The leak was coming from a 2 gallon water jug. It was up stairs on a shelve wish seeped through the concert. Job complete
Dana the supervisor SHE saw the situation and agreed, that was the problem
CSNORC	Mar 03 2020	8:06 PST	8:55 PST	1	0.82
Total Hours	0.82</t>
  </si>
  <si>
    <t>03-03 // 137342909 // 7 West Main Street Woodland</t>
  </si>
  <si>
    <t>Interior-All Areas / PLUMBING / TOILET / CLOGGED / The customer bathroom toilet is clogged and overflowed. the drain in the bathroom is also stopped up so the water is just sitting on the floor
SILVIA MARTINEZ
Sharon Rickerson
530-666-2431
**Due to issues with TSheets - Aaron has Chaney's iPad and it rebooting it.... He called for me to check him in... he will call when he is finished for a clock out as well.
3/3 - Ran cable through mainline to clear clog. Ran water down drains and flushed toilets. Job complete.
Name	Work Date	Time In	Time Out	# of Techs	Reg. Hrs
CSNORC	Mar 03 2020	11:37 PST	13:40 PST	1	2.05
Total Hours	2.05</t>
  </si>
  <si>
    <t>03-03 // 137353523 // 7147 Greenback Ln. Citrus Heights</t>
  </si>
  <si>
    <t xml:space="preserve">Restrooms / Plumbing / Toilet/Urinal / Leaking - Do NOT Need Emergency Service (48hr Response) / Toilet in Family Restroom and #3 toilet in womens restroom leaks when flushed.
Marcia Philemon
Joey Cheong - jcheong.s04799
(916) 721-6499
3/3 - Tightened slip nut on toilet riser in third stall women’s restroom.
Tightened spud on toilet in family restroom.
Name	Work Date	Time In	Time Out	# of Techs	Reg. Hrs
CSNORC	Mar 03 2020	15:49 PST	16:38 PST	1	0.82
Total Hours	0.82
</t>
  </si>
  <si>
    <t>03/03/2020 // 55551125 // 2266 NORTH MAIN STREET Walnut Creek, CA, 94596</t>
  </si>
  <si>
    <t>Car wash drain not draining well, need the drain snaked.
Jason Rodgers
Jason Rodgers
925-280-2827
3/3- I checked in with the manager and he showed me the car wash drain they were having issues with. I pulled the grate and put my hand down the line and pulled out handfuls of leaves. I grabbed my snake and ran it down the line several times and pulled out leaves and other debris from the drain. The drain finally started to drain and l put my hand back into the line and could feel a bunch of silt so I grabbed my 3-6” inch flush bladder and put it down the line and flushed the drain for about five minutes and pulled it out. I put my hand in and everything felt clean. We ran just straight water down the drain to test it and everything is working properly now.</t>
  </si>
  <si>
    <t>03-06 // 137343543 // 2530 N. Main Street, Walnut Creek</t>
  </si>
  <si>
    <t xml:space="preserve">SALES FLOOR / Electrical/Lighting / Lighting / Light Fixtures / ballast in ceiling florescent light needs to be replaced. 2 of 3 bulbs work and replaced 3rd bulb with new light bulb but still does not work.
Request Created By: Shenah.Grandinetti@shaneco.com
CSNORC	Mar 06 2020	17:02 PST	17:31 PST	1	0.48
Total Hours	0.48
3/6 Tech assessed lighting and determined that the tombstone was loose. Repaired tombstone, lighting works. Confirmed by Silvia and Teresa. 
</t>
  </si>
  <si>
    <t>03-02 // 137340136 // 4959 Marconi Avenue Carmichael</t>
  </si>
  <si>
    <t xml:space="preserve">3/3 - Board up completed. 
Building Exterior / WINDOWS / GLASS / BROKEN / The glass window at the back of the store by old DL office is broken, needs immediate repair. It is causing a safety hazard for the store. 
NAVEENDRA SINGH
Naveendra Singh
916-485-1335
*** Carlos boarded up, glass installed. </t>
  </si>
  <si>
    <t>03-03 // 137135233 // 5070 West Lane Stockton</t>
  </si>
  <si>
    <t>Restrooms / PLUMBING / FAUCET / FAUCET BROKEN / handle is broken off (women) Not leaking water. 
DWAYNE CAVANAS
Catherine Deason
209-472-9682.
3/4 - Need to either find delta faucet handle or replace the faucet.
3/6 - Took off the broken faucet and install new faucet,and hooked everything up and no leaks and it works great.
Name	Work Date	Time In	Time Out	# of Techs	Reg. Hrs
CSNORC	Mar 04 2020	17:38 PST	17:53 PST	2	0.48
CSNORC	Mar 06 2020	9:12 PST	9:59 PST	2	1.55
Total Hours	2.03</t>
  </si>
  <si>
    <t>03/03/2020 // 55565642 // 2049 DEL MONTE BLVD. Seaside, CA, 93955</t>
  </si>
  <si>
    <t xml:space="preserve">toilet is backed up
Site 070380A
laurence banks
831-392-0139
3/3 - Restroom toilet is plugged and full of debri I augers the toilet several times until the toilet was clear and flushing good with paper then I cleaned the toilet and flushed several more times flushing good
</t>
  </si>
  <si>
    <t>03-06 // 137390762 // 1707 Grant Avenue Novato</t>
  </si>
  <si>
    <t>Pharmacy / PLUMBING / FAUCET / FAUCET BROKEN 
**fuacet leaking hot water. Drips fast. And it will not stop by forcing the handle. Only the hot side
STEVEN ANDERSON
Masoud Gholamizadeh
415-897-1145
3/4 - Old corroded faucet leaking from hot supply. Disassembled, found seat washer on stem worn. Took a shot that ACE hardware may have parts. Spoke with guy who was very knowledgeable. Took a little while but he found the correct washer replacement, last one in stock. Got lucky. Returned to store, replaced seat washer, reassembled. Leak stopped. Due to the age and condition of the faucet, recommend the faucet be replaced. However, replacement will be difficult due to tiny space, water heater, water filtration unit and pipes running in all directions.
Don’t force handles!
CSNORC	Mar 04 2020	9:22 PST	11:19 PST	1	1.95
Total Hours	1.95</t>
  </si>
  <si>
    <t>03-03 // 137396132 // 1496 Pollard Road Los Gatos *** First AM Please</t>
  </si>
  <si>
    <t>Restrooms / PLUMBING / FLOOR DRAIN / BACKING UP / Black water is coming up from the floor drain
HANNAH HOLT
Alejandro Perez-Fernandez
408-376-3527
3/4 - Main line back up ran 300 machine pulled out a lot paper towels . I flushed toilet multiple times job complete
Name	Work Date	Time In	Time Out	# of Techs	Reg. Hrs
CSNORC	Mar 04 2020	8:33 PST	10:06 PST	1	1.54
Total Hours	1.54</t>
  </si>
  <si>
    <t>03-04 // 137396769 // 1500 Helen Power Dr. Vacaville</t>
  </si>
  <si>
    <t xml:space="preserve">Restrooms / Plumbing / Floor Drains / Clogging - Interior - Need EMERGENCY Service (4hr Response) / the floor drain is clogged, when you flush the toilet the water comes out of the floor drain. this is in the women restroom
Vince Rodriguez
Chris Wathen - CTWATHE.s06433
(707) 449-0290
3/3 - ALLIE - Talked to David. Hewill be there between 4-5a tomorrow. I called Chris and let him know, he was fine with that.
Mar 04 2020 13:52 PST 
Created By Jackson McKenzie Sam's Club
Priority has been changed from PE-EMERGENCY-ONSITE W/I 4 HOURS to P2-Onsite w/i 48 hours. Scheduled Date changed from Mar 06, 2020 00:03 PST to Mar 06, 2020 08:00 PST.
3/4 -Ran cable from men’s restroom clean out in the last stall to clear the sewer line . Flushed multiple times on all the toilets in both bathrooms and no backup and it drains good. Pulled out great amount of paper towels that is heavy duty type.
Name	Work Date	Time In	Time Out	# of Techs	Reg. Hrs
CSNORC	Mar 04 2020	5:56 PST	8:22 PST	2	4.87
Total Hours	4.87
</t>
  </si>
  <si>
    <t>03-04 // 137394662 // 1125 Branham Lane San Jose</t>
  </si>
  <si>
    <t>Restrooms / PLUMBING / TOILET / CLOGGED 
**The men's restroom in the back end of the pharmacy is clogged and also backing up. The floor drain is also backing up in the restroom. The store did not try plunging as there is water inside the restroom. The store does not have any other men's restroom at their store. Need someone to analyze and fix this issue. Need regular service. Store hr- 8 to 10.
ANGELA PICCHETTI
Ricardo Macias/ASM
408-267-3515
3/4 - On arrival there wasn’t a clogged, I checked all toilets and flushed all to see if it would back up,it didn’t . I ran water hose in janitor sink no back up. Job complete
I also checked out clean outs I could see water moving
CSNORC	Mar 04 2020	10:30 PST	11:05 PST	1	0.59
Total Hours	0.59</t>
  </si>
  <si>
    <t>03-04 // 137396389 // 14830 Highway 4 Discovery Bay</t>
  </si>
  <si>
    <t>PHARMACY / DOORS / INTERIOR DOORS / NEEDS REPAIR / The caller reports that the pharmacy entry door is broken. A customer had leaned on it and the door frame broke. They need a tech out to fix the door frame. They need a service within 24 Hrs. The pharmacy hours are from 9 am to 8 pm. 
RANDI MILLER
Garret Nakata / PM
925-240-8569
3/4 - I checked in with the pharmacist and manager and saw the partition door laying against the wall. The 1 3/4” screws were barely screwed into the wall which is why it was so easy for the door to be pulled out from the wall. I took 3” wood screws and remounted the door to the wall. I added 6 more screws to the frame for added support and to strengthen the door. I showed my completed work to the pharmacist before she signed me off.
Name	Work Date	Time In	Time Out	# of Techs	Reg. Hrs
CSNORC	Mar 04 2020	15:54 PST	16:33 PST	1	0.65
Total Hours	0.65</t>
  </si>
  <si>
    <t>3-6 // 136548690 // 1885 West 11th Street Tracy *Email IDX 3/9</t>
  </si>
  <si>
    <t>**We have these hidden latches here** 
Front Store / CARPENTRY / SWING GATES / NEEDS REPAIR / we need the 2 swing gate at the front register to be locked. we are having safety issues due to theft behind the counter. this is not safe for the team.
CHARLENE ADAMS
Charlene Adams
(209) 836-2300</t>
  </si>
  <si>
    <t>03-07 // 137415299 // 699 Lewelling Boulevard San Leandro</t>
  </si>
  <si>
    <t>Restrooms / PLUMBING / TOILET / WON'T FLUSH 
**The restroom in the wharehouse is not working the handle is broken cannot flush toilet.
JOSEPH MORTE
Joseph Morte
510-351-0937
3-5  Replaced handle
CSNORC	Mar 05 2020	12:58 PST	14:23 PST	1	1.42
Total Hours	1.42</t>
  </si>
  <si>
    <t>03-05 // 137396955 // 3000 El Camino Real, Bldg. 6, Palo Alto</t>
  </si>
  <si>
    <t>Restroom / Plumbing / Toilet / Other / Have you read the trouble shooting tips and provided the information requested in the problem description box?: yes 
**The Base of the toilet seems to have come loose, and leaks water from the bottom when flushing . We think the seal maybe broken.
Request Created By: Servus_Team
3-5  9 Mar 05 2020 11:50 PST
Created By Sadie Leity ServusOne
Case Called in for onsite increase. Breakdown provided in the notes. Increased NTE from $200 to $300 and gave go ahead to proceed. NTE has been changed from 200.00 to 300.00.
Scheduled
Mar 06 2020 04:33 PST
3-5  Installed new wax ring. Work completed. Another vendor smeared caulk everywhere. I cleaned up as much as possible. Manager thanked me.</t>
  </si>
  <si>
    <t>03-07 // 137425150 // 26059 Mission Boulevard Hayward</t>
  </si>
  <si>
    <t>Building Exterior / GRAFFITI / GENERAL / REMOVE / Building Exterior / GRAFFITI / GENERAL / VIOLATION 
**1 spot in the back parking lot off of Harder on the back sign.
SANG DANG
Harpreet Ruelas
(510) 886-2207
CSNORC	Mar 06 2020	10:25 PST	12:03 PST	1	1.63
Total Hours	1.63</t>
  </si>
  <si>
    <t>3-10 // 136986879 // 5170 Moorpark Avenue San Jose  **Tues 3/10 @ 6am - cooler cleaning - bring powerwasher** ***ASSISTED CUIT</t>
  </si>
  <si>
    <t>George, you are helping Cuit clean the fridge / walk in coolers next week Tues 3/10 at 6am - bring your power washer please
**********************
Stock Room / ENVIRONMENT / MOLD / VIOLATION 
***Our refrigerators need to be deep cleaned inside and out and in the walk in as well. 
Thank You!
TONI MURPHY
Lili Gill
408-257-6774
3/10 - Cleared out the 5 door cooler. Milk cooler. Cleaned racks and cleaned walls and bottom which was layered with dried up milk know as CHeese..scraped until removed all and wiped down 3 times until cleaned. Also cleaned doors glass
Helped cut with other sections racks pressure washing.and trays.
Name	Work Date	Time In	Time Out	# of Techs	Reg. Hrs
CSNORC	Mar 02 2020	11:13 PST	11:52 PST	1	0.64  ****Cuit
CSNORC	Mar 10 2020	6:55 PST	15:36 PST	2	17.38 ****Cuit and George
Total Hours	18.02</t>
  </si>
  <si>
    <t>03-07 // 137428352 // 1701 K Street Sacramento</t>
  </si>
  <si>
    <t>Pharmacy / PLUMBING / SINK / DAMAGED / sink located in pharmacy. super leaky. sink is functional but wont stop leaking. nee emergency plumping asap!
CHAD GREEN
Bryan Whalen
(916) 444-9266
3/4 - Blew the drain line out and no more leaks,ran water and the equipment and no leak.
Name	Work Date	Time In	Time Out	# of Techs	Reg. Hrs
CSNORC	Mar 04 2020	15:18 PST	15:34 PST	1	0.27
Total Hours	0.27</t>
  </si>
  <si>
    <t>3-5 // 137020441 // 1005 East Bidwell Street Folsom</t>
  </si>
  <si>
    <t>PHARMACY / CARPENTRY / CARPENTRY / OTHER ISSUES / Katherine Riberal/DL called to inform that the pharmacy is getting a 2 door safe in and need assistance with removing current drawers. They Narcotic safe has already been dispatched by the company. It will arrive on March 8. They require emergency service so that the space is ready to keep the safe before it arrives.
DEBORAH HOLLERAN
Katherine Riberal/DL 
916-983-4050
3/5 - Removed drawers and hardware. 
Name	Work Date	Time In	Time Out	# of Techs	Reg. Hrs
CSNORC	Mar 05 2020	13:29 PST	13:54 PST	1	0.42
Total Hours	0.42</t>
  </si>
  <si>
    <t>3-5 // 137020381 // 9280 Sierra College Boulevard Roseville</t>
  </si>
  <si>
    <t>PHARMACY / CARPENTRY / CARPENTRY / OTHER ISSUES / Katherine Riberal/DL called to inform that the pharmacy is getting a 2 door safe in and need assistance with removing current drawers. They Narcotic safe has already been dispatched by the company. It will arrive on March 8. They require emergency service so that the space is ready to keep the safe before it arrives.
JOSHUA RODRICK
Katherine Riberal/DL
916-772-1955
3/5 - Chaney called asking if we had specs for the new safe.... I called Robin. She was unable to find any information on the safes. The pharmacist basically wants chaney to remove one wall of the cabinets, but he is unable to do this because they will no longer be stable. I asked him if he could remove the cabinet entirely, he said that would be removing the counter. I let him know to explain this to her nicely and let her know we can remove the drawers and hardware as originally requested. If the safe comes and it does not fit, we will have to go from there...
3/5 - Removed drawer and hardware from cabinet next to old safe.
Name	Work Date	Time In	Time Out	# of Techs	Reg. Hrs
CSNORC	Mar 05 2020	11:18 PST	12:15 PST	1	0.96
Total Hours	0.96</t>
  </si>
  <si>
    <t>03-07 // 137431471 // 800 West Harris Street Eureka</t>
  </si>
  <si>
    <t>Restrooms / PLUMBING / FAUCET / FAUCET BROKEN / Department of Health conducted inspection on 3/3/20, pointing out lime scale corrosion that has eaten through faucet base. Department of Health requests that this be repaired.  It is in the unisex bathroom.  
****Mad River tech, please call our office when on site 1 916 457-6100 ****  Thanks
AARON PIERCE
Aaron Pierce
707-443-7011
On 03/05  Mad River plumbing went to the location and replaced the bathroom faucet in the unisex bathroom .   Job complete 
Name	Work Date	Time In	Time Out	# of Techs	Reg. Hrs
CSNORC	Mar 05 2020	16:14 PST	21:02 PST	1	4.80
Total Hours	4.80</t>
  </si>
  <si>
    <t>03-05 // 137434336 // 670 El Cerrito Plaza El Cerrito</t>
  </si>
  <si>
    <t>Restrooms / PLUMBING / TOILET / CLOGGED
** Male urinal is clogged and has no water going to it to flush.
JEFFREY DI MARTINO
Jeffrey Di Martino
510-524-6886
3/5 - Almost no water on flushing. Replaced diaphragm. Water flows, not draining. Snaked urinal, drains correctly. Floor drain also plugged. Snaked floor drain, drains now. Adjusted flow to urinal added drain mat, working correctly. Floor drain cover was and has been non secured for a long time. No other way to secure as screw holders are gone. Ran a bead of silicone around rim to secure. Manager 😃.
Name	Work Date	Time In	Time Out	# of Techs	Reg. Hrs
CSNORC	Mar 05 2020	8:05 PST	9:16 PST	1	1.18
Total Hours	1.18</t>
  </si>
  <si>
    <t>03-07 // 137441863 // 2605 West March Lane Stockton</t>
  </si>
  <si>
    <t>Restrooms / PLUMBING / TOILET / LEAKING / women's toilets moves not secure 
ROBERT HERNANDEZ
Raymond Koker Jr
209-952-3494
3/4 - The toilet bolts weren’t even there,pulled and reset the toilet with new wax ring. Hooked up everything and no leaks and it is stable and not moving.
Name	Work Date	Time In	Time Out	# of Techs	Reg. Hrs
CSNORC	Mar 04 2020	16:36 PST	17:22 PST	2	1.53
Total Hours	1.53</t>
  </si>
  <si>
    <t>03-04 // 137442415 // 7025 S Park Centre Dr Salt Lake City</t>
  </si>
  <si>
    <t>PHARMACY - TARGET / CARPENTRY. / CABINETS/COUNTER TOPS/DRAWERS / NEEDS REPAIR / They need emergency service for their lock box as it was broken and now it has completely detached from the wall and needs to be remounted. Also they have nowhere to put the keys. Store closes at 8 pm.
Store Manager
Chris Torgersen-DL
801-255-2566
On 03/04 Jeremiah went to the store within the 4 hrs and reinstalled the key lockbox.  It appears someone pulled it out of the wall.  Instead of using just drywall screws, he bolted it to the wall.  Job complete
Name	Work Date	Time In	Time Out	# of Techs	Reg. Hrs
CSNORC	Mar 04 2020	19:17 MST	21:09 MST	1	1.87
CSNORC	Mar 05 2020	13:01 MST	18:01 MST	1	5.00
Total Hours	6.87</t>
  </si>
  <si>
    <t>3- 31 // 136377666 ----------- ***********SEE: 02-16 // 136241649 // 9120 Alcosta Boulevard San Ramon</t>
  </si>
  <si>
    <t>DESCRIPTION ** Annual emergency lighting inspection. Please close work ticket and upload inspection reports upon completion to enable invoicing. If repairs are needed outside of the inspection, please upload a RFP separate from the Maintenance inspection work order for the requested repairs.
************-------------------*************
Front Store / ELECTRICAL / EMERGENCY LIGHTS / EXIT SIGNS / INSPECTION / 
***we had a fire inspector in the store and need to have documentation of 90 min test on exit signs illumination
EDUARD TOPCHIYAN
Eduard Topchiyan
925-829-1213
2-18  Tested all lites e lites and exit signs.
CSNORC	Feb 18 2020	10:59 PST	14:29 PST	1	3.51
Total Hours	3.51</t>
  </si>
  <si>
    <t>03-07 // 137447426 // 2314 Santa Clara Avenue Alameda</t>
  </si>
  <si>
    <t>Pharmacy / PLUMBING / FAUCET / FAUCET BROKEN / filler faucet leaking
ANA TURPIN
Linda Wong
510-523-1622
3/5 - Was reported to Pharmacist that fill fountain in pharmacy was leaking or running. On arrival fountain was not running or leaking at the time. Removed over flow tube from fountain to drain pipe and cleaned out tube. Also cleaned out a lot of gunk from the drain pipe. This is the usual cause of this kind of problem. Reassembled, appears to be draining and operating correctly.
Waited 20+ minutes to get signature from Manager, she never showed up even though she was aware I was waiting. Pharmacist returned from lunch, got her to sign.
CSNORC	Mar 05 2020	13:39 PST	14:45 PST	1	1.10
Total Hours	1.10</t>
  </si>
  <si>
    <t>**ER**  03-05 // 137465293 // 2161 Monterey Hwy San Jose</t>
  </si>
  <si>
    <t>**Let me know if I need to tell corp to send lock vendor for the lock/latch issue**
********************************
PHARMACY - TARGET / DOORS. / INTERIOR DOORS / NEEDS REPAIR 
**The site was broken into last night and the thieves used a crowbar on their standard wooden door that only the pharmacist can open and now the door will not latch shut. There is some damage to both the door and frame but not terrible but the lock/latch HAS to be fixed asap. 
Pharmacy hours 9-7
Store Manager
Prem Cox-Pharmacy Mgr
408-660-1704
3-5  Goint to need locksmith out here for a new lockset. Very minimal damage to frame. All thats needed is new lockset. Throw might even just be needed. Im not allowed to touch liklcks ao ko repairs can be done on my end. Referring back ro office.
3-5  7 Mar 05 2020 10:04 PST
ACTION REQUIRED
Created By Cass Xavier RedHammer Building Services
Hi Joyce and Robin, Wanted to give you an update on this one. I sent my tech out here this morning and he said the door and frame are fine but you will need to send your locksmith vendor to replace the lockset. See uploaded pictures. I am clocing this work order out for time incurred. Thanks! Cass :).
Scheduled
Mar 05 2020 10:33 PST
Joyce.Fagan@CVSCaremark.com; Robin.White2@CVSHealth.com;
CSNORC	Mar 05 2020	9:22 PST	9:49 PST	1	0.45
Total Hours	0.45</t>
  </si>
  <si>
    <t>03/09/2020 // 55579904 // 3911 Alemany Blvd #1003 San Francisco, CA, 94132</t>
  </si>
  <si>
    <t>. At the Alemany location, our bathroom light is flickering and not working
Jason Rodgers
Jason Rodgers
3/6 - One bulb was out, other flickering. Had to go to city lights for the new bulbs.</t>
  </si>
  <si>
    <t>*** ER *** 03-05 // 137474344 // 1871 El Camino Real Burlingame</t>
  </si>
  <si>
    <t>Stock Room / PLUMBING / FLOOR DRAIN / BACKING UP 
**tried to put bleach and goes down really really slow needs to get cleaned and unclogged
MARY SABA
Kristan Lucett
415-692-5720
3/5- The mop sink in the back storage area is plugged and no screen cover I then snake the line out clearing then ran water it is draining good note I went to Home Depot and picked up a new screen cover and silicone it to the drain so no big debri goes down the drain and plugged it up so fast per manager
Note from Home Depot I used one tube of clear silicone and a scream cover
CSNORC	Mar 05 2020	10:47 PST	13:49 PST	1	3.03
Total Hours	3.03</t>
  </si>
  <si>
    <t>03-08 // 137473730 // 3625 Mt. Diablo Boulevard Lafayette</t>
  </si>
  <si>
    <t>Interior-All Areas na / PLUMBING / GAS ISSUES / HIGH GAS USAGE REPORTED 
***Please have vendor investigate for gas leaks/ issues. Check all plumbing, and equipment. 
***Please update Service Channel notes with findings as soon as possible. 
VENESSA OCHOA
Robin White
925-284-7177
3-6  I checked in with the manager and she gave me access to all the areas I needed to check. I first checked the water heater but found that it is a electric heater so no gas usage. I moved to the roof and bubble tested the gas lines to the units and found no leaks or even a hint of smelly gas. I had to find the meter for the unit and searched the whole building and finally by accident found them in the bushes underground. I pulled every lid till I found the correct one and bubble tested the meter but nothing. There is however a simi new wireless reader attached to the meter and this might be the issue if it is not calibrated correctly and this has also been a huge issue with pg&amp;e with customers having way higher bills than usual before the installation of the smart meters.
CSNORC	Mar 06 2020	12:55 PST	14:41 PST	1	1.77
Total Hours	1.77</t>
  </si>
  <si>
    <t>03-06 // 137477067 // 124 De Anza Blvd Crystal Springs Village San Mateo</t>
  </si>
  <si>
    <t xml:space="preserve">Restrooms / PLUMBING / TOILET / CLOGGED
**Toilet is clogged and needs service
MARIA BONILLA
Afaese Yan Lan
650-572-2438
3-5  Restroom toilet is plugged stuffed with paper and number two all over the seat and bowl large red the toilet several times until the toilet was clear and then cleaned up the mess left all over the toilet and the floor as needed and flush the toilet several more times with paper flushing good
CSNORC	Mar 05 2020	14:13 PST	15:59 PST	1	1.76
Total Hours	1.76
</t>
  </si>
  <si>
    <t>03-06 // 137485806 // 2700 Yulupa Avenue Santa Rosa</t>
  </si>
  <si>
    <t>Restrooms / PLUMBING / TOILET / CLOGGED 
**clogged toilet ladies restroom
DANIEL FRIDLEY
Gail Becker
707-545-7711
3/6 - I arrived onsite and checked in with the manager, she informed me that over the night the men’s restroom as well was clogged. I tried to use my hand snake to clear the toilets but found that it was deeper into the line clogging up both restrooms. I found a clean out and grabbed my snake and ran it down the line several times and and never pulled anything out just a lot of paper. I finally cleared the clog and tested both toilets. Everything is working properly now. I cleaned up my work area and cleaned out the toilets.
CSNORC	Mar 06 2020	9:14 PST	10:45 PST	1	1.52
Total Hours	1.52</t>
  </si>
  <si>
    <t>03-08 // 137488658 // 699 Lewelling Boulevard San Leandro</t>
  </si>
  <si>
    <t>Break Room / PLUMBING / SINK / DAMAGED 
***Handle on the faucet snapped and we cant turn on cold water. The snapped handle left a sharp, cerrated edge that already caused one work-related injury. 
Also the sink has always been leaking even you shut it off all the way. 
JOSEPH MORTE
Anibal Nieves
510-351-0937
3-6  Replaced Handles.
CSNORC	Mar 06 2020	12:36 PST	13:44 PST	1	1.14
Total Hours	1.14</t>
  </si>
  <si>
    <t>03-06 // 137489595 // 1225 Concord Ave. Concord</t>
  </si>
  <si>
    <t>Restrooms / Plumbing / Toilet/Urinal / Clogged - Do NOT Need Emergency Service (48hr Response) / mens urinals clogged
Jason Okutsu
Jason Okutsu - jokutsu.s06612
(925) 687-1400
3/6-  Plugged urinal in public restrooms plugged
Had to pull urinal off wall to clear
Reinstalled and put new caulking around sides
Mopped up water
CSNORC	Mar 06 2020	8:54 PST	11:59 PST	1	3.08
Total Hours	3.08</t>
  </si>
  <si>
    <t>03-06 // 137490406 // 1970 Yosemite Parkway Merced</t>
  </si>
  <si>
    <t>Building Exterior / GRAFFITI / PROFANITY / VIOLATION / our DL wants the graffiti removed from the pillars on the pharmacy drive thru since we will be having a meeting with the RM on the 12 of March 
ROUDNI HAROUN
Abel Reyes
(209) 726-4110
3/9 - Painted over graffiti.
Name	Work Date	Time In	Time Out	# of Techs	Reg. Hrs
CSNORC	Mar 09 2020	10:12 PST	12:11 PST	1	1.99
Total Hours	1.99</t>
  </si>
  <si>
    <t>03-06 // 137378400 // 14869 East 14th Street San Leandro</t>
  </si>
  <si>
    <t xml:space="preserve">George - Cuit needs you to go by here 1st thing tomorrow morning and open the gate valve on the water heater he just installed (he forgot to do it) and make sure the water heater is working and hot water is fine.
Please also take pictures of the new water heater. Cuit fortgot to do that too. Thanks!! Cass
********************
Interior-All Areas / PLUMBING / HOT WATER HEATER / NO HOT WATER 
***We have no hot water and need fixed .
MARCUS OLIVEIRA
Marcus Oliveira
510-351-2877
3-6  Ran water all sinks checked temp, water hot but disapated in mins. Ran water to activate bu4nets, nothing, checked pilot still on, turned on all hot valves for sinks ran water continuously nothing get hot, checked burners not on. Pilot on only, turned up temp and repeated, nothing getting hot? Possible thermocouples or activating switch?
3-6  From: George Sandoval
Sent: Friday, March 6, 2020 9:16 AM
To: Cass Xavier
Subject: Re: 03-06 // 137378400 // 14869 East 14th Street San Leandro
So the water tank doesn’t seem to activate burners to turn on and start heating up water, Iran the water to get it started but just emptied the hot water that was in it?
I’ve adjusted temp and did it again, I even re lit p8lot and nothing.
Temp was set at hot. Which is only 145 I think so I turned it up some and ran water again n again to activate and still nothing?
Who did this job? My opinion, not to good, see pics. Straps need to be set back further and tank closer to wall, too much space. Anyway send them back with another tank ? Try it again?
I can’t get it to burn?
Pilots on, but full burners not working to heat up? It takes awhile to flush but I’ve been doing it already for awhile? Am I missing something?🤔
George
3-6  Called G back and asked him to call Cuit and trouble shoot this with him to see if they can get it figured out and to call me back with update
</t>
  </si>
  <si>
    <t>03-06 // 137493118 // 1500 First Street Livermore</t>
  </si>
  <si>
    <t>Restrooms / PLUMBING / FLOOR DRAIN / BACKING UP / Restrooms / PLUMBING / FLOOR DRAIN / ODOR / Strong smelly odor / POSSIBLE RECALL FROM TN #137376717
MARY YOUNG
Mary Young
925-455-5400</t>
  </si>
  <si>
    <t>03-09 // 137525511 // 1587 West El Camino Avenue Sacramento  *** All Pro onsite 03-06</t>
  </si>
  <si>
    <t>Stock Room / DOORS / RECEIVING DOOR / ROLLING DOOR DAMAGE / Roll up door in receiving has a hole on the bottom causing rodents to use as access point. Need immediate attention.
CAVIN SMITH
Samuel Donkor
916-568-1667
*** Installed new bottom retainer and seal across the bottom of the rear shipping/receiving door to seal gaps
CSNORC	Mar 06 2020	10:06 PST	11:09 PST	1	1.05
CSNORC	Mar 06 2020	13:59 PST	15:31 PST	1	1.53
CSNORC	Mar 09 2020	11:22 PST	13:16 PST	1	1.90
Total Hours	4.48</t>
  </si>
  <si>
    <t>03-09 // 137529592 // 3475 McKee Road San Jose</t>
  </si>
  <si>
    <t>Ruben, clock into this work order after you finish with the water heater emergency. Don't forget to switch jobs in Tsheets and clock into Service Channel on this one also
****************************
Interior-All Areas / PLUMBING / FLOOR DRAIN / ODOR / P Traps have an oder. 
NANETTE VIERA
Nanette Viera
408-272-9073
3/6 - Odor smell in the back storage area in front of the walk in freezer are two drains a small floor sink full of smelly build up l removed the cover grates and cleaned them then l cleaned the floor sink and flush with water removing the built up debri and odor and put back the grates no more odor hote the drain need to be flushed with water Once a week to keep the build up from happing second is a floor drain next to the walk in freezer also fun of build up and the p trap is dry I cleaned the drain and flushed with water as needed note water needs to be pouted down the drain every couple of days or the p trap is going to dry up and odor is going to come back now in front next to the refrigerator is a door inside is a small storage room with a sink with a floor sink the p trap was dry I ran water down the sink filling the p trap no more odor also there is a eye wash station the p trap was also dry I turned on the water it ran for a while stopping the odor note both of those sinks need to be turned on to keep the p traps full of water to keep the odor from coming back
Name	Work Date	Time In	Time Out	# of Techs	Reg. Hrs
CSNORC	Mar 06 2020	13:58 PST	14:02 PST	1	0.06
CSNORC	Mar 06 2020	16:50 PST	18:44 PST	1	1.89
Total Hours	1.95</t>
  </si>
  <si>
    <t>**ER** 03-06 // 137529843 // 3475 McKee Road San Jose</t>
  </si>
  <si>
    <t>Ruben,  this is the emergency ticket clock into this work order 1st
*******************************
Interior-All Areas / PLUMBING / WATER ISSUES / NO WATER 
**we have water but the hot water doesnt get hot enough 
NANETTE VIERA
Nanette Viera
408-272-9073
3/6 - No hot water to the restroom lady sink faucets located the water heater up stairs l c heck the temp and raised it up to 125 degree then when it reached 125 degree I check the faucets the water was still not hot then l check under the sink covered in wrap insulation was a mixing valve I then adjusted the valve temp to 115 degrees on both sinks in both restrooms as needed water is hot to pass inspection
Name	Work Date	Time In	Time Out	# of Techs	Reg. Hrs
CSNORC	Mar 06 2020	14:03 PST	16:45 PST	1	2.70
Total Hours	2.70</t>
  </si>
  <si>
    <t>03-10 // 137530125 // 5420 Dewey Drive Fair Oaks</t>
  </si>
  <si>
    <t>Manager's_Office / DOORS / INTERIOR DOORS / NEEDS REPAIR / Katherine Riberal/DL stated she is calling about the door to the safe room opening from inside and the hinges are on the right side. They would like this to open out and the changes switch sides of the door. An employee got stitches due to an employee getting stuck trying to get the door open while in the safe. Store hours: 24/7
TASNEEM JAVED
Katherine Riberal/DL
916-864-4800</t>
  </si>
  <si>
    <t>03-07 // 137527063 // 809 Bay Avenue Capitola</t>
  </si>
  <si>
    <t>Pharmacy / Door / Needs Repair/drop off window door is broken cannot close the pharmacy. This is the drop off door in the pharmacy not the drive thru. Thanks
KENNETH ROSA
Ngocphuong Vo
831-475-1555
3/6 - I glued the gap in the wood closed then screwed it to the hinge. My final picture did not come out.
Name	Work Date	Time In	Time Out	# of Techs	Reg. Hrs
CSNORC	Mar 06 2020	16:53 PST	17:51 PST	1	0.97
Total Hours	0.97</t>
  </si>
  <si>
    <t>03-02 // 137228991 // 8250 Power Inn Road Sacramento (S)</t>
  </si>
  <si>
    <t>** Meet Vic here 3/9 in the morning to assist him 
Jewelry / Electrical and Lighting Services / Jewelry Case / Lights not working (48hr Response) / Watch case closest to register. Light has not worked since case was put in.  Possible short?
Corey Leigh
Monica Link - MLINK.s06622
(916) 688-2126</t>
  </si>
  <si>
    <t>03-07 // 137543053 // 1500 Helen Power Dr. Vacaville</t>
  </si>
  <si>
    <t>TIRE &amp; BATTERY CENTER / Fencing/Gates/Walls / TBC Battery Cage / Chain link Repair (48hr Response) / someone broke into battery cage. they cut the links in the fence...
Vince Rodriguez
Darian Stockton - DSTOCKT.s06433
(707) 449-0290
3/7 - I checked in with the manager of the tire department and he gave me access to the cage for the repair. They had cut the chain link tension bands. I ran to Home Depot and bought 6 new bands and returned and installed the new bands.
Name	Work Date	Time In	Time Out	# of Techs	Reg. Hrs
CSNORC	Mar 07 2020	12:01 PST	12:13 PST	1	0.20
CSNORC	Mar 07 2020	14:59 PST	16:13 PST	1	1.22
Total Hours	1.42</t>
  </si>
  <si>
    <t>03-06 // 137544468 // 250 Automall Drive Roseville</t>
  </si>
  <si>
    <t>Restroom / Plumbing / Toilet or Urinal / Overflowed / If this a safety issue?: No / What is the Priority?: High / Specified the exact location:: Men's urinal 
***urinal will overflow after flush 
Ryan Nelson
Mike Valverde
(916) 724-6774
3/6 - Ran auger to clear the urinal. Flushed multiple times and no backup and it drains good.
Name	Work Date	Time In	Time Out	# of Techs	Reg. Hrs
CSNORC	Mar 06 2020	17:31 PST	17:45 PST	1	0.23
Total Hours	0.23</t>
  </si>
  <si>
    <t>*** ER *** 03-07 // 137587763 // 1350 Florin Road Sacramento</t>
  </si>
  <si>
    <t xml:space="preserve">PHARMACY / LIGHTING - SERVICE NEEDED / LIGHT FIXTURE / DAMAGED/NOT LIT / Item replacement instruction for contractor: Replacements must be like for like to ensure warranty coverage / Quantity: 1 / Model #: N/A / The one of the light is making noise and it is making noise even when it's OFF. And Mojeh said sound is coming from ceiling light. Store hour : 9 am to 6 pm. It is too loud and need emergency.
LANCE AOKI
Mojdeh Omranipour / Pharmacist
(916) 392-5184
3/7 - I checked in with the manager and he took me to 3 locations where the light fixtures are humming. One in the pharmacy and two in the back of the building. These lights are emergency back up lights as well as regular running lights. The battery packs inside the fixtures are failing and need to be replaced. I disconnected the one in the pharmacy for this was the one we were called out for. The other two are beyond my reach and I needed a taller ladder that I don’t have on my van right now. I explained to the manager what the issue was and that we will be ordering new battery packs for the lights and will return once they arrive to replace them. See photos for the correct order.
</t>
  </si>
  <si>
    <t>*** ER *** 03-07 // 137591911 // 10650 San Pablo Avenue El Cerrito</t>
  </si>
  <si>
    <t>Restrooms / PLUMBING / FLOOR DRAIN / BACKING UP / All of the toilets and floor drains in the store are backing up when toilets are flushed. Emergency plumbing service is requested. Store hours: 8am-10pm
NICHOLAS MANNING
Denise Georges- Shift Supervisor
510-527-5110
3/7 - ALLIE - Called David and sent him out to El Cerritto. It's only an hour and 10. He is bringing the jetter. I called Jeff and gave him a heads up and told David to call him if he needed him
3/7 - Ran cable from clean out in the front of the bathroom to clear the drain . It was only one bathroom backup,flushed multiple times and no backup and it drains good. Noticed there’s a belly in the line and it doesn’t help any if they are throwing paper towels in the toilet to flush them.
Name	Work Date	Time In	Time Out	# of Techs	Reg. Hrs
CSNORC	Mar 07 2020	17:49 PST	18:29 PST	2	1.33
Total Hours	1.33</t>
  </si>
  <si>
    <t>*** ER *** 03-08 // 137592391 // 243 W. Jackson Street Hayward</t>
  </si>
  <si>
    <t>Pharmacy / DOORS / INTERIOR DOORS / NEEDS REPAIR / the waiting bin external gate it is broken unable to close or open it properly
JOSEPH WELLS
Catherine Bojorquez
510-783-4521
3/7 - Allie Kuban
Called Pharmacy Manager Cathy and told her we could go but we will not be there before 6. This work order came in this am and was upgraded at 4:15 pm . She said that no one could stay but we can come in the morning. Called Jeff and asked him to be there at 10, called Cathy back and told her we would be there tomorrow. All OK
3/8 - I checked in with the pharmacist and she showed me the roll down cabinet that they were having a issue with. I looked over the cabinet door and saw that the slide bar was still engaged in the lock position. I asked for the keys to the lock and found that the key would freely turn but not disengage or engage the slide bar. I took apart the lock housing and disconnected the slide bars from the lock mechanism and looked over the mechanism and found that the gide wheel was bent out of place and causing the lock to fail. This is due to the employees using their feet to close the door instead of pulling it down with their hands. I repaired the lock and put the gide wheel back into the proper alignment and reassembled the cabinet. I tested everything several times and everything is working properly now.
CSNORC	Mar 08 2020	10:03 PST	11:54 PST	1	1.85
Total Hours	1.85</t>
  </si>
  <si>
    <t>*** ER *** 03-08 // 137594588 // 4020 Fremont Hub Fremont</t>
  </si>
  <si>
    <t>Restrooms / PLUMBING / SINK DRAIN / LEAKS/CLOGGED / Mohammed Butt / Ops. Mgr. called in to inform that the restroom at the back room is leaking. A pipe line is leaking and the water is coming out from the drainage from the back room. It is smelling very bad. They need to get this fixed immediately. The store hours are 24/7.
AUSTIN HUANG
Mohammed Butt / Ops. Mgr.
510-797-5338
3/8 - Ran cable from the back of the store to clear the line. Flushed multiple times and ran water and no backup and it drains good,but there is a belly in the line.
Name	Work Date	Time In	Time Out	# of Techs	Reg. Hrs
CSNORC	Mar 08 2020	6:26 PST	8:24 PST	2	3.91
Total Hours	3.91</t>
  </si>
  <si>
    <t>03-06 // 137536209 // 22501 Foothill Boulevard Hayward</t>
  </si>
  <si>
    <t xml:space="preserve">*** Marky First AM Monday.*** Call Cuit for more info***
Break Room / PLUMBING / HOT WATER HEATER / NO HOT WATER 
***The hot water is not coming on in the break room or in the restrooms. This been a week since this happen. 
The store hours are from 8 am to 10 pm. 
MIKE DUNN
Jeshilate Ligth - Shift Lead
510-881-9470
CSNORC	Mar 06 2020	14:04 PST	15:47 PST	1	1.72
CSNORC	Mar 06 2020	15:53 PST	22:40 PST	1	6.78
CSNORC	Mar 07 2020	9:42 PST	16:26 PST	1	6.73
CSNORC	Mar 09 2020	11:04 PST	13:09 PST	1	2.09
CSNORC	Mar 09 2020	14:38 PST	16:32 PST	1	1.89
Total Hours	19.21
(**MARKY** CSNORC	 Mar 09 2020	14:38 PST	16:32 PST	1	1.89)
3/9 - Breaker #20 &amp; #22 in panel dx is what controls the power to water heater. Troubleshoot and found a wire came off a contactor in the EMS cabinet. Manager is concerned that the old one was still good. I informed him when Cuit comes back to pick-up the old one he will explain .. and tell him it burnt the elements up trying to run on wrong voltage..or Cuit can call me. My job done new water heater works.
</t>
  </si>
  <si>
    <t>*** ER *** 03-08 // 137608901 // 2495 Iron Point Rd. #11 Folsom</t>
  </si>
  <si>
    <t>Restrooms / Plumbing / Floor Drains / Clogging - Interior - Need EMERGENCY Service (4hr Response) / Women’s restrooms are backed up. Sewage coming onto salesfloor
Tim Cook
Timothy Cook - T0C015N.s06620
(916) 817-8965
3/8 - Ran cable from clean out in the bathroom in men’s restroom to clear the line. Flushed multiple times on all menand women’s bathroom and no backup.
Name	Work Date	Time In	Time Out	# of Techs	Reg. Hrs
CSNORC	Mar 08 2020	12:34 PST	13:10 PST	1	0.60
Total Hours	0.60</t>
  </si>
  <si>
    <t>03-10 // 137583046 // 670 El Cerrito Plaza El Cerrito</t>
  </si>
  <si>
    <t xml:space="preserve">Problem Description: 	Front Store / ENVIRONMENT / MOLD / GROWING/ODOR / Build up on the shelves of reach in cooler need cleaning.
JEFFREY DI MARTINO
Jeffrey Di Martino
510-524-6886
3/9 - Met with Manager, he showed me freezers needing cleaning. To Home Depot for supplies. 6 freezers for food products need cleaning per Health Dept. Removed racks and tray, took to back of store with janitors floor sink. Cleaned all back to sanitary. Cleaned walls and floor in freezer, reassembled racks and price holders. Washed and cleaned freezer door, removing tape and crud. Completed 2 of 6 freezers. Will return to continue.
3/10 - Finished cleaning freezers. Shelving, trays, floors, walls, fan screens and price tag holders. Reassembled back to arrival.
CSNORC	Mar 09 2020	10:11 PST	15:58 PST	1	5.79
CSNORC	Mar 10 2020	8:15 PST	15:06 PST	1	6.85
Total Hours	12.64
</t>
  </si>
  <si>
    <t>03-08 // 137585604 // 904 Pleasant Grove Blvd. Roseville</t>
  </si>
  <si>
    <t>Exterior Repairs (Signing, Lighting, Building, Etc – Not Parking Lots) / Plumbing / Backflow Preventer / Repair - Non-Emergency (48hr Response) / Outside the Exit door wall pipe leaking water
David Dragos
Aweshni Prasad - AAPRASA.s06621
(916) 781-8160
3/9 - Someone had left the water on - turned it back off. Had to buy a new 4-key to turn it off.
Name	Work Date	Time In	Time Out	# of Techs	Reg. Hrs
CSNORC	Mar 09 2020	10:39 PST	15:36 PST	1	4.95
Total Hours	4.95</t>
  </si>
  <si>
    <t>03-10 // 137592412 // 1405 Foxworthy Avenue San Jose</t>
  </si>
  <si>
    <t>Restrooms / PLUMBING / TOILET / WON'T FLUSH / Urinal in the men's restroom is not flushing properly causing a bad smell in the restroom.
LINDA HEPPES
Linda Heppes
408-264-0371
3/9 - On arrival urinal was clogged and not throwing enough water. So I used a urinal auger to unclogged and raised up the water pressure. Job complete
Name	Work Date	Time In	Time Out	# of Techs	Reg. Hrs
CSNORC	Mar 09 2020	17:21 PST	18:37 PST	2	2.53
Total Hours	2.53</t>
  </si>
  <si>
    <t>03-09 // 137532827 // 1701 K Street Sacramento</t>
  </si>
  <si>
    <t>Building Exterior / CONCRETE OR ASPHALT / SIDEWALKS / VIOLATION / Metal bolts used to hold trash can in place sticking out of the walkway in front of the store. Need to be shaven down or removed altogether. Elderly customer tripped as a result of one.
CHAD GREEN
Jessica Nichols
(916) 444-9266
3/11 - Cut and ground down bolts in concrete near front door.
Name	Work Date	Time In	Time Out	# of Techs	Reg. Hrs
CSNORC	Mar 11 2020	11:59 PST	13:06 PST	1	1.11
Total Hours	1.11</t>
  </si>
  <si>
    <t>*** ER *** 03-09 // 137654987 // 1440 Fitzgerald Dr, Pinole</t>
  </si>
  <si>
    <t>Restrooms / Leaks / Plumbing - Interior / Damaged, Emergency Service 
***Women's restroom 3rd stall leaking water. All the stalls are flooding.
Request Created By: wlake148@westlakehardware.com
3/9-Women restroom toilet leaks at the Union where it goes into the shut off valve it had a bad Pringle’s I lube the o ring with grease and Teflon tape no more leaks at this time
CSNORC	Mar 09 2020	13:57 PST	17:06 PST	1	3.14
Total Hours	3.14</t>
  </si>
  <si>
    <t>03-09 // 137665490 // 200 Auto Mall Drive Roseville</t>
  </si>
  <si>
    <t>Showroom / Plumbing / Sewage / Backup / If this a safety issue?: Yes / What is the Priority?: High / Specified the exact location:: Urinal pluged in sales show room. / urinal is plugged
Mo Mehrpore
Brian Morrow
916-781-8100
3/9 - Ran auger to the first urinal to clear the line. Flushed multiple times and no backup and it drains good.
Name	Work Date	Time In	Time Out	# of Techs	Reg. Hrs
CSNORC	Mar 09 2020	15:52 PST	16:14 PST	1	0.37
Total Hours	0.37</t>
  </si>
  <si>
    <t>03-09 // 137669294 // 2100 Columbus Parkway Benicia</t>
  </si>
  <si>
    <t>Restrooms / PLUMBING / FLOOR DRAIN / BACKING UP / sewage backing up from floor drain. health hazard to everyone. bathrooms are flooding.
CHRIS WALSH
John Ticer Jr
(707) 747-3453
3/9 - I checked in with the manager and she gave me access to the restrooms. Waste was coming up from the drain and flooding the restrooms. I grabbed my snake and opened the clean our located in the women’s restroom handicap stall. I ran my snake down the line several times and pulled out several feminine products and a bunch of whipes. On my last run the line finally cleared and I pulled out the last of whipes. I tested everything and found everything to be working properly now.
Name	Work Date	Time In	Time Out	# of Techs	Reg. Hrs
CSNORC	Mar 09 2020	16:58 PST	18:28 PST	1	1.51
Total Hours	1.51</t>
  </si>
  <si>
    <t>03-09 // 137669351 // 2035 Novato Boulevard Novato</t>
  </si>
  <si>
    <t>PHARMACY / ELECTRICAL / CIRCUIT BREAKER / NOT WORKING 
**The store called as they need an Electrician on-site to come and check the circuit breakers, as the fuse is blown up and all the computers are gone off. The store needs emergency service. 
Store hours are 08:00 am to 20:00 pm. 
THOMAS PARKES
Monica Parsad - Pharmacist 
415-897-1111
3/10 - Breaker tripped, reset, they had too much plugged in. Removed unit space heater. Job complete
CSNORC	Mar 09 2020	17:41 PST	18:24 PST	1	0.73
Total Hours	0.73</t>
  </si>
  <si>
    <t>03-10 // 137670124 // 14869 East 14th Street San Leandro</t>
  </si>
  <si>
    <t>Restrooms / PLUMBING / TOILET / CLOGGED / Toilet needs unclogging.
MARCUS OLIVEIRA
Marcus Oliveira
510-351-2877
3/10 - I checked in with the manager and she showed me the restroom that they needed to be worked on. The customers restroom was clogged with paper towels because there is no toilet paper. I removed as much of the paper towels from the toilet and ran my hand snake down into the toilet and cleared the clog. I tested everything and found everything to be working properly now. I reported the issue to the manager.
CSNORC	Mar 10 2020	9:20 PST	9:55 PST	1	0.59
Total Hours	0.59</t>
  </si>
  <si>
    <t>03-10 // 137670949 // 2140 Grass Valley Highway Auburn</t>
  </si>
  <si>
    <t>Restrooms / PLUMBING / TOILET / CLOGGED / employee bathroom badly clogged
BRENNA MARTINEZ
Brenna Martinez
916-885-8783
3/10 - Unclogged toilet in employee restroom with a toilet auger.
Name	Work Date	Time In	Time Out	# of Techs	Reg. Hrs
CSNORC	Mar 10 2020	10:06 PST	10:51 PST	1	0.76
Total Hours	0.76</t>
  </si>
  <si>
    <t>03-10 // 137670963 // 8101 Greenback Lane Fair Oaks</t>
  </si>
  <si>
    <t>Minute Clinic / PLUMBING / FAUCET / FAUCET BROKEN / The minute clinic called as the faucet in one of the restrooms starts to leaks as soon as the water is turned on. and they also need the seat cover holder to be fixed. not sure what the exact issue is. The store needs a plumber on-site to come and fix the issue. Store needs services by tomorrow. Store hours 09:00 am to 17:30 pm.
WAYNE WATSON
Sarah Hunt - NP
916-726-4466
3/10 - Need to order the part for sink drain.
3/11 -Took out the broken strainer and tail piece and install new parts,and put back together and no leaks and drains good. Reinstalled the paper seat cover holder on the wall.
Name	Work Date	Time In	Time Out	# of Techs	Reg. Hrs
CSNORC	Mar 10 2020	11:24 PST	12:01 PST	1	0.61
CSNORC	Mar 11 2020	10:19 PST	12:01 PST	2	3.42
Total Hours	4.03</t>
  </si>
  <si>
    <t>02 -11 //  35872521  //   667 East 9000 South, Sandy ****ATF: 137743796 ****</t>
  </si>
  <si>
    <t xml:space="preserve">This store has been having a trash problem for a while.  We have done several trash pick ups for them in 2019.  Back in Sept 2019 the store manager Andrew Terry wanted us to put a latch on their dumpster enclosure.  Jeremiah did it under WO 125816432.   Then they asked for a dumpster enclosure we put a proposal through WO 120277131.  Joe denied it.  The lock kept getting cut off by the homeless so he asked for a commercial lock which Jerimiah did in WO 133888944 on 1/26.   They also sent a new work order to try for a dumpster enclosure again  WO 133849218 we are still waiting for the dumpster approval.  
Then we got this WO note:  User Andrew Terry has added the following note on February 05, 2020 EST at 14:27 to Tracking # 133849218 (IN PROGRESS/WAITING FOR APPROVAL) for CVS CAREMARK location (10556L01, UTAH CVS PHARMACY, L.L.C.) assigned to RedHammer Building Services:
"our latch that was installed last year on enclosure doors to hold lock has now been cut and the lock taken. Something else needs to be done to secure the doors.  Jeremiah went to the store and put a lock cover on including a heavy duty lock with 2 keys" 
Jeremiah went to the store on 02/08 and cut off the old latches and welded a lockbox on the dumpster gate door and installed a heavy duty padlock and gave the store manager 4 keys.   Job complete.  
</t>
  </si>
  <si>
    <t>35872521 / 137743796 -ATF</t>
  </si>
  <si>
    <t>03-11 // 137695458 // 900 N Walton Blvd. Yuba City</t>
  </si>
  <si>
    <t>MEMBERSHIP / Electrical and Lighting Services / Breaker - Breaker Panel / Tripped Breaker(s) - Do NOT Need Emergency Service (48hr Response) / Lights above membership desk not working. Flipped breaker, still no power. 
Gino Garcia
Samantha Basham - sebasha.s06405
(530) 751-1244
3/12 - I went to check the lights at the members center took out the wall switch and checked for loose wires after tightening the connections I looked for the circuit breaker it was easy with the tuner after checking a couple of electrical panels I located it turned it on the lights works job completed.
Name	Work Date	Time In	Time Out	# of Techs	Reg. Hrs
CSNORC	Mar 12 2020	14:28 PST	15:12 PST	1	0.74
Total Hours	0.74</t>
  </si>
  <si>
    <t>03-11 // 137699744 // 1500 Helen Power Dr. Vacaville</t>
  </si>
  <si>
    <t>EXTERIOR REPAIRS (SIGNING, LIGHTING, BUILDING, ETC – NOT PARKING LOTS) / Fencing/Gates/Walls / Guard Rail in parking lot / Do NOT Need Emergency Service (48hr Response) / The post in concrete next to a fire hydrant has been damaged. The fire hydrant is now exposed without any protection. 
Vince Rodriguez
Rodney Younger - R0Y00HY.s06433
(707) 449-0290
3/10  - I checked in with the manager and she showed me the location where they hit the Ballard near the tire department. I lifted the ballard up and dug out the hole and very painstakingly moved it back into place. I ran to Home Depot and bought 3 50lbs bags of quick dry cement,a pry bar and hose. I returned and with the pry bar was able to lift and move the ballard into a better and deeper location in the hole. I poured in the first bag got my water and mixed the cement. Once cement was properly mixed I added the second bag and repeated the process for the rest. I reset the connection bar and pushed back in all the dirt I removed when I was digging out the hole. I rinsed down the work area and tools and cleaned up all the bags of cement. I showed my work to the manager and told her that it will be set properly in about five hours and fully cured in 24 hours.
Name	Work Date	Time In	Time Out	# of Techs	Reg. Hrs
CSNORC	Mar 10 2020	11:56 PST	13:44 PST	1	1.80
Total Hours	1.80</t>
  </si>
  <si>
    <t>03-11 // 137699773 // 699 Lewelling Boulevard San Leandro - ***DID NOT COMPLETE, Reassigned***</t>
  </si>
  <si>
    <t>Restrooms / PLUMBING / TOILET / CLOGGED /
***Public restroom clogged ot the point where we need service. Multiple attempts unclog but no improvement. 
JOSEPH MORTE
Anibal Nieves
510-351-0937
3/10/2020 - Cass Xavier
Mike cannot get this due to it's in the mainline and the 100 is not working (and is broke). Need to send someone else to this one.
Need to pull toilet and cable the 4in line - need to have the 300 for this.
Went over with Angie - Going to send Ruben even though his 300 is not working right now. He can probably get with his 100. Called Ruben and went over and making ticket for him now
Name	Work Date	Time In	Time Out	# of Techs	Reg. Hrs
CSNORC	Mar 10 2020	12:10 PST	12:29 PST	1	0.32 ****Mike. Reed
CSNORC	Mar 10 2020	15:03 PST	18:14 PST	1	3.19 ****Ruban
Total Hours	3.51</t>
  </si>
  <si>
    <t>03-10 // 137706664 // 10424 Trinity Parkway Stockton</t>
  </si>
  <si>
    <t>Pharmacy / PLUMBING / PIPES/HOSES / LEAKING / Hi, Upon coming into the pharmacy this am there was a leak from what we believe are the Target pipes above the gate. This has been a problem that has been addressed previously (2 twice in the past 2 years) the leak is causing a drip that is dripping on the wall above the counter and the counter subsequently. 
Store Manager
Lauren Lawson
209-235-0252
**We are not one of the companies that have assessed this in the last 2 years... Let David know to figure out if the leak is coming from Target pipes or CVS pipes.**
3/10 - Look at the leak and saw it to be the water main branch line that is leaking. Spoke to both target and cvs pharmacy managers about what is going on , if you leave it too long it might be dangerous.
Mar 10 2020 16:05 PST
ACTION REQUIRED 
Created By Cassidy Re RedHammer Building Services
Our technician found that this is the Target water line that is leaking. Please have Target maintenance assess and repair!
Scheduled
Mar 11 2020 16:45 PST
vendorservices@cvscaremark.com; Joyce.Fagan@CVSCaremark.com
Name	Work Date	Time In	Time Out	# of Techs	Reg. Hrs
CSNORC	Mar 10 2020	14:47 PST	16:09 PST	1	1.36
Total Hours	1.36</t>
  </si>
  <si>
    <t>03-11 // 137711929 // 8063 San Miguel Canyon Road Prunedale</t>
  </si>
  <si>
    <t>Stock Room / MANUAL DOORS / ROLL UP RECEIVING / WON'T CLOSE / chain got stuck wont close
PATRICIA PANIAGUA
Patricia Paniagua
408-663-2115
3/11 - I got here for all my tools and my ladder out got set up because I could not find a manager. Climbed up to look at the mechanism and it looked fine so I tracked a manager down and she told me it fixed its self this morning when they opened.
Name	Work Date	Time In	Time Out	# of Techs	Reg. Hrs
CSNORC	Mar 11 2020	13:29 PST	13:49 PST	1	0.34
Total Hours	0.34</t>
  </si>
  <si>
    <t>3-12 // 137731539 // 900 N Walton Blvd. Yuba City</t>
  </si>
  <si>
    <t>Receiving / Electrical and Lighting Services / Receiving Area - Vendor Door Bell / Need Repairs (48hr Response) / Relay for door wires exposed needs new housing for switch
Gino Garcia
Ryan Crumley - RECRUML.s06405
(530) 751-1244
3/13 - Came in to fix the receiving door bell wires that was damaged so as I checked in with the receiving manager she showed me the wiring and told me were to to install the push button after it’s fixed so I fix the wiring and installed it exactly where she told me to install it job completed.
Name	Work Date	Time In	Time Out	# of Techs	Reg. Hrs
CSNORC	Mar 12 2020	11:23 PST	14:27 PST	1	3.08
Total Hours	3.08</t>
  </si>
  <si>
    <t>03/15/2020 // 55633846 // 1025 16TH STREET Sacramento, CA, 95814</t>
  </si>
  <si>
    <t>need lights in managers office replaced- bulbs burned out- halogen bulbs in ceiling. need the bulbs also.
Jason Rodgers
Shauna Woods
916-448-2228
3/12 -Replaced (10) 4’ burnt fluorescent bulbs in office and store room. Picked them up from shop.</t>
  </si>
  <si>
    <t>03-12 // 137768121 // 10650 San Pablo Avenue El Cerrito **3/12 Marky to complete**</t>
  </si>
  <si>
    <t xml:space="preserve">Front Store / ELECTRICAL / OUTLET / NOT WORKING / They have multiple outlet by the register in the front store that need to be looked at as there is no power going to it, need regular service within 24 hrs,, timings 8 am to 10 pm 
NICHOLAS MANNING
Denise Georges-SS
510-527-5110
3-11  A picture tells a thousand stories. Or if you like spaghetti, don’t eat here. Power to registers 4-5 and everything else is dead. Checked all the breakers I could find. Most are 100 years old, either poorly marked, not marked, marked over several times or in another language. Even so, could find no tripped breakers unless there is a box I could not find. Spoke with Denise and she could not remember when it was functional, maybe 2-3 weeks. That being said, even if it were an easy fix, which it probably is, it is an accident waiting to happen. This should be addressed first. Maybe 20 devises jimmy jacked between extension cords and surge protectors. No wonder something gave. Should it even be turned back on? Will punt this back to you guys to make the call. I’ve gone about as far as I can with my tiny electronic brain. Need a more senior redneck to trouble shoot this one. Told Denise me or someone else would be back ASAP.
</t>
  </si>
  <si>
    <t>03-12 // 137775063 // 4785 Granite Drive Rocklin</t>
  </si>
  <si>
    <t xml:space="preserve">VIC - Chaney said this hot water heater needs to be replaced, but there is no switch for it. Also the breakers aren't labeled.
Pharmacy / PLUMBING / HOT WATER HEATER / NO HOT WATER / No hot water in pharmacy only - pharmacy sink and pharmacy bathroom sink. Power on and hot water in other parts of the store work. 
MEGHAN KERRICK
Marissa Gletow
916-624-8286
3/12 - Chaney said this hot water heater needs to be replaced, but there is no switch for it. Also the breakers aren't labeled. He said he could change it out while hot but that scares him. I told him I would have Vic come by tomorrow to check it out and Chaney can just change out the heater.
3/13 - Checked in with the store manager and after a brief conversation I went to the pharmacy to check the water heater circuit and try to locate the electrical panel that controls the water heater wires that feed the heater so I hooked up the wires to the tuner then I went to the electrical panels to see if I can get a reading so I checked every panel but couldn’t find then I saw a 24x24 junction box above the panels so went to get a ladder to check if there’s relays in it so I check the wires and found it in the open position so I took it off the relays and tied it together I then turned it on the wires to the hot water heater are working 120 volt I labeled the box cover PNL.D Circuit 8 .
</t>
  </si>
  <si>
    <t>*** ER *** 03-13 // 137842829 // 1900 19th Avenue San Francisco</t>
  </si>
  <si>
    <t>Front Store / AUTOMATIC DOORS / SLIDING DOORS / CRACKED/BROKEN GLASS / The store called in to say we had someone break into the store from the front and they have broken the automatic sliding door, We need this to be fixed. Even the frame is broken. We need emergency services. They close at 10:00 pm. 
NORMAN WONG
Matt Latwig/DM
415-664-1834</t>
  </si>
  <si>
    <t>03-12 // 35898701 // Modesto, 4623 McHenry Avenue, Ste C</t>
  </si>
  <si>
    <t xml:space="preserve">Get additional photos of container shown in photo.... Hauling company needs to be able to see the entire thing to quote us. 
3/13 - Took pictures of shipping container on back lot.
</t>
  </si>
  <si>
    <t>03-16 @ 4pm // 137970219 // 366 N. Sunrise Avenue, Roseville  Mon 4pm-9pm</t>
  </si>
  <si>
    <t>Kevin Tallman will be on-site. help move boxes from a shipping container to the store on Monday afternoon from 4pm to 9pm.
Problem Description: SALES FLOOR / General Repairs / Other / Other / Need assistance with remodel.
Request Created By: Gloria Clark
Dan Miller 303 726-1624
3/13 - Dan Miller from Shane CO called and asked that we have 2 techs at the Roseville Shane Co to help move boxes from a shipping container to the store on Monday afternoon from 4pm to 9pm. Chaney and Tim are assigned
Dan Miller 303 726-1624
3/16 -Packed, sorted and boxed two rooms that were full of random storage. Removed shelving from both rooms along with furniture in rooms too. Labeled boxes and organized in designated area for inventory count.
Name	Work Date	Time In	Time Out	# of Techs	Reg. Hrs
CSNORC	Mar 16 2020	15:46 PST	21:00 PST	2	10.44
Total Hours	10.44</t>
  </si>
  <si>
    <t>03-16 // FMR0668655 // 6340 McNair Circle, Sacramento</t>
  </si>
  <si>
    <t>leaking in enterprise customer service booth. Please call me when someone is on site. Charlie - 9163002447 
3/16 - The roof seems to be leaking,there is a wetness on top towards the roof area.</t>
  </si>
  <si>
    <t>FMR0668655</t>
  </si>
  <si>
    <t>03-16 // 137865135 // Los Gatos Boulevard and Los Gatos Almeden Road Los Gatos</t>
  </si>
  <si>
    <t xml:space="preserve">Building Exterior na / CARPENTRY / CARPENTRY / OTHER ISSUES / Is the Landlord requesting this work?: YES  
**board up the building
HANNAH HOLT
Robin White
3-17  Had to board up 5 sections. Had to cut wood and used screws. Job complete
</t>
  </si>
  <si>
    <t>TEST</t>
  </si>
  <si>
    <t>test</t>
  </si>
  <si>
    <t>This is a test/Test 12345/test</t>
  </si>
  <si>
    <t xml:space="preserve">This is a test </t>
  </si>
  <si>
    <t>Test 12345</t>
  </si>
  <si>
    <t>03-06 // 136688738 //  7200 Bancroft Avenue, Oakland</t>
  </si>
  <si>
    <t xml:space="preserve">OTC Menu Frame Installation.  Install using (4) 5/16? x 2 ?? Tapcon bolts w/ washers (or equal). Menu Frame is to be installed immediately to the left of the drive thru window. Upon Installation completion: Take a photo of the secured OTC Menu Frame to the wall. 2.Silicon top edge of Frame where it meets the wall. 3. Close and lock the door give keys to Store Manager.  Take before and after photos.   Make sure the sign is right side up, the plastic sleeve needs to be at the bottom.
****CALL THE OFFICE WHEN YOU ARE ON SITE IF YOU ARE NOT SURE WHERE TO PUT THE SIGN***  DO NOT LEAVE WITHOUT INSTALLING THE SIGN***
</t>
  </si>
  <si>
    <t>03-06 // 136690209 //  1750 41st Avenue, Capitola</t>
  </si>
  <si>
    <t>O3-06 // 136689617  //  800 1st St, Gilroy</t>
  </si>
  <si>
    <t>03-06 // 136691038  //   2170 North Fremont Street, Monterey</t>
  </si>
  <si>
    <t>03-06 // 136691033  //   490 Rodriguez Street, Watsonville</t>
  </si>
  <si>
    <t>MARCH - 3-31-2020 // 136932080 // Antioch, 5065 Deer Valley Road - MARCH 2020</t>
  </si>
  <si>
    <t xml:space="preserve">Category: MAINTENANCE
Priority: Sev 4
Provide monthly underground tank inspection to comply with local code.
To provide access for Balch Petroleum to perform the monthly inspection. 
*******************
Enter through Marita Drive.
****LOCK BOX CODE UPDATED 
 The lockbox houses keys; each is individually labeled for its purpose.
You can park by the gate arms. Gate arms are “daisy chained” with two padlocks. Key to one of the locks is in the lockbox and labeled “front gate key”. Other lock belongs to the water dept. and they have their own key. 
Use front door key to gain entrance through the front door. Once you’re in the vestibule, you’ll have the find the alarm panel to turn off the alarm. Our alarm code is “3072#”.  
Balch Petroleum will have to test the alarm system for the underground storage tank located in the left wing of the building on the first floor, left corner, back room. 
This location has one underground storage tank with 10,000 gallon capacity, feeds two generators. 
Monthly Underground Inspection 
Required. This is for the monitoring system and alarm history. UST Operator checks the alarm history and prints out two copies of the report; one is left in the binder on-site and they take the other copy for their records. *Need to confirm the number of sensors with operator.
Call the office and speak with Lisa if you have questions. Thanks so much! 
</t>
  </si>
  <si>
    <t>03-16 // 36015424 // Manteca, 1395 N. Main Street</t>
  </si>
  <si>
    <t xml:space="preserve">Assessed kitchen for remodel. PROPOSAL to demo existing cabinets, counters, and flooring. Patch walls as needed. Install new cabinets, counters, and tile flooring. Tile to be supplied by Enterprise. EXCLUDES upper cabinets, full height cabinets, electrical, bulletin board removal, and replacement of peninsula cabinets. **This proposal is for budgetary purposes only and is subject to change.**    </t>
  </si>
  <si>
    <t>3-1 // 35371679 // 1395 N. Main Street, Manteca, CA 95336</t>
  </si>
  <si>
    <t xml:space="preserve">Kitchen remodel. PROPOSAL to demo existing cabinets, counters, and flooring. Patch walls as needed.
Install new cabinets, counters, and tile flooring. Tile to be supplied by Enterprise. EXCLUDES upper cabinets, full
height cabinets, electrical, bulletin board removal, and replacement of peninsula cabinets. </t>
  </si>
  <si>
    <t>Open: 1. Assigned</t>
  </si>
  <si>
    <t>3-06 // 136373894 // 3171 Balfour Road, Brentwood</t>
  </si>
  <si>
    <t>Annual Backflow 12 Months Retail - Please provide  backflow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Contact: ROBERT DEBOER
Phone: 925-626-3960
Two Devices</t>
  </si>
  <si>
    <t>02-27 // 136847333 // 1685 Tully Road San Jose  ** 2/27 - to be rescheduled when new glass doors arrive**</t>
  </si>
  <si>
    <t>**3/2 - Brendan, this is being rescheduled since glass doors were wrong size. Steve or I will contact you will new date you are needed on site**
************************
**Brendan helping Steve tomorrow 2/27 at 7am**
Interior-All Areas / LOCKS AND KEYS / ONE-SHELF UNIT / LOCKING SHELF CABINET / NEW OR REPLACEMENT LOCK/CORE 
**Need 8 60" glass cabinets installed on the sales floor. Probably Red Hammer.
DAVID KIM
David Kim
408-923-2244</t>
  </si>
  <si>
    <t>03-16 // 136224803 // 1440 Fitzgerald Dr, Pinole  **3/13 - ON HOLD**</t>
  </si>
  <si>
    <t>**3/13 Jeff, this work has been put on hold**
*************************************
Building Exterior / Electrical / Timers / EMS / Change lighting schedule 
**The lights over the pick-up station do not run on the proper schedule. We need someone to come and troubleshoot. And if there is no issue Educate the store team on how to adjust going forward.
Request Created By: Michael Dubert</t>
  </si>
  <si>
    <t>03-19 //  137820156  //   231 West East Avenue, Chico,</t>
  </si>
  <si>
    <t>Problem Description: SALES FLOOR / Electrical / Interior Electrical Items / Lighting - Bulbs burning out / there is an electrical short causing an entire row of lights to not function
Request Created By: wlake150@westlakehardware.com</t>
  </si>
  <si>
    <t>03-13 // 35964754 // Stockton, 320 N Hunter Street</t>
  </si>
  <si>
    <t>Need proposal to remove and replace 2'x2' carpet tiles and 4" rubber base. Enterprise to supply all materials.
Requested by Zach Pacheco</t>
  </si>
  <si>
    <t>03-18 // 137927810 // 35080 Newark Boulevard Newark</t>
  </si>
  <si>
    <t>Interior-All Areas / CARPENTRY/ Have (3) one shelf locking cases that need to be reinforced. Requesting George from Red Hammer as he knows what to do.
NICHOLAS SMITH
Nicholas Smith
510-796-4050</t>
  </si>
  <si>
    <t>03-16 // 137865059 // Los Gatos Boulevard and Los Gatos Almeden Road Los Gatos</t>
  </si>
  <si>
    <t>3/17 Steve needs your help here
*********************************
Building Exterior na / GRAFFITI / GENERAL / REMOVE / Is the Landlord requesting this work?: YES 
**please examine property and remove any graffiti
HANNAH HOLT
Robin White
-</t>
  </si>
  <si>
    <t>03-18 // 138114086 // 2636 Marconi Avenue Sacramento</t>
  </si>
  <si>
    <t>Restrooms / PLUMBING / TOILET / CLOGGED / Handicap toilet in the women's restroom is clogged. I tried to plug it with no success. Please fix asap!
JARED TURNER
Deborah Holleran
916-485-6917</t>
  </si>
  <si>
    <t>03-20 // 138114306 // 2636 Marconi Avenue Sacramento</t>
  </si>
  <si>
    <t>Interior-All Areas / LIGHTING - SERVICE NEEDED / LIGHT FIXTURE / DAMAGED/NOT LIT / Item replacement instruction for contractor: Replacements must be like for like to ensure warranty coverage / Quantity: 50 / Model #: ? / The lights in the beer and wine cooler are not lit. Please fix asap.
JARED TURNER
Deborah Holleran
916-485-6917</t>
  </si>
  <si>
    <t>03-20 // 138116026 // 2050 Club Center Drive Sacramento</t>
  </si>
  <si>
    <t>Stock Room / DOORS / INTERIOR DOORS / NEEDS REPAIR / Stock Room / DOORS / INTERIOR DOORS / NEEDS REPAIR / Rahul Saini / SM. Called in to inform that the ware house door stays open. It's the swing wooden door to enter the ware house from inside the store. They do have a alarm system but it does not go off. they need to fix Vent on to the door so that the door closes properly. They need Normal service. 
RAHUL SAINI
Rahul Saini / SM.
916-928-6845</t>
  </si>
  <si>
    <t>03-19 // 138144594 // 801 East Avenue Chico</t>
  </si>
  <si>
    <t>Restrooms / PLUMBING / TOILET / CLOGGED / First bathroom in hallway, toilet not flushing solids, hole in wall behind toilet where repairs were not sealed off after last visit. Second bathroom in hallway, toilet not flushing solids. 
Dave see picture below,  bring your camera.  
THOMAS KELLY
Frances Barker
916-345-1347</t>
  </si>
  <si>
    <t>03-18 // 138114639 // 200 Auto Mall Drive Roseville</t>
  </si>
  <si>
    <t>Parts Department / General Repairs / Other / Non-Emergency issue / If this a safety issue?: Yes / What is the Priority?: Low / Specified the exact location:: Parts shelving / Per KPA, need to anchor aprox 15 parts racks, to the ground.
Mo Mehrpore
Ron Shaw
916-781-8100</t>
  </si>
  <si>
    <t>03-21 // 138148172 // 5407 Camden Avenue San Jose</t>
  </si>
  <si>
    <t>*** Low Usage has been reported.***
*** Note from PG&amp;E - 
Hello, 
We have been monitoring your Gas consumption. The recent Decrease during the service period of 11/08/2019 to 12/09/2019 indicates a potential issue. We spoke with Cindy at Pacific Gas &amp; Electric and verified that the usage is correct. She stated they went out to check the meter on 10/24/2019 and found that the meter reading was accurate. This site appears to be operating normally. If you believe the consumption valid, please let me know the cause and I will document the account. 
Possible causes include: a change in the primary use of the space; new construction/remodel; adjustments in the HVAC system; equipment/machinery that is in need of repair or tune-up; etc.
This store typically uses about 8 Therms of Gas every month but it has been recorded at 0 Therms since April of 2019.  Can you advise if the site has stopped using Gas otherwise there could be an issue with the meter.  
*******************************************************************************************
Interior-All Areas na / PLUMBING / GAS ISSUES  / gas meter has continued to show zero usage at this location please investigate issue
LEIF PILAR
Robin White
408-267-9750</t>
  </si>
  <si>
    <t>03-20 // 138116672 // 2701 Middlefield Road Palo Alto</t>
  </si>
  <si>
    <t>**MARKY - Ruben spoke with Manager Karen - his notes: Outside loading dock lites do not go on at night the manager says the system is on a timer system I looked for a switch and check the circuit breaker did not find any popped for lites we need to see if it got switch off or the bulbs are bad I do not know the set up of the timer or someone who knows the system.
Building Exterior / LIGHTING - SERVICE NEEDED / LIGHT FIXTURE-BUILDING/UNDERCANOPY/PERIMETER / DAMAGED/NOT LIT / Quantity: 12 / The area in loading dock is not lit. It where out trash dumpster is
ROBERT SHLYAKH
Alexander Hossack
650-330-0128</t>
  </si>
  <si>
    <t>03-21 // 138152754 // 2314 Santa Clara Avenue Alameda</t>
  </si>
  <si>
    <t>Restrooms / PLUMBING / TOILET / DAMAGED 
***The toilet in the men's room has not been reattached. We need the toilet reinstalled in order for the restroom to be functional
ANA TURPIN
Jules Jacobs
510-523-1622</t>
  </si>
  <si>
    <t>03-19 // 138153464 // 2700 Yulupa Avenue Santa Rosa</t>
  </si>
  <si>
    <t>Restrooms / PLUMBING / TOILET / CLOGGED / one of the restrooms in the store is clogged up and will not flush. The toiling is clogged. Store Hours 8AM-10PM.
DANIEL FRIDLEY
Daniel Fridley--SM
707-545-7711</t>
  </si>
  <si>
    <t>03-19 // 138154185 // 900 N Walton Blvd. Yuba City</t>
  </si>
  <si>
    <t>Restrooms / Plumbing / Toilet/Urinal / Clogged - Do NOT Need Emergency Service (48hr Response) / Women’s restroom one of stalls needs to be unclogged
Gino Garcia
Violeta Padilla Fernandez - v0p007j.s06405 Phone# 5307511244
(530) 751-1244</t>
  </si>
  <si>
    <t>03-20 // 138155070 // 4500 Stevens Creek Boulevard San Jose</t>
  </si>
  <si>
    <t>Offices / General Repairs / Other / Non-Emergency issue / If this a safety issue?: No / What is the Priority?: Medium / Specified the exact location:: 2nd Floor - Business Offices / We have a 4 tier metal filing cabinet that needs to be removed and disposed from our business office on the 2nd floor. It is currently broken. We also have a new 5 tier metal cabinet that needs to be moved approximately 4 feet to replace the old cabinet.
Kevin Sitch
Fe Rivero (408) 615-4578
408-983-5200</t>
  </si>
  <si>
    <t>03-19 // 138158244 // 900 N Walton Blvd. Yuba City</t>
  </si>
  <si>
    <t>FRESH MEAT / Electrical and Lighting Services / Outlet / Need Outlet Repaired - Do NOT Need Emergency Service (48hr Response) / Electrical box and an outlet in our rotisserie department need serviced, the electrical box came off the wall and the casing has come apart on the base and the outlet shows damage and improper ware the outlet needs replaced.
Gino Garcia
Ryan Crumley - RECRUML.s06405
(530) 751-1244</t>
  </si>
  <si>
    <t>03-22 // 138178914 // 1750 41st Avenue Capitola</t>
  </si>
  <si>
    <t>Building Exterior na / CARPENTRY / CARPENTRY / OTHER ISSUES / Is the Landlord requesting this work?: NO / complete structural repairs due to car strike
NELAYA THAO
Nelaya Thao-Store Manager
831-475-6400</t>
  </si>
  <si>
    <t>03-21 // 138148256 // 1720 South Bascom Avenue Campbell</t>
  </si>
  <si>
    <t>coolers have mold in door seems and years of sticky sludge build up on the floor that need professional cleaning. coolers are currently empty do to recent repairs.
CARLA AKINO
Carla Akino
408-371-2055</t>
  </si>
  <si>
    <t>11-29 // 33436813 // 1395 N. Main Street, Manteca</t>
  </si>
  <si>
    <t xml:space="preserve">Aaron,
Can you please schedule some time to review the restrooms at our branch in Manteca?  This branch is in an older building, so we do have some ADA challenges.  We are also wanting to remodel one if not both of the restrooms.  Below are my observations.  I have attached a few pictures as well.
Thanks,
Zach
•	Right side restroom is very close to be compliant, however, it may be slightly too small.  
o	Several options
	Expand wall into branch Managers office
	Demo both bathrooms and create one large restroom 
•	New fixtures needed (toilet, sink, grab bars).  Paper dispensers will be reused.  
•	Update to tile floors and walls (trade dress materials would be shipped to the branch)
•	Confirm entrance to hallway and hallway itself is wide enough to be ADA compliant
ENTERPRISE RENT A CAR
1395 N. MAIN STREET
MANTECA           CA 95336-3212
</t>
  </si>
  <si>
    <t>Open: 1A. Proposal Approved, Proceed with Work</t>
  </si>
  <si>
    <t>Slater, Kyle; Slater, Chad; Re, Cassidy</t>
  </si>
  <si>
    <t>2-26 // 133080496 // 2495 Iron Point Rd. #11 Folsom *Call back Fri 3/13</t>
  </si>
  <si>
    <t>*Chaney - will propose this. Put together your estimated labor, material, and measurement of walls needing paint. 
PHARMACY (RX) / Interior Building / Wall / Repairs - Do NOT Need Emergency Service (48hr Response) / Requesting stripping and repainting of pharmacy half doors that act as counter for member transactions.  Need an acrylic or oil based paint suitable for this surface type (metal).  Also have one pharmacy wall in need of paint (was missed during last remodel).
Chad Penn
Andrew Veirs - ATVEIRS.s06620
(916) 817-8965</t>
  </si>
  <si>
    <t>02-07 // 135450108 // 525 West Capitol Expressway San Jose **SUB - DAN WHITNEY scheduled work 4/2 - 4/4**</t>
  </si>
  <si>
    <t>**SUB - Dan Whitney scheduled work to begin April 2nd, 3rd, 4th**
******************************************
Building Exterior na / CARPENTRY / COLUMNS / NEEDS REPAIR / Is the Landlord requesting this work?: YES  
**cracks in brick columns appears to be a car strike
SHALVEEN PRASAD
Robin White
408-448-9220</t>
  </si>
  <si>
    <t>Kozell, Angie; Sunbelt Rentals - Dave; Harmon, Mark</t>
  </si>
  <si>
    <t>2/28 // 35559317 // 15011 Los Gatos Boulevard, Los Gatos  **Scheduled for 3/18 and 3/19  @ 7:30am  MASTER</t>
  </si>
  <si>
    <t xml:space="preserve">**3-9 Job is scheduled for Wed 3/18 and Thurs 3/19 7:30am. Need to set up helper still - either Brendan or George most likely**
************************
**Per request from Justin, tech visited site to determine scope of work to patch and touch-up paint. Site showed him (2) full rooms and the entry way that need to be painted. **PROPOSAL to move furniture away from the walls and cover with plastic, tape, mask, and prep surfaces for new paint in two rooms, the entry, and doors to these rooms. **PLEASE NOTE that staff on site is responsible for removing all personal items, computers / all electronics, and items hanging on the walls.  Our crew will move the furniture (desks, chairs, file cabinets) in order to access the necessary areas. Proposal does NOT include the ceilings. Work is proposed to be performed during normal business hours. If work is requested outside of normal hours (8AM - 5PM), rates will change to OT. Optional Proposal will be submitted for OT work.
**************************
I believe they just need patching/paint touchups at these branches. If they need whole walls painted the branch managers can advise for each location.
**NTE $1000 each site  
**Trade dress paint color= Sherwin-Williams SW6140 -moderate White, Eggshell finish
Branch 238D - 35559317
***Contact: Blake Ramos 408-402-9522
ENTERPRISE RENT-A-CAR
15011 LOS GATOS BLVD
LOS GATOS         CA 95032
Requested by
Justin Napper
Facilities Coordinator
San Francisco Bay Area- 2399
9254645235 office
Justin.Napper@ehi.com
</t>
  </si>
  <si>
    <t>238D</t>
  </si>
  <si>
    <t>03-04 // FMR0663381 //  2700 Arden Way, Sacramento</t>
  </si>
  <si>
    <t xml:space="preserve">Please send out your tech to our branch 3001 at 2700 Arden way to check the bulb for the monument sign. Once on site,  please ask for the branch manager Robert Walden.
Alan Vakili
Facilities Coordinator
</t>
  </si>
  <si>
    <t>Open: 1B.  Parts Delivered - Proceed with Work</t>
  </si>
  <si>
    <t>FMR0663381</t>
  </si>
  <si>
    <t>Open: 2. On Site</t>
  </si>
  <si>
    <t>02/29/2020 // 55447807 // 7 Bruno Ave Daly City **Sunbelt 20' scissor Thrus 3/19**</t>
  </si>
  <si>
    <t>**3/17 - Allie is requesting 20' electric scissor lift for early morning drop off Thurs 3/19 and pick up Fri 3/20
***********************
Additional lighting is needed in car wash garage area. There isn't sufficient lighting during dark times of day.
Site 069255A
Robert Blackwell
(650) 992-1582</t>
  </si>
  <si>
    <t>03-18 // 138110756 // 9285 Elk Grove Boulevard Elk Grove</t>
  </si>
  <si>
    <t>Break Room / PLUMBING / PIPES/HOSES / LEAKING / The roofing company has come out two times already and they keep saying it's a plumbing issue. They say it's a pipe that's leaking. 
SOPAT SAM
Nancy Acosta
(916) 714-5372</t>
  </si>
  <si>
    <t>12-21 // 131552538 // 399 Geary Street, Suite B San Francisco **3/16 @ 10pm - two nights**</t>
  </si>
  <si>
    <t>BEGIN WORK 3/16  MONDAY NIGHT 10PM 
*********************************
Interior-All Areas / FLOOR / MATS / REPAIR/REPLACE 
**Some of our stairs mat is worn out need immediate replacement due to potential safety issue. Thank you
CHI WONG
Alvin Malapit
415-268-9949</t>
  </si>
  <si>
    <t>Open: 3A. Hold for Parts -Tech to Order Parts</t>
  </si>
  <si>
    <t>3-13 // 137722455 // 1700 Mission Street Santa Cruz**3/17 - Sunbelt Lift at 6AM**</t>
  </si>
  <si>
    <t>Parking Lot / LIGHTING - SERVICE NEEDED / LIGHT FIXTURE-PARKING LOT / DAMAGED/NOT LIT / Quantity: 20 / Need the parking lot light to be updated with a brighter light system to deter homeless issue in parking lot.
FERNANDO GUTIERREZ
Fernando Gutierrez
831-457-2481</t>
  </si>
  <si>
    <t>Open: 3B. Hold for Parts - Office to Order Parts</t>
  </si>
  <si>
    <t>03-08 // 137607463 // 3100 Geer Road Turlock *Email to Robin 3-10</t>
  </si>
  <si>
    <t>**Need measurements - this was secured over the weekend by a sub. We will be ordering new one. Call if you have questions..
PHARMACY / DOORS / INTERIOR DOORS / NEEDS REPAIR / The site is reporting that a countertop in pharmacy that folds up to meet the security gate halfway broke/snapped off of the hinge and has been moved onto the floor as it has been completely separated. There doesn't seem to be any way to reattach this. This has to be repaired today by close of the pharmacy at 6 pm.
FRANK TORRES
Anthony Perkins-Ops Supervisor
209-664-1121</t>
  </si>
  <si>
    <t>11/24/2019 // 54541497 // 530 B. STREET Eureka, CA, 95501 *** Tech Ordering Parts</t>
  </si>
  <si>
    <t>Outside parking lot light bulb is out and requires a replacement.   ****Chris we got permission for you to rent the lift and see if you can fix it.****  If it is something you can fix right then please do.  Let me know if you have to order a new head or something.   Thanks Mary Ellen
Site 068680
Jessica "Jessie" Yang
707-269-0290</t>
  </si>
  <si>
    <t>Open: 3C. Parts Ordered</t>
  </si>
  <si>
    <t>01-25 // 133963005 // 1500 Helen Power Dr. Vacaville  *** shipment refused due to damage 03-13</t>
  </si>
  <si>
    <t>3/13 JEFF, DELIVERY STILL IN TRANSIT PER REDDAWAY TRACKING (TRACKING # 31423555064)
*************************************
Café / Interior Building / Wall / Repairs - Do NOT Need Emergency Service (48hr Response) 
**There is a large hole in the wall that separates the cafe from the cash registers. The hole is on the side that faces the registers near the door to the team lead office.
Jeff Darensbourg
Billy Wilson - BNW000J.s06433
(707) 449-0290</t>
  </si>
  <si>
    <t>01-27 // 133977918 // 5065 Deer Valley Road Antioch **3/10 - Ordered; Awaiting ETA**</t>
  </si>
  <si>
    <t>While on site working on quarterly maintenance, techs noted that 4 of the parking lot light poles needed to be addressed. One is completely gone, a second had fallen (we disconnected and hauled off) and two others are rusted out at the based and are in danger of falling. Discussed with Tony Cogdill and he requested that we submit a proposal for replacing the 4 poles and lights. Sent our electrician to assess and get pricing. PROPOSAL to disconnect and remove (2) old, damaged light poles, cut-up and haul-off. Install (4) new light poles similar to existing. PLEASE NOTE that there may be some electrical work needed to get power to the original fallen pole location (this was prior to us working on the site so we do not know the condition of the wiring / power to the pole). Special equipment needed. 
-
Robin White
-</t>
  </si>
  <si>
    <t>**ER**  03-15 // 137918064 // 1101 Market Street San Francisco *** Approved Glass 03-16</t>
  </si>
  <si>
    <t>3/15 Ash - need someone here by 7am this morning for board up and glass replacement please.
**************************
Interior-All Areas / WINDOWS / GLASS / BROKEN 
***The store front window glass is broken as there was an attempt to break in. The glass is shattered but glass is still on window but there is no hole in it. They need board up service until the window glass is replaced. They have secured building for tonight and have settled alarm so they need service in the morning first thing as they have closed store.
***They need service at 7 am. They have called 911 and DM. They need ER service in the morning. Store hrs are 8 am to 8 pm on weekend.
DON LEPANA
Don Lepana/SM
415-558-1538</t>
  </si>
  <si>
    <t>03-18 // 138109056 // 10045 Combie Road Auburn *** H2O heater arrive 03-20</t>
  </si>
  <si>
    <t>Interior-All Areas / PLUMBING / HOT WATER HEATER / NO HOT WATER / we are not getting hot water in the restrooms or mop sink. Please service
MATTHEW COLVIN
Matthew Colvin
530-268-0975</t>
  </si>
  <si>
    <t>04-02 // 115466014 // 850 South Guild Avenue Lodi *Scheduled 3/11 @ 6a</t>
  </si>
  <si>
    <t xml:space="preserve">*Will need to schedule sink replacement with location
Pharmacy / PLUMBING / SINK / DAMAGED / Is this a landlord request?: NO / Please work with Aldo at facility to replace sink see attached picture / Attachment(s) "4/1/2019" uploaded by JLWright@cvscaremark.com
Store Manager
Aldo Angoletta
209-333-4900
</t>
  </si>
  <si>
    <t>Open: 4. Incomplete - Follow up Visit Required</t>
  </si>
  <si>
    <t>9-12 // 125224409 // 690 Concar Dr San Mateo  ***2/11 - KEVIN WILL GET BACK TO US EARLY APRIL 2020***</t>
  </si>
  <si>
    <t xml:space="preserve">**10/23 - GEORGE, NEED YOU TO GO TO HD THE WEEK TO SEE ABOUT CORIAN COUNTERS AND GRAY LAMINATE CABINETS***
Problem Description: SALES FLOOR / General Repairs / Millwork / Millwork - Repair / Need a proposal to replace the Counter in the Clean &amp; Check. The new counter needs to be a charcoal solid surface material, also include a 2' high Stainless Steel Back/Side Splash. Inspect the existing cabinets to see if they need replaced, and include a separate proposal.  Shane Co. will provide spec on counter top.  Asses for labor and materials needed to replace counters.  Requested by Chloe Babcock  Operation manager.  You can also speak with Darrick or Courtney.
</t>
  </si>
  <si>
    <t>12-29 // 132124347 // 600 F Street Arcata</t>
  </si>
  <si>
    <t>Stock Room / LIGHTING - SERVICE NEEDED / LIGHT FIXTURE / DAMAGED/NOT LIT / Item replacement instruction for contractor: Replacements must be like for like to ensure warranty coverage / Quantity: 12 / Model #: unkown/too high up / Lights in what used to be the garden center are not lighting. I am unsure if it is bulb, fixture, or electrical. This is a serious issue as it is a safety hazard, and we recently had a break in to that area. Due to the lights not working the camera did not detect enough motion to activate and we have no recording of who broke in or when or what they may have taken.
WILLIAM MOORER
William Moorer
707-822-2479</t>
  </si>
  <si>
    <t>01-17 // 133392834 // 5065 Deer Valley Road Antioch **master - QUARTERLY 1/2020 - 3/2020**</t>
  </si>
  <si>
    <t>Building Exterior NA / CARPENTRY / CARPENTRY / OTHER ISSUES / Is the Landlord requesting this work?: Quarterly WO for January 2020 through March 2020.
-
Joyce Fagan
-</t>
  </si>
  <si>
    <t>Kozell, Angie; SUB - A &amp; J Hauling; No Email, Subcontractor; Reed, Mike</t>
  </si>
  <si>
    <t>01-22 // 133706758 // 351 California Street San Francisco</t>
  </si>
  <si>
    <t xml:space="preserve">Front Store / LIGHTING - SERVICE NEEDED / LIGHTS / LIGHTS OUT OR FLICKERING / Item replacement instruction for contractor: Replacements must be like for like to ensure warranty coverage / Quantity: 2 / Model #: Revlon Cosmetic Wall + Ice Machine Cooler / Not sure where to look for the model #. 
***Revlon cosmetic wall light is flickering and ice machine cooler light is out. 
KAY GOITE
Kay Anne Goite
415-398-2578
*** 2/14 Allie - Got a notice from Partstown saying the ballast has been discontinued with no replacement. </t>
  </si>
  <si>
    <t>02-07 // 131573433 // 231 West East Avenue, Chico  **Ace providing parts***</t>
  </si>
  <si>
    <t>Problem Description: Building Exterior / Leaks / Roof / Roof Leak - Service Request / The black ABS drain pipe at the exterior main exit is leaking causing water to puddle in front of the door. This pipe is a roof drain.
Request Created By: wlake150@westlakehardware.com
Contact: Rich Coombs
Phone: 530-636-7601</t>
  </si>
  <si>
    <t>02-18 // 136499832 // 601 Mission Street San Francisco **3/9 still waiting for corp to respond</t>
  </si>
  <si>
    <t>Front Store / FLOOR / TILE REPLACEMENT / PARTIAL / The front tiles at the entry/exit are cracked. It is a safety issue and need to be replaces asap.
FLORDELIZA MALUS
Flordeliza Malus
415-442-4737</t>
  </si>
  <si>
    <t>03-06 // 136689620 // 1405 East Foxworthy Avenue, San Jose</t>
  </si>
  <si>
    <t>Fediuk, Mary Ellen; Almanza, Ruben</t>
  </si>
  <si>
    <t>03-04 // 137392394 // 377 32nd Avenue San Francisco **3/17 STill waiting for corp to respond**</t>
  </si>
  <si>
    <t>3/17 Still waiting on corp to respond. Angie said that the roofer should be the one dealing with the storm drain lines for parking lot
***********************
Restrooms / PLUMBING / PIPES/HOSES / LEAKING / Artic mechanic came in to inspect and said a galvanized pipe down aisle 1 is the one that is causing the leaking and that it needs to be fixed by a plumber. the leak is active and they need service in 24 hrs. 
BRITTANY PRICE
SC-Vincent Pandey
415-666-3153</t>
  </si>
  <si>
    <t>Sunbelt Rentals - Dave; Almanza, Ruben</t>
  </si>
  <si>
    <t>03/07/2020 // 55592132 // 5000 South Airport Way Stockton, CA, 95206 *Email Corporate 3/9 for new box</t>
  </si>
  <si>
    <t xml:space="preserve">KeyCrib drob box installation inside the airport, to the left of the office door. Installation has been approved by airport administration. Dropbox already located at facility.
Sean Brooks
Sean Brooks
</t>
  </si>
  <si>
    <t>03-14 // 137756358 // 377 32nd Avenue San Francisco **master** / SUB MAYDAY HAULING</t>
  </si>
  <si>
    <t>Grounds / PARKING LOT CLEANING/SWEEPING / PERIMETER TRASH / LITTER / VIOLATION 
**Needles, urine, and feces are among the scattered trash that someone ripped open due to illegal dumping. Need cleanup and pickup
BRITTANY PRICE
Brittany Price
415-666-3153</t>
  </si>
  <si>
    <t>03-15 // 137807044 // 821 The Alameda San Jose **need helper for Fri 3/20**</t>
  </si>
  <si>
    <t>Front Store / CARPENTRY / CARPENTRY / VIOLATION / Need a Fence and gate built upstairs for our RX records
DANIELLE SOLORIO
Danielle Solorio
(408) 291-4553</t>
  </si>
  <si>
    <t>03-19 // 137971881 // 699 Lewelling Boulevard San Leandro</t>
  </si>
  <si>
    <t>Problem Description: Break Room / PLUMBING / FAUCET / FAUCET BROKEN / Left handle of the faucet snapped off. Hot water is pouring out. I shut off water from the bottom but water still running a lot. Weve had continual issues with the faucet that dont get fully attended to. Need work done ASAP.
Request Created By: Anibal Nieves</t>
  </si>
  <si>
    <t>03-18 // 138093995 // 1274 Stabler Lane Yuba City *Waiting on Cintas / Corporate</t>
  </si>
  <si>
    <t>*Spoke with fire sprinkler company - this is not sheet rock. They need the wood troffs cut in the freezer. They already started cutting the sheetrock. You should be able to see it. 
Interior-All Areas NA / CARPENTRY / PLASTER CEILING \ DROP CEILING GRID / NEEDS REPAIR / Is the Landlord requesting this work?: N/A / My Life Safety vendor Cintas needs to replace sprinkler heads in the freezer. They need the sheet rock cut out and then replaced when they do the repair. Please coordinate a vendor meet with Ryan Marshall | Account Specialist Cintas Corporation – Fire National Accounts F90 Office: 866.246.8273 | Direct: 239.237.4060 4310 Metro Parkway, Suite 300 | Fort Myers, FL 33916 
ANN MCBRIDE
Matthew Breitenbecher
530-671-3168</t>
  </si>
  <si>
    <t>03-20 // 138098721 // 2293 H. De La Rosa Street Soledad</t>
  </si>
  <si>
    <t>Front Store / ENVIRONMENT / MOLD / GROWING/ODOR / Milk cooler has mold growing 
RICARDO MENDEZ
Ricardo Mendez
(831) 678-5110</t>
  </si>
  <si>
    <t>*** ER *** 03-18 // 138143269 // 3074 Story Road San Jose **Cuit jetting here 3/19 @ 10pm**</t>
  </si>
  <si>
    <t>Front Store / PLUMBING / FLOOR DRAIN / BACKING UP / sewage water backing up from floor drains in restrooms
SOWAYLA KAMIN
Diana James
408-259-9900</t>
  </si>
  <si>
    <t>Open: 6. Tech Proposal  Information Submitted</t>
  </si>
  <si>
    <t>2-13 @ 9:20  // 35263438 // Lance - 1115 42nd Street Sacramento, CA</t>
  </si>
  <si>
    <t xml:space="preserve">Lance wants to replace his sewer line in the spring, however he needs to know the cost so that he can save-up / budget for it.We need to go back and camera the line and measure everything out so that we can propose. If David can go Monday or Tuesday to asses, that would be great. 
Lance Paulson
1115 42nd Street
Sacramento, CA
214-649-4698
2/11 - Scheduled with Lance to have David by here @ 9:15 Thurs 2/13
2/13 - Ran camera and located the sewer and got the depth and distance. It’s approximately 75’ in distance and deep end is 4’4” deep,and lots of roots involved.
2/17 - Proposal is ready for review with Curt before sending to client.
</t>
  </si>
  <si>
    <t>02-21 // 35264583 // 600 Bair Island Road, Redwood City</t>
  </si>
  <si>
    <t xml:space="preserve">A big truck hit the over hang and caused some damage. See attached photos and scope of work below. Please asses damage and provide estimate for time and materials to due repairs. We a trying to get specs for metal plates and masonry precast and signage from owner to provide costs. Please assess and account for any additional materials needed. 
**Steve - please also take more pictures**
• Furnish &amp; install new custom metal panels to match, including paint to match at damaged ceiling
• Furnish &amp; install new masonry precast on metal panels at vehicle driveway, paint to match
• Repair damage to stucco in driveway at damaged ceiling location, paint to match
• Furnish &amp; install (2) clearance signage at overhang to avoid future accidents
MARY DOMINGO, CHA
GENERAL MANAGER
O 650.481.0181  F 650.216.9441
 COURTYARD BY MARRIOTT REDWOOD CITY
600 Bair Island Road
Redwood City, CA 94063
 courtyard.com
</t>
  </si>
  <si>
    <t>Sharp, Steven; Smith, Aaron</t>
  </si>
  <si>
    <t>Courtyard-RWC</t>
  </si>
  <si>
    <t>03-06 // 137233206 // 1230 Great Mall Dr. Milpitas **3/11** Need to see if we can match tile / grout color as best we can**</t>
  </si>
  <si>
    <t xml:space="preserve">3/11 Steve, spoke with Sadie on this one finally and she said corp is taking forever to get to her with specs. She would like to know if you would be able to find tile that matches and also match up the grout color as best you can??? I will go over with Angie to see about calculating the NTE for submission / approval before you start work
**************************
 SALES FLOOR / Floor / Tiles / See Problem Description 
**Broken Tile next to Womens clearance. Loose tile between mens and shoes
Request Created By: Servus_Team
</t>
  </si>
  <si>
    <t>03-04 // 137377831 // 2100 Columbus Parkway Benicia  **3/5 Emailed Eliason for Quote**</t>
  </si>
  <si>
    <t>Jeff - if needed see attachment below that has the remedy for these stockroom doors to keep them from blowing open and triggering the alarm
************************
Stock Room / DOORS / INTERIOR DOORS / NEEDS REPAIR 
**The location is reporting a problem with the door that leads from the sales floor to the stockroom. Every time the wind blows the doors start to swing and that triggers the alarm on them. It happens 7-8 times a day. They need a tech to come out and find the resolution. They have to keep the doors open now. Store hours: 7 am to 10 pm
CHRIS WALSH
Chris Walsh - Store team leader
(707) 747-3453</t>
  </si>
  <si>
    <t>**ER** 03-15 // 137918068 // 4020 Fremont Hub Fremont   **3/16 Proposal to Angie**</t>
  </si>
  <si>
    <t>Interior-All Areas / PLUMBING / FLOOR DRAIN / BACKING UP / Mop sink drain is running very slow.....need plumbing
AUSTIN HUANG
Austin Huang
510-797-5338</t>
  </si>
  <si>
    <t>03-19 // 138148522 // 904 Pleasant Grove Blvd. Roseville</t>
  </si>
  <si>
    <t>ROTISSERIE / Electrical and Lighting Services / Breaker - Breaker Panel / Tripped Breaker(s) - Do NOT Need Emergency Service (48hr Response) / oil machine in receiving not working, breaker box switch wont stay on, unable to use
David Dragos
Jessica Hull - j0h03b5.s06621
(916) 781-8160</t>
  </si>
  <si>
    <t>03-20 // 138153772 // 500 Automall Drive Roseville</t>
  </si>
  <si>
    <t>Detail/Car Wash / Plumbing / Sump Pump / Other / If this a safety issue?: No / What is the Priority?: Medium / Specified the exact location:: wash bays / Recon - 8880 Industrial Ave - Detail Wash Bay / Sump Pump needs to be cleaned / serviced to prevent flooding in detail wash bay. Wash Bay located outside 8880 Industrial Ave, Roseville, CA 95678 (Reconditioning Facility).
Jason Gilevski
Joseph Mendoza
916-782-9434</t>
  </si>
  <si>
    <t>7-15 // 30875208 // 3304 McCowan Way, Carmichael, CA 95608 **9-19 Check with Curt on status - he was going to call owner**</t>
  </si>
  <si>
    <t xml:space="preserve">*Give walk through of work needed and let the office know work needed, labor, and material.
Friends of Curt and getting estimates for an electrical install at our house. Recently acquired a hot tub and need to have it hooked up the home electrical system. Here is a brief description of what will be involved. 
We need to have 220 installed near the hot tub and have the hot tub wires connected to it. Sounds simple BUT here are the challenges. The hot tub is located behind a detached garage in the back of the house. The electrical panel is full and so we will need to have a larger breaker box installed. </t>
  </si>
  <si>
    <t xml:space="preserve">Open: 7. Proposed - Awaiting Approval (Office Use </t>
  </si>
  <si>
    <t>10-12 // 126838325 // 3678 Sonoma Boulevard Vallejo **3-13 Proposal on Hold at Corp still**</t>
  </si>
  <si>
    <t>Parking Lot / CONCRETE OR ASPHALT / PARKING LOT / RESTRIPE / RESURFACE / Is the Landlord requesting this work?: NO 
**Areas of the parking lot need to be re-painted CVS owns this entire shopping center so all parking lot lines in this lot need to be painted.
JOSE MAGHANOY
Chandler Crawford
707-552-8800</t>
  </si>
  <si>
    <t>12-27 // 127528902 // 10650 San Pablo Avenue El Cerrito *** Angie has proposed*** (waiting for approval)</t>
  </si>
  <si>
    <t>Parking Lot / PAINTING / SIGNS / VIOLATION / All parking lines have fade away plus disable parking spots are faded. 
MELVIN HARDY
Melvin Hardy
510-527-5110</t>
  </si>
  <si>
    <t>*** ER *** 11-08 // 128942545 // 1057 North First Street Dixon</t>
  </si>
  <si>
    <t>Restrooms / PLUMBING / TOILET / WON'T FLUSH / THIS IS AN EMERGENCY WORK ORDER. The toilets will not flush. It's the only restrooms available for our employees &amp; customers.
JOSE GUERRERO
Jose Guerrero
707-678-1913</t>
  </si>
  <si>
    <t>11-08 // 129042175 // 650 San Ramon Valley Boulevard Danville</t>
  </si>
  <si>
    <t>Building Exterior / CANOPY/ROOF / CANOPY/ROOF / DAMAGE / Property Manager came and walked with the store manager showing dry rote all around the outside of the roof canopy
DAVID MONTOYA
David Montoya
925-820-1446</t>
  </si>
  <si>
    <t>12-6 // 33896540 // 2679 N Main Street, Walnut Creek</t>
  </si>
  <si>
    <t xml:space="preserve">I am the new facilities specialist for the North Bay and East Bay regions of Enterprise. I was given your contact by one of my counterparts. I have a handful of requests from my Walnut Creek store that I was hoping you could assist with.
***I’d like to get a rough cost estimate if you are able to complete these tasks. I have photos for some of the above if needed as well. Please let me know***
1.	Install Washer/Dryer combo in storage area (Washer/Dryer is on site, the back right corner of storage area seems to have water/drain access).
2.	Our metal “return” trolley sign has rusted at the bottom and the stand has broken off. Is it possible to weld this back together?
ENTERPRISE RENT A CAR
2679 N MAIN ST
WALNUT CREEK      CA 94597
</t>
  </si>
  <si>
    <t>23WE</t>
  </si>
  <si>
    <t>12-6 // 33897144 // 2679 N Main Street, Walnut Creek**2/21 - Waiting on info from Enterprise**</t>
  </si>
  <si>
    <t xml:space="preserve">I am the new facilities specialist for the North Bay and East Bay regions of Enterprise. I was given your contact by one of my counterparts. I have a handful of requests from my Walnut Creek store that I was hoping you could assist with.
1.	There is a light pole on the south lot that we would like to know if we can run power through for a return booth installation.
2..	We would like to convert the outlets located higher on the wall in the lobby area to USB for customers to use.
3. ***The installation of washer/dryer combo needs to have an electrician for running 220 outlet for the unit so I will need to add this to Marky's work order ticket as well so he can quote for running 220 outlet***
I’d like to get a rough cost estimate if you are able to complete these tasks. I have photos for some of the above if needed as well. Please let me know.
ENTERPRISE RENT A CAR
2679 N MAIN ST
WALNUT CREEK      CA 94597
</t>
  </si>
  <si>
    <t>12-8 // 33947177 // 2679 N Main Street, Walnut Creek</t>
  </si>
  <si>
    <t xml:space="preserve">What we would like to do is install porcelain tile on the floors and approximately 4ft up the walls, paint the rest of the walls, and install upgraded toilets. We’d have to do one bathroom at a time during business hours, if that makes a difference when considering labor hours. Would you be able to get me a bid for this?
We would supply the tiles, paint and toilets - we would just want pricing for install if possible.
Thank you,
Joshua Capizzelli
Facilities Specialist
San Francisco Bay Area - 2399
925-785-6347 cell
Joshua.E.Capizzelli@ehi.com
**************************************************
*** Measure the sq footage of the entire floor/Take Pictures of floor and walls where floor tiles will go up 4ft
*** Take pictures of the toilet and Mechanism attached. (manual or power flush) 
*** Take pictures of every wall using a measuring tape width and Height. 
***  Take pictures of all fixtures. 
**************************************************
</t>
  </si>
  <si>
    <t>12/31/2019 // 54861497 // 1460 Atlanta Court Turlock, CA, 95380</t>
  </si>
  <si>
    <t>** 2/20 HERTZ NEEDS UPDATES - NEED TO GET THIS PROPOSED ASAP. GET PRICING PLEASE.
Safety concern with water pooling. Need to have the car wash correctly leveled with an appropriate sub pump. An easier solution may be running a pipe from the wash bay to the draining which is in very close proximity.
Site 068180
Brian Rando
(209) 668-9477</t>
  </si>
  <si>
    <t>02/15/2020 // 55318906 // 527 Riverside Ave Roseville, CA, 95678 *Email Planet Paving 2/13</t>
  </si>
  <si>
    <t xml:space="preserve">Need lot striping for the TNC lot, please ask for Jayson Shoemaker 707-495-1789 for direction
Jason Rodgers
Jason Rodgers
</t>
  </si>
  <si>
    <t>2-28 // 55403213 // 2312 Fulton Ave. Sacramento, CA, 95825</t>
  </si>
  <si>
    <t>Lot light are out and additional lighting is needed in back of the lot, extremely dark and employees are carry flashlight to shows cars
Paul Atwal
Paul Atwal
916-973-8855</t>
  </si>
  <si>
    <t>2-26 // 35481034 // 1636 Carnegie St, Turlock, CA</t>
  </si>
  <si>
    <t xml:space="preserve">We would like to add lighting on all of the parking lot poles that currently do not have any lamps.  There are several on the back fence line and I believe a few more towards the street.  Please provide an estimate for review.   
Zach Pacheco
Facilities &amp; Construction Manager
Sacramento / Stockton / Modesto
</t>
  </si>
  <si>
    <t>3-4 // 136984054 // 500 Automall Drive Roseville</t>
  </si>
  <si>
    <t>*WEDNESDAY - Get information to submit proposal... photos, measurements, estimate of material &amp; labor.
Break Room / Painting / Interior Walls / Touch up paint / If this a safety issue?: No / What is the Priority?: Medium / Specified the exact location:: Technician’s break room / Please paint and add new cove base as needed to two walls (block wall and wall behind vending machine
Jason Gilevski
Bill Maloney
916-782-9434</t>
  </si>
  <si>
    <t>02-28 // 137020287 // 8250 Power Inn Road Sacramento (S)</t>
  </si>
  <si>
    <t>BAKERY / Interior Building / Wall / Repairs - Do NOT Need Emergency Service (48hr Response) / RFP repair
Corey Leigh
Nelson Pena on behalf of Monica Link - MLINK.s06622
(916) 688-2126</t>
  </si>
  <si>
    <t>02-28 // 137037425 // 2075 Mendocino Avenue Santa Rosa</t>
  </si>
  <si>
    <t>Stock Room / MANUAL DOORS / ROLL UP RECEIVING / WON'T CLOSE / Back roll up door jamps when trying to close. Will only close half way and then it takes three people to get it closed.
GLEN O MARA
Glen O'Mara
707-542-4480</t>
  </si>
  <si>
    <t>03-03 // 137322201 // 195 Gasser Drive, Napa ***3/17 on hold until further notice from corp***</t>
  </si>
  <si>
    <t>3/17- BILL, THIS WORK ORDER WAS PUT ON HOLD TODAY. WILL LET YOU KNOW WHEN/IF TO GO BACK. ANGIE HAD TO SUBMIT A PROPOSAL YESTERDAY***
************************************
3/3 Bill - On this one I need you to assess first and give me a quote for replacing faucets and your estimated labor hours as well. The client we need to call and get NTE increases on the spot before any work begins.
**************************************
Problem Description: Restroom / Plumbing / Sink / Faucets broken / Have you read the trouble shooting tips and provided the information requested in the problem description box?: yes / Three faucets in mens restroom are broken need replaced.. by breakroom
**there is a maintenance crew onsite as early as 6am so there will be someone onsite to let tech in**
Contact: David Wood
Phone: 707-251-3780</t>
  </si>
  <si>
    <t>CINEM-1003</t>
  </si>
  <si>
    <t>03-07 // 137412256 // 375 Gellert Blvd. Daly City  **SUB - DENNIS CARTEE PLANET PAVING**</t>
  </si>
  <si>
    <t>Parking Lot / CONCRETE OR ASPHALT / POT HOLE / NEEDS REPAIR / Is the Landlord requesting this work?: YES / Parking Lot / CONCRETE OR ASPHALT / POT HOLE / NEEDS REPAIR 
**Property management contacted SM stating that: "parking lot repairs are needed to correct the sunken pavement and cracks adjacent to the ADA parking spot. according to the lease, the tenant is responsible for maintenance and repairs of the parking lot surrounding the property." 
Property Management is expecting information ASAP. 
Please contact Store Manager Marc Lajoie ASAP with any questions at 781.664.0445. DM Jeremy McCarthy notified.
MARIA BONILLA
Marc Lajoie
650-994-0752</t>
  </si>
  <si>
    <t>Borem, Michael; SUB - Planet Paving</t>
  </si>
  <si>
    <t>03-12 // 137710712 // 8250 Power Inn Road Sacramento (S)</t>
  </si>
  <si>
    <t>New floral case. Electrician is needed to run new power to case since last case was tied into rack and new case is self-contained. Need to pull wire from a new 40 amp 2 pole breaker to case disconnect. Bakery walkin has open breaker spots. 144ft. 2 pole 40 amp 208v sure pull with Neutral and ground.
Corey Leigh
Marly Brindle
(916) 688-2126</t>
  </si>
  <si>
    <t>03-12 // 137708580 //4950 Pacific Ave, Stockton</t>
  </si>
  <si>
    <t xml:space="preserve">SALES FLOOR / Electrical/Lighting / Lighting / Other Light Fixtures / Need Lead time of the tech. Would like a like for like proposal for this location on the lights to get them illuminating again. Spoke to Manager Joyce and she advised there are several little lights and flood lights that are out. There is possible ballast that need replaced and some fixes in the wiring. Would like. proposal for all work quickly. Need the tech to check in/out and pictures and sign-off. Always attach servus@servus1.com to all correspondence and you can always call me with any questions: (440)785-23488 Thank you, Kristina
Request Created By: Kristina Horvath
</t>
  </si>
  <si>
    <t>S000522</t>
  </si>
  <si>
    <t>03-13 // 137807196 // 4850 San Felipe Road San Jose ***Received quote 03-17 - w/o to Angie for proposal/approval</t>
  </si>
  <si>
    <t>Building Exterior / MANUAL DOORS / EMERGENCY EXIT / WON'T OPEN / County Fire Inspector found Exit door on the right in the front near Photo center is completely locked. We need to install a panick bar to push the door open in case of an emergency. See the exit door on the left when you come in. It should be the same installation.
SANG DANG
Sang Dang
408-532-2944</t>
  </si>
  <si>
    <t>08-22 // 124116972 // 1324 San Carlos Avenue San Carlos ***9/20- Working with the City of San Carlos //  This property is scheduled for repairs towards the end of 2020. I can’t give you anything more specific probably until mid-2020**</t>
  </si>
  <si>
    <t>Parking Lot / CONCRETE OR ASPHALT / SIDEWALKS / NEEDS REPAIR / Is the Landlord requesting this work?: NO / City sidewalk needs to be repaired.
JOHN CATALDO
Chandler Crawford
650-591-7602</t>
  </si>
  <si>
    <t>Open: 8. Subcontracted (Office Use Only)</t>
  </si>
  <si>
    <t>12-10 // 130763247 // 580 Moraga Road Moraga *** Service set for 03-09*** (Subcontracted)</t>
  </si>
  <si>
    <t>Stock Room / MANUAL DOORS / ROLL UP RECEIVING / WON'T OPEN / door is manual roll up door. 2 wheels are off track, locking latch is bent. hard to open and hard to close. 
COURTNEY AKINA
Courtney Akina
925-631-0200</t>
  </si>
  <si>
    <t>12-13 // 130816633 // 365 East Washington Street Petaluma *** Motor due in 03-09 install 03-10 *** (Subcontractor)</t>
  </si>
  <si>
    <t xml:space="preserve">Front Store / CHECKOUT CONVEYOR BELT / CONVEYOR BELT / NOT WORKING/UNIT NOISY / Lane 1 check out conveyor belt is not working. Please investigate and resolve. Please contact
***  EXI Express, 208-362-3040 and ask for Service and Maintenance ***
VANESSA NEIMEYER
CVS - Grace Ramirez
707-778-6722
** 1-7 Allie - Good Morning Lynn,
I just wanted to follow up with you on this work order. We had initially declined the order as we do not specialize on conveyer belt systems. I noticed this morning that this is still in Service Channel as declined. Someone must have forgotten to “Tag” you when they declined. Did you just want us to go and take a look to see what we can do if anything? I’m sorry for any inconvenience this may cause you. Please let me know if I can do anything to help.
** 1-7 Lynn - As per the work order, please contact EXI Express to make the repairs, they were the installing vendor and should be able to make repairs. They are not a contracted Repair vendor so I can’t send the work order directly to them.
** 1-7 Allie - 
Good Morning,
We are the maintenance company working for CVS. I’ve been asked by Lynn Lewis from CVS cooperate to contact you in regards to the conveyor belt that needs repair. It is located on Lane 1 and the complaint is that the belt was making noise then stopped. Can you please fit this repair into your schedule and bill us for your work. We will pass that onto CVS. We pay direct upon completion. Above on subject line is first the work order number and then the store # and address. Please let me know if you have any further questions or concerns.
</t>
  </si>
  <si>
    <t>01-13 // 133272071 // 1675 Hollenbeck Avenue Sunnyvale *** R&amp;S has ordered parts *** 5-6 weeks (Subcontracted)</t>
  </si>
  <si>
    <t>Front Store / MANUAL DOORS / EMERGENCY EXIT / WON'T OPEN / The ER exit door off the sales floor is not closing all of the ways. There is a small gap of space like someone has been attempting to pry the door open. The locksmith recommended either an entirely new door OR a new crash bar and a full-length door guard. Store hours 0800-2200 m-sat
LENA HUEY
Justin Flores - SS
408-735-7740</t>
  </si>
  <si>
    <t>01-28 // 134172000 // 384 N. Sunrise Ave Roseville *Aaron working on permit</t>
  </si>
  <si>
    <t>**Chaney - We are working on permits in the office. There should be around 13 racks? Please look at racks in person and check out the concrete to make sure it is not cracking. ALSO look for a manufacturer/model on the racks so we can get the bolts that are up to spec as this will be inspected.
Storage / General Repairs / Other / Non-Emergency issue / If this a safety issue?: Yes / What is the Priority?: Medium / Specified the exact location:: 384 North Sunrise Warehouse / Fire Marshall inspected warehouse and we have racking that needs the footing bolted to the floor. Need permit from city and completed ASAP. Please contact David Slay @ 916-712-5367
Dave Bollenbach
Dave Slay
(916) 712-5367</t>
  </si>
  <si>
    <t>Smith, Aaron; Waslaski, Chaney</t>
  </si>
  <si>
    <t>02-13 // 135932684 // 600 F Street Arcata</t>
  </si>
  <si>
    <t>Stock Room / DOORS / RECEIVING DOOR / ROLLING DOOR DAMAGE / Swing recieving doors need flashing repaired per department of health audit. 
WILLIAM MOORER
Alyssa Ortega
707-822-2479</t>
  </si>
  <si>
    <t>Subcontractor; SUB - Eric's Gardening n Maint; Fediuk, Mary Ellen</t>
  </si>
  <si>
    <t>02-20 // 136503026 // 150 Donahue Street Marin City ***Scheduled to service next week.(Subcontractor)</t>
  </si>
  <si>
    <t>Stock Room / DOORS / RECEIVING DOOR / ROLLING DOOR DAMAGE / vendor requires to create a new work order. rollup doors goes off rail and has to be physically pulled towards left to lock and arm the door. requires pulley and chain installed. vendor is aware off the problem. Not sure why the new work order???
ANGELA MAFFEI
Arvind Simon
(415) 339-0169</t>
  </si>
  <si>
    <t>02-21 // 136540657 // 2975 East Street Anderson</t>
  </si>
  <si>
    <t>Pharmacy / DOORS / INTERIOR DOORS / NEEDS REPAIR / Damage is to the pharmacy door to the outside. Bracket for the the door and the lock bar. Lock will not function with a piece installed. L-Bracket that prevents door from swinging hard and breaking the door is damaged and needs to be replaced.
Store Manager
Caleb Allen
530-744-6024</t>
  </si>
  <si>
    <t>03-05 // 137341300 // 222 Saratoga Avenue Santa Clara</t>
  </si>
  <si>
    <t>Pharmacy / DOORS / INTERIOR DOORS / NEEDS REPAIR / pharmacy slider was smash during a break in attempt. there needs to be a whole new slider or another locking door to secure the pharmacy the current door is no longer secure and fuctional.
LILI CURKOVICH
Laura Mayer
408-247-4701</t>
  </si>
  <si>
    <t>Fediuk, Mary Ellen; SUB - Glass Doctor</t>
  </si>
  <si>
    <t>03-06 // 35734364 // 2995 N Naglee Road, Tracy *** 03/06 reached out to tent company.</t>
  </si>
  <si>
    <t xml:space="preserve">Please send your tech or estimator to conduct a site review and try to find a solution to replace the torn panels at our branch 303F in Tracy. Once on site, please ask for branch manager Mike Colwell.
</t>
  </si>
  <si>
    <t>03-06 // 137382923 // 35720 Fremont Boulevard Fremont *** Ash sending quote 03-06</t>
  </si>
  <si>
    <t>Front Store / GLASS CABINETS / DISPLAYS / Need Repaired / Someone broke into the case and bent the shelving and the locks on top of the case. Asset protection requested the shelves to the glass case.
CRYSTAL SILVA
Crystal Silva
510-792-5656</t>
  </si>
  <si>
    <t>03-09 // 137533679 // Sutter Road and Central Avenue McKinleyville *ETA 3/16</t>
  </si>
  <si>
    <t>Stock Room / DOORS / INTERIOR DOORS / NEEDS REPAIR / The emergancy exit in the stockroom needs to be weatherproofed with a sweeper or rubber.
AMY SHANER
Amy Shaner
707-839-5621</t>
  </si>
  <si>
    <t>03-15 // 137815868 // 600 F Street Arcata</t>
  </si>
  <si>
    <t>Front Store / CARPENTRY / PASPORT SCREEN / NEEDS INSTALLATION / Where passport screen is installed we are getting passport pictures rejected due to lighting. We either need it moved or film added to the windows to limit outdoor light.
WILLIAM MOORER
William Moorer
707-822-2479</t>
  </si>
  <si>
    <t>03-16 // 137864257 // Los Gatos Boulevard and Los Gatos Almeden Road Los Gatos  **3/18 Ready for hauler to pick up junk**</t>
  </si>
  <si>
    <t>Building Exterior NA / LIGHTING / LIGHT FIXTURE-PARKING LOT / DAMAGED/NOT LIT / Is the Landlord requesting this work?: YES 
**A parking light pole has fallen into the parking lot. Their was a good amount of corrosion at the bottom
HANNAH HOLT
CVS - Lisa Villanueva
-</t>
  </si>
  <si>
    <t>Open: 9. Work Completed</t>
  </si>
  <si>
    <t>1-23 // 34755556 // Antioch, 5065 Deer Valley Road **END 2/14 - See new ticket**</t>
  </si>
  <si>
    <t xml:space="preserve">***JEFF HELPING MARKY PULL WIRE ON THURSDAY 1/23 9AM***
Per discussion with Tony Cogdill, he wants the switch gear repaired and for the power to be restored to building. Area has been vandalized. 
</t>
  </si>
  <si>
    <t>02-09 // 135832550 // #6 The Crossroads Carmel</t>
  </si>
  <si>
    <t>2/9  Brendan - need you to go here today (Sunday)
**********************
Break Room / PLUMBING / PIPES/HOSES / LEAKING 
**Cameron Jones/SS stated he is calling about the garbage disposal in the kitchen leaking. This could mess with the electrical. He stated he is containing it as he is not using it for the moment. They need a plumber. 
This is in the breakroom. 
Employee hours: 8a-10p every day
ABRAHAM LONGORIA
Cameron Jones/SS
831-624-0148</t>
  </si>
  <si>
    <t>02-18 // 35364779 //  3003 Auto Center Cir, Stockton</t>
  </si>
  <si>
    <t xml:space="preserve">Can you ask one of your electricians if its possible to add two additional lights to each track lighting? All LED if possible. There 4 tracks each at both rental and car sales.  (16 new lights total - 8 @ each location) If not, we would like to replace the fixture with another version that has at least 5 lights to provide better lighting in the branch.  
</t>
  </si>
  <si>
    <t>2/28 // 35557776 // 4785 Stevens Creek Boulevard, Santa Clara **scheduled for Tues 3/10 @ 6am**</t>
  </si>
  <si>
    <t xml:space="preserve">Painting is scheduled for Tues 3/10 @ 6am // George is helping you
*** Per request from Justin, tech visited site to determine scope of work to patch and touch-up paint. Tech spoke with Luke who requested that we paint his office, (3) doors, and to clean-up a few minor scuff marks. 
***PROPOSAL to move furniture away from the walls and cover with plastic, tape, mask, and prep surfaces for new paint in Luke's office; paint (3) doors, and clean a few minor scuff marks. 
***PLEASE NOTE that staff on site is responsible for removing all personal items, computers / all electronics, and items hanging on the walls.  Our crew will move the furniture (desks, chairs, file cabinets) in order to access the necessary areas. Proposal does NOT include the ceilings. Luke prefers that we start on a Monday at 5:30AM, therefore some of the work is proposed at OT hours (regular hours are 8AM - 5PM).
***********************
I believe they just need patching/paint touch-ups at these branches. If they need whole walls painted the branch managers can advise for each location.
**NTE $1000 each site  
**Trade dress paint color= Sherwin-Williams SW6140 -moderate White, Eggshell finish
Branch 2314 - 35557776
***Contact: Luke Ferguson 408-246-2100
ENTERPRISE RENT-A-CAR
4785 STEVENS CREEK BLVD
SANTA CLARA       CA 95051
Requested by
Justin Napper
Facilities Coordinator
San Francisco Bay Area- 2399
9254645235 office
Justin.Napper@ehi.com
</t>
  </si>
  <si>
    <t>03-06 // 136689648 // 135 Pierce Street, Daly City</t>
  </si>
  <si>
    <t xml:space="preserve">OTC Menu Frame Installation.  Install using (4) 5/16? x 2 ?? Tapcon bolts w/ washers (or equal). Menu Frame is to be installed immediately to the left of the drive thru window. Upon Installation completion: Take a photo of the secured OTC Menu Frame to the wall. 2.Silicon top edge of Frame where it meets the wall. 3. Close and lock the door give keys to Store Manager.  Take before and after photos.   Make sure the sign is right side up, the plastic sleeve needs to be at the bottom.
****CALL THE OFFICE WHEN YOU ARE ON SITE IF YOU ARE NOT SURE WHERE TO PUT THE SIGN***  DO NOT LEAVE WITHOUT INSTALLING THE SIGN***
</t>
  </si>
  <si>
    <t>Sandoval, George; Fediuk, Mary Ellen</t>
  </si>
  <si>
    <t>03-06 // 136691014 // 375 Gellert Blvd, Daly City</t>
  </si>
  <si>
    <t>03-06 // 136689302  //  325 Sharon Park Drive, Menlo Park</t>
  </si>
  <si>
    <t>03-06 // 136690215 // 1550 E 14th St, San Leandro</t>
  </si>
  <si>
    <t>03-06 // 136689616 // 872 North Delaware, San Mateo</t>
  </si>
  <si>
    <t>03-06 // 136689618 // 124 DeAnza Blvd, San Mateo</t>
  </si>
  <si>
    <t>03-06 // 136688953 // 474 Winton Parkway, Livingston</t>
  </si>
  <si>
    <t xml:space="preserve">OTC Menu Frame Installation.  Install using (4) 5/16? x 2 ?? Tapcon bolts w/ washers (or equal). Menu Frame is to be installed immediately to the left of the drive thru window. Upon Installation completion: Take a photo of the secured OTC Menu Frame to the wall. 2.Silicon top edge of Frame where it meets the wall. 3. Close and lock the door give keys to Store Manager. Photos must be uploaded back into Service Channel along with Invoicing.  Make sure the sign is right side up, so a sign can slip it at the bottom.  
****CALL THE OFFICE WHEN YOU ARE ON SITE IF YOU ARE NOT SURE WHERE TO PUT THE SIGN***  DO NOT LEAVE WITHOUT INSTALLING THE SIGN***
</t>
  </si>
  <si>
    <t>03-06 // 136688919 // 1970 Yosemite Parkway, Merced</t>
  </si>
  <si>
    <t>03-06 // 136688964 //  2964 Broadway, Oakland</t>
  </si>
  <si>
    <t>03-06 // 136691017 // 1080 Sperry Avenue, Patterson</t>
  </si>
  <si>
    <t>Ruiz, Carlos; Fediuk, Mary Ellen</t>
  </si>
  <si>
    <t>03-06 // 136689300 //  1617 Canyon Dr, Pinole</t>
  </si>
  <si>
    <t>03-06 // 136689298 //  3999 Santa Rita Rd, Pleasanton</t>
  </si>
  <si>
    <t>03-06 // 136689643 //  6750 Bernal Avenue, Pleasanton</t>
  </si>
  <si>
    <t>3-15 // 136996160 // 1401 Washington Ave San Leandro CA</t>
  </si>
  <si>
    <t>DESCRIPTION Monthly power wash service. - Service Window:03/01/2020 - 03/31/2020</t>
  </si>
  <si>
    <t>03-06 // 136691249 //   3010 Bernal Avenue, Pleasanton</t>
  </si>
  <si>
    <t xml:space="preserve">OTC Menu Frame Installation.  Install using (4) 5/16? x 2 ?? Tapcon bolts w/ washers (or equal). Menu Frame is to be installed immediately to the left of the drive thru window. Upon Installation completion: Take a photo of the secured OTC Menu Frame to the wall. 2.Silicon top edge of Frame where it meets the wall. 3. Close and lock the door give keys to Store Manager. Photos must be uploaded back into Service Channel along with Invoicing.  Make sure the sign is right side up, so a sign can slip it at the bottom.   Take after pictures please. 
****CALL THE OFFICE WHEN YOU ARE ON SITE IF YOU ARE NOT SURE WHERE TO PUT THE SIGN***  DO NOT LEAVE WITHOUT INSTALLING THE SIGN***    
</t>
  </si>
  <si>
    <t>03-06 // 136689090 // 1599 Tiburon Boulevard, Tiburon</t>
  </si>
  <si>
    <t>03-06 // 136689428  // 3100 Geer Road, Turlock</t>
  </si>
  <si>
    <t>03-06 // 136689301 // 1960 Tice Valley Boulevard, Walnut Creek</t>
  </si>
  <si>
    <t>03-06 //  136689303  //  16995 Walnut Grove Drive, Morgan Hill</t>
  </si>
  <si>
    <t>03-06 //  136689304  //  347 E. Alisal Street, Salinas</t>
  </si>
  <si>
    <t>3-13 // 137070876 // 1080 Sperry Avenue Patterson</t>
  </si>
  <si>
    <t>Building Exterior / CARPENTRY / WALLS / NEEDS REPAIR / Accident customer ran into brick pillars on right front corner in front of store. Bricks need to be repaired 
ROSANNA MURATA
Rosanna Murata
209-892-6182</t>
  </si>
  <si>
    <t>03-06 // 136688660 // 821 The Alameda, San Jose</t>
  </si>
  <si>
    <t>03-06 // 136689311 // 1800 Saratoga Avenue, San Jose</t>
  </si>
  <si>
    <t>03-06 // 136689322 //  4110 North First Street, San Jose</t>
  </si>
  <si>
    <t>03-06 // 136689447  //  2293 H Dela Rosa Sr Street, Soledad</t>
  </si>
  <si>
    <t>3/11 - Ready for P/U at Grainger***  03/04/2020 // 55483002 // 4401 Stevens Creek Blvd. Santa Clara, CA, 95051</t>
  </si>
  <si>
    <t>3-11 Steve - Parts ready for pick up at Grainger: 
SAN JOSE BRANCH #732
2261 Ringwood Ave.
SAN JOSE
CA
95131-1717
******************************************
Both Restrooms small water heaters are not working
Site #014105
RAFAEL DE LA TORRE
408.296.1721</t>
  </si>
  <si>
    <t>03-09 // 137519988 // 470 Blossom Hill Road San Jose</t>
  </si>
  <si>
    <t>Interior-All Areas /Cabinets/ Installed
**3 Glass cabinets need to be installed. Please connect with Red Hammer for installation.
DANIEL BAUDET
Daniel Baudet
408-578-4400</t>
  </si>
  <si>
    <t>03-09 // 137544617 // 10 Bayhill Center San Bruno</t>
  </si>
  <si>
    <t>Stock Room / LIGHTING - SERVICE NEEDED / EMERGENCY LIGHTS / EXIT SIGNS / NOT WORKING 
***Need to install Emergency Exit light above our backroom exit door.
JAMES MAKELA
Josh Schwartz
650-873-9363
3-9  Searched for 120 available power, tested first, unmarked items, found circuit, drilled for anchor and installed new wire and sign.operation!
CSNORC	Mar 09 2020	9:14 PST	13:41 PST	1	4.46
Total Hours	4.46</t>
  </si>
  <si>
    <t>03-10 // 137586552 // 4242 S El Camino Real San Mateo</t>
  </si>
  <si>
    <t>Manager's_Office / ELECTRICAL / OUTLET / INSTALL OUTLET: Default / Need to dicontinue the use of an extension cord in the office. 
**Per mgr Abe he needs new outlet installed in mgr office**
IBRAHIM BITAR
Abe bitar
415-573-5521</t>
  </si>
  <si>
    <t>03/13/2020 // 55620433 // 2200 AIRPORT BLVD Santa Rosa, CA, 95403</t>
  </si>
  <si>
    <t>Move signage (3 in total) to designated areas. Location Manager Matt will advise what spots will need to be moved. Need to detach and reattach to chain link fence.
Rebecca Houston
Rebecca Houston
707-528-0834</t>
  </si>
  <si>
    <t>03-10 // 137669533 // 2514 Berryessa Road San Jose</t>
  </si>
  <si>
    <t>Building Exterior / PLUMBING / PIPES/HOSES / FROZEN 
**The hose outlet just outside the front entrance (on the floor) is frozen and won't allow us to use the connection for washing the sidewalk. Hose bib needs to be replaced. 
ROLANDO RAMIREZ
Rolando Ramirez
408-272-1414</t>
  </si>
  <si>
    <t>03-11 // 137715461 // 1675 Hollenbeck Avenue Sunnyvale</t>
  </si>
  <si>
    <t>***Ruben, Call Cuit when you get on site - he is very familiar with this store: (408) 561-0780***
********************************************************
Restrooms / PLUMBING / TOILET / CLOGGED / Restrooms / PLUMBING / TOILET / CLOGGED 
***Both customer bathrooms are clogged. It needs a long snake to clear out. Also, a camera was supposed to be here last time to see why we have this ongoing issue. As far as i know, that didn't happen. 
POSSIBLE RECALL FROM TN #136703150
LENA HUEY
Lena Huey
408-735-7740</t>
  </si>
  <si>
    <t>03-11 // 137717530 // 738 Bancroft Road Walnut Creek</t>
  </si>
  <si>
    <t>Minute Clinic / DRAWER - MINUTE CLINIC / CABINET DRAWERS / NEEDS REPAIR 
***The store say they have wall cabinate in the minute clinic .It is on side A .They want the wall cabinate to be removed from the store .The have 2 cabinate that need to be removed . They want desk to be installed as well .
They close at 7:30 pm .
DAVID BRAVOS
Ashley Slonim SPM 
925-938-7616</t>
  </si>
  <si>
    <t>03-11 // 137717721 // 738 Bancroft Road Walnut Creek</t>
  </si>
  <si>
    <t>Minute Clinic / DOORS / INTERIOR DOORS / NEEDS REPAIR / ***possible recall**** Store says the nob on side B door handle is still loose .They need a tech back out to fix it .They close at 7:30 pm Minute Clinic / DOORS / INTERIOR DOORS / NEEDS REPAIR / The door handle for side b is loose. 
The location hours are 8:30 to 7:30. / POSSIBLE RECALL FROM TN #136910594
DAVID BRAVOS
Jason Meyerhenry/Nurse practitioner
925-938-7616</t>
  </si>
  <si>
    <t>03-11 // 137742339 // 4110 North First Street San Jose</t>
  </si>
  <si>
    <t>Restrooms / PLUMBING / FLOOR DRAIN / BACKING UP / Repeat issue - when we tried to pour water to clean drain it backed up.
JOSEPH SAPUTO
Joseph Saputo
408-434-1839</t>
  </si>
  <si>
    <t>03-14 // 137750908 // 375 Gellert Blvd. Daly City *** HFPU 03-13</t>
  </si>
  <si>
    <t>Restrooms / CARPENTRY / CARPENTRY / VIOLATION 
**There is a hole in the wall, the soap dispenser is broken as well as the toilet seat and toilet paper dispenser. The HEALTH DEPARTMENT was out and will be back in 2 weeks to reinspect. PLEASE DO NOT CANCEL THIS WORK ORDER AGAIN
MARIA BONILLA
Philip Morse
650-994-0752</t>
  </si>
  <si>
    <t>*** ER *** 03-11 // 137756005 // 1500 Helen Power Dr. Vacaville</t>
  </si>
  <si>
    <t>Restrooms / Plumbing / Toilet/Urinal / Clogged - Need EMERGENCY Service (4hr Response) / toilet is clogged, tried to plunge it with no effect.
Vince Rodriguez
Chris Wathen - CTWATHE.s06433
(707) 449-0290</t>
  </si>
  <si>
    <t>03-12 // 137756265 // 377 32nd Avenue San Francisco</t>
  </si>
  <si>
    <t>Building Exterior / GRAFFITI / PROFANITY / VIOLATION / two large displays of grafitti on Clement side of building. 
BRITTANY PRICE
Brittany Price
415-666-3153</t>
  </si>
  <si>
    <t>03-15 // 137823092 // 375 Gellert Blvd. Daly City</t>
  </si>
  <si>
    <t>Front Store / LIGHTING - SERVICE NEEDED / EMERGENCY LIGHTS / EXIT SIGNS / NOT WORKING 
**Emergency light i n office hallway is not working when test button is depressed
MARIA BONILLA
Philip Morse
650-994-0752</t>
  </si>
  <si>
    <t>03-13 // 137879705 // 377 32nd Avenue San Francisco - SUB VAN GO  **3/18 - still need invoice**</t>
  </si>
  <si>
    <t>Restrooms / PLUMBING / FLOOR DRAIN / BACKING UP 
***Drain on bathroom floor in Employee Bathroom backing up, leaving black sewage all over the floor.
BRITTANY PRICE
Christie Kaplan
415-666-3153</t>
  </si>
  <si>
    <t>03-16 // 137897717 // 1558 Trancas Street Napa</t>
  </si>
  <si>
    <t>Jeff - please go here 1st Monday morning 3/16
*********************************
Restrooms / PLUMBING / TOILET / CLOGGED / mens restroom toilet clogged
GLADYS ALEXANDER
Begaim Miller
707-253-7906</t>
  </si>
  <si>
    <t>03-17 // 137893396 // 377 32nd Avenue San Francisco</t>
  </si>
  <si>
    <t>Restrooms / PLUMBING / TOILET / RUNNING CONSTANTLY 
***Employee restroom toilet is consantly running, wont stop. Advised by plumber who unclogged floor drain to put in another ticket. 
BRITTANY PRICE
Karina Rodriguez
415-666-3153</t>
  </si>
  <si>
    <t>03-15 // 137900137 // 1675 Hollenbeck Avenue Sunnyvale</t>
  </si>
  <si>
    <t>3/14 George - please go check this out tomorrow morning (Sun 3/15).  Site opens at 8am. Thanks!
********************************
Interior-All Areas / PLUMBING / PIPES/HOSES / LEAKING 
***There is a pipe that is leaking on the sales floor. It is located on the ceiling near the home section in aisle 6 and 7. One of the ceiling tiles looks like it is going to collapse. It is leaking as a drip at the moment. They are able to contain the leak. They have not turned off the water. First noticed the leak about 7 minutes ago. When asked if it is an HVAC or Sprinkler leak, he said it was a pipe. Rejected clean up services. 
Store Hours: 8a-10p. Su: 8a-8p.
LENA HUEY
Justin Florez - Shift Supervisor
408-735-7740</t>
  </si>
  <si>
    <t>03-16 // 137901015 // 7147 Greenback Ln. Citrus Heights</t>
  </si>
  <si>
    <t xml:space="preserve">**TAKE LIFT AND CHANGE THESE OUT 3/17
FUEL STATION / Canopy / Canopy Lighting / Some Lights not working (48hr Response) / 2 lights on the canopy are out.
Marcia Philemon
ADAM HILL / Member assit
(916) 721-6499
3/17 - Removed the burnt bulbs from both canopy fixtures and did diagnostics with volt meter and found that both ballasts were not putting out enough wattage for bulbs as they were continuing to go off and on. Went to light bulb plus and was able to get 2 bulbs but no ballasts. Tracked down the ballasts at the sac platt and picked them up. Returned and installed new bulbs and ballasts and fixtures are working. Notified management and had signed off
</t>
  </si>
  <si>
    <t>03-15 // 137902327 // 1966 Main Street Watsonville</t>
  </si>
  <si>
    <t>Restrooms / PLUMBING / TOILET / CLOGGED / restroom clogged 
ROCIO MAGANA
Rocio Magana
831-722-1782</t>
  </si>
  <si>
    <t>**ER** 03-14 // 137902711 // 4020 Fremont Hub Fremont</t>
  </si>
  <si>
    <t>Stock Room / PLUMBING / FLOOR DRAIN / BACKING UP / ***POSSIBLE RECALL*** Called in stating that they are facing the same problem again the pipe in the backroom is leaking sewage water again &amp; they need the plumber to be dispatched ASAP. They are open for 24 hours. 
Previous Description - Stock Room / PLUMBING / FLOOR DRAIN / BACKING UP 
Restrooms / PLUMBING / SINK DRAIN / LEAKS/CLOGGED / Mohammed Butt / Ops. Mgr. called in to inform that the restroom at the backroom is leaking. A pipeline is leaking and the water is coming out from the drainage from the back room. It is smelling very bad. They need to get this fixed immediately. The store hours are 24/7/ POSSIBLE RECALL FROM TN #137594588 / POSSIBLE RECALL FROM TN #137697238
AUSTIN HUANG
Mohammed Butt / Ops Manager
510-797-5338</t>
  </si>
  <si>
    <t>Xavier, Cass; Almanza, Ruben</t>
  </si>
  <si>
    <t>**ER**  03-15 // 137921506 // 821 The Alameda San Jose</t>
  </si>
  <si>
    <t>Stock Room / ROOF / ROOF / WATER DIVERSION / Stock Room / ROOF / ROOF / LEAKS / Aisle: Stockroom / Is it currently raining?: Yes / Do you require water diversion?: Yes 
***The store needs water diversion to be done as its leaking on the products.The stockroom roof is leaking and it's raining outside. its a Steady leak and they are able to contain it. It's just leaking one place in the stockroom. they need that to be fixed. 
Emergency service needed. 
Store hours - 8:00 am to 8:00 pm.
DANIELLE SOLORIO
Oscar Delacruz/Shift Manager
(408) 291-4553</t>
  </si>
  <si>
    <t>03-16 // 137924085 // 5407 Camden Avenue San Jose</t>
  </si>
  <si>
    <t>Front Store / ROOF / DRAIN / CLOGGED / Drain in roof needs to be unclogged
LEIF PILAR
Vincent Bui
408-267-9750</t>
  </si>
  <si>
    <t>*** ER *** 03-16 // 137946628 // 222 Saratoga Avenue Santa Clara</t>
  </si>
  <si>
    <t>Parking Lot / CONCRETE OR ASPHALT / POT HOLE / NEEDS REPAIR / Is the Landlord requesting this work?: NO 
***This site is being set up for COVID-19 testing please have the parking lot cleaned of all trash and debris by 3/17
LILI CURKOVICH
Chandler Crawford
408-247-4701</t>
  </si>
  <si>
    <t>03-16 // 137951333 // 35080 Newark Boulevard Newark</t>
  </si>
  <si>
    <t>Front Store / ROOF / ROOF / WATER DIVERSION 
***We need entire store walked and ensure there is water diversion where needed. The roof needed to get fixed prior to the rain returning but now that it's back we need someone at the store to help with water diversion and check for additional spots at this time.
NICHOLAS SMITH
Nicholas Smith
510-796-4050</t>
  </si>
  <si>
    <t>03-19 // 137952006 // 191 Depot Street Vacaville</t>
  </si>
  <si>
    <t>Front Store / LIGHTING - SERVICE NEEDED / EMERGENCY LIGHTS / EXIT SIGNS / NOT WORKING / One emergency light fixture in the bathroom needs to be replaced. Will not pass advantage audit without it being repaired. 
GLADYS ALEXANDER
Christopher Schuette
707-446-2401</t>
  </si>
  <si>
    <t>*** ER *** 03-16 // 137961052 // 8063 San Miguel Canyon Road Prunedale</t>
  </si>
  <si>
    <t>Building Exterior / ROOF / ROOF / WATER DIVERSION / ceiling tile fell and broke, leak is above comuper, need to replace ceiling tile 
PATRICIA PANIAGUA
Patricia Paniagua
408-663-2115</t>
  </si>
  <si>
    <t>03-17 // 137962521 // 560 Contra Costa Blvd Pleasant Hill *** HFPU 3/18 Noon</t>
  </si>
  <si>
    <t>Pharmacy / PLUMBING / HOT WATER HEATER / NO HOT WATER 
***cvs pharmacy located within target sink does not have hot water
Store Manager
Adrienne Preisig
925-685-5244</t>
  </si>
  <si>
    <t>03-19 // 137970557 // 4242 S El Camino Real San Mateo</t>
  </si>
  <si>
    <t>Pharmacy / PLUMBING / SINK DRAIN / LEAKS/CLOGGED / This is an immediate problem as we cannot wash our hands.
IBRAHIM BITAR
Alexandra Coults
415-573-5521</t>
  </si>
  <si>
    <t>*** ER *** 03-17 // 138099304 // 1500 Helen Power Dr. Vacaville</t>
  </si>
  <si>
    <t>Restrooms / Plumbing / Toilet/Urinal / Clogged - Need EMERGENCY Service (4hr Response) / men's urinal not flushing
Vince Rodriguez
Boyd Marston - BMARSTO.s06433
(707) 449-0290</t>
  </si>
  <si>
    <t>*** ER *** 03-17 // 138102563 // #6 The Crossroads Carmel</t>
  </si>
  <si>
    <t>Front Store / ROOF / ROOF / WATER DIVERSION / The roof is leaking in the back and middle area of the store.its leaking on aisle - 23.its raining outside.they are not able to contain the leak.Store needs the water diversion to be done.Emergency service needed.Store hours - 8:00 am to 10:00 pm.
ABRAHAM LONGORIA
Natalie Steringer/Shift Supervisor
831-624-0148</t>
  </si>
  <si>
    <t>03-18 // 138111516 // 9479 Madison Avenue Folsom</t>
  </si>
  <si>
    <t>Restrooms / PLUMBING / TOILET / CLOGGED / Mens toilet in handicap stall is clogged &amp; needs to be snaked, currently have one fuctional toilet in restroom. 
DAWNETTE GAERTNER
Amber Garner
916-987-0130</t>
  </si>
  <si>
    <t>03-18 // 138111780 // 1550 Covell Blvd. Davis</t>
  </si>
  <si>
    <t>Restrooms / PLUMBING / TOILET / CLOGGED / Employee restrooms toilets are clogged
NICOLE GRIFFIN
Lareina Baker
916-753-4000</t>
  </si>
  <si>
    <t>03-17 // 138113480 // 1500 First Street Livermore - SUB MR ROOTER</t>
  </si>
  <si>
    <t>Restrooms / PLUMBING / TOILET / CLOGGED / Restrooms / PLUMBING / TOILET / CLOGGED 
***Toilets in both bathrooms are backing up. Water has been shut off for all toilets . On a side note , the water is coming out from the base of the men's toilet. 
**********************************
3/17  MR ROOTER - please call to check in upon arrival (916-500-2801), call us back with quote after assessing for approval to proceed, check in and out with manager on duty and please don't discuss pricing with CVS manager. Call us back once job completed as well. Thank You!!
**********************************
POSSIBLE RECALL FROM TN #136986593
MARY YOUNG
Mary Young
925-455-5400</t>
  </si>
  <si>
    <t>SUB - Roto Rooter; Xavier, Cass</t>
  </si>
  <si>
    <t>03-18 // 138116653 // 2701 Middlefield Road Palo Alto</t>
  </si>
  <si>
    <t>Restrooms / PLUMBING / TOILET / CLOGGED / Down hall to the right
ROBERT SHLYAKH
Alexander Hossack
650-330-0128
3-18  Restroom on the right side check the toilet I flushed several times with paper it is flushing good with paper no problem I also check the lady sink all is good I also check the restroom on the left sid flushing the toilets and running water down the sink all is ok at this time
CSNORC	Mar 18 2020	9:37 PST	10:16 PST	1	0.63
Total Hours	0.63</t>
  </si>
  <si>
    <t>03-18 // 138116673 // 2075 Hatch Road Modesto</t>
  </si>
  <si>
    <t>Restrooms / PLUMBING / TOILET / CLOGGED / mens toilet is clogged
REBECCA RAMOS
Vanessa Lara
(209) 537-4824</t>
  </si>
  <si>
    <t>03-19 // 138152189 // 16995 Walnut Grove Drive Morgan Hill</t>
  </si>
  <si>
    <t>Restrooms / PLUMBING / TOILET / CLOGGED / Men bathroom
STEVEN VENTO
Steven Vento
408-779-6981</t>
  </si>
  <si>
    <t>03-18 // 138156236 // 250 Automall Drive Roseville</t>
  </si>
  <si>
    <t>Restroom / Plumbing / Toilet or Urinal / Overflowed / If this a safety issue?: Yes / What is the Priority?: High / Specified the exact location:: Mens Bathroom / Urinal overflowing, bathroom flooding, EMERGENCY!!!!
Ryan Nelson
Mike Blair
(916) 724-6774</t>
  </si>
  <si>
    <t>6-5 // 119150448 // 230 Auto Mall Drive (Honda) Roseville</t>
  </si>
  <si>
    <t>** 7/29 ** You need to return to site and speak with Gary Pistochini about areas needed carpet replacement. They want to make sure we are including the 11 showroom perimeter sales and finance offices, plus the sales tower area. Please take photos of each of these areas as well as measurements. There is a floor plan attached, she wants to know on this which offices we are proposing to replace. 
**Get photos of carpet tiles needing replacement and measurements, as well as estimate time of tearing up/replacing. Office will need to propose**
Offices / Flooring / Carpet / Spots or dirty / If this a safety issue?: No / Specified the exact location:: All finance offices / What is the Priority?: High / Carpets have been cleaned before and spots keep returning. Provide a price to get it replaced
Request Created By: Gary Pistochini</t>
  </si>
  <si>
    <t>Open: X1. Docs Complete (Office Use Only)</t>
  </si>
  <si>
    <t>10-16 // 125993190 //  3148 West 3500 South, West Valley City,</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</si>
  <si>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10/17 Alvin could not install the sign, the window frame is 12" wide.  5 blocks high for wainscoting.  
On 12/12 Jeremiah went to store and installed the sign per Aaron's instructions.  Job complete.
</t>
  </si>
  <si>
    <t>10-16 // 125992800 // 1235 N University Ave, Provo</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</si>
  <si>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10/18 Alvin could not put up the sign. There wasn' t enough room between window and corner popout to put the sign. ME.   On 12/12 Jeremiah went to the store and installed the sign per Aaron's instruction.  Job complete.
</t>
  </si>
  <si>
    <t>10-16 // 125993185 // 4968 West 13400 South, Herriman</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</si>
  <si>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10/21  Alvin was unable to install the sign due there not being enough room.  On 12/24 Jeremiah installed the sign.  Job complete 
</t>
  </si>
  <si>
    <t>11-26 // 129996355 // 900 N Walton Blvd. Yuba City ***Waiting on Pace return fees</t>
  </si>
  <si>
    <t>Restrooms / Plumbing / Toilet/Urinal / Leaking - Do NOT Need Emergency Service (48hr Response) / Had previously put a work order for the handicapped stall in women’s restroom. Toilet is detaching from wall and gushes out water when member is seating on toilet and they flush. Waiting on service. 
Gino Garcia
Violeta Padilla Fernandez - v0p007j.s06405
(530) 751-1244
11/26 - For the third time it is the same problem,we need to open wall and re do the brackets in the wall for it to be fixed right. Need to submit the quote to do all the work. Spoke to jinx one of the top manager and he is aware of the situation.
11/27 - Need David to give a detailed description of the work needed as well as parts and labor expected.
3/5 - Pulled the toilet off the wall and the valve and cut out the tile to make adjustments and reattached the toilet and it was stable and not bouncing off the wall. Put everything back together and flushed multiple times and no leaks and it doesn’t come off the wall. Replaced the tail piece of the flush valve and it worked out great. Had shown the manager and I was sitting on the toilet as well and no movement from toilet and no leaks from the valve.
3/6 - Spoke with David this morning. He states that once he saw the new carrier in the box, he had an idea of where / what he needed to do in order to repair the existing. Opened up the wall behind the toilet and was able to secure without opening further. I explained that the client was unhappy with the amount of time it has taken to get this completed as they feel it was a simple fix. David had already attempted to repair a few times in the past without success which is why we ordered the new carrier. He stated that we should tell the client that we ordered it to have on hand in case we were unable to repair the existing once the wall was open so that repairs could continue if needed. David completed repairs to the carrier and added a new, longer tail piece as the existing was too short and pointed downwards which was not correct. Tested the unit, showed the manager and everyone was happy. He took the carrier back to Pace. We are waiting to hear from them on the restocking fees. Cassidy and I discussed this. Since we purchased tile and will incur a restock fee for the carrier (roughly $600 total), she is going to clock 8 more hours to cover expenses that we cannot line item on the revised proposal.
Name	Work Date	Time In	Time Out	# of Techs	Reg. Hrs
CSNORC	Nov 26 2019	9:09 PST	9:32 PST	2	0.78
CSNORC	Nov 27 2019	9:40 PST	9:40 PST	1	0.00
CSNORC	Mar 05 2020	3:54 PST	7:08 PST	2	6.47
CSNORC	Mar 05 2020	9:18 PST	16:10 PST	1	6.87
CSNORC	Mar 06 2020	11:31 PST	15:42 PST	2	8.37
Total Hours	22.49</t>
  </si>
  <si>
    <t>10-16 // 125993617 //  5557 4100 South, West Valley City,</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</si>
  <si>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***Take pictures once the sign is installed  CVS will not pay us for the work if there are no pictures of the completed work *****
On 10/14 Alvin went to store and found he could not install the sign per CVS instructions.  On 12/12 Jeremiah installed the signs per Aaron's instruction.  Job complete.  
</t>
  </si>
  <si>
    <t>10424L01</t>
  </si>
  <si>
    <t>10-16 // 125992802 //  4240 Harrison Boulevard, Ogden</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</si>
  <si>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On 10/17 Alvin we
SEE SUPPLIED DRAWINGS AND PHOTOS FOR INSTALLATION LOCATIONS. 
 There is also a key that will need to be given to the store manager or pharmacist when complete.  If frame cannot be installed in location take photo and call office.   Please submit photos of installation when completed.
***Take pictures CVS will not pay us for the work if there are no pictures of the completed work *****
On 10/14 Alvin went to the store and could not install to original instructions.  On 12/12 Jeremiah went back and installed the OTC per Aaron's instructions.  Job Complete. 
</t>
  </si>
  <si>
    <t>02-02 // 34878188 // ****Richter Road, VACANT LOT BEHIND ENTERPRISE: 1665 E Oro Dam Blvd, Oroville</t>
  </si>
  <si>
    <t>Dave please remove and replace with a new lock on the lot right behind the Enterprise.   Please give Enterprise the key in an envelope with Richter Ave lot  key ***  DO NOT LOSE ***  written on the envelope.  Tell them that the plumbers will be there within a week to do the leak detection and they will need to get into that lot.  
I put a picture of the lot, a plat map and a map made by the plumber showing you the lot.  If you have any questions please call me.  Thanks ME 
On 1/24, Dave went to the lot behind the Enterprise and cut out the existing lock and put a new padlock on the gate for the Enterprise WO 33739350.   We are going to be reimbursed by the lot's owner, Ted Caldwell.  TCC properties.   Job complete
***Richter Road***</t>
  </si>
  <si>
    <t xml:space="preserve">0000 - Richter </t>
  </si>
  <si>
    <t>1-30 // 34985783 // 321-2 Nut Tree Rd, Vacaville - Vacaville Outlets</t>
  </si>
  <si>
    <t xml:space="preserve">They have a leaky outside faucet that won't turn off at the food court. Hot water is coming out. She would like a tech to come fix please.
- Valerie @ Outlets
--
1/28 - Shut the hot water heater off from Taco Bell and took of the leaky hose bib and install new hose bib and turn water on and no leaks and works good.
</t>
  </si>
  <si>
    <t>10-16 // 35446377 // 191 Depot Street, Vacaville</t>
  </si>
  <si>
    <t xml:space="preserve">*******Jeff if there is enough room between the electrical boxes and the pharmacy window, put the sign there.  If not put the sign to the left of the electrical boxes one inch up from the water table.  See picture.  Call Mary Ellen if you have any questions.   Angie will bring you the sign. ********
OTC Menu Frame Installation.Install an exterior frame adjacent to Drive-Thru Window and at the same height as the drive-thru window. This frame requires permanent installation to the exterior wall utilizing 4 pieces of hardware, typically masonry screws and sealed with silicone. Both hardware and silicone is supplied by the tech. Frame will be supplied by CVS. 
 There is also a key that will need to be given to the store manager or pharmacist when complete.  If frame cannot be installed in location take photo and call office.   Please submit photos of installation when completed.
On 02/26  I checked in with the manager and I went to the location where they suggested I mount the sign case. Unfortunately the location to the right of the meter boxes was not wide enough it was short by 3” inches. I moved it to the left of the meters one Ballard. I leveled and marked my holes for drilling. I drilled 4 5/16 holes marked and used cement screws to mount the sign to the wall. I showed my work to the manager.  Work Complete
Not in Service Channel
</t>
  </si>
  <si>
    <t>Lascola, Jeff; Fediuk, Mary Ellen</t>
  </si>
  <si>
    <t>03-06 // 136690331 //  1651 Bellevue Road, Atwater</t>
  </si>
  <si>
    <t xml:space="preserve"> OTC Menu Frame Installation.  Install using (4) 5/16? x 2 ?? Tapcon bolts w/ washers (or equal). Menu Frame is to be installed immediately to the left of the drive thru window. Upon Installation completion: Take a photo of the secured OTC Menu Frame to the wall. 2.Silicon top edge of Frame where it meets the wall. 3. Close and lock the door give keys to Store Manager. Photos must be uploaded back into Service Channel along with Invoicing.  Make sure the sign is right side up, so a sign can slip it at the bottom.  
****CALL THE OFFICE WHEN YOU ARE ON SITE IF YOU ARE NOT SURE WHERE TO PUT THE SIGN***  DO NOT LEAVE WITHOUT INSTALLING THE SIGN***
On 03/11 Mike installed the OTC sign.  Job complete
Name	Work Date	Time In	Time Out	# of Techs	Reg. Hrs
CSNORC	Mar 11 2020	13:19 PST	13:46 PST	1	0.45
Total Hours	0.45</t>
  </si>
  <si>
    <t>03-06 // 136689613 //  3667 Castro Valley Blvd., Castro Valley</t>
  </si>
  <si>
    <t xml:space="preserve">OTC Menu Frame Installation.  Install using (4) 5/16? x 2 ?? Tapcon bolts w/ washers (or equal). Menu Frame is to be installed immediately to the left of the drive thru window. Upon Installation completion: Take a photo of the secured OTC Menu Frame to the wall. 2.Silicon top edge of Frame where it meets the wall. 3. Close and lock the door give keys to Store Manager.  Take before and after photos.   Make sure the sign is right side up, the plastic sleeve needs to be at the bottom.
****CALL THE OFFICE WHEN YOU ARE ON SITE IF YOU ARE NOT SURE WHERE TO PUT THE SIGN***  DO NOT LEAVE WITHOUT INSTALLING THE SIGN***
On 03/14 George installed the OTC sign.   Work Complete
Name	Work Date	Time In	Time Out	# of Techs	Reg. Hrs
CSNORC	Mar 14 2020	8:37 PST	10:02 PST	1	1.43
Total Hours	1.43
</t>
  </si>
  <si>
    <t>03-06 // 136689044 //  2000 Driscoll Road, Fremont</t>
  </si>
  <si>
    <t>OTC Menu Frame Installation.  Install using (4) 5/16? x 2 ?? Tapcon bolts w/ washers (or equal). Menu Frame is to be installed immediately to the left of the drive thru window. Upon Installation completion: Take a photo of the secured OTC Menu Frame to the wall. 2.Silicon top edge of Frame where it meets the wall. 3. Close and lock the door give keys to Store Manager.  Take before and after photos.   Make sure the sign is right side up, the plastic sleeve needs to be at the bottom.
****CALL THE OFFICE WHEN YOU ARE ON SITE IF YOU ARE NOT SURE WHERE TO PUT THE SIGN***  DO NOT LEAVE WITHOUT INSTALLING THE SIGN***
On 03/17 George installed the OTC sign, job complete.
Name	Work Date	Time In	Time Out	# of Techs	Reg. Hrs
CSNORC	Mar 17 2020	12:05 PST	12:48 PST	1	0.73
Total Hours	0.73</t>
  </si>
  <si>
    <t>03-06 // 136689652 //  26059 Mission Blvd, Hayward</t>
  </si>
  <si>
    <t xml:space="preserve">OTC Menu Frame Installation.  Install using (4) 5/16? x 2 ?? Tapcon bolts w/ washers (or equal). Menu Frame is to be installed immediately to the left of the drive thru window. Upon Installation completion: Take a photo of the secured OTC Menu Frame to the wall. 2.Silicon top edge of Frame where it meets the wall. 3. Close and lock the door give keys to Store Manager.  Take before and after photos.   Make sure the sign is right side up, the plastic sleeve needs to be at the bottom.
****CALL THE OFFICE WHEN YOU ARE ON SITE IF YOU ARE NOT SURE WHERE TO PUT THE SIGN***  DO NOT LEAVE WITHOUT INSTALLING THE SIGN***
On 03/17 George installed the OTC sign.  Job complete. 
Name	Work Date	Time In	Time Out	# of Techs	Reg. Hrs
CSNORC	Mar 17 2020	10:45 PST	11:10 PST	1	0.42
Total Hours	0.42
</t>
  </si>
  <si>
    <t>03-06 // 136691036 // 650 San Ramon Valley Blvd, Danville</t>
  </si>
  <si>
    <t xml:space="preserve">OTC Menu Frame Installation.  Install using (4) 5/16? x 2 ?? Tapcon bolts w/ washers (or equal). Menu Frame is to be installed immediately to the left of the drive thru window. Upon Installation completion: Take a photo of the secured OTC Menu Frame to the wall. 2.Silicon top edge of Frame where it meets the wall. 3. Close and lock the door give keys to Store Manager. Photos must be uploaded back into Service Channel along with Invoicing.  Make sure the sign is right side up, so a sign can slip it at the bottom.  
****CALL THE OFFICE WHEN YOU ARE ON SITE IF YOU ARE NOT SURE WHERE TO PUT THE SIGN***  DO NOT LEAVE WITHOUT INSTALLING THE SIGN***
On 03/12 Mike installed the OTC sign.   He called into the office and we both decided that is where the sign should go.  Work complete. 
Name	Work Date	Time In	Time Out	# of Techs	Reg. Hrs
CSNORC	Mar 12 2020	12:59 PST	14:17 PST	1	1.31
Total Hours	1.31
</t>
  </si>
  <si>
    <t>03-19 // 137963384 // 3160 Corporate Place Hayward</t>
  </si>
  <si>
    <t>Problem Description: COMPOUNDING ROOM / CARPENTRY / CARPENTRY / OTHER ISSUES / Is this a landlord request?: NO / Top Pass-through doors needs fixing as the doors are falling off and this is a ticket for that.
Request Created By: IMAN ESKANDARI
3-16  Repaired everything that was wrong, not as bad as lower doors. Both functioning correctly, latching and locking. Outer/Clean room latch’s could be replaced but are functioning. Missing springs or bent springs inner latch. Otherwise no other issues.
CSNORC	Mar 16 2020	13:44 PST	17:43 PST	1	3.97
Total Hours	3.97</t>
  </si>
  <si>
    <t>09-10 // 125155245 // 667 East 9000 South Street Sandy</t>
  </si>
  <si>
    <t xml:space="preserve">Parking Lot / SIGNS / ENTER/EXIT/HANDICAP/STOP / VIOLATION / We need a Stop sign and white line installed in the parking lot, on the Northwest corner of the building. Our trash compactor enclosure impeeds the view of cars, who often speed around that corner. We have had several near accidents with vehicles and customers/employees walking to their cars. This is a safety hazard and should be addressed ASAP.
ANDREW TERRY
Andrew Terry
801-255-9699
On 09/16 Jeremiah installed 2 stops signs one on the building and one on a pole and painted a red and white line on pavement between stop signs.  Job complete.
Name	Work Date	Time In	Time Out	# of Techs	Reg. Hrs
CSNORC	Sep 16 2019	11:04 MST	14:53 MST	1	3.82	
CSNORC	Sep 17 2019	16:40 MST	19:02 MST	1	2.37	
Total Hours	6.19	</t>
  </si>
  <si>
    <t>Open: X1A. Docs Complete NTE Needed (Office Use On</t>
  </si>
  <si>
    <t>10-16 // 125994888 // 2085 Fair Oaks Blvd, Sacramento</t>
  </si>
  <si>
    <t>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10/21 - Cannot hang menu board to specifications due to architecture.
10/30 - This one can be installed to the side of the pick up window corner and above the molding.
11/4 - Installed menu board next to drive through window.
Name	Work Date	Time In	Time Out	# of Techs	Reg. Hrs
CSNORC	Oct 21 2019	9:36 PST	10:05 PST	1	0.47
CSNORC	Nov 04 2019	8:23 PST	9:06 PST	1	0.71
Total Hours	1.18</t>
  </si>
  <si>
    <t>11-21 // 129607129 // 3301 Zinfandel Drive Rancho Cordova</t>
  </si>
  <si>
    <t>Grounds / POWERWASH / GENERAL / CLEANING REQUEST / Pressure clean the sidewalks, focus around the trash cans, and pressure clean the building.
JAE SANGIACOMO
Chandler Crawford
916-852-8332
11/22 - Drove to
Store, checked out job, went to Home Depot to get materials went back this morning. Pressure washed corner to corner as well as store front.
Name	Work Date	Time In	Time Out	# of Techs	Reg. Hrs
CSNORC	Nov 21 2019	15:21 PST	17:36 PST	1	2.25
CSNORC	Nov 22 2019	4:57 PST	8:42 PST	1	3.75
Total Hours	6.00</t>
  </si>
  <si>
    <t>12-14 // 131050878 // 8063 San Miguel Canyon Road Prunedale</t>
  </si>
  <si>
    <t xml:space="preserve">Restrooms / PLUMBING / TOILET / CLOGGED / Restrooms / PLUMBING / TOILET / CLOGGED / Toilet is plugged / POSSIBLE RECALL FROM TN #130141742
NELSON LALATA
Yvonne Kuhn
408-663-2115
Name	Work Date	Time In	Time Out	# of Techs	Reg. Hrs
CSNORC	Dec 19 2019	13:18 PST	14:21 PST	1	1.04
CSNORC	Dec 23 2019	15:47 PST	16:43 PST	1	0.92
Total Hours	1.96
*** The first day I tried to snake by removing the toilet. It did not work so I went outside but could not open the cleanout. So I bought a couple things and came back and opened the clean out. I snaked both clean outs.
</t>
  </si>
  <si>
    <t>01-05 // 132740688 // 3160 Corporate Place Hayward</t>
  </si>
  <si>
    <t>3/11 Bill, Hinges have arrived. Please go here tomorrow Thurs 3/12 between 11-2 per Iman's instructions. Thanks! Cass
******************************
PROPOSAL Per request from Leela Satchell, proposal includes ordering (2) replacement doors from Terra Universal and installing once materials arrive. Estimated lead time per their paperwork is 4 weeks from the date of order. 
-
Leela Satchell
(510) 732-8800
1-6  Approved by Leela Satchell. Giving packet to Allie so she can order the parts. Once ordered, WO can be assigned to Bill as he has already worked on these type of doors at this location.
2-11  Took measurements of the outer door this time, compared to the specs supplied by the manufacturer. To within a 64th give or take, the measurements are correct. However*********** after looking at this door and my recollection of the inner door + photos taken then, the real issue here is not the doors themselves but all the hardware holding them together. I explained and showed this to IMAN. If the new doors are manufactured the same way with the same hardware, eventually and perhaps soon, the doors will fall apart again. A much less costly and far better solution would be to replace all the cap nuts and drift pins that are missing, and perhaps secure better with threadlock. That is, if the parts can be obtained. The cap nuts should be no problem, the drift pins may be a little bit harder to find, unless they are supplied by the manufacturer. IMAN called the manufacturer and explained the issues with my assistance. They said they would get back to her. But, on the sales side, that was one question they probably did not want to answer. I explained to IMAN that if I could get the parts, from the manufacturer or elsewhere, that I could probably put it back together about as good as new. As it stands now, many of the nuts and pins are missing and both doors are about to fall off ( photos ) Also, because of the 2-3 month turnaround, cost and possible easy, cheap fix IMAN wants to hold off ordering until she hears back from the manufacture and or Red Hammer to see if they can be fixed vs replaced. In addition, there is a smaller cabinet above this one with the same issues ie drift pins falling out. If they had kept the nuts and pins when they fell out they could have just been put back, but evidently they were swept up and thrown away. Your thoughts and direction. Leaving work request open.
Bill
2-11  Confirmed manufacturers measurements. May be possible to repair vs replace. Spoke with and showed Iman issues. Sent photos and notes to office. Iman would like to hold off ordering new doors until she talks with manufacturer about parts to repair and input from Red Hammer. There is a smaller cabinet above this one developing the same issues. Leaving WO open until further notice.
3-12  Hinges are correct replacement, however.....there are no holes drilled in the hinge arms to secure handle. I can do that but will need to do that off site. Additionally there are other screws missing for handles and hinges that I will have to purchase. Finally, there is a plastic cube that is affixed to the inside of each door that acts as a stiffener. It appears to be glued to the outer frame. On the clean room side I began work on it has become unattached on two sides. I should be able to resecure with silicone. The inner door looks like that piece is missing, but that piece seems to have found its way into the clean room. I should also be able to reattach. The only problem being those doors are constantly being opened and closed. The silicone needs time to set. Will see what I can do about that. The upper transfer doors are also having the same issues as the bottom. I piece mealed some pins and nuts to make the clean room side functional. Evidently the sterile room has the same issues.
Talked to Iman about problems, fabrication etc and that it should all come together, it will just take extra time. She said it would be best to return after 12 pm Friday to continue or complete repairs. I will make adjustments to the new hinges and get extra needed bolts and nuts before returning.
3-13  Clocked into WO via phone from home. Drilled out new latch’s for opening handles, from home, to match existing. To Home Depot for additional nuts and bolts. Installed new latch’s on clean room door and handle. Made fine adjustments to allow smooth and easy closing. Will have to realign one catch on upper latch as there is no adjustment room. Latch hits catch when closing. Removed catch temporarily. Made repairs to upper door which had same issues. Used pins from salvaged parts to make functional. This was not part of original work request but per Iman, she needs all doors to function correctly. Used adhesive to resecure stiffening cube on lower door. Next, there are issues with the locking mechanisms to both upper and lower pass through. The locks are designed so that when one door is opened, the opposite side can not be opened. They are spring loaded with strike pins that allow only one side to open. Over time and because doors were falling apart, all the 4 doors have been forced shut causing the catch fingers to become bent and distorted. On both top and bottom they have been forced to the back side of the catch, not allowing the stop pins to move in or out. Because of this the doors do not seal and are forced shut. I removed the catch’s from the lower door and it closes correctly. The upper door is jammed as described above and I could not free without entering the sterile room. Without going any further I stopped work and spoke with Iman. I explained the issues and causes. For now the clean room doors are working correctly, minus the locking mechanism. She is expecting an inspection at any time and would like all 4 doors working correctly. Once that is done, we will discuss the locking mechanisms and additional latch’s that could or should be replaced on the upper pass through. We set up a time for Monday at 8am to continue the work on the sterile room doors. I will take measurements for new locking mechanisms if needed and additional latch’s once I get a better look inside.
3-13  Hi Leela,
Just wanted to give you an update on what is going on with this work order. Our technician Bill is out here today working on the door hinges for the two original doors for this work order but Iman is now wanting Bill to work on two other doors as well. She says that all four doors need to work correctly. Bill has been out here all day today and will need to come back again one Monday to finish up the two original doors and the two other doors Iman wants him to work on. Bill has really good notes below with his update.
Do you want him working on the two other doors under this work order or do you want Iman putting in a new work order?
Please advise.
3-16  Hi Cass,
Iman will need to enter a new work order for the additional 2 doors as they were not included initially. Thanks for checking
Leela Satchell | Coram Facility Administrator | p 401-770-9119 | f 401-652-0284 |CVS Health |
One CVS Drive, Mail Code 1190, Woonsocket, RI 02895 | Email: Leela.Satchell@cvscaremark.com
3-16  Went over with Bill and let him know not to work on the other 2 doors - Iman needs to put a work order in for that. He said his total estimated time incurred for these door already from Friday was about 2 hrs. Iman just put the new work order thru and I assigned to Bill and texted him letting him know it came in as he is currently on site working on original doors for this work order now.
3-16  Fixed everything that was wrong. Latch’s, handles, hinges, clearances, nuts, bolts, and stiffening cubes. They function correctly for now. Spoke with Iman about possible hick ups with locking mechanisms. Latch design is still suspect by virtue of how assembly bins are made and installed. Otherwise the rest should hold up for some time.
CSNORC	Jan 13 2020	14:21 PST	15:42 PST	1	1.35
CSNORC	Feb 11 2020	8:39 PST	11:11 PST	1	2.54
CSNORC	Mar 12 2020	9:57 PST	15:05 PST	1	5.13
CSNORC	Mar 13 2020	10:08 PST	16:55 PST	1	6.80
CSNORC	Mar 16 2020	8:36 PST	13:39 PST	1	5.05
Total Hours	20.87</t>
  </si>
  <si>
    <t>Kozell, Angie; Kaminski, Bill</t>
  </si>
  <si>
    <t>01-08 // 132845068 // 231 West End Avenue, Chico</t>
  </si>
  <si>
    <t xml:space="preserve">SALES FLOOR / Electrical / Interior Electrical Items / Lighting - Bulbs burning out / we have over 60 lights out on the sales floor
Request Created By: wlake150@westlakehardware.com
We sent a proposal to Michael for $1,904.40.  See back of WO for Angies worksheet.  On 03/06  Dave was set up to install direct wired led replacements only on the bulbs that were out, after seeing how it was wired, he didn’t think it was safe.  You would have 277 volts to ground intermixed with ballasts and they were wired in pairs, you could try to install a t8 into a 277 volts to ground but if you didn't know they were wired like that the next person changing the bulbs could be shocked.  Dave used most of their stock of t8s and I bought 30 from platt and just changed out the light bulbs.   He also found two electrical shorts, one line we repaired, one has a short in the wiring between the breaker and above where we could not reach on the ladder.   Rich is going to call in another work order for that since we will need a lift.  Dave installed 60 bulbs.  He could have installed  10 bulbs more and 1 ballast but he needed to get the ladder back.  Rich, the store manager said he was happy with the lighting was after installing the 60 bulbs and the additional 10 and ballast can be done with the new work order to fix the other short.   Job complete. 
Name	Work Date	Time In	Time Out	# of Techs	Reg. Hrs
CSNORC	Mar 06 2020	10:42 PST	17:33 PST	2	13.71
Total Hours	13.71
</t>
  </si>
  <si>
    <t>02/09/2020 // 55265411 // 1160A Industrial Ave. Petaluma, CA, 94952</t>
  </si>
  <si>
    <t xml:space="preserve">3-11 Jeff, ceiling tiles ready for pickup at HD Fairfield: 
Fairfield, CA #0637
2121 Cadenasso Dr
Fairfield, CA 94533 
*******************************************
1. Need to fix an outlet that needs a cover. 
2. Also need to fix the roof panels/tiles as some are missing or damaged. 
3. Lastly need a lighting cover for one of the offices, as its missing. Thanks!
Jason Rodgers
Rebecca Houston
707-769-5590
2/7 - I checked in with the manager and she showed me the locations where the outlet covers were missing and the ceiling tiles missing. I ran to Home Depot and picked up the outlet covers and ordered the ceiling tiles which will arrive in 14 days.
3/3  - Replace the outlet cover with a solid wall plate but couldn’t locate the ceiling tiles that were delivered to the site. Was told it was moved to another location where the managers reside. No one here knows what the address for the manager is or the phone number to the location or managers cellphone... I am moving on
3/3 - Cass Xavier
Jeff said that the ceiling tiles that were delivered here Wed 2/26 are no longer on site in managers office? Employees here said the manager took them with him/her and they do not have a contact number for manager to find out where the ceiling tiles went to. I tried calling Jason to get a phone# for this manager but his voicemail box is full?
Went over with Allie she informed me that the ceiling tiles were to be picked up at HD in Rohnert Park - they had not been delivered to this site as we thought. I let Jeff know where they were. He will head back here later this week to finish up ceiling tile install. I called site and let them know the same - spoke with Jenny (mgr)
3/4 - Cass Xavier
Jeff called and went by HD to pick up the ceiling panels that came in. Not only are they all broken due to getting hit by a pallet jack Jeff said they are the wrong size. The order came in as 2x2 and not 2x4. He returned the original order and tried to reorder the correct size but they are unable to do it in the store because all of Jeffifer's information keeps on coming up so this needs to be reordered by Jen or Allie the exact item number Jeff needs ordered is:
310970001 #493. I will send an email out now.....
3/13 - I went to Home Depot and picked up the order, I proceeded to go to the site and checked in with the manager. I went to the locations where the ceiling tiles needed to be replaced and replaced them. I broke down the boxes and disposed of the materials in the proper dumpsters provided. I stowed the remaining tiles in the garage behind the spare doors. I showed my work to the manager and she signed off on the work order.
</t>
  </si>
  <si>
    <t>02-13 // 135901157 // 6401 Mack Road Sacramento</t>
  </si>
  <si>
    <t xml:space="preserve">Interior-All Areas / LIGHTING - SERVICE NEEDED / LIGHTS / LIGHTS OUT OR FLICKERING / Item replacement instruction for contractor: Replacements must be like for like to ensure warranty coverage / Quantity: 40 / Model #: unknown / There are many lights out in the pharmacy and in the front store
SUSAN NOSLER
Linh Huynh
916-405-6900
2/11 - Counted over 40 bulbs out, sales floor and pharmacy.
2/19 - Replaced all burnt bulbs in Pharmacy area along with 30 bulbs on floor until our scissor lift broke down. Notified Sun Belt rentals and their techs are busy and not available for up to 2 days. Tim the service manager at Sunbelt said he would reach out to another vendor and get back to me.
2/25 - Finished replacing all burnt bulbs along with one fixture that had a burnt ballast which I had in stock and brought with me from my van.
Name	Work Date	Time In	Time Out	# of Techs	Reg. Hrs
CSNORC	Feb 11 2020	12:51 PST	13:39 PST	1	0.79
CSNORC	Feb 19 2020	9:07 PST	13:47 PST	1	4.67
CSNORC	Feb 25 2020	7:58 PST	9:53 PST	1	1.93
Total Hours	7.39
</t>
  </si>
  <si>
    <t>02-15 // 136153229 // 5090 Foothills Boulevard Roseville *Chaney ordered</t>
  </si>
  <si>
    <t xml:space="preserve">*Get hinge and door - take to charles mcmurray 
Pharmacy / DOORS / INTERIOR DOORS / NEEDS REPAIR / hinges are broken on the bulk storage door immediately behind pharmacy gate. completely worn out. door is literally on 1 hinge. need replacement.
DEAN DRENNAN
Michael Page
916-783-1350
2/13 - Exact same hinges need to be ordered or door needs replaced. Door is mortised out to fit existing hinges. Tried different hinges from Home Depot, they will not work. Tried other local vendors, cannot find this hinge.
Manufacturer: Mepla
Model #: 664.261.70.00
2/27 - Chaney checked out shops recommended, they had never seen one like this... can we look into buying them on ebay or working with a hinge store online who can find something comparable? If not, we will have to replace cabinets...
From: John Smith
Sent: Friday, February 28, 2020 6:22 AM
To: Cassidy Re
Subject: RE: 136153229 // 5090 Foothills Boulevard Roseville
Cassidy,
Those are older style RX cabinets that belong to either Lozier or Uniweb. We would not have those hinges.
3/3 -We discussed this with Allie, Aaron, Curt, and Chaney... Curt suggested that Chaney take the door and the hinges to the Charles McMurray warehouse here in Sacramento and they will be able to figure something out for him.
3/10 - We no longer have an account with Charles McMurray - he is going to another shop they suggested.
3/12 - Replaced hinges and shelf pins for cabinet in pharmacy.
Name	Work Date	Time In	Time Out	# of Techs	Reg. Hrs
CSNORC	Feb 13 2020	12:17 PST	14:42 PST	1	2.42
CSNORC	Mar 10 2020	11:23 PST	8:27 PST	1	21.07
CSNORC	Mar 12 2020	12:22 PST	14:03 PST	1	1.67
Total Hours	25.16
</t>
  </si>
  <si>
    <t>02-15 // 136299383 // 347 E. Alisal Street Salinas</t>
  </si>
  <si>
    <t>Restrooms / PLUMBING / PIPES/HOSES / LEAKING 
the women's bathroom is leaking from the wall to the breakroom. Need someone asap to come to fix it right away.
HECTOR GALVAN
Nelson Lalata
831-424-0743
2-15  I got here and I could hear water running in both employee bathrooms the women’s was flooded. In the men’s above one of the toilets on the wall that divides the two bathrooms was a shut off. I shut off the water and I could not hear water running anymore. I did not try to fix the leak because it is going to be a huge job. They have two other bathrooms.
2-17 I removed the portions and toilets then cut out a section of the tiled wall and found a leak. I got parts for the leak fixEd the leak and turned the water back on only to hear water running so I cut out the second section of the wall and found 3 more leaks. I put the water absorbing bags up and sprayed bleach all over the mold. I will return in a couple days after it has dried out. I told the manager and left him with the bleach to spray while I am gone.
2-19 Sheetrock is still wet. Need to wait longer to patch wall
2-26  I repaired all the plumbing. The walls were still wet and had black mold that I sprayed with bleach the walls were too wet to put back up
3-5  Tge walls finally dried out so I put it all back together
3-6  Went over the uploaded pictures B sent and verified with him that the wall/tiles have all been replaced and job complete
CSNORC	Feb 15 2020	12:02 PST	12:20 PST	1	0.30
CSNORC	Feb 17 2020	13:51 PST	16:48 PST	1	2.95
CSNORC	Feb 19 2020	17:05 PST	17:09 PST	1	0.08
CSNORC	Feb 26 2020	15:21 PST	17:28 PST	1	2.12
CSNORC	Feb 27 2020	7:46 PST	8:58 PST	1	1.20
CSNORC	Mar 05 2020	14:24 PST	16:52 PST	1	2.47
Total Hours	9.12</t>
  </si>
  <si>
    <t>**MASTER** 02-17 // 35374323 // Antioch, 5065 Deer Valley Road</t>
  </si>
  <si>
    <t>PHASE 2 - Continuation 
Per discussion with Tony Cogdill, he wants the switch gear repaired and for the power to be restored to building. Area has been vandalized. 
After techs had restored power to the building, vandals broke in and cut all of the power in one of the switch gear rooms. Wiring was cut too short to pull and land again so techs had to replace several runs of wire to the panels in order to restore power a second time. Vandals tore off panel covers and removed brackets and breakers. Techs fabricated new brackets for the panels which was necessary to avoid possible electrocution. Repaired and reinstalled panel covers. Pulled a breaker from another area (that wasn't being used) and installed it on one of the panels that was needed to restore power.  Added locks to the electrical rooms to help prevent future damage by vandals.</t>
  </si>
  <si>
    <t>02-22 // 136633473 //  1720 Central Avenue, McKinleyville, CA  95519</t>
  </si>
  <si>
    <t>Interior-All Areas / ELECTRICAL / EMERGENCY LIGHTS / EXIT SIGNS / NOT WORKING / There are 4 emergency lights that do not work Break Room &amp; bathrooms.
****Chris our handyman replaced 4 emergency lights in bathroom and breakroom and could not get them to work, he said juice is going to the lights, so can you check this out.  The fact that all 4 are not working means there is something simple he did not see.  Thanks ME
AMY SHANER
Amy Shaner
707-839-5621
On 02/25, Eric went to the store and installed 4 emergency lights.  They weren't working, he thought the batteries may needed to be charged so he went back the next day and they still were not working.  We sent An Electrician and Chris installed a new light before he realized that the lights were new.  Eric did not plug in the batteries.  Chris installed 1 new light and plugged in the other 3 work complete.  He left the new  emergency light that he uninstalled at the store, for future use.  Work Complete.  
Name	Work Date	Time In	Time Out	# of Techs	Reg. Hrs
CSNORC	Feb 25 2020	13:53 PST	18:00 PST	1	4.12
CSNORC	Feb 26 2020	15:42 PST	15:43 PST	1	0.02
CSNORC	Mar 04 2020	13:53 PST	17:20 PST	1	3.45
CSNORC	Mar 05 2020	14:25 PST	16:00 PST	1	1.58
Total Hours	9.17</t>
  </si>
  <si>
    <t>02-22 // 136781083 // 463 Stony Point Road Santa Rosa</t>
  </si>
  <si>
    <t xml:space="preserve">Interior-All Areas / WINDOWS / GLASS / BROKEN / Glass pane broken in security catwalk.
PAUL JEFFRIES
Paul Jeffries
707-526-7821
2-22  Window is 48 by 27 3/4. Has an 3/4 lip on the top and bottom. Glass is tinted and one way. Boarded up with cardboard. Window was broken by some fallen boxes. Held in place by a wooden sash on the top and bottom.
2-24  Closed out Michael B's wo ticket.
*** New Glass installed 03-16
</t>
  </si>
  <si>
    <t>03-01 // 137026083 // 1405 Foxworthy Avenue San Jose ***03-06 Delivered**</t>
  </si>
  <si>
    <t>Interior-All Areas / SIGNS / INTERIOR SIGN / INSTALLATION 
**In the warehouse there are (2) EXIT signs that do not meet regulation. They need to be self illuminating exit signs that meet UL-924 code requirements. 
They are located above the entrance to the warehouse and the second sign is located above the entrance to the office from the warehouse. 
LINDA HEPPES
Adam Katsarelis
408-264-0371
3/3 - Adam said that signs just need to be glow in the dark sticker signs and don't have to be powered back up exit signs. Going by whst he said and installing glos sticker exit signs
3/3 - Cass Xavier
Steve called and said what they are actually needing are the self illuminating exit signs preferably green in color. I need to know if he needs single or double sided. Allie is working on figuring out what sign to get.
3/3 - Was given erroneous info on signs. Talked to fire dept. Got it straightened out. Allie will order correct signs. Let Linda know.
3/10 - Installed new nuclear powered self illuminated signs. Work completed.
CSNORC	Mar 03 2020	8:22 PST	10:22 PST	1	2.00
CSNORC	Mar 10 2020	12:57 PST	13:41 PST	1	0.73
Total Hours	2.73</t>
  </si>
  <si>
    <t>03-02 // 137338934 // 855 El Camino Real, Space 116 Palo Alto</t>
  </si>
  <si>
    <t>Restrooms / PLUMBING / FLOOR DRAIN / BACKING UP / The drain is backing up again. It was been getting fixed weekly. One of the last time the back part of the store got flooded.
GERARDO ZARAGOZA
Gerardo Zaragoza
650-322-2554
3-2  Cuit called said he thinks the neighboring restaurant side is the clog and that they would need to clear it. He does not think it is CVS that is back up. Said he is just getting water. He will go over to restaurant to see if they are clogging. He sees grease traps with camera and those are the restaurants. He will keep ticket open to check back on them again tomorrow to see if restaurant clears their line
3-2  On arrival main line back up ran 300 machine could not clear it. I camera the the line at 95 ft. Tried to locate the line, it seems it runs through the restaurant. I did go next store and I spoke to the supervisor L, and she said that one of her bathrooms is backed up. I did not run a second drum do to the fact that there might be a grees trap , and could get stuck. I did advanced L to call a plumber. After the restaurant clears it, it’s possible that cvs might be still clogged. I’ll let the supervisor know in cvs what was happening. CVS is still clogged.
I also ran my camera in two different locations
3-3  CAlled site back and they are still having back up at drain. Spoke with mgr Gerry. He said there are also other managers / district manager there today looking at the drain issue. I asked him if he know if the restaurant had a plumber come and deal with the clog on their side and he said probably not and that they would not share infomation with CVS. I called Cuit and let him know. Cuit said he is 99.9% sure that this particular drain/clog issue is due to the chinese restaurant next door and their grease traps. He said that as far as he can tell the restaurant toilet is clogged at same direction as the cvs toilet and are on same shared main line a little past 100ft. When previously here on other wo's he has cleared the line at 75 ft he said and thinks this particular issue is different that the other back up work orders recently. This time when out he could not reach the clog even at 100ft. He could run another drum but is afraid it may get caught up in the restaurant grease trap. He also was looking for a clean out in the shipping and receiving area but due to the massive amount of boxes on the floor he cannot find the clean out cap in here. Need to go over with angie to see where to go from here........
3-3  From: Cass Xavier
Sent: Tuesday, March 3, 2020 5:00 PM
To: Lewis, Lynne S. ; White, Robin (Prop_Services)
Cc: Angie Kozell
Subject: 137338934 // 855 El Camino Real, Space 116 Palo Alto
Importance: High
Hi Robin and Lynne,
I just left the below message on Service Channel for you both FYI…..
Our technician was out here yesterday and found that the neighboring restaurant is on the same shared mainline and is most likely the cause of this current drain back up. My technician was running his camera to see where this current clog was and in the process found the grease traps for the next door restaurant that appear to be full and possibly the cause of the back up here. Our tech went to the neighboring restaurant and investigated and spoke with the manager there. They said they did have a clogged toilet. Our tech let them know what he thought was the problem and let them know they should have a plumber come out to clear the clog and deal with the grease traps. He said that once this was done it would clear the drain at this CVS. When I called this morning and spoke with mrg Gerry on site to get an update I asked him if the next door restaurant had had a plumber come out to clear the clog on their end. He said the restaurant does not share information with them and that they probably did not have a plumber come out and that CVS drain is still backed up. Our technician said he could return and run another drum but very possible it would get tangled up in the grease trap on restaurant side and he would not be able to retrieve it from the pipes if that were to happen.
Wondering if this is a leased CVS? Is there a property manager that you can call about this? Please advise.
Thanks! Cass. 😊
3-12  ACTION REQUIRED
-- Reply to this email to post a work order note --
User Robin White has added the following note on March 12, 2020 EST at 14:50 to Tracking # 137338934 (IN PROGRESS/INCOMPLETE) for CVS CAREMARK location (03935L01, LONGS DRUG STORES CALIFORNIA, L.L.C) assigned to RedHammer Building Services:
Please contact the LL for assistance :Hillary McKee - 650-325-3266 -email: HMcKee@crosspointrealty.com if you have any difficulty please email me and I will assist. Please cc: me when you send an email.
3-13  Called and spoke with Gerry (mgr) today to get an update on the overflowing drain. He said it is not currently overflowing but the floor drain did overflow yesterday in men's and woman's restrooms. He said there was already another company out doing some jobs there so they snaked it and did a temporary fix. I asked him if he ever found out if the restaurant next door had a plumber out to clear their clogging/full grease trap issue. He said as far as he knew they had not had a plumber out for that but was not really sure. I let him know that corporate finally got back to me yesterday with landlord contact information and we will be in contact with the landlord as well. I asked him if we could close this ticket out now since the drains are not overflowing currently - he said he wanted to keep it open since this is a constant issue. Need to talk to Angie about that.
3-13  Went over this with Angie she said to email LL and let them know what is going on at next door restaurant and they need to get a plumber over there and could close out ticket since no backup currently happening. I left notes in SC
3-13  From: Cass Xavier
Sent: Friday, March 13, 2020 5:35 PM
To: 'HMcKee@crosspointrealty.com'
Cc: 'White, Robin (Prop_Services)' ; Angie Kozell
Subject: 137338934 // 855 El Camino Real, Space 116 Palo Alto
Importance: High
Hi Hillary,
I wanted to reach out to you and let you know what is going on at the above CVS. We are the building maintenance company for this CVS. Our technician was out here on March 2nd for the floor drain backing up. He thinks this back up is happening because of the next door restaurant. They are on the same shared mainline and when the tech ran his camera he ran into what he believes are full grease traps that are causing the backups happening at CVS. The technician went next door to investigate and found out that they had back ups in one of their bathrooms as well. He advised them to have a plumber come out and clear it / empty the grease traps. I have called and spoken with Gerry (mgr at CVS) and he does not know if the restaurant has had a plumber out or not but they are continuing to have their floor drains back up but as of today it is not backing up. You will want to have the restaurant contact a plumber regarding their backups since these seem to be directly related to the CVS backups and we are not able to clear the CVS lines when they back up due to this.
3-13  From: Cass Xavier
Sent: Friday, March 13, 2020 5:40 PM
To: White, Robin (Prop_Services) ; Lewis, Lynne S.
Cc: Angie Kozell
Subject: RE: 137338934 // 855 El Camino Real, Space 116 Palo Alto
Hi Robin,
I received the below error message when emailing Hillary McKee at the email address you provided. Looks like this is not a good email address anymore:
Would you please contact landlord and let them know what is happening at the next door restaurant. They will want to get a plumber out there to deal with their back up issues.
I will be closing out this work order 😊
Thanks!! Cass 😊
From: postmaster@crosspointrealty.com
Sent: Friday, March 13, 2020 5:35 PM
To: Cass Xavier
Subject: Undeliverable: 137338934 // 855 El Camino Real, Space 116 Palo Alto
Your message to HMcKee@crosspointrealty.com couldn't be delivered.
HMcKee wasn't found at crosspointrealty.com.
cass.xavier Office 365 HMcKee
Action Required Recipient
Unknown To address
CSNORC	Mar 02 2020	16:12 PST	19:32 PST	1	3.32
CSNORC	Mar 13 2020	17:41 PST	17:42 PST	1	0.02
Total Hours	3.34</t>
  </si>
  <si>
    <t>01-30 // 134169759 // 701 Portola Drive San Francisco</t>
  </si>
  <si>
    <t>Stock Room / CARPENTRY / WALLS / NEEDS REPAIR 
**Dry wall on the left hand side of the elevator needs replacing so elevator door frame stays in place.
NOELLE JOHAL
Noelle Johal
415-504-6043
3/6 - Mudd is drying slower then hoped, packing it up for today. Told manager that I would be back on Monday. She said ok. Going to clean up and go on to alahamy.
3/9 - Cut and install drywall, mudd,sand, paint. Job complete. See attached pics
Name	Work Date	Time In	Time Out	# of Techs	Reg. Hrs
CSNORC	Mar 06 2020	7:39 PST	12:51 PST	1	5.20
CSNORC	Mar 09 2020	8:10 PST	10:02 PST	1	1.87
Total Hours	7.07</t>
  </si>
  <si>
    <t>03-06 // 137493178 // 601 Mission Street San Francisco</t>
  </si>
  <si>
    <t>Front Store / AUTOMATIC DOORS / SLIDING DOORS / CRACKED/BROKEN GLASS / The caller reports that the front entrance door glass is broken. They need a tech out to fix it for them. They need a tech first thing in the morning. They open at 6.30 am in the morning. 
FLORDELIZA MALUS
Liza Malus / SM
415-442-4737
The work order came in on 03/05 as a Sev 1 but they didn't want service at 6:30am on the 6th.  I clocked in on the 5th and send Glass Dr.  They were there first thing in the morning and boarded up the door and measured and ordered the glass.  They installed the glass on 03/13.  Job complete.
Name	Work Date	Time In	Time Out	# of Techs	Reg. Hrs
CSNORC	Mar 05 2020	21:01 PST	21:04 PST	1	0.05
CSNORC	Mar 06 2020	12:50 PST	17:55 PST	2	10.17
CSNORC	Mar 13 2020	15:55 PST	22:36 PST	2	13.37
Total Hours	23.59</t>
  </si>
  <si>
    <t>03-09 // 137544652 // 10 Bayhill Center San Bruno **SUB - VAN GO</t>
  </si>
  <si>
    <t>Restrooms / PLUMBING / TOILET / WON'T FLUSH / Restrooms / PLUMBING / TOILET / CLOGGED 
*** toilets are always getting clogged.  please provide service asap. the old order was 3 days ago. its an on-going issue. thanks / POSSIBLE RECALL FROM TN #137107043
JAMES MAKELA
Josh Schwartz
650-873-9363
3-11  VanGo invoice received today:
Hydrojet from clean out next to mop sink. 150 ft to clear blockage. Clean area around cleanout and mens restroom. Test OK $675
CSNORC	Mar 07 2020	13:52 PST	16:39 PST	2	5.57
Total Hours	5.57</t>
  </si>
  <si>
    <t>03-12 // 137632181 // 6632 Pacific Avenue Stockton</t>
  </si>
  <si>
    <t>Grounds / POWERWASH / GENERAL / CLEANING REQUEST / Pressure clean the sidewalks and the brick exterior of the store.
SOPHIA ARTERBURN
Chandler Crawford
209-951-8621
3-9  Rent a pressure washer at HD
Will need 200 ft of hose also
Wash all sides of store on brick and sidewalk
CSNORC	Mar 09 2020	14:34 PST	18:05 PST	2	7.03
Total Hours	7.03</t>
  </si>
  <si>
    <t>03-10 // 137697238 // 4020 Fremont Hub Fremont</t>
  </si>
  <si>
    <t xml:space="preserve">Stock Room / PLUMBING / FLOOR DRAIN / BACKING UP / ******POSSIBLE RECALL*************Restrooms / PLUMBING / SINK DRAIN / LEAKS/CLOGGED / Mohammed Butt / Ops. Mgr. called in to inform that the restroom at the backroom is leaking. A pipeline is leaking and the water is coming out from the drainage from the back room. It is smelling very bad. They need to get this fixed immediately. The store hours are 24/7.
AUSTIN HUANG
Austin Lang-SM
510-797-5338
*** Cabled mainline through clean out access next to garbage room.
Name	Work Date	Time In	Time Out	# of Techs	Reg. Hrs
CSNORC	Mar 10 2020	11:08 PST	15:44 PST	1	4.60
Total Hours	4.60
</t>
  </si>
  <si>
    <t>Kuban, Allie; SUB - Van Go Rooter</t>
  </si>
  <si>
    <t>03-11 // 137704144 // 499 Haight Street San Francisco</t>
  </si>
  <si>
    <t>Restrooms / PLUMBING / TOILET / CLOGGED / both bathroom are clogged. Toilet will not flush and water coming out from bottom of toilet. The toilet is loose (the left side). Our employees need to utilize the restrooms. If is posible to come today we closed at 9pm
DENNIS TAN
Janette Flores
415-503-0722
*** Pulled and reset toilet Replaced Wax Ring. Pulled and reset toilet for access. Ran 300 Cable 50-60 feet drop. Water is restored.
Name	Work Date	Time In	Time Out	# of Techs	Reg. Hrs
CSNORC	Mar 11 2020	10:31 PST	13:52 PST	2	6.70
Total Hours	6.70</t>
  </si>
  <si>
    <t>03-14 // 137747077 // 801 East Avenue Chico</t>
  </si>
  <si>
    <t xml:space="preserve">Restrooms / PLUMBING / TOILET / WON'T FLUSH / First restroom in hall, not flushing solids. Needs to be snaked.  Dave there may be two toilets backed up.  Please call first before you head there.  Thanks ME
THOMAS KELLY
Frances Barker
916-345-1347
On 03/12 Dave  went to store and found both toilets plugged and the line holding water.  He pulled both toilets,  and tried to snake the line, but he couldn't get his snake  into the main line.  He could not find the clean outs.  He  hooked and pulled out heavy sheeting from the line,  Dave doesn't think it was flushed.  More likely, during the remodel  it was used to plug an abandoned line.  I told him we would call Earls Plumbing to complete this work order.  On 03/13 they found the main line was clogged with no clean outs.  They cut a hole in the wall and cast iron so they could run the snake and were able to unclog the main line.  They noted that the hot water heater wasn't working and that new clean outs needed to be installed and gave us quotes.  Clocked it out on the 16th.  Job complete.  
Name	Work Date	Time In	Time Out	# of Techs	Reg. Hrs
CSNORC	Mar 12 2020	10:42 PST	14:25 PST	1	3.71
CSNORC	Mar 13 2020	13:15 PST	22:39 PST	2	18.80
CSNORC	Mar 16 2020	14:04 PST	14:05 PST	1	0.02
Total Hours	22.53
</t>
  </si>
  <si>
    <t>Subcontractor; Fediuk, Mary Ellen; Helmericks, Dave</t>
  </si>
  <si>
    <t>03-14 // 137774649 // 4424 Treat Boulevard Concord</t>
  </si>
  <si>
    <t>Front Store / PLUMBING / WATER FOUNTAIN / LEAKING / Front Store / PLUMBING / WATER FOUNTAIN / LEAKING 
***Our water fountain to the right of RX isleaking. Customer shut off valve for us. He said might be clogged. / POSSIBLE RECALL FROM TN #137089816
CAROLYN SCHNELLE
Christopher Madison
925-676-4040
3/12 - I checked in with the manager and he showed me the location of the water fountain. I opened up the fountain and saw that the water was dripping from several locations along the drain line. Everything was barely hand tight. I used my pipe wrench and I tightened all the connections. I dried the line and ran water for several minutes and no leaks.
Name	Work Date	Time In	Time Out	# of Techs	Reg. Hrs
CSNORC	Mar 12 2020	15:21 PST	16:36 PST	1	1.26
Total Hours	1.26</t>
  </si>
  <si>
    <t>03-17 // 137894891 // 2050 Club Center Drive Sacramento</t>
  </si>
  <si>
    <t>Restrooms / PLUMBING / SINK / DAMAGED / Mens restroom sink needs to be replaced. It has black stains on it. District leader approved the replacement.
RAHUL SAINI
Rahul Saini
916-928-6845
3/17 - Took out the old faucet and sink,and install new faucet and sink. Hooked up everything and no leaks and it works great.
Name	Work Date	Time In	Time Out	# of Techs	Reg. Hrs
CSNORC	Mar 16 2020	9:08 PST	9:26 PST	2	0.60
CSNORC	Mar 17 2020	8:17 PST	9:49 PST	2	3.05
Total Hours	3.65</t>
  </si>
  <si>
    <t>Open: X4. Ready to Invoice Customer (Office Use On</t>
  </si>
  <si>
    <t>7-18 // 30977048 // 321-2 Nut Tree Rd, Vacaville CA 95687 - American Eagle *** Ordered 7/26 / Delivered 8/1</t>
  </si>
  <si>
    <t xml:space="preserve">Meet Courtney out here @ 8:00 to clean out the line again. Verified with Courtney it is the same water line as last time.
Courtney - 707-372-4861
American Eagle
Vacaville Outlets
7/18 - Disconnect the angle stop for the toilet and flush out the pipes of sand in both of the bathrooms. Hook back the lines and turn water on and no leaks and it has good pressure. Checked all the fixtures in both bathrooms and all works good. Note: need to see if we can order a shut off for the water fountain as shown in the picture on the side with no cooling unit in it. The empty side with just drain and water connections.
8/5 - Pulled the panel for the fountain and took out the cartridge container and replace the cartridge. One thing the angle stop doesn’t shut off all the way and water is still warm. Put everything back together and no leaks and it works good.
</t>
  </si>
  <si>
    <t>*** ER *** 09/23/2019 // 53939869 // 325 MASON STREET San Francisco, CA, 94102</t>
  </si>
  <si>
    <t xml:space="preserve">Work order was created for Drains clogged in VSA/ Car Wash. Company dispatched for that work order was unable to unclog one Drain that is flooding because that drain has sludge that needs to pumped out. That company does not do that type of work.
Site 070530A
Ulysses Gonzalez
415-771-2200
Anthony Marzan
Note added 20 hours ago
 Show on map
Magic plumbing called and stated he was onsite and ids currently going into site to asses the clog.
More
Anthony Marzan
Note added a day ago
 Show on map
Spoke to Magic Plumbing and they said that they can be onsite today and will call back with an ETA.
Magic plumbing called me I spoke to a Dino and he was asking the whereabouts for the area that needs to be pumped. I called David Park and conference called with Dino (Magic Plumbing) and we got on the same page and found a plan of attack. Plumber did not have the correct equipment to pump out. I did discuss with his office prior to sending the out that the area will need to be pumped and a pump truck will need to handle this issue. I spoke with Dino and he will be visiting the site tomorrow first thing in the morning.
Magic Plumbing called and declined the work order, the said they did not want to mix up the soap residue with grease. I called Jason and stated that we would have to decline as well, I gave him the run down about how I sent two technicians and also sent a subcontractor out to site. Jason was very understanding about work order. I sent him two photos of the work order as he requested and he said that he will be sending the car wash company to site to clear out pump/drainage system
Magic plumbing state they will not be charging us for this.
</t>
  </si>
  <si>
    <t>09/30/2019 // 53967654 // 4525 O'HARA STE A Brentwood, CA, 94513</t>
  </si>
  <si>
    <t xml:space="preserve">***10/15 - MIke, I spoke with Jason at Hertz and he said  shelves are going in closet for storage.  Need white melamine shelving purchased put around perimeter of closet. Your are putting shelving on 3 walls, each wall gets 3 shelves installed (2ft apart) so total of 9 shelves to be purchased*** 
need to purchase and install shelving to store all supplies
Jason Rodgers
Alicia Carden
925-513-8253
10/16 - Asked to buy and instal shelves in rear closet at hertz building in be
10/16 - Cass Xavier
Note added 7 days ago
Mike spoke w/ Zach finally and he does not want wall mounted shelves - he wants 2 freestanding shelving units to put in 6x6 closet to hold the cleaning supplies. Mike is going to HD to purchase today
Recorded Labor - (Mike Reed - STANDARD)	Charges
Start	Stop	Time (hr)	Rate Name	Rate	Line Total
10/24/2019 09:54	10/24/2019 15:58	Reason	Service Complete	  06:04
</t>
  </si>
  <si>
    <t>9-10 // 124798248 // 500 Automall Drive Roseville **BILLING WO# 128664367**</t>
  </si>
  <si>
    <t>**Dan's old work orders... unable to change the code so Automall corporate has decided to replace the lock box. 
Change Lock Box Code - Change Lock Box Code and walk to store to make sure all Electrical Rooms are locked down. If you find any issues, report it immediately. - Service Window:09/01/2019 - 09/30/2019 **The code is 9320. Remember do not give this to the store.**
OLD CODES TO TRY - 2351, 0751, 6274, 2160
Jason Gilevski
Auto-generated work order
916-782-9434
10/14 - Checked all codes given on work order and none worked, not sure how to remove box without damaging door. Recommend locksmith removing
From: Cassidy Re
Sent: Thursday, October 17, 2019 7:49 AM
To: Diaz, Cynthia (Corporate)
Subject: RE: Updates please
Hi Cynthia,
I would suggest either you send or we can send a locksmith for this. If we remove the lock box they will ruin the surfaces they are on. I.E. there is a lock box on the door, to replace we will create a hole in the door and then need to replace this door. It would be better to get someone to crack the codes on these and reset them to the new codes. What do you think?
From: ServiceRequest@scalert.com
Sent: Thursday, October 17, 2019 10:48 AM
To: Red Hammer Service
Subject: WO cancelled
Please note that work order # 124798248 has been cancelled by Cynthia Diaz. Thank you.
From: Angie Kozell
Sent: Thursday, October 31, 2019 1:52 PM
To: Diaz, Cynthia (Corporate)
Cc: Cassidy Re
Subject: RE: WO cancelled
Hi Cynthia,
On this one, we have 4.5 HR and a Trip Charge incurred for a total of $467.50.
**Please bill under Tracking # is 128664367**</t>
  </si>
  <si>
    <t>10-6 // 126729766 // 7777 S. Redwood Road, West Jordan, UT 84084</t>
  </si>
  <si>
    <t>Problem Description: Front Store / ELECTRICAL / POWER FAILURE / NO POWER TO STORE / NEIGHBORING BUILDINGS HAVE POWER / If store phone is not working, please provide a name and contact number:: Olivia Mooney- Shift Supervisor: 801-951-3147 / Do you know the root cause of the outage?: unknown / The power has gone out at this store. They had called the power company who has advised that there are no power outages in the area. Staff believe just their store is affected. They had tried to check the breakers, but are unable to gain access to the box as staff on site do not have the key. Store hours: 7am-12am Please call Olivia Mooney with an ETA for service at 801-951-3147.
Request Created By: SC-Hadrian Currier
Alvin arrived and found that the power was turned off due to a tripped breaker. The power is back on and running. Alvin did recommend a fix to future problems by adding some bolts to the security of the breaker. He stated he can do that if needed Monday. As of now store has power.
4 Oct 06 2019 18:31 MST
Created By CSNORC RedHammer Building Services
Power is back on. Work is complete.
Store created a new ticket to install a security box around breaker
Closing this ticket. 
Alvin called in and stated the charge for this work order would be $ 35.00
More
Anthony Marzan
Note added an hour ago
 Show on map
I called Alvin and asked for him to send over invoice for job. He did not pick up so I left a voice message asking for an invoice for job.
Name	Work Date	Time In	Time Out	# of Techs	Reg. Hrs	Prem. Hrs
CSNORC	Oct 06 2019	10:23 MST	15:05 MST	1	4.70	0.00
Total Hours	4.70	0.00</t>
  </si>
  <si>
    <t>SUB - A+ Handyman West Valley - Alvin; Marzan, Anthony (Inactive)</t>
  </si>
  <si>
    <t>10370C01</t>
  </si>
  <si>
    <t>10-9 // 54118735 //  933 Francisco Blvd East, San Rafael</t>
  </si>
  <si>
    <t>***10/7 - Jeff, please rent power washer for this*** 
Call Description: Need to power wash the outside of the side walk area as well as pick up trash left in front of building.
I checked in with the manager and she showed me the areas that they wanted me to pressure wash. I swept the area and picked up all the trash. I took disinfectant and disturbing it all over the corners and sidewalks to kill all the urine that was promenant. I rinsed down the area then pressure washed the front of the building. I swept out the low spot puddles and removed all equipment. I walked the area with manager and they were pleased with the results and nice smell</t>
  </si>
  <si>
    <t>10-16 // 125994576 //  150 S. Main Street, Fort Bragg,</t>
  </si>
  <si>
    <t xml:space="preserve">OTC Menu Frame Installation.Install an exterior frame adjacent to Drive-Thru Window and at the same height as the drive-thru window. The frame is a 24x36? metal poster frame that will be shipped to the warehouse information you sent in. This frame requires permanent installation to the exterior wall utilizing 4 pieces of hardware, typically masonry screws and sealed with silicone. Both hardware and silicone is supplied by the tech. Frame will be supplied by CVS. 
SEE SUPPLIED DRAWINGS AND PHOTOS FOR INSTALLATION LOCATIONS. 
 There is also a key that will need to be given to the store manager or pharmacist when complete.  If frame cannot be installed in location take photo and call office.   Please submit photos of installation when completed.
*****If you can’t install the sign 3 ft from the ground, take several pictures of the area showing us why 
We have to get  permission from CVS to put it somewhere else.*****
***Take pictures CVS will not pay us for the work if there are no pictures of the completed work *****
On 12/02 Eric installed the OTC sign at the Fort Bragg CVS.  Job complete. 
</t>
  </si>
  <si>
    <t>10/19/2019 // 54198403 // 2491 MONUMENT BLVD Concord, CA, 94520</t>
  </si>
  <si>
    <t>Location has compressor cord that is starting to fail. fixing cord would be more cost effective than full replacement of compressor?
Jason Rodgers
Alicia Carden
925-969-0069
--
10/16 - Remove old burnt cord cap , replaced with new cord cap from home depot</t>
  </si>
  <si>
    <t>10-20 // 54212643 // 1025 16TH STREET Sacramento, CA, 95814</t>
  </si>
  <si>
    <t xml:space="preserve">Need new data port and wiring installed in managers office and all existing wiring reorganized and cleaned up
Jason Rodgers
Shauna Woods
916-448-2228
10/23 - Took pics of wires that need to be organized and cleaned up along with data port that needs to be replaced.
From: Cassidy Re
Sent: Thursday, October 24, 2019 8:34 AM
To: 'Rodgers, Jason'
Subject: 54212643 // 1025 16TH STREET Sacramento, CA, 95814
Hi Jason,
My tech checked this out and said this is something we need IT for. Do you have an IT vendor?
--
From: Rodgers, Jason
Sent: Thursday, October 24, 2019 8:42 AM
To: Cassidy Re
Subject: RE: 54212643 // 1025 16TH STREET Sacramento, CA, 95814
Cassidy,
Yes, they should have been called this into our IT dept. Please close and bill for incurred.
</t>
  </si>
  <si>
    <t>10-23 // 1883771 // 2465 Iron Point Road Suite # 100 Folsom CA, 95630 - Verizon</t>
  </si>
  <si>
    <t xml:space="preserve">Exterior lights need to come on at 6:30pm. It is the Building lights that are not coming on when it is getting dark.
--
10/22 - Wants more lights - not an issue with the lights not coming on. Wants additional lights.
From: Cassidy Re
Sent: Tuesday, October 22, 2019 1:03 PM
To: Veronica Rojas
Subject: Work Order 1883771 Has Been Assigned To 0050378 For Loc. Folsom_CA #157471_41
Veronica,
My technician is on-site and Monique told him that it isn’t an issue with the lights not coming on / not working – but that there isn’t enough light. They would like to add an additional wall pack. The work order states they aren’t coming on at the right time. How would you like us to move forward?
Cassidy Re’
10/22 - Veronica called and asked that we make sure the lights are coming on at 5pm since the time is going to change - and that if everything else is working as it should we can close this and if they are approved to add a wall pack they will send us a new ticket.
10/23 - Need to contact landlord of building to locate panel or override for wall packs. Waiting for Monique to get me landlords number. Lights adjusted, will call us if they are still not coming on. 
</t>
  </si>
  <si>
    <t>10-23 // 127128125 // 230 Auto Mall Drive Roseville</t>
  </si>
  <si>
    <t xml:space="preserve">Service department / Doors / Other Door Type / Other issue - Non-Emergency / If this a safety issue?: Yes / Specified the exact location:: cashier office / What is the Priority?: High / cashier door handle loose
Nick Gilliland Phone # 9165087765
916-783-7733
10/30 - Removed handles from door and tightened screws for door mechanism. Had manger Nick check it out and sign off
Name	Work Date	Time In	Time Out	# of Techs	Reg. Hrs
CSNORC	Oct 30 2019	9:54 PST	10:18 PST	1	0.40
Total Hours	0.40	</t>
  </si>
  <si>
    <t>11-17 // 129553808 // 377 32nd Avenue San Francisco</t>
  </si>
  <si>
    <t>Restrooms / PLUMBING / TOILET / CLOGGED / Restrooms / PLUMBING / TOILET / CLOGGED / Toilet clogged, has been plunged. Customer restroom needs to be fixed asap. Thanks. / POSSIBLE RECALL FROM TN #127931609
BRITTANY PRICE
Karina Rodriguez
415-666-3153
11-16  Cleared debris from bowl and ran toilet auger to clear line
CSNORC	Nov 16 2019	13:14 PST	13:32 PST	1	0.30
Total Hours	0.30</t>
  </si>
  <si>
    <t>10-17 // 33712798 //  9700 W Stockton Blvd, Elk Grove -- Refer to WO 32908217</t>
  </si>
  <si>
    <t xml:space="preserve">Restroom decal mounted incorrectly in Elk Grove.  This needs to moved to the wall.
--
11/21 - Adjusted the all gender signs to te right height and in the right place.
**Still need to move one sign from above the thermostat to the wall where the door is - on the handle side. No more than 60" from the middle.**
11/22 - Re-adjusted sign to right wall and height. 
</t>
  </si>
  <si>
    <t>11-25 // 33739350 //  1665 E Orodam Blvd, Oroville, CA</t>
  </si>
  <si>
    <t xml:space="preserve">Leak Detection:   we have a water leak somewhere on our property that is causing our meter to run and waste a lot of water.  Please send a plumber to investigate and locate the leak?  Once that is found, we will need an estimate for repairs.  See attached report from California Water Services.  Call Red Hammer building services with your recommendation.  Will need to propose extensive repairs.  Thank you,  Mary Ellen
 On 11/25/2019 Earls went on site to do a general "leak detection inspection".  They were not able to find any of the interior or exterior plumbing fixtures were leaking.  They sent us a quote for a more extensive leak detection. We got the go ahead for the more extensive inspection.  They went out on 12/06 and spent a couple of hours trying to find city main tap in.  They found that the water pipe went from the Enterprise building, through a fenced in property behind  into the street behind the empty lot Richter Court.   Earl's also said that there was no shut off value.  They send us a quote which now included the extensive leak detection and new shut off value.  Cost $1,412.97.  It took awhile to find out who owned the property and get permission to enter on the property.  We sent Dave to put a new lock on the fence.  (That is being paid by Ted Caldwell, the owner of the lot $166.17).   On  01/29/2020 Earl completed the extensive leak detection and found a leak in the middle of the lot behind the Enterprise.  They sent a quote of $1,519.43 to make a repair of the pipe.  We got permission from Enterprise to complete the repair which was done on 02/05/2020.   They excavated above the leak, removed a portion of the pipe (which is old) and installed a new section.  Job complete.  </t>
  </si>
  <si>
    <t>*subcontractor* 12-13 // 130997128 // 200 Auto Mall Drive Roseville</t>
  </si>
  <si>
    <t>Building Exterior / General Repairs / Other / Non-Emergency issue / If this a safety issue?: Yes / What is the Priority?: High / Specified the exact location:: common areas / On the proposal associated with WO 127190235 to repair the pole for the handicap parking, the description of the job says “ weld a base plate onto the pole and attach to the ground with anchor bolts”. Speaking to store management, they said the post was simply welded to the old stub and the next time there were high winds, it blew down. Please ask RedHammer to return and repair as proposed. Recall from 127190235 
Mo Mehrpore
Emal Akbar
916-781-8100
12/13 - Talked to Mo and mentioned that I will have to do some more planning on which way to fix the pole. The problem is that the metal is galvanized on the pole and not easily fused with other other metals and if welded needs to be fused with galvanized rod or wire. Might have to demo into concrete and mount new pole.
From: Angie Kozell
Sent: Monday, December 16, 2019 2:49 PM
To: mike birch
Cc: Cassidy Re
Subject: Core / Bollard Project for AutoNation in Roseville, WO# 127190235
Hi Mike,
We have working out at AutoNation in Roseville and someone keeps hitting their ADA pole. As you can see, it has been previously repaired with concrete footings (another vendor). My crew welded the base a couple of times and said that the they can’t install a base plate and anchor it in because the concrete will crack out there. AutoNation would like a price for us to core this out, set a new sign post with a bollard around it. I just finished a project with Corey in your Union City project for bollards and he told me that they’re $900 a piece for L&amp;M. Is that pricing the same in your office? If so, what would it cost for you to just core the hole for us? Currently, they are only doing one sign.
From: mike birch
Sent: Monday, March 9, 2020 11:05 AM
To: Cassidy Re
Subject: RE: Core / Bollard Project for AutoNation in Roseville, WO# 130997128
Cassidy,
Yes, $900.00 is good. We can do this on Thursday the 12th. Does that work for your schedule?
3/12 - Met Oscar on site and after picking up bollard cover helped pour and set concrete for bollard. Took measurements of other pole and used to layout on new bollard. Fabricated old pole to fit it into bollard then fabricated cover by using hole saw to cut a hole in top of cover so we could slide on top. Sealed bottom of with concrete caulk and had management check and sign off. Manager also told Tim that the pole he re-welded fell due to staff leaning on it - BTW.
Name	Work Date	Time In	Time Out	# of Techs	Reg. Hrs
CSNORC	Dec 13 2019	9:42 PST	10:01 PST	1	0.32
CSNORC	Mar 12 2020	7:46 PST	15:14 PST	2	14.93
CSNORC	Mar 13 2020	9:37 PST	14:14 PST	2	9.23
Total Hours	24.48</t>
  </si>
  <si>
    <t>Subcontractor; Ibarra, Tim</t>
  </si>
  <si>
    <t>12-16 // 131043023 // 600 F Street Arcata</t>
  </si>
  <si>
    <t xml:space="preserve">Restrooms / LIGHTING - SERVICE NEEDED / EMERGENCY LIGHTS / EXIT SIGNS / NOT WORKING / There is a missing emergency light fixture in one customer restroom and the other one is not working when tested in the second customer restroom.  Chris just go ahead and put new lights in, they end up being almost as much as replacing the batteries.  Please call when you are done so I can clock you into the CVS system. 
WILLIAM MOORER
Alicia Martinez
707-822-2479
On 12/23  An Electrician went to the store and called and said the emergency lights need to be replaced.  He  installed 6 new emergency lights on 12/24. then we received and unsatisfactory on 12/25, because there were more lights that needed to be replaced.  Chris went back on 12/29 and installed 2 more lights,   work complete
Name	Work Date	Time In	Time Out	# of Techs	Reg. Hrs
CSNORC	Dec 23 2019	14:31 PST	16:33 PST	2	4.07
CSNORC	Dec 24 2019	10:51 PST	19:51 PST	2	18.00
CSNORC	Dec 30 2019	11:47 PST	15:12 PST	1	3.42
Total Hours	25.49
</t>
  </si>
  <si>
    <t>12/19 // 131354053 // 1230 Great Mall Dr., Milpitas</t>
  </si>
  <si>
    <t>Handicap door inside store does not open when button is pressed, or when it is switched on.
12-18  Checked button and door operation at all locations. All worked perfectly. Esther verified operation. Work completed.
steve.sharp@redhammerbuilding.com	Dec 18 2019	7:54 PST	8:16 PST	1	0.37
Total Hours	0.37</t>
  </si>
  <si>
    <t>12-22 // 131505644 // 1405 Foxworthy Avenue San Jose</t>
  </si>
  <si>
    <t>Interior-All Areas / FLOOR / TILE REPLACEMENT / PARTIAL / Please fix the following tiles in our store. -in front of front door -in front of coke machine by Reg1 -in hallway on the way to the restrooms -in the breakroom doorway -in front of pharmacy under the line pad -by the Beauty to go rack This work order has been approved by my DL.
LINDA HEPPES
Linda Heppes
408-264-0371
12-19 Allie - 3	Dec 19 2019 14:39 PST 
Created By CSNORC RedHammer Building Services
Schedule Date changed from Dec 19, 2019 18:02 PST to Jan 06, 2020 18:02 PST. Reschedule Reason: VENDOR REQUESTED. Status changed from OPEN to IN PROGRESS/DISPATCH CONFIRMED.I called store and let them know that this is not a 4 hour job. We will need to order the correct tile as the store does not have any extra to lay down. The tile usually takes about 2 weeks to get here. and install will have to be at night or early morning to schedule. Moving Date out to access and order materials.
Scheduled
Jan 06 2020 18:02 PST
12-20  Took photos of damaged areas. Need approx 25-30 tile. Please see if we can locate the entrance tile. Have to coordinate with atore for after hours work. Home depot has the main floor tile. Dont know where to get entrance tile. This store is also due for carpet next year for their remodel. Let me know when i can do this. Thanks.
12-31  67"×67" will order mat from grainger.
12-31  Spoke with Linda and she is all for a mat entrance and the major repairs of the broken tiles. Will order from Grainger today.
1-14  Installed front mat at entrance. Will return tomorrow tk work on tile.
1-14  weird...Steve didn't clock out yesterday so I tried to log him out this morning but it's acting strange. There are additional hours clocked to this work order
1-16  Replaced tile throughout store that posed a tripping hazard. Work completed.
steve.sharp@redhammerbuilding.com	Dec 20 2019	13:26 PST	14:10 PST	1	0.73
steve.sharp@redhammerbuilding.com	Dec 31 2019	11:18 PST	11:35 PST	1	0.28
steve.sharp@redhammerbuilding.com	Jan 13 2020	14:42 PST	12:03 PST	1	21.36
CSNORC	Jan 14 2020	9:05 PST	9:05 PST	1	0.00
steve.sharp@redhammerbuilding.com	Jan 14 2020	12:04 PST		1	0.00
CSNORC	Jan 14 2020	14:23 PST	14:23 PST	1	0.00
CSNORC	Jan 16 2020	11:14 PST	14:26 PST	1	3.20
CSNORC	Jan 16 2020	16:41 PST	16:42 PST	1	0.02
steve.sharp@redhammerbuilding.com	Jan 16 2020	16:42 PST	16:42 PST	1	0.00
Total Hours	25.59</t>
  </si>
  <si>
    <t>01-04 // 132820079 // 850 South Guild Avenue Lodi   Tuesday</t>
  </si>
  <si>
    <t>MEDICART REPAIRS Pineridge Care Center 45 Professional Center Parkway San Rafael, CA 94903 / MEDICART / MEDICART / ANY PROBLEM / Needing 6 medicarts picked up from this location, anytime works as it is ready. Contact DON 415-479-3610 Carts are being returned to the Pharmacy.
George please due Tuesday.  Thanks
Store Manager
Brady Soubanthong-Pharmacy Tech, Staging 1
209-333-4900
On 01/07  George picked up 6 medical carts from San Rafael, then delivered them to the Omnicare in Lodi.  Job Complete 
Name	Work Date	Time In	Time Out	# of Techs	Reg. Hrs
CSNORC	Jan 07 2020	14:56 PST		1	0.00
CSNORC	Jan 08 2020	15:09 PST	15:09 PST	1	0.00
CSNORC	Jan 10 2020	16:59 PST	21:04 PST	3	12.25
Total Hours	12.25</t>
  </si>
  <si>
    <t>01-13 // 133261525 // 3999 Santa Rita Road Pleasanton</t>
  </si>
  <si>
    <t>Restrooms / PLUMBING / TOILET / CLOGGED / Men's urinal is clogged causing overflow if flushed
JOHN BANCALARI
Elvin Chang
925-460-8552
1/13 - Urinal draining, but very slowly. Snaked drain line 2 times up to 20ft. Flushed several times, no back ups, drains correctly. Cleaned back to sanitary.
Name	Work Date	Time In	Time Out	# of Techs	Reg. Hrs
CSNORC	Jan 13 2020	12:26 PST	13:27 PST	1	1.00
Total Hours	1.00</t>
  </si>
  <si>
    <t>01-13 // 133266447 // 783 Rio Del Mar #3 Aptos</t>
  </si>
  <si>
    <t>*************************
***1/13 - Hi Chris, Use this work order to sign in please.  I called and spoke with manager James. He said the same issue is going on as last time you were out on Saturday. 
Thanks for going!   Cass
**************************
Restrooms / PLUMBING / TOILET / CLOGGED / Restrooms / PLUMBING / TOILET / CLOGGED / water is full to rim. it is clogged. constant problem. DO NOT USE A PLUNGER OR IT WILL ALL END UP OVERFLOWING OUR BACK ROOM AND POOP WILL BE EVERYWHERE. MUST USE DRILL SNAKE THING. / POSSIBLE RECALL FROM TN #133160164
JAMES SCHOFIELD
Cynthia Tomlinson
(831) 687-0457
1-13  Called site and spoke with James to see what was going on since Chris Cook was just out here on Saturday afternoon. He said same issue is happening. He said he spoke with someone and he was under impression that someone was coming out yesterday? We did not receive a call on the on call phone per Allie she did not speak with anyone? Chris Cook said lines clear when he left so he did not say he was coming back next day? I called Chris and he said he will come back here to check it out and clear again as soon as he is done with the client he is with now. I called site back and let James know Chris would be back in early afternoon once he is done with current issue.
1-13  Chris called. Toilet is backed up again. Line backed between toilet and mainline. He ran his cable about 75 ft and pulled out excessive paper towels. He said line is clear again now.
1-17  Chris' notes from invoice:
Toilet stoppage - again - NOT RECALL
1. Tanya had used toilet after I left and others used it.
2. Just toilet line not main line stoppage.
3. Drain toilet, removed and cable line at flange. Removed excessive paper and paper towles.
4. Ran water then reset toilet with new wax ring.
5. Cleaned up.
$135
CSNORC	Jan 13 2020	13:48 PST	15:28 PST	1	1.67
CSNORC	Jan 14 2020	8:36 PST	9:40 PST	1	1.07
Total Hours	2.74</t>
  </si>
  <si>
    <t>01-16 // 133329528 // 1097 Leigh Avenue San Jose</t>
  </si>
  <si>
    <t>Building Exterior / GRAFFITI / GENERAL / REMOVE / Building exterior has gang related graffiti on main road view 
JENNIFER MARQUES
Alejandro Hernandez
408-294-2240
1-17  This is going to require a sprayer and a lift because the paint is too old to match so the entire side of building will have to be painted. You may want to sub this out..
1-27  Found that someone already painted the building in beige paint. I asked Alex if he wanted me to paint over it white but he said dont worry about it. Left the paint and supplies with store. Work completed. Manager isnt sure who painted building.
CSNORC	Jan 17 2020	13:41 PST	13:51 PST	1	0.16
CSNORC	Jan 23 2020	6:09 PST	6:14 PST	1	0.09
CSNORC	Jan 27 2020	5:54 PST	6:35 PST	1	0.68
Total Hours	0.93</t>
  </si>
  <si>
    <t>01-24 // 134019596 // 7201 Regional Street Dublin  ***Clock under this work order****</t>
  </si>
  <si>
    <t xml:space="preserve">******Clock under this work order number Jeff,  thanks*****
Restrooms Mens / PLUMBING / TOILET / WON'T FLUSH / Is the Landlord requesting this work?: NO / Men’s toilet will not flush
LEONARDO VICTORIA
Tony Cogdill
925-828-3823
1-24 Cass - This was originally under wo#133906161 as a SEV2. Jeff was going out this afternoon. This was upgraded to SEV1 - called Jeff and he is finishing up job in Pleasanton and heading here.
1-24 Cass - *this is the SEV2 WO we declined in SC // working off this SEV1 now:
3 Jan 24 2020 14:29 PST
ACTION REQUIRED
Created By CSNORC RedHammer Building Services
Status changed from IN PROGRESS/DISPATCH CONFIRMED to COMPLETED/NO CHARGE.NTE changed to 0. We just got another work order for this store for the same reason, a Sev 1, so we are declining this work order and are sending out our tech within the next 4 hours MEF.
Scheduled
Jan 24 2020 10:50 PST
Robin.White2@CVSHealth.com
1-24 Jeff - Toilet handle came lose. I reconnected the flush arm.
CSNORC	Jan 24 2020	15:32 PST	15:34 PST	1	0.04
CSNORC	Jan 28 2020	15:15 PST	16:22 PST	1	1.12
Total Hours	1.16
</t>
  </si>
  <si>
    <t>01-25 // 134024674 // 46445 Mission Boulevard Fremont</t>
  </si>
  <si>
    <t xml:space="preserve">Restrooms / PLUMBING / TOILET / CLOGGED / Restrooms / PLUMBING / TOILET / CLOGGED 
***Mens Bathroom to the before the stairs to the left. 
POSSIBLE RECALL FROM TN #132766962
DAYNA RIDDLE
Dayna Riddle
510-656-0424
CSNORC	Jan 27 2020	9:52 PST	10:22 PST	1	0.49
Total Hours	0.49
*** Toilet had paper product in it. Among other stuff. Cleaned up toilet and restroom floor and walls. Work complete.
</t>
  </si>
  <si>
    <t>01-12 // 133157215 // 650 San Ramon Valley Boulevard Danville</t>
  </si>
  <si>
    <t>Front Store / ELECTRICAL / EMERGENCY LIGHTS / EXIT SIGNS / NOT WORKING 
***The asile sign for register 4 fails to operate. We have changed light bulbs , but the sign does not operate. It appears to be an electrical issue.
DAVID MONTOYA
Sean Rehe
925-820-1446
Name	Work Date	Time In	Time Out	# of Techs	Reg. Hrs
NFSFIR (47558481)	Jan 24 2020	13:51 PST		1	0.00
NFSFIR	Jan 27 2020	7:59 PST	7:59 PST	1	0.00
CSNORC	Jan 27 2020	14:42 PST	15:10 PST	1	0.47
Total Hours	0.47
***Light was unplugged under check out register
Plugged back in all good</t>
  </si>
  <si>
    <t>01-28 // 134172752 // 9285 Elk Grove Boulevard Elk Grove</t>
  </si>
  <si>
    <t>Restrooms / PLUMBING / TOILET / CLOGGED / toilet is inside the building and we have one toilet working . there is a clog in another toilet , the water doesn't flush
SOPAT SAM
Kamini Devi
(916) 714-5372
1/28 - Ran auger to the handicap toilet in women’s restroom and clear the toilet. Flushed multiple times and no backup and it drains good.
Name	Work Date	Time In	Time Out	# of Techs	Reg. Hrs
CSNORC	Jan 28 2020	7:30 PST	7:48 PST	1	0.29
Total Hours	0.29</t>
  </si>
  <si>
    <t>01-28 // 134208228 // 885A Island Drive Alameda</t>
  </si>
  <si>
    <t>Front Store / CARPENTRY / CARPENTRY / OTHER ISSUES / The site is reporting that they have about 30' of cables/wires, 1 grey, 1 white, that were attached to the ceiling along the tile grid that is coming off and hanging down low enough that a customer could easily reach it. This was in an "L" shape and there is about 20' one direction and 8' in the other. The cable is resting on the fixture between aisles 8 and 9. They have no idea what the cables are used for. Store hours 8-9
NEIL RODRIGUEY
Neil Rodriguey-Store Mgr
510-865-2150
1-28  AV and computer wires inside plastic sleeves had come loose from wall. Sleeves were held to wall with two sided tape. Closer inspection of wall surface showed that drywall mud had not been painted or sealed causing tape to fail from drywall dust. Removed sleeves from wires and scraped old tape from sleeves. Chipped, peeled and sanded areas of drywall where new tape was to be applied. Sprayed affected areas with KILZ primer. During dry time cleaned and vacuumed carpeting in area, big mess. Refitted wires into sleeves and attached sleeves to walls with heavy duty two sided tape.
CSNORC	Jan 28 2020	14:45 PST	18:29 PST	1	3.73
Total Hours	3.73</t>
  </si>
  <si>
    <t>02-02 // 134507114 // 1063 C Street Galt</t>
  </si>
  <si>
    <t>Manager's_Office / ELECTRICAL / WIRES / CABLES / NEEDS REPAIR / previous work order on CCTV for front store, repairman says the splitter in managers office isnt getting any power to it to function monitor and needs to be replaced. 
LANCE AOKI
Ralph Burgoz
209-745-9534
Tim called and said that this is not an electrical issue. It is IT issue. He let manager know to call the IT vendor to come out and replace splitters - we do not do this.
Name	Work Date	Time In	Time Out	# of Techs	Reg. Hrs
CSNORC	Feb 05 2020	12:16 PST	13:14 PST	1	0.97
Total Hours	0.97</t>
  </si>
  <si>
    <t>*** ER *** 01/31/2020 // 55217017 // 1000 Walsh Avenue Santa Clara, CA, 95110</t>
  </si>
  <si>
    <t>We have the sewage pouring out into the street we need someone here as soon as possible
Jason Rodgers
Edward Garcia
408-450-6025
1/31 - On arrival main line back up. This back up is city side. I did find a clean out next to the building I tried to jet it with big Jetter could not go through but it is on city side.
1/31 - Cass Xavier
Cuit called back and said the city arrived while he was still on site. City let him know that the new rule is that building owner is responsible from building to middle of street therefore this was not in the city pipe. Cuit said they did help him clear the line though. City also said that they were responsible for cleaning the overflow on sidewalk and gutter as well since is not on city property. I texted Ed (mgr) 213-399-9338 and let him know this as well. Also asked if he had a haz mat company to call to contain the mess on sidewalk/gutter. I have not heard back from him yet. I called the site again but it went to voicemail so left a message regarding needing haz mat to contain mess on sidewalk and to call me back. Then I emailed Jason and let him know as well. There is a detailed note in Verisae as well.
1/31 - Cass Xavier
WO Note 01/31/2020 15:39:10 PST Cass Xavier (Dispatcher) 
Technician was out and tried clearing but determined that due to location of clean out at sidewalk it was most likely city lines that were the issue. He did try and clear but was unable. Texted Ed (mgr) and let him know. He contacted city and they came out. Our technician was still on site when the city arrived. City let our technician know that new rules are that it is building owner responsibility from building to middle of street now and this clog was actually not in city lines in this case. They helped our tech clear the line though. City also said that since the overflow is on side walk and in gutter it is building owner responsibilty to get cleaned up. I texted Ed again and let him know this. Asked if he had enviornmental or haz mat company that he called in this matter. Red Hammer does not do this work. Thank you Cass</t>
  </si>
  <si>
    <t>02-07 // 135458202 // 931 Marina Village Parkway Alameda</t>
  </si>
  <si>
    <t xml:space="preserve">Front Store / LOCKS AND KEYS / ONE-SHELF UNIT / LOCKING SHELF CABINET / NEW OR REPLACEMENT LOCK/CORE / Front Store / LOCKS AND KEYS / ONE-SHELF UNIT / LOCKING SHELF CABINET / NEW OR REPLACEMENT LOCK/CORE 
***Nothing is wrong with the core of the locking one shelf. My store has 2 locking one shelves that are in place however they have broken parts to them. One locking shelf is missing a metal piece that actually allow the one shelf to lock with the attachment of the plastic on the shelf. 
Next, the the second locking one shelf is displaced and only one side is able to securely lock. The other part of the locking one shelf leaves a gap. This locking one shelf needs to be put together correctly.
ALBERTO GONZALEZ
Alberto Gonzalez
510-523-4455
2-6  Lockable displaycasese holding razors and hair loss products needs locks adjusted and missing parts replaced to make cabinets secure
All locks in store keyed alike
Displays were moved by manager and parts are missing
2-6  From: Cass Xavier
Sent: Thursday, February 6, 2020 6:02 PM
To: 'Fagan, Joyce' ; 'White, Robin (Prop_Services)'
Subject: 135458202 // 931 Marina Village Parkway Alameda - DISPLAY LOCKS
Importance: High
Hi Joyce and Robin,
Our technician was out here this morning and said that there are missing parts to all these locks referred to on this work order so this is something that a locksmith will need to be called out for since we do not fix the locks.
Please advise if we are to close out for time incurred.
Thank you! Cass.
2-7  From: Cass Xavier
Sent: Friday, February 7, 2020 8:19 AM
To: White, Robin (Prop_Services) ; Fagan, Joyce
Subject: RE: 135458202 // 931 Marina Village Parkway Alameda - DISPLAY LOCKS
Will do – thanks Robin
Thank You,
Cass Xavier
From: White, Robin (Prop_Services)
Sent: Friday, February 7, 2020 5:08 AM
To: Cass Xavier
Subject: RE: 135458202 // 931 Marina Village Parkway Alameda - DISPLAY LOCKS
Please close out and bill for incurred
Thank you,
Robin
Robin White │Retail Repair Services Coordinator, Retail Facilities
p 401-770-8462 │f 401-652-1278
│One CVS Drive, Mail Code 1190, Woonsocket, RI 02895
CSNORC	Feb 06 2020	10:34 PST	11:00 PST	1	0.42
Total Hours	0.42 </t>
  </si>
  <si>
    <t>02-07 // 135481670 // 1080 Sperry Avenue Patterson</t>
  </si>
  <si>
    <t>Restrooms / PLUMBING / TOILET / WON'T FLUSH / toilet wont flush. no water distributed
ROSANNA MURATA
Guadalupe Gutierrez
209-892-6182
*** Ran auger to the first stall in women’s restroom to clear the line. Flushed multiple times and no backup and it drains good.
Name	Work Date	Time In	Time Out	# of Techs	Reg. Hrs
CSNORC	Feb 05 2020	8:40 PST	8:58 PST	2	0.58
Total Hours	0.58</t>
  </si>
  <si>
    <t>02/11/2020 // 55286212 // 1089 Santa Rosa Avenue Santa Rosa, CA, 95407</t>
  </si>
  <si>
    <t>2 toliets not functioning correctly and gurgling. issues in the past with plumbing. please have someone take a look and fix accordingly.
Jason Rodgers
Rebecca Houston
(707) 396-2686
2/11 - Poured 10 buckets of water down both toilets and clean out. See attached pictures, run is maybe 10 ft to street. Told them to pour some water down if it start to act up. If still bad them check clean out. If you can see debris call us. Job complete.</t>
  </si>
  <si>
    <t>02-21 // FMR0657777 // 4623 McHenry Avenue, B&amp;C , Modesto</t>
  </si>
  <si>
    <t xml:space="preserve">BIRD NEST UNDER RETURN ROW AWNING. Please send out your tech to place some type of bird deterrent over the area that birds are nesting. Picture attached.
2/21 - Assessed area and best fix to keep birds away.
2/24 - Picked up material from shop before heading down. Have a complaint about birds nesting above one of the main entrance and pooping on people when they go by ,installed spikes the hole section above this door to help with the problem.
</t>
  </si>
  <si>
    <t>FMR0657777</t>
  </si>
  <si>
    <t>2-26 // 136373877 // 3320 Tracy Blvd, Tracy</t>
  </si>
  <si>
    <t>Please provide annual back flow inspection for all devices at this site. Be sure test results are sent to the city and a copy is attached to the work order for Corporate and Store visibility. Once completed you must CLOSE OUT work order and bill accordingly. During inspection, if you find any repair related issues - it will require a new work order.
Contact: JUANA HERNANDEZ
Phone: (209) 836-2316
Records indicate 2 device. Please confirm. Thanks!</t>
  </si>
  <si>
    <t>02-22 // 136615910 // 2025 Court St. Ste. A Redding</t>
  </si>
  <si>
    <t xml:space="preserve">Interior-All Areas / LIGHTING - SERVICE NEEDED / LIGHT FIXTURE / DAMAGED/NOT LIT / Item replacement instruction for contractor: Replacements must be like for like to ensure warranty coverage / Quantity: 14 / Model #: Can not reach / 14 lightbulbs are out and need replaced.
BRIAN HALLEN
Jacqueline Dalton
On 03/04  Replaced 32 T12 bulbs,  2 flood light bulbs- 60 watt and 1 T8 bulbs and 2 light lens he had a helper on the he job.  He left the extra bulbs on site.  Please Note for future:   There is a mixture of t12 and t8 ballasts, I found one missing and two dead ballast, it’s time for an led upgrade.  They wanted to wait on the ballasts and talked to corporate.   Job complete 
Name	Work Date	Time In	Time Out	# of Techs	Reg. Hrs
CSNORC	Mar 04 2020	11:14 PST	15:52 PST	2	9.27
Total Hours	9.27
</t>
  </si>
  <si>
    <t>02-24 // 136752717 // 2555 Charleston Road, Mountain View *** ETA now  3/5 EOD</t>
  </si>
  <si>
    <t>Building Exterior / Fire Systems / Emergency Lights / Request Service / Emergency Exit sign not working above the Nursery Emergency Exit Doors
Request Created By: wlake147@westlakehardware.com
Chris Guerriero
Phone: 650-528-2123
3/5 - Installed new water proof exit sign. Work completed.
Name	Work Date	Time In	Time Out	# of Techs	Reg. Hrs
CSNORC	Feb 25 2020	7:15 PST	8:37 PST	1	1.37
CSNORC	Mar 05 2020	7:29 PST	8:23 PST	1	0.90
Total Hours	2.27</t>
  </si>
  <si>
    <t>2/28 // 35558602 // 1485 Kerley Drive, San Jose **Thurs 3/12 @ 7am**</t>
  </si>
  <si>
    <t>Painting is scheduled for Thurs 3/12 @ 7am // George is helping you
***Per request from Justin, tech visited site to determine scope of work to patch and touch-up paint. Site showed him (2) walls and one door that need to be painted. 
***PROPOSAL to move furniture away from the walls and cover with plastic, tape, mask, and prep surfaces for new paint on two walls and paint (1) door. 
***PLEASE NOTE that staff on site is responsible for removing all personal items, computers / all electronics, and items hanging on the walls.  Our crew will move the furniture (desks, chairs, file cabinets) in order to access the necessary areas. Proposal does NOT include the ceilings. Work is proposed to be performed during normal business hours. If work is requested outside of normal hours (8AM - 5PM), rates will change to OT.
******************************
I believe they just need patching/paint touchups at these branches. If they need whole walls painted the branch managers can advise for each location.
**NTE $1000 each site  
**Trade dress paint color= Sherwin-Williams SW6140 -moderate White, Eggshell finish
Branch 2350 - 35558602
***Contact: Leonardo Jara 408-437-1001
ENTERPRISE RENT A CAR
1485 KERLEY DR
SAN JOSE          CA 95112
Requested by
Justin Napper
Facilities Coordinator
San Francisco Bay Area- 2399
9254645235 office
Justin.Napper@ehi.com
2/26 - 2 walls and one door. All same color white. 2 gallons paint. Paint accessories. 3-4 hrs labor.
3/12 - Had to remove all items from walls. Painted door and frame and both walls that were proposed. Work completed. Left extra oaint on site.
Purchased velcro for Leo.</t>
  </si>
  <si>
    <t>02-28 // 35559990 // 360 Oak Road, Standford, **2/27 PROPOSAL TO ANGIE**</t>
  </si>
  <si>
    <t xml:space="preserve">I believe they just need patching/paint touchups at these branches. If they need whole walls painted the branch managers can advise for each location.
**NTE $1000 each site  
**Trade dress paint color= Sherwin-Williams SW6140 -moderate White, Eggshell finish
Branch 23GH - 35559990
***Contact: Milana 650-833-8060
ENTERPRISE RENT A CAR
360 OAK RD
STANFORD          CA 9430
Requested by
Justin Napper
Facilities Coordinator
San Francisco Bay Area- 2399
9254645235 office
Justin.Napper@ehi.com
2-26  They are closed for lunch. Will have to come back another time.
2-27  3 full walls . Patch and paint. 2 gallons plus accessories. Lots of prep and taping. 6-8hrs. Will have to call arrainge date,time and parking.
3-3  From: Napper, Justin
Sent: Tuesday, March 3, 2020 8:35 AM
To: Angie Kozell
Cc: Aaron Smith ; Cass Xavier
Subject: RE: Enterprise Painting Proposals
All of these are approved except for the GH location. Can we hold off on that one. All the rest can be scheduled to get painting/patching done.
3-11  Rejected per Angie - to be closed out bill for incurred
</t>
  </si>
  <si>
    <t>23GH</t>
  </si>
  <si>
    <t>**add notes** 02-25 // 35566446 // 3003 Auto Center Cir, Stockton</t>
  </si>
  <si>
    <t xml:space="preserve">David you can buy a shop vac and fans if you need to.  ME
Can you please have a plumber onsite at the Stockton office shortly after 7 am tomorrow?  It sounds like a urinal flooded and saturated the hallway and break room.  Water has been shut off by the branch team.  Please also bring multiple fans to see if we can dry out the carpet.  This area is at least four hundred square feet.  
Thanks,
Zach
3003 Auto Center Circle 
Stockton, CA
3/11 - Sucked water up as much as possible then set the fans to dry the water in the carpet in multiple areas. Picked up the fans once the site said it was dry enough.
</t>
  </si>
  <si>
    <t>03-02 // 35631051 // 320 N Hunter St, Stockton</t>
  </si>
  <si>
    <t>Please see the attached pictures.  These parking stops need to be painted since they are a tripping hazard.  These are located directly in front of the branch.  Please paint the one in the ADA loading zone blue, and the others near the front door red.
Zach Pacheco
----
From: Pacheco, Zachary
Sent: Thursday, February 27, 2020 1:19 PM
To: Cassidy Re
Subject: RE: Branch 3011 - 35631051 // 320 N Hunter St, Stockton
Paint these too please. Red in color. Thanks.
From: Cassidy Re
Sent: Thursday, February 27, 2020 1:05 PM
To: Pacheco, Zachary
Subject: Branch 3011 - 35631051 // 320 N Hunter St, Stockton
Importance: High
My tech wants to verify while on-site that you do not want to also paint the tire stops that are in front of the second entrance.
-----
Painted 6 car stops in front of sales and rent a car offices painted 1 blue and the rest red color .</t>
  </si>
  <si>
    <t>02-28 // 137044932 // 7777 South Redwood Road West Jordan</t>
  </si>
  <si>
    <t>Parking Lot / CONCRETE OR ASPHALT / POT HOLE / NEEDS REPAIR / The store says they have pot holes in there drive thru area .They want the pot holes to be fixed as it is causing inconvenience to the customers .They close at 12 am .
HEATHER BOULDIN
Lesley Cacioppo PM
801-255-9077
On 03/06  Jeremiah went to the location and found that they were not pot holes but indentations of the asphalt.  He had cold patch with him, so he filled 2 areas with cold patch. Which is a temporary fix, the patch will eventfully break up.   He cannot properly fix this until the asphalt companies open up in 6 weeks or so.  So we are closing this out as work complete and the store manager will put another work order in the spring once this patches fail.  Work Completed. 
Name	Work Date	Time In	Time Out	# of Techs	Reg. Hrs
CSNORC	Mar 05 2020	17:59 MST	18:00 MST	1	0.02
CSNORC	Mar 06 2020	11:33 MST	16:35 MST	2	10.07
Total Hours	10.09</t>
  </si>
  <si>
    <t>03-01 // 137138282 // 1225 Concord Ave. Concord</t>
  </si>
  <si>
    <t>TIRE &amp; BATTERY CENTER / Plumbing / Toilet/Urinal / Leaking - Do NOT Need Emergency Service (48hr Response) / urinal has continuous water flow causing it to over flow.  
Jason Okutsu
Jason Okutsu - jokutsu.s06612
(925) 687-1400
3/2 - Prob was urinal wouldn’t shut off so water keeps running
Turned water on and off repeatedly while tapping valve hoping it was just stuck but no luck kept running as before.
Pushing button does nothing
Parts are new so return bad for new and reinstall valve
3/3 - Allie Kuban
This part was ordered from Amazon and was defective. Jennifer is handling the return with Reed and another has been ordered
3/6 - Warranties a new surname flush valve sensor in auto mechanic area
 Broken valve to be returned at kohl’s asap (AMAZON RETURN)
Name	Work Date	Time In	Time Out	# of Techs	Reg. Hrs
CSNORC	Mar 02 2020	8:53 PST	11:07 PST	1	2.23
CSNORC	Mar 06 2020	8:26 PST	8:53 PST	1	0.45
Total Hours	2.68</t>
  </si>
  <si>
    <t>03-05 // 137325778 // 1235 North University Avenue Provo</t>
  </si>
  <si>
    <t xml:space="preserve">Restrooms / ELECTRICAL / EXHAUST FANS / NOT WORKING / The exhaust fan in one of our restrooms is not turning on. It should be clicking on when the light is turned on, but it is not running. It appears to have a lot of dust buildup.
LUKE REECE
Luke Reece
801-377-3280
On 03/03  Alvin went to the store and removed the exhaust fan he purchased a new blower motor and blower wheel and replaced them.   Job complete.  
Name	Work Date	Time In	Time Out	# of Techs	Reg. Hrs
CSNORC	Mar 03 2020	14:37 MST	16:31 MST	1	1.90
CSNORC	Mar 04 2020	14:28 MST	18:21 MST	1	3.88
Total Hours	5.78
</t>
  </si>
  <si>
    <t>03-04 // 137376717 // 1500 First Street Livermore</t>
  </si>
  <si>
    <t xml:space="preserve">George - please swing by this here after practice tomorrow 3/4
****************
Restrooms / PLUMBING / FLOOR DRAIN / ODOR / Strong smelly odor
MARY YOUNG
Mary Young
925-455-5400
3-5  Opened floor drains flushed continuously with hose, to wash down materials adding bacterial killer and cleaner to eliminate smell. Flushed toilets and added cleaner in toilets and flushed and repeated. Flushed drains and added cleaning solution to eliminate smell and bacteria causing Oder,,drains overflowing and and floor was folded and mopped up until done...
3-10  G clocked out on 3/6 as incomplete - This job was actually completed on 3/5?? I clocked in / out today IVR and job completed it
CSNORC	Mar 05 2020	8:43 PST	11:44 PST	1	3.02
CSNORC	Mar 06 2020	8:38 PST	12:41 PST	1	4.04
CSNORC	Mar 10 2020	14:49 PST	14:49 PST	1	0.00
Total Hours	7.06  
</t>
  </si>
  <si>
    <t>03-04 // 137379475 // 4850 San Felipe Road San Jose</t>
  </si>
  <si>
    <t>Building Exterior / MANUAL DOORS / EMERGENCY EXIT / WON'T OPEN 
**Fire Inspector found 2 violations with the store. Front Non-entrance doors needs to be able to push open on the right door and inside Pharmacy door need to be able to open completely. We need service ASAP because inspector will be back in 2 weeks.
SANG DANG
Sang Dang
408-532-2944
3-4  Need an alarmed push bar 40 to 41" long. It has to be that long. See photos for exact type. For emergency exit door.
3-4  Pharmacy dead bolt will have to be sent to Loss Prevention. We dont do locks per Loss Prevention. Emergency exit also requires lick smith forvdead bolt that they dont have a key for. I need it opened to install push bar. I will check if Grainger has one the right length or see if Allie can order the correct length. I let manager know to contact Shayla to schedule the lock tepairs then i can unstall push bar. Left number with Sang to give to Shayla. Please order correct push bar.
3-4  Talked to Steve about this one. He said dead bolt for door is missing core lock?
6 Mar 04 2020 16:52 PST
ACTION REQUIRED
Created By Cass Xavier RedHammer Building Services
Status changed from IN PROGRESS/PARTS ON ORDER to IN PROGRESS/INCOMPLETE.Hi Joyce, our technician was out here today assessing the emergency exit door and pharmacy door and I think this is one that you will want to send out your lock vendor for due to it needing locks and alarm push bars per our discussion the other month. This site needs to have a new alarmed push bar for the emergency exit door purchased and installed. The tech also said that this same emergency exit door they do not have a key to so you would need a locksmith to deal with that as well as the pharmacy dead bolt that tech said needs to be replaced. Please advise that you are sending out your lock vendor on this one and we are to close work order for incurred cost. Thank you have a nice night!! Cass :).
Scheduled
Mar 04 2020 11:30 PST
Joyce.Fagan@CVSCaremark.com;
3-10  Per Joyce - closing for incurred
11 Mar 10 2020 12:34 PST
ACTION REQUIRED
Created By Joyce Fagan CVS CAREMARK
Please bill for incurred cost. Thanks.
Scheduled
Mar 13 2020 11:30 PST
service@redhammerbuilding.com
3-12  14 Mar 12 2020 09:43 PST
ACTION REQUIRED
Created By Cass Xavier RedHammer Building Services
Hi, Sang Dang - Red Hammer does not work on the panic bars - we were instructed by Joyce at corporate that this is to go to a different vendor and we were to close for incurred cost. Thank you, Cass.
Scheduled
Mar 13 2020 11:30 PST
Joyce.Fagan@CVSCaremark.com;
13 Mar 12 2020 09:28 PST
Created By Sang Dang CVS CAREMARK
Unsatisfactory Feedback provided. Status changed from COMPLETED / PENDING CONFIRMATION to In Progress / Unsatisfactory with the following comment "No Service was perform by RedHammer, Why is this closed out? County Fire Inspector needs the exit door in the front on the right to open. Need to install a Panick Bar.". Unsatisfactory alert sent to service@redhammerbuilding.com; .
3-12  Cass Xavier
Note added an hour ago
Talked to Steve about this and he said the lock to this door they want panic alarm on the store had lost the corporate key - it's an old electric door that they have dead bolted shut. Sang Dang had texted Steve on Monday of this week stating that a locksmith had come out and dealt with locks but Joyce's email states that this door is still closed and can't be opened? Might be old information? Steve is going to go by this afternoon and check it out again and let me know if locksmith still needs to deal with this (he would not be able to open door if locksmith has not dealt with it yet) - if it's ready for panic bar to be installed we can get that ordered right away at least. I emailed Joyce back and let her know that the panic bar could not be purchased /installed same day as well.........
3-12  WORKING OFF NEW WO# 137807196 // CLOSING FOR INCURRED WO# 137379475 -
CSNORC	Mar 04 2020	11:51 PST	12:43 PST	1	0.87
CSNORC	Mar 10 2020	13:15 PST	13:16 PST	1	0.02
CSNORC	Mar 12 2020	13:00 PST	13:01 PST	1	0.02
Total Hours	0.91</t>
  </si>
  <si>
    <t>VALVES @ SAMS - 03-04 // 137380076 // 904 Pleasant Grove Blvd. Roseville  *** Delivered 3/12</t>
  </si>
  <si>
    <t xml:space="preserve">* 3/12 - Flush valves delivered to Sams Club - signed for by  NPORTLOCK
Restrooms / Plumbing / Toilet/Urinal / Leaking - Do NOT Need Emergency Service (48hr Response) / One of the Men’s restroom leaking
David Dragos
Aweshni Prasad - AAPRASA.s06621
(916) 781-8160
3/4 - Leaks are in the women’s restroom, not the men’s.
Flush valves in stall one and five are leaking out the bottom of the valve and need to be replaced.
Valve is a Toto auto flush model # teu1uar#cp. Need two of them.
** Parts were 4 weeks out locally - decided to go through HJC
3/12 - Picked up parts from receiving. Spoke to manager. They would like the install on Monday morning after 7:00am when it is not so busy. Will need to close the women’s restroom for 1-2 hours.
3/16 - Replaced flush valves in first and fifth stalls in women’s restroom.
</t>
  </si>
  <si>
    <t>03-06 // 137387261 // 11502 South 4000 West South Jordan</t>
  </si>
  <si>
    <t xml:space="preserve">Restrooms / LIGHTING - SERVICE NEEDED / EMERGENCY LIGHTS / EXIT SIGNS / NOT WORKING / emergency lights in womans restroom and upstairs backroom not working properly 
ZACHARY VAN CLEVE
Brendan Lindsay
801-446-9995
On 03/06 Jeremiah went to the location and replaced the batteries on flood light in the women's bathroom and the exit lights in upstairs storage room.  Job complete. 
Name	Work Date	Time In	Time Out	# of Techs	Reg. Hrs
CSNORC	Mar 06 2020	11:34 MST	14:46 MST	1	3.20
CSNORC	Mar 09 2020	16:37 MST	17:40 MST	1	1.05
Total Hours	4.25
</t>
  </si>
  <si>
    <t>03-05 // 137415541 // 352 University Avenue Palo Alto</t>
  </si>
  <si>
    <t>Restrooms / PLUMBING / TOILET / CLOGGED / Men's urinal clog and wont flush
KERRY GONZALEZ
Alvin Malapit
650-324-1667
3/4 - Urinal cleared. Work completed.
CSNORC	Mar 04 2020	10:37 PST	11:08 PST	1	0.52
Total Hours	0.52</t>
  </si>
  <si>
    <t>02-26 //  35774254 // 1720 Central Avenue, McKinleyville  ***No Work Orders****  3/17 - 138098147 - ATF</t>
  </si>
  <si>
    <t xml:space="preserve">While Eric was in McKinleyville working on 136975377, the store manager asked him to paint the graffiti on the outside of the loading door and fix the chain link gate off the hinges.   She said she would turn in work orders, we have not received them yet.  
On 2/26 Eric painted the outside of the loading dock door to cover the graffiti.  He also fixed the hinge of the chain link gate by the loading dock.  Work Complete. </t>
  </si>
  <si>
    <t>35774254/ 138098147 - ATF</t>
  </si>
  <si>
    <t>03-09 // 35788668 // 707 7th Street, Modesto</t>
  </si>
  <si>
    <t xml:space="preserve">Please send out your tech next week to the truck lot to wrap all of the poles with cameras with barb or concertina wire, and maybe a few strands going down to the fence from the top of the pole. Need a deterrent to keep people away.  These camera poles are being vandalized
Alan Vakili
Facilities Coordinator
3/10 - Installed balb wire in 7 posts in the yard for sales to protect cameras from getting vandalized .
</t>
  </si>
  <si>
    <t>03-11 // 35789480 // 320 N Hunter St, Stockton</t>
  </si>
  <si>
    <t>Can you please have a tech go back out to the Stockton branch to paint the rest of the curbs?  Need one in blue and the rest in red.
Zach Pacheco
Facilities &amp; Construction Manager
916-787-4764 direct
3/10 - Painted 5 parking stops in the lot in front of rent and sales doors 4 red and 1 blue</t>
  </si>
  <si>
    <t>03/09/2020 // 55581418 // 4401 Stevens Creek Blvd. Santa Clara, CA, 95051</t>
  </si>
  <si>
    <t xml:space="preserve">Timer for the out side lights are not working. Needs to be replaced
Site #014105
Rafael de la Torre
408.296.1721
3/5 - Cass Xavier
Steve will come back for this one when he is doing the install for the instant hot water heaters (55483002) - he has already spoken with manager about this. He will be back on site next week.
3/13 - Installed new timer mecahanism in old case because new case was too big. Set timers. Work complete.
</t>
  </si>
  <si>
    <t>03-10 // 137591547 // 1700 Mission Street Santa Cruz</t>
  </si>
  <si>
    <t>3-11 Brendan, upload pictures and put in correct status please - remember to send Cassidy the receipt for Dump too $20***
************************************
Building Exterior / CARPENTRY / CARPENTRY / VIOLATION  
***Illegal dumpings and syringes in parking lot need to be cleaned asap please and dumpster area filthy with garbage, alcohol empty bottles and more syringes.
FERNANDO GUTIERREZ
Fernando Gutierrez
831-457-2481
3/9 - I used everything I bought. The 5 gallon bucket for syringes the flat garbage can to scoop stuff into then into garbage bags 14 to be exact, I used two pairs of gloves witch did not help I got poked by a syringe it did not make me bleed but stuck in my finger I hope I did not get hiv or hep c. I need to go to the dump still.
Two of my tie downs broke on my way to the dump/home so I had to buy two more
3/13 - Cass Xavier
Brendan said he took trash to dump but still need to take syringes to the syringe drop off place. He has a bucket of them and said he was planning on going today. I have this on incomplete until his does this. Plenty of hours are clocked since he was clocked in on IVR yesterday but never clocked out..:)
3/16 - Cass Xavier
texted B to verify that the syringes have been disposed of now - since no time clocked on friday for it? Also requested he upload dump receipt
Name	Work Date	Time In	Time Out	# of Techs	Reg. Hrs
CSNORC	Mar 09 2020	13:58 PST	15:14 PST	1	1.26
CSNORC	Mar 12 2020	16:59 PST	14:18 PST	1	21.32  ****OFFICE
CSNORC	Mar 16 2020	17:20 PST	17:21 PST	1	0.02    ****OFFICE
Total Hours	22.60</t>
  </si>
  <si>
    <t>03-12 // 137653120 // 576 E. El Camino Real Sunnyvale</t>
  </si>
  <si>
    <t>Minute Clinic / LIGHTING - SERVICE NEEDED / LIGHT FIXTURE / DAMAGED/NOT LIT / Item replacement instruction for contractor: Replacements must be like for like to ensure warranty coverage / Quantity: 1 / Model #: small tube 
***The light under the cabinet is not working. 
Minute clinic hours 10a-8:30 pm. Contact number s 4087394620 (ext 8221).
DELILAH ASANUMA
Bantu Baby - Nurse Practitioner 
408-739-4033
3/11 - Istalled one new bulb and left one extra for next time. Work completed.
CSNORC	Mar 11 2020	6:00 PST	6:46 PST	1	0.77
Total Hours	0.77</t>
  </si>
  <si>
    <t>03-08 //  FMR0662697 // 4107 Northgate Blvd, Sacramento</t>
  </si>
  <si>
    <t>The pipe that connects to the hose connection broke off. Not apart of automatic car wash, this is a separate hose.  See attached pictures. 
2020-02-29 13:58:25 CST - Danielle Ross 
9169278900
3/10 - Cut out the areas where the damage was at and recipe the water line and hose bib. Turned water on and no leaks and it works great.</t>
  </si>
  <si>
    <t xml:space="preserve"> FMR0662697</t>
  </si>
  <si>
    <t>03-12 // 137663568 // 1800 Saratoga Avenue San Jose</t>
  </si>
  <si>
    <t>Restrooms / LIGHTING - SERVICE NEEDED / LIGHT FIXTURE / DAMAGED/NOT LIT / Item replacement instruction for contractor: Replacements must be like for like to ensure warranty coverage / Quantity: 1 / Model #: Bulb #4321 
***Light went out, may just need a bulb
PAUL SANDEFUR
Stacey Davis
408-253-3352
3/13 - Replaced bad bulb. Work completed.
Name	Work Date	Time In	Time Out	# of Techs	Reg. Hrs
CSNORC	Mar 13 2020	9:32 PST	10:23 PST	1	0.86
Total Hours	0.86</t>
  </si>
  <si>
    <t>03-12 // 137667948 // 2900 Standiford Modesto</t>
  </si>
  <si>
    <t>Restrooms / PLUMBING / TOILET / WON'T FLUSH / handle just spins wont actually flush toilet
DARLEN BETTENCOURT COSTA
Darlene Bettencourt-Costa
(209) 522-1047
3/10 - Found toilet in customer restroom flasher not working ,removed lid flasher is loose and came of that is why it wasn’t flashing ,hooked it back up flash it a few times working normal have manager check it ,all good.
Name	Work Date	Time In	Time Out	# of Techs	Reg. Hrs
CSNORC	Mar 10 2020	13:35 PST		1	0.00
CSNORC	Mar 12 2020	11:35 PST	11:35 PST	1	0.00
CSNORC	Mar 12 2020	11:35 PST	12:45 PST	1	1.17
Total Hours	1.17</t>
  </si>
  <si>
    <t>03-12 // 137669404 // 3301 Zinfandel Drive Rancho Cordova</t>
  </si>
  <si>
    <t>Grounds / POWERWASH / GENERAL / VIOLATION / citied from the city, front of store
JAE SANGIACOMO
Jae Sangiacomo
916-852-8332
3/13 - Pressure washed in front of the store and all around up to the propane tanks in one side and up to the soda machine on the other side
Name	Work Date	Time In	Time Out	# of Techs	Reg. Hrs
CSNORC	Mar 13 2020	9:56 PST	13:07 PST	1	3.18
Total Hours	3.18</t>
  </si>
  <si>
    <t>03-13 // FMR0666558 //  4107 Northgate Blvd, Sacramento</t>
  </si>
  <si>
    <t xml:space="preserve">The door on the wall connecting to the conference room slams, then bounces because its missing a piece and shakes the wall. Can we get a slow stop installed. 
2020-03-10 10:22:08 CDT - Chelsea Nichols Additional comments
3/11 - Hardware was missing/broken on conference room door. Replaced handle
</t>
  </si>
  <si>
    <t>FMR0666558</t>
  </si>
  <si>
    <t>03-13 // 137710991 // 16995 Walnut Grove Drive Morgan Hill</t>
  </si>
  <si>
    <t>Pharmacy / DOORS / INTERIOR DOORS / NEEDS REPAIR 
**After attempted break in the door frame has become loss, and their a gap in the door closing to the jam.
STEVEN VENTO
Steven Vento-SM
408-779-6981
3/11 - Repositioned frame to square again. Epoxied in place. Installed door guard. Work completed
Name	Work Date	Time In	Time Out	# of Techs	Reg. Hrs
CSNORC	Mar 11 2020	8:16 PST	10:28 PST	1	2.19
Total Hours	2.19</t>
  </si>
  <si>
    <t>03-11// 137541405 // 2075 Hatch Road Modesto **Be onsite at 7am**</t>
  </si>
  <si>
    <t>Building Exterior / WASTE REMOVAL / BULK MATERIALS / ILLEGAL DUMPING / REMOVAL REQUEST / Trash everywhere
REBECCA RAMOS
Rebecca Ramos
209-537-4824
3-10  This work order was originally assigned to 1800-Got Junk. They could not take care of it so it was sent to us as an ER. Agreed to have someone there around 7am.
3-11  Spoke with manager Frank Garcia about loading extra stuff to be thrown into dumpster by his staff
All garbage in stall thrown into dumpster
Garbage that was extra on side of dumpster to be thrown in by his staff
CSNORC	Mar 10 2020	16:30 PST	16:31 PST	1	0.02
CSNORC	Mar 11 2020	7:57 PST	13:04 PST	1	5.12
Total Hours	5.14</t>
  </si>
  <si>
    <t>03-13 // 137717475 // 3500 Palmer Drive Cameron Park</t>
  </si>
  <si>
    <t>Break Room / PLUMBING / SINK DRAIN / LEAKS/CLOGGED / Leak below the sink from garbage disposal.
SCOTT BRADLEY
Scott Bradley
530-676-0171
3/13 - Took out the non working garbage disposal and install new garbage disposal. Hooked up everything and no leaks and it works great.
Name	Work Date	Time In	Time Out	# of Techs	Reg. Hrs
CSNORC	Mar 13 2020	9:14 PST	11:09 PST	2	3.82
Total Hours	3.82</t>
  </si>
  <si>
    <t>03-12 // 137749330 // 1885 West 11th Street Tracy</t>
  </si>
  <si>
    <t>Restrooms / PLUMBING / TOILET / CLOGGED / mens room toilet clogged
CHARLENE ADAMS
Cecilia Ramirez
(209) 836-2300
3/12 - Plunged the toilet and clear the toilet,pulled out great amount of paper towels. Flushed multiple times and no backup and it drains good.
Name	Work Date	Time In	Time Out	# of Techs	Reg. Hrs
CSNORC	Mar 12 2020	9:23 PST	9:37 PST	2	0.44
Total Hours	0.44</t>
  </si>
  <si>
    <t>03-11 // 137768528 // 10650 San Pablo Avenue El Cerrito</t>
  </si>
  <si>
    <t>Problem Description: Restrooms / PLUMBING / TOILET / WON'T FLUSH / The toilets in both restrooms are not working. Water comes up when flushed. Both restrooms are out of order. There is one working toilet in the Pharmacy. 
Needs emergency services. 
Employee hours: 8 am to 10 pm
Request Created By: SC- Dyllis Dodoo
3-11  The usual problem. Extremely long run, low flow toilets ( which really doesn’t matter) and paper towels in restrooms. There is an issue at about 30-40ft from main cleanout to the right of the restrooms. You have to really work it. Cleared lateral and main line. Flushed line with hose full throttle 20+ minutes, no back ups. Checked other two cleanouts in storage area. 1st cleanouttemporarily backed up, water pressure in line pushed it through. 2nd cleanout running as it should.
CSNORC	Mar 11 2020	15:49 PST	18:45 PST	1	2.93
Total Hours	2.93</t>
  </si>
  <si>
    <t>03-14 // 137769109 // 388 Elm Street Auburn</t>
  </si>
  <si>
    <t>Restrooms / PLUMBING / TOILET / LEAKING / Colleague restroom located in the stockroom. This has been "serviced" on 1/13, 1/27 and 2/15 and it still has not been fixed. This toilet easily clogs and backs up so that sewer water runs through the stockroom. Can we finally get this fixed? / POSSIBLE RECALL FROM TN #135834823
JEROME WIEGAND
Lainie Cicolani
530-823-0922
3/12 - There’s a belly in the line that’s making it back up all the time. Ran jetter to clear the line from clean out in the warehouse. Flushed multiple times and ran water and no backup and it drains good. Need to have the paper towels removed from the bathroom as well.
Name	Work Date	Time In	Time Out	# of Techs	Reg. Hrs
CSNORC	Mar 12 2020	12:55 PST	15:32 PST	2	5.23
Total Hours	5.23</t>
  </si>
  <si>
    <t>03-14 // 137769254 // 3710 Franklin Boulevard Sacramento</t>
  </si>
  <si>
    <t xml:space="preserve">Restrooms / PLUMBING / TOILET / DAMAGED / Toilet works but flushing handle isn't working. Toilet won't flush at times.
SAMUEL DONKOR
Wathana Thao
916-739-1071
3/12 - Replaced diaphragm on flush valve in right restroom.
Name	Work Date	Time In	Time Out	# of Techs	Reg. Hrs
CSNORC	Mar 12 2020	15:49 PST	16:50 PST	1	1.03
Total Hours	1.03 
</t>
  </si>
  <si>
    <t>03-14 // 137770439 // 375 Gellert Blvd. Daly City</t>
  </si>
  <si>
    <t>Front Store / ELECTRICAL / CIRCUIT BREAKER / NOT WORKING 
breakers 20 &amp; 21 keep tripping. 
**Need immediate repair as they control the ice cream freezer
MARIA BONILLA
Maria Bonilla
650-994-0752
3/12 - After speaking with the manager, I am very certain that the breakers tripping was caused by dirty coils. The unit has to work harder no air get hot, very hot and then the unit over amps and there ya go...tripped breaker. The refrigeration people were out yesterday and cleaned all units. He also told her that would cause the breakers to trip
Job complete.
Name	Work Date	Time In	Time Out	# of Techs	Reg. Hrs
CSNORC	Mar 12 2020	8:37 PST	9:27 PST	1	0.83
Total Hours	0.83</t>
  </si>
  <si>
    <t>03-12 // 137772537 // 445 Castro Street San Francisco</t>
  </si>
  <si>
    <t>Interior-All Areas / PLUMBING / PIPES/HOSES / LEAKING 
**The store says they have a roof that is leaking in the manager office .They says it is not raining and it might be a water pipe that is leaking .They need a tech out to fix the issue .They close at 6 pm.Need EM service .
JOSE ROBLES
Silvia Fernandez PM 
415-864-7030
3/11 -- Cass Xavier
Called and spoke with Silvia she originally wanted someone onsite tonight and said she would wait. I called and talked to G to see if he could get over here and he said he could -would take a couple hrs due to traffic. I called Silvia back and let her know I had a tech on his way and gave her an ETA of a couple hours. She then said maybe it could wait until tomorrow. I said it probably could. Told her to cover her desk / put something under to catch leak. She said she would have her pharmacist onsite tomorrow morning at 7am. I let G know the change in plans and to be onsite tomorrow morning 3/12 @ 7am. He was very excited about this....
3/12 - Cass Xavier
G called and said this is a water pressure gage up in lines is old and rusted / leaky connection. Pipes w/ water supply run thru ceiling. He needs to shut off the water main valve but needs to go buy the wrench w/ t-bar in order to do this.
3/12 *- Removed damaged tile. Check all piping to locate leak, duct work wires and more, found water in attic with branch of pipes leading throughout store, searched for easy shut off valve? None available, had to shut off from outside main drain water attach new pressure gauge and sealant. Open main test pressure sinks etc. all working fine now , observation for rest of day......
Name	Work Date	Time In	Time Out	# of Techs	Reg. Hrs
CSNORC	Mar 11 2020	17:22 PST	17:23 PST	1	0.02
CSNORC	Mar 12 2020	7:49 PST	12:19 PST	1	4.50
Total Hours	4.52</t>
  </si>
  <si>
    <t>03-15 // 137821930 // 3338 Arden Way Sacramento</t>
  </si>
  <si>
    <t>Restrooms / DOORS / INTERIOR DOORS / NEEDS REPAIR / mens door jammed
ALYSSA IMMOOS
Alex Chang
(916) 480-0321
3/13 - Screws stripped out for door closer. Moved door closer and reattached.
Name	Work Date	Time In	Time Out	# of Techs	Reg. Hrs
CSNORC	Mar 13 2020	8:32 PST	9:38 PST	1	1.11
Total Hours	1.11</t>
  </si>
  <si>
    <t>03-15 // 137823113 // 5420 Dewey Drive Fair Oaks</t>
  </si>
  <si>
    <t>Stock Room / DOORS / RECEIVING DOOR / ROLLING DOOR DAMAGE / It is a swinging door and there are two bars you have to push up to secure the door, the left bar is warped and very very hard to push up. If this bar is not pushed up it sets off our alarm.
TASNEEM JAVED
Bryan Clintsman
916-864-4800
3/13 - Founded metal door in the back of the store in reviving
With a long metal bar really hard to slide in to secure door after checking door I noticed the welf has lift up on one side and is what is making bar hard to slide ,held the piece back in its place and weld it back ,door working good.
Name	Work Date	Time In	Time Out	# of Techs	Reg. Hrs
CSNORC	Mar 13 2020	13:44 PST	14:56 PST	1	1.20
Total Hours	1.20</t>
  </si>
  <si>
    <t>03-16 // 137850490 // 5333 Elkhorn Boulevard Sacramento</t>
  </si>
  <si>
    <t xml:space="preserve">Break Room / PLUMBING / SINK DRAIN / LEAKS/CLOGGED / break room sink clogged
STEVEN ESTES
Steven Estes
916-334-7170
3/13 - Just one side was really slow to drain , took out the tee that ties the both side out and cleaned it and put together and it drains good.
Name	Work Date	Time In	Time Out	# of Techs	Reg. Hrs
CSNORC	Mar 13 2020	11:57 PST	12:28 PST	1	0.52
Total Hours	0.52 
</t>
  </si>
  <si>
    <t>03-13 // 137824927 // 650 San Ramon Valley Boulevard Danville</t>
  </si>
  <si>
    <t xml:space="preserve">Restrooms / PLUMBING / TOILET / CLOGGED / toilet not flushing
DAVID MONTOYA
David Montoya
925-820-1446
3/13 - Women handicap restroom toilet is plugged augerd it a couple of times there is something inside I could not get it out so I removed the toilet from the floor and found a hard plastic inside the toilet I was able to remove it also note that the line was also backed up some of the debri went through and backed up down the line so l snake the drain clearing I ran water down the drain it is working good so I then reset the toilet with a newl wax seal and secure to the fiancé tes,teed flushing good with no problems
CSNORC	Mar 13 2020	9:54 PST	13:19 PST	1	3.42
Total Hours	3.42
</t>
  </si>
  <si>
    <t>03-14 // 137854423 // 801 Oakdale Rd Suite F Modesto</t>
  </si>
  <si>
    <t>Restrooms / PLUMBING / TOILET / CLOGGED / The mens restroom tolit is clogged and we have tried to un-clog it but could not. 
LONNIE MUSSELMAN
Lonnie Musselman
(209) 525-9423
3/13 - Unclogged toilet in men’s restroom with a toilet auger.
Name	Work Date	Time In	Time Out	# of Techs	Reg. Hrs
CSNORC	Mar 13 2020	11:30 PST	12:26 PST	1	0.94
Total Hours	0.94</t>
  </si>
  <si>
    <t>03/17/2020 // 55655841 // 378 N Sunrise Roseville, CA, 95678</t>
  </si>
  <si>
    <t xml:space="preserve">need lightbulbs replaced in bathoom (halogen) no light at all inside restroom
Jason Rodgers
Shauna Woods
3/16 - Picked up 2 - T8 4 foot bulbs at Home Depot and changed out burnt ones in bathroom. Took pic and had signed off
</t>
  </si>
  <si>
    <t>03-14 // 137870268 // 2025 Van Ness San Francisco</t>
  </si>
  <si>
    <t>Restrooms / PLUMBING / TOILET / CLOGGED / The toilet located in the back office was clogged. No working toilet available.
JOHNSON MAO
Johnson Mao
415-353-5702
3/13 - Toilet clogged, used spartan 300 power tool to clear job complete
CSNORC	Mar 13 2020	16:23 PST	17:29 PST	1	1.11
Total Hours	1.11</t>
  </si>
  <si>
    <t>03-13 // 137863212 // 384 N. Sunrise Ave Roseville</t>
  </si>
  <si>
    <t>Parts: Unsecured Ladders.
Dave Bollenbach
KPA
(916) 712-5367
3/17 -  Witnessed at least 10 ladders in the aisles that were being used. Site did not know of any unsecured ladders otherwise. 
Name	Work Date	Time In	Time Out	# of Techs	Reg. Hrs
CSNORC	Mar 17 2020	11:08 PST	12:20 PST	1	1.20
Total Hours	1.20</t>
  </si>
  <si>
    <t>03-14 // 137894636 // 6490 Clayton Road Clayton</t>
  </si>
  <si>
    <t>Mike - spoke w/ mgr Kathleen she said the sink is clogged and leaking badly from the pipes and wants us here asap to fix please. 
**********************************
Restrooms / PLUMBING / SINK / DAMAGED 
Our Mens restroom sink is leaking badly. We only have one mens restroom I need this fixed today. I had to close it off . 
KATHLEEN SIMONTON
Kathleen Simonton
(925) 673-2803
3-14  3 Mar 14 2020 11:05 PST
ACTION REQUIRED
Created By CSNORC RedHammer Building Services
UPGRADE THIS TO SEV1 PLEASE: This was supposed to be entered as a SEV1 - please correct the severity and make sure you keep it under this same work order. I spoke with mrg KATHLEEN SIMONTON. She said the severity was entered wrong as a 3 so please upgrade! Sink is clogged and leaking badly. Cass.
Scheduled
Mar 21 2020 10:48 PST
allcsr@servicechannel.com;
3-14  1 1/2 washer failed
Put new washer all good
CSNORC	Mar 14 2020	11:50 PST	12:23 PST	1	0.55
Total Hours	0.55</t>
  </si>
  <si>
    <t>03/15/2020 // 55676295 // 2991 Auto Center Circle Stockton, CA, 95212</t>
  </si>
  <si>
    <t xml:space="preserve">* Carlos - please be here tomorrow morning Sun 3-15 by 9:30 / Nick (mgr) will be on site to let you in *
sink is blocked up and water over flowing
-----
3/14 - Called site and spoke to mgr Nick. Site was closing in an hour and our tech was an hour away. He said to have someone out in morning. Tech will be onsite Sun by 10am. Cass
3/15 - Arrived to the store check all the sinks in both restrooms,there one in ladies restroom the stopper was closed and it was backing up ,all I did I open it ,check the one in the men’s restroom that had a sign on ran it for obout 4 minutes,is fine.
</t>
  </si>
  <si>
    <t>03-17 // 137893229 // 150 Donahue Street Marin City</t>
  </si>
  <si>
    <t>Problem Description: Restrooms / ELECTRICAL / HAND DRYERS / NOT WORKING / hand dryers in all three restrooms are non fuctional. there is no paper towel dispensers as well. customers are complaining about the hand washing needs not in compliance.
Request Created By: Arvind Simon
3-17  Spoke with Steve, current Manager. He was unaware of problems with hand dryers or work request. I checked both customer restrooms and employee restrooms. All hand dryers are functioning correctly. Spoke with Steve again. He asked who had written work requestand when. There was not a date for generation, but this had been assigned to me 3/15, and Per Steve, Angela Maddie was the store Managee but had left this store about two weeks ago. In any event, problem has been fixed.
CSNORC	Mar 17 2020	7:44 PST	8:45 PST	1	1.03
Total Hours	1.03</t>
  </si>
  <si>
    <t>03-18 // 137926484 // 3500 Palmer Drive Cameron Park</t>
  </si>
  <si>
    <t>Pharmacy / PLUMBING / SINK DRAIN / LEAKS/CLOGGED / sink will not drain 
SCOTT BRADLEY
Cindy Maritz
530-676-0171
3/16 - Took out the tail piece to run the cable to clea the line. Also removed the strainer to remove the grimes that’s at the top as well. Ran water and no backup and it drains good.
Name	Work Date	Time In	Time Out	# of Techs	Reg. Hrs
CSNORC	Mar 16 2020	10:14 PST	10:57 PST	1	0.71
Total Hours	0.71</t>
  </si>
  <si>
    <t>03-18 // 137929155 // 243 W. Jackson Street Hayward</t>
  </si>
  <si>
    <t>Pharmacy / RX WAITING BINS / RX WAITING BINS / NEEDS REPAIR 
***rx waiting bin gate is stucked and cannot open. emergency need repairs
JOSEPH WELLS
Ka Ying Lo
510-783-4521
3-16  Pharmacists couldn’t open rolltop cabinet holding prescriptions
Got lock undone but need locksmith to check lock as someone shot wd40 inside and lock is messed up
3-16  9 Mar 16 2020 13:36 PST
ACTION REQUIRED
Created By Cass Xavier RedHammer Building Services
Hi Robin, Our technician was on site this morning to assess. This work order is for the QMI shutters and RedHammer does not work on these. You will need to send out your QMI vendor for this please. Technician informed the manager to create new ticket for QMI vendor as well. Closing for time incurred. Thanks!! Cass.
Scheduled
Mar 16 2020 23:21 PST
Robin.White2@CVSHealth.com;
CSNORC	Mar 16 2020	9:18 PST	9:51 PST	1	0.55
Total Hours	0.55</t>
  </si>
  <si>
    <t>03-19 // 137955273 // 4349 San Pablo Avenue Emeryville</t>
  </si>
  <si>
    <t>Break Room / PLUMBING / SINK DRAIN / LEAKS/CLOGGED / Breakroom sink drains directly on to the floor.
NATHANIEL MILLER
Neil Rodriguey
510-653-0500
3-16  Went to replace broken tail piece and second one broke in my hand
Ended up replacing both tail pieces
All parts from trip to HD
CSNORC	Mar 16 2020	10:21 PST	12:23 PST	1	2.03
Total Hours	2.03</t>
  </si>
  <si>
    <t>03-17 // FMR0668318 // 3003 Auto Center Cir, Stockton</t>
  </si>
  <si>
    <t xml:space="preserve">2020-03-14 15:31:27 CDT - Ngoc Doan Additional comments
Women's Restroom light is automatic and the time is only for 1 minute. Lights keep turning off for customers and employee using the restroom. Either it needs a longer timer or the motion sensor needs to be moved. 
3/17 - After checking the timer on the sensor switch it appears that it’s not functioning correctly so I replaced it with a new one and adjust the timer to 15 minutes I checked to make sure it does work job completed.
</t>
  </si>
  <si>
    <t>FMR0668318</t>
  </si>
  <si>
    <t>03-19 // 137955955 // 6632 Pacific Avenue Stockton</t>
  </si>
  <si>
    <t xml:space="preserve">Restrooms / PLUMBING / TOILET / DAMAGED / both bathrooms the toilets are loose when you sit on them they move and water comes out the bottom 
SOPHIA ARTERBURN
Sophia Arterburn
209-951-8621
3/16 - Found 2 toilets 1 on each of the restrooms really loose and one wit no wax ring on it the other one a very bad one ,removed both toilets and put a ring on them soo the don’t leak from the bottom every time they get used.
Name	Work Date	Time In	Time Out	# of Techs	Reg. Hrs
CSNORC	Mar 16 2020	16:54 PST	18:29 PST	1	1.58
Total Hours	1.58
</t>
  </si>
  <si>
    <t>03-16 // 137963752 // 1350 Florin Road Sacramento</t>
  </si>
  <si>
    <t>Pharmacy / ROOF / ROOF / WATER DIVERSION / CURRENT LEAKAGE IN PHARMACY WAITING BIN AREA, IT IS CURRENTLY RAINING AS WELL
KAO HER
Thuan Tran
916-392-5184
3/16 - Found a leak in the pharmacy in the same place has last year
Went up in the roof to check ,found a hole by the wall ,cover it up with some roof stuf I had .
Name	Work Date	Time In	Time Out	# of Techs	Reg. Hrs
CSNORC	Mar 16 2020	19:20 PST	20:11 PST	1	0.85
Total Hours	0.85</t>
  </si>
  <si>
    <t>*** ER *** 03-17 // 138100559 // 904 Pleasant Grove Blvd. Roseville</t>
  </si>
  <si>
    <t>Fresh Meat / Electrical and Lighting Services / Outlet / Broken/Damaged/Smoking/Hot - Need EMERGENCY Service (4hr Response) / Need plug changed for puma slicer.  Club has the plug needed just need an electrician to change.  Need done ASAP.  Thank you.  Any questions please call Kirsten 916.541.1442
David Dragos
Kirsten Sweeney - KMCOONE.s06621 Phone# 9165411442
(916) 781-8160
3/17 - As I push my work cart in the store and approaching the meat department I was meet by the store manager and was asked if I’m there to replace the meat slicer receptacle I said yes then she said she will cancel the other guy that she just called it was kinda in a hurry type mode so I took the old plug and put the new one while I was working she came back and thank me for showing up right away that was nice of her so after I have installed the new plug I looked for the circuit breaker and turned it on checked the voltage everything is fine job completed.
Name	Work Date	Time In	Time Out	# of Techs	Reg. Hrs
CSNORC	Mar 17 2020	10:17 PST	11:42 PST	1	1.42
Total Hours	1.42</t>
  </si>
  <si>
    <t>03-18 // 138101698 // 5070 West Lane Stockton</t>
  </si>
  <si>
    <t>Front Store / MANUAL DOORS / EMERGENCY EXIT / WON'T OPEN / entrance front door stuck will not open or closed. 
DWAYNE CAVANAS
Catherine Deason
209-472-9682
3/17 - 3/17 - Found door on the right front of the store not closing ,after checking I see switch on the top is switched to the wrong position.
Name	Work Date	Time In	Time Out	# of Techs	Reg. Hrs
CSNORC	Mar 17 2020	18:01 PST	18:12 PST	1	0.18
Total Hours	0.18</t>
  </si>
  <si>
    <t>Grand Count</t>
  </si>
  <si>
    <t>Sunday Count</t>
  </si>
  <si>
    <t>Monday Count</t>
  </si>
  <si>
    <t>Tuesday Count</t>
  </si>
  <si>
    <t>Wednesday Count</t>
  </si>
  <si>
    <t>Thursday Count</t>
  </si>
  <si>
    <t>Saturday Count</t>
  </si>
  <si>
    <t>Thursday, March 19, 2020 Count</t>
  </si>
  <si>
    <t>Wednesday, March 18, 2020 Count</t>
  </si>
  <si>
    <t>Tuesday, March 17, 2020 Count</t>
  </si>
  <si>
    <t>Monday, March 16, 2020 Count</t>
  </si>
  <si>
    <t>Sunday, March 15, 2020 Count</t>
  </si>
  <si>
    <t>Saturday, March 14, 2020 Count</t>
  </si>
  <si>
    <t>Friday, March 13, 2020 Count</t>
  </si>
  <si>
    <t>Thursday, March 12, 2020 Count</t>
  </si>
  <si>
    <t>Wednesday, March 11, 2020 Count</t>
  </si>
  <si>
    <t>Tuesday, March 10, 2020 Count</t>
  </si>
  <si>
    <t>Monday, March 9, 2020 Count</t>
  </si>
  <si>
    <t>Sunday, March 8, 2020 Count</t>
  </si>
  <si>
    <t>Saturday, March 7, 2020 Count</t>
  </si>
  <si>
    <t>Friday, March 6, 2020 Count</t>
  </si>
  <si>
    <t>Thursday, March 5, 2020 Count</t>
  </si>
  <si>
    <t>Wednesday, March 4, 2020 Count</t>
  </si>
  <si>
    <t>Tuesday, March 3, 2020 Count</t>
  </si>
  <si>
    <t>Monday, March 2, 2020 Count</t>
  </si>
  <si>
    <t>Sunday, March 1, 2020 Count</t>
  </si>
  <si>
    <t>Saturday, February 29, 2020 Count</t>
  </si>
  <si>
    <t>Friday, February 28, 2020 Count</t>
  </si>
  <si>
    <t>Thursday, February 27, 2020 Count</t>
  </si>
  <si>
    <t>Wednesday, February 26, 2020 Count</t>
  </si>
  <si>
    <t>Tuesday, February 25, 2020 Count</t>
  </si>
  <si>
    <t>Monday, February 24, 2020 Count</t>
  </si>
  <si>
    <t>Sunday, February 23, 2020 Count</t>
  </si>
  <si>
    <t>Saturday, February 22, 2020 Count</t>
  </si>
  <si>
    <t>Friday, February 21, 2020 Count</t>
  </si>
  <si>
    <t>Thursday, February 20, 2020 Count</t>
  </si>
  <si>
    <t>Wednesday, February 19, 2020 Count</t>
  </si>
  <si>
    <t>Tuesday, February 18, 2020 Count</t>
  </si>
  <si>
    <t>Monday, February 17, 2020 Count</t>
  </si>
  <si>
    <t>Sunday, February 16, 2020 Count</t>
  </si>
  <si>
    <t>Saturday, February 15, 2020 Count</t>
  </si>
  <si>
    <t>Friday, February 14, 2020 Count</t>
  </si>
  <si>
    <t>Thursday, February 13, 2020 Count</t>
  </si>
  <si>
    <t>Wednesday, February 12, 2020 Count</t>
  </si>
  <si>
    <t>Tuesday, February 11, 2020 Count</t>
  </si>
  <si>
    <t>Monday, February 10, 2020 Count</t>
  </si>
  <si>
    <t>Sunday, February 9, 2020 Count</t>
  </si>
  <si>
    <t>Saturday, February 8, 2020 Count</t>
  </si>
  <si>
    <t>Friday, February 7, 2020 Count</t>
  </si>
  <si>
    <t>Thursday, February 6, 2020 Count</t>
  </si>
  <si>
    <t>Wednesday, February 5, 2020 Count</t>
  </si>
  <si>
    <t>Tuesday, February 4, 2020 Count</t>
  </si>
  <si>
    <t>Monday, February 3, 2020 Count</t>
  </si>
  <si>
    <t>Sunday, February 2, 2020 Count</t>
  </si>
  <si>
    <t>Saturday, February 1, 2020 Count</t>
  </si>
  <si>
    <t>Friday, January 31, 2020 Count</t>
  </si>
  <si>
    <t>Thursday, January 30, 2020 Count</t>
  </si>
  <si>
    <t>Wednesday, January 29, 2020 Count</t>
  </si>
  <si>
    <t>Tuesday, January 28, 2020 Count</t>
  </si>
  <si>
    <t>Monday, January 27, 2020 Count</t>
  </si>
  <si>
    <t>Sunday, January 26, 2020 Count</t>
  </si>
  <si>
    <t>Friday, January 24, 2020 Count</t>
  </si>
  <si>
    <t>Thursday, January 23, 2020 Count</t>
  </si>
  <si>
    <t>Wednesday, January 22, 2020 Count</t>
  </si>
  <si>
    <t>Tuesday, January 21, 2020 Count</t>
  </si>
  <si>
    <t>Monday, January 20, 2020 Count</t>
  </si>
  <si>
    <t>Sunday, January 19, 2020 Count</t>
  </si>
  <si>
    <t>Saturday, January 18, 2020 Count</t>
  </si>
  <si>
    <t>Friday, January 17, 2020 Count</t>
  </si>
  <si>
    <t>Thursday, January 16, 2020 Count</t>
  </si>
  <si>
    <t>Wednesday, January 15, 2020 Count</t>
  </si>
  <si>
    <t>Tuesday, January 14, 2020 Count</t>
  </si>
  <si>
    <t>Monday, January 13, 2020 Count</t>
  </si>
  <si>
    <t>Sunday, January 12, 2020 Count</t>
  </si>
  <si>
    <t>Saturday, January 11, 2020 Count</t>
  </si>
  <si>
    <t>Friday, January 10, 2020 Count</t>
  </si>
  <si>
    <t>Thursday, January 9, 2020 Count</t>
  </si>
  <si>
    <t>Wednesday, January 8, 2020 Count</t>
  </si>
  <si>
    <t>Tuesday, January 7, 2020 Count</t>
  </si>
  <si>
    <t>Monday, January 6, 2020 Count</t>
  </si>
  <si>
    <t>Sunday, January 5, 2020 Count</t>
  </si>
  <si>
    <t>Saturday, January 4, 2020 Count</t>
  </si>
  <si>
    <t>Friday, January 3, 2020 Count</t>
  </si>
  <si>
    <t>Thursday, January 2, 2020 Count</t>
  </si>
  <si>
    <t>Wednesday, January 1, 2020 Count</t>
  </si>
  <si>
    <t>Tuesday, December 31, 2019 Count</t>
  </si>
  <si>
    <t>Monday, December 30, 2019 Count</t>
  </si>
  <si>
    <t>Sunday, December 29, 2019 Count</t>
  </si>
  <si>
    <t>Saturday, December 28, 2019 Count</t>
  </si>
  <si>
    <t>Friday, December 27, 2019 Count</t>
  </si>
  <si>
    <t>Thursday, December 26, 2019 Count</t>
  </si>
  <si>
    <t>Wednesday, December 25, 2019 Count</t>
  </si>
  <si>
    <t>Tuesday, December 24, 2019 Count</t>
  </si>
  <si>
    <t>Monday, December 23, 2019 Count</t>
  </si>
  <si>
    <t>Saturday, December 21, 2019 Count</t>
  </si>
  <si>
    <t>Friday, December 20, 2019 Count</t>
  </si>
  <si>
    <t>Thursday, December 19, 2019 Count</t>
  </si>
  <si>
    <t>Wednesday, December 18, 2019 Count</t>
  </si>
  <si>
    <t>Tuesday, December 17, 2019 Count</t>
  </si>
  <si>
    <t>Monday, December 16, 2019 Count</t>
  </si>
  <si>
    <t>Sunday, December 15, 2019 Count</t>
  </si>
  <si>
    <t>Saturday, December 14, 2019 Count</t>
  </si>
  <si>
    <t>Friday, December 13, 2019 Count</t>
  </si>
  <si>
    <t>Thursday, December 12, 2019 Count</t>
  </si>
  <si>
    <t>Wednesday, December 11, 2019 Count</t>
  </si>
  <si>
    <t>Tuesday, December 10, 2019 Count</t>
  </si>
  <si>
    <t>Monday, December 9, 2019 Count</t>
  </si>
  <si>
    <t>Sunday, December 8, 2019 Count</t>
  </si>
  <si>
    <t>Saturday, December 7, 2019 Count</t>
  </si>
  <si>
    <t>Friday, December 6, 2019 Count</t>
  </si>
  <si>
    <t>Thursday, December 5, 2019 Count</t>
  </si>
  <si>
    <t>Wednesday, December 4, 2019 Count</t>
  </si>
  <si>
    <t>Tuesday, December 3, 2019 Count</t>
  </si>
  <si>
    <t>Monday, December 2, 2019 Count</t>
  </si>
  <si>
    <t>Sunday, December 1, 2019 Count</t>
  </si>
  <si>
    <t>Saturday, November 30, 2019 Count</t>
  </si>
  <si>
    <t>Friday, November 29, 2019 Count</t>
  </si>
  <si>
    <t>Thursday, November 28, 2019 Count</t>
  </si>
  <si>
    <t>Wednesday, November 27, 2019 Count</t>
  </si>
  <si>
    <t>Tuesday, November 26, 2019 Count</t>
  </si>
  <si>
    <t>Monday, November 25, 2019 Count</t>
  </si>
  <si>
    <t>Sunday, November 24, 2019 Count</t>
  </si>
  <si>
    <t>Saturday, November 23, 2019 Count</t>
  </si>
  <si>
    <t>Friday, November 22, 2019 Count</t>
  </si>
  <si>
    <t>Thursday, November 21, 2019 Count</t>
  </si>
  <si>
    <t>Wednesday, November 20, 2019 Count</t>
  </si>
  <si>
    <t>Tuesday, November 19, 2019 Count</t>
  </si>
  <si>
    <t>Monday, November 18, 2019 Count</t>
  </si>
  <si>
    <t>Sunday, November 17, 2019 Count</t>
  </si>
  <si>
    <t>Saturday, November 16, 2019 Count</t>
  </si>
  <si>
    <t>Friday, November 15, 2019 Count</t>
  </si>
  <si>
    <t>Thursday, November 14, 2019 Count</t>
  </si>
  <si>
    <t>Wednesday, November 13, 2019 Count</t>
  </si>
  <si>
    <t>Tuesday, November 12, 2019 Count</t>
  </si>
  <si>
    <t>Monday, November 11, 2019 Count</t>
  </si>
  <si>
    <t>Sunday, November 10, 2019 Count</t>
  </si>
  <si>
    <t>Saturday, November 9, 2019 Count</t>
  </si>
  <si>
    <t>Friday, November 8, 2019 Count</t>
  </si>
  <si>
    <t>Thursday, November 7, 2019 Count</t>
  </si>
  <si>
    <t>Wednesday, November 6, 2019 Count</t>
  </si>
  <si>
    <t>Tuesday, November 5, 2019 Count</t>
  </si>
  <si>
    <t>Monday, November 4, 2019 Count</t>
  </si>
  <si>
    <t>Sunday, November 3, 2019 Count</t>
  </si>
  <si>
    <t>Saturday, November 2, 2019 Count</t>
  </si>
  <si>
    <t>Friday, November 1, 2019 Count</t>
  </si>
  <si>
    <t>Thursday, October 31, 2019 Count</t>
  </si>
  <si>
    <t>Wednesday, October 30, 2019 Count</t>
  </si>
  <si>
    <t>Tuesday, October 29, 2019 Count</t>
  </si>
  <si>
    <t>Monday, October 28, 2019 Count</t>
  </si>
  <si>
    <t>Sunday, October 27, 2019 Count</t>
  </si>
  <si>
    <t>Saturday, October 26, 2019 Count</t>
  </si>
  <si>
    <t>Friday, October 25, 2019 Count</t>
  </si>
  <si>
    <t>Thursday, October 24, 2019 Count</t>
  </si>
  <si>
    <t>Wednesday, October 23, 2019 Count</t>
  </si>
  <si>
    <t>Tuesday, October 22, 2019 Count</t>
  </si>
  <si>
    <t>Monday, October 21, 2019 Count</t>
  </si>
  <si>
    <t>Sunday, October 20, 2019 Count</t>
  </si>
  <si>
    <t>Saturday, October 19, 2019 Count</t>
  </si>
  <si>
    <t>Friday, October 18, 2019 Count</t>
  </si>
  <si>
    <t>Thursday, October 17, 2019 Count</t>
  </si>
  <si>
    <t>Wednesday, October 16, 2019 Count</t>
  </si>
  <si>
    <t>Tuesday, October 15, 2019 Count</t>
  </si>
  <si>
    <t>Monday, October 14, 2019 Count</t>
  </si>
  <si>
    <t>Sunday, October 13, 2019 Count</t>
  </si>
  <si>
    <t>Saturday, October 12, 2019 Count</t>
  </si>
  <si>
    <t>Friday, October 11, 2019 Count</t>
  </si>
  <si>
    <t>Thursday, October 10, 2019 Count</t>
  </si>
  <si>
    <t>Wednesday, October 9, 2019 Count</t>
  </si>
  <si>
    <t>Tuesday, October 8, 2019 Count</t>
  </si>
  <si>
    <t>Monday, October 7, 2019 Count</t>
  </si>
  <si>
    <t>Sunday, October 6, 2019 Count</t>
  </si>
  <si>
    <t>Saturday, October 5, 2019 Count</t>
  </si>
  <si>
    <t>Friday, October 4, 2019 Count</t>
  </si>
  <si>
    <t>Thursday, October 3, 2019 Count</t>
  </si>
  <si>
    <t>Wednesday, October 2, 2019 Count</t>
  </si>
  <si>
    <t>Tuesday, October 1, 2019 Count</t>
  </si>
  <si>
    <t>Monday, September 30, 2019 Count</t>
  </si>
  <si>
    <t>Sunday, September 29, 2019 Count</t>
  </si>
  <si>
    <t>Saturday, September 28, 2019 Count</t>
  </si>
  <si>
    <t>Friday, September 27, 2019 Count</t>
  </si>
  <si>
    <t>Thursday, September 26, 2019 Count</t>
  </si>
  <si>
    <t>Wednesday, September 25, 2019 Count</t>
  </si>
  <si>
    <t>Tuesday, September 24, 2019 Count</t>
  </si>
  <si>
    <t>Monday, September 23, 2019 Count</t>
  </si>
  <si>
    <t>Sunday, September 22, 2019 Count</t>
  </si>
  <si>
    <t>Saturday, September 21, 2019 Count</t>
  </si>
  <si>
    <t>Friday, September 20, 2019 Count</t>
  </si>
  <si>
    <t>Thursday, September 19, 2019 Count</t>
  </si>
  <si>
    <t>Wednesday, September 18, 2019 Count</t>
  </si>
  <si>
    <t>Tuesday, September 17, 2019 Count</t>
  </si>
  <si>
    <t>Monday, September 16, 2019 Count</t>
  </si>
  <si>
    <t>Sunday, September 15, 2019 Count</t>
  </si>
  <si>
    <t>Saturday, September 14, 2019 Count</t>
  </si>
  <si>
    <t>Friday, September 13, 2019 Count</t>
  </si>
  <si>
    <t>Thursday, September 12, 2019 Count</t>
  </si>
  <si>
    <t>Wednesday, September 11, 2019 Count</t>
  </si>
  <si>
    <t>Tuesday, September 10, 2019 Count</t>
  </si>
  <si>
    <t>Monday, September 9, 2019 Count</t>
  </si>
  <si>
    <t>Sunday, September 8, 2019 Count</t>
  </si>
  <si>
    <t>Saturday, September 7, 2019 Count</t>
  </si>
  <si>
    <t>Friday, September 6, 2019 Count</t>
  </si>
  <si>
    <t>Thursday, September 5, 2019 Count</t>
  </si>
  <si>
    <t>Wednesday, September 4, 2019 Count</t>
  </si>
  <si>
    <t>Tuesday, September 3, 2019 Count</t>
  </si>
  <si>
    <t>Monday, September 2, 2019 Count</t>
  </si>
  <si>
    <t>Sunday, September 1, 2019 Count</t>
  </si>
  <si>
    <t>Saturday, August 31, 2019 Count</t>
  </si>
  <si>
    <t>Friday, August 30, 2019 Count</t>
  </si>
  <si>
    <t>Thursday, August 29, 2019 Count</t>
  </si>
  <si>
    <t>Wednesday, August 28, 2019 Count</t>
  </si>
  <si>
    <t>Tuesday, August 27, 2019 Count</t>
  </si>
  <si>
    <t>Monday, August 26, 2019 Count</t>
  </si>
  <si>
    <t>Sunday, August 25, 2019 Count</t>
  </si>
  <si>
    <t>Saturday, August 24, 2019 Count</t>
  </si>
  <si>
    <t>Friday, August 23, 2019 Count</t>
  </si>
  <si>
    <t>Thursday, August 22, 2019 Count</t>
  </si>
  <si>
    <t>Wednesday, August 21, 2019 Count</t>
  </si>
  <si>
    <t>Tuesday, August 20, 2019 Count</t>
  </si>
  <si>
    <t>Monday, August 19, 2019 Count</t>
  </si>
  <si>
    <t>Sunday, August 18, 2019 Count</t>
  </si>
  <si>
    <t>Saturday, August 17, 2019 Count</t>
  </si>
  <si>
    <t>Friday, August 16, 2019 Count</t>
  </si>
  <si>
    <t>Thursday, August 15, 2019 Count</t>
  </si>
  <si>
    <t>Wednesday, August 14, 2019 Count</t>
  </si>
  <si>
    <t>Tuesday, August 13, 2019 Count</t>
  </si>
  <si>
    <t>Monday, August 12, 2019 Count</t>
  </si>
  <si>
    <t>Sunday, August 11, 2019 Count</t>
  </si>
  <si>
    <t>Saturday, August 10, 2019 Count</t>
  </si>
  <si>
    <t>Friday, August 9, 2019 Count</t>
  </si>
  <si>
    <t>Thursday, August 8, 2019 Count</t>
  </si>
  <si>
    <t>Wednesday, August 7, 2019 Count</t>
  </si>
  <si>
    <t>Tuesday, August 6, 2019 Count</t>
  </si>
  <si>
    <t>Monday, August 5, 2019 Count</t>
  </si>
  <si>
    <t>Sunday, August 4, 2019 Count</t>
  </si>
  <si>
    <t>Saturday, August 3, 2019 Count</t>
  </si>
  <si>
    <t>Friday, August 2, 2019 Count</t>
  </si>
  <si>
    <t>Thursday, August 1, 2019 Count</t>
  </si>
  <si>
    <t>Wednesday, July 31, 2019 Count</t>
  </si>
  <si>
    <t>Tuesday, July 30, 2019 Count</t>
  </si>
  <si>
    <t>Monday, July 29, 2019 Count</t>
  </si>
  <si>
    <t>Sunday, July 28, 2019 Count</t>
  </si>
  <si>
    <t>Saturday, July 27, 2019 Count</t>
  </si>
  <si>
    <t>Friday, July 26, 2019 Count</t>
  </si>
  <si>
    <t>Thursday, July 25, 2019 Count</t>
  </si>
  <si>
    <t>Wednesday, July 24, 2019 Count</t>
  </si>
  <si>
    <t>Tuesday, July 23, 2019 Count</t>
  </si>
  <si>
    <t>Monday, July 22, 2019 Count</t>
  </si>
  <si>
    <t>Sunday, July 21, 2019 Count</t>
  </si>
  <si>
    <t>Saturday, July 20, 2019 Count</t>
  </si>
  <si>
    <t>Friday, July 19, 2019 Count</t>
  </si>
  <si>
    <t>Thursday, July 18, 2019 Count</t>
  </si>
  <si>
    <t>Wednesday, July 17, 2019 Count</t>
  </si>
  <si>
    <t>Tuesday, July 16, 2019 Count</t>
  </si>
  <si>
    <t>Monday, July 15, 2019 Count</t>
  </si>
  <si>
    <t>Sunday, July 14, 2019 Count</t>
  </si>
  <si>
    <t>Saturday, July 13, 2019 Count</t>
  </si>
  <si>
    <t>Friday, July 12, 2019 Count</t>
  </si>
  <si>
    <t>Thursday, July 11, 2019 Count</t>
  </si>
  <si>
    <t>Wednesday, July 10, 2019 Count</t>
  </si>
  <si>
    <t>Tuesday, July 9, 2019 Count</t>
  </si>
  <si>
    <t>Monday, July 8, 2019 Count</t>
  </si>
  <si>
    <t>Sunday, July 7, 2019 Count</t>
  </si>
  <si>
    <t>Saturday, July 6, 2019 Count</t>
  </si>
  <si>
    <t>Friday, July 5, 2019 Count</t>
  </si>
  <si>
    <t>Wednesday, July 3, 2019 Count</t>
  </si>
  <si>
    <t>Tuesday, July 2, 2019 Count</t>
  </si>
  <si>
    <t>Monday, July 1, 2019 Count</t>
  </si>
  <si>
    <t>Sunday, June 30, 2019 Count</t>
  </si>
  <si>
    <t>Saturday, June 29, 2019 Count</t>
  </si>
  <si>
    <t>Friday, June 28, 2019 Count</t>
  </si>
  <si>
    <t>Thursday, June 27, 2019 Count</t>
  </si>
  <si>
    <t>Wednesday, June 26, 2019 Count</t>
  </si>
  <si>
    <t>Tuesday, June 25, 2019 Count</t>
  </si>
  <si>
    <t>Monday, June 24, 2019 Count</t>
  </si>
  <si>
    <t>Sunday, June 23, 2019 Count</t>
  </si>
  <si>
    <t>Friday, June 21, 2019 Count</t>
  </si>
  <si>
    <t>Thursday, June 20, 2019 Count</t>
  </si>
  <si>
    <t>Wednesday, June 19, 2019 Count</t>
  </si>
  <si>
    <t>Tuesday, June 18, 2019 Count</t>
  </si>
  <si>
    <t>Monday, June 17, 2019 Count</t>
  </si>
  <si>
    <t>Sunday, June 16, 2019 Count</t>
  </si>
  <si>
    <t>Saturday, June 15, 2019 Count</t>
  </si>
  <si>
    <t>Friday, June 14, 2019 Count</t>
  </si>
  <si>
    <t>Thursday, June 13, 2019 Count</t>
  </si>
  <si>
    <t>Wednesday, June 12, 2019 Count</t>
  </si>
  <si>
    <t>Tuesday, June 11, 2019 Count</t>
  </si>
  <si>
    <t>Monday, June 10, 2019 Count</t>
  </si>
  <si>
    <t>Sunday, June 9, 2019 Count</t>
  </si>
  <si>
    <t>Saturday, June 8, 2019 Count</t>
  </si>
  <si>
    <t>Friday, June 7, 2019 Count</t>
  </si>
  <si>
    <t>Thursday, June 6, 2019 Count</t>
  </si>
  <si>
    <t>Wednesday, June 5, 2019 Count</t>
  </si>
  <si>
    <t>Tuesday, June 4, 2019 Count</t>
  </si>
  <si>
    <t>Monday, June 3, 2019 Count</t>
  </si>
  <si>
    <t>Sunday, June 2, 2019 Count</t>
  </si>
  <si>
    <t>Saturday, June 1, 2019 Count</t>
  </si>
  <si>
    <t>Friday, May 31, 2019 Count</t>
  </si>
  <si>
    <t>Thursday, May 30, 2019 Count</t>
  </si>
  <si>
    <t>Wednesday, May 29, 2019 Count</t>
  </si>
  <si>
    <t>Tuesday, May 28, 2019 Count</t>
  </si>
  <si>
    <t>Monday, May 27, 2019 Count</t>
  </si>
  <si>
    <t>Sunday, May 26, 2019 Count</t>
  </si>
  <si>
    <t>Saturday, May 25, 2019 Count</t>
  </si>
  <si>
    <t>Friday, May 24, 2019 Count</t>
  </si>
  <si>
    <t>Thursday, May 23, 2019 Count</t>
  </si>
  <si>
    <t>Wednesday, May 22, 2019 Count</t>
  </si>
  <si>
    <t>Tuesday, May 21, 2019 Count</t>
  </si>
  <si>
    <t>Monday, May 20, 2019 Count</t>
  </si>
  <si>
    <t>Sunday, May 19, 2019 Count</t>
  </si>
  <si>
    <t>Friday, May 17, 2019 Count</t>
  </si>
  <si>
    <t>Thursday, May 16, 2019 Count</t>
  </si>
  <si>
    <t>Wednesday, May 15, 2019 Count</t>
  </si>
  <si>
    <t>Tuesday, May 14, 2019 Count</t>
  </si>
  <si>
    <t>Monday, May 13, 2019 Count</t>
  </si>
  <si>
    <t>Sunday, May 12, 2019 Count</t>
  </si>
  <si>
    <t>Friday, May 10, 2019 Count</t>
  </si>
  <si>
    <t>Thursday, May 9, 2019 Count</t>
  </si>
  <si>
    <t>Wednesday, May 8, 2019 Count</t>
  </si>
  <si>
    <t>Tuesday, May 7, 2019 Count</t>
  </si>
  <si>
    <t>Monday, May 6, 2019 Count</t>
  </si>
  <si>
    <t>Sunday, May 5, 2019 Count</t>
  </si>
  <si>
    <t>Saturday, May 4, 2019 Count</t>
  </si>
  <si>
    <t>Friday, May 3, 2019 Count</t>
  </si>
  <si>
    <t>Thursday, May 2, 2019 Count</t>
  </si>
  <si>
    <t>Wednesday, May 1, 2019 Count</t>
  </si>
  <si>
    <t>Tuesday, April 30, 2019 Count</t>
  </si>
  <si>
    <t>Monday, April 29, 2019 Count</t>
  </si>
  <si>
    <t>Sunday, April 28, 2019 Count</t>
  </si>
  <si>
    <t>Saturday, April 27, 2019 Count</t>
  </si>
  <si>
    <t>Friday, April 26, 2019 Count</t>
  </si>
  <si>
    <t>Thursday, April 25, 2019 Count</t>
  </si>
  <si>
    <t>Wednesday, April 24, 2019 Count</t>
  </si>
  <si>
    <t>Tuesday, April 23, 2019 Count</t>
  </si>
  <si>
    <t>Monday, April 22, 2019 Count</t>
  </si>
  <si>
    <t>Sunday, April 21, 2019 Count</t>
  </si>
  <si>
    <t>Saturday, April 20, 2019 Count</t>
  </si>
  <si>
    <t>Friday, April 19, 2019 Count</t>
  </si>
  <si>
    <t>Thursday, April 18, 2019 Count</t>
  </si>
  <si>
    <t>Wednesday, April 17, 2019 Count</t>
  </si>
  <si>
    <t>Tuesday, April 16, 2019 Count</t>
  </si>
  <si>
    <t>Monday, April 15, 2019 Count</t>
  </si>
  <si>
    <t>Sunday, April 14, 2019 Count</t>
  </si>
  <si>
    <t>Saturday, April 13, 2019 Count</t>
  </si>
  <si>
    <t>Friday, April 12, 2019 Count</t>
  </si>
  <si>
    <t>Thursday, April 11, 2019 Count</t>
  </si>
  <si>
    <t>Wednesday, April 10, 2019 Count</t>
  </si>
  <si>
    <t>Tuesday, April 9, 2019 Count</t>
  </si>
  <si>
    <t>Monday, April 8, 2019 Count</t>
  </si>
  <si>
    <t>Sunday, April 7, 2019 Count</t>
  </si>
  <si>
    <t>Saturday, April 6, 2019 Count</t>
  </si>
  <si>
    <t>Friday, April 5, 2019 Count</t>
  </si>
  <si>
    <t>Thursday, April 4, 2019 Count</t>
  </si>
  <si>
    <t>Wednesday, April 3, 2019 Count</t>
  </si>
  <si>
    <t>Tuesday, April 2, 2019 Count</t>
  </si>
  <si>
    <t>Monday, April 1, 2019 Count</t>
  </si>
  <si>
    <t>Sunday, March 31, 2019 Count</t>
  </si>
  <si>
    <t>Saturday, March 30, 2019 Count</t>
  </si>
  <si>
    <t>Friday, March 29, 2019 Count</t>
  </si>
  <si>
    <t>Thursday, March 28, 2019 Count</t>
  </si>
  <si>
    <t>Wednesday, March 27, 2019 Count</t>
  </si>
  <si>
    <t>Tuesday, March 26, 2019 Count</t>
  </si>
  <si>
    <t>Monday, March 25, 2019 Count</t>
  </si>
  <si>
    <t>Sunday, March 24, 2019 Count</t>
  </si>
  <si>
    <t>Saturday, March 23, 2019 Count</t>
  </si>
  <si>
    <t>Friday, March 22, 2019 Count</t>
  </si>
  <si>
    <t>Thursday, March 21, 2019 Count</t>
  </si>
  <si>
    <t>Wednesday, March 20, 2019 Count</t>
  </si>
  <si>
    <t>Tuesday, March 19, 2019 Count</t>
  </si>
  <si>
    <t>Monday, March 18, 2019 Count</t>
  </si>
  <si>
    <t>Sunday, March 17, 2019 Count</t>
  </si>
  <si>
    <t>Saturday, March 16, 2019 Count</t>
  </si>
  <si>
    <t>Friday, March 15, 2019 Count</t>
  </si>
  <si>
    <t>Thursday, March 14, 2019 Count</t>
  </si>
  <si>
    <t>Wednesday, March 13, 2019 Count</t>
  </si>
  <si>
    <t>Tuesday, March 12, 2019 Count</t>
  </si>
  <si>
    <t>Monday, March 11, 2019 Count</t>
  </si>
  <si>
    <t>Sunday, March 10, 2019 Count</t>
  </si>
  <si>
    <t>Saturday, March 9, 2019 Count</t>
  </si>
  <si>
    <t>Friday, March 8, 2019 Count</t>
  </si>
  <si>
    <t>Thursday, March 7, 2019 Count</t>
  </si>
  <si>
    <t>Wednesday, March 6, 2019 Count</t>
  </si>
  <si>
    <t>Tuesday, March 5, 2019 Count</t>
  </si>
  <si>
    <t>Monday, March 4, 2019 Count</t>
  </si>
  <si>
    <t>Sunday, March 3, 2019 Count</t>
  </si>
  <si>
    <t>Cororna Week 1</t>
  </si>
  <si>
    <t>Corona Week 2</t>
  </si>
  <si>
    <t>Friday Count*</t>
  </si>
  <si>
    <t>Corona Week 3</t>
  </si>
  <si>
    <t>04-01 // 138750197 // 3475 McKee Road San Jose *** Opens at 9a</t>
  </si>
  <si>
    <t>CVS: 03061L01</t>
  </si>
  <si>
    <t>*** ER *** 04-01 // 138746464 // 904 Pleasant Grove Blvd. Roseville</t>
  </si>
  <si>
    <t>Sam's Club: 6621 - Sam's Club</t>
  </si>
  <si>
    <t>04-02 // 138744893 // 8250 Power Inn Road Sacramento (S)</t>
  </si>
  <si>
    <t>Sam's Club: 6622 - Sam's Club</t>
  </si>
  <si>
    <t>Withdrawn</t>
  </si>
  <si>
    <t>04-04 // 138744817 // 375 Gellert Blvd. Daly City **delivery ETA 4/2 between 12-4</t>
  </si>
  <si>
    <t>CVS: 09752L02</t>
  </si>
  <si>
    <t>4-1// 133963005 // 1500 Helen Power Dr. Vacaville **4/1 Tim p/u laminate and deliver to Sam's Vacaville***</t>
  </si>
  <si>
    <t>Sam's Club: 6433 - Sam's Club</t>
  </si>
  <si>
    <t>04-02 // 138739776 // 8250 Power Inn Road Sacramento (S)</t>
  </si>
  <si>
    <t>04-03 // 138638331 // 1960 Tice Valley Boulevard Walnut Creek</t>
  </si>
  <si>
    <t>CVS: 09324L02</t>
  </si>
  <si>
    <t>* Includes 5 approvals from Tony for work already completed week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</si>
</sst>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F800]dddd\,\ mmmm\ dd\,\ yyyy"/>
    <numFmt numFmtId="165" formatCode="dddd"/>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717171"/>
      <name val="Arial"/>
      <family val="2"/>
    </font>
    <font>
      <b/>
      <sz val="11"/>
      <color rgb="FF717171"/>
      <name val="Arial"/>
      <family val="2"/>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1" fillId="0" borderId="0" applyNumberFormat="0" applyFill="0" applyBorder="0" applyAlignment="0" applyProtection="0"/>
  </cellStyleXfs>
  <cellXfs count="22">
    <xf numFmtId="0" fontId="0" fillId="0" borderId="0" xfId="0"/>
    <xf numFmtId="0" fontId="0" fillId="0" borderId="0" xfId="0" applyAlignment="1">
      <alignment wrapText="1"/>
    </xf>
    <xf numFmtId="14" fontId="0" fillId="0" borderId="0" xfId="0" applyNumberFormat="1"/>
    <xf numFmtId="22" fontId="0" fillId="0" borderId="0" xfId="0" applyNumberFormat="1"/>
    <xf numFmtId="14" fontId="16" fillId="0" borderId="0" xfId="0" applyNumberFormat="1" applyFont="1"/>
    <xf numFmtId="164" fontId="0" fillId="0" borderId="0" xfId="0" applyNumberFormat="1"/>
    <xf numFmtId="165" fontId="0" fillId="0" borderId="0" xfId="0" applyNumberFormat="1"/>
    <xf numFmtId="165" fontId="16" fillId="0" borderId="0" xfId="0" applyNumberFormat="1" applyFont="1"/>
    <xf numFmtId="0" fontId="16" fillId="0" borderId="0" xfId="0" applyFont="1"/>
    <xf numFmtId="2" fontId="0" fillId="0" borderId="0" xfId="0" applyNumberFormat="1"/>
    <xf numFmtId="22" fontId="16" fillId="0" borderId="0" xfId="0" applyNumberFormat="1" applyFont="1"/>
    <xf numFmtId="2" fontId="16" fillId="0" borderId="0" xfId="0" applyNumberFormat="1" applyFont="1"/>
    <xf numFmtId="164" fontId="16" fillId="0" borderId="0" xfId="0" applyNumberFormat="1" applyFont="1"/>
    <xf numFmtId="9" fontId="0" fillId="0" borderId="0" xfId="42" applyNumberFormat="1" applyFont="1"/>
    <xf numFmtId="0" fontId="0" fillId="0" borderId="0" xfId="0" applyAlignment="1">
      <alignment horizontal="right"/>
    </xf>
    <xf numFmtId="43" fontId="0" fillId="0" borderId="0" xfId="43" applyFont="1"/>
    <xf numFmtId="0" fontId="21" fillId="33" borderId="0" xfId="44" applyFill="1" applyAlignment="1">
      <alignment vertical="center"/>
    </xf>
    <xf numFmtId="0" fontId="20" fillId="33" borderId="0" xfId="0" applyFont="1" applyFill="1" applyAlignment="1">
      <alignment horizontal="center" vertical="center"/>
    </xf>
    <xf numFmtId="0" fontId="19" fillId="33" borderId="0" xfId="0" applyFont="1" applyFill="1" applyAlignment="1">
      <alignment horizontal="left" vertical="center" wrapText="1"/>
    </xf>
    <xf numFmtId="0" fontId="19" fillId="33" borderId="0" xfId="0" applyFont="1" applyFill="1" applyAlignment="1">
      <alignment horizontal="left" vertical="center"/>
    </xf>
    <xf numFmtId="22" fontId="19" fillId="33" borderId="0" xfId="0" applyNumberFormat="1" applyFont="1" applyFill="1" applyAlignment="1">
      <alignment horizontal="left" vertical="center"/>
    </xf>
    <xf numFmtId="0" fontId="19" fillId="33" borderId="0" xfId="0" applyFont="1" applyFill="1" applyAlignment="1">
      <alignment horizontal="center"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secure1.mhelpdesk.com/rmodules/Index.aspx" TargetMode="External"/><Relationship Id="rId7" Type="http://schemas.openxmlformats.org/officeDocument/2006/relationships/hyperlink" Target="https://secure1.mhelpdesk.com/rmodules/Index.aspx" TargetMode="External"/><Relationship Id="rId2" Type="http://schemas.openxmlformats.org/officeDocument/2006/relationships/hyperlink" Target="https://secure1.mhelpdesk.com/rmodules/Index.aspx" TargetMode="External"/><Relationship Id="rId1" Type="http://schemas.openxmlformats.org/officeDocument/2006/relationships/hyperlink" Target="https://secure1.mhelpdesk.com/rmodules/Index.aspx" TargetMode="External"/><Relationship Id="rId6" Type="http://schemas.openxmlformats.org/officeDocument/2006/relationships/hyperlink" Target="https://secure1.mhelpdesk.com/rmodules/Index.aspx" TargetMode="External"/><Relationship Id="rId5" Type="http://schemas.openxmlformats.org/officeDocument/2006/relationships/hyperlink" Target="https://secure1.mhelpdesk.com/rmodules/Index.aspx" TargetMode="External"/><Relationship Id="rId4" Type="http://schemas.openxmlformats.org/officeDocument/2006/relationships/hyperlink" Target="https://secure1.mhelpdesk.com/rmodules/Index.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627"/>
  <sheetViews>
    <sheetView tabSelected="1" topLeftCell="B1" zoomScale="145" zoomScaleNormal="145" workbookViewId="0">
      <selection activeCell="K5613" sqref="K5613"/>
    </sheetView>
  </sheetViews>
  <sheetFormatPr defaultRowHeight="15" outlineLevelRow="2" x14ac:dyDescent="0.25"/>
  <cols>
    <col min="1" max="1" width="54.85546875" customWidth="1"/>
    <col min="2" max="2" width="30.42578125" style="6" bestFit="1" customWidth="1"/>
    <col min="3" max="3" width="12.42578125" hidden="1" customWidth="1"/>
    <col min="4" max="6" width="0" hidden="1" customWidth="1"/>
    <col min="8" max="8" width="7.7109375" customWidth="1"/>
    <col min="9" max="9" width="15.28515625" bestFit="1" customWidth="1"/>
    <col min="10" max="10" width="14.5703125" bestFit="1" customWidth="1"/>
    <col min="11" max="11" width="15.28515625" customWidth="1"/>
    <col min="12" max="12" width="13.28515625" bestFit="1" customWidth="1"/>
  </cols>
  <sheetData>
    <row r="1" spans="1:11" x14ac:dyDescent="0.25">
      <c r="A1" t="s">
        <v>0</v>
      </c>
      <c r="B1" s="7" t="s">
        <v>5</v>
      </c>
      <c r="C1" s="8" t="s">
        <v>6</v>
      </c>
      <c r="D1" s="8" t="s">
        <v>7</v>
      </c>
      <c r="E1" s="8" t="s">
        <v>8</v>
      </c>
      <c r="F1" s="8" t="s">
        <v>9</v>
      </c>
      <c r="G1" s="8" t="s">
        <v>10</v>
      </c>
      <c r="H1" s="8" t="s">
        <v>11</v>
      </c>
      <c r="I1" s="8" t="s">
        <v>12318</v>
      </c>
      <c r="J1" s="8" t="s">
        <v>12319</v>
      </c>
      <c r="K1" s="8" t="s">
        <v>12321</v>
      </c>
    </row>
    <row r="2" spans="1:11" hidden="1" outlineLevel="2" x14ac:dyDescent="0.25">
      <c r="A2" t="s">
        <v>12</v>
      </c>
      <c r="B2" s="6">
        <v>43527</v>
      </c>
      <c r="C2" s="2">
        <v>43549</v>
      </c>
      <c r="D2" s="3">
        <v>43527</v>
      </c>
      <c r="E2" t="s">
        <v>16</v>
      </c>
      <c r="F2" t="s">
        <v>17</v>
      </c>
      <c r="G2">
        <v>113701592</v>
      </c>
      <c r="H2">
        <v>9332</v>
      </c>
    </row>
    <row r="3" spans="1:11" hidden="1" outlineLevel="2" x14ac:dyDescent="0.25">
      <c r="A3" t="s">
        <v>18</v>
      </c>
      <c r="B3" s="6">
        <v>43527</v>
      </c>
      <c r="C3" s="2">
        <v>43572</v>
      </c>
      <c r="D3" s="3">
        <v>43527</v>
      </c>
      <c r="E3" t="s">
        <v>21</v>
      </c>
      <c r="F3" t="s">
        <v>17</v>
      </c>
      <c r="G3">
        <v>113699742</v>
      </c>
      <c r="H3">
        <v>9927</v>
      </c>
    </row>
    <row r="4" spans="1:11" hidden="1" outlineLevel="2" x14ac:dyDescent="0.25">
      <c r="A4" t="s">
        <v>22</v>
      </c>
      <c r="B4" s="6">
        <v>43527</v>
      </c>
      <c r="C4" s="2">
        <v>43543</v>
      </c>
      <c r="D4" s="3">
        <v>43530</v>
      </c>
      <c r="E4" t="s">
        <v>25</v>
      </c>
      <c r="F4" t="s">
        <v>17</v>
      </c>
      <c r="G4">
        <v>113701325</v>
      </c>
      <c r="H4">
        <v>9833</v>
      </c>
    </row>
    <row r="5" spans="1:11" hidden="1" outlineLevel="2" x14ac:dyDescent="0.25">
      <c r="A5" t="s">
        <v>26</v>
      </c>
      <c r="B5" s="6">
        <v>43527</v>
      </c>
      <c r="C5" s="2">
        <v>43538</v>
      </c>
      <c r="D5" s="3">
        <v>43529</v>
      </c>
      <c r="E5" t="s">
        <v>29</v>
      </c>
      <c r="F5" t="s">
        <v>17</v>
      </c>
      <c r="G5">
        <v>113580940</v>
      </c>
      <c r="H5">
        <v>10005</v>
      </c>
    </row>
    <row r="6" spans="1:11" hidden="1" outlineLevel="2" x14ac:dyDescent="0.25">
      <c r="A6" t="s">
        <v>30</v>
      </c>
      <c r="B6" s="6">
        <v>43527</v>
      </c>
      <c r="C6" s="2">
        <v>43538</v>
      </c>
      <c r="D6" s="3">
        <v>43528</v>
      </c>
      <c r="E6" t="s">
        <v>33</v>
      </c>
      <c r="F6" t="s">
        <v>17</v>
      </c>
      <c r="G6">
        <v>113702450</v>
      </c>
      <c r="H6">
        <v>3943</v>
      </c>
    </row>
    <row r="7" spans="1:11" hidden="1" outlineLevel="2" x14ac:dyDescent="0.25">
      <c r="A7" t="s">
        <v>34</v>
      </c>
      <c r="B7" s="6">
        <v>43527</v>
      </c>
      <c r="C7" s="2">
        <v>43543</v>
      </c>
      <c r="D7" s="3">
        <v>43527</v>
      </c>
      <c r="E7" t="s">
        <v>36</v>
      </c>
      <c r="F7" t="s">
        <v>17</v>
      </c>
      <c r="G7">
        <v>113715184</v>
      </c>
      <c r="H7">
        <v>9982</v>
      </c>
    </row>
    <row r="8" spans="1:11" hidden="1" outlineLevel="2" x14ac:dyDescent="0.25">
      <c r="A8" t="s">
        <v>37</v>
      </c>
      <c r="B8" s="6">
        <v>43527</v>
      </c>
      <c r="C8" s="2">
        <v>43538</v>
      </c>
      <c r="D8" s="3">
        <v>43528</v>
      </c>
      <c r="E8" t="s">
        <v>39</v>
      </c>
      <c r="F8" t="s">
        <v>17</v>
      </c>
      <c r="G8">
        <v>113715028</v>
      </c>
      <c r="H8">
        <v>9371</v>
      </c>
    </row>
    <row r="9" spans="1:11" hidden="1" outlineLevel="2" x14ac:dyDescent="0.25">
      <c r="A9" t="s">
        <v>40</v>
      </c>
      <c r="B9" s="6">
        <v>43527</v>
      </c>
      <c r="C9" s="2">
        <v>43538</v>
      </c>
      <c r="D9" s="3">
        <v>43529</v>
      </c>
      <c r="E9" t="s">
        <v>42</v>
      </c>
      <c r="F9" t="s">
        <v>17</v>
      </c>
      <c r="G9">
        <v>113714287</v>
      </c>
      <c r="H9">
        <v>550</v>
      </c>
    </row>
    <row r="10" spans="1:11" hidden="1" outlineLevel="2" x14ac:dyDescent="0.25">
      <c r="A10" t="s">
        <v>282</v>
      </c>
      <c r="B10" s="6">
        <v>43534</v>
      </c>
      <c r="C10" s="2">
        <v>43556</v>
      </c>
      <c r="D10" s="3">
        <v>43534</v>
      </c>
      <c r="E10" t="s">
        <v>75</v>
      </c>
      <c r="F10" t="s">
        <v>49</v>
      </c>
      <c r="G10">
        <v>114079105</v>
      </c>
      <c r="H10">
        <v>9901</v>
      </c>
    </row>
    <row r="11" spans="1:11" hidden="1" outlineLevel="2" x14ac:dyDescent="0.25">
      <c r="A11" t="s">
        <v>284</v>
      </c>
      <c r="B11" s="6">
        <v>43534</v>
      </c>
      <c r="C11" s="2">
        <v>43543</v>
      </c>
      <c r="D11" s="3">
        <v>43536</v>
      </c>
      <c r="E11" t="s">
        <v>45</v>
      </c>
      <c r="F11" t="s">
        <v>49</v>
      </c>
      <c r="G11">
        <v>114065854</v>
      </c>
      <c r="H11">
        <v>9219</v>
      </c>
    </row>
    <row r="12" spans="1:11" hidden="1" outlineLevel="2" x14ac:dyDescent="0.25">
      <c r="A12" t="s">
        <v>286</v>
      </c>
      <c r="B12" s="6">
        <v>43534</v>
      </c>
      <c r="C12" s="2">
        <v>43543</v>
      </c>
      <c r="D12" s="3">
        <v>43535</v>
      </c>
      <c r="E12" t="s">
        <v>75</v>
      </c>
      <c r="F12" t="s">
        <v>49</v>
      </c>
      <c r="G12">
        <v>114011587</v>
      </c>
      <c r="H12">
        <v>9198</v>
      </c>
    </row>
    <row r="13" spans="1:11" hidden="1" outlineLevel="2" x14ac:dyDescent="0.25">
      <c r="A13" t="s">
        <v>288</v>
      </c>
      <c r="B13" s="6">
        <v>43534</v>
      </c>
      <c r="C13" s="2">
        <v>43543</v>
      </c>
      <c r="D13" s="3">
        <v>43537</v>
      </c>
      <c r="E13" t="s">
        <v>36</v>
      </c>
      <c r="F13" t="s">
        <v>49</v>
      </c>
      <c r="G13">
        <v>114087191</v>
      </c>
      <c r="H13">
        <v>9995</v>
      </c>
    </row>
    <row r="14" spans="1:11" hidden="1" outlineLevel="2" x14ac:dyDescent="0.25">
      <c r="A14" t="s">
        <v>290</v>
      </c>
      <c r="B14" s="6">
        <v>43534</v>
      </c>
      <c r="C14" s="2">
        <v>43543</v>
      </c>
      <c r="D14" s="3">
        <v>43537</v>
      </c>
      <c r="E14" t="s">
        <v>60</v>
      </c>
      <c r="F14" t="s">
        <v>49</v>
      </c>
      <c r="G14">
        <v>114083622</v>
      </c>
      <c r="H14">
        <v>10165</v>
      </c>
    </row>
    <row r="15" spans="1:11" hidden="1" outlineLevel="2" x14ac:dyDescent="0.25">
      <c r="A15" t="s">
        <v>292</v>
      </c>
      <c r="B15" s="6">
        <v>43534</v>
      </c>
      <c r="C15" s="2">
        <v>43584</v>
      </c>
      <c r="D15" s="3">
        <v>43537</v>
      </c>
      <c r="E15" t="s">
        <v>151</v>
      </c>
      <c r="F15" t="s">
        <v>49</v>
      </c>
      <c r="G15">
        <v>114086122</v>
      </c>
      <c r="H15">
        <v>5007</v>
      </c>
    </row>
    <row r="16" spans="1:11" hidden="1" outlineLevel="2" x14ac:dyDescent="0.25">
      <c r="A16" t="s">
        <v>294</v>
      </c>
      <c r="B16" s="6">
        <v>43534</v>
      </c>
      <c r="C16" s="2">
        <v>43543</v>
      </c>
      <c r="D16" s="3">
        <v>43535</v>
      </c>
      <c r="E16" t="s">
        <v>25</v>
      </c>
      <c r="F16" t="s">
        <v>49</v>
      </c>
      <c r="G16">
        <v>114086548</v>
      </c>
      <c r="H16">
        <v>9494</v>
      </c>
    </row>
    <row r="17" spans="1:8" hidden="1" outlineLevel="2" x14ac:dyDescent="0.25">
      <c r="A17" t="s">
        <v>296</v>
      </c>
      <c r="B17" s="6">
        <v>43534</v>
      </c>
      <c r="C17" s="2">
        <v>43543</v>
      </c>
      <c r="D17" s="3">
        <v>43537</v>
      </c>
      <c r="E17" t="s">
        <v>75</v>
      </c>
      <c r="F17" t="s">
        <v>49</v>
      </c>
      <c r="G17">
        <v>114088005</v>
      </c>
      <c r="H17">
        <v>9700</v>
      </c>
    </row>
    <row r="18" spans="1:8" hidden="1" outlineLevel="2" x14ac:dyDescent="0.25">
      <c r="A18" t="s">
        <v>298</v>
      </c>
      <c r="B18" s="6">
        <v>43534</v>
      </c>
      <c r="C18" s="2">
        <v>43556</v>
      </c>
      <c r="D18" s="3">
        <v>43537</v>
      </c>
      <c r="E18" t="s">
        <v>300</v>
      </c>
      <c r="F18" t="s">
        <v>49</v>
      </c>
      <c r="G18">
        <v>114089953</v>
      </c>
      <c r="H18">
        <v>9976</v>
      </c>
    </row>
    <row r="19" spans="1:8" hidden="1" outlineLevel="2" x14ac:dyDescent="0.25">
      <c r="A19" t="s">
        <v>517</v>
      </c>
      <c r="B19" s="6">
        <v>43541</v>
      </c>
      <c r="C19" s="2">
        <v>43565</v>
      </c>
      <c r="D19" s="3">
        <v>43541</v>
      </c>
      <c r="E19" t="s">
        <v>519</v>
      </c>
      <c r="F19" t="s">
        <v>61</v>
      </c>
      <c r="G19">
        <v>114473152</v>
      </c>
      <c r="H19">
        <v>7206</v>
      </c>
    </row>
    <row r="20" spans="1:8" hidden="1" outlineLevel="2" x14ac:dyDescent="0.25">
      <c r="A20" t="s">
        <v>725</v>
      </c>
      <c r="B20" s="6">
        <v>43548</v>
      </c>
      <c r="C20" s="2">
        <v>43552</v>
      </c>
      <c r="D20" s="3">
        <v>43548</v>
      </c>
      <c r="E20" t="s">
        <v>110</v>
      </c>
      <c r="F20" t="s">
        <v>66</v>
      </c>
      <c r="G20">
        <v>114824935</v>
      </c>
      <c r="H20">
        <v>6612</v>
      </c>
    </row>
    <row r="21" spans="1:8" hidden="1" outlineLevel="2" x14ac:dyDescent="0.25">
      <c r="A21" t="s">
        <v>727</v>
      </c>
      <c r="B21" s="6">
        <v>43548</v>
      </c>
      <c r="C21" s="2">
        <v>43552</v>
      </c>
      <c r="D21" s="3">
        <v>43548</v>
      </c>
      <c r="E21" t="s">
        <v>110</v>
      </c>
      <c r="F21" t="s">
        <v>66</v>
      </c>
      <c r="G21">
        <v>114813571</v>
      </c>
      <c r="H21">
        <v>6612</v>
      </c>
    </row>
    <row r="22" spans="1:8" hidden="1" outlineLevel="2" x14ac:dyDescent="0.25">
      <c r="A22" t="s">
        <v>729</v>
      </c>
      <c r="B22" s="6">
        <v>43548</v>
      </c>
      <c r="C22" s="2">
        <v>43556</v>
      </c>
      <c r="D22" s="3">
        <v>43549</v>
      </c>
      <c r="E22" t="s">
        <v>300</v>
      </c>
      <c r="F22" t="s">
        <v>66</v>
      </c>
      <c r="G22">
        <v>114774354</v>
      </c>
      <c r="H22">
        <v>6405</v>
      </c>
    </row>
    <row r="23" spans="1:8" hidden="1" outlineLevel="2" x14ac:dyDescent="0.25">
      <c r="A23" t="s">
        <v>731</v>
      </c>
      <c r="B23" s="6">
        <v>43548</v>
      </c>
      <c r="C23" s="2">
        <v>43560</v>
      </c>
      <c r="D23" s="3">
        <v>43549</v>
      </c>
      <c r="E23" t="s">
        <v>733</v>
      </c>
      <c r="F23" t="s">
        <v>66</v>
      </c>
      <c r="G23">
        <v>114778164</v>
      </c>
      <c r="H23">
        <v>9713</v>
      </c>
    </row>
    <row r="24" spans="1:8" hidden="1" outlineLevel="2" x14ac:dyDescent="0.25">
      <c r="A24" t="s">
        <v>734</v>
      </c>
      <c r="B24" s="6">
        <v>43548</v>
      </c>
      <c r="C24" s="2">
        <v>43556</v>
      </c>
      <c r="D24" s="3">
        <v>43550</v>
      </c>
      <c r="E24" t="s">
        <v>110</v>
      </c>
      <c r="F24" t="s">
        <v>66</v>
      </c>
      <c r="G24">
        <v>114807126</v>
      </c>
      <c r="H24">
        <v>9378</v>
      </c>
    </row>
    <row r="25" spans="1:8" hidden="1" outlineLevel="2" x14ac:dyDescent="0.25">
      <c r="A25" t="s">
        <v>736</v>
      </c>
      <c r="B25" s="6">
        <v>43548</v>
      </c>
      <c r="C25" s="2">
        <v>43563</v>
      </c>
      <c r="D25" s="3">
        <v>43550</v>
      </c>
      <c r="E25" t="s">
        <v>36</v>
      </c>
      <c r="F25" t="s">
        <v>66</v>
      </c>
      <c r="G25">
        <v>114807340</v>
      </c>
      <c r="H25">
        <v>9895</v>
      </c>
    </row>
    <row r="26" spans="1:8" hidden="1" outlineLevel="2" x14ac:dyDescent="0.25">
      <c r="A26" t="s">
        <v>738</v>
      </c>
      <c r="B26" s="6">
        <v>43548</v>
      </c>
      <c r="C26" s="2">
        <v>43563</v>
      </c>
      <c r="D26" s="3">
        <v>43550</v>
      </c>
      <c r="E26" t="s">
        <v>36</v>
      </c>
      <c r="F26" t="s">
        <v>66</v>
      </c>
      <c r="G26">
        <v>114808023</v>
      </c>
      <c r="H26">
        <v>9161</v>
      </c>
    </row>
    <row r="27" spans="1:8" hidden="1" outlineLevel="2" x14ac:dyDescent="0.25">
      <c r="A27" t="s">
        <v>740</v>
      </c>
      <c r="B27" s="6">
        <v>43548</v>
      </c>
      <c r="C27" s="2">
        <v>43556</v>
      </c>
      <c r="D27" s="3">
        <v>43548</v>
      </c>
      <c r="E27" t="s">
        <v>45</v>
      </c>
      <c r="F27" t="s">
        <v>66</v>
      </c>
      <c r="G27">
        <v>114809936</v>
      </c>
      <c r="H27">
        <v>9128</v>
      </c>
    </row>
    <row r="28" spans="1:8" hidden="1" outlineLevel="2" x14ac:dyDescent="0.25">
      <c r="A28" t="s">
        <v>742</v>
      </c>
      <c r="B28" s="6">
        <v>43548</v>
      </c>
      <c r="C28" s="2">
        <v>43556</v>
      </c>
      <c r="D28" s="3">
        <v>43548</v>
      </c>
      <c r="E28" t="s">
        <v>45</v>
      </c>
      <c r="F28" t="s">
        <v>66</v>
      </c>
      <c r="G28">
        <v>114811554</v>
      </c>
      <c r="H28">
        <v>9928</v>
      </c>
    </row>
    <row r="29" spans="1:8" hidden="1" outlineLevel="2" x14ac:dyDescent="0.25">
      <c r="A29" t="s">
        <v>744</v>
      </c>
      <c r="B29" s="6">
        <v>43548</v>
      </c>
      <c r="C29" s="2">
        <v>43556</v>
      </c>
      <c r="D29" s="3">
        <v>43551</v>
      </c>
      <c r="E29" t="s">
        <v>45</v>
      </c>
      <c r="F29" t="s">
        <v>66</v>
      </c>
      <c r="G29">
        <v>114826850</v>
      </c>
      <c r="H29">
        <v>7141</v>
      </c>
    </row>
    <row r="30" spans="1:8" hidden="1" outlineLevel="2" x14ac:dyDescent="0.25">
      <c r="A30" t="s">
        <v>746</v>
      </c>
      <c r="B30" s="6">
        <v>43548</v>
      </c>
      <c r="C30" s="2">
        <v>43567</v>
      </c>
      <c r="D30" s="3">
        <v>43550</v>
      </c>
      <c r="E30" t="s">
        <v>151</v>
      </c>
      <c r="F30" t="s">
        <v>66</v>
      </c>
      <c r="G30">
        <v>114828851</v>
      </c>
      <c r="H30">
        <v>6433</v>
      </c>
    </row>
    <row r="31" spans="1:8" hidden="1" outlineLevel="2" x14ac:dyDescent="0.25">
      <c r="A31" t="s">
        <v>748</v>
      </c>
      <c r="B31" s="6">
        <v>43548</v>
      </c>
      <c r="C31" s="2">
        <v>43556</v>
      </c>
      <c r="D31" s="3">
        <v>43551</v>
      </c>
      <c r="E31" t="s">
        <v>53</v>
      </c>
      <c r="F31" t="s">
        <v>66</v>
      </c>
      <c r="G31">
        <v>114835515</v>
      </c>
      <c r="H31">
        <v>9597</v>
      </c>
    </row>
    <row r="32" spans="1:8" hidden="1" outlineLevel="2" x14ac:dyDescent="0.25">
      <c r="A32" t="s">
        <v>750</v>
      </c>
      <c r="B32" s="6">
        <v>43548</v>
      </c>
      <c r="C32" s="2">
        <v>43563</v>
      </c>
      <c r="D32" s="3">
        <v>43549</v>
      </c>
      <c r="E32" t="s">
        <v>60</v>
      </c>
      <c r="F32" t="s">
        <v>66</v>
      </c>
      <c r="G32">
        <v>114836220</v>
      </c>
      <c r="H32">
        <v>9915</v>
      </c>
    </row>
    <row r="33" spans="1:8" hidden="1" outlineLevel="2" x14ac:dyDescent="0.25">
      <c r="A33" t="s">
        <v>752</v>
      </c>
      <c r="B33" s="6">
        <v>43548</v>
      </c>
      <c r="C33" s="2">
        <v>43556</v>
      </c>
      <c r="D33" s="3">
        <v>43549</v>
      </c>
      <c r="E33" t="s">
        <v>110</v>
      </c>
      <c r="F33" t="s">
        <v>66</v>
      </c>
      <c r="G33">
        <v>114836613</v>
      </c>
      <c r="H33">
        <v>9989</v>
      </c>
    </row>
    <row r="34" spans="1:8" hidden="1" outlineLevel="2" x14ac:dyDescent="0.25">
      <c r="A34" t="s">
        <v>973</v>
      </c>
      <c r="B34" s="6">
        <v>43555</v>
      </c>
      <c r="C34" s="2">
        <v>43565</v>
      </c>
      <c r="D34" s="3">
        <v>43557</v>
      </c>
      <c r="E34" t="s">
        <v>225</v>
      </c>
      <c r="F34" t="s">
        <v>61</v>
      </c>
      <c r="G34">
        <v>115240283</v>
      </c>
      <c r="H34">
        <v>9829</v>
      </c>
    </row>
    <row r="35" spans="1:8" hidden="1" outlineLevel="2" x14ac:dyDescent="0.25">
      <c r="A35" t="s">
        <v>975</v>
      </c>
      <c r="B35" s="6">
        <v>43555</v>
      </c>
      <c r="C35" s="2">
        <v>43563</v>
      </c>
      <c r="D35" s="3">
        <v>43556</v>
      </c>
      <c r="E35" t="s">
        <v>53</v>
      </c>
      <c r="F35" t="s">
        <v>61</v>
      </c>
      <c r="G35">
        <v>115267205</v>
      </c>
      <c r="H35">
        <v>3952</v>
      </c>
    </row>
    <row r="36" spans="1:8" hidden="1" outlineLevel="2" x14ac:dyDescent="0.25">
      <c r="A36" t="s">
        <v>977</v>
      </c>
      <c r="B36" s="6">
        <v>43555</v>
      </c>
      <c r="C36" s="2">
        <v>43563</v>
      </c>
      <c r="D36" s="3">
        <v>43556</v>
      </c>
      <c r="E36" t="s">
        <v>110</v>
      </c>
      <c r="F36" t="s">
        <v>61</v>
      </c>
      <c r="G36">
        <v>115268303</v>
      </c>
      <c r="H36">
        <v>9253</v>
      </c>
    </row>
    <row r="37" spans="1:8" hidden="1" outlineLevel="2" x14ac:dyDescent="0.25">
      <c r="A37" t="s">
        <v>979</v>
      </c>
      <c r="B37" s="6">
        <v>43555</v>
      </c>
      <c r="C37" s="2">
        <v>43565</v>
      </c>
      <c r="D37" s="3">
        <v>43558</v>
      </c>
      <c r="E37" t="s">
        <v>94</v>
      </c>
      <c r="F37" t="s">
        <v>61</v>
      </c>
      <c r="G37">
        <v>115269139</v>
      </c>
      <c r="H37">
        <v>9855</v>
      </c>
    </row>
    <row r="38" spans="1:8" hidden="1" outlineLevel="2" x14ac:dyDescent="0.25">
      <c r="A38" t="s">
        <v>981</v>
      </c>
      <c r="B38" s="6">
        <v>43555</v>
      </c>
      <c r="C38" s="2">
        <v>43567</v>
      </c>
      <c r="D38" s="3">
        <v>43559</v>
      </c>
      <c r="E38" t="s">
        <v>110</v>
      </c>
      <c r="F38" t="s">
        <v>61</v>
      </c>
      <c r="G38">
        <v>115270617</v>
      </c>
      <c r="H38">
        <v>6612</v>
      </c>
    </row>
    <row r="39" spans="1:8" hidden="1" outlineLevel="2" x14ac:dyDescent="0.25">
      <c r="A39" t="s">
        <v>1196</v>
      </c>
      <c r="B39" s="6">
        <v>43562</v>
      </c>
      <c r="C39" s="2">
        <v>43572</v>
      </c>
      <c r="D39" s="3">
        <v>43562</v>
      </c>
      <c r="E39" t="s">
        <v>366</v>
      </c>
      <c r="F39" t="s">
        <v>66</v>
      </c>
      <c r="G39">
        <v>115888208</v>
      </c>
      <c r="H39">
        <v>9921</v>
      </c>
    </row>
    <row r="40" spans="1:8" hidden="1" outlineLevel="2" x14ac:dyDescent="0.25">
      <c r="A40" t="s">
        <v>1198</v>
      </c>
      <c r="B40" s="6">
        <v>43562</v>
      </c>
      <c r="C40" s="2">
        <v>43570</v>
      </c>
      <c r="D40" s="3">
        <v>43562</v>
      </c>
      <c r="E40" t="s">
        <v>366</v>
      </c>
      <c r="F40" t="s">
        <v>66</v>
      </c>
      <c r="G40">
        <v>115891803</v>
      </c>
      <c r="H40">
        <v>9915</v>
      </c>
    </row>
    <row r="41" spans="1:8" hidden="1" outlineLevel="2" x14ac:dyDescent="0.25">
      <c r="A41" t="s">
        <v>1200</v>
      </c>
      <c r="B41" s="6">
        <v>43562</v>
      </c>
      <c r="C41" s="2">
        <v>43593</v>
      </c>
      <c r="D41" s="3">
        <v>43565</v>
      </c>
      <c r="E41" t="s">
        <v>1054</v>
      </c>
      <c r="F41" t="s">
        <v>66</v>
      </c>
      <c r="G41">
        <v>115892063</v>
      </c>
      <c r="H41">
        <v>3911</v>
      </c>
    </row>
    <row r="42" spans="1:8" hidden="1" outlineLevel="2" x14ac:dyDescent="0.25">
      <c r="A42" t="s">
        <v>1202</v>
      </c>
      <c r="B42" s="6">
        <v>43562</v>
      </c>
      <c r="C42" s="2">
        <v>43585</v>
      </c>
      <c r="D42" s="3">
        <v>43565</v>
      </c>
      <c r="E42" t="s">
        <v>39</v>
      </c>
      <c r="F42" t="s">
        <v>66</v>
      </c>
      <c r="G42">
        <v>115894425</v>
      </c>
      <c r="H42">
        <v>3947</v>
      </c>
    </row>
    <row r="43" spans="1:8" hidden="1" outlineLevel="2" x14ac:dyDescent="0.25">
      <c r="A43" t="s">
        <v>1204</v>
      </c>
      <c r="B43" s="6">
        <v>43562</v>
      </c>
      <c r="C43" s="2">
        <v>43572</v>
      </c>
      <c r="D43" s="3">
        <v>43565</v>
      </c>
      <c r="E43" t="s">
        <v>225</v>
      </c>
      <c r="F43" t="s">
        <v>66</v>
      </c>
      <c r="G43">
        <v>115893448</v>
      </c>
      <c r="H43">
        <v>1983</v>
      </c>
    </row>
    <row r="44" spans="1:8" hidden="1" outlineLevel="2" x14ac:dyDescent="0.25">
      <c r="A44" t="s">
        <v>1419</v>
      </c>
      <c r="B44" s="6">
        <v>43569</v>
      </c>
      <c r="C44" s="2">
        <v>43689</v>
      </c>
      <c r="D44" s="3">
        <v>43570</v>
      </c>
      <c r="E44" t="s">
        <v>60</v>
      </c>
      <c r="F44" t="s">
        <v>49</v>
      </c>
      <c r="G44">
        <v>116171426</v>
      </c>
      <c r="H44">
        <v>9397</v>
      </c>
    </row>
    <row r="45" spans="1:8" hidden="1" outlineLevel="2" x14ac:dyDescent="0.25">
      <c r="A45" t="s">
        <v>1421</v>
      </c>
      <c r="B45" s="6">
        <v>43569</v>
      </c>
      <c r="C45" s="2">
        <v>43577</v>
      </c>
      <c r="D45" s="3">
        <v>43572</v>
      </c>
      <c r="E45" t="s">
        <v>53</v>
      </c>
      <c r="F45" t="s">
        <v>49</v>
      </c>
      <c r="G45">
        <v>116172950</v>
      </c>
      <c r="H45">
        <v>9951</v>
      </c>
    </row>
    <row r="46" spans="1:8" hidden="1" outlineLevel="2" x14ac:dyDescent="0.25">
      <c r="A46" t="s">
        <v>1423</v>
      </c>
      <c r="B46" s="6">
        <v>43569</v>
      </c>
      <c r="C46" s="2">
        <v>43577</v>
      </c>
      <c r="D46" s="3">
        <v>43569</v>
      </c>
      <c r="E46" t="s">
        <v>277</v>
      </c>
      <c r="F46" t="s">
        <v>49</v>
      </c>
      <c r="G46">
        <v>116174289</v>
      </c>
      <c r="H46">
        <v>3053</v>
      </c>
    </row>
    <row r="47" spans="1:8" hidden="1" outlineLevel="2" x14ac:dyDescent="0.25">
      <c r="A47" t="s">
        <v>1425</v>
      </c>
      <c r="B47" s="6">
        <v>43569</v>
      </c>
      <c r="C47" s="2">
        <v>43578</v>
      </c>
      <c r="D47" s="3">
        <v>43570</v>
      </c>
      <c r="E47" t="s">
        <v>45</v>
      </c>
      <c r="F47" t="s">
        <v>49</v>
      </c>
      <c r="G47">
        <v>116175396</v>
      </c>
      <c r="H47">
        <v>9943</v>
      </c>
    </row>
    <row r="48" spans="1:8" hidden="1" outlineLevel="2" x14ac:dyDescent="0.25">
      <c r="A48" t="s">
        <v>1427</v>
      </c>
      <c r="B48" s="6">
        <v>43569</v>
      </c>
      <c r="C48" s="2">
        <v>43579</v>
      </c>
      <c r="D48" s="3">
        <v>43572</v>
      </c>
      <c r="E48" t="s">
        <v>60</v>
      </c>
      <c r="F48" t="s">
        <v>49</v>
      </c>
      <c r="G48">
        <v>116175670</v>
      </c>
      <c r="H48">
        <v>5131</v>
      </c>
    </row>
    <row r="49" spans="1:8" hidden="1" outlineLevel="2" x14ac:dyDescent="0.25">
      <c r="A49" t="s">
        <v>1429</v>
      </c>
      <c r="B49" s="6">
        <v>43569</v>
      </c>
      <c r="C49" s="2">
        <v>43577</v>
      </c>
      <c r="D49" s="3">
        <v>43569</v>
      </c>
      <c r="E49" t="s">
        <v>277</v>
      </c>
      <c r="F49" t="s">
        <v>49</v>
      </c>
      <c r="G49">
        <v>116176195</v>
      </c>
      <c r="H49">
        <v>9595</v>
      </c>
    </row>
    <row r="50" spans="1:8" hidden="1" outlineLevel="2" x14ac:dyDescent="0.25">
      <c r="A50" t="s">
        <v>1431</v>
      </c>
      <c r="B50" s="6">
        <v>43569</v>
      </c>
      <c r="C50" s="2">
        <v>43578</v>
      </c>
      <c r="D50" s="3">
        <v>43572</v>
      </c>
      <c r="E50" t="s">
        <v>60</v>
      </c>
      <c r="F50" t="s">
        <v>49</v>
      </c>
      <c r="G50">
        <v>116179801</v>
      </c>
      <c r="H50">
        <v>2852</v>
      </c>
    </row>
    <row r="51" spans="1:8" hidden="1" outlineLevel="2" x14ac:dyDescent="0.25">
      <c r="A51" t="s">
        <v>1584</v>
      </c>
      <c r="B51" s="6">
        <v>43576</v>
      </c>
      <c r="C51" s="2">
        <v>43580</v>
      </c>
      <c r="D51" s="3">
        <v>43576</v>
      </c>
      <c r="E51" t="s">
        <v>36</v>
      </c>
      <c r="F51" t="s">
        <v>17</v>
      </c>
      <c r="G51">
        <v>116612755</v>
      </c>
      <c r="H51">
        <v>9995</v>
      </c>
    </row>
    <row r="52" spans="1:8" hidden="1" outlineLevel="2" x14ac:dyDescent="0.25">
      <c r="A52" t="s">
        <v>1586</v>
      </c>
      <c r="B52" s="6">
        <v>43576</v>
      </c>
      <c r="C52" s="2">
        <v>43584</v>
      </c>
      <c r="D52" s="3">
        <v>43576</v>
      </c>
      <c r="E52" t="s">
        <v>45</v>
      </c>
      <c r="F52" t="s">
        <v>17</v>
      </c>
      <c r="G52">
        <v>116627422</v>
      </c>
      <c r="H52">
        <v>9370</v>
      </c>
    </row>
    <row r="53" spans="1:8" hidden="1" outlineLevel="2" x14ac:dyDescent="0.25">
      <c r="A53" t="s">
        <v>1588</v>
      </c>
      <c r="B53" s="6">
        <v>43576</v>
      </c>
      <c r="C53" s="2">
        <v>43584</v>
      </c>
      <c r="D53" s="3">
        <v>43577</v>
      </c>
      <c r="E53" t="s">
        <v>110</v>
      </c>
      <c r="F53" t="s">
        <v>17</v>
      </c>
      <c r="G53">
        <v>116628945</v>
      </c>
      <c r="H53">
        <v>3078</v>
      </c>
    </row>
    <row r="54" spans="1:8" hidden="1" outlineLevel="2" x14ac:dyDescent="0.25">
      <c r="A54" t="s">
        <v>1590</v>
      </c>
      <c r="B54" s="6">
        <v>43576</v>
      </c>
      <c r="C54" s="2">
        <v>43592</v>
      </c>
      <c r="D54" s="3">
        <v>43577</v>
      </c>
      <c r="E54" t="s">
        <v>75</v>
      </c>
      <c r="F54" t="s">
        <v>17</v>
      </c>
      <c r="G54">
        <v>116629417</v>
      </c>
      <c r="H54">
        <v>9498</v>
      </c>
    </row>
    <row r="55" spans="1:8" hidden="1" outlineLevel="2" x14ac:dyDescent="0.25">
      <c r="A55" t="s">
        <v>1592</v>
      </c>
      <c r="B55" s="6">
        <v>43576</v>
      </c>
      <c r="C55" s="2">
        <v>43585</v>
      </c>
      <c r="D55" s="3">
        <v>43579</v>
      </c>
      <c r="E55" t="s">
        <v>42</v>
      </c>
      <c r="F55" t="s">
        <v>17</v>
      </c>
      <c r="G55">
        <v>116629665</v>
      </c>
      <c r="H55">
        <v>9348</v>
      </c>
    </row>
    <row r="56" spans="1:8" hidden="1" outlineLevel="2" x14ac:dyDescent="0.25">
      <c r="A56" t="s">
        <v>1594</v>
      </c>
      <c r="B56" s="6">
        <v>43576</v>
      </c>
      <c r="C56" s="2">
        <v>43584</v>
      </c>
      <c r="D56" s="3">
        <v>43577</v>
      </c>
      <c r="E56" t="s">
        <v>36</v>
      </c>
      <c r="F56" t="s">
        <v>17</v>
      </c>
      <c r="G56">
        <v>116633749</v>
      </c>
      <c r="H56">
        <v>9829</v>
      </c>
    </row>
    <row r="57" spans="1:8" hidden="1" outlineLevel="2" x14ac:dyDescent="0.25">
      <c r="A57" t="s">
        <v>1596</v>
      </c>
      <c r="B57" s="6">
        <v>43576</v>
      </c>
      <c r="C57" s="2">
        <v>43584</v>
      </c>
      <c r="D57" s="3">
        <v>43577</v>
      </c>
      <c r="E57" t="s">
        <v>60</v>
      </c>
      <c r="F57" t="s">
        <v>17</v>
      </c>
      <c r="G57">
        <v>116633783</v>
      </c>
      <c r="H57">
        <v>9128</v>
      </c>
    </row>
    <row r="58" spans="1:8" hidden="1" outlineLevel="2" x14ac:dyDescent="0.25">
      <c r="A58" t="s">
        <v>1598</v>
      </c>
      <c r="B58" s="6">
        <v>43576</v>
      </c>
      <c r="C58" s="2">
        <v>43580</v>
      </c>
      <c r="D58" s="3">
        <v>43577</v>
      </c>
      <c r="E58" t="s">
        <v>45</v>
      </c>
      <c r="F58" t="s">
        <v>17</v>
      </c>
      <c r="G58">
        <v>116633812</v>
      </c>
      <c r="H58">
        <v>9913</v>
      </c>
    </row>
    <row r="59" spans="1:8" hidden="1" outlineLevel="2" x14ac:dyDescent="0.25">
      <c r="A59" t="s">
        <v>1600</v>
      </c>
      <c r="B59" s="6">
        <v>43576</v>
      </c>
      <c r="C59" s="2">
        <v>43584</v>
      </c>
      <c r="D59" s="3">
        <v>43577</v>
      </c>
      <c r="E59" t="s">
        <v>39</v>
      </c>
      <c r="F59" t="s">
        <v>17</v>
      </c>
      <c r="G59">
        <v>116633916</v>
      </c>
      <c r="H59">
        <v>9142</v>
      </c>
    </row>
    <row r="60" spans="1:8" hidden="1" outlineLevel="2" x14ac:dyDescent="0.25">
      <c r="A60" t="s">
        <v>1788</v>
      </c>
      <c r="B60" s="6">
        <v>43583</v>
      </c>
      <c r="C60" s="2">
        <v>43615</v>
      </c>
      <c r="D60" s="3">
        <v>43584</v>
      </c>
      <c r="E60" t="s">
        <v>53</v>
      </c>
      <c r="F60" t="s">
        <v>61</v>
      </c>
      <c r="G60">
        <v>116917921</v>
      </c>
      <c r="H60">
        <v>9597</v>
      </c>
    </row>
    <row r="61" spans="1:8" hidden="1" outlineLevel="2" x14ac:dyDescent="0.25">
      <c r="A61" t="s">
        <v>1790</v>
      </c>
      <c r="B61" s="6">
        <v>43583</v>
      </c>
      <c r="C61" s="2">
        <v>43614</v>
      </c>
      <c r="D61" s="3">
        <v>43585</v>
      </c>
      <c r="E61" t="s">
        <v>94</v>
      </c>
      <c r="F61" t="s">
        <v>61</v>
      </c>
      <c r="G61">
        <v>116951812</v>
      </c>
      <c r="H61" t="s">
        <v>657</v>
      </c>
    </row>
    <row r="62" spans="1:8" hidden="1" outlineLevel="2" x14ac:dyDescent="0.25">
      <c r="A62" t="s">
        <v>1792</v>
      </c>
      <c r="B62" s="6">
        <v>43583</v>
      </c>
      <c r="C62" s="2">
        <v>43593</v>
      </c>
      <c r="D62" s="3">
        <v>43585</v>
      </c>
      <c r="E62" t="s">
        <v>94</v>
      </c>
      <c r="F62" t="s">
        <v>61</v>
      </c>
      <c r="G62">
        <v>116951897</v>
      </c>
      <c r="H62">
        <v>9919</v>
      </c>
    </row>
    <row r="63" spans="1:8" hidden="1" outlineLevel="2" x14ac:dyDescent="0.25">
      <c r="A63" t="s">
        <v>1794</v>
      </c>
      <c r="B63" s="6">
        <v>43583</v>
      </c>
      <c r="C63" s="2">
        <v>43593</v>
      </c>
      <c r="D63" s="3">
        <v>43583</v>
      </c>
      <c r="E63" t="s">
        <v>36</v>
      </c>
      <c r="F63" t="s">
        <v>61</v>
      </c>
      <c r="G63">
        <v>116953003</v>
      </c>
      <c r="H63">
        <v>9897</v>
      </c>
    </row>
    <row r="64" spans="1:8" hidden="1" outlineLevel="2" x14ac:dyDescent="0.25">
      <c r="A64" t="s">
        <v>1796</v>
      </c>
      <c r="B64" s="6">
        <v>43583</v>
      </c>
      <c r="C64" s="2">
        <v>43707</v>
      </c>
      <c r="D64" s="3">
        <v>43583</v>
      </c>
      <c r="E64" t="s">
        <v>366</v>
      </c>
      <c r="F64" t="s">
        <v>61</v>
      </c>
      <c r="G64">
        <v>116953172</v>
      </c>
      <c r="H64">
        <v>10478</v>
      </c>
    </row>
    <row r="65" spans="1:8" hidden="1" outlineLevel="2" x14ac:dyDescent="0.25">
      <c r="A65" t="s">
        <v>1798</v>
      </c>
      <c r="B65" s="6">
        <v>43583</v>
      </c>
      <c r="C65" s="2">
        <v>43588</v>
      </c>
      <c r="D65" s="3">
        <v>43586</v>
      </c>
      <c r="E65" t="s">
        <v>29</v>
      </c>
      <c r="F65" t="s">
        <v>61</v>
      </c>
      <c r="G65">
        <v>116957086</v>
      </c>
      <c r="H65">
        <v>4799</v>
      </c>
    </row>
    <row r="66" spans="1:8" hidden="1" outlineLevel="2" x14ac:dyDescent="0.25">
      <c r="A66" t="s">
        <v>1800</v>
      </c>
      <c r="B66" s="6">
        <v>43583</v>
      </c>
      <c r="C66" s="2">
        <v>43594</v>
      </c>
      <c r="D66" s="3">
        <v>43585</v>
      </c>
      <c r="E66" t="s">
        <v>110</v>
      </c>
      <c r="F66" t="s">
        <v>61</v>
      </c>
      <c r="G66">
        <v>116959477</v>
      </c>
      <c r="H66">
        <v>9238</v>
      </c>
    </row>
    <row r="67" spans="1:8" hidden="1" outlineLevel="2" x14ac:dyDescent="0.25">
      <c r="A67" t="s">
        <v>1802</v>
      </c>
      <c r="B67" s="6">
        <v>43583</v>
      </c>
      <c r="C67" s="2">
        <v>43593</v>
      </c>
      <c r="D67" s="3">
        <v>43583</v>
      </c>
      <c r="E67" t="s">
        <v>45</v>
      </c>
      <c r="F67" t="s">
        <v>61</v>
      </c>
      <c r="G67">
        <v>116960285</v>
      </c>
      <c r="H67">
        <v>9480</v>
      </c>
    </row>
    <row r="68" spans="1:8" hidden="1" outlineLevel="2" x14ac:dyDescent="0.25">
      <c r="A68" t="s">
        <v>1804</v>
      </c>
      <c r="B68" s="6">
        <v>43583</v>
      </c>
      <c r="C68" s="2">
        <v>43593</v>
      </c>
      <c r="D68" s="3">
        <v>43586</v>
      </c>
      <c r="E68" t="s">
        <v>25</v>
      </c>
      <c r="F68" t="s">
        <v>61</v>
      </c>
      <c r="G68">
        <v>116977675</v>
      </c>
      <c r="H68">
        <v>9876</v>
      </c>
    </row>
    <row r="69" spans="1:8" hidden="1" outlineLevel="2" x14ac:dyDescent="0.25">
      <c r="A69" t="s">
        <v>1806</v>
      </c>
      <c r="B69" s="6">
        <v>43583</v>
      </c>
      <c r="C69" s="2">
        <v>43677</v>
      </c>
      <c r="D69" s="3">
        <v>43583</v>
      </c>
      <c r="E69" t="s">
        <v>366</v>
      </c>
      <c r="F69" t="s">
        <v>61</v>
      </c>
      <c r="G69">
        <v>116981631</v>
      </c>
      <c r="H69">
        <v>10368</v>
      </c>
    </row>
    <row r="70" spans="1:8" hidden="1" outlineLevel="2" x14ac:dyDescent="0.25">
      <c r="A70" t="s">
        <v>1808</v>
      </c>
      <c r="B70" s="6">
        <v>43583</v>
      </c>
      <c r="C70" s="2">
        <v>43593</v>
      </c>
      <c r="D70" s="3">
        <v>43584</v>
      </c>
      <c r="E70" t="s">
        <v>39</v>
      </c>
      <c r="F70" t="s">
        <v>61</v>
      </c>
      <c r="G70">
        <v>116979592</v>
      </c>
      <c r="H70">
        <v>3943</v>
      </c>
    </row>
    <row r="71" spans="1:8" hidden="1" outlineLevel="2" x14ac:dyDescent="0.25">
      <c r="A71" t="s">
        <v>1810</v>
      </c>
      <c r="B71" s="6">
        <v>43583</v>
      </c>
      <c r="C71" s="2">
        <v>43593</v>
      </c>
      <c r="D71" s="3">
        <v>43585</v>
      </c>
      <c r="E71" t="s">
        <v>36</v>
      </c>
      <c r="F71" t="s">
        <v>61</v>
      </c>
      <c r="G71">
        <v>116957245</v>
      </c>
      <c r="H71">
        <v>9257</v>
      </c>
    </row>
    <row r="72" spans="1:8" hidden="1" outlineLevel="2" x14ac:dyDescent="0.25">
      <c r="A72" t="s">
        <v>1990</v>
      </c>
      <c r="B72" s="6">
        <v>43590</v>
      </c>
      <c r="C72" s="2">
        <v>43598</v>
      </c>
      <c r="D72" s="3">
        <v>43590</v>
      </c>
      <c r="E72" t="s">
        <v>75</v>
      </c>
      <c r="F72" t="s">
        <v>66</v>
      </c>
      <c r="G72">
        <v>117358129</v>
      </c>
      <c r="H72">
        <v>3061</v>
      </c>
    </row>
    <row r="73" spans="1:8" hidden="1" outlineLevel="2" x14ac:dyDescent="0.25">
      <c r="A73" t="s">
        <v>1992</v>
      </c>
      <c r="B73" s="6">
        <v>43590</v>
      </c>
      <c r="C73" s="2">
        <v>43629</v>
      </c>
      <c r="D73" s="3">
        <v>43590</v>
      </c>
      <c r="E73" t="s">
        <v>29</v>
      </c>
      <c r="F73" t="s">
        <v>66</v>
      </c>
      <c r="G73">
        <v>29300581</v>
      </c>
      <c r="H73" t="s">
        <v>1994</v>
      </c>
    </row>
    <row r="74" spans="1:8" hidden="1" outlineLevel="2" x14ac:dyDescent="0.25">
      <c r="A74" t="s">
        <v>1995</v>
      </c>
      <c r="B74" s="6">
        <v>43590</v>
      </c>
      <c r="C74" s="2">
        <v>43594</v>
      </c>
      <c r="D74" s="3">
        <v>43591</v>
      </c>
      <c r="E74" t="s">
        <v>39</v>
      </c>
      <c r="F74" t="s">
        <v>66</v>
      </c>
      <c r="G74">
        <v>117414007</v>
      </c>
      <c r="H74">
        <v>9546</v>
      </c>
    </row>
    <row r="75" spans="1:8" hidden="1" outlineLevel="2" x14ac:dyDescent="0.25">
      <c r="A75" t="s">
        <v>1997</v>
      </c>
      <c r="B75" s="6">
        <v>43590</v>
      </c>
      <c r="C75" s="2">
        <v>43598</v>
      </c>
      <c r="D75" s="3">
        <v>43591</v>
      </c>
      <c r="E75" t="s">
        <v>75</v>
      </c>
      <c r="F75" t="s">
        <v>66</v>
      </c>
      <c r="G75">
        <v>117421246</v>
      </c>
      <c r="H75">
        <v>9810</v>
      </c>
    </row>
    <row r="76" spans="1:8" hidden="1" outlineLevel="2" x14ac:dyDescent="0.25">
      <c r="A76" t="s">
        <v>1999</v>
      </c>
      <c r="B76" s="6">
        <v>43590</v>
      </c>
      <c r="C76" s="2">
        <v>43598</v>
      </c>
      <c r="D76" s="3">
        <v>43593</v>
      </c>
      <c r="E76" t="s">
        <v>29</v>
      </c>
      <c r="F76" t="s">
        <v>66</v>
      </c>
      <c r="G76">
        <v>117419349</v>
      </c>
      <c r="H76">
        <v>2124</v>
      </c>
    </row>
    <row r="77" spans="1:8" hidden="1" outlineLevel="2" x14ac:dyDescent="0.25">
      <c r="A77" t="s">
        <v>2001</v>
      </c>
      <c r="B77" s="6">
        <v>43590</v>
      </c>
      <c r="C77" s="2">
        <v>43598</v>
      </c>
      <c r="D77" s="3">
        <v>43593</v>
      </c>
      <c r="E77" t="s">
        <v>45</v>
      </c>
      <c r="F77" t="s">
        <v>66</v>
      </c>
      <c r="G77">
        <v>117416248</v>
      </c>
      <c r="H77">
        <v>9948</v>
      </c>
    </row>
    <row r="78" spans="1:8" hidden="1" outlineLevel="2" x14ac:dyDescent="0.25">
      <c r="A78" t="s">
        <v>2236</v>
      </c>
      <c r="B78" s="6">
        <v>43597</v>
      </c>
      <c r="C78" s="2">
        <v>43605</v>
      </c>
      <c r="D78" s="3">
        <v>43597</v>
      </c>
      <c r="E78" t="s">
        <v>36</v>
      </c>
      <c r="F78" t="s">
        <v>49</v>
      </c>
      <c r="G78">
        <v>117711643</v>
      </c>
      <c r="H78">
        <v>9944</v>
      </c>
    </row>
    <row r="79" spans="1:8" hidden="1" outlineLevel="2" x14ac:dyDescent="0.25">
      <c r="A79" t="s">
        <v>2238</v>
      </c>
      <c r="B79" s="6">
        <v>43597</v>
      </c>
      <c r="C79" s="2">
        <v>43605</v>
      </c>
      <c r="D79" s="3">
        <v>43597</v>
      </c>
      <c r="E79" t="s">
        <v>33</v>
      </c>
      <c r="F79" t="s">
        <v>49</v>
      </c>
      <c r="G79">
        <v>117712037</v>
      </c>
      <c r="H79">
        <v>4770</v>
      </c>
    </row>
    <row r="80" spans="1:8" hidden="1" outlineLevel="2" x14ac:dyDescent="0.25">
      <c r="A80" t="s">
        <v>2240</v>
      </c>
      <c r="B80" s="6">
        <v>43597</v>
      </c>
      <c r="C80" s="2">
        <v>43598</v>
      </c>
      <c r="D80" s="3">
        <v>43597</v>
      </c>
      <c r="E80" t="s">
        <v>58</v>
      </c>
      <c r="F80" t="s">
        <v>49</v>
      </c>
      <c r="G80">
        <v>117710945</v>
      </c>
      <c r="H80">
        <v>9487</v>
      </c>
    </row>
    <row r="81" spans="1:8" hidden="1" outlineLevel="2" x14ac:dyDescent="0.25">
      <c r="A81" t="s">
        <v>2242</v>
      </c>
      <c r="B81" s="6">
        <v>43597</v>
      </c>
      <c r="C81" s="2">
        <v>43602</v>
      </c>
      <c r="D81" s="3">
        <v>43597</v>
      </c>
      <c r="E81" t="s">
        <v>39</v>
      </c>
      <c r="F81" t="s">
        <v>49</v>
      </c>
      <c r="G81">
        <v>117716165</v>
      </c>
      <c r="H81">
        <v>6622</v>
      </c>
    </row>
    <row r="82" spans="1:8" hidden="1" outlineLevel="2" x14ac:dyDescent="0.25">
      <c r="A82" t="s">
        <v>2244</v>
      </c>
      <c r="B82" s="6">
        <v>43597</v>
      </c>
      <c r="C82" s="2">
        <v>43615</v>
      </c>
      <c r="D82" s="3">
        <v>43598</v>
      </c>
      <c r="E82" t="s">
        <v>300</v>
      </c>
      <c r="F82" t="s">
        <v>49</v>
      </c>
      <c r="G82">
        <v>117659247</v>
      </c>
      <c r="H82">
        <v>6621</v>
      </c>
    </row>
    <row r="83" spans="1:8" hidden="1" outlineLevel="2" x14ac:dyDescent="0.25">
      <c r="A83" t="s">
        <v>2246</v>
      </c>
      <c r="B83" s="6">
        <v>43597</v>
      </c>
      <c r="C83" s="2">
        <v>43605</v>
      </c>
      <c r="D83" s="3">
        <v>43599</v>
      </c>
      <c r="E83" t="s">
        <v>53</v>
      </c>
      <c r="F83" t="s">
        <v>49</v>
      </c>
      <c r="G83">
        <v>117695883</v>
      </c>
      <c r="H83">
        <v>9186</v>
      </c>
    </row>
    <row r="84" spans="1:8" hidden="1" outlineLevel="2" x14ac:dyDescent="0.25">
      <c r="A84" t="s">
        <v>2248</v>
      </c>
      <c r="B84" s="6">
        <v>43597</v>
      </c>
      <c r="C84" s="2">
        <v>43602</v>
      </c>
      <c r="D84" s="3">
        <v>43598</v>
      </c>
      <c r="E84" t="s">
        <v>39</v>
      </c>
      <c r="F84" t="s">
        <v>49</v>
      </c>
      <c r="G84">
        <v>117697143</v>
      </c>
      <c r="H84">
        <v>4799</v>
      </c>
    </row>
    <row r="85" spans="1:8" hidden="1" outlineLevel="2" x14ac:dyDescent="0.25">
      <c r="A85" t="s">
        <v>2250</v>
      </c>
      <c r="B85" s="6">
        <v>43597</v>
      </c>
      <c r="C85" s="2">
        <v>43605</v>
      </c>
      <c r="D85" s="3">
        <v>43600</v>
      </c>
      <c r="E85" t="s">
        <v>110</v>
      </c>
      <c r="F85" t="s">
        <v>49</v>
      </c>
      <c r="G85">
        <v>117711239</v>
      </c>
      <c r="H85">
        <v>3053</v>
      </c>
    </row>
    <row r="86" spans="1:8" hidden="1" outlineLevel="2" x14ac:dyDescent="0.25">
      <c r="A86" t="s">
        <v>2252</v>
      </c>
      <c r="B86" s="6">
        <v>43597</v>
      </c>
      <c r="C86" s="2">
        <v>43605</v>
      </c>
      <c r="D86" s="3">
        <v>43598</v>
      </c>
      <c r="E86" t="s">
        <v>45</v>
      </c>
      <c r="F86" t="s">
        <v>49</v>
      </c>
      <c r="G86">
        <v>117715268</v>
      </c>
      <c r="H86">
        <v>9214</v>
      </c>
    </row>
    <row r="87" spans="1:8" hidden="1" outlineLevel="2" x14ac:dyDescent="0.25">
      <c r="A87" t="s">
        <v>2404</v>
      </c>
      <c r="B87" s="6">
        <v>43604</v>
      </c>
      <c r="C87" s="2">
        <v>43620</v>
      </c>
      <c r="D87" s="3">
        <v>43606</v>
      </c>
      <c r="E87" t="s">
        <v>94</v>
      </c>
      <c r="F87" t="s">
        <v>61</v>
      </c>
      <c r="G87">
        <v>118247005</v>
      </c>
      <c r="H87" t="s">
        <v>1384</v>
      </c>
    </row>
    <row r="88" spans="1:8" hidden="1" outlineLevel="2" x14ac:dyDescent="0.25">
      <c r="A88" t="s">
        <v>2406</v>
      </c>
      <c r="B88" s="6">
        <v>43604</v>
      </c>
      <c r="C88" s="2">
        <v>43760</v>
      </c>
      <c r="D88" s="3">
        <v>43606</v>
      </c>
      <c r="E88" t="s">
        <v>113</v>
      </c>
      <c r="F88" t="s">
        <v>61</v>
      </c>
      <c r="G88">
        <v>118247501</v>
      </c>
      <c r="H88">
        <v>9830</v>
      </c>
    </row>
    <row r="89" spans="1:8" hidden="1" outlineLevel="2" x14ac:dyDescent="0.25">
      <c r="A89" t="s">
        <v>2408</v>
      </c>
      <c r="B89" s="6">
        <v>43604</v>
      </c>
      <c r="C89" s="2">
        <v>43615</v>
      </c>
      <c r="D89" s="3">
        <v>43604</v>
      </c>
      <c r="E89" t="s">
        <v>36</v>
      </c>
      <c r="F89" t="s">
        <v>61</v>
      </c>
      <c r="G89">
        <v>118251901</v>
      </c>
      <c r="H89">
        <v>9862</v>
      </c>
    </row>
    <row r="90" spans="1:8" hidden="1" outlineLevel="2" x14ac:dyDescent="0.25">
      <c r="A90" t="s">
        <v>2410</v>
      </c>
      <c r="B90" s="6">
        <v>43604</v>
      </c>
      <c r="C90" s="2">
        <v>43615</v>
      </c>
      <c r="D90" s="3">
        <v>43604</v>
      </c>
      <c r="E90" t="s">
        <v>75</v>
      </c>
      <c r="F90" t="s">
        <v>61</v>
      </c>
      <c r="G90">
        <v>118252325</v>
      </c>
      <c r="H90">
        <v>9915</v>
      </c>
    </row>
    <row r="91" spans="1:8" hidden="1" outlineLevel="2" x14ac:dyDescent="0.25">
      <c r="A91" t="s">
        <v>2412</v>
      </c>
      <c r="B91" s="6">
        <v>43604</v>
      </c>
      <c r="C91" s="2">
        <v>43615</v>
      </c>
      <c r="D91" s="3">
        <v>43604</v>
      </c>
      <c r="E91" t="s">
        <v>39</v>
      </c>
      <c r="F91" t="s">
        <v>61</v>
      </c>
      <c r="G91">
        <v>118253304</v>
      </c>
      <c r="H91">
        <v>6621</v>
      </c>
    </row>
    <row r="92" spans="1:8" hidden="1" outlineLevel="2" x14ac:dyDescent="0.25">
      <c r="A92" t="s">
        <v>2414</v>
      </c>
      <c r="B92" s="6">
        <v>43604</v>
      </c>
      <c r="C92" s="2">
        <v>43615</v>
      </c>
      <c r="D92" s="3">
        <v>43607</v>
      </c>
      <c r="E92" t="s">
        <v>36</v>
      </c>
      <c r="F92" t="s">
        <v>61</v>
      </c>
      <c r="G92">
        <v>118264836</v>
      </c>
      <c r="H92">
        <v>9944</v>
      </c>
    </row>
    <row r="93" spans="1:8" hidden="1" outlineLevel="2" x14ac:dyDescent="0.25">
      <c r="A93" t="s">
        <v>2416</v>
      </c>
      <c r="B93" s="6">
        <v>43604</v>
      </c>
      <c r="C93" s="2">
        <v>43615</v>
      </c>
      <c r="D93" s="3">
        <v>43607</v>
      </c>
      <c r="E93" t="s">
        <v>75</v>
      </c>
      <c r="F93" t="s">
        <v>61</v>
      </c>
      <c r="G93">
        <v>118265579</v>
      </c>
      <c r="H93">
        <v>9257</v>
      </c>
    </row>
    <row r="94" spans="1:8" hidden="1" outlineLevel="2" x14ac:dyDescent="0.25">
      <c r="A94" t="s">
        <v>2418</v>
      </c>
      <c r="B94" s="6">
        <v>43604</v>
      </c>
      <c r="C94" s="2">
        <v>43615</v>
      </c>
      <c r="D94" s="3">
        <v>43605</v>
      </c>
      <c r="E94" t="s">
        <v>25</v>
      </c>
      <c r="F94" t="s">
        <v>61</v>
      </c>
      <c r="G94">
        <v>118268932</v>
      </c>
      <c r="H94">
        <v>3024</v>
      </c>
    </row>
    <row r="95" spans="1:8" hidden="1" outlineLevel="2" x14ac:dyDescent="0.25">
      <c r="A95" t="s">
        <v>2420</v>
      </c>
      <c r="B95" s="6">
        <v>43604</v>
      </c>
      <c r="C95" s="2">
        <v>43616</v>
      </c>
      <c r="D95" s="3">
        <v>43605</v>
      </c>
      <c r="E95" t="s">
        <v>29</v>
      </c>
      <c r="F95" t="s">
        <v>61</v>
      </c>
      <c r="G95">
        <v>118269266</v>
      </c>
      <c r="H95">
        <v>9155</v>
      </c>
    </row>
    <row r="96" spans="1:8" hidden="1" outlineLevel="2" x14ac:dyDescent="0.25">
      <c r="A96" t="s">
        <v>2633</v>
      </c>
      <c r="B96" s="6">
        <v>43611</v>
      </c>
      <c r="C96" s="2">
        <v>43619</v>
      </c>
      <c r="D96" s="3">
        <v>43612</v>
      </c>
      <c r="E96" t="s">
        <v>110</v>
      </c>
      <c r="F96" t="s">
        <v>17</v>
      </c>
      <c r="G96">
        <v>118627500</v>
      </c>
      <c r="H96">
        <v>9536</v>
      </c>
    </row>
    <row r="97" spans="1:8" hidden="1" outlineLevel="2" x14ac:dyDescent="0.25">
      <c r="A97" t="s">
        <v>2855</v>
      </c>
      <c r="B97" s="6">
        <v>43618</v>
      </c>
      <c r="C97" s="2">
        <v>43623</v>
      </c>
      <c r="D97" s="3">
        <v>43618</v>
      </c>
      <c r="E97" t="s">
        <v>94</v>
      </c>
      <c r="F97" t="s">
        <v>66</v>
      </c>
      <c r="G97">
        <v>119034590</v>
      </c>
      <c r="H97">
        <v>9171</v>
      </c>
    </row>
    <row r="98" spans="1:8" hidden="1" outlineLevel="2" x14ac:dyDescent="0.25">
      <c r="A98" t="s">
        <v>2857</v>
      </c>
      <c r="B98" s="6">
        <v>43618</v>
      </c>
      <c r="C98" s="2">
        <v>43626</v>
      </c>
      <c r="D98" s="3">
        <v>43619</v>
      </c>
      <c r="E98" t="s">
        <v>36</v>
      </c>
      <c r="F98" t="s">
        <v>66</v>
      </c>
      <c r="G98">
        <v>119051004</v>
      </c>
      <c r="H98">
        <v>9862</v>
      </c>
    </row>
    <row r="99" spans="1:8" hidden="1" outlineLevel="2" x14ac:dyDescent="0.25">
      <c r="A99" t="s">
        <v>2859</v>
      </c>
      <c r="B99" s="6">
        <v>43618</v>
      </c>
      <c r="C99" s="2">
        <v>43626</v>
      </c>
      <c r="D99" s="3">
        <v>43619</v>
      </c>
      <c r="E99" t="s">
        <v>75</v>
      </c>
      <c r="F99" t="s">
        <v>66</v>
      </c>
      <c r="G99">
        <v>119044320</v>
      </c>
      <c r="H99">
        <v>9805</v>
      </c>
    </row>
    <row r="100" spans="1:8" hidden="1" outlineLevel="2" x14ac:dyDescent="0.25">
      <c r="A100" t="s">
        <v>2861</v>
      </c>
      <c r="B100" s="6">
        <v>43618</v>
      </c>
      <c r="C100" s="2">
        <v>43628</v>
      </c>
      <c r="D100" s="3">
        <v>43619</v>
      </c>
      <c r="E100" t="s">
        <v>45</v>
      </c>
      <c r="F100" t="s">
        <v>66</v>
      </c>
      <c r="G100">
        <v>52859723</v>
      </c>
      <c r="H100">
        <v>69305</v>
      </c>
    </row>
    <row r="101" spans="1:8" hidden="1" outlineLevel="2" x14ac:dyDescent="0.25">
      <c r="A101" t="s">
        <v>2863</v>
      </c>
      <c r="B101" s="6">
        <v>43618</v>
      </c>
      <c r="C101" s="2">
        <v>43882</v>
      </c>
      <c r="D101" s="3">
        <v>43619</v>
      </c>
      <c r="E101" t="s">
        <v>2127</v>
      </c>
      <c r="F101" t="s">
        <v>66</v>
      </c>
      <c r="G101">
        <v>52859711</v>
      </c>
      <c r="H101">
        <v>69305</v>
      </c>
    </row>
    <row r="102" spans="1:8" hidden="1" outlineLevel="2" x14ac:dyDescent="0.25">
      <c r="A102" t="s">
        <v>2865</v>
      </c>
      <c r="B102" s="6">
        <v>43618</v>
      </c>
      <c r="C102" s="2">
        <v>43651</v>
      </c>
      <c r="D102" s="3">
        <v>43620</v>
      </c>
      <c r="E102" t="s">
        <v>42</v>
      </c>
      <c r="F102" t="s">
        <v>66</v>
      </c>
      <c r="G102">
        <v>52859730</v>
      </c>
      <c r="H102">
        <v>69305</v>
      </c>
    </row>
    <row r="103" spans="1:8" hidden="1" outlineLevel="2" x14ac:dyDescent="0.25">
      <c r="A103" t="s">
        <v>3089</v>
      </c>
      <c r="B103" s="6">
        <v>43625</v>
      </c>
      <c r="C103" s="2">
        <v>43652</v>
      </c>
      <c r="D103" s="3">
        <v>43624</v>
      </c>
      <c r="E103" t="s">
        <v>33</v>
      </c>
      <c r="F103" t="s">
        <v>49</v>
      </c>
      <c r="G103">
        <v>119401517</v>
      </c>
      <c r="H103">
        <v>10230</v>
      </c>
    </row>
    <row r="104" spans="1:8" hidden="1" outlineLevel="2" x14ac:dyDescent="0.25">
      <c r="A104" t="s">
        <v>3091</v>
      </c>
      <c r="B104" s="6">
        <v>43625</v>
      </c>
      <c r="C104" s="2">
        <v>43634</v>
      </c>
      <c r="D104" s="3">
        <v>43624</v>
      </c>
      <c r="E104" t="s">
        <v>3093</v>
      </c>
      <c r="F104" t="s">
        <v>49</v>
      </c>
      <c r="G104">
        <v>119408308</v>
      </c>
      <c r="H104">
        <v>3947</v>
      </c>
    </row>
    <row r="105" spans="1:8" hidden="1" outlineLevel="2" x14ac:dyDescent="0.25">
      <c r="A105" t="s">
        <v>3094</v>
      </c>
      <c r="B105" s="6">
        <v>43625</v>
      </c>
      <c r="C105" s="2">
        <v>43636</v>
      </c>
      <c r="D105" s="3">
        <v>43627</v>
      </c>
      <c r="E105" t="s">
        <v>53</v>
      </c>
      <c r="F105" t="s">
        <v>49</v>
      </c>
      <c r="G105">
        <v>119408449</v>
      </c>
      <c r="H105">
        <v>9331</v>
      </c>
    </row>
    <row r="106" spans="1:8" hidden="1" outlineLevel="2" x14ac:dyDescent="0.25">
      <c r="A106" t="s">
        <v>3096</v>
      </c>
      <c r="B106" s="6">
        <v>43625</v>
      </c>
      <c r="C106" s="2">
        <v>43651</v>
      </c>
      <c r="D106" s="3">
        <v>43626</v>
      </c>
      <c r="E106" t="s">
        <v>45</v>
      </c>
      <c r="F106" t="s">
        <v>49</v>
      </c>
      <c r="G106">
        <v>52906748</v>
      </c>
      <c r="H106">
        <v>70555</v>
      </c>
    </row>
    <row r="107" spans="1:8" hidden="1" outlineLevel="2" x14ac:dyDescent="0.25">
      <c r="A107" t="s">
        <v>3098</v>
      </c>
      <c r="B107" s="6">
        <v>43625</v>
      </c>
      <c r="C107" s="2">
        <v>43651</v>
      </c>
      <c r="D107" s="3">
        <v>43624</v>
      </c>
      <c r="E107" t="s">
        <v>45</v>
      </c>
      <c r="F107" t="s">
        <v>49</v>
      </c>
      <c r="G107">
        <v>52906751</v>
      </c>
      <c r="H107">
        <v>74109</v>
      </c>
    </row>
    <row r="108" spans="1:8" hidden="1" outlineLevel="2" x14ac:dyDescent="0.25">
      <c r="A108" t="s">
        <v>3100</v>
      </c>
      <c r="B108" s="6">
        <v>43625</v>
      </c>
      <c r="C108" s="2">
        <v>43636</v>
      </c>
      <c r="D108" s="3">
        <v>43625</v>
      </c>
      <c r="E108" t="s">
        <v>75</v>
      </c>
      <c r="F108" t="s">
        <v>49</v>
      </c>
      <c r="G108">
        <v>119402020</v>
      </c>
      <c r="H108">
        <v>9879</v>
      </c>
    </row>
    <row r="109" spans="1:8" hidden="1" outlineLevel="2" x14ac:dyDescent="0.25">
      <c r="A109" t="s">
        <v>3102</v>
      </c>
      <c r="B109" s="6">
        <v>43625</v>
      </c>
      <c r="C109" s="2">
        <v>43636</v>
      </c>
      <c r="D109" s="3">
        <v>43625</v>
      </c>
      <c r="E109" t="s">
        <v>75</v>
      </c>
      <c r="F109" t="s">
        <v>49</v>
      </c>
      <c r="G109">
        <v>119402074</v>
      </c>
      <c r="H109">
        <v>9879</v>
      </c>
    </row>
    <row r="110" spans="1:8" hidden="1" outlineLevel="2" x14ac:dyDescent="0.25">
      <c r="A110" t="s">
        <v>3104</v>
      </c>
      <c r="B110" s="6">
        <v>43625</v>
      </c>
      <c r="C110" s="2">
        <v>43636</v>
      </c>
      <c r="D110" s="3">
        <v>43627</v>
      </c>
      <c r="E110" t="s">
        <v>45</v>
      </c>
      <c r="F110" t="s">
        <v>49</v>
      </c>
      <c r="G110">
        <v>119403674</v>
      </c>
      <c r="H110">
        <v>9219</v>
      </c>
    </row>
    <row r="111" spans="1:8" hidden="1" outlineLevel="2" x14ac:dyDescent="0.25">
      <c r="A111" t="s">
        <v>3106</v>
      </c>
      <c r="B111" s="6">
        <v>43625</v>
      </c>
      <c r="C111" s="2">
        <v>43636</v>
      </c>
      <c r="D111" s="3">
        <v>43627</v>
      </c>
      <c r="E111" t="s">
        <v>53</v>
      </c>
      <c r="F111" t="s">
        <v>49</v>
      </c>
      <c r="G111">
        <v>119407048</v>
      </c>
      <c r="H111">
        <v>9862</v>
      </c>
    </row>
    <row r="112" spans="1:8" hidden="1" outlineLevel="2" x14ac:dyDescent="0.25">
      <c r="A112" t="s">
        <v>3108</v>
      </c>
      <c r="B112" s="6">
        <v>43625</v>
      </c>
      <c r="C112" s="2">
        <v>43636</v>
      </c>
      <c r="D112" s="3">
        <v>43627</v>
      </c>
      <c r="E112" t="s">
        <v>75</v>
      </c>
      <c r="F112" t="s">
        <v>49</v>
      </c>
      <c r="G112">
        <v>119408518</v>
      </c>
      <c r="H112">
        <v>9879</v>
      </c>
    </row>
    <row r="113" spans="1:8" hidden="1" outlineLevel="2" x14ac:dyDescent="0.25">
      <c r="A113" t="s">
        <v>3110</v>
      </c>
      <c r="B113" s="6">
        <v>43625</v>
      </c>
      <c r="C113" s="2">
        <v>43634</v>
      </c>
      <c r="D113" s="3">
        <v>43626</v>
      </c>
      <c r="E113" t="s">
        <v>110</v>
      </c>
      <c r="F113" t="s">
        <v>49</v>
      </c>
      <c r="G113">
        <v>119420621</v>
      </c>
      <c r="H113">
        <v>6612</v>
      </c>
    </row>
    <row r="114" spans="1:8" hidden="1" outlineLevel="2" x14ac:dyDescent="0.25">
      <c r="A114" t="s">
        <v>3112</v>
      </c>
      <c r="B114" s="6">
        <v>43625</v>
      </c>
      <c r="C114" s="2">
        <v>43634</v>
      </c>
      <c r="D114" s="3">
        <v>43625</v>
      </c>
      <c r="E114" t="s">
        <v>39</v>
      </c>
      <c r="F114" t="s">
        <v>49</v>
      </c>
      <c r="G114">
        <v>119398474</v>
      </c>
      <c r="H114">
        <v>6621</v>
      </c>
    </row>
    <row r="115" spans="1:8" hidden="1" outlineLevel="2" x14ac:dyDescent="0.25">
      <c r="A115" t="s">
        <v>3114</v>
      </c>
      <c r="B115" s="6">
        <v>43625</v>
      </c>
      <c r="C115" s="2">
        <v>43636</v>
      </c>
      <c r="D115" s="3">
        <v>43628</v>
      </c>
      <c r="E115" t="s">
        <v>39</v>
      </c>
      <c r="F115" t="s">
        <v>49</v>
      </c>
      <c r="G115">
        <v>119422694</v>
      </c>
      <c r="H115">
        <v>6793</v>
      </c>
    </row>
    <row r="116" spans="1:8" hidden="1" outlineLevel="2" x14ac:dyDescent="0.25">
      <c r="A116" t="s">
        <v>3116</v>
      </c>
      <c r="B116" s="6">
        <v>43625</v>
      </c>
      <c r="C116" s="2">
        <v>43636</v>
      </c>
      <c r="D116" s="3">
        <v>43628</v>
      </c>
      <c r="E116" t="s">
        <v>36</v>
      </c>
      <c r="F116" t="s">
        <v>49</v>
      </c>
      <c r="G116">
        <v>119425101</v>
      </c>
      <c r="H116">
        <v>9684</v>
      </c>
    </row>
    <row r="117" spans="1:8" hidden="1" outlineLevel="2" x14ac:dyDescent="0.25">
      <c r="A117" t="s">
        <v>3118</v>
      </c>
      <c r="B117" s="6">
        <v>43625</v>
      </c>
      <c r="C117" s="2">
        <v>43637</v>
      </c>
      <c r="D117" s="3">
        <v>43628</v>
      </c>
      <c r="E117" t="s">
        <v>113</v>
      </c>
      <c r="F117" t="s">
        <v>49</v>
      </c>
      <c r="G117">
        <v>119426574</v>
      </c>
      <c r="H117">
        <v>10475</v>
      </c>
    </row>
    <row r="118" spans="1:8" hidden="1" outlineLevel="2" x14ac:dyDescent="0.25">
      <c r="A118" t="s">
        <v>3292</v>
      </c>
      <c r="B118" s="6">
        <v>43632</v>
      </c>
      <c r="C118" s="2">
        <v>43644</v>
      </c>
      <c r="D118" s="3">
        <v>43632</v>
      </c>
      <c r="E118" t="s">
        <v>60</v>
      </c>
      <c r="F118" t="s">
        <v>17</v>
      </c>
      <c r="G118">
        <v>120223833</v>
      </c>
      <c r="H118">
        <v>11107</v>
      </c>
    </row>
    <row r="119" spans="1:8" hidden="1" outlineLevel="2" x14ac:dyDescent="0.25">
      <c r="A119" t="s">
        <v>3294</v>
      </c>
      <c r="B119" s="6">
        <v>43632</v>
      </c>
      <c r="C119" s="2">
        <v>43637</v>
      </c>
      <c r="D119" s="3">
        <v>43632</v>
      </c>
      <c r="E119" t="s">
        <v>39</v>
      </c>
      <c r="F119" t="s">
        <v>17</v>
      </c>
      <c r="G119">
        <v>120168166</v>
      </c>
      <c r="H119">
        <v>6621</v>
      </c>
    </row>
    <row r="120" spans="1:8" hidden="1" outlineLevel="2" x14ac:dyDescent="0.25">
      <c r="A120" t="s">
        <v>3515</v>
      </c>
      <c r="B120" s="6">
        <v>43639</v>
      </c>
      <c r="C120" s="2">
        <v>43662</v>
      </c>
      <c r="D120" s="3">
        <v>43639</v>
      </c>
      <c r="E120" t="s">
        <v>110</v>
      </c>
      <c r="F120" t="s">
        <v>61</v>
      </c>
      <c r="G120">
        <v>120703095</v>
      </c>
      <c r="H120">
        <v>10492</v>
      </c>
    </row>
    <row r="121" spans="1:8" hidden="1" outlineLevel="2" x14ac:dyDescent="0.25">
      <c r="A121" t="s">
        <v>3517</v>
      </c>
      <c r="B121" s="6">
        <v>43639</v>
      </c>
      <c r="C121" s="2">
        <v>43654</v>
      </c>
      <c r="D121" s="3">
        <v>43641</v>
      </c>
      <c r="E121" t="s">
        <v>29</v>
      </c>
      <c r="F121" t="s">
        <v>61</v>
      </c>
      <c r="G121">
        <v>120689148</v>
      </c>
      <c r="H121">
        <v>9814</v>
      </c>
    </row>
    <row r="122" spans="1:8" hidden="1" outlineLevel="2" x14ac:dyDescent="0.25">
      <c r="A122" t="s">
        <v>3519</v>
      </c>
      <c r="B122" s="6">
        <v>43639</v>
      </c>
      <c r="C122" s="2">
        <v>43662</v>
      </c>
      <c r="D122" s="3">
        <v>43641</v>
      </c>
      <c r="E122" t="s">
        <v>366</v>
      </c>
      <c r="F122" t="s">
        <v>61</v>
      </c>
      <c r="G122">
        <v>120691642</v>
      </c>
      <c r="H122">
        <v>3932</v>
      </c>
    </row>
    <row r="123" spans="1:8" hidden="1" outlineLevel="2" x14ac:dyDescent="0.25">
      <c r="A123" t="s">
        <v>3521</v>
      </c>
      <c r="B123" s="6">
        <v>43639</v>
      </c>
      <c r="C123" s="2">
        <v>43654</v>
      </c>
      <c r="D123" s="3">
        <v>43639</v>
      </c>
      <c r="E123" t="s">
        <v>53</v>
      </c>
      <c r="F123" t="s">
        <v>61</v>
      </c>
      <c r="G123">
        <v>120691774</v>
      </c>
      <c r="H123">
        <v>9534</v>
      </c>
    </row>
    <row r="124" spans="1:8" hidden="1" outlineLevel="2" x14ac:dyDescent="0.25">
      <c r="A124" t="s">
        <v>3523</v>
      </c>
      <c r="B124" s="6">
        <v>43639</v>
      </c>
      <c r="C124" s="2">
        <v>43651</v>
      </c>
      <c r="D124" s="3">
        <v>43641.839988425927</v>
      </c>
      <c r="E124" t="s">
        <v>94</v>
      </c>
      <c r="F124" t="s">
        <v>61</v>
      </c>
      <c r="G124">
        <v>120692167</v>
      </c>
      <c r="H124">
        <v>874</v>
      </c>
    </row>
    <row r="125" spans="1:8" hidden="1" outlineLevel="2" x14ac:dyDescent="0.25">
      <c r="A125" t="s">
        <v>3525</v>
      </c>
      <c r="B125" s="6">
        <v>43639</v>
      </c>
      <c r="C125" s="2">
        <v>43648</v>
      </c>
      <c r="D125" s="3">
        <v>43639.843206018515</v>
      </c>
      <c r="E125" t="s">
        <v>94</v>
      </c>
      <c r="F125" t="s">
        <v>61</v>
      </c>
      <c r="G125">
        <v>120692200</v>
      </c>
      <c r="H125" t="s">
        <v>571</v>
      </c>
    </row>
    <row r="126" spans="1:8" hidden="1" outlineLevel="2" x14ac:dyDescent="0.25">
      <c r="A126" t="s">
        <v>3527</v>
      </c>
      <c r="B126" s="6">
        <v>43639</v>
      </c>
      <c r="C126" s="2">
        <v>43661</v>
      </c>
      <c r="D126" s="3">
        <v>43641</v>
      </c>
      <c r="E126" t="s">
        <v>39</v>
      </c>
      <c r="F126" t="s">
        <v>61</v>
      </c>
      <c r="G126">
        <v>120693226</v>
      </c>
      <c r="H126">
        <v>9546</v>
      </c>
    </row>
    <row r="127" spans="1:8" hidden="1" outlineLevel="2" x14ac:dyDescent="0.25">
      <c r="A127" t="s">
        <v>3529</v>
      </c>
      <c r="B127" s="6">
        <v>43639</v>
      </c>
      <c r="C127" s="2">
        <v>43641</v>
      </c>
      <c r="D127" s="3">
        <v>43640</v>
      </c>
      <c r="E127" t="s">
        <v>42</v>
      </c>
      <c r="F127" t="s">
        <v>61</v>
      </c>
      <c r="G127">
        <v>120708909</v>
      </c>
      <c r="H127">
        <v>9635</v>
      </c>
    </row>
    <row r="128" spans="1:8" hidden="1" outlineLevel="2" x14ac:dyDescent="0.25">
      <c r="A128" t="s">
        <v>3714</v>
      </c>
      <c r="B128" s="6">
        <v>43646</v>
      </c>
      <c r="C128" s="2">
        <v>43656</v>
      </c>
      <c r="D128" s="3">
        <v>43648</v>
      </c>
      <c r="E128" t="s">
        <v>36</v>
      </c>
      <c r="F128" t="s">
        <v>66</v>
      </c>
      <c r="G128">
        <v>121202367</v>
      </c>
      <c r="H128">
        <v>2740</v>
      </c>
    </row>
    <row r="129" spans="1:8" hidden="1" outlineLevel="2" x14ac:dyDescent="0.25">
      <c r="A129" t="s">
        <v>3716</v>
      </c>
      <c r="B129" s="6">
        <v>43646</v>
      </c>
      <c r="C129" s="2">
        <v>43662</v>
      </c>
      <c r="D129" s="3">
        <v>43647</v>
      </c>
      <c r="E129" t="s">
        <v>53</v>
      </c>
      <c r="F129" t="s">
        <v>66</v>
      </c>
      <c r="G129">
        <v>121231281</v>
      </c>
      <c r="H129">
        <v>9945</v>
      </c>
    </row>
    <row r="130" spans="1:8" hidden="1" outlineLevel="2" x14ac:dyDescent="0.25">
      <c r="A130" t="s">
        <v>3718</v>
      </c>
      <c r="B130" s="6">
        <v>43646</v>
      </c>
      <c r="C130" s="2">
        <v>43662</v>
      </c>
      <c r="D130" s="3">
        <v>43647</v>
      </c>
      <c r="E130" t="s">
        <v>53</v>
      </c>
      <c r="F130" t="s">
        <v>66</v>
      </c>
      <c r="G130">
        <v>121231259</v>
      </c>
      <c r="H130">
        <v>9945</v>
      </c>
    </row>
    <row r="131" spans="1:8" hidden="1" outlineLevel="2" x14ac:dyDescent="0.25">
      <c r="A131" t="s">
        <v>3720</v>
      </c>
      <c r="B131" s="6">
        <v>43646</v>
      </c>
      <c r="C131" s="2">
        <v>43654</v>
      </c>
      <c r="D131" s="3">
        <v>43647</v>
      </c>
      <c r="E131" t="s">
        <v>39</v>
      </c>
      <c r="F131" t="s">
        <v>66</v>
      </c>
      <c r="G131">
        <v>121224786</v>
      </c>
      <c r="H131">
        <v>9976</v>
      </c>
    </row>
    <row r="132" spans="1:8" hidden="1" outlineLevel="2" x14ac:dyDescent="0.25">
      <c r="A132" t="s">
        <v>3722</v>
      </c>
      <c r="B132" s="6">
        <v>43646</v>
      </c>
      <c r="C132" s="2">
        <v>43663</v>
      </c>
      <c r="D132" s="3">
        <v>43649</v>
      </c>
      <c r="E132" t="s">
        <v>110</v>
      </c>
      <c r="F132" t="s">
        <v>66</v>
      </c>
      <c r="G132">
        <v>121231268</v>
      </c>
      <c r="H132">
        <v>10475</v>
      </c>
    </row>
    <row r="133" spans="1:8" hidden="1" outlineLevel="2" x14ac:dyDescent="0.25">
      <c r="A133" t="s">
        <v>3912</v>
      </c>
      <c r="B133" s="6">
        <v>43653</v>
      </c>
      <c r="C133" s="2">
        <v>43662</v>
      </c>
      <c r="D133" s="3">
        <v>43656</v>
      </c>
      <c r="E133" t="s">
        <v>53</v>
      </c>
      <c r="F133" t="s">
        <v>66</v>
      </c>
      <c r="G133">
        <v>121609475</v>
      </c>
      <c r="H133">
        <v>9995</v>
      </c>
    </row>
    <row r="134" spans="1:8" hidden="1" outlineLevel="2" x14ac:dyDescent="0.25">
      <c r="A134" t="s">
        <v>3914</v>
      </c>
      <c r="B134" s="6">
        <v>43653</v>
      </c>
      <c r="C134" s="2">
        <v>43663</v>
      </c>
      <c r="D134" s="3">
        <v>43656</v>
      </c>
      <c r="E134" t="s">
        <v>110</v>
      </c>
      <c r="F134" t="s">
        <v>66</v>
      </c>
      <c r="G134">
        <v>121607427</v>
      </c>
      <c r="H134">
        <v>9397</v>
      </c>
    </row>
    <row r="135" spans="1:8" hidden="1" outlineLevel="2" x14ac:dyDescent="0.25">
      <c r="A135" t="s">
        <v>3916</v>
      </c>
      <c r="B135" s="6">
        <v>43653</v>
      </c>
      <c r="C135" s="2">
        <v>43663</v>
      </c>
      <c r="D135" s="3">
        <v>43656</v>
      </c>
      <c r="E135" t="s">
        <v>42</v>
      </c>
      <c r="F135" t="s">
        <v>66</v>
      </c>
      <c r="G135">
        <v>121611846</v>
      </c>
      <c r="H135">
        <v>9330</v>
      </c>
    </row>
    <row r="136" spans="1:8" hidden="1" outlineLevel="2" x14ac:dyDescent="0.25">
      <c r="A136" t="s">
        <v>3918</v>
      </c>
      <c r="B136" s="6">
        <v>43653</v>
      </c>
      <c r="C136" s="2">
        <v>43663</v>
      </c>
      <c r="D136" s="3">
        <v>43653</v>
      </c>
      <c r="E136" t="s">
        <v>42</v>
      </c>
      <c r="F136" t="s">
        <v>66</v>
      </c>
      <c r="G136">
        <v>121611823</v>
      </c>
      <c r="H136">
        <v>9330</v>
      </c>
    </row>
    <row r="137" spans="1:8" hidden="1" outlineLevel="2" x14ac:dyDescent="0.25">
      <c r="A137" t="s">
        <v>3920</v>
      </c>
      <c r="B137" s="6">
        <v>43653</v>
      </c>
      <c r="C137" s="2">
        <v>43662</v>
      </c>
      <c r="D137" s="3">
        <v>43656</v>
      </c>
      <c r="E137" t="s">
        <v>36</v>
      </c>
      <c r="F137" t="s">
        <v>66</v>
      </c>
      <c r="G137">
        <v>121612744</v>
      </c>
      <c r="H137">
        <v>9812</v>
      </c>
    </row>
    <row r="138" spans="1:8" hidden="1" outlineLevel="2" x14ac:dyDescent="0.25">
      <c r="A138" t="s">
        <v>3922</v>
      </c>
      <c r="B138" s="6">
        <v>43653</v>
      </c>
      <c r="C138" s="2">
        <v>43664</v>
      </c>
      <c r="D138" s="3">
        <v>43656</v>
      </c>
      <c r="E138" t="s">
        <v>94</v>
      </c>
      <c r="F138" t="s">
        <v>66</v>
      </c>
      <c r="G138">
        <v>121614431</v>
      </c>
      <c r="H138">
        <v>1467</v>
      </c>
    </row>
    <row r="139" spans="1:8" hidden="1" outlineLevel="2" x14ac:dyDescent="0.25">
      <c r="A139" t="s">
        <v>4146</v>
      </c>
      <c r="B139" s="6">
        <v>43660</v>
      </c>
      <c r="C139" s="2">
        <v>43669</v>
      </c>
      <c r="D139" s="3">
        <v>43660</v>
      </c>
      <c r="E139" t="s">
        <v>33</v>
      </c>
      <c r="F139" t="s">
        <v>49</v>
      </c>
      <c r="G139">
        <v>121984994</v>
      </c>
      <c r="H139">
        <v>816</v>
      </c>
    </row>
    <row r="140" spans="1:8" hidden="1" outlineLevel="2" x14ac:dyDescent="0.25">
      <c r="A140" t="s">
        <v>4380</v>
      </c>
      <c r="B140" s="6">
        <v>43667</v>
      </c>
      <c r="C140" s="2">
        <v>43678</v>
      </c>
      <c r="D140" s="3">
        <v>43667</v>
      </c>
      <c r="E140" t="s">
        <v>39</v>
      </c>
      <c r="F140" t="s">
        <v>17</v>
      </c>
      <c r="G140">
        <v>122543707</v>
      </c>
      <c r="H140">
        <v>6526</v>
      </c>
    </row>
    <row r="141" spans="1:8" hidden="1" outlineLevel="2" x14ac:dyDescent="0.25">
      <c r="A141" t="s">
        <v>4612</v>
      </c>
      <c r="B141" s="6">
        <v>43674</v>
      </c>
      <c r="C141" s="2">
        <v>43682</v>
      </c>
      <c r="D141" s="3">
        <v>43674</v>
      </c>
      <c r="E141" t="s">
        <v>45</v>
      </c>
      <c r="F141" t="s">
        <v>61</v>
      </c>
      <c r="G141">
        <v>122916044</v>
      </c>
      <c r="H141">
        <v>4952</v>
      </c>
    </row>
    <row r="142" spans="1:8" hidden="1" outlineLevel="2" x14ac:dyDescent="0.25">
      <c r="A142" t="s">
        <v>4614</v>
      </c>
      <c r="B142" s="6">
        <v>43674</v>
      </c>
      <c r="C142" s="2">
        <v>43679</v>
      </c>
      <c r="D142" s="3">
        <v>43674</v>
      </c>
      <c r="E142" t="s">
        <v>60</v>
      </c>
      <c r="F142" t="s">
        <v>61</v>
      </c>
      <c r="G142">
        <v>53380694</v>
      </c>
      <c r="H142">
        <v>6908</v>
      </c>
    </row>
    <row r="143" spans="1:8" hidden="1" outlineLevel="2" x14ac:dyDescent="0.25">
      <c r="A143" t="s">
        <v>4616</v>
      </c>
      <c r="B143" s="6">
        <v>43674</v>
      </c>
      <c r="C143" s="2">
        <v>43676</v>
      </c>
      <c r="D143" s="3">
        <v>43674</v>
      </c>
      <c r="E143" t="s">
        <v>45</v>
      </c>
      <c r="F143" t="s">
        <v>61</v>
      </c>
      <c r="G143">
        <v>122906468</v>
      </c>
      <c r="H143">
        <v>9989</v>
      </c>
    </row>
    <row r="144" spans="1:8" hidden="1" outlineLevel="2" x14ac:dyDescent="0.25">
      <c r="A144" t="s">
        <v>4618</v>
      </c>
      <c r="B144" s="6">
        <v>43674</v>
      </c>
      <c r="C144" s="2">
        <v>43690</v>
      </c>
      <c r="D144" s="3">
        <v>43674</v>
      </c>
      <c r="E144" t="s">
        <v>75</v>
      </c>
      <c r="F144" t="s">
        <v>61</v>
      </c>
      <c r="G144">
        <v>53381509</v>
      </c>
      <c r="H144">
        <v>68905</v>
      </c>
    </row>
    <row r="145" spans="1:8" hidden="1" outlineLevel="2" x14ac:dyDescent="0.25">
      <c r="A145" t="s">
        <v>4620</v>
      </c>
      <c r="B145" s="6">
        <v>43674</v>
      </c>
      <c r="C145" s="2">
        <v>43696</v>
      </c>
      <c r="D145" s="3">
        <v>43674</v>
      </c>
      <c r="E145" t="s">
        <v>403</v>
      </c>
      <c r="F145" t="s">
        <v>61</v>
      </c>
      <c r="G145">
        <v>122899952</v>
      </c>
      <c r="H145">
        <v>4770</v>
      </c>
    </row>
    <row r="146" spans="1:8" hidden="1" outlineLevel="2" x14ac:dyDescent="0.25">
      <c r="A146" t="s">
        <v>4622</v>
      </c>
      <c r="B146" s="6">
        <v>43674</v>
      </c>
      <c r="C146" s="2">
        <v>43686</v>
      </c>
      <c r="D146" s="3">
        <v>43674</v>
      </c>
      <c r="E146" t="s">
        <v>110</v>
      </c>
      <c r="F146" t="s">
        <v>61</v>
      </c>
      <c r="G146">
        <v>122899538</v>
      </c>
      <c r="H146">
        <v>9509</v>
      </c>
    </row>
    <row r="147" spans="1:8" hidden="1" outlineLevel="2" x14ac:dyDescent="0.25">
      <c r="A147" t="s">
        <v>4624</v>
      </c>
      <c r="B147" s="6">
        <v>43674</v>
      </c>
      <c r="C147" s="2">
        <v>43696</v>
      </c>
      <c r="D147" s="3">
        <v>43676</v>
      </c>
      <c r="E147" t="s">
        <v>94</v>
      </c>
      <c r="F147" t="s">
        <v>61</v>
      </c>
      <c r="G147">
        <v>122901085</v>
      </c>
      <c r="H147">
        <v>3079</v>
      </c>
    </row>
    <row r="148" spans="1:8" hidden="1" outlineLevel="2" x14ac:dyDescent="0.25">
      <c r="A148" t="s">
        <v>4626</v>
      </c>
      <c r="B148" s="6">
        <v>43674</v>
      </c>
      <c r="C148" s="2">
        <v>43682</v>
      </c>
      <c r="D148" s="3">
        <v>43674</v>
      </c>
      <c r="E148" t="s">
        <v>36</v>
      </c>
      <c r="F148" t="s">
        <v>61</v>
      </c>
      <c r="G148">
        <v>122906400</v>
      </c>
      <c r="H148">
        <v>9099</v>
      </c>
    </row>
    <row r="149" spans="1:8" hidden="1" outlineLevel="2" x14ac:dyDescent="0.25">
      <c r="A149" t="s">
        <v>4801</v>
      </c>
      <c r="B149" s="6">
        <v>43681</v>
      </c>
      <c r="C149" s="2">
        <v>43706</v>
      </c>
      <c r="D149" s="3">
        <v>43681.959814814814</v>
      </c>
      <c r="E149" t="s">
        <v>25</v>
      </c>
      <c r="F149" t="s">
        <v>66</v>
      </c>
      <c r="G149">
        <v>123374390</v>
      </c>
      <c r="H149">
        <v>6612</v>
      </c>
    </row>
    <row r="150" spans="1:8" hidden="1" outlineLevel="2" x14ac:dyDescent="0.25">
      <c r="A150" t="s">
        <v>4803</v>
      </c>
      <c r="B150" s="6">
        <v>43681</v>
      </c>
      <c r="C150" s="2">
        <v>43692</v>
      </c>
      <c r="D150" s="3">
        <v>43682</v>
      </c>
      <c r="E150" t="s">
        <v>53</v>
      </c>
      <c r="F150" t="s">
        <v>66</v>
      </c>
      <c r="G150">
        <v>123316367</v>
      </c>
      <c r="H150">
        <v>9796</v>
      </c>
    </row>
    <row r="151" spans="1:8" hidden="1" outlineLevel="2" x14ac:dyDescent="0.25">
      <c r="A151" t="s">
        <v>4805</v>
      </c>
      <c r="B151" s="6">
        <v>43681</v>
      </c>
      <c r="C151" s="2">
        <v>43689</v>
      </c>
      <c r="D151" s="3">
        <v>43681</v>
      </c>
      <c r="E151" t="s">
        <v>36</v>
      </c>
      <c r="F151" t="s">
        <v>66</v>
      </c>
      <c r="G151">
        <v>123349782</v>
      </c>
      <c r="H151">
        <v>9559</v>
      </c>
    </row>
    <row r="152" spans="1:8" hidden="1" outlineLevel="2" x14ac:dyDescent="0.25">
      <c r="A152" t="s">
        <v>4807</v>
      </c>
      <c r="B152" s="6">
        <v>43681</v>
      </c>
      <c r="C152" s="2">
        <v>43693</v>
      </c>
      <c r="D152" s="3">
        <v>43681</v>
      </c>
      <c r="E152" t="s">
        <v>39</v>
      </c>
      <c r="F152" t="s">
        <v>66</v>
      </c>
      <c r="G152">
        <v>123351881</v>
      </c>
      <c r="H152">
        <v>6622</v>
      </c>
    </row>
    <row r="153" spans="1:8" hidden="1" outlineLevel="2" x14ac:dyDescent="0.25">
      <c r="A153" t="s">
        <v>4809</v>
      </c>
      <c r="B153" s="6">
        <v>43681</v>
      </c>
      <c r="C153" s="2">
        <v>43689</v>
      </c>
      <c r="D153" s="3">
        <v>43684</v>
      </c>
      <c r="E153" t="s">
        <v>29</v>
      </c>
      <c r="F153" t="s">
        <v>66</v>
      </c>
      <c r="G153">
        <v>123368799</v>
      </c>
      <c r="H153">
        <v>3022</v>
      </c>
    </row>
    <row r="154" spans="1:8" hidden="1" outlineLevel="2" x14ac:dyDescent="0.25">
      <c r="A154" t="s">
        <v>4811</v>
      </c>
      <c r="B154" s="6">
        <v>43681</v>
      </c>
      <c r="C154" s="2">
        <v>43689</v>
      </c>
      <c r="D154" s="3">
        <v>43684</v>
      </c>
      <c r="E154" t="s">
        <v>151</v>
      </c>
      <c r="F154" t="s">
        <v>66</v>
      </c>
      <c r="G154">
        <v>123369321</v>
      </c>
      <c r="H154">
        <v>9917</v>
      </c>
    </row>
    <row r="155" spans="1:8" hidden="1" outlineLevel="2" x14ac:dyDescent="0.25">
      <c r="A155" t="s">
        <v>4813</v>
      </c>
      <c r="B155" s="6">
        <v>43681</v>
      </c>
      <c r="C155" s="2">
        <v>43689</v>
      </c>
      <c r="D155" s="3">
        <v>43684</v>
      </c>
      <c r="E155" t="s">
        <v>39</v>
      </c>
      <c r="F155" t="s">
        <v>66</v>
      </c>
      <c r="G155">
        <v>123371173</v>
      </c>
      <c r="H155">
        <v>9992</v>
      </c>
    </row>
    <row r="156" spans="1:8" hidden="1" outlineLevel="2" x14ac:dyDescent="0.25">
      <c r="A156" t="s">
        <v>4815</v>
      </c>
      <c r="B156" s="6">
        <v>43681</v>
      </c>
      <c r="C156" s="2">
        <v>43742</v>
      </c>
      <c r="D156" s="3">
        <v>43683</v>
      </c>
      <c r="E156" t="s">
        <v>29</v>
      </c>
      <c r="F156" t="s">
        <v>66</v>
      </c>
      <c r="G156">
        <v>31371699</v>
      </c>
      <c r="H156">
        <v>3016</v>
      </c>
    </row>
    <row r="157" spans="1:8" hidden="1" outlineLevel="2" x14ac:dyDescent="0.25">
      <c r="A157" t="s">
        <v>4967</v>
      </c>
      <c r="B157" s="6">
        <v>43688</v>
      </c>
      <c r="C157" s="2">
        <v>43696</v>
      </c>
      <c r="D157" s="3">
        <v>43689</v>
      </c>
      <c r="E157" t="s">
        <v>2720</v>
      </c>
      <c r="F157" t="s">
        <v>17</v>
      </c>
      <c r="G157">
        <v>123705867</v>
      </c>
      <c r="H157">
        <v>10513</v>
      </c>
    </row>
    <row r="158" spans="1:8" hidden="1" outlineLevel="2" x14ac:dyDescent="0.25">
      <c r="A158" t="s">
        <v>4969</v>
      </c>
      <c r="B158" s="6">
        <v>43688</v>
      </c>
      <c r="C158" s="2">
        <v>43696</v>
      </c>
      <c r="D158" s="3">
        <v>43688</v>
      </c>
      <c r="E158" t="s">
        <v>39</v>
      </c>
      <c r="F158" t="s">
        <v>17</v>
      </c>
      <c r="G158">
        <v>123710629</v>
      </c>
      <c r="H158">
        <v>9099</v>
      </c>
    </row>
    <row r="159" spans="1:8" hidden="1" outlineLevel="2" x14ac:dyDescent="0.25">
      <c r="A159" t="s">
        <v>4971</v>
      </c>
      <c r="B159" s="6">
        <v>43688</v>
      </c>
      <c r="C159" s="2">
        <v>43706</v>
      </c>
      <c r="D159" s="3">
        <v>43689</v>
      </c>
      <c r="E159" t="s">
        <v>2720</v>
      </c>
      <c r="F159" t="s">
        <v>17</v>
      </c>
      <c r="G159">
        <v>123712737</v>
      </c>
      <c r="H159">
        <v>48214</v>
      </c>
    </row>
    <row r="160" spans="1:8" hidden="1" outlineLevel="2" x14ac:dyDescent="0.25">
      <c r="A160" t="s">
        <v>5193</v>
      </c>
      <c r="B160" s="6">
        <v>43695</v>
      </c>
      <c r="C160" s="2">
        <v>43707</v>
      </c>
      <c r="D160" s="3">
        <v>43698</v>
      </c>
      <c r="E160" t="s">
        <v>300</v>
      </c>
      <c r="F160" t="s">
        <v>61</v>
      </c>
      <c r="G160">
        <v>124093510</v>
      </c>
      <c r="H160">
        <v>9308</v>
      </c>
    </row>
    <row r="161" spans="1:8" hidden="1" outlineLevel="2" x14ac:dyDescent="0.25">
      <c r="A161" t="s">
        <v>5195</v>
      </c>
      <c r="B161" s="6">
        <v>43695</v>
      </c>
      <c r="C161" s="2">
        <v>43706</v>
      </c>
      <c r="D161" s="3">
        <v>43696</v>
      </c>
      <c r="E161" t="s">
        <v>53</v>
      </c>
      <c r="F161" t="s">
        <v>61</v>
      </c>
      <c r="G161">
        <v>124098805</v>
      </c>
      <c r="H161">
        <v>9332</v>
      </c>
    </row>
    <row r="162" spans="1:8" hidden="1" outlineLevel="2" x14ac:dyDescent="0.25">
      <c r="A162" t="s">
        <v>5197</v>
      </c>
      <c r="B162" s="6">
        <v>43695</v>
      </c>
      <c r="C162" s="2">
        <v>43706</v>
      </c>
      <c r="D162" s="3">
        <v>43695</v>
      </c>
      <c r="E162" t="s">
        <v>39</v>
      </c>
      <c r="F162" t="s">
        <v>61</v>
      </c>
      <c r="G162">
        <v>124102736</v>
      </c>
      <c r="H162">
        <v>9809</v>
      </c>
    </row>
    <row r="163" spans="1:8" hidden="1" outlineLevel="2" x14ac:dyDescent="0.25">
      <c r="A163" t="s">
        <v>5381</v>
      </c>
      <c r="B163" s="6">
        <v>43702</v>
      </c>
      <c r="C163" s="2">
        <v>43713</v>
      </c>
      <c r="D163" s="3">
        <v>43703</v>
      </c>
      <c r="E163" t="s">
        <v>36</v>
      </c>
      <c r="F163" t="s">
        <v>49</v>
      </c>
      <c r="G163">
        <v>124393277</v>
      </c>
      <c r="H163">
        <v>9234</v>
      </c>
    </row>
    <row r="164" spans="1:8" hidden="1" outlineLevel="2" x14ac:dyDescent="0.25">
      <c r="A164" t="s">
        <v>5383</v>
      </c>
      <c r="B164" s="6">
        <v>43702</v>
      </c>
      <c r="C164" s="2">
        <v>43728</v>
      </c>
      <c r="D164" s="3">
        <v>43704</v>
      </c>
      <c r="E164" t="s">
        <v>42</v>
      </c>
      <c r="F164" t="s">
        <v>49</v>
      </c>
      <c r="G164">
        <v>124410198</v>
      </c>
      <c r="H164">
        <v>9700</v>
      </c>
    </row>
    <row r="165" spans="1:8" hidden="1" outlineLevel="2" x14ac:dyDescent="0.25">
      <c r="A165" t="s">
        <v>5385</v>
      </c>
      <c r="B165" s="6">
        <v>43702</v>
      </c>
      <c r="C165" s="2">
        <v>43713</v>
      </c>
      <c r="D165" s="3">
        <v>43704</v>
      </c>
      <c r="E165" t="s">
        <v>39</v>
      </c>
      <c r="F165" t="s">
        <v>49</v>
      </c>
      <c r="G165">
        <v>124412468</v>
      </c>
      <c r="H165">
        <v>9248</v>
      </c>
    </row>
    <row r="166" spans="1:8" hidden="1" outlineLevel="2" x14ac:dyDescent="0.25">
      <c r="A166" t="s">
        <v>5387</v>
      </c>
      <c r="B166" s="6">
        <v>43702</v>
      </c>
      <c r="C166" s="2">
        <v>43713</v>
      </c>
      <c r="D166" s="3">
        <v>43704</v>
      </c>
      <c r="E166" t="s">
        <v>36</v>
      </c>
      <c r="F166" t="s">
        <v>49</v>
      </c>
      <c r="G166">
        <v>124413787</v>
      </c>
      <c r="H166">
        <v>9099</v>
      </c>
    </row>
    <row r="167" spans="1:8" hidden="1" outlineLevel="2" x14ac:dyDescent="0.25">
      <c r="A167" t="s">
        <v>5389</v>
      </c>
      <c r="B167" s="6">
        <v>43702</v>
      </c>
      <c r="C167" s="2">
        <v>43724</v>
      </c>
      <c r="D167" s="3">
        <v>43704</v>
      </c>
      <c r="E167" t="s">
        <v>5229</v>
      </c>
      <c r="F167" t="s">
        <v>49</v>
      </c>
      <c r="G167">
        <v>124414723</v>
      </c>
      <c r="H167">
        <v>9830</v>
      </c>
    </row>
    <row r="168" spans="1:8" hidden="1" outlineLevel="2" x14ac:dyDescent="0.25">
      <c r="A168" t="s">
        <v>5391</v>
      </c>
      <c r="B168" s="6">
        <v>43702</v>
      </c>
      <c r="C168" s="2">
        <v>43704</v>
      </c>
      <c r="D168" s="3">
        <v>43702</v>
      </c>
      <c r="E168" t="s">
        <v>5229</v>
      </c>
      <c r="F168" t="s">
        <v>49</v>
      </c>
      <c r="G168">
        <v>124423557</v>
      </c>
      <c r="H168">
        <v>9678</v>
      </c>
    </row>
    <row r="169" spans="1:8" hidden="1" outlineLevel="2" x14ac:dyDescent="0.25">
      <c r="A169" t="s">
        <v>5393</v>
      </c>
      <c r="B169" s="6">
        <v>43702</v>
      </c>
      <c r="C169" s="2">
        <v>43713</v>
      </c>
      <c r="D169" s="3">
        <v>43703</v>
      </c>
      <c r="E169" t="s">
        <v>36</v>
      </c>
      <c r="F169" t="s">
        <v>49</v>
      </c>
      <c r="G169">
        <v>124440634</v>
      </c>
      <c r="H169">
        <v>9944</v>
      </c>
    </row>
    <row r="170" spans="1:8" hidden="1" outlineLevel="2" x14ac:dyDescent="0.25">
      <c r="A170" t="s">
        <v>5395</v>
      </c>
      <c r="B170" s="6">
        <v>43702</v>
      </c>
      <c r="C170" s="2">
        <v>43793</v>
      </c>
      <c r="D170" s="3">
        <v>43705</v>
      </c>
      <c r="E170" t="s">
        <v>300</v>
      </c>
      <c r="F170" t="s">
        <v>49</v>
      </c>
      <c r="G170">
        <v>124446305</v>
      </c>
      <c r="H170">
        <v>9322</v>
      </c>
    </row>
    <row r="171" spans="1:8" hidden="1" outlineLevel="2" x14ac:dyDescent="0.25">
      <c r="A171" t="s">
        <v>5397</v>
      </c>
      <c r="B171" s="6">
        <v>43702</v>
      </c>
      <c r="C171" s="2">
        <v>43713</v>
      </c>
      <c r="D171" s="3">
        <v>43705</v>
      </c>
      <c r="E171" t="s">
        <v>29</v>
      </c>
      <c r="F171" t="s">
        <v>49</v>
      </c>
      <c r="G171">
        <v>124441801</v>
      </c>
      <c r="H171">
        <v>5091</v>
      </c>
    </row>
    <row r="172" spans="1:8" hidden="1" outlineLevel="2" x14ac:dyDescent="0.25">
      <c r="A172" t="s">
        <v>5566</v>
      </c>
      <c r="B172" s="6">
        <v>43709</v>
      </c>
      <c r="C172" s="2">
        <v>43755</v>
      </c>
      <c r="D172" s="3">
        <v>43709</v>
      </c>
      <c r="E172" t="s">
        <v>403</v>
      </c>
      <c r="F172" t="s">
        <v>61</v>
      </c>
      <c r="G172">
        <v>124773469</v>
      </c>
      <c r="H172">
        <v>9827</v>
      </c>
    </row>
    <row r="173" spans="1:8" hidden="1" outlineLevel="2" x14ac:dyDescent="0.25">
      <c r="A173" t="s">
        <v>5568</v>
      </c>
      <c r="B173" s="6">
        <v>43709</v>
      </c>
      <c r="C173" s="2">
        <v>43718</v>
      </c>
      <c r="D173" s="3">
        <v>43709</v>
      </c>
      <c r="E173" t="s">
        <v>5229</v>
      </c>
      <c r="F173" t="s">
        <v>61</v>
      </c>
      <c r="G173">
        <v>124769518</v>
      </c>
      <c r="H173">
        <v>9855</v>
      </c>
    </row>
    <row r="174" spans="1:8" hidden="1" outlineLevel="2" x14ac:dyDescent="0.25">
      <c r="A174" t="s">
        <v>5570</v>
      </c>
      <c r="B174" s="6">
        <v>43709</v>
      </c>
      <c r="C174" s="2">
        <v>43728</v>
      </c>
      <c r="D174" s="3">
        <v>43711</v>
      </c>
      <c r="E174" t="s">
        <v>5229</v>
      </c>
      <c r="F174" t="s">
        <v>61</v>
      </c>
      <c r="G174">
        <v>124769544</v>
      </c>
      <c r="H174">
        <v>9855</v>
      </c>
    </row>
    <row r="175" spans="1:8" hidden="1" outlineLevel="2" x14ac:dyDescent="0.25">
      <c r="A175" t="s">
        <v>5572</v>
      </c>
      <c r="B175" s="6">
        <v>43709</v>
      </c>
      <c r="C175" s="2">
        <v>43720</v>
      </c>
      <c r="D175" s="3">
        <v>43709</v>
      </c>
      <c r="E175" t="s">
        <v>45</v>
      </c>
      <c r="F175" t="s">
        <v>61</v>
      </c>
      <c r="G175">
        <v>124770192</v>
      </c>
      <c r="H175">
        <v>4675</v>
      </c>
    </row>
    <row r="176" spans="1:8" hidden="1" outlineLevel="2" x14ac:dyDescent="0.25">
      <c r="A176" t="s">
        <v>5746</v>
      </c>
      <c r="B176" s="6">
        <v>43716</v>
      </c>
      <c r="C176" s="2">
        <v>43738</v>
      </c>
      <c r="D176" s="3">
        <v>43718</v>
      </c>
      <c r="E176" t="s">
        <v>36</v>
      </c>
      <c r="F176" t="s">
        <v>17</v>
      </c>
      <c r="G176">
        <v>125152979</v>
      </c>
      <c r="H176">
        <v>9812</v>
      </c>
    </row>
    <row r="177" spans="1:8" hidden="1" outlineLevel="2" x14ac:dyDescent="0.25">
      <c r="A177" t="s">
        <v>5748</v>
      </c>
      <c r="B177" s="6">
        <v>43716</v>
      </c>
      <c r="C177" s="2">
        <v>43874</v>
      </c>
      <c r="D177" s="3">
        <v>43718</v>
      </c>
      <c r="E177" t="s">
        <v>16</v>
      </c>
      <c r="F177" t="s">
        <v>17</v>
      </c>
      <c r="G177">
        <v>125155622</v>
      </c>
      <c r="H177">
        <v>4770</v>
      </c>
    </row>
    <row r="178" spans="1:8" hidden="1" outlineLevel="2" x14ac:dyDescent="0.25">
      <c r="A178" t="s">
        <v>5750</v>
      </c>
      <c r="B178" s="6">
        <v>43716</v>
      </c>
      <c r="C178" s="2">
        <v>43728</v>
      </c>
      <c r="D178" s="3">
        <v>43718</v>
      </c>
      <c r="E178" t="s">
        <v>45</v>
      </c>
      <c r="F178" t="s">
        <v>17</v>
      </c>
      <c r="G178">
        <v>125157418</v>
      </c>
      <c r="H178">
        <v>9962</v>
      </c>
    </row>
    <row r="179" spans="1:8" hidden="1" outlineLevel="2" x14ac:dyDescent="0.25">
      <c r="A179" t="s">
        <v>5752</v>
      </c>
      <c r="B179" s="6">
        <v>43716</v>
      </c>
      <c r="C179" s="2">
        <v>43728</v>
      </c>
      <c r="D179" s="3">
        <v>43717</v>
      </c>
      <c r="E179" t="s">
        <v>39</v>
      </c>
      <c r="F179" t="s">
        <v>17</v>
      </c>
      <c r="G179">
        <v>125177648</v>
      </c>
      <c r="H179">
        <v>9526</v>
      </c>
    </row>
    <row r="180" spans="1:8" hidden="1" outlineLevel="2" x14ac:dyDescent="0.25">
      <c r="A180" t="s">
        <v>5932</v>
      </c>
      <c r="B180" s="6">
        <v>43723</v>
      </c>
      <c r="C180" s="2">
        <v>43727</v>
      </c>
      <c r="D180" s="3">
        <v>43723.974421296298</v>
      </c>
      <c r="E180" t="s">
        <v>29</v>
      </c>
      <c r="F180" t="s">
        <v>66</v>
      </c>
      <c r="G180">
        <v>125548294</v>
      </c>
      <c r="H180">
        <v>6621</v>
      </c>
    </row>
    <row r="181" spans="1:8" hidden="1" outlineLevel="2" x14ac:dyDescent="0.25">
      <c r="A181" t="s">
        <v>5934</v>
      </c>
      <c r="B181" s="6">
        <v>43723</v>
      </c>
      <c r="C181" s="2">
        <v>43733</v>
      </c>
      <c r="D181" s="3">
        <v>43723</v>
      </c>
      <c r="E181" t="s">
        <v>45</v>
      </c>
      <c r="F181" t="s">
        <v>66</v>
      </c>
      <c r="G181">
        <v>125549135</v>
      </c>
      <c r="H181">
        <v>4770</v>
      </c>
    </row>
    <row r="182" spans="1:8" hidden="1" outlineLevel="2" x14ac:dyDescent="0.25">
      <c r="A182" t="s">
        <v>5936</v>
      </c>
      <c r="B182" s="6">
        <v>43723</v>
      </c>
      <c r="C182" s="2">
        <v>43741</v>
      </c>
      <c r="D182" s="3">
        <v>43726</v>
      </c>
      <c r="E182" t="s">
        <v>1054</v>
      </c>
      <c r="F182" t="s">
        <v>66</v>
      </c>
      <c r="G182">
        <v>125539908</v>
      </c>
      <c r="H182">
        <v>9599</v>
      </c>
    </row>
    <row r="183" spans="1:8" hidden="1" outlineLevel="2" x14ac:dyDescent="0.25">
      <c r="A183" t="s">
        <v>5938</v>
      </c>
      <c r="B183" s="6">
        <v>43723</v>
      </c>
      <c r="C183" s="2">
        <v>43732</v>
      </c>
      <c r="D183" s="3">
        <v>43723</v>
      </c>
      <c r="E183" t="s">
        <v>36</v>
      </c>
      <c r="F183" t="s">
        <v>66</v>
      </c>
      <c r="G183">
        <v>125549846</v>
      </c>
      <c r="H183">
        <v>9600</v>
      </c>
    </row>
    <row r="184" spans="1:8" hidden="1" outlineLevel="2" x14ac:dyDescent="0.25">
      <c r="A184" t="s">
        <v>6168</v>
      </c>
      <c r="B184" s="6">
        <v>43730</v>
      </c>
      <c r="C184" s="2">
        <v>43746</v>
      </c>
      <c r="D184" s="3">
        <v>43730</v>
      </c>
      <c r="E184" t="s">
        <v>39</v>
      </c>
      <c r="F184" t="s">
        <v>17</v>
      </c>
      <c r="G184">
        <v>125945537</v>
      </c>
      <c r="H184">
        <v>9814</v>
      </c>
    </row>
    <row r="185" spans="1:8" hidden="1" outlineLevel="2" x14ac:dyDescent="0.25">
      <c r="A185" t="s">
        <v>6170</v>
      </c>
      <c r="B185" s="6">
        <v>43730</v>
      </c>
      <c r="C185" s="2">
        <v>43752</v>
      </c>
      <c r="D185" s="3">
        <v>43730</v>
      </c>
      <c r="E185" t="s">
        <v>151</v>
      </c>
      <c r="F185" t="s">
        <v>17</v>
      </c>
      <c r="G185">
        <v>125934359</v>
      </c>
      <c r="H185">
        <v>6612</v>
      </c>
    </row>
    <row r="186" spans="1:8" hidden="1" outlineLevel="2" x14ac:dyDescent="0.25">
      <c r="A186" t="s">
        <v>6172</v>
      </c>
      <c r="B186" s="6">
        <v>43730</v>
      </c>
      <c r="C186" s="2">
        <v>43766</v>
      </c>
      <c r="D186" s="3">
        <v>43731</v>
      </c>
      <c r="E186" t="s">
        <v>225</v>
      </c>
      <c r="F186" t="s">
        <v>17</v>
      </c>
      <c r="G186">
        <v>125946563</v>
      </c>
      <c r="H186">
        <v>10330</v>
      </c>
    </row>
    <row r="187" spans="1:8" hidden="1" outlineLevel="2" x14ac:dyDescent="0.25">
      <c r="A187" t="s">
        <v>6174</v>
      </c>
      <c r="B187" s="6">
        <v>43730</v>
      </c>
      <c r="C187" s="2">
        <v>43746</v>
      </c>
      <c r="D187" s="3">
        <v>43730</v>
      </c>
      <c r="E187" t="s">
        <v>16</v>
      </c>
      <c r="F187" t="s">
        <v>17</v>
      </c>
      <c r="G187">
        <v>125952075</v>
      </c>
      <c r="H187">
        <v>9815</v>
      </c>
    </row>
    <row r="188" spans="1:8" hidden="1" outlineLevel="2" x14ac:dyDescent="0.25">
      <c r="A188" t="s">
        <v>6176</v>
      </c>
      <c r="B188" s="6">
        <v>43730</v>
      </c>
      <c r="C188" s="2">
        <v>43738</v>
      </c>
      <c r="D188" s="3">
        <v>43731.06177083333</v>
      </c>
      <c r="E188" t="s">
        <v>39</v>
      </c>
      <c r="F188" t="s">
        <v>17</v>
      </c>
      <c r="G188">
        <v>125953754</v>
      </c>
      <c r="H188">
        <v>2671</v>
      </c>
    </row>
    <row r="189" spans="1:8" hidden="1" outlineLevel="2" x14ac:dyDescent="0.25">
      <c r="A189" t="s">
        <v>6400</v>
      </c>
      <c r="B189" s="6">
        <v>43737</v>
      </c>
      <c r="C189" s="2">
        <v>43740</v>
      </c>
      <c r="D189" s="3">
        <v>43737</v>
      </c>
      <c r="E189" t="s">
        <v>110</v>
      </c>
      <c r="F189" t="s">
        <v>49</v>
      </c>
      <c r="G189">
        <v>126309955</v>
      </c>
      <c r="H189">
        <v>10492</v>
      </c>
    </row>
    <row r="190" spans="1:8" hidden="1" outlineLevel="2" x14ac:dyDescent="0.25">
      <c r="A190" t="s">
        <v>6402</v>
      </c>
      <c r="B190" s="6">
        <v>43737</v>
      </c>
      <c r="C190" s="2">
        <v>43748</v>
      </c>
      <c r="D190" s="3">
        <v>43737</v>
      </c>
      <c r="E190" t="s">
        <v>39</v>
      </c>
      <c r="F190" t="s">
        <v>49</v>
      </c>
      <c r="G190">
        <v>126296982</v>
      </c>
      <c r="H190">
        <v>16473</v>
      </c>
    </row>
    <row r="191" spans="1:8" hidden="1" outlineLevel="2" x14ac:dyDescent="0.25">
      <c r="A191" t="s">
        <v>6404</v>
      </c>
      <c r="B191" s="6">
        <v>43737</v>
      </c>
      <c r="C191" s="2">
        <v>43748</v>
      </c>
      <c r="D191" s="3">
        <v>43739</v>
      </c>
      <c r="E191" t="s">
        <v>5229</v>
      </c>
      <c r="F191" t="s">
        <v>49</v>
      </c>
      <c r="G191">
        <v>126299897</v>
      </c>
      <c r="H191">
        <v>9250</v>
      </c>
    </row>
    <row r="192" spans="1:8" hidden="1" outlineLevel="2" x14ac:dyDescent="0.25">
      <c r="A192" t="s">
        <v>6406</v>
      </c>
      <c r="B192" s="6">
        <v>43737</v>
      </c>
      <c r="C192" s="2">
        <v>43748</v>
      </c>
      <c r="D192" s="3">
        <v>43737</v>
      </c>
      <c r="E192" t="s">
        <v>5229</v>
      </c>
      <c r="F192" t="s">
        <v>49</v>
      </c>
      <c r="G192">
        <v>126299909</v>
      </c>
      <c r="H192">
        <v>9250</v>
      </c>
    </row>
    <row r="193" spans="1:8" hidden="1" outlineLevel="2" x14ac:dyDescent="0.25">
      <c r="A193" t="s">
        <v>6408</v>
      </c>
      <c r="B193" s="6">
        <v>43737</v>
      </c>
      <c r="C193" s="2">
        <v>43748</v>
      </c>
      <c r="D193" s="3">
        <v>43739</v>
      </c>
      <c r="E193" t="s">
        <v>5229</v>
      </c>
      <c r="F193" t="s">
        <v>49</v>
      </c>
      <c r="G193">
        <v>126299919</v>
      </c>
      <c r="H193">
        <v>9250</v>
      </c>
    </row>
    <row r="194" spans="1:8" hidden="1" outlineLevel="2" x14ac:dyDescent="0.25">
      <c r="A194" t="s">
        <v>6410</v>
      </c>
      <c r="B194" s="6">
        <v>43737</v>
      </c>
      <c r="C194" s="2">
        <v>43748</v>
      </c>
      <c r="D194" s="3">
        <v>43739</v>
      </c>
      <c r="E194" t="s">
        <v>5229</v>
      </c>
      <c r="F194" t="s">
        <v>49</v>
      </c>
      <c r="G194">
        <v>126299927</v>
      </c>
      <c r="H194">
        <v>9250</v>
      </c>
    </row>
    <row r="195" spans="1:8" hidden="1" outlineLevel="2" x14ac:dyDescent="0.25">
      <c r="A195" t="s">
        <v>6412</v>
      </c>
      <c r="B195" s="6">
        <v>43737</v>
      </c>
      <c r="C195" s="2">
        <v>43760</v>
      </c>
      <c r="D195" s="3">
        <v>43737</v>
      </c>
      <c r="E195" t="s">
        <v>6414</v>
      </c>
      <c r="F195" t="s">
        <v>49</v>
      </c>
      <c r="G195">
        <v>126317514</v>
      </c>
      <c r="H195">
        <v>9853</v>
      </c>
    </row>
    <row r="196" spans="1:8" hidden="1" outlineLevel="2" x14ac:dyDescent="0.25">
      <c r="A196" t="s">
        <v>6415</v>
      </c>
      <c r="B196" s="6">
        <v>43737</v>
      </c>
      <c r="C196" s="2">
        <v>43741</v>
      </c>
      <c r="D196" s="3">
        <v>43738</v>
      </c>
      <c r="E196" t="s">
        <v>42</v>
      </c>
      <c r="F196" t="s">
        <v>49</v>
      </c>
      <c r="G196">
        <v>126319170</v>
      </c>
      <c r="H196">
        <v>816</v>
      </c>
    </row>
    <row r="197" spans="1:8" hidden="1" outlineLevel="2" x14ac:dyDescent="0.25">
      <c r="A197" t="s">
        <v>6692</v>
      </c>
      <c r="B197" s="6">
        <v>43744</v>
      </c>
      <c r="C197" s="2">
        <v>43752</v>
      </c>
      <c r="D197" s="3">
        <v>43744</v>
      </c>
      <c r="E197" t="s">
        <v>29</v>
      </c>
      <c r="F197" t="s">
        <v>61</v>
      </c>
      <c r="G197">
        <v>126712351</v>
      </c>
      <c r="H197">
        <v>6621</v>
      </c>
    </row>
    <row r="198" spans="1:8" hidden="1" outlineLevel="2" x14ac:dyDescent="0.25">
      <c r="A198" t="s">
        <v>6694</v>
      </c>
      <c r="B198" s="6">
        <v>43744</v>
      </c>
      <c r="C198" s="2">
        <v>43755</v>
      </c>
      <c r="D198" s="3">
        <v>43746</v>
      </c>
      <c r="E198" t="s">
        <v>36</v>
      </c>
      <c r="F198" t="s">
        <v>61</v>
      </c>
      <c r="G198">
        <v>126713324</v>
      </c>
      <c r="H198">
        <v>9879</v>
      </c>
    </row>
    <row r="199" spans="1:8" hidden="1" outlineLevel="2" x14ac:dyDescent="0.25">
      <c r="A199" t="s">
        <v>6696</v>
      </c>
      <c r="B199" s="6">
        <v>43744</v>
      </c>
      <c r="C199" s="2">
        <v>43810</v>
      </c>
      <c r="D199" s="3">
        <v>43744</v>
      </c>
      <c r="E199" t="s">
        <v>6329</v>
      </c>
      <c r="F199" t="s">
        <v>61</v>
      </c>
      <c r="G199">
        <v>126714604</v>
      </c>
      <c r="H199">
        <v>6622</v>
      </c>
    </row>
    <row r="200" spans="1:8" hidden="1" outlineLevel="2" x14ac:dyDescent="0.25">
      <c r="A200" t="s">
        <v>6698</v>
      </c>
      <c r="B200" s="6">
        <v>43744</v>
      </c>
      <c r="C200" s="2">
        <v>43756</v>
      </c>
      <c r="D200" s="3">
        <v>43746</v>
      </c>
      <c r="E200" t="s">
        <v>5229</v>
      </c>
      <c r="F200" t="s">
        <v>61</v>
      </c>
      <c r="G200">
        <v>126719275</v>
      </c>
      <c r="H200">
        <v>9957</v>
      </c>
    </row>
    <row r="201" spans="1:8" hidden="1" outlineLevel="2" x14ac:dyDescent="0.25">
      <c r="A201" t="s">
        <v>6700</v>
      </c>
      <c r="B201" s="6">
        <v>43744</v>
      </c>
      <c r="C201" s="2">
        <v>43755</v>
      </c>
      <c r="D201" s="3">
        <v>43744</v>
      </c>
      <c r="E201" t="s">
        <v>2720</v>
      </c>
      <c r="F201" t="s">
        <v>61</v>
      </c>
      <c r="G201">
        <v>126719753</v>
      </c>
      <c r="H201">
        <v>9713</v>
      </c>
    </row>
    <row r="202" spans="1:8" hidden="1" outlineLevel="2" x14ac:dyDescent="0.25">
      <c r="A202" t="s">
        <v>6702</v>
      </c>
      <c r="B202" s="6">
        <v>43744</v>
      </c>
      <c r="C202" s="2">
        <v>43752</v>
      </c>
      <c r="D202" s="3">
        <v>43745</v>
      </c>
      <c r="E202" t="s">
        <v>29</v>
      </c>
      <c r="F202" t="s">
        <v>61</v>
      </c>
      <c r="G202">
        <v>126734962</v>
      </c>
      <c r="H202">
        <v>6405</v>
      </c>
    </row>
    <row r="203" spans="1:8" hidden="1" outlineLevel="2" x14ac:dyDescent="0.25">
      <c r="A203" t="s">
        <v>6704</v>
      </c>
      <c r="B203" s="6">
        <v>43744</v>
      </c>
      <c r="C203" s="2">
        <v>43762</v>
      </c>
      <c r="D203" s="3">
        <v>43745</v>
      </c>
      <c r="E203" t="s">
        <v>4636</v>
      </c>
      <c r="F203" t="s">
        <v>61</v>
      </c>
      <c r="G203">
        <v>126735459</v>
      </c>
      <c r="H203">
        <v>9565</v>
      </c>
    </row>
    <row r="204" spans="1:8" hidden="1" outlineLevel="2" x14ac:dyDescent="0.25">
      <c r="A204" t="s">
        <v>11759</v>
      </c>
      <c r="B204" s="6">
        <v>43744</v>
      </c>
      <c r="C204" s="2">
        <v>43755</v>
      </c>
      <c r="D204" t="s">
        <v>61</v>
      </c>
      <c r="E204" t="s">
        <v>11761</v>
      </c>
      <c r="F204" t="s">
        <v>61</v>
      </c>
      <c r="G204">
        <v>126729766</v>
      </c>
      <c r="H204" t="s">
        <v>11762</v>
      </c>
    </row>
    <row r="205" spans="1:8" hidden="1" outlineLevel="2" x14ac:dyDescent="0.25">
      <c r="A205" t="s">
        <v>6983</v>
      </c>
      <c r="B205" s="6">
        <v>43751</v>
      </c>
      <c r="C205" s="2">
        <v>43760</v>
      </c>
      <c r="D205" s="3">
        <v>43751</v>
      </c>
      <c r="E205" t="s">
        <v>39</v>
      </c>
      <c r="F205" t="s">
        <v>17</v>
      </c>
      <c r="G205">
        <v>127053353</v>
      </c>
      <c r="H205">
        <v>2290</v>
      </c>
    </row>
    <row r="206" spans="1:8" hidden="1" outlineLevel="2" x14ac:dyDescent="0.25">
      <c r="A206" t="s">
        <v>6985</v>
      </c>
      <c r="B206" s="6">
        <v>43751</v>
      </c>
      <c r="C206" s="2">
        <v>43760</v>
      </c>
      <c r="D206" s="3">
        <v>43752</v>
      </c>
      <c r="E206" t="s">
        <v>75</v>
      </c>
      <c r="F206" t="s">
        <v>17</v>
      </c>
      <c r="G206">
        <v>127050290</v>
      </c>
      <c r="H206">
        <v>9897</v>
      </c>
    </row>
    <row r="207" spans="1:8" hidden="1" outlineLevel="2" x14ac:dyDescent="0.25">
      <c r="A207" t="s">
        <v>7212</v>
      </c>
      <c r="B207" s="6">
        <v>43758</v>
      </c>
      <c r="C207" s="2">
        <v>43766</v>
      </c>
      <c r="D207" s="3">
        <v>43758</v>
      </c>
      <c r="E207" t="s">
        <v>5229</v>
      </c>
      <c r="F207" t="s">
        <v>3351</v>
      </c>
      <c r="G207">
        <v>127387001</v>
      </c>
      <c r="H207">
        <v>9938</v>
      </c>
    </row>
    <row r="208" spans="1:8" hidden="1" outlineLevel="2" x14ac:dyDescent="0.25">
      <c r="A208" t="s">
        <v>7214</v>
      </c>
      <c r="B208" s="6">
        <v>43758</v>
      </c>
      <c r="C208" s="2">
        <v>43769</v>
      </c>
      <c r="D208" s="3">
        <v>43758</v>
      </c>
      <c r="E208" t="s">
        <v>39</v>
      </c>
      <c r="F208" t="s">
        <v>3351</v>
      </c>
      <c r="G208">
        <v>127388468</v>
      </c>
      <c r="H208">
        <v>9830</v>
      </c>
    </row>
    <row r="209" spans="1:8" hidden="1" outlineLevel="2" x14ac:dyDescent="0.25">
      <c r="A209" t="s">
        <v>7216</v>
      </c>
      <c r="B209" s="6">
        <v>43758</v>
      </c>
      <c r="C209" s="2">
        <v>43774</v>
      </c>
      <c r="D209" s="3">
        <v>43757</v>
      </c>
      <c r="E209" t="s">
        <v>29</v>
      </c>
      <c r="F209" t="s">
        <v>3351</v>
      </c>
      <c r="G209">
        <v>127356059</v>
      </c>
      <c r="H209">
        <v>6622</v>
      </c>
    </row>
    <row r="210" spans="1:8" hidden="1" outlineLevel="2" x14ac:dyDescent="0.25">
      <c r="A210" t="s">
        <v>7218</v>
      </c>
      <c r="B210" s="6">
        <v>43758</v>
      </c>
      <c r="C210" s="2">
        <v>43874</v>
      </c>
      <c r="D210" s="3">
        <v>43759</v>
      </c>
      <c r="E210" t="s">
        <v>53</v>
      </c>
      <c r="F210" t="s">
        <v>3351</v>
      </c>
      <c r="G210">
        <v>127356363</v>
      </c>
      <c r="H210">
        <v>9332</v>
      </c>
    </row>
    <row r="211" spans="1:8" hidden="1" outlineLevel="2" x14ac:dyDescent="0.25">
      <c r="A211" t="s">
        <v>7220</v>
      </c>
      <c r="B211" s="6">
        <v>43758</v>
      </c>
      <c r="C211" s="2">
        <v>43774</v>
      </c>
      <c r="D211" s="3">
        <v>43760</v>
      </c>
      <c r="E211" t="s">
        <v>36</v>
      </c>
      <c r="F211" t="s">
        <v>3351</v>
      </c>
      <c r="G211">
        <v>127369297</v>
      </c>
      <c r="H211">
        <v>9600</v>
      </c>
    </row>
    <row r="212" spans="1:8" hidden="1" outlineLevel="2" x14ac:dyDescent="0.25">
      <c r="A212" t="s">
        <v>7222</v>
      </c>
      <c r="B212" s="6">
        <v>43758</v>
      </c>
      <c r="C212" s="2">
        <v>43774</v>
      </c>
      <c r="D212" s="3">
        <v>43758</v>
      </c>
      <c r="E212" t="s">
        <v>58</v>
      </c>
      <c r="F212" t="s">
        <v>3351</v>
      </c>
      <c r="G212">
        <v>127374080</v>
      </c>
      <c r="H212">
        <v>6405</v>
      </c>
    </row>
    <row r="213" spans="1:8" hidden="1" outlineLevel="2" x14ac:dyDescent="0.25">
      <c r="A213" t="s">
        <v>7224</v>
      </c>
      <c r="B213" s="6">
        <v>43758</v>
      </c>
      <c r="C213" s="2">
        <v>43769</v>
      </c>
      <c r="D213" s="3">
        <v>43759</v>
      </c>
      <c r="E213" t="s">
        <v>45</v>
      </c>
      <c r="F213" t="s">
        <v>3351</v>
      </c>
      <c r="G213">
        <v>127376283</v>
      </c>
      <c r="H213">
        <v>1983</v>
      </c>
    </row>
    <row r="214" spans="1:8" hidden="1" outlineLevel="2" x14ac:dyDescent="0.25">
      <c r="A214" t="s">
        <v>7226</v>
      </c>
      <c r="B214" s="6">
        <v>43758</v>
      </c>
      <c r="C214" s="2">
        <v>43769</v>
      </c>
      <c r="D214" s="3">
        <v>43760</v>
      </c>
      <c r="E214" t="s">
        <v>45</v>
      </c>
      <c r="F214" t="s">
        <v>3351</v>
      </c>
      <c r="G214">
        <v>127376523</v>
      </c>
      <c r="H214">
        <v>7955</v>
      </c>
    </row>
    <row r="215" spans="1:8" hidden="1" outlineLevel="2" x14ac:dyDescent="0.25">
      <c r="A215" t="s">
        <v>7228</v>
      </c>
      <c r="B215" s="6">
        <v>43758</v>
      </c>
      <c r="C215" s="2">
        <v>43774</v>
      </c>
      <c r="D215" s="3">
        <v>43758</v>
      </c>
      <c r="E215" t="s">
        <v>39</v>
      </c>
      <c r="F215" t="s">
        <v>3351</v>
      </c>
      <c r="G215">
        <v>127377913</v>
      </c>
      <c r="H215">
        <v>6621</v>
      </c>
    </row>
    <row r="216" spans="1:8" hidden="1" outlineLevel="2" x14ac:dyDescent="0.25">
      <c r="A216" t="s">
        <v>7230</v>
      </c>
      <c r="B216" s="6">
        <v>43758</v>
      </c>
      <c r="C216" s="2">
        <v>43782</v>
      </c>
      <c r="D216" s="3">
        <v>43761</v>
      </c>
      <c r="E216" t="s">
        <v>58</v>
      </c>
      <c r="F216" t="s">
        <v>3351</v>
      </c>
      <c r="G216">
        <v>127390153</v>
      </c>
      <c r="H216">
        <v>9155</v>
      </c>
    </row>
    <row r="217" spans="1:8" hidden="1" outlineLevel="2" x14ac:dyDescent="0.25">
      <c r="A217" t="s">
        <v>7232</v>
      </c>
      <c r="B217" s="6">
        <v>43758</v>
      </c>
      <c r="C217" s="2">
        <v>43762</v>
      </c>
      <c r="D217" s="3">
        <v>43759</v>
      </c>
      <c r="E217" t="s">
        <v>6329</v>
      </c>
      <c r="F217" t="s">
        <v>3351</v>
      </c>
      <c r="G217">
        <v>127392050</v>
      </c>
      <c r="H217">
        <v>48214</v>
      </c>
    </row>
    <row r="218" spans="1:8" hidden="1" outlineLevel="2" x14ac:dyDescent="0.25">
      <c r="A218" t="s">
        <v>7234</v>
      </c>
      <c r="B218" s="6">
        <v>43758</v>
      </c>
      <c r="C218" s="2">
        <v>43769</v>
      </c>
      <c r="D218" s="3">
        <v>43758</v>
      </c>
      <c r="E218" t="s">
        <v>45</v>
      </c>
      <c r="F218" t="s">
        <v>3351</v>
      </c>
      <c r="G218">
        <v>127392266</v>
      </c>
      <c r="H218">
        <v>9529</v>
      </c>
    </row>
    <row r="219" spans="1:8" hidden="1" outlineLevel="2" x14ac:dyDescent="0.25">
      <c r="A219" t="s">
        <v>7236</v>
      </c>
      <c r="B219" s="6">
        <v>43758</v>
      </c>
      <c r="C219" s="2">
        <v>43769</v>
      </c>
      <c r="D219" s="3">
        <v>43761</v>
      </c>
      <c r="E219" t="s">
        <v>53</v>
      </c>
      <c r="F219" t="s">
        <v>3351</v>
      </c>
      <c r="G219">
        <v>127392563</v>
      </c>
      <c r="H219">
        <v>9700</v>
      </c>
    </row>
    <row r="220" spans="1:8" hidden="1" outlineLevel="2" x14ac:dyDescent="0.25">
      <c r="A220" t="s">
        <v>7238</v>
      </c>
      <c r="B220" s="6">
        <v>43758</v>
      </c>
      <c r="C220" s="2">
        <v>43769</v>
      </c>
      <c r="D220" s="3">
        <v>43759</v>
      </c>
      <c r="E220" t="s">
        <v>45</v>
      </c>
      <c r="F220" t="s">
        <v>3351</v>
      </c>
      <c r="G220">
        <v>127393845</v>
      </c>
      <c r="H220">
        <v>1983</v>
      </c>
    </row>
    <row r="221" spans="1:8" hidden="1" outlineLevel="2" x14ac:dyDescent="0.25">
      <c r="A221" t="s">
        <v>7240</v>
      </c>
      <c r="B221" s="6">
        <v>43758</v>
      </c>
      <c r="C221" s="2">
        <v>43762</v>
      </c>
      <c r="D221" s="3">
        <v>43758.863368055558</v>
      </c>
      <c r="E221" t="s">
        <v>39</v>
      </c>
      <c r="F221" t="s">
        <v>3351</v>
      </c>
      <c r="G221">
        <v>127394588</v>
      </c>
      <c r="H221">
        <v>6620</v>
      </c>
    </row>
    <row r="222" spans="1:8" hidden="1" outlineLevel="2" x14ac:dyDescent="0.25">
      <c r="A222" t="s">
        <v>7242</v>
      </c>
      <c r="B222" s="6">
        <v>43758</v>
      </c>
      <c r="C222" s="2">
        <v>43769</v>
      </c>
      <c r="D222" s="3">
        <v>43759</v>
      </c>
      <c r="E222" t="s">
        <v>110</v>
      </c>
      <c r="F222" t="s">
        <v>3351</v>
      </c>
      <c r="G222">
        <v>127394705</v>
      </c>
      <c r="H222">
        <v>9086</v>
      </c>
    </row>
    <row r="223" spans="1:8" hidden="1" outlineLevel="2" x14ac:dyDescent="0.25">
      <c r="A223" t="s">
        <v>7244</v>
      </c>
      <c r="B223" s="6">
        <v>43758</v>
      </c>
      <c r="C223" s="2">
        <v>43769</v>
      </c>
      <c r="D223" s="3">
        <v>43761</v>
      </c>
      <c r="E223" t="s">
        <v>36</v>
      </c>
      <c r="F223" t="s">
        <v>3351</v>
      </c>
      <c r="G223">
        <v>127394463</v>
      </c>
      <c r="H223">
        <v>422</v>
      </c>
    </row>
    <row r="224" spans="1:8" hidden="1" outlineLevel="2" x14ac:dyDescent="0.25">
      <c r="A224" t="s">
        <v>7246</v>
      </c>
      <c r="B224" s="6">
        <v>43758</v>
      </c>
      <c r="C224" s="2">
        <v>43809</v>
      </c>
      <c r="D224" s="3">
        <v>43759</v>
      </c>
      <c r="E224" t="s">
        <v>58</v>
      </c>
      <c r="F224" t="s">
        <v>3351</v>
      </c>
      <c r="G224">
        <v>127396252</v>
      </c>
      <c r="H224">
        <v>4799</v>
      </c>
    </row>
    <row r="225" spans="1:8" hidden="1" outlineLevel="2" x14ac:dyDescent="0.25">
      <c r="A225" t="s">
        <v>7452</v>
      </c>
      <c r="B225" s="6">
        <v>43765</v>
      </c>
      <c r="C225" s="2">
        <v>43778</v>
      </c>
      <c r="D225" s="3">
        <v>43766</v>
      </c>
      <c r="E225" t="s">
        <v>151</v>
      </c>
      <c r="F225" t="s">
        <v>66</v>
      </c>
      <c r="G225">
        <v>128026131</v>
      </c>
      <c r="H225">
        <v>6433</v>
      </c>
    </row>
    <row r="226" spans="1:8" hidden="1" outlineLevel="2" x14ac:dyDescent="0.25">
      <c r="A226" t="s">
        <v>7454</v>
      </c>
      <c r="B226" s="6">
        <v>43765</v>
      </c>
      <c r="C226" s="2">
        <v>43778</v>
      </c>
      <c r="D226" s="3">
        <v>43766</v>
      </c>
      <c r="E226" t="s">
        <v>151</v>
      </c>
      <c r="F226" t="s">
        <v>66</v>
      </c>
      <c r="G226">
        <v>128026203</v>
      </c>
      <c r="H226">
        <v>6433</v>
      </c>
    </row>
    <row r="227" spans="1:8" hidden="1" outlineLevel="2" x14ac:dyDescent="0.25">
      <c r="A227" t="s">
        <v>7456</v>
      </c>
      <c r="B227" s="6">
        <v>43765</v>
      </c>
      <c r="C227" s="2">
        <v>43778</v>
      </c>
      <c r="D227" s="3">
        <v>43766</v>
      </c>
      <c r="E227" t="s">
        <v>151</v>
      </c>
      <c r="F227" t="s">
        <v>66</v>
      </c>
      <c r="G227">
        <v>128026281</v>
      </c>
      <c r="H227">
        <v>6433</v>
      </c>
    </row>
    <row r="228" spans="1:8" hidden="1" outlineLevel="2" x14ac:dyDescent="0.25">
      <c r="A228" t="s">
        <v>7680</v>
      </c>
      <c r="B228" s="6">
        <v>43772</v>
      </c>
      <c r="C228" s="2">
        <v>43794</v>
      </c>
      <c r="D228" s="3">
        <v>43772.67769675926</v>
      </c>
      <c r="E228" t="s">
        <v>29</v>
      </c>
      <c r="F228" t="s">
        <v>3351</v>
      </c>
      <c r="G228">
        <v>128836559</v>
      </c>
      <c r="H228">
        <v>2676</v>
      </c>
    </row>
    <row r="229" spans="1:8" hidden="1" outlineLevel="2" x14ac:dyDescent="0.25">
      <c r="A229" t="s">
        <v>7682</v>
      </c>
      <c r="B229" s="6">
        <v>43772</v>
      </c>
      <c r="C229" s="2">
        <v>43784</v>
      </c>
      <c r="D229" s="3">
        <v>43773</v>
      </c>
      <c r="E229" t="s">
        <v>5229</v>
      </c>
      <c r="F229" t="s">
        <v>3351</v>
      </c>
      <c r="G229">
        <v>128800611</v>
      </c>
      <c r="H229">
        <v>9330</v>
      </c>
    </row>
    <row r="230" spans="1:8" hidden="1" outlineLevel="2" x14ac:dyDescent="0.25">
      <c r="A230" t="s">
        <v>7684</v>
      </c>
      <c r="B230" s="6">
        <v>43772</v>
      </c>
      <c r="C230" s="2">
        <v>43783</v>
      </c>
      <c r="D230" s="3">
        <v>43772</v>
      </c>
      <c r="E230" t="s">
        <v>42</v>
      </c>
      <c r="F230" t="s">
        <v>3351</v>
      </c>
      <c r="G230">
        <v>128814005</v>
      </c>
      <c r="H230">
        <v>9812</v>
      </c>
    </row>
    <row r="231" spans="1:8" hidden="1" outlineLevel="2" x14ac:dyDescent="0.25">
      <c r="A231" t="s">
        <v>7686</v>
      </c>
      <c r="B231" s="6">
        <v>43772</v>
      </c>
      <c r="C231" s="2">
        <v>43790</v>
      </c>
      <c r="D231" s="3">
        <v>43774</v>
      </c>
      <c r="E231" t="s">
        <v>75</v>
      </c>
      <c r="F231" t="s">
        <v>3351</v>
      </c>
      <c r="G231">
        <v>128814085</v>
      </c>
      <c r="H231">
        <v>9812</v>
      </c>
    </row>
    <row r="232" spans="1:8" hidden="1" outlineLevel="2" x14ac:dyDescent="0.25">
      <c r="A232" t="s">
        <v>7688</v>
      </c>
      <c r="B232" s="6">
        <v>43772</v>
      </c>
      <c r="C232" s="2">
        <v>43791</v>
      </c>
      <c r="D232" s="3">
        <v>43774</v>
      </c>
      <c r="E232" t="s">
        <v>53</v>
      </c>
      <c r="F232" t="s">
        <v>3351</v>
      </c>
      <c r="G232">
        <v>128814220</v>
      </c>
      <c r="H232">
        <v>9802</v>
      </c>
    </row>
    <row r="233" spans="1:8" hidden="1" outlineLevel="2" x14ac:dyDescent="0.25">
      <c r="A233" t="s">
        <v>7690</v>
      </c>
      <c r="B233" s="6">
        <v>43772</v>
      </c>
      <c r="C233" s="2">
        <v>43816</v>
      </c>
      <c r="D233" s="3">
        <v>43774</v>
      </c>
      <c r="E233" t="s">
        <v>42</v>
      </c>
      <c r="F233" t="s">
        <v>3351</v>
      </c>
      <c r="G233">
        <v>128818160</v>
      </c>
      <c r="H233">
        <v>9808</v>
      </c>
    </row>
    <row r="234" spans="1:8" hidden="1" outlineLevel="2" x14ac:dyDescent="0.25">
      <c r="A234" t="s">
        <v>7692</v>
      </c>
      <c r="B234" s="6">
        <v>43772</v>
      </c>
      <c r="C234" s="2">
        <v>43875</v>
      </c>
      <c r="D234" s="3">
        <v>43774</v>
      </c>
      <c r="E234" t="s">
        <v>42</v>
      </c>
      <c r="F234" t="s">
        <v>3351</v>
      </c>
      <c r="G234">
        <v>54400605</v>
      </c>
      <c r="H234">
        <v>69155</v>
      </c>
    </row>
    <row r="235" spans="1:8" hidden="1" outlineLevel="2" x14ac:dyDescent="0.25">
      <c r="A235" t="s">
        <v>7694</v>
      </c>
      <c r="B235" s="6">
        <v>43772</v>
      </c>
      <c r="C235" s="2">
        <v>43790</v>
      </c>
      <c r="D235" s="3">
        <v>43774</v>
      </c>
      <c r="E235" t="s">
        <v>6329</v>
      </c>
      <c r="F235" t="s">
        <v>3351</v>
      </c>
      <c r="G235">
        <v>128818663</v>
      </c>
      <c r="H235">
        <v>4151</v>
      </c>
    </row>
    <row r="236" spans="1:8" hidden="1" outlineLevel="2" x14ac:dyDescent="0.25">
      <c r="A236" t="s">
        <v>7696</v>
      </c>
      <c r="B236" s="6">
        <v>43772</v>
      </c>
      <c r="C236" s="2">
        <v>43781</v>
      </c>
      <c r="D236" s="3">
        <v>43772</v>
      </c>
      <c r="E236" t="s">
        <v>53</v>
      </c>
      <c r="F236" t="s">
        <v>3351</v>
      </c>
      <c r="G236">
        <v>128819400</v>
      </c>
      <c r="H236">
        <v>9332</v>
      </c>
    </row>
    <row r="237" spans="1:8" hidden="1" outlineLevel="2" x14ac:dyDescent="0.25">
      <c r="A237" t="s">
        <v>7698</v>
      </c>
      <c r="B237" s="6">
        <v>43772</v>
      </c>
      <c r="C237" s="2">
        <v>43791</v>
      </c>
      <c r="D237" s="3">
        <v>43774</v>
      </c>
      <c r="E237" t="s">
        <v>53</v>
      </c>
      <c r="F237" t="s">
        <v>3351</v>
      </c>
      <c r="G237">
        <v>128822779</v>
      </c>
      <c r="H237">
        <v>9862</v>
      </c>
    </row>
    <row r="238" spans="1:8" hidden="1" outlineLevel="2" x14ac:dyDescent="0.25">
      <c r="A238" t="s">
        <v>7700</v>
      </c>
      <c r="B238" s="6">
        <v>43772</v>
      </c>
      <c r="C238" s="2">
        <v>43784</v>
      </c>
      <c r="D238" s="3">
        <v>43774</v>
      </c>
      <c r="E238" t="s">
        <v>5229</v>
      </c>
      <c r="F238" t="s">
        <v>3351</v>
      </c>
      <c r="G238">
        <v>128823119</v>
      </c>
      <c r="H238">
        <v>9255</v>
      </c>
    </row>
    <row r="239" spans="1:8" hidden="1" outlineLevel="2" x14ac:dyDescent="0.25">
      <c r="A239" t="s">
        <v>7702</v>
      </c>
      <c r="B239" s="6">
        <v>43772</v>
      </c>
      <c r="C239" s="2">
        <v>43784</v>
      </c>
      <c r="D239" s="3">
        <v>43774</v>
      </c>
      <c r="E239" t="s">
        <v>5229</v>
      </c>
      <c r="F239" t="s">
        <v>3351</v>
      </c>
      <c r="G239">
        <v>128823138</v>
      </c>
      <c r="H239">
        <v>9255</v>
      </c>
    </row>
    <row r="240" spans="1:8" hidden="1" outlineLevel="2" x14ac:dyDescent="0.25">
      <c r="A240" t="s">
        <v>7704</v>
      </c>
      <c r="B240" s="6">
        <v>43772</v>
      </c>
      <c r="C240" s="2">
        <v>43781</v>
      </c>
      <c r="D240" s="3">
        <v>43774</v>
      </c>
      <c r="E240" t="s">
        <v>151</v>
      </c>
      <c r="F240" t="s">
        <v>3351</v>
      </c>
      <c r="G240">
        <v>128825225</v>
      </c>
      <c r="H240">
        <v>9678</v>
      </c>
    </row>
    <row r="241" spans="1:8" hidden="1" outlineLevel="2" x14ac:dyDescent="0.25">
      <c r="A241" t="s">
        <v>7706</v>
      </c>
      <c r="B241" s="6">
        <v>43772</v>
      </c>
      <c r="C241" s="2">
        <v>43781</v>
      </c>
      <c r="D241" s="3">
        <v>43774</v>
      </c>
      <c r="E241" t="s">
        <v>53</v>
      </c>
      <c r="F241" t="s">
        <v>3351</v>
      </c>
      <c r="G241">
        <v>128825534</v>
      </c>
      <c r="H241">
        <v>9597</v>
      </c>
    </row>
    <row r="242" spans="1:8" hidden="1" outlineLevel="2" x14ac:dyDescent="0.25">
      <c r="A242" t="s">
        <v>7708</v>
      </c>
      <c r="B242" s="6">
        <v>43772</v>
      </c>
      <c r="C242" s="2">
        <v>43782</v>
      </c>
      <c r="D242" s="3">
        <v>43773</v>
      </c>
      <c r="E242" t="s">
        <v>6329</v>
      </c>
      <c r="F242" t="s">
        <v>3351</v>
      </c>
      <c r="G242">
        <v>128825550</v>
      </c>
      <c r="H242">
        <v>6405</v>
      </c>
    </row>
    <row r="243" spans="1:8" hidden="1" outlineLevel="2" x14ac:dyDescent="0.25">
      <c r="A243" t="s">
        <v>7710</v>
      </c>
      <c r="B243" s="6">
        <v>43772</v>
      </c>
      <c r="C243" s="2">
        <v>43813</v>
      </c>
      <c r="D243" s="3">
        <v>43775</v>
      </c>
      <c r="E243" t="s">
        <v>53</v>
      </c>
      <c r="F243" t="s">
        <v>3351</v>
      </c>
      <c r="G243">
        <v>128835626</v>
      </c>
      <c r="H243">
        <v>9342</v>
      </c>
    </row>
    <row r="244" spans="1:8" hidden="1" outlineLevel="2" x14ac:dyDescent="0.25">
      <c r="A244" t="s">
        <v>7712</v>
      </c>
      <c r="B244" s="6">
        <v>43772</v>
      </c>
      <c r="C244" s="2">
        <v>43781</v>
      </c>
      <c r="D244" s="3">
        <v>43775</v>
      </c>
      <c r="E244" t="s">
        <v>110</v>
      </c>
      <c r="F244" t="s">
        <v>3351</v>
      </c>
      <c r="G244">
        <v>128836790</v>
      </c>
      <c r="H244">
        <v>9815</v>
      </c>
    </row>
    <row r="245" spans="1:8" hidden="1" outlineLevel="2" x14ac:dyDescent="0.25">
      <c r="A245" t="s">
        <v>7714</v>
      </c>
      <c r="B245" s="6">
        <v>43772</v>
      </c>
      <c r="C245" s="2">
        <v>43782</v>
      </c>
      <c r="D245" s="3">
        <v>43775</v>
      </c>
      <c r="E245" t="s">
        <v>2720</v>
      </c>
      <c r="F245" t="s">
        <v>3351</v>
      </c>
      <c r="G245">
        <v>128837145</v>
      </c>
      <c r="H245">
        <v>9930</v>
      </c>
    </row>
    <row r="246" spans="1:8" hidden="1" outlineLevel="2" x14ac:dyDescent="0.25">
      <c r="A246" t="s">
        <v>7716</v>
      </c>
      <c r="B246" s="6">
        <v>43772</v>
      </c>
      <c r="C246" s="2">
        <v>43781</v>
      </c>
      <c r="D246" s="3">
        <v>43772</v>
      </c>
      <c r="E246" t="s">
        <v>6329</v>
      </c>
      <c r="F246" t="s">
        <v>3351</v>
      </c>
      <c r="G246">
        <v>128821784</v>
      </c>
      <c r="H246">
        <v>48214</v>
      </c>
    </row>
    <row r="247" spans="1:8" hidden="1" outlineLevel="2" x14ac:dyDescent="0.25">
      <c r="A247" t="s">
        <v>7718</v>
      </c>
      <c r="B247" s="6">
        <v>43772</v>
      </c>
      <c r="C247" s="2">
        <v>43793</v>
      </c>
      <c r="D247" s="3">
        <v>43775</v>
      </c>
      <c r="E247" t="s">
        <v>36</v>
      </c>
      <c r="F247" t="s">
        <v>3351</v>
      </c>
      <c r="G247">
        <v>128838425</v>
      </c>
      <c r="H247">
        <v>9700</v>
      </c>
    </row>
    <row r="248" spans="1:8" hidden="1" outlineLevel="2" x14ac:dyDescent="0.25">
      <c r="A248" t="s">
        <v>7720</v>
      </c>
      <c r="B248" s="6">
        <v>43772</v>
      </c>
      <c r="C248" s="2">
        <v>43781</v>
      </c>
      <c r="D248" s="3">
        <v>43775</v>
      </c>
      <c r="E248" t="s">
        <v>36</v>
      </c>
      <c r="F248" t="s">
        <v>3351</v>
      </c>
      <c r="G248">
        <v>128838462</v>
      </c>
      <c r="H248">
        <v>9700</v>
      </c>
    </row>
    <row r="249" spans="1:8" hidden="1" outlineLevel="2" x14ac:dyDescent="0.25">
      <c r="A249" t="s">
        <v>7722</v>
      </c>
      <c r="B249" s="6">
        <v>43772</v>
      </c>
      <c r="C249" s="2">
        <v>43791</v>
      </c>
      <c r="D249" s="3">
        <v>43777</v>
      </c>
      <c r="E249" t="s">
        <v>75</v>
      </c>
      <c r="F249" t="s">
        <v>3351</v>
      </c>
      <c r="G249">
        <v>128819606</v>
      </c>
      <c r="H249">
        <v>12</v>
      </c>
    </row>
    <row r="250" spans="1:8" hidden="1" outlineLevel="2" x14ac:dyDescent="0.25">
      <c r="A250" t="s">
        <v>7902</v>
      </c>
      <c r="B250" s="6">
        <v>43779</v>
      </c>
      <c r="C250" s="2">
        <v>43808</v>
      </c>
      <c r="D250" s="3">
        <v>43779</v>
      </c>
      <c r="E250" t="s">
        <v>75</v>
      </c>
      <c r="F250" t="s">
        <v>17</v>
      </c>
      <c r="G250">
        <v>129185330</v>
      </c>
      <c r="H250">
        <v>9894</v>
      </c>
    </row>
    <row r="251" spans="1:8" hidden="1" outlineLevel="2" x14ac:dyDescent="0.25">
      <c r="A251" t="s">
        <v>7904</v>
      </c>
      <c r="B251" s="6">
        <v>43779</v>
      </c>
      <c r="C251" s="2">
        <v>43793</v>
      </c>
      <c r="D251" s="3">
        <v>43780</v>
      </c>
      <c r="E251" t="s">
        <v>110</v>
      </c>
      <c r="F251" t="s">
        <v>17</v>
      </c>
      <c r="G251">
        <v>129194188</v>
      </c>
      <c r="H251">
        <v>6612</v>
      </c>
    </row>
    <row r="252" spans="1:8" hidden="1" outlineLevel="2" x14ac:dyDescent="0.25">
      <c r="A252" t="s">
        <v>7906</v>
      </c>
      <c r="B252" s="6">
        <v>43779</v>
      </c>
      <c r="C252" s="2">
        <v>43790</v>
      </c>
      <c r="D252" s="3">
        <v>43780</v>
      </c>
      <c r="E252" t="s">
        <v>53</v>
      </c>
      <c r="F252" t="s">
        <v>17</v>
      </c>
      <c r="G252">
        <v>129190745</v>
      </c>
      <c r="H252">
        <v>9853</v>
      </c>
    </row>
    <row r="253" spans="1:8" hidden="1" outlineLevel="2" x14ac:dyDescent="0.25">
      <c r="A253" t="s">
        <v>8089</v>
      </c>
      <c r="B253" s="6">
        <v>43786</v>
      </c>
      <c r="C253" s="2">
        <v>43808</v>
      </c>
      <c r="D253" s="3">
        <v>43789</v>
      </c>
      <c r="E253" t="s">
        <v>5229</v>
      </c>
      <c r="F253" t="s">
        <v>66</v>
      </c>
      <c r="G253">
        <v>129578878</v>
      </c>
      <c r="H253">
        <v>9943</v>
      </c>
    </row>
    <row r="254" spans="1:8" hidden="1" outlineLevel="2" x14ac:dyDescent="0.25">
      <c r="A254" t="s">
        <v>8091</v>
      </c>
      <c r="B254" s="6">
        <v>43786</v>
      </c>
      <c r="C254" s="2">
        <v>43808</v>
      </c>
      <c r="D254" s="3">
        <v>43787</v>
      </c>
      <c r="E254" t="s">
        <v>36</v>
      </c>
      <c r="F254" t="s">
        <v>66</v>
      </c>
      <c r="G254">
        <v>129581687</v>
      </c>
      <c r="H254">
        <v>9812</v>
      </c>
    </row>
    <row r="255" spans="1:8" hidden="1" outlineLevel="2" x14ac:dyDescent="0.25">
      <c r="A255" t="s">
        <v>8093</v>
      </c>
      <c r="B255" s="6">
        <v>43786</v>
      </c>
      <c r="C255" s="2">
        <v>43813</v>
      </c>
      <c r="D255" s="3">
        <v>43791</v>
      </c>
      <c r="E255" t="s">
        <v>6329</v>
      </c>
      <c r="F255" t="s">
        <v>66</v>
      </c>
      <c r="G255">
        <v>129505266</v>
      </c>
      <c r="H255">
        <v>4151</v>
      </c>
    </row>
    <row r="256" spans="1:8" hidden="1" outlineLevel="2" x14ac:dyDescent="0.25">
      <c r="A256" t="s">
        <v>8095</v>
      </c>
      <c r="B256" s="6">
        <v>43786</v>
      </c>
      <c r="C256" s="2">
        <v>43796</v>
      </c>
      <c r="D256" s="3">
        <v>43785</v>
      </c>
      <c r="E256" t="s">
        <v>58</v>
      </c>
      <c r="F256" t="s">
        <v>66</v>
      </c>
      <c r="G256">
        <v>129506391</v>
      </c>
      <c r="H256">
        <v>6622</v>
      </c>
    </row>
    <row r="257" spans="1:8" hidden="1" outlineLevel="2" x14ac:dyDescent="0.25">
      <c r="A257" t="s">
        <v>8097</v>
      </c>
      <c r="B257" s="6">
        <v>43786</v>
      </c>
      <c r="C257" s="2">
        <v>43794</v>
      </c>
      <c r="D257" s="3">
        <v>43788</v>
      </c>
      <c r="E257" t="s">
        <v>42</v>
      </c>
      <c r="F257" t="s">
        <v>66</v>
      </c>
      <c r="G257">
        <v>129558863</v>
      </c>
      <c r="H257">
        <v>10199</v>
      </c>
    </row>
    <row r="258" spans="1:8" hidden="1" outlineLevel="2" x14ac:dyDescent="0.25">
      <c r="A258" t="s">
        <v>8099</v>
      </c>
      <c r="B258" s="6">
        <v>43786</v>
      </c>
      <c r="C258" s="2">
        <v>43791</v>
      </c>
      <c r="D258" s="3">
        <v>43786</v>
      </c>
      <c r="E258" t="s">
        <v>39</v>
      </c>
      <c r="F258" t="s">
        <v>66</v>
      </c>
      <c r="G258">
        <v>129560677</v>
      </c>
      <c r="H258">
        <v>6405</v>
      </c>
    </row>
    <row r="259" spans="1:8" hidden="1" outlineLevel="2" x14ac:dyDescent="0.25">
      <c r="A259" t="s">
        <v>8101</v>
      </c>
      <c r="B259" s="6">
        <v>43786</v>
      </c>
      <c r="C259" s="2">
        <v>43813</v>
      </c>
      <c r="D259" s="3">
        <v>43789</v>
      </c>
      <c r="E259" t="s">
        <v>39</v>
      </c>
      <c r="F259" t="s">
        <v>66</v>
      </c>
      <c r="G259">
        <v>129584278</v>
      </c>
      <c r="H259">
        <v>9623</v>
      </c>
    </row>
    <row r="260" spans="1:8" hidden="1" outlineLevel="2" x14ac:dyDescent="0.25">
      <c r="A260" t="s">
        <v>8103</v>
      </c>
      <c r="B260" s="6">
        <v>43786</v>
      </c>
      <c r="C260" s="2">
        <v>43793</v>
      </c>
      <c r="D260" s="3">
        <v>43789</v>
      </c>
      <c r="E260" t="s">
        <v>45</v>
      </c>
      <c r="F260" t="s">
        <v>66</v>
      </c>
      <c r="G260">
        <v>129584984</v>
      </c>
      <c r="H260">
        <v>345</v>
      </c>
    </row>
    <row r="261" spans="1:8" hidden="1" outlineLevel="2" x14ac:dyDescent="0.25">
      <c r="A261" t="s">
        <v>8291</v>
      </c>
      <c r="B261" s="6">
        <v>43793</v>
      </c>
      <c r="C261" s="2">
        <v>43808</v>
      </c>
      <c r="D261" s="3">
        <v>43793</v>
      </c>
      <c r="E261" t="s">
        <v>7503</v>
      </c>
      <c r="F261" t="s">
        <v>3351</v>
      </c>
      <c r="G261">
        <v>129936267</v>
      </c>
      <c r="H261">
        <v>9612</v>
      </c>
    </row>
    <row r="262" spans="1:8" hidden="1" outlineLevel="2" x14ac:dyDescent="0.25">
      <c r="A262" t="s">
        <v>8293</v>
      </c>
      <c r="B262" s="6">
        <v>43793</v>
      </c>
      <c r="C262" s="2">
        <v>43813</v>
      </c>
      <c r="D262" s="3">
        <v>43795</v>
      </c>
      <c r="E262" t="s">
        <v>39</v>
      </c>
      <c r="F262" t="s">
        <v>3351</v>
      </c>
      <c r="G262">
        <v>129909703</v>
      </c>
      <c r="H262">
        <v>9171</v>
      </c>
    </row>
    <row r="263" spans="1:8" hidden="1" outlineLevel="2" x14ac:dyDescent="0.25">
      <c r="A263" t="s">
        <v>8295</v>
      </c>
      <c r="B263" s="6">
        <v>43793</v>
      </c>
      <c r="C263" s="2">
        <v>43808</v>
      </c>
      <c r="D263" s="3">
        <v>43795</v>
      </c>
      <c r="E263" t="s">
        <v>42</v>
      </c>
      <c r="F263" t="s">
        <v>3351</v>
      </c>
      <c r="G263">
        <v>129913146</v>
      </c>
      <c r="H263">
        <v>10199</v>
      </c>
    </row>
    <row r="264" spans="1:8" hidden="1" outlineLevel="2" x14ac:dyDescent="0.25">
      <c r="A264" t="s">
        <v>8297</v>
      </c>
      <c r="B264" s="6">
        <v>43793</v>
      </c>
      <c r="C264" s="2">
        <v>43817</v>
      </c>
      <c r="D264" s="3">
        <v>43795</v>
      </c>
      <c r="E264" t="s">
        <v>75</v>
      </c>
      <c r="F264" t="s">
        <v>3351</v>
      </c>
      <c r="G264">
        <v>129913924</v>
      </c>
      <c r="H264">
        <v>9896</v>
      </c>
    </row>
    <row r="265" spans="1:8" hidden="1" outlineLevel="2" x14ac:dyDescent="0.25">
      <c r="A265" t="s">
        <v>8299</v>
      </c>
      <c r="B265" s="6">
        <v>43793</v>
      </c>
      <c r="C265" s="2">
        <v>43811</v>
      </c>
      <c r="D265" s="3">
        <v>43795</v>
      </c>
      <c r="E265" t="s">
        <v>6329</v>
      </c>
      <c r="F265" t="s">
        <v>3351</v>
      </c>
      <c r="G265">
        <v>129915831</v>
      </c>
      <c r="H265">
        <v>9823</v>
      </c>
    </row>
    <row r="266" spans="1:8" hidden="1" outlineLevel="2" x14ac:dyDescent="0.25">
      <c r="A266" t="s">
        <v>8301</v>
      </c>
      <c r="B266" s="6">
        <v>43793</v>
      </c>
      <c r="C266" s="2">
        <v>43808</v>
      </c>
      <c r="D266" s="3">
        <v>43794</v>
      </c>
      <c r="E266" t="s">
        <v>151</v>
      </c>
      <c r="F266" t="s">
        <v>3351</v>
      </c>
      <c r="G266">
        <v>129918108</v>
      </c>
      <c r="H266">
        <v>6433</v>
      </c>
    </row>
    <row r="267" spans="1:8" hidden="1" outlineLevel="2" x14ac:dyDescent="0.25">
      <c r="A267" t="s">
        <v>8303</v>
      </c>
      <c r="B267" s="6">
        <v>43793</v>
      </c>
      <c r="C267" s="2">
        <v>43809</v>
      </c>
      <c r="D267" s="3">
        <v>43794</v>
      </c>
      <c r="E267" t="s">
        <v>151</v>
      </c>
      <c r="F267" t="s">
        <v>3351</v>
      </c>
      <c r="G267">
        <v>129918124</v>
      </c>
      <c r="H267">
        <v>6433</v>
      </c>
    </row>
    <row r="268" spans="1:8" hidden="1" outlineLevel="2" x14ac:dyDescent="0.25">
      <c r="A268" t="s">
        <v>8305</v>
      </c>
      <c r="B268" s="6">
        <v>43793</v>
      </c>
      <c r="C268" s="2">
        <v>43811</v>
      </c>
      <c r="D268" s="3">
        <v>43796</v>
      </c>
      <c r="E268" t="s">
        <v>58</v>
      </c>
      <c r="F268" t="s">
        <v>3351</v>
      </c>
      <c r="G268">
        <v>129937354</v>
      </c>
      <c r="H268">
        <v>9535</v>
      </c>
    </row>
    <row r="269" spans="1:8" hidden="1" outlineLevel="2" x14ac:dyDescent="0.25">
      <c r="A269" t="s">
        <v>8307</v>
      </c>
      <c r="B269" s="6">
        <v>43793</v>
      </c>
      <c r="C269" s="2">
        <v>43811</v>
      </c>
      <c r="D269" s="3">
        <v>43796</v>
      </c>
      <c r="E269" t="s">
        <v>5229</v>
      </c>
      <c r="F269" t="s">
        <v>3351</v>
      </c>
      <c r="G269">
        <v>129938981</v>
      </c>
      <c r="H269">
        <v>9815</v>
      </c>
    </row>
    <row r="270" spans="1:8" hidden="1" outlineLevel="2" x14ac:dyDescent="0.25">
      <c r="A270" t="s">
        <v>8309</v>
      </c>
      <c r="B270" s="6">
        <v>43793</v>
      </c>
      <c r="C270" s="2">
        <v>43823</v>
      </c>
      <c r="D270" s="3">
        <v>43794</v>
      </c>
      <c r="E270" t="s">
        <v>5229</v>
      </c>
      <c r="F270" t="s">
        <v>3351</v>
      </c>
      <c r="G270">
        <v>129939064</v>
      </c>
      <c r="H270">
        <v>9815</v>
      </c>
    </row>
    <row r="271" spans="1:8" hidden="1" outlineLevel="2" x14ac:dyDescent="0.25">
      <c r="A271" t="s">
        <v>8311</v>
      </c>
      <c r="B271" s="6">
        <v>43793</v>
      </c>
      <c r="C271" s="2">
        <v>43811</v>
      </c>
      <c r="D271" s="3">
        <v>43796</v>
      </c>
      <c r="E271" t="s">
        <v>8313</v>
      </c>
      <c r="F271" t="s">
        <v>3351</v>
      </c>
      <c r="G271">
        <v>129940004</v>
      </c>
      <c r="H271">
        <v>9370</v>
      </c>
    </row>
    <row r="272" spans="1:8" hidden="1" outlineLevel="2" x14ac:dyDescent="0.25">
      <c r="A272" t="s">
        <v>8314</v>
      </c>
      <c r="B272" s="6">
        <v>43793</v>
      </c>
      <c r="C272" s="2">
        <v>43813</v>
      </c>
      <c r="D272" s="3">
        <v>43796</v>
      </c>
      <c r="E272" t="s">
        <v>39</v>
      </c>
      <c r="F272" t="s">
        <v>3351</v>
      </c>
      <c r="G272">
        <v>129942109</v>
      </c>
      <c r="H272">
        <v>9919</v>
      </c>
    </row>
    <row r="273" spans="1:8" hidden="1" outlineLevel="2" x14ac:dyDescent="0.25">
      <c r="A273" t="s">
        <v>8316</v>
      </c>
      <c r="B273" s="6">
        <v>43793</v>
      </c>
      <c r="C273" s="2">
        <v>43813</v>
      </c>
      <c r="D273" s="3">
        <v>43796</v>
      </c>
      <c r="E273" t="s">
        <v>6329</v>
      </c>
      <c r="F273" t="s">
        <v>3351</v>
      </c>
      <c r="G273">
        <v>129943062</v>
      </c>
      <c r="H273">
        <v>9814</v>
      </c>
    </row>
    <row r="274" spans="1:8" hidden="1" outlineLevel="2" x14ac:dyDescent="0.25">
      <c r="A274" t="s">
        <v>8459</v>
      </c>
      <c r="B274" s="6">
        <v>43800</v>
      </c>
      <c r="C274" s="2">
        <v>43816</v>
      </c>
      <c r="D274" s="3">
        <v>43800</v>
      </c>
      <c r="E274" t="s">
        <v>151</v>
      </c>
      <c r="F274" t="s">
        <v>49</v>
      </c>
      <c r="G274">
        <v>130331996</v>
      </c>
      <c r="H274">
        <v>1804</v>
      </c>
    </row>
    <row r="275" spans="1:8" hidden="1" outlineLevel="2" x14ac:dyDescent="0.25">
      <c r="A275" t="s">
        <v>8461</v>
      </c>
      <c r="B275" s="6">
        <v>43800</v>
      </c>
      <c r="C275" s="2">
        <v>43816</v>
      </c>
      <c r="D275" s="3">
        <v>43800</v>
      </c>
      <c r="E275" t="s">
        <v>39</v>
      </c>
      <c r="F275" t="s">
        <v>49</v>
      </c>
      <c r="G275">
        <v>130331845</v>
      </c>
      <c r="H275">
        <v>2290</v>
      </c>
    </row>
    <row r="276" spans="1:8" hidden="1" outlineLevel="2" x14ac:dyDescent="0.25">
      <c r="A276" t="s">
        <v>8463</v>
      </c>
      <c r="B276" s="6">
        <v>43800</v>
      </c>
      <c r="C276" s="2">
        <v>43825</v>
      </c>
      <c r="D276" s="3">
        <v>43800</v>
      </c>
      <c r="E276" t="s">
        <v>39</v>
      </c>
      <c r="F276" t="s">
        <v>49</v>
      </c>
      <c r="G276">
        <v>130327729</v>
      </c>
      <c r="H276">
        <v>10005</v>
      </c>
    </row>
    <row r="277" spans="1:8" hidden="1" outlineLevel="2" x14ac:dyDescent="0.25">
      <c r="A277" t="s">
        <v>8465</v>
      </c>
      <c r="B277" s="6">
        <v>43800</v>
      </c>
      <c r="C277" s="2">
        <v>43808</v>
      </c>
      <c r="D277" s="3">
        <v>43800</v>
      </c>
      <c r="E277" t="s">
        <v>39</v>
      </c>
      <c r="F277" t="s">
        <v>49</v>
      </c>
      <c r="G277">
        <v>130326297</v>
      </c>
      <c r="H277">
        <v>9490</v>
      </c>
    </row>
    <row r="278" spans="1:8" hidden="1" outlineLevel="2" x14ac:dyDescent="0.25">
      <c r="A278" t="s">
        <v>8467</v>
      </c>
      <c r="B278" s="6">
        <v>43800</v>
      </c>
      <c r="C278" s="2">
        <v>43816</v>
      </c>
      <c r="D278" s="3">
        <v>43800</v>
      </c>
      <c r="E278" t="s">
        <v>58</v>
      </c>
      <c r="F278" t="s">
        <v>49</v>
      </c>
      <c r="G278">
        <v>130332135</v>
      </c>
      <c r="H278">
        <v>9809</v>
      </c>
    </row>
    <row r="279" spans="1:8" hidden="1" outlineLevel="2" x14ac:dyDescent="0.25">
      <c r="A279" t="s">
        <v>8469</v>
      </c>
      <c r="B279" s="6">
        <v>43800</v>
      </c>
      <c r="C279" s="2">
        <v>43808</v>
      </c>
      <c r="D279" s="3">
        <v>43801.037060185183</v>
      </c>
      <c r="E279" t="s">
        <v>58</v>
      </c>
      <c r="F279" t="s">
        <v>49</v>
      </c>
      <c r="G279">
        <v>130321953</v>
      </c>
      <c r="H279">
        <v>2801</v>
      </c>
    </row>
    <row r="280" spans="1:8" hidden="1" outlineLevel="2" x14ac:dyDescent="0.25">
      <c r="A280" t="s">
        <v>8471</v>
      </c>
      <c r="B280" s="6">
        <v>43800</v>
      </c>
      <c r="C280" s="2">
        <v>43818</v>
      </c>
      <c r="D280" s="3">
        <v>43801.039259259262</v>
      </c>
      <c r="E280" t="s">
        <v>151</v>
      </c>
      <c r="F280" t="s">
        <v>49</v>
      </c>
      <c r="G280">
        <v>130321584</v>
      </c>
      <c r="H280">
        <v>6433</v>
      </c>
    </row>
    <row r="281" spans="1:8" hidden="1" outlineLevel="2" x14ac:dyDescent="0.25">
      <c r="A281" t="s">
        <v>8473</v>
      </c>
      <c r="B281" s="6">
        <v>43800</v>
      </c>
      <c r="C281" s="2">
        <v>43815</v>
      </c>
      <c r="D281" s="3">
        <v>43800</v>
      </c>
      <c r="E281" t="s">
        <v>16</v>
      </c>
      <c r="F281" t="s">
        <v>49</v>
      </c>
      <c r="G281">
        <v>130317617</v>
      </c>
      <c r="H281">
        <v>10121</v>
      </c>
    </row>
    <row r="282" spans="1:8" hidden="1" outlineLevel="2" x14ac:dyDescent="0.25">
      <c r="A282" t="s">
        <v>8475</v>
      </c>
      <c r="B282" s="6">
        <v>43800</v>
      </c>
      <c r="C282" s="2">
        <v>43811</v>
      </c>
      <c r="D282" s="3">
        <v>43799</v>
      </c>
      <c r="E282" t="s">
        <v>39</v>
      </c>
      <c r="F282" t="s">
        <v>49</v>
      </c>
      <c r="G282">
        <v>130239305</v>
      </c>
      <c r="H282">
        <v>9142</v>
      </c>
    </row>
    <row r="283" spans="1:8" hidden="1" outlineLevel="2" x14ac:dyDescent="0.25">
      <c r="A283" t="s">
        <v>8477</v>
      </c>
      <c r="B283" s="6">
        <v>43800</v>
      </c>
      <c r="C283" s="2">
        <v>43811</v>
      </c>
      <c r="D283" s="3">
        <v>43802</v>
      </c>
      <c r="E283" t="s">
        <v>33</v>
      </c>
      <c r="F283" t="s">
        <v>49</v>
      </c>
      <c r="G283">
        <v>130226631</v>
      </c>
      <c r="H283">
        <v>9553</v>
      </c>
    </row>
    <row r="284" spans="1:8" hidden="1" outlineLevel="2" x14ac:dyDescent="0.25">
      <c r="A284" t="s">
        <v>8479</v>
      </c>
      <c r="B284" s="6">
        <v>43800</v>
      </c>
      <c r="C284" s="2">
        <v>43836</v>
      </c>
      <c r="D284" s="3">
        <v>43799</v>
      </c>
      <c r="E284" t="s">
        <v>53</v>
      </c>
      <c r="F284" t="s">
        <v>49</v>
      </c>
      <c r="G284">
        <v>130103708</v>
      </c>
      <c r="H284">
        <v>3051</v>
      </c>
    </row>
    <row r="285" spans="1:8" hidden="1" outlineLevel="2" x14ac:dyDescent="0.25">
      <c r="A285" t="s">
        <v>8481</v>
      </c>
      <c r="B285" s="6">
        <v>43800</v>
      </c>
      <c r="C285" s="2">
        <v>43816</v>
      </c>
      <c r="D285" s="3">
        <v>43800</v>
      </c>
      <c r="E285" t="s">
        <v>75</v>
      </c>
      <c r="F285" t="s">
        <v>49</v>
      </c>
      <c r="G285">
        <v>130139499</v>
      </c>
      <c r="H285">
        <v>7774</v>
      </c>
    </row>
    <row r="286" spans="1:8" hidden="1" outlineLevel="2" x14ac:dyDescent="0.25">
      <c r="A286" t="s">
        <v>8483</v>
      </c>
      <c r="B286" s="6">
        <v>43800</v>
      </c>
      <c r="C286" s="2">
        <v>43817</v>
      </c>
      <c r="D286" s="3">
        <v>43798</v>
      </c>
      <c r="E286" t="s">
        <v>53</v>
      </c>
      <c r="F286" t="s">
        <v>49</v>
      </c>
      <c r="G286">
        <v>130141742</v>
      </c>
      <c r="H286">
        <v>9951</v>
      </c>
    </row>
    <row r="287" spans="1:8" hidden="1" outlineLevel="2" x14ac:dyDescent="0.25">
      <c r="A287" t="s">
        <v>8485</v>
      </c>
      <c r="B287" s="6">
        <v>43800</v>
      </c>
      <c r="C287" s="2">
        <v>43850</v>
      </c>
      <c r="D287" s="3">
        <v>43799</v>
      </c>
      <c r="E287" t="s">
        <v>110</v>
      </c>
      <c r="F287" t="s">
        <v>49</v>
      </c>
      <c r="G287">
        <v>130106210</v>
      </c>
      <c r="H287">
        <v>10475</v>
      </c>
    </row>
    <row r="288" spans="1:8" hidden="1" outlineLevel="2" x14ac:dyDescent="0.25">
      <c r="A288" t="s">
        <v>8487</v>
      </c>
      <c r="B288" s="6">
        <v>43800</v>
      </c>
      <c r="C288" s="2">
        <v>43811</v>
      </c>
      <c r="D288" s="3">
        <v>43801</v>
      </c>
      <c r="E288" t="s">
        <v>39</v>
      </c>
      <c r="F288" t="s">
        <v>49</v>
      </c>
      <c r="G288">
        <v>130182364</v>
      </c>
      <c r="H288">
        <v>9809</v>
      </c>
    </row>
    <row r="289" spans="1:8" hidden="1" outlineLevel="2" x14ac:dyDescent="0.25">
      <c r="A289" t="s">
        <v>8489</v>
      </c>
      <c r="B289" s="6">
        <v>43800</v>
      </c>
      <c r="C289" s="2">
        <v>43813</v>
      </c>
      <c r="D289" s="3">
        <v>43799</v>
      </c>
      <c r="E289" t="s">
        <v>36</v>
      </c>
      <c r="F289" t="s">
        <v>49</v>
      </c>
      <c r="G289">
        <v>130185752</v>
      </c>
      <c r="H289">
        <v>9554</v>
      </c>
    </row>
    <row r="290" spans="1:8" hidden="1" outlineLevel="2" x14ac:dyDescent="0.25">
      <c r="A290" t="s">
        <v>8491</v>
      </c>
      <c r="B290" s="6">
        <v>43800</v>
      </c>
      <c r="C290" s="2">
        <v>43817</v>
      </c>
      <c r="D290" s="3">
        <v>43801</v>
      </c>
      <c r="E290" t="s">
        <v>110</v>
      </c>
      <c r="F290" t="s">
        <v>49</v>
      </c>
      <c r="G290">
        <v>130189872</v>
      </c>
      <c r="H290">
        <v>8431</v>
      </c>
    </row>
    <row r="291" spans="1:8" hidden="1" outlineLevel="2" x14ac:dyDescent="0.25">
      <c r="A291" t="s">
        <v>8493</v>
      </c>
      <c r="B291" s="6">
        <v>43800</v>
      </c>
      <c r="C291" s="2">
        <v>43809</v>
      </c>
      <c r="D291" s="3">
        <v>43800</v>
      </c>
      <c r="E291" t="s">
        <v>6329</v>
      </c>
      <c r="F291" t="s">
        <v>49</v>
      </c>
      <c r="G291">
        <v>130225244</v>
      </c>
      <c r="H291">
        <v>6405</v>
      </c>
    </row>
    <row r="292" spans="1:8" hidden="1" outlineLevel="2" x14ac:dyDescent="0.25">
      <c r="A292" t="s">
        <v>8495</v>
      </c>
      <c r="B292" s="6">
        <v>43800</v>
      </c>
      <c r="C292" s="2">
        <v>43811</v>
      </c>
      <c r="D292" s="3">
        <v>43802</v>
      </c>
      <c r="E292" t="s">
        <v>75</v>
      </c>
      <c r="F292" t="s">
        <v>49</v>
      </c>
      <c r="G292">
        <v>130229562</v>
      </c>
      <c r="H292">
        <v>9346</v>
      </c>
    </row>
    <row r="293" spans="1:8" hidden="1" outlineLevel="2" x14ac:dyDescent="0.25">
      <c r="A293" t="s">
        <v>8497</v>
      </c>
      <c r="B293" s="6">
        <v>43800</v>
      </c>
      <c r="C293" s="2">
        <v>43818</v>
      </c>
      <c r="D293" s="3">
        <v>43800</v>
      </c>
      <c r="E293" t="s">
        <v>151</v>
      </c>
      <c r="F293" t="s">
        <v>49</v>
      </c>
      <c r="G293">
        <v>130229577</v>
      </c>
      <c r="H293">
        <v>6433</v>
      </c>
    </row>
    <row r="294" spans="1:8" hidden="1" outlineLevel="2" x14ac:dyDescent="0.25">
      <c r="A294" t="s">
        <v>8499</v>
      </c>
      <c r="B294" s="6">
        <v>43800</v>
      </c>
      <c r="C294" s="2">
        <v>43813</v>
      </c>
      <c r="D294" s="3">
        <v>43800</v>
      </c>
      <c r="E294" t="s">
        <v>36</v>
      </c>
      <c r="F294" t="s">
        <v>49</v>
      </c>
      <c r="G294">
        <v>130239869</v>
      </c>
      <c r="H294">
        <v>9805</v>
      </c>
    </row>
    <row r="295" spans="1:8" hidden="1" outlineLevel="2" x14ac:dyDescent="0.25">
      <c r="A295" t="s">
        <v>8501</v>
      </c>
      <c r="B295" s="6">
        <v>43800</v>
      </c>
      <c r="C295" s="2">
        <v>43811</v>
      </c>
      <c r="D295" s="3">
        <v>43801</v>
      </c>
      <c r="E295" t="s">
        <v>58</v>
      </c>
      <c r="F295" t="s">
        <v>49</v>
      </c>
      <c r="G295">
        <v>130320804</v>
      </c>
      <c r="H295">
        <v>4799</v>
      </c>
    </row>
    <row r="296" spans="1:8" hidden="1" outlineLevel="2" x14ac:dyDescent="0.25">
      <c r="A296" t="s">
        <v>8503</v>
      </c>
      <c r="B296" s="6">
        <v>43800</v>
      </c>
      <c r="C296" s="2">
        <v>43818</v>
      </c>
      <c r="D296" s="3">
        <v>43801</v>
      </c>
      <c r="E296" t="s">
        <v>151</v>
      </c>
      <c r="F296" t="s">
        <v>49</v>
      </c>
      <c r="G296">
        <v>130321622</v>
      </c>
      <c r="H296">
        <v>6433</v>
      </c>
    </row>
    <row r="297" spans="1:8" hidden="1" outlineLevel="2" x14ac:dyDescent="0.25">
      <c r="A297" t="s">
        <v>8505</v>
      </c>
      <c r="B297" s="6">
        <v>43800</v>
      </c>
      <c r="C297" s="2">
        <v>43809</v>
      </c>
      <c r="D297" s="3">
        <v>43801</v>
      </c>
      <c r="E297" t="s">
        <v>29</v>
      </c>
      <c r="F297" t="s">
        <v>49</v>
      </c>
      <c r="G297">
        <v>130327212</v>
      </c>
      <c r="H297">
        <v>6621</v>
      </c>
    </row>
    <row r="298" spans="1:8" hidden="1" outlineLevel="2" x14ac:dyDescent="0.25">
      <c r="A298" t="s">
        <v>8507</v>
      </c>
      <c r="B298" s="6">
        <v>43800</v>
      </c>
      <c r="C298" s="2">
        <v>43811</v>
      </c>
      <c r="D298" s="3">
        <v>43803</v>
      </c>
      <c r="E298" t="s">
        <v>42</v>
      </c>
      <c r="F298" t="s">
        <v>49</v>
      </c>
      <c r="G298">
        <v>130329005</v>
      </c>
      <c r="H298">
        <v>9128</v>
      </c>
    </row>
    <row r="299" spans="1:8" hidden="1" outlineLevel="2" x14ac:dyDescent="0.25">
      <c r="A299" t="s">
        <v>8509</v>
      </c>
      <c r="B299" s="6">
        <v>43800</v>
      </c>
      <c r="C299" s="2">
        <v>43816</v>
      </c>
      <c r="D299" s="3">
        <v>43801</v>
      </c>
      <c r="E299" t="s">
        <v>5229</v>
      </c>
      <c r="F299" t="s">
        <v>49</v>
      </c>
      <c r="G299">
        <v>130329884</v>
      </c>
      <c r="H299">
        <v>6526</v>
      </c>
    </row>
    <row r="300" spans="1:8" hidden="1" outlineLevel="2" x14ac:dyDescent="0.25">
      <c r="A300" t="s">
        <v>8511</v>
      </c>
      <c r="B300" s="6">
        <v>43800</v>
      </c>
      <c r="C300" s="2">
        <v>43819</v>
      </c>
      <c r="D300" s="3">
        <v>43803</v>
      </c>
      <c r="E300" t="s">
        <v>58</v>
      </c>
      <c r="F300" t="s">
        <v>49</v>
      </c>
      <c r="G300">
        <v>130330928</v>
      </c>
      <c r="H300">
        <v>9546</v>
      </c>
    </row>
    <row r="301" spans="1:8" hidden="1" outlineLevel="2" x14ac:dyDescent="0.25">
      <c r="A301" t="s">
        <v>8513</v>
      </c>
      <c r="B301" s="6">
        <v>43800</v>
      </c>
      <c r="C301" s="2">
        <v>43819</v>
      </c>
      <c r="D301" s="3">
        <v>43803</v>
      </c>
      <c r="E301" t="s">
        <v>58</v>
      </c>
      <c r="F301" t="s">
        <v>49</v>
      </c>
      <c r="G301">
        <v>130331013</v>
      </c>
      <c r="H301">
        <v>9546</v>
      </c>
    </row>
    <row r="302" spans="1:8" hidden="1" outlineLevel="2" x14ac:dyDescent="0.25">
      <c r="A302" t="s">
        <v>8515</v>
      </c>
      <c r="B302" s="6">
        <v>43800</v>
      </c>
      <c r="C302" s="2">
        <v>43826</v>
      </c>
      <c r="D302" s="3">
        <v>43801</v>
      </c>
      <c r="E302" t="s">
        <v>39</v>
      </c>
      <c r="F302" t="s">
        <v>49</v>
      </c>
      <c r="G302">
        <v>130331060</v>
      </c>
      <c r="H302">
        <v>9546</v>
      </c>
    </row>
    <row r="303" spans="1:8" hidden="1" outlineLevel="2" x14ac:dyDescent="0.25">
      <c r="A303" t="s">
        <v>8517</v>
      </c>
      <c r="B303" s="6">
        <v>43800</v>
      </c>
      <c r="C303" s="2">
        <v>43817</v>
      </c>
      <c r="D303" s="3">
        <v>43801.090370370373</v>
      </c>
      <c r="E303" t="s">
        <v>36</v>
      </c>
      <c r="F303" t="s">
        <v>49</v>
      </c>
      <c r="G303">
        <v>130327857</v>
      </c>
      <c r="H303">
        <v>2740</v>
      </c>
    </row>
    <row r="304" spans="1:8" hidden="1" outlineLevel="2" x14ac:dyDescent="0.25">
      <c r="A304" t="s">
        <v>8519</v>
      </c>
      <c r="B304" s="6">
        <v>43800</v>
      </c>
      <c r="C304" s="2">
        <v>43809</v>
      </c>
      <c r="D304" s="3">
        <v>43801</v>
      </c>
      <c r="E304" t="s">
        <v>6329</v>
      </c>
      <c r="F304" t="s">
        <v>49</v>
      </c>
      <c r="G304">
        <v>130333542</v>
      </c>
      <c r="H304">
        <v>6405</v>
      </c>
    </row>
    <row r="305" spans="1:8" hidden="1" outlineLevel="2" x14ac:dyDescent="0.25">
      <c r="A305" t="s">
        <v>8724</v>
      </c>
      <c r="B305" s="6">
        <v>43807</v>
      </c>
      <c r="C305" s="2">
        <v>43819</v>
      </c>
      <c r="D305" s="3">
        <v>43807</v>
      </c>
      <c r="E305" t="s">
        <v>6329</v>
      </c>
      <c r="F305" t="s">
        <v>3351</v>
      </c>
      <c r="G305">
        <v>130712887</v>
      </c>
      <c r="H305">
        <v>9539</v>
      </c>
    </row>
    <row r="306" spans="1:8" hidden="1" outlineLevel="2" x14ac:dyDescent="0.25">
      <c r="A306" t="s">
        <v>8726</v>
      </c>
      <c r="B306" s="6">
        <v>43807</v>
      </c>
      <c r="C306" s="2">
        <v>43819</v>
      </c>
      <c r="D306" s="3">
        <v>43808</v>
      </c>
      <c r="E306" t="s">
        <v>113</v>
      </c>
      <c r="F306" t="s">
        <v>3351</v>
      </c>
      <c r="G306">
        <v>130724986</v>
      </c>
      <c r="H306">
        <v>9482</v>
      </c>
    </row>
    <row r="307" spans="1:8" hidden="1" outlineLevel="2" x14ac:dyDescent="0.25">
      <c r="A307" t="s">
        <v>8728</v>
      </c>
      <c r="B307" s="6">
        <v>43807</v>
      </c>
      <c r="C307" s="2">
        <v>43812</v>
      </c>
      <c r="D307" s="3">
        <v>43807</v>
      </c>
      <c r="E307" t="s">
        <v>75</v>
      </c>
      <c r="F307" t="s">
        <v>3351</v>
      </c>
      <c r="G307">
        <v>130725464</v>
      </c>
      <c r="H307">
        <v>9915</v>
      </c>
    </row>
    <row r="308" spans="1:8" hidden="1" outlineLevel="2" x14ac:dyDescent="0.25">
      <c r="A308" t="s">
        <v>8730</v>
      </c>
      <c r="B308" s="6">
        <v>43807</v>
      </c>
      <c r="C308" s="2">
        <v>43819</v>
      </c>
      <c r="D308" s="3">
        <v>43810</v>
      </c>
      <c r="E308" t="s">
        <v>75</v>
      </c>
      <c r="F308" t="s">
        <v>3351</v>
      </c>
      <c r="G308">
        <v>130726840</v>
      </c>
      <c r="H308">
        <v>9262</v>
      </c>
    </row>
    <row r="309" spans="1:8" hidden="1" outlineLevel="2" x14ac:dyDescent="0.25">
      <c r="A309" t="s">
        <v>8732</v>
      </c>
      <c r="B309" s="6">
        <v>43807</v>
      </c>
      <c r="C309" s="2">
        <v>43816</v>
      </c>
      <c r="D309" s="3">
        <v>43808</v>
      </c>
      <c r="E309" t="s">
        <v>36</v>
      </c>
      <c r="F309" t="s">
        <v>3351</v>
      </c>
      <c r="G309">
        <v>130727326</v>
      </c>
      <c r="H309">
        <v>3053</v>
      </c>
    </row>
    <row r="310" spans="1:8" hidden="1" outlineLevel="2" x14ac:dyDescent="0.25">
      <c r="A310" t="s">
        <v>8734</v>
      </c>
      <c r="B310" s="6">
        <v>43807</v>
      </c>
      <c r="C310" s="2">
        <v>43845</v>
      </c>
      <c r="D310" s="3">
        <v>43808</v>
      </c>
      <c r="E310" t="s">
        <v>5229</v>
      </c>
      <c r="F310" t="s">
        <v>3351</v>
      </c>
      <c r="G310">
        <v>130728722</v>
      </c>
      <c r="H310">
        <v>9128</v>
      </c>
    </row>
    <row r="311" spans="1:8" hidden="1" outlineLevel="2" x14ac:dyDescent="0.25">
      <c r="A311" t="s">
        <v>8736</v>
      </c>
      <c r="B311" s="6">
        <v>43807</v>
      </c>
      <c r="C311" s="2">
        <v>43829</v>
      </c>
      <c r="D311" s="3">
        <v>43807</v>
      </c>
      <c r="E311" t="s">
        <v>7503</v>
      </c>
      <c r="F311" t="s">
        <v>3351</v>
      </c>
      <c r="G311" t="s">
        <v>8738</v>
      </c>
      <c r="H311">
        <v>9320</v>
      </c>
    </row>
    <row r="312" spans="1:8" hidden="1" outlineLevel="2" x14ac:dyDescent="0.25">
      <c r="A312" t="s">
        <v>8739</v>
      </c>
      <c r="B312" s="6">
        <v>43807</v>
      </c>
      <c r="C312" s="2">
        <v>43818</v>
      </c>
      <c r="D312" s="3">
        <v>43808</v>
      </c>
      <c r="E312" t="s">
        <v>151</v>
      </c>
      <c r="F312" t="s">
        <v>3351</v>
      </c>
      <c r="G312">
        <v>130730824</v>
      </c>
      <c r="H312">
        <v>6612</v>
      </c>
    </row>
    <row r="313" spans="1:8" hidden="1" outlineLevel="2" x14ac:dyDescent="0.25">
      <c r="A313" t="s">
        <v>8741</v>
      </c>
      <c r="B313" s="6">
        <v>43807</v>
      </c>
      <c r="C313" s="2">
        <v>43829</v>
      </c>
      <c r="D313" s="3">
        <v>43810</v>
      </c>
      <c r="E313" t="s">
        <v>45</v>
      </c>
      <c r="F313" t="s">
        <v>3351</v>
      </c>
      <c r="G313">
        <v>130731421</v>
      </c>
      <c r="H313">
        <v>5131</v>
      </c>
    </row>
    <row r="314" spans="1:8" hidden="1" outlineLevel="2" x14ac:dyDescent="0.25">
      <c r="A314" t="s">
        <v>8913</v>
      </c>
      <c r="B314" s="6">
        <v>43814</v>
      </c>
      <c r="C314" s="2">
        <v>43860</v>
      </c>
      <c r="D314" s="3">
        <v>43813</v>
      </c>
      <c r="E314" t="s">
        <v>16</v>
      </c>
      <c r="F314" t="s">
        <v>17</v>
      </c>
      <c r="G314">
        <v>131120476</v>
      </c>
      <c r="H314">
        <v>4770</v>
      </c>
    </row>
    <row r="315" spans="1:8" hidden="1" outlineLevel="2" x14ac:dyDescent="0.25">
      <c r="A315" t="s">
        <v>8915</v>
      </c>
      <c r="B315" s="6">
        <v>43814</v>
      </c>
      <c r="C315" s="2">
        <v>43826</v>
      </c>
      <c r="D315" s="3">
        <v>43815</v>
      </c>
      <c r="E315" t="s">
        <v>39</v>
      </c>
      <c r="F315" t="s">
        <v>17</v>
      </c>
      <c r="G315">
        <v>131155499</v>
      </c>
      <c r="H315">
        <v>7136</v>
      </c>
    </row>
    <row r="316" spans="1:8" hidden="1" outlineLevel="2" x14ac:dyDescent="0.25">
      <c r="A316" t="s">
        <v>8917</v>
      </c>
      <c r="B316" s="6">
        <v>43814</v>
      </c>
      <c r="C316" s="2">
        <v>43826</v>
      </c>
      <c r="D316" s="3">
        <v>43815</v>
      </c>
      <c r="E316" t="s">
        <v>5229</v>
      </c>
      <c r="F316" t="s">
        <v>17</v>
      </c>
      <c r="G316">
        <v>131067087</v>
      </c>
      <c r="H316">
        <v>9163</v>
      </c>
    </row>
    <row r="317" spans="1:8" hidden="1" outlineLevel="2" x14ac:dyDescent="0.25">
      <c r="A317" t="s">
        <v>8919</v>
      </c>
      <c r="B317" s="6">
        <v>43814</v>
      </c>
      <c r="C317" s="2">
        <v>43826</v>
      </c>
      <c r="D317" s="3">
        <v>43815</v>
      </c>
      <c r="E317" t="s">
        <v>300</v>
      </c>
      <c r="F317" t="s">
        <v>17</v>
      </c>
      <c r="G317">
        <v>131069311</v>
      </c>
      <c r="H317">
        <v>9490</v>
      </c>
    </row>
    <row r="318" spans="1:8" hidden="1" outlineLevel="2" x14ac:dyDescent="0.25">
      <c r="A318" t="s">
        <v>8921</v>
      </c>
      <c r="B318" s="6">
        <v>43814</v>
      </c>
      <c r="C318" s="2">
        <v>43850</v>
      </c>
      <c r="D318" s="3">
        <v>43816</v>
      </c>
      <c r="E318" t="s">
        <v>8923</v>
      </c>
      <c r="F318" t="s">
        <v>17</v>
      </c>
      <c r="G318">
        <v>131111856</v>
      </c>
      <c r="H318">
        <v>9793</v>
      </c>
    </row>
    <row r="319" spans="1:8" hidden="1" outlineLevel="2" x14ac:dyDescent="0.25">
      <c r="A319" t="s">
        <v>8924</v>
      </c>
      <c r="B319" s="6">
        <v>43814</v>
      </c>
      <c r="C319" s="2">
        <v>43829</v>
      </c>
      <c r="D319" s="3">
        <v>43814</v>
      </c>
      <c r="E319" t="s">
        <v>1036</v>
      </c>
      <c r="F319" t="s">
        <v>17</v>
      </c>
      <c r="G319">
        <v>131115175</v>
      </c>
      <c r="H319">
        <v>10232</v>
      </c>
    </row>
    <row r="320" spans="1:8" hidden="1" outlineLevel="2" x14ac:dyDescent="0.25">
      <c r="A320" t="s">
        <v>8926</v>
      </c>
      <c r="B320" s="6">
        <v>43814</v>
      </c>
      <c r="C320" s="2">
        <v>43826</v>
      </c>
      <c r="D320" s="3">
        <v>43816</v>
      </c>
      <c r="E320" t="s">
        <v>1036</v>
      </c>
      <c r="F320" t="s">
        <v>17</v>
      </c>
      <c r="G320">
        <v>131119160</v>
      </c>
      <c r="H320">
        <v>10234</v>
      </c>
    </row>
    <row r="321" spans="1:8" hidden="1" outlineLevel="2" x14ac:dyDescent="0.25">
      <c r="A321" t="s">
        <v>8928</v>
      </c>
      <c r="B321" s="6">
        <v>43814</v>
      </c>
      <c r="C321" s="2">
        <v>43826</v>
      </c>
      <c r="D321" s="3">
        <v>43815</v>
      </c>
      <c r="E321" t="s">
        <v>42</v>
      </c>
      <c r="F321" t="s">
        <v>17</v>
      </c>
      <c r="G321">
        <v>131141256</v>
      </c>
      <c r="H321">
        <v>9622</v>
      </c>
    </row>
    <row r="322" spans="1:8" hidden="1" outlineLevel="2" x14ac:dyDescent="0.25">
      <c r="A322" t="s">
        <v>8930</v>
      </c>
      <c r="B322" s="6">
        <v>43814</v>
      </c>
      <c r="C322" s="2">
        <v>43826</v>
      </c>
      <c r="D322" s="3">
        <v>43817</v>
      </c>
      <c r="E322" t="s">
        <v>36</v>
      </c>
      <c r="F322" t="s">
        <v>17</v>
      </c>
      <c r="G322">
        <v>131146595</v>
      </c>
      <c r="H322">
        <v>9198</v>
      </c>
    </row>
    <row r="323" spans="1:8" hidden="1" outlineLevel="2" x14ac:dyDescent="0.25">
      <c r="A323" t="s">
        <v>9267</v>
      </c>
      <c r="B323" s="6">
        <v>43828</v>
      </c>
      <c r="C323" s="2">
        <v>43868</v>
      </c>
      <c r="D323" s="3">
        <v>43828</v>
      </c>
      <c r="E323" t="s">
        <v>366</v>
      </c>
      <c r="F323" t="s">
        <v>66</v>
      </c>
      <c r="G323">
        <v>132246678</v>
      </c>
      <c r="H323">
        <v>4770</v>
      </c>
    </row>
    <row r="324" spans="1:8" hidden="1" outlineLevel="2" x14ac:dyDescent="0.25">
      <c r="A324" t="s">
        <v>9269</v>
      </c>
      <c r="B324" s="6">
        <v>43828</v>
      </c>
      <c r="C324" s="2">
        <v>43832</v>
      </c>
      <c r="D324" s="3">
        <v>43828.848807870374</v>
      </c>
      <c r="E324" t="s">
        <v>6329</v>
      </c>
      <c r="F324" t="s">
        <v>66</v>
      </c>
      <c r="G324">
        <v>132251951</v>
      </c>
      <c r="H324">
        <v>6622</v>
      </c>
    </row>
    <row r="325" spans="1:8" hidden="1" outlineLevel="2" x14ac:dyDescent="0.25">
      <c r="A325" t="s">
        <v>9271</v>
      </c>
      <c r="B325" s="6">
        <v>43828</v>
      </c>
      <c r="C325" s="2">
        <v>43837</v>
      </c>
      <c r="D325" s="3">
        <v>43828</v>
      </c>
      <c r="E325" t="s">
        <v>6329</v>
      </c>
      <c r="F325" t="s">
        <v>66</v>
      </c>
      <c r="G325">
        <v>132254038</v>
      </c>
      <c r="H325">
        <v>9142</v>
      </c>
    </row>
    <row r="326" spans="1:8" hidden="1" outlineLevel="2" x14ac:dyDescent="0.25">
      <c r="A326" t="s">
        <v>9273</v>
      </c>
      <c r="B326" s="6">
        <v>43828</v>
      </c>
      <c r="C326" s="2">
        <v>43839</v>
      </c>
      <c r="D326" s="3">
        <v>43829</v>
      </c>
      <c r="E326" t="s">
        <v>36</v>
      </c>
      <c r="F326" t="s">
        <v>66</v>
      </c>
      <c r="G326">
        <v>132252329</v>
      </c>
      <c r="H326">
        <v>9834</v>
      </c>
    </row>
    <row r="327" spans="1:8" hidden="1" outlineLevel="2" x14ac:dyDescent="0.25">
      <c r="A327" t="s">
        <v>9275</v>
      </c>
      <c r="B327" s="6">
        <v>43828</v>
      </c>
      <c r="C327" s="2">
        <v>43836</v>
      </c>
      <c r="D327" s="3">
        <v>43828</v>
      </c>
      <c r="E327" t="s">
        <v>151</v>
      </c>
      <c r="F327" t="s">
        <v>66</v>
      </c>
      <c r="G327">
        <v>132229491</v>
      </c>
      <c r="H327">
        <v>6433</v>
      </c>
    </row>
    <row r="328" spans="1:8" hidden="1" outlineLevel="2" x14ac:dyDescent="0.25">
      <c r="A328" t="s">
        <v>9277</v>
      </c>
      <c r="B328" s="6">
        <v>43828</v>
      </c>
      <c r="C328" s="2">
        <v>43833</v>
      </c>
      <c r="D328" s="3">
        <v>43829</v>
      </c>
      <c r="E328" t="s">
        <v>6329</v>
      </c>
      <c r="F328" t="s">
        <v>66</v>
      </c>
      <c r="G328">
        <v>132256842</v>
      </c>
      <c r="H328">
        <v>6621</v>
      </c>
    </row>
    <row r="329" spans="1:8" hidden="1" outlineLevel="2" x14ac:dyDescent="0.25">
      <c r="A329" t="s">
        <v>9463</v>
      </c>
      <c r="B329" s="6">
        <v>43835</v>
      </c>
      <c r="C329" s="2">
        <v>43846</v>
      </c>
      <c r="D329" s="3">
        <v>43836</v>
      </c>
      <c r="E329" t="s">
        <v>39</v>
      </c>
      <c r="F329" t="s">
        <v>66</v>
      </c>
      <c r="G329">
        <v>132878554</v>
      </c>
      <c r="H329">
        <v>9950</v>
      </c>
    </row>
    <row r="330" spans="1:8" hidden="1" outlineLevel="2" x14ac:dyDescent="0.25">
      <c r="A330" t="s">
        <v>9671</v>
      </c>
      <c r="B330" s="6">
        <v>43842</v>
      </c>
      <c r="C330" s="2">
        <v>43850</v>
      </c>
      <c r="D330" s="3">
        <v>43843</v>
      </c>
      <c r="E330" t="s">
        <v>53</v>
      </c>
      <c r="F330" t="s">
        <v>17</v>
      </c>
      <c r="G330">
        <v>133261243</v>
      </c>
      <c r="H330">
        <v>9257</v>
      </c>
    </row>
    <row r="331" spans="1:8" hidden="1" outlineLevel="2" x14ac:dyDescent="0.25">
      <c r="A331" t="s">
        <v>9673</v>
      </c>
      <c r="B331" s="6">
        <v>43842</v>
      </c>
      <c r="C331" s="2">
        <v>43850</v>
      </c>
      <c r="D331" s="3">
        <v>43843</v>
      </c>
      <c r="E331" t="s">
        <v>16</v>
      </c>
      <c r="F331" t="s">
        <v>17</v>
      </c>
      <c r="G331">
        <v>133267524</v>
      </c>
      <c r="H331">
        <v>9257</v>
      </c>
    </row>
    <row r="332" spans="1:8" hidden="1" outlineLevel="2" x14ac:dyDescent="0.25">
      <c r="A332" t="s">
        <v>9675</v>
      </c>
      <c r="B332" s="6">
        <v>43842</v>
      </c>
      <c r="C332" s="2">
        <v>43846</v>
      </c>
      <c r="D332" s="3">
        <v>43843.161550925928</v>
      </c>
      <c r="E332" t="s">
        <v>39</v>
      </c>
      <c r="F332" t="s">
        <v>17</v>
      </c>
      <c r="G332">
        <v>133271536</v>
      </c>
      <c r="H332">
        <v>6433</v>
      </c>
    </row>
    <row r="333" spans="1:8" hidden="1" outlineLevel="2" x14ac:dyDescent="0.25">
      <c r="A333" t="s">
        <v>9677</v>
      </c>
      <c r="B333" s="6">
        <v>43842</v>
      </c>
      <c r="C333" s="2">
        <v>43850</v>
      </c>
      <c r="D333" s="3">
        <v>43842</v>
      </c>
      <c r="E333" t="s">
        <v>113</v>
      </c>
      <c r="F333" t="s">
        <v>17</v>
      </c>
      <c r="G333">
        <v>133231103</v>
      </c>
      <c r="H333">
        <v>9482</v>
      </c>
    </row>
    <row r="334" spans="1:8" hidden="1" outlineLevel="2" x14ac:dyDescent="0.25">
      <c r="A334" t="s">
        <v>9679</v>
      </c>
      <c r="B334" s="6">
        <v>43842</v>
      </c>
      <c r="C334" s="2">
        <v>43853</v>
      </c>
      <c r="D334" s="3">
        <v>43842</v>
      </c>
      <c r="E334" t="s">
        <v>110</v>
      </c>
      <c r="F334" t="s">
        <v>17</v>
      </c>
      <c r="G334">
        <v>133237113</v>
      </c>
      <c r="H334">
        <v>9929</v>
      </c>
    </row>
    <row r="335" spans="1:8" hidden="1" outlineLevel="2" x14ac:dyDescent="0.25">
      <c r="A335" t="s">
        <v>9681</v>
      </c>
      <c r="B335" s="6">
        <v>43842</v>
      </c>
      <c r="C335" s="2">
        <v>43850</v>
      </c>
      <c r="D335" s="3">
        <v>43842</v>
      </c>
      <c r="E335" t="s">
        <v>16</v>
      </c>
      <c r="F335" t="s">
        <v>17</v>
      </c>
      <c r="G335">
        <v>133243001</v>
      </c>
      <c r="H335">
        <v>9897</v>
      </c>
    </row>
    <row r="336" spans="1:8" hidden="1" outlineLevel="2" x14ac:dyDescent="0.25">
      <c r="A336" t="s">
        <v>9683</v>
      </c>
      <c r="B336" s="6">
        <v>43842</v>
      </c>
      <c r="C336" s="2">
        <v>43857</v>
      </c>
      <c r="D336" s="3">
        <v>43844</v>
      </c>
      <c r="E336" t="s">
        <v>75</v>
      </c>
      <c r="F336" t="s">
        <v>17</v>
      </c>
      <c r="G336">
        <v>133243136</v>
      </c>
      <c r="H336">
        <v>9342</v>
      </c>
    </row>
    <row r="337" spans="1:8" hidden="1" outlineLevel="2" x14ac:dyDescent="0.25">
      <c r="A337" t="s">
        <v>11792</v>
      </c>
      <c r="B337" s="6">
        <v>43842</v>
      </c>
      <c r="C337" s="2">
        <v>43843</v>
      </c>
      <c r="D337" s="3">
        <v>43843</v>
      </c>
      <c r="E337" t="s">
        <v>110</v>
      </c>
      <c r="F337" t="s">
        <v>17</v>
      </c>
      <c r="G337">
        <v>133261525</v>
      </c>
      <c r="H337">
        <v>9251</v>
      </c>
    </row>
    <row r="338" spans="1:8" hidden="1" outlineLevel="2" x14ac:dyDescent="0.25">
      <c r="A338" t="s">
        <v>11794</v>
      </c>
      <c r="B338" s="6">
        <v>43842</v>
      </c>
      <c r="C338" s="2">
        <v>43850</v>
      </c>
      <c r="D338" s="3">
        <v>43843</v>
      </c>
      <c r="E338" t="s">
        <v>9656</v>
      </c>
      <c r="F338" t="s">
        <v>17</v>
      </c>
      <c r="G338">
        <v>133266447</v>
      </c>
      <c r="H338">
        <v>3952</v>
      </c>
    </row>
    <row r="339" spans="1:8" hidden="1" outlineLevel="2" x14ac:dyDescent="0.25">
      <c r="A339" t="s">
        <v>9906</v>
      </c>
      <c r="B339" s="6">
        <v>43849</v>
      </c>
      <c r="C339" s="2">
        <v>43857</v>
      </c>
      <c r="D339" s="3">
        <v>43849.223668981482</v>
      </c>
      <c r="E339" t="s">
        <v>9799</v>
      </c>
      <c r="F339" t="s">
        <v>3351</v>
      </c>
      <c r="G339">
        <v>133683802</v>
      </c>
      <c r="H339">
        <v>6612</v>
      </c>
    </row>
    <row r="340" spans="1:8" hidden="1" outlineLevel="2" x14ac:dyDescent="0.25">
      <c r="A340" t="s">
        <v>9908</v>
      </c>
      <c r="B340" s="6">
        <v>43849</v>
      </c>
      <c r="C340" s="2">
        <v>43857</v>
      </c>
      <c r="D340" s="3">
        <v>43849</v>
      </c>
      <c r="E340" t="s">
        <v>53</v>
      </c>
      <c r="F340" t="s">
        <v>3351</v>
      </c>
      <c r="G340">
        <v>133683795</v>
      </c>
      <c r="H340">
        <v>9612</v>
      </c>
    </row>
    <row r="341" spans="1:8" hidden="1" outlineLevel="2" x14ac:dyDescent="0.25">
      <c r="A341" t="s">
        <v>9910</v>
      </c>
      <c r="B341" s="6">
        <v>43849</v>
      </c>
      <c r="C341" s="2">
        <v>43864</v>
      </c>
      <c r="D341" s="3">
        <v>43851</v>
      </c>
      <c r="E341" t="s">
        <v>39</v>
      </c>
      <c r="F341" t="s">
        <v>3351</v>
      </c>
      <c r="G341">
        <v>133684047</v>
      </c>
      <c r="H341">
        <v>9526</v>
      </c>
    </row>
    <row r="342" spans="1:8" hidden="1" outlineLevel="2" x14ac:dyDescent="0.25">
      <c r="A342" t="s">
        <v>9912</v>
      </c>
      <c r="B342" s="6">
        <v>43849</v>
      </c>
      <c r="C342" s="2">
        <v>43857</v>
      </c>
      <c r="D342" s="3">
        <v>43849</v>
      </c>
      <c r="E342" t="s">
        <v>9914</v>
      </c>
      <c r="F342" t="s">
        <v>3351</v>
      </c>
      <c r="G342">
        <v>133695636</v>
      </c>
      <c r="H342">
        <v>2852</v>
      </c>
    </row>
    <row r="343" spans="1:8" hidden="1" outlineLevel="2" x14ac:dyDescent="0.25">
      <c r="A343" t="s">
        <v>9915</v>
      </c>
      <c r="B343" s="6">
        <v>43849</v>
      </c>
      <c r="C343" s="2">
        <v>43850</v>
      </c>
      <c r="D343" s="3">
        <v>43849</v>
      </c>
      <c r="E343" t="s">
        <v>9917</v>
      </c>
      <c r="F343" t="s">
        <v>3351</v>
      </c>
      <c r="G343">
        <v>133696014</v>
      </c>
      <c r="H343">
        <v>9099</v>
      </c>
    </row>
    <row r="344" spans="1:8" hidden="1" outlineLevel="2" x14ac:dyDescent="0.25">
      <c r="A344" t="s">
        <v>9918</v>
      </c>
      <c r="B344" s="6">
        <v>43849</v>
      </c>
      <c r="C344" s="2">
        <v>43868</v>
      </c>
      <c r="D344" s="3">
        <v>43849</v>
      </c>
      <c r="E344" t="s">
        <v>3646</v>
      </c>
      <c r="F344" t="s">
        <v>3351</v>
      </c>
      <c r="G344">
        <v>133698271</v>
      </c>
      <c r="H344">
        <v>9099</v>
      </c>
    </row>
    <row r="345" spans="1:8" hidden="1" outlineLevel="2" x14ac:dyDescent="0.25">
      <c r="A345" t="s">
        <v>9920</v>
      </c>
      <c r="B345" s="6">
        <v>43849</v>
      </c>
      <c r="C345" s="2">
        <v>43857</v>
      </c>
      <c r="D345" s="3">
        <v>43850</v>
      </c>
      <c r="E345" t="s">
        <v>53</v>
      </c>
      <c r="F345" t="s">
        <v>3351</v>
      </c>
      <c r="G345">
        <v>133699892</v>
      </c>
      <c r="H345">
        <v>9853</v>
      </c>
    </row>
    <row r="346" spans="1:8" hidden="1" outlineLevel="2" x14ac:dyDescent="0.25">
      <c r="A346" t="s">
        <v>9922</v>
      </c>
      <c r="B346" s="6">
        <v>43849</v>
      </c>
      <c r="C346" s="2">
        <v>43885</v>
      </c>
      <c r="D346" s="3">
        <v>43852</v>
      </c>
      <c r="E346" t="s">
        <v>45</v>
      </c>
      <c r="F346" t="s">
        <v>3351</v>
      </c>
      <c r="G346">
        <v>133699893</v>
      </c>
      <c r="H346">
        <v>9393</v>
      </c>
    </row>
    <row r="347" spans="1:8" hidden="1" outlineLevel="2" x14ac:dyDescent="0.25">
      <c r="A347" t="s">
        <v>9924</v>
      </c>
      <c r="B347" s="6">
        <v>43849</v>
      </c>
      <c r="C347" s="2">
        <v>43857</v>
      </c>
      <c r="D347" s="3">
        <v>43849</v>
      </c>
      <c r="E347" t="s">
        <v>6329</v>
      </c>
      <c r="F347" t="s">
        <v>3351</v>
      </c>
      <c r="G347">
        <v>133702329</v>
      </c>
      <c r="H347">
        <v>9950</v>
      </c>
    </row>
    <row r="348" spans="1:8" hidden="1" outlineLevel="2" x14ac:dyDescent="0.25">
      <c r="A348" t="s">
        <v>9926</v>
      </c>
      <c r="B348" s="6">
        <v>43849</v>
      </c>
      <c r="C348" s="2">
        <v>43857</v>
      </c>
      <c r="D348" s="3">
        <v>43850</v>
      </c>
      <c r="E348" t="s">
        <v>58</v>
      </c>
      <c r="F348" t="s">
        <v>3351</v>
      </c>
      <c r="G348">
        <v>133703152</v>
      </c>
      <c r="H348">
        <v>6620</v>
      </c>
    </row>
    <row r="349" spans="1:8" hidden="1" outlineLevel="2" x14ac:dyDescent="0.25">
      <c r="A349" t="s">
        <v>9928</v>
      </c>
      <c r="B349" s="6">
        <v>43849</v>
      </c>
      <c r="C349" s="2">
        <v>43857</v>
      </c>
      <c r="D349" s="3">
        <v>43850</v>
      </c>
      <c r="E349" t="s">
        <v>45</v>
      </c>
      <c r="F349" t="s">
        <v>3351</v>
      </c>
      <c r="G349">
        <v>133705258</v>
      </c>
      <c r="H349">
        <v>9152</v>
      </c>
    </row>
    <row r="350" spans="1:8" hidden="1" outlineLevel="2" x14ac:dyDescent="0.25">
      <c r="A350" t="s">
        <v>9930</v>
      </c>
      <c r="B350" s="6">
        <v>43849</v>
      </c>
      <c r="C350" s="2">
        <v>43857</v>
      </c>
      <c r="D350" s="3">
        <v>43850</v>
      </c>
      <c r="E350" t="s">
        <v>110</v>
      </c>
      <c r="F350" t="s">
        <v>3351</v>
      </c>
      <c r="G350">
        <v>133705897</v>
      </c>
      <c r="H350">
        <v>3053</v>
      </c>
    </row>
    <row r="351" spans="1:8" hidden="1" outlineLevel="2" x14ac:dyDescent="0.25">
      <c r="A351" t="s">
        <v>9932</v>
      </c>
      <c r="B351" s="6">
        <v>43849</v>
      </c>
      <c r="C351" s="2">
        <v>43857</v>
      </c>
      <c r="D351" s="3">
        <v>43850</v>
      </c>
      <c r="E351" t="s">
        <v>110</v>
      </c>
      <c r="F351" t="s">
        <v>3351</v>
      </c>
      <c r="G351">
        <v>133707728</v>
      </c>
      <c r="H351">
        <v>9226</v>
      </c>
    </row>
    <row r="352" spans="1:8" hidden="1" outlineLevel="2" x14ac:dyDescent="0.25">
      <c r="A352" t="s">
        <v>9934</v>
      </c>
      <c r="B352" s="6">
        <v>43849</v>
      </c>
      <c r="C352" s="2">
        <v>43857</v>
      </c>
      <c r="D352" s="3">
        <v>43850</v>
      </c>
      <c r="E352" t="s">
        <v>45</v>
      </c>
      <c r="F352" t="s">
        <v>3351</v>
      </c>
      <c r="G352">
        <v>133708424</v>
      </c>
      <c r="H352">
        <v>7657</v>
      </c>
    </row>
    <row r="353" spans="1:8" hidden="1" outlineLevel="2" x14ac:dyDescent="0.25">
      <c r="A353" t="s">
        <v>9936</v>
      </c>
      <c r="B353" s="6">
        <v>43849</v>
      </c>
      <c r="C353" s="2">
        <v>43854</v>
      </c>
      <c r="D353" s="3">
        <v>43852</v>
      </c>
      <c r="E353" t="s">
        <v>1036</v>
      </c>
      <c r="F353" t="s">
        <v>3351</v>
      </c>
      <c r="G353">
        <v>133709062</v>
      </c>
      <c r="H353">
        <v>10232</v>
      </c>
    </row>
    <row r="354" spans="1:8" hidden="1" outlineLevel="2" x14ac:dyDescent="0.25">
      <c r="A354" t="s">
        <v>11424</v>
      </c>
      <c r="B354" s="6">
        <v>43849</v>
      </c>
      <c r="C354" s="2">
        <v>43908</v>
      </c>
      <c r="D354" s="3">
        <v>43852</v>
      </c>
      <c r="E354" t="s">
        <v>45</v>
      </c>
      <c r="F354" t="s">
        <v>3351</v>
      </c>
      <c r="G354">
        <v>133706758</v>
      </c>
      <c r="H354">
        <v>7657</v>
      </c>
    </row>
    <row r="355" spans="1:8" hidden="1" outlineLevel="2" x14ac:dyDescent="0.25">
      <c r="A355" t="s">
        <v>10106</v>
      </c>
      <c r="B355" s="6">
        <v>43856</v>
      </c>
      <c r="C355" s="2">
        <v>43864</v>
      </c>
      <c r="D355" s="3">
        <v>43856</v>
      </c>
      <c r="E355" t="s">
        <v>29</v>
      </c>
      <c r="F355" t="s">
        <v>49</v>
      </c>
      <c r="G355">
        <v>134090121</v>
      </c>
      <c r="H355">
        <v>3947</v>
      </c>
    </row>
    <row r="356" spans="1:8" hidden="1" outlineLevel="2" x14ac:dyDescent="0.25">
      <c r="A356" t="s">
        <v>10108</v>
      </c>
      <c r="B356" s="6">
        <v>43856</v>
      </c>
      <c r="C356" s="2">
        <v>43861</v>
      </c>
      <c r="D356" s="3">
        <v>43857</v>
      </c>
      <c r="E356" t="s">
        <v>6329</v>
      </c>
      <c r="F356" t="s">
        <v>49</v>
      </c>
      <c r="G356">
        <v>17638</v>
      </c>
      <c r="H356" t="s">
        <v>5862</v>
      </c>
    </row>
    <row r="357" spans="1:8" hidden="1" outlineLevel="2" x14ac:dyDescent="0.25">
      <c r="A357" t="s">
        <v>10110</v>
      </c>
      <c r="B357" s="6">
        <v>43856</v>
      </c>
      <c r="C357" s="2">
        <v>43864</v>
      </c>
      <c r="D357" s="3">
        <v>43855</v>
      </c>
      <c r="E357" t="s">
        <v>58</v>
      </c>
      <c r="F357" t="s">
        <v>49</v>
      </c>
      <c r="G357">
        <v>134023966</v>
      </c>
      <c r="H357">
        <v>6622</v>
      </c>
    </row>
    <row r="358" spans="1:8" hidden="1" outlineLevel="2" x14ac:dyDescent="0.25">
      <c r="A358" t="s">
        <v>10112</v>
      </c>
      <c r="B358" s="6">
        <v>43856</v>
      </c>
      <c r="C358" s="2">
        <v>43864</v>
      </c>
      <c r="D358" s="3">
        <v>43855</v>
      </c>
      <c r="E358" t="s">
        <v>36</v>
      </c>
      <c r="F358" t="s">
        <v>49</v>
      </c>
      <c r="G358">
        <v>134024847</v>
      </c>
      <c r="H358">
        <v>9984</v>
      </c>
    </row>
    <row r="359" spans="1:8" hidden="1" outlineLevel="2" x14ac:dyDescent="0.25">
      <c r="A359" t="s">
        <v>10114</v>
      </c>
      <c r="B359" s="6">
        <v>43856</v>
      </c>
      <c r="C359" s="2">
        <v>43864</v>
      </c>
      <c r="D359" s="3">
        <v>43856</v>
      </c>
      <c r="E359" t="s">
        <v>6329</v>
      </c>
      <c r="F359" t="s">
        <v>49</v>
      </c>
      <c r="G359">
        <v>134061878</v>
      </c>
      <c r="H359">
        <v>9322</v>
      </c>
    </row>
    <row r="360" spans="1:8" hidden="1" outlineLevel="2" x14ac:dyDescent="0.25">
      <c r="A360" t="s">
        <v>10116</v>
      </c>
      <c r="B360" s="6">
        <v>43856</v>
      </c>
      <c r="C360" s="2">
        <v>43865</v>
      </c>
      <c r="D360" s="3">
        <v>43857</v>
      </c>
      <c r="E360" t="s">
        <v>151</v>
      </c>
      <c r="F360" t="s">
        <v>49</v>
      </c>
      <c r="G360">
        <v>134065185</v>
      </c>
      <c r="H360">
        <v>149</v>
      </c>
    </row>
    <row r="361" spans="1:8" hidden="1" outlineLevel="2" x14ac:dyDescent="0.25">
      <c r="A361" t="s">
        <v>10118</v>
      </c>
      <c r="B361" s="6">
        <v>43856</v>
      </c>
      <c r="C361" s="2">
        <v>43864</v>
      </c>
      <c r="D361" s="3">
        <v>43856</v>
      </c>
      <c r="E361" t="s">
        <v>36</v>
      </c>
      <c r="F361" t="s">
        <v>49</v>
      </c>
      <c r="G361">
        <v>134065509</v>
      </c>
      <c r="H361">
        <v>9161</v>
      </c>
    </row>
    <row r="362" spans="1:8" hidden="1" outlineLevel="2" x14ac:dyDescent="0.25">
      <c r="A362" t="s">
        <v>10120</v>
      </c>
      <c r="B362" s="6">
        <v>43856</v>
      </c>
      <c r="C362" s="2">
        <v>43864</v>
      </c>
      <c r="D362" s="3">
        <v>43856</v>
      </c>
      <c r="E362" t="s">
        <v>39</v>
      </c>
      <c r="F362" t="s">
        <v>49</v>
      </c>
      <c r="G362">
        <v>134069993</v>
      </c>
      <c r="H362">
        <v>9874</v>
      </c>
    </row>
    <row r="363" spans="1:8" hidden="1" outlineLevel="2" x14ac:dyDescent="0.25">
      <c r="A363" t="s">
        <v>10122</v>
      </c>
      <c r="B363" s="6">
        <v>43856</v>
      </c>
      <c r="C363" s="2">
        <v>43864</v>
      </c>
      <c r="D363" s="3">
        <v>43859</v>
      </c>
      <c r="E363" t="s">
        <v>110</v>
      </c>
      <c r="F363" t="s">
        <v>49</v>
      </c>
      <c r="G363">
        <v>134092935</v>
      </c>
      <c r="H363">
        <v>9656</v>
      </c>
    </row>
    <row r="364" spans="1:8" hidden="1" outlineLevel="2" x14ac:dyDescent="0.25">
      <c r="A364" t="s">
        <v>10124</v>
      </c>
      <c r="B364" s="6">
        <v>43856</v>
      </c>
      <c r="C364" s="2">
        <v>43871</v>
      </c>
      <c r="D364" s="3">
        <v>43859</v>
      </c>
      <c r="E364" t="s">
        <v>1036</v>
      </c>
      <c r="F364" t="s">
        <v>49</v>
      </c>
      <c r="G364">
        <v>134093067</v>
      </c>
      <c r="H364">
        <v>10187</v>
      </c>
    </row>
    <row r="365" spans="1:8" hidden="1" outlineLevel="2" x14ac:dyDescent="0.25">
      <c r="A365" t="s">
        <v>10126</v>
      </c>
      <c r="B365" s="6">
        <v>43856</v>
      </c>
      <c r="C365" s="2">
        <v>43864</v>
      </c>
      <c r="D365" s="3">
        <v>43859</v>
      </c>
      <c r="E365" t="s">
        <v>53</v>
      </c>
      <c r="F365" t="s">
        <v>49</v>
      </c>
      <c r="G365">
        <v>134099653</v>
      </c>
      <c r="H365">
        <v>3039</v>
      </c>
    </row>
    <row r="366" spans="1:8" hidden="1" outlineLevel="2" x14ac:dyDescent="0.25">
      <c r="A366" t="s">
        <v>10128</v>
      </c>
      <c r="B366" s="6">
        <v>43856</v>
      </c>
      <c r="C366" s="2">
        <v>43864</v>
      </c>
      <c r="D366" s="3">
        <v>43857</v>
      </c>
      <c r="E366" t="s">
        <v>53</v>
      </c>
      <c r="F366" t="s">
        <v>49</v>
      </c>
      <c r="G366">
        <v>134100092</v>
      </c>
      <c r="H366">
        <v>3039</v>
      </c>
    </row>
    <row r="367" spans="1:8" hidden="1" outlineLevel="2" x14ac:dyDescent="0.25">
      <c r="A367" t="s">
        <v>11800</v>
      </c>
      <c r="B367" s="6">
        <v>43856</v>
      </c>
      <c r="C367" s="2">
        <v>43865</v>
      </c>
      <c r="D367" s="3">
        <v>43855</v>
      </c>
      <c r="E367" t="s">
        <v>75</v>
      </c>
      <c r="F367" t="s">
        <v>49</v>
      </c>
      <c r="G367">
        <v>134024674</v>
      </c>
      <c r="H367">
        <v>9234</v>
      </c>
    </row>
    <row r="368" spans="1:8" hidden="1" outlineLevel="2" x14ac:dyDescent="0.25">
      <c r="A368" t="s">
        <v>10324</v>
      </c>
      <c r="B368" s="6">
        <v>43863</v>
      </c>
      <c r="C368" s="2">
        <v>43868</v>
      </c>
      <c r="D368" s="3">
        <v>43863</v>
      </c>
      <c r="E368" t="s">
        <v>366</v>
      </c>
      <c r="F368" t="s">
        <v>66</v>
      </c>
      <c r="G368">
        <v>135358389</v>
      </c>
      <c r="H368">
        <v>10391</v>
      </c>
    </row>
    <row r="369" spans="1:8" hidden="1" outlineLevel="2" x14ac:dyDescent="0.25">
      <c r="A369" t="s">
        <v>10326</v>
      </c>
      <c r="B369" s="6">
        <v>43863</v>
      </c>
      <c r="C369" s="2">
        <v>43902</v>
      </c>
      <c r="D369" s="3">
        <v>43865</v>
      </c>
      <c r="E369" t="s">
        <v>3027</v>
      </c>
      <c r="F369" t="s">
        <v>66</v>
      </c>
      <c r="G369">
        <v>135366727</v>
      </c>
      <c r="H369">
        <v>9681</v>
      </c>
    </row>
    <row r="370" spans="1:8" hidden="1" outlineLevel="2" x14ac:dyDescent="0.25">
      <c r="A370" t="s">
        <v>10532</v>
      </c>
      <c r="B370" s="6">
        <v>43870</v>
      </c>
      <c r="C370" s="2">
        <v>43885</v>
      </c>
      <c r="D370" s="3">
        <v>43871</v>
      </c>
      <c r="E370" t="s">
        <v>1036</v>
      </c>
      <c r="F370" t="s">
        <v>3351</v>
      </c>
      <c r="G370">
        <v>135846161</v>
      </c>
      <c r="H370">
        <v>10423</v>
      </c>
    </row>
    <row r="371" spans="1:8" hidden="1" outlineLevel="2" x14ac:dyDescent="0.25">
      <c r="A371" t="s">
        <v>10534</v>
      </c>
      <c r="B371" s="6">
        <v>43870</v>
      </c>
      <c r="C371" s="2">
        <v>43886</v>
      </c>
      <c r="D371" s="3">
        <v>43871</v>
      </c>
      <c r="E371" t="s">
        <v>151</v>
      </c>
      <c r="F371" t="s">
        <v>3351</v>
      </c>
      <c r="G371">
        <v>135847725</v>
      </c>
      <c r="H371">
        <v>9371</v>
      </c>
    </row>
    <row r="372" spans="1:8" hidden="1" outlineLevel="2" x14ac:dyDescent="0.25">
      <c r="A372" t="s">
        <v>10536</v>
      </c>
      <c r="B372" s="6">
        <v>43870</v>
      </c>
      <c r="C372" s="2">
        <v>43885</v>
      </c>
      <c r="D372" s="3">
        <v>43873</v>
      </c>
      <c r="E372" t="s">
        <v>6329</v>
      </c>
      <c r="F372" t="s">
        <v>3351</v>
      </c>
      <c r="G372">
        <v>135849571</v>
      </c>
      <c r="H372">
        <v>9855</v>
      </c>
    </row>
    <row r="373" spans="1:8" hidden="1" outlineLevel="2" x14ac:dyDescent="0.25">
      <c r="A373" t="s">
        <v>10538</v>
      </c>
      <c r="B373" s="6">
        <v>43870</v>
      </c>
      <c r="C373" s="2">
        <v>43885</v>
      </c>
      <c r="D373" s="3">
        <v>43870</v>
      </c>
      <c r="E373" t="s">
        <v>58</v>
      </c>
      <c r="F373" t="s">
        <v>3351</v>
      </c>
      <c r="G373">
        <v>135850700</v>
      </c>
      <c r="H373">
        <v>3079</v>
      </c>
    </row>
    <row r="374" spans="1:8" hidden="1" outlineLevel="2" x14ac:dyDescent="0.25">
      <c r="A374" t="s">
        <v>10540</v>
      </c>
      <c r="B374" s="6">
        <v>43870</v>
      </c>
      <c r="C374" s="2">
        <v>43885</v>
      </c>
      <c r="D374" s="3">
        <v>43873</v>
      </c>
      <c r="E374" t="s">
        <v>45</v>
      </c>
      <c r="F374" t="s">
        <v>3351</v>
      </c>
      <c r="G374">
        <v>135851005</v>
      </c>
      <c r="H374">
        <v>7141</v>
      </c>
    </row>
    <row r="375" spans="1:8" hidden="1" outlineLevel="2" x14ac:dyDescent="0.25">
      <c r="A375" t="s">
        <v>10542</v>
      </c>
      <c r="B375" s="6">
        <v>43870</v>
      </c>
      <c r="C375" s="2">
        <v>43885</v>
      </c>
      <c r="D375" s="3">
        <v>43870</v>
      </c>
      <c r="E375" t="s">
        <v>10544</v>
      </c>
      <c r="F375" t="s">
        <v>3351</v>
      </c>
      <c r="G375">
        <v>135852669</v>
      </c>
      <c r="H375">
        <v>5403</v>
      </c>
    </row>
    <row r="376" spans="1:8" hidden="1" outlineLevel="2" x14ac:dyDescent="0.25">
      <c r="A376" t="s">
        <v>10545</v>
      </c>
      <c r="B376" s="6">
        <v>43870</v>
      </c>
      <c r="C376" s="2">
        <v>43885</v>
      </c>
      <c r="D376" s="3">
        <v>43871</v>
      </c>
      <c r="E376" t="s">
        <v>1036</v>
      </c>
      <c r="F376" t="s">
        <v>3351</v>
      </c>
      <c r="G376">
        <v>135854524</v>
      </c>
      <c r="H376">
        <v>16936</v>
      </c>
    </row>
    <row r="377" spans="1:8" hidden="1" outlineLevel="2" x14ac:dyDescent="0.25">
      <c r="A377" t="s">
        <v>10547</v>
      </c>
      <c r="B377" s="6">
        <v>43870</v>
      </c>
      <c r="C377" s="2">
        <v>43887</v>
      </c>
      <c r="D377" s="3">
        <v>43873</v>
      </c>
      <c r="E377" t="s">
        <v>110</v>
      </c>
      <c r="F377" t="s">
        <v>3351</v>
      </c>
      <c r="G377">
        <v>135855377</v>
      </c>
      <c r="H377">
        <v>11107</v>
      </c>
    </row>
    <row r="378" spans="1:8" hidden="1" outlineLevel="2" x14ac:dyDescent="0.25">
      <c r="A378" t="s">
        <v>10549</v>
      </c>
      <c r="B378" s="6">
        <v>43870</v>
      </c>
      <c r="C378" s="2">
        <v>43874</v>
      </c>
      <c r="D378" s="3">
        <v>43870</v>
      </c>
      <c r="E378" t="s">
        <v>151</v>
      </c>
      <c r="F378" t="s">
        <v>3351</v>
      </c>
      <c r="G378">
        <v>135856315</v>
      </c>
      <c r="H378">
        <v>9962</v>
      </c>
    </row>
    <row r="379" spans="1:8" hidden="1" outlineLevel="2" x14ac:dyDescent="0.25">
      <c r="A379" t="s">
        <v>10732</v>
      </c>
      <c r="B379" s="6">
        <v>43877</v>
      </c>
      <c r="C379" s="2">
        <v>43885</v>
      </c>
      <c r="D379" t="s">
        <v>61</v>
      </c>
      <c r="E379" t="s">
        <v>42</v>
      </c>
      <c r="F379" t="s">
        <v>17</v>
      </c>
      <c r="G379">
        <v>136455443</v>
      </c>
      <c r="H379">
        <v>9296</v>
      </c>
    </row>
    <row r="380" spans="1:8" hidden="1" outlineLevel="2" x14ac:dyDescent="0.25">
      <c r="A380" t="s">
        <v>10734</v>
      </c>
      <c r="B380" s="6">
        <v>43877</v>
      </c>
      <c r="C380" s="2">
        <v>43908</v>
      </c>
      <c r="D380" s="3">
        <v>43877</v>
      </c>
      <c r="E380" t="s">
        <v>39</v>
      </c>
      <c r="F380" t="s">
        <v>17</v>
      </c>
      <c r="G380">
        <v>136423732</v>
      </c>
      <c r="H380">
        <v>6612</v>
      </c>
    </row>
    <row r="381" spans="1:8" hidden="1" outlineLevel="2" x14ac:dyDescent="0.25">
      <c r="A381" t="s">
        <v>10736</v>
      </c>
      <c r="B381" s="6">
        <v>43877</v>
      </c>
      <c r="C381" s="2">
        <v>43908</v>
      </c>
      <c r="D381" s="3">
        <v>43877</v>
      </c>
      <c r="E381" t="s">
        <v>39</v>
      </c>
      <c r="F381" t="s">
        <v>17</v>
      </c>
      <c r="G381">
        <v>136423866</v>
      </c>
      <c r="H381">
        <v>6621</v>
      </c>
    </row>
    <row r="382" spans="1:8" hidden="1" outlineLevel="2" x14ac:dyDescent="0.25">
      <c r="A382" t="s">
        <v>10738</v>
      </c>
      <c r="B382" s="6">
        <v>43877</v>
      </c>
      <c r="C382" s="2">
        <v>43893</v>
      </c>
      <c r="D382" s="3">
        <v>43877</v>
      </c>
      <c r="E382" t="s">
        <v>151</v>
      </c>
      <c r="F382" t="s">
        <v>17</v>
      </c>
      <c r="G382">
        <v>136424350</v>
      </c>
      <c r="H382">
        <v>6433</v>
      </c>
    </row>
    <row r="383" spans="1:8" hidden="1" outlineLevel="2" x14ac:dyDescent="0.25">
      <c r="A383" t="s">
        <v>10740</v>
      </c>
      <c r="B383" s="6">
        <v>43877</v>
      </c>
      <c r="C383" s="2">
        <v>43889</v>
      </c>
      <c r="D383" s="3">
        <v>43883</v>
      </c>
      <c r="E383" t="s">
        <v>1054</v>
      </c>
      <c r="F383" t="s">
        <v>17</v>
      </c>
      <c r="G383">
        <v>136426886</v>
      </c>
      <c r="H383">
        <v>2881</v>
      </c>
    </row>
    <row r="384" spans="1:8" hidden="1" outlineLevel="2" x14ac:dyDescent="0.25">
      <c r="A384" t="s">
        <v>10742</v>
      </c>
      <c r="B384" s="6">
        <v>43877</v>
      </c>
      <c r="C384" s="2">
        <v>43908</v>
      </c>
      <c r="D384" s="3">
        <v>43877</v>
      </c>
      <c r="E384" t="s">
        <v>39</v>
      </c>
      <c r="F384" t="s">
        <v>17</v>
      </c>
      <c r="G384">
        <v>136433792</v>
      </c>
      <c r="H384">
        <v>6622</v>
      </c>
    </row>
    <row r="385" spans="1:8" hidden="1" outlineLevel="2" x14ac:dyDescent="0.25">
      <c r="A385" t="s">
        <v>10744</v>
      </c>
      <c r="B385" s="6">
        <v>43877</v>
      </c>
      <c r="C385" s="2">
        <v>43892</v>
      </c>
      <c r="D385" s="3">
        <v>43879</v>
      </c>
      <c r="E385" t="s">
        <v>110</v>
      </c>
      <c r="F385" t="s">
        <v>17</v>
      </c>
      <c r="G385">
        <v>136434193</v>
      </c>
      <c r="H385">
        <v>9939</v>
      </c>
    </row>
    <row r="386" spans="1:8" hidden="1" outlineLevel="2" x14ac:dyDescent="0.25">
      <c r="A386" t="s">
        <v>10746</v>
      </c>
      <c r="B386" s="6">
        <v>43877</v>
      </c>
      <c r="C386" s="2">
        <v>43886</v>
      </c>
      <c r="D386" s="3">
        <v>43878</v>
      </c>
      <c r="E386" t="s">
        <v>6329</v>
      </c>
      <c r="F386" t="s">
        <v>17</v>
      </c>
      <c r="G386">
        <v>136459749</v>
      </c>
      <c r="H386">
        <v>9390</v>
      </c>
    </row>
    <row r="387" spans="1:8" hidden="1" outlineLevel="2" x14ac:dyDescent="0.25">
      <c r="A387" t="s">
        <v>10748</v>
      </c>
      <c r="B387" s="6">
        <v>43877</v>
      </c>
      <c r="C387" s="2">
        <v>43892</v>
      </c>
      <c r="D387" s="3">
        <v>43878</v>
      </c>
      <c r="E387" t="s">
        <v>45</v>
      </c>
      <c r="F387" t="s">
        <v>17</v>
      </c>
      <c r="G387">
        <v>136460212</v>
      </c>
      <c r="H387">
        <v>9480</v>
      </c>
    </row>
    <row r="388" spans="1:8" hidden="1" outlineLevel="2" x14ac:dyDescent="0.25">
      <c r="A388" t="s">
        <v>10939</v>
      </c>
      <c r="B388" s="6">
        <v>43884</v>
      </c>
      <c r="C388" s="2">
        <v>43892</v>
      </c>
      <c r="D388" s="3">
        <v>43886</v>
      </c>
      <c r="E388" t="s">
        <v>45</v>
      </c>
      <c r="F388" t="s">
        <v>49</v>
      </c>
      <c r="G388">
        <v>136776593</v>
      </c>
      <c r="H388">
        <v>9214</v>
      </c>
    </row>
    <row r="389" spans="1:8" hidden="1" outlineLevel="2" x14ac:dyDescent="0.25">
      <c r="A389" t="s">
        <v>10941</v>
      </c>
      <c r="B389" s="6">
        <v>43884</v>
      </c>
      <c r="C389" s="2">
        <v>43893</v>
      </c>
      <c r="D389" s="3">
        <v>43884</v>
      </c>
      <c r="E389" t="s">
        <v>6329</v>
      </c>
      <c r="F389" t="s">
        <v>49</v>
      </c>
      <c r="G389">
        <v>136781379</v>
      </c>
      <c r="H389">
        <v>6405</v>
      </c>
    </row>
    <row r="390" spans="1:8" hidden="1" outlineLevel="2" x14ac:dyDescent="0.25">
      <c r="A390" t="s">
        <v>10943</v>
      </c>
      <c r="B390" s="6">
        <v>43884</v>
      </c>
      <c r="C390" s="2">
        <v>43893</v>
      </c>
      <c r="D390" s="3">
        <v>43886</v>
      </c>
      <c r="E390" t="s">
        <v>58</v>
      </c>
      <c r="F390" t="s">
        <v>49</v>
      </c>
      <c r="G390">
        <v>136782976</v>
      </c>
      <c r="H390">
        <v>9132</v>
      </c>
    </row>
    <row r="391" spans="1:8" hidden="1" outlineLevel="2" x14ac:dyDescent="0.25">
      <c r="A391" t="s">
        <v>10945</v>
      </c>
      <c r="B391" s="6">
        <v>43884</v>
      </c>
      <c r="C391" s="2">
        <v>43892</v>
      </c>
      <c r="D391" s="3">
        <v>43884</v>
      </c>
      <c r="E391" t="s">
        <v>53</v>
      </c>
      <c r="F391" t="s">
        <v>49</v>
      </c>
      <c r="G391">
        <v>136783238</v>
      </c>
      <c r="H391">
        <v>3051</v>
      </c>
    </row>
    <row r="392" spans="1:8" hidden="1" outlineLevel="2" x14ac:dyDescent="0.25">
      <c r="A392" t="s">
        <v>10947</v>
      </c>
      <c r="B392" s="6">
        <v>43884</v>
      </c>
      <c r="C392" s="2">
        <v>43899</v>
      </c>
      <c r="D392" s="3">
        <v>43884</v>
      </c>
      <c r="E392" t="s">
        <v>45</v>
      </c>
      <c r="F392" t="s">
        <v>49</v>
      </c>
      <c r="G392">
        <v>136783706</v>
      </c>
      <c r="H392">
        <v>9152</v>
      </c>
    </row>
    <row r="393" spans="1:8" hidden="1" outlineLevel="2" x14ac:dyDescent="0.25">
      <c r="A393" t="s">
        <v>10949</v>
      </c>
      <c r="B393" s="6">
        <v>43884</v>
      </c>
      <c r="C393" s="2">
        <v>43892</v>
      </c>
      <c r="D393" s="3">
        <v>43886</v>
      </c>
      <c r="E393" t="s">
        <v>75</v>
      </c>
      <c r="F393" t="s">
        <v>49</v>
      </c>
      <c r="G393">
        <v>136785383</v>
      </c>
      <c r="H393">
        <v>9987</v>
      </c>
    </row>
    <row r="394" spans="1:8" hidden="1" outlineLevel="2" x14ac:dyDescent="0.25">
      <c r="A394" t="s">
        <v>10951</v>
      </c>
      <c r="B394" s="6">
        <v>43884</v>
      </c>
      <c r="C394" s="2">
        <v>43892</v>
      </c>
      <c r="D394" s="3">
        <v>43884</v>
      </c>
      <c r="E394" t="s">
        <v>36</v>
      </c>
      <c r="F394" t="s">
        <v>49</v>
      </c>
      <c r="G394">
        <v>136788303</v>
      </c>
      <c r="H394">
        <v>4675</v>
      </c>
    </row>
    <row r="395" spans="1:8" hidden="1" outlineLevel="2" x14ac:dyDescent="0.25">
      <c r="A395" t="s">
        <v>10953</v>
      </c>
      <c r="B395" s="6">
        <v>43884</v>
      </c>
      <c r="C395" s="2">
        <v>43899</v>
      </c>
      <c r="D395" s="3">
        <v>43887</v>
      </c>
      <c r="E395" t="s">
        <v>154</v>
      </c>
      <c r="F395" t="s">
        <v>49</v>
      </c>
      <c r="G395">
        <v>136804353</v>
      </c>
      <c r="H395">
        <v>10332</v>
      </c>
    </row>
    <row r="396" spans="1:8" hidden="1" outlineLevel="2" x14ac:dyDescent="0.25">
      <c r="A396" t="s">
        <v>10955</v>
      </c>
      <c r="B396" s="6">
        <v>43884</v>
      </c>
      <c r="C396" s="2">
        <v>43893</v>
      </c>
      <c r="D396" s="3">
        <v>43885</v>
      </c>
      <c r="E396" t="s">
        <v>39</v>
      </c>
      <c r="F396" t="s">
        <v>49</v>
      </c>
      <c r="G396">
        <v>136808458</v>
      </c>
      <c r="H396">
        <v>6433</v>
      </c>
    </row>
    <row r="397" spans="1:8" hidden="1" outlineLevel="2" x14ac:dyDescent="0.25">
      <c r="A397" t="s">
        <v>10957</v>
      </c>
      <c r="B397" s="6">
        <v>43884</v>
      </c>
      <c r="C397" s="2">
        <v>43892</v>
      </c>
      <c r="D397" s="3">
        <v>43885</v>
      </c>
      <c r="E397" t="s">
        <v>53</v>
      </c>
      <c r="F397" t="s">
        <v>49</v>
      </c>
      <c r="G397">
        <v>136809156</v>
      </c>
      <c r="H397">
        <v>3050</v>
      </c>
    </row>
    <row r="398" spans="1:8" hidden="1" outlineLevel="2" x14ac:dyDescent="0.25">
      <c r="A398" t="s">
        <v>10959</v>
      </c>
      <c r="B398" s="6">
        <v>43884</v>
      </c>
      <c r="C398" s="2">
        <v>43892</v>
      </c>
      <c r="D398" s="3">
        <v>43887</v>
      </c>
      <c r="E398" t="s">
        <v>75</v>
      </c>
      <c r="F398" t="s">
        <v>49</v>
      </c>
      <c r="G398">
        <v>136811083</v>
      </c>
      <c r="H398">
        <v>9346</v>
      </c>
    </row>
    <row r="399" spans="1:8" hidden="1" outlineLevel="2" x14ac:dyDescent="0.25">
      <c r="A399" t="s">
        <v>11093</v>
      </c>
      <c r="B399" s="6">
        <v>43891</v>
      </c>
      <c r="C399" s="2">
        <v>43899</v>
      </c>
      <c r="D399" s="3">
        <v>43891</v>
      </c>
      <c r="E399" t="s">
        <v>6329</v>
      </c>
      <c r="F399" t="s">
        <v>66</v>
      </c>
      <c r="G399">
        <v>137232236</v>
      </c>
      <c r="H399">
        <v>9322</v>
      </c>
    </row>
    <row r="400" spans="1:8" hidden="1" outlineLevel="2" x14ac:dyDescent="0.25">
      <c r="A400" t="s">
        <v>11095</v>
      </c>
      <c r="B400" s="6">
        <v>43891</v>
      </c>
      <c r="C400" s="2">
        <v>43899</v>
      </c>
      <c r="D400" s="3">
        <v>43891</v>
      </c>
      <c r="E400" t="s">
        <v>75</v>
      </c>
      <c r="F400" t="s">
        <v>66</v>
      </c>
      <c r="G400">
        <v>137235903</v>
      </c>
      <c r="H400">
        <v>9700</v>
      </c>
    </row>
    <row r="401" spans="1:11" hidden="1" outlineLevel="2" x14ac:dyDescent="0.25">
      <c r="A401" t="s">
        <v>11097</v>
      </c>
      <c r="B401" s="6">
        <v>43891</v>
      </c>
      <c r="C401" s="2">
        <v>43902</v>
      </c>
      <c r="D401" s="3">
        <v>43891</v>
      </c>
      <c r="E401" t="s">
        <v>113</v>
      </c>
      <c r="F401" t="s">
        <v>66</v>
      </c>
      <c r="G401">
        <v>137235675</v>
      </c>
      <c r="H401">
        <v>9171</v>
      </c>
    </row>
    <row r="402" spans="1:11" hidden="1" outlineLevel="2" x14ac:dyDescent="0.25">
      <c r="A402" t="s">
        <v>11099</v>
      </c>
      <c r="B402" s="6">
        <v>43891</v>
      </c>
      <c r="C402" s="2">
        <v>43906</v>
      </c>
      <c r="D402" s="3">
        <v>43892</v>
      </c>
      <c r="E402" t="s">
        <v>39</v>
      </c>
      <c r="F402" t="s">
        <v>66</v>
      </c>
      <c r="G402">
        <v>137133677</v>
      </c>
      <c r="H402">
        <v>6622</v>
      </c>
    </row>
    <row r="403" spans="1:11" hidden="1" outlineLevel="2" x14ac:dyDescent="0.25">
      <c r="A403" t="s">
        <v>11101</v>
      </c>
      <c r="B403" s="6">
        <v>43891</v>
      </c>
      <c r="C403" s="2">
        <v>43899</v>
      </c>
      <c r="D403" s="3">
        <v>43892</v>
      </c>
      <c r="E403" t="s">
        <v>39</v>
      </c>
      <c r="F403" t="s">
        <v>66</v>
      </c>
      <c r="G403">
        <v>137237882</v>
      </c>
      <c r="H403">
        <v>9142</v>
      </c>
    </row>
    <row r="404" spans="1:11" hidden="1" outlineLevel="2" x14ac:dyDescent="0.25">
      <c r="A404" t="s">
        <v>11103</v>
      </c>
      <c r="B404" s="6">
        <v>43891</v>
      </c>
      <c r="C404" s="2">
        <v>43899</v>
      </c>
      <c r="D404" s="3">
        <v>43892</v>
      </c>
      <c r="E404" t="s">
        <v>9656</v>
      </c>
      <c r="F404" t="s">
        <v>66</v>
      </c>
      <c r="G404">
        <v>137237316</v>
      </c>
      <c r="H404">
        <v>9597</v>
      </c>
    </row>
    <row r="405" spans="1:11" hidden="1" outlineLevel="2" x14ac:dyDescent="0.25">
      <c r="A405" t="s">
        <v>11254</v>
      </c>
      <c r="B405" s="6">
        <v>43898</v>
      </c>
      <c r="C405" s="2">
        <v>43906</v>
      </c>
      <c r="D405" s="3">
        <v>43898</v>
      </c>
      <c r="E405" t="s">
        <v>39</v>
      </c>
      <c r="F405" t="s">
        <v>17</v>
      </c>
      <c r="G405">
        <v>137594588</v>
      </c>
      <c r="H405">
        <v>9099</v>
      </c>
    </row>
    <row r="406" spans="1:11" hidden="1" outlineLevel="2" x14ac:dyDescent="0.25">
      <c r="A406" t="s">
        <v>11258</v>
      </c>
      <c r="B406" s="6">
        <v>43898</v>
      </c>
      <c r="C406" s="2">
        <v>43906</v>
      </c>
      <c r="D406" s="3">
        <v>43898.786990740744</v>
      </c>
      <c r="E406" t="s">
        <v>39</v>
      </c>
      <c r="F406" t="s">
        <v>17</v>
      </c>
      <c r="G406">
        <v>137608901</v>
      </c>
      <c r="H406">
        <v>6620</v>
      </c>
    </row>
    <row r="407" spans="1:11" hidden="1" outlineLevel="2" x14ac:dyDescent="0.25">
      <c r="A407" t="s">
        <v>11410</v>
      </c>
      <c r="B407" s="6">
        <v>43905</v>
      </c>
      <c r="C407" s="2">
        <v>43906</v>
      </c>
      <c r="D407" s="3">
        <v>43905</v>
      </c>
      <c r="E407" t="s">
        <v>11077</v>
      </c>
      <c r="F407" t="s">
        <v>3351</v>
      </c>
      <c r="G407">
        <v>137918064</v>
      </c>
      <c r="H407">
        <v>4770</v>
      </c>
    </row>
    <row r="408" spans="1:11" hidden="1" outlineLevel="2" x14ac:dyDescent="0.25">
      <c r="A408" t="s">
        <v>11460</v>
      </c>
      <c r="B408" s="6">
        <v>43905</v>
      </c>
      <c r="C408" s="2">
        <v>43908</v>
      </c>
      <c r="D408" s="3">
        <v>43905</v>
      </c>
      <c r="E408" t="s">
        <v>10766</v>
      </c>
      <c r="F408" t="s">
        <v>3351</v>
      </c>
      <c r="G408">
        <v>137918068</v>
      </c>
      <c r="H408">
        <v>9099</v>
      </c>
    </row>
    <row r="409" spans="1:11" hidden="1" outlineLevel="2" x14ac:dyDescent="0.25">
      <c r="A409" t="s">
        <v>11624</v>
      </c>
      <c r="B409" s="6">
        <v>43905</v>
      </c>
      <c r="C409" s="2">
        <v>43905</v>
      </c>
      <c r="D409" s="3">
        <v>43904</v>
      </c>
      <c r="E409" t="s">
        <v>11626</v>
      </c>
      <c r="F409" t="s">
        <v>3351</v>
      </c>
      <c r="G409">
        <v>137902711</v>
      </c>
      <c r="H409">
        <v>9099</v>
      </c>
    </row>
    <row r="410" spans="1:11" hidden="1" outlineLevel="2" x14ac:dyDescent="0.25">
      <c r="A410" t="s">
        <v>11627</v>
      </c>
      <c r="B410" s="6">
        <v>43905</v>
      </c>
      <c r="C410" s="2">
        <v>43907</v>
      </c>
      <c r="D410" s="3">
        <v>43905</v>
      </c>
      <c r="E410" t="s">
        <v>9799</v>
      </c>
      <c r="F410" t="s">
        <v>3351</v>
      </c>
      <c r="G410">
        <v>137921506</v>
      </c>
      <c r="H410">
        <v>2294</v>
      </c>
    </row>
    <row r="411" spans="1:11" hidden="1" outlineLevel="2" x14ac:dyDescent="0.25">
      <c r="A411" t="s">
        <v>11629</v>
      </c>
      <c r="B411" s="6">
        <v>43905</v>
      </c>
      <c r="C411" s="2">
        <v>43906</v>
      </c>
      <c r="D411" s="3">
        <v>43906</v>
      </c>
      <c r="E411" t="s">
        <v>10766</v>
      </c>
      <c r="F411" t="s">
        <v>3351</v>
      </c>
      <c r="G411">
        <v>137924085</v>
      </c>
      <c r="H411">
        <v>9829</v>
      </c>
    </row>
    <row r="412" spans="1:11" hidden="1" outlineLevel="2" x14ac:dyDescent="0.25">
      <c r="A412" t="s">
        <v>11917</v>
      </c>
      <c r="B412" s="6">
        <v>43905</v>
      </c>
      <c r="C412" s="2">
        <v>43906</v>
      </c>
      <c r="D412" s="3">
        <v>43908</v>
      </c>
      <c r="E412" t="s">
        <v>39</v>
      </c>
      <c r="F412" t="s">
        <v>3351</v>
      </c>
      <c r="G412">
        <v>137926484</v>
      </c>
      <c r="H412">
        <v>3009</v>
      </c>
    </row>
    <row r="413" spans="1:11" hidden="1" outlineLevel="2" x14ac:dyDescent="0.25">
      <c r="A413" t="s">
        <v>11919</v>
      </c>
      <c r="B413" s="6">
        <v>43905</v>
      </c>
      <c r="C413" s="2">
        <v>43908</v>
      </c>
      <c r="D413" s="3">
        <v>43908</v>
      </c>
      <c r="E413" t="s">
        <v>5229</v>
      </c>
      <c r="F413" t="s">
        <v>3351</v>
      </c>
      <c r="G413">
        <v>137929155</v>
      </c>
      <c r="H413">
        <v>9622</v>
      </c>
    </row>
    <row r="414" spans="1:11" outlineLevel="1" collapsed="1" x14ac:dyDescent="0.25">
      <c r="B414" s="7" t="s">
        <v>11935</v>
      </c>
      <c r="C414" s="2"/>
      <c r="D414" s="3"/>
      <c r="G414">
        <f>SUBTOTAL(3,G2:G413)</f>
        <v>412</v>
      </c>
      <c r="H414" s="9">
        <f t="shared" ref="H414:H477" si="0">G414/52</f>
        <v>7.9230769230769234</v>
      </c>
      <c r="I414">
        <v>7</v>
      </c>
      <c r="J414">
        <v>3</v>
      </c>
      <c r="K414">
        <v>1</v>
      </c>
    </row>
    <row r="415" spans="1:11" hidden="1" outlineLevel="2" x14ac:dyDescent="0.25">
      <c r="A415" t="s">
        <v>43</v>
      </c>
      <c r="B415" s="6">
        <v>43528</v>
      </c>
      <c r="C415" s="2">
        <v>43538</v>
      </c>
      <c r="D415" s="3">
        <v>43528</v>
      </c>
      <c r="E415" t="s">
        <v>45</v>
      </c>
      <c r="F415" t="s">
        <v>17</v>
      </c>
      <c r="G415">
        <v>113751245</v>
      </c>
      <c r="H415" s="9">
        <f t="shared" si="0"/>
        <v>2187523.9423076925</v>
      </c>
      <c r="J415">
        <v>138116026</v>
      </c>
    </row>
    <row r="416" spans="1:11" hidden="1" outlineLevel="2" x14ac:dyDescent="0.25">
      <c r="A416" t="s">
        <v>46</v>
      </c>
      <c r="B416" s="6">
        <v>43528</v>
      </c>
      <c r="C416" s="2">
        <v>43563</v>
      </c>
      <c r="D416" s="3">
        <v>43514</v>
      </c>
      <c r="E416" t="s">
        <v>29</v>
      </c>
      <c r="F416" t="s">
        <v>49</v>
      </c>
      <c r="G416">
        <v>51791474</v>
      </c>
      <c r="H416" s="9">
        <f t="shared" si="0"/>
        <v>995989.88461538462</v>
      </c>
      <c r="J416">
        <v>138144594</v>
      </c>
    </row>
    <row r="417" spans="1:10" hidden="1" outlineLevel="2" x14ac:dyDescent="0.25">
      <c r="A417" t="s">
        <v>51</v>
      </c>
      <c r="B417" s="6">
        <v>43528</v>
      </c>
      <c r="C417" s="2">
        <v>43546</v>
      </c>
      <c r="D417" s="3">
        <v>43529</v>
      </c>
      <c r="E417" t="s">
        <v>53</v>
      </c>
      <c r="F417" t="s">
        <v>17</v>
      </c>
      <c r="G417">
        <v>113795489</v>
      </c>
      <c r="H417" s="9">
        <f t="shared" si="0"/>
        <v>2188374.7884615385</v>
      </c>
      <c r="J417">
        <v>138114639</v>
      </c>
    </row>
    <row r="418" spans="1:10" hidden="1" outlineLevel="2" x14ac:dyDescent="0.25">
      <c r="A418" t="s">
        <v>54</v>
      </c>
      <c r="B418" s="6">
        <v>43528</v>
      </c>
      <c r="C418" s="2">
        <v>43538</v>
      </c>
      <c r="D418" s="3">
        <v>43531</v>
      </c>
      <c r="E418" t="s">
        <v>29</v>
      </c>
      <c r="F418" t="s">
        <v>17</v>
      </c>
      <c r="G418">
        <v>113812675</v>
      </c>
      <c r="H418" s="9">
        <f t="shared" si="0"/>
        <v>2188705.2884615385</v>
      </c>
      <c r="J418">
        <v>138148172</v>
      </c>
    </row>
    <row r="419" spans="1:10" hidden="1" outlineLevel="2" x14ac:dyDescent="0.25">
      <c r="A419" t="s">
        <v>56</v>
      </c>
      <c r="B419" s="6">
        <v>43528</v>
      </c>
      <c r="C419" s="2">
        <v>43538</v>
      </c>
      <c r="D419" s="3">
        <v>43528</v>
      </c>
      <c r="E419" t="s">
        <v>58</v>
      </c>
      <c r="F419" t="s">
        <v>49</v>
      </c>
      <c r="G419" t="s">
        <v>59</v>
      </c>
      <c r="H419" s="9" t="e">
        <f t="shared" si="0"/>
        <v>#VALUE!</v>
      </c>
      <c r="J419">
        <v>138116672</v>
      </c>
    </row>
    <row r="420" spans="1:10" hidden="1" outlineLevel="2" x14ac:dyDescent="0.25">
      <c r="A420" t="s">
        <v>62</v>
      </c>
      <c r="B420" s="6">
        <v>43528</v>
      </c>
      <c r="C420" s="2">
        <v>43543</v>
      </c>
      <c r="D420" s="3">
        <v>43531</v>
      </c>
      <c r="E420" t="s">
        <v>25</v>
      </c>
      <c r="F420" t="s">
        <v>17</v>
      </c>
      <c r="G420">
        <v>113817274</v>
      </c>
      <c r="H420" s="9">
        <f t="shared" si="0"/>
        <v>2188793.730769231</v>
      </c>
      <c r="J420">
        <v>138152754</v>
      </c>
    </row>
    <row r="421" spans="1:10" hidden="1" outlineLevel="2" x14ac:dyDescent="0.25">
      <c r="A421" t="s">
        <v>64</v>
      </c>
      <c r="B421" s="6">
        <v>43528</v>
      </c>
      <c r="C421" s="2">
        <v>43550</v>
      </c>
      <c r="D421" s="3">
        <v>43531</v>
      </c>
      <c r="E421" t="s">
        <v>53</v>
      </c>
      <c r="F421" t="s">
        <v>66</v>
      </c>
      <c r="G421">
        <v>113823572</v>
      </c>
      <c r="H421" s="9">
        <f t="shared" si="0"/>
        <v>2188914.846153846</v>
      </c>
      <c r="J421">
        <v>138153464</v>
      </c>
    </row>
    <row r="422" spans="1:10" hidden="1" outlineLevel="2" x14ac:dyDescent="0.25">
      <c r="A422" t="s">
        <v>67</v>
      </c>
      <c r="B422" s="6">
        <v>43528</v>
      </c>
      <c r="C422" s="2">
        <v>43538</v>
      </c>
      <c r="D422" s="3">
        <v>43529</v>
      </c>
      <c r="E422" t="s">
        <v>39</v>
      </c>
      <c r="F422" t="s">
        <v>66</v>
      </c>
      <c r="G422">
        <v>113823774</v>
      </c>
      <c r="H422" s="9">
        <f t="shared" si="0"/>
        <v>2188918.730769231</v>
      </c>
      <c r="J422">
        <v>138154185</v>
      </c>
    </row>
    <row r="423" spans="1:10" hidden="1" outlineLevel="2" x14ac:dyDescent="0.25">
      <c r="A423" t="s">
        <v>69</v>
      </c>
      <c r="B423" s="6">
        <v>43528</v>
      </c>
      <c r="C423" s="2">
        <v>43550</v>
      </c>
      <c r="D423" s="3">
        <v>43511</v>
      </c>
      <c r="E423" t="s">
        <v>45</v>
      </c>
      <c r="F423" t="s">
        <v>61</v>
      </c>
      <c r="G423">
        <v>112615752</v>
      </c>
      <c r="H423" s="9">
        <f t="shared" si="0"/>
        <v>2165687.5384615385</v>
      </c>
      <c r="J423">
        <v>138155070</v>
      </c>
    </row>
    <row r="424" spans="1:10" hidden="1" outlineLevel="2" x14ac:dyDescent="0.25">
      <c r="A424" t="s">
        <v>72</v>
      </c>
      <c r="B424" s="6">
        <v>43528</v>
      </c>
      <c r="C424" s="2">
        <v>43538</v>
      </c>
      <c r="D424" s="3">
        <v>43531</v>
      </c>
      <c r="E424" t="s">
        <v>75</v>
      </c>
      <c r="F424" t="s">
        <v>61</v>
      </c>
      <c r="G424">
        <v>113826148</v>
      </c>
      <c r="H424" s="9">
        <f t="shared" si="0"/>
        <v>2188964.3846153845</v>
      </c>
      <c r="J424">
        <v>138143269</v>
      </c>
    </row>
    <row r="425" spans="1:10" hidden="1" outlineLevel="2" x14ac:dyDescent="0.25">
      <c r="A425" t="s">
        <v>76</v>
      </c>
      <c r="B425" s="6">
        <v>43528</v>
      </c>
      <c r="C425" s="2">
        <v>43538</v>
      </c>
      <c r="D425" s="3">
        <v>43531</v>
      </c>
      <c r="E425" t="s">
        <v>53</v>
      </c>
      <c r="F425" t="s">
        <v>66</v>
      </c>
      <c r="G425">
        <v>113828765</v>
      </c>
      <c r="H425" s="9">
        <f t="shared" si="0"/>
        <v>2189014.7115384615</v>
      </c>
      <c r="J425">
        <v>138148522</v>
      </c>
    </row>
    <row r="426" spans="1:10" hidden="1" outlineLevel="2" x14ac:dyDescent="0.25">
      <c r="A426" t="s">
        <v>78</v>
      </c>
      <c r="B426" s="6">
        <v>43528</v>
      </c>
      <c r="C426" s="2">
        <v>43580</v>
      </c>
      <c r="D426" s="3">
        <v>43531</v>
      </c>
      <c r="E426" t="s">
        <v>53</v>
      </c>
      <c r="F426" t="s">
        <v>66</v>
      </c>
      <c r="G426">
        <v>113829080</v>
      </c>
      <c r="H426" s="9">
        <f t="shared" si="0"/>
        <v>2189020.769230769</v>
      </c>
      <c r="J426">
        <v>138153772</v>
      </c>
    </row>
    <row r="427" spans="1:10" hidden="1" outlineLevel="2" x14ac:dyDescent="0.25">
      <c r="A427" t="s">
        <v>80</v>
      </c>
      <c r="B427" s="6">
        <v>43528</v>
      </c>
      <c r="C427" s="2">
        <v>43538</v>
      </c>
      <c r="D427" s="3">
        <v>43531</v>
      </c>
      <c r="E427" t="s">
        <v>53</v>
      </c>
      <c r="F427" t="s">
        <v>66</v>
      </c>
      <c r="G427">
        <v>113829007</v>
      </c>
      <c r="H427" s="9">
        <f t="shared" si="0"/>
        <v>2189019.3653846155</v>
      </c>
      <c r="J427">
        <v>138116653</v>
      </c>
    </row>
    <row r="428" spans="1:10" hidden="1" outlineLevel="2" x14ac:dyDescent="0.25">
      <c r="A428" t="s">
        <v>301</v>
      </c>
      <c r="B428" s="6">
        <v>43535</v>
      </c>
      <c r="C428" s="2">
        <v>43543</v>
      </c>
      <c r="D428" s="3">
        <v>43537</v>
      </c>
      <c r="E428" t="s">
        <v>45</v>
      </c>
      <c r="F428" t="s">
        <v>61</v>
      </c>
      <c r="G428">
        <v>114088561</v>
      </c>
      <c r="H428" s="9">
        <f t="shared" si="0"/>
        <v>2194010.7884615385</v>
      </c>
      <c r="J428">
        <v>138116673</v>
      </c>
    </row>
    <row r="429" spans="1:10" hidden="1" outlineLevel="2" x14ac:dyDescent="0.25">
      <c r="A429" t="s">
        <v>304</v>
      </c>
      <c r="B429" s="6">
        <v>43535</v>
      </c>
      <c r="C429" s="2">
        <v>43543</v>
      </c>
      <c r="D429" s="3">
        <v>43538</v>
      </c>
      <c r="E429" t="s">
        <v>110</v>
      </c>
      <c r="F429" t="s">
        <v>61</v>
      </c>
      <c r="G429">
        <v>114103129</v>
      </c>
      <c r="H429" s="9">
        <f t="shared" si="0"/>
        <v>2194290.9423076925</v>
      </c>
      <c r="J429">
        <v>138152189</v>
      </c>
    </row>
    <row r="430" spans="1:10" hidden="1" outlineLevel="2" x14ac:dyDescent="0.25">
      <c r="A430" t="s">
        <v>306</v>
      </c>
      <c r="B430" s="6">
        <v>43535</v>
      </c>
      <c r="C430" s="2">
        <v>43550</v>
      </c>
      <c r="D430" s="3">
        <v>43538</v>
      </c>
      <c r="E430" t="s">
        <v>300</v>
      </c>
      <c r="F430" t="s">
        <v>61</v>
      </c>
      <c r="G430">
        <v>114104557</v>
      </c>
      <c r="H430" s="9">
        <f t="shared" si="0"/>
        <v>2194318.403846154</v>
      </c>
      <c r="J430">
        <v>138156236</v>
      </c>
    </row>
    <row r="431" spans="1:10" hidden="1" outlineLevel="2" x14ac:dyDescent="0.25">
      <c r="A431" t="s">
        <v>309</v>
      </c>
      <c r="B431" s="6">
        <v>43535</v>
      </c>
      <c r="C431" s="2">
        <v>43587</v>
      </c>
      <c r="D431" s="3">
        <v>43486</v>
      </c>
      <c r="E431" t="s">
        <v>151</v>
      </c>
      <c r="F431" t="s">
        <v>61</v>
      </c>
      <c r="G431">
        <v>111110415</v>
      </c>
      <c r="H431" s="9">
        <f t="shared" si="0"/>
        <v>2136738.75</v>
      </c>
      <c r="J431">
        <v>16</v>
      </c>
    </row>
    <row r="432" spans="1:10" hidden="1" outlineLevel="2" x14ac:dyDescent="0.25">
      <c r="A432" t="s">
        <v>312</v>
      </c>
      <c r="B432" s="6">
        <v>43535</v>
      </c>
      <c r="C432" s="2">
        <v>43543</v>
      </c>
      <c r="D432" s="3">
        <v>43536</v>
      </c>
      <c r="E432" t="s">
        <v>53</v>
      </c>
      <c r="F432" t="s">
        <v>17</v>
      </c>
      <c r="G432">
        <v>114111300</v>
      </c>
      <c r="H432" s="9">
        <f t="shared" si="0"/>
        <v>2194448.076923077</v>
      </c>
      <c r="J432">
        <v>137865135</v>
      </c>
    </row>
    <row r="433" spans="1:10" hidden="1" outlineLevel="2" x14ac:dyDescent="0.25">
      <c r="A433" t="s">
        <v>314</v>
      </c>
      <c r="B433" s="6">
        <v>43535</v>
      </c>
      <c r="C433" s="2">
        <v>43549</v>
      </c>
      <c r="D433" s="3">
        <v>43537</v>
      </c>
      <c r="E433" t="s">
        <v>53</v>
      </c>
      <c r="F433" t="s">
        <v>17</v>
      </c>
      <c r="G433">
        <v>114111678</v>
      </c>
      <c r="H433" s="9">
        <f t="shared" si="0"/>
        <v>2194455.346153846</v>
      </c>
      <c r="J433">
        <v>137927810</v>
      </c>
    </row>
    <row r="434" spans="1:10" hidden="1" outlineLevel="2" x14ac:dyDescent="0.25">
      <c r="A434" t="s">
        <v>316</v>
      </c>
      <c r="B434" s="6">
        <v>43535</v>
      </c>
      <c r="C434" s="2">
        <v>43545</v>
      </c>
      <c r="D434" s="3">
        <v>43538</v>
      </c>
      <c r="E434" t="s">
        <v>25</v>
      </c>
      <c r="F434" t="s">
        <v>17</v>
      </c>
      <c r="G434">
        <v>114111718</v>
      </c>
      <c r="H434" s="9">
        <f t="shared" si="0"/>
        <v>2194456.1153846155</v>
      </c>
      <c r="J434">
        <v>137865059</v>
      </c>
    </row>
    <row r="435" spans="1:10" hidden="1" outlineLevel="2" x14ac:dyDescent="0.25">
      <c r="A435" t="s">
        <v>318</v>
      </c>
      <c r="B435" s="6">
        <v>43535</v>
      </c>
      <c r="C435" s="2">
        <v>43545</v>
      </c>
      <c r="D435" s="3">
        <v>43538</v>
      </c>
      <c r="E435" t="s">
        <v>25</v>
      </c>
      <c r="F435" t="s">
        <v>17</v>
      </c>
      <c r="G435">
        <v>114111903</v>
      </c>
      <c r="H435" s="9">
        <f t="shared" si="0"/>
        <v>2194459.673076923</v>
      </c>
      <c r="J435">
        <v>138114086</v>
      </c>
    </row>
    <row r="436" spans="1:10" hidden="1" outlineLevel="2" x14ac:dyDescent="0.25">
      <c r="A436" t="s">
        <v>320</v>
      </c>
      <c r="B436" s="6">
        <v>43535</v>
      </c>
      <c r="C436" s="2">
        <v>43544</v>
      </c>
      <c r="D436" s="3">
        <v>43538</v>
      </c>
      <c r="E436" t="s">
        <v>232</v>
      </c>
      <c r="F436" t="s">
        <v>17</v>
      </c>
      <c r="G436">
        <v>114114797</v>
      </c>
      <c r="H436" s="9">
        <f t="shared" si="0"/>
        <v>2194515.326923077</v>
      </c>
      <c r="J436">
        <v>138114306</v>
      </c>
    </row>
    <row r="437" spans="1:10" hidden="1" outlineLevel="2" x14ac:dyDescent="0.25">
      <c r="A437" t="s">
        <v>322</v>
      </c>
      <c r="B437" s="6">
        <v>43535</v>
      </c>
      <c r="C437" s="2">
        <v>43552</v>
      </c>
      <c r="D437" s="3">
        <v>43538</v>
      </c>
      <c r="E437" t="s">
        <v>60</v>
      </c>
      <c r="F437" t="s">
        <v>17</v>
      </c>
      <c r="G437">
        <v>114116884</v>
      </c>
      <c r="H437" s="9">
        <f t="shared" si="0"/>
        <v>2194555.4615384615</v>
      </c>
      <c r="J437">
        <v>138110756</v>
      </c>
    </row>
    <row r="438" spans="1:10" hidden="1" outlineLevel="2" x14ac:dyDescent="0.25">
      <c r="A438" t="s">
        <v>324</v>
      </c>
      <c r="B438" s="6">
        <v>43535</v>
      </c>
      <c r="C438" s="2">
        <v>43543</v>
      </c>
      <c r="D438" s="3">
        <v>43526</v>
      </c>
      <c r="E438" t="s">
        <v>25</v>
      </c>
      <c r="F438" t="s">
        <v>61</v>
      </c>
      <c r="G438">
        <v>113592915</v>
      </c>
      <c r="H438" s="9">
        <f t="shared" si="0"/>
        <v>2184479.1346153845</v>
      </c>
      <c r="J438">
        <v>138109056</v>
      </c>
    </row>
    <row r="439" spans="1:10" hidden="1" outlineLevel="2" x14ac:dyDescent="0.25">
      <c r="A439" t="s">
        <v>326</v>
      </c>
      <c r="B439" s="6">
        <v>43535</v>
      </c>
      <c r="C439" s="2">
        <v>43543</v>
      </c>
      <c r="D439" s="3">
        <v>43538</v>
      </c>
      <c r="E439" t="s">
        <v>45</v>
      </c>
      <c r="F439" t="s">
        <v>61</v>
      </c>
      <c r="G439">
        <v>114130070</v>
      </c>
      <c r="H439" s="9">
        <f t="shared" si="0"/>
        <v>2194809.0384615385</v>
      </c>
      <c r="J439">
        <v>138093995</v>
      </c>
    </row>
    <row r="440" spans="1:10" hidden="1" outlineLevel="2" x14ac:dyDescent="0.25">
      <c r="A440" t="s">
        <v>328</v>
      </c>
      <c r="B440" s="6">
        <v>43535</v>
      </c>
      <c r="C440" s="2">
        <v>43543</v>
      </c>
      <c r="D440" s="3">
        <v>43536</v>
      </c>
      <c r="E440" t="s">
        <v>29</v>
      </c>
      <c r="F440" t="s">
        <v>61</v>
      </c>
      <c r="G440">
        <v>114130694</v>
      </c>
      <c r="H440" s="9">
        <f t="shared" si="0"/>
        <v>2194821.0384615385</v>
      </c>
      <c r="J440">
        <v>138098721</v>
      </c>
    </row>
    <row r="441" spans="1:10" hidden="1" outlineLevel="2" x14ac:dyDescent="0.25">
      <c r="A441" t="s">
        <v>330</v>
      </c>
      <c r="B441" s="6">
        <v>43535</v>
      </c>
      <c r="C441" s="2">
        <v>43578</v>
      </c>
      <c r="D441" s="3">
        <v>43538</v>
      </c>
      <c r="E441" t="s">
        <v>36</v>
      </c>
      <c r="F441" t="s">
        <v>61</v>
      </c>
      <c r="G441">
        <v>114147171</v>
      </c>
      <c r="H441" s="9">
        <f t="shared" si="0"/>
        <v>2195137.903846154</v>
      </c>
      <c r="J441">
        <v>138099304</v>
      </c>
    </row>
    <row r="442" spans="1:10" hidden="1" outlineLevel="2" x14ac:dyDescent="0.25">
      <c r="A442" t="s">
        <v>520</v>
      </c>
      <c r="B442" s="6">
        <v>43542</v>
      </c>
      <c r="C442" s="2">
        <v>43549</v>
      </c>
      <c r="D442" s="3">
        <v>43544</v>
      </c>
      <c r="E442" t="s">
        <v>45</v>
      </c>
      <c r="F442" t="s">
        <v>61</v>
      </c>
      <c r="G442">
        <v>114473681</v>
      </c>
      <c r="H442" s="9">
        <f t="shared" si="0"/>
        <v>2201416.9423076925</v>
      </c>
      <c r="J442">
        <v>138102563</v>
      </c>
    </row>
    <row r="443" spans="1:10" hidden="1" outlineLevel="2" x14ac:dyDescent="0.25">
      <c r="A443" t="s">
        <v>522</v>
      </c>
      <c r="B443" s="6">
        <v>43542</v>
      </c>
      <c r="C443" s="2">
        <v>43549</v>
      </c>
      <c r="D443" s="3">
        <v>43544</v>
      </c>
      <c r="E443" t="s">
        <v>151</v>
      </c>
      <c r="F443" t="s">
        <v>61</v>
      </c>
      <c r="G443">
        <v>114475076</v>
      </c>
      <c r="H443" s="9">
        <f t="shared" si="0"/>
        <v>2201443.769230769</v>
      </c>
      <c r="J443">
        <v>138111516</v>
      </c>
    </row>
    <row r="444" spans="1:10" hidden="1" outlineLevel="2" x14ac:dyDescent="0.25">
      <c r="A444" t="s">
        <v>524</v>
      </c>
      <c r="B444" s="6">
        <v>43542</v>
      </c>
      <c r="C444" s="2">
        <v>43549</v>
      </c>
      <c r="D444" s="3">
        <v>43544</v>
      </c>
      <c r="E444" t="s">
        <v>25</v>
      </c>
      <c r="F444" t="s">
        <v>61</v>
      </c>
      <c r="G444">
        <v>114476836</v>
      </c>
      <c r="H444" s="9">
        <f t="shared" si="0"/>
        <v>2201477.6153846155</v>
      </c>
      <c r="J444">
        <v>138111780</v>
      </c>
    </row>
    <row r="445" spans="1:10" hidden="1" outlineLevel="2" x14ac:dyDescent="0.25">
      <c r="A445" t="s">
        <v>526</v>
      </c>
      <c r="B445" s="6">
        <v>43542</v>
      </c>
      <c r="C445" s="2">
        <v>43549</v>
      </c>
      <c r="D445" s="3">
        <v>43542</v>
      </c>
      <c r="E445" t="s">
        <v>60</v>
      </c>
      <c r="F445" t="s">
        <v>61</v>
      </c>
      <c r="G445">
        <v>114481896</v>
      </c>
      <c r="H445" s="9">
        <f t="shared" si="0"/>
        <v>2201574.923076923</v>
      </c>
      <c r="J445">
        <v>138113480</v>
      </c>
    </row>
    <row r="446" spans="1:10" hidden="1" outlineLevel="2" x14ac:dyDescent="0.25">
      <c r="A446" t="s">
        <v>528</v>
      </c>
      <c r="B446" s="6">
        <v>43542</v>
      </c>
      <c r="C446" s="2">
        <v>43572</v>
      </c>
      <c r="D446" s="3">
        <v>43543</v>
      </c>
      <c r="E446" t="s">
        <v>36</v>
      </c>
      <c r="F446" t="s">
        <v>61</v>
      </c>
      <c r="G446">
        <v>114410903</v>
      </c>
      <c r="H446" s="9">
        <f t="shared" si="0"/>
        <v>2200209.673076923</v>
      </c>
      <c r="J446">
        <v>138100559</v>
      </c>
    </row>
    <row r="447" spans="1:10" hidden="1" outlineLevel="2" x14ac:dyDescent="0.25">
      <c r="A447" t="s">
        <v>530</v>
      </c>
      <c r="B447" s="6">
        <v>43542</v>
      </c>
      <c r="C447" s="2">
        <v>43550</v>
      </c>
      <c r="D447" s="3">
        <v>43540</v>
      </c>
      <c r="E447" t="s">
        <v>110</v>
      </c>
      <c r="F447" t="s">
        <v>61</v>
      </c>
      <c r="G447">
        <v>114333022</v>
      </c>
      <c r="H447" s="9">
        <f t="shared" si="0"/>
        <v>2198711.9615384615</v>
      </c>
      <c r="J447">
        <v>138101698</v>
      </c>
    </row>
    <row r="448" spans="1:10" hidden="1" outlineLevel="2" x14ac:dyDescent="0.25">
      <c r="A448" t="s">
        <v>532</v>
      </c>
      <c r="B448" s="6">
        <v>43542</v>
      </c>
      <c r="C448" s="2">
        <v>43549</v>
      </c>
      <c r="D448" s="3">
        <v>43542</v>
      </c>
      <c r="E448" t="s">
        <v>45</v>
      </c>
      <c r="F448" t="s">
        <v>61</v>
      </c>
      <c r="G448">
        <v>114473166</v>
      </c>
      <c r="H448" s="9">
        <f t="shared" si="0"/>
        <v>2201407.0384615385</v>
      </c>
      <c r="J448">
        <v>16</v>
      </c>
    </row>
    <row r="449" spans="1:10" hidden="1" outlineLevel="2" x14ac:dyDescent="0.25">
      <c r="A449" t="s">
        <v>534</v>
      </c>
      <c r="B449" s="6">
        <v>43542</v>
      </c>
      <c r="C449" s="2">
        <v>43556</v>
      </c>
      <c r="D449" s="3">
        <v>43543</v>
      </c>
      <c r="E449" t="s">
        <v>53</v>
      </c>
      <c r="F449" t="s">
        <v>61</v>
      </c>
      <c r="G449">
        <v>114508286</v>
      </c>
      <c r="H449" s="9">
        <f t="shared" si="0"/>
        <v>2202082.423076923</v>
      </c>
      <c r="J449" t="s">
        <v>11311</v>
      </c>
    </row>
    <row r="450" spans="1:10" hidden="1" outlineLevel="2" x14ac:dyDescent="0.25">
      <c r="A450" t="s">
        <v>536</v>
      </c>
      <c r="B450" s="6">
        <v>43542</v>
      </c>
      <c r="C450" s="2">
        <v>43550</v>
      </c>
      <c r="D450" s="3">
        <v>43543</v>
      </c>
      <c r="E450" t="s">
        <v>53</v>
      </c>
      <c r="F450" t="s">
        <v>61</v>
      </c>
      <c r="G450">
        <v>114508171</v>
      </c>
      <c r="H450" s="9">
        <f t="shared" si="0"/>
        <v>2202080.2115384615</v>
      </c>
      <c r="J450">
        <v>36015424</v>
      </c>
    </row>
    <row r="451" spans="1:10" hidden="1" outlineLevel="2" x14ac:dyDescent="0.25">
      <c r="A451" t="s">
        <v>538</v>
      </c>
      <c r="B451" s="6">
        <v>43542</v>
      </c>
      <c r="C451" s="2">
        <v>43549</v>
      </c>
      <c r="D451" s="3">
        <v>43545</v>
      </c>
      <c r="E451" t="s">
        <v>151</v>
      </c>
      <c r="F451" t="s">
        <v>17</v>
      </c>
      <c r="G451">
        <v>114508238</v>
      </c>
      <c r="H451" s="9">
        <f t="shared" si="0"/>
        <v>2202081.5</v>
      </c>
      <c r="J451">
        <v>137971881</v>
      </c>
    </row>
    <row r="452" spans="1:10" hidden="1" outlineLevel="2" x14ac:dyDescent="0.25">
      <c r="A452" t="s">
        <v>540</v>
      </c>
      <c r="B452" s="6">
        <v>43542</v>
      </c>
      <c r="C452" s="2">
        <v>43549</v>
      </c>
      <c r="D452" s="3">
        <v>43543</v>
      </c>
      <c r="E452" t="s">
        <v>42</v>
      </c>
      <c r="F452" t="s">
        <v>49</v>
      </c>
      <c r="G452">
        <v>114410717</v>
      </c>
      <c r="H452" s="9">
        <f t="shared" si="0"/>
        <v>2200206.096153846</v>
      </c>
      <c r="J452">
        <v>137946628</v>
      </c>
    </row>
    <row r="453" spans="1:10" hidden="1" outlineLevel="2" x14ac:dyDescent="0.25">
      <c r="A453" t="s">
        <v>543</v>
      </c>
      <c r="B453" s="6">
        <v>43542</v>
      </c>
      <c r="C453" s="2">
        <v>43550</v>
      </c>
      <c r="D453" s="3">
        <v>43544</v>
      </c>
      <c r="E453" t="s">
        <v>58</v>
      </c>
      <c r="F453" t="s">
        <v>17</v>
      </c>
      <c r="G453">
        <v>114513550</v>
      </c>
      <c r="H453" s="9">
        <f t="shared" si="0"/>
        <v>2202183.653846154</v>
      </c>
      <c r="J453">
        <v>137951333</v>
      </c>
    </row>
    <row r="454" spans="1:10" hidden="1" outlineLevel="2" x14ac:dyDescent="0.25">
      <c r="A454" t="s">
        <v>545</v>
      </c>
      <c r="B454" s="6">
        <v>43542</v>
      </c>
      <c r="C454" s="2">
        <v>43577</v>
      </c>
      <c r="D454" s="3">
        <v>43542</v>
      </c>
      <c r="E454" t="s">
        <v>547</v>
      </c>
      <c r="F454" t="s">
        <v>66</v>
      </c>
      <c r="G454">
        <v>114511718</v>
      </c>
      <c r="H454" s="9">
        <f t="shared" si="0"/>
        <v>2202148.423076923</v>
      </c>
      <c r="J454">
        <v>137952006</v>
      </c>
    </row>
    <row r="455" spans="1:10" hidden="1" outlineLevel="2" x14ac:dyDescent="0.25">
      <c r="A455" t="s">
        <v>548</v>
      </c>
      <c r="B455" s="6">
        <v>43542</v>
      </c>
      <c r="C455" s="2">
        <v>43579</v>
      </c>
      <c r="D455" s="3">
        <v>43543</v>
      </c>
      <c r="E455" t="s">
        <v>60</v>
      </c>
      <c r="F455" t="s">
        <v>17</v>
      </c>
      <c r="G455">
        <v>114515848</v>
      </c>
      <c r="H455" s="9">
        <f t="shared" si="0"/>
        <v>2202227.846153846</v>
      </c>
      <c r="J455">
        <v>137961052</v>
      </c>
    </row>
    <row r="456" spans="1:10" hidden="1" outlineLevel="2" x14ac:dyDescent="0.25">
      <c r="A456" t="s">
        <v>550</v>
      </c>
      <c r="B456" s="6">
        <v>43542</v>
      </c>
      <c r="C456" s="2">
        <v>43552</v>
      </c>
      <c r="D456" s="3">
        <v>43545</v>
      </c>
      <c r="E456" t="s">
        <v>225</v>
      </c>
      <c r="F456" t="s">
        <v>17</v>
      </c>
      <c r="G456">
        <v>114516979</v>
      </c>
      <c r="H456" s="9">
        <f t="shared" si="0"/>
        <v>2202249.596153846</v>
      </c>
      <c r="J456">
        <v>137962521</v>
      </c>
    </row>
    <row r="457" spans="1:10" hidden="1" outlineLevel="2" x14ac:dyDescent="0.25">
      <c r="A457" t="s">
        <v>552</v>
      </c>
      <c r="B457" s="6">
        <v>43542</v>
      </c>
      <c r="C457" s="2">
        <v>43655</v>
      </c>
      <c r="D457" s="3">
        <v>43543</v>
      </c>
      <c r="E457" t="s">
        <v>58</v>
      </c>
      <c r="F457" t="s">
        <v>49</v>
      </c>
      <c r="G457">
        <v>28211927</v>
      </c>
      <c r="H457" s="9">
        <f t="shared" si="0"/>
        <v>542537.05769230775</v>
      </c>
      <c r="J457">
        <v>137970557</v>
      </c>
    </row>
    <row r="458" spans="1:10" hidden="1" outlineLevel="2" x14ac:dyDescent="0.25">
      <c r="A458" t="s">
        <v>554</v>
      </c>
      <c r="B458" s="6">
        <v>43542</v>
      </c>
      <c r="C458" s="2">
        <v>43552</v>
      </c>
      <c r="D458" s="3">
        <v>43546</v>
      </c>
      <c r="E458" t="s">
        <v>58</v>
      </c>
      <c r="F458" t="s">
        <v>61</v>
      </c>
      <c r="G458">
        <v>114523288</v>
      </c>
      <c r="H458" s="9">
        <f t="shared" si="0"/>
        <v>2202370.923076923</v>
      </c>
      <c r="J458">
        <v>137963384</v>
      </c>
    </row>
    <row r="459" spans="1:10" hidden="1" outlineLevel="2" x14ac:dyDescent="0.25">
      <c r="A459" t="s">
        <v>556</v>
      </c>
      <c r="B459" s="6">
        <v>43542</v>
      </c>
      <c r="C459" s="2">
        <v>43553</v>
      </c>
      <c r="D459" s="3">
        <v>43545</v>
      </c>
      <c r="E459" t="s">
        <v>75</v>
      </c>
      <c r="F459" t="s">
        <v>61</v>
      </c>
      <c r="G459">
        <v>114506887</v>
      </c>
      <c r="H459" s="9">
        <f t="shared" si="0"/>
        <v>2202055.519230769</v>
      </c>
      <c r="J459">
        <v>137955273</v>
      </c>
    </row>
    <row r="460" spans="1:10" hidden="1" outlineLevel="2" x14ac:dyDescent="0.25">
      <c r="A460" t="s">
        <v>558</v>
      </c>
      <c r="B460" s="6">
        <v>43542</v>
      </c>
      <c r="C460" s="2">
        <v>43549</v>
      </c>
      <c r="D460" s="3">
        <v>43545</v>
      </c>
      <c r="E460" t="s">
        <v>75</v>
      </c>
      <c r="F460" t="s">
        <v>66</v>
      </c>
      <c r="G460">
        <v>114525354</v>
      </c>
      <c r="H460" s="9">
        <f t="shared" si="0"/>
        <v>2202410.653846154</v>
      </c>
      <c r="J460" t="s">
        <v>11925</v>
      </c>
    </row>
    <row r="461" spans="1:10" hidden="1" outlineLevel="2" x14ac:dyDescent="0.25">
      <c r="A461" t="s">
        <v>560</v>
      </c>
      <c r="B461" s="6">
        <v>43542</v>
      </c>
      <c r="C461" s="2">
        <v>43556</v>
      </c>
      <c r="D461" s="3">
        <v>43543</v>
      </c>
      <c r="E461" t="s">
        <v>39</v>
      </c>
      <c r="F461" t="s">
        <v>66</v>
      </c>
      <c r="G461">
        <v>114525841</v>
      </c>
      <c r="H461" s="9">
        <f t="shared" si="0"/>
        <v>2202420.019230769</v>
      </c>
      <c r="J461">
        <v>137955955</v>
      </c>
    </row>
    <row r="462" spans="1:10" hidden="1" outlineLevel="2" x14ac:dyDescent="0.25">
      <c r="A462" t="s">
        <v>562</v>
      </c>
      <c r="B462" s="6">
        <v>43542</v>
      </c>
      <c r="C462" s="2">
        <v>43551</v>
      </c>
      <c r="D462" s="3">
        <v>43545</v>
      </c>
      <c r="E462" t="s">
        <v>25</v>
      </c>
      <c r="F462" t="s">
        <v>66</v>
      </c>
      <c r="G462">
        <v>114526297</v>
      </c>
      <c r="H462" s="9">
        <f t="shared" si="0"/>
        <v>2202428.7884615385</v>
      </c>
      <c r="J462">
        <v>137963752</v>
      </c>
    </row>
    <row r="463" spans="1:10" hidden="1" outlineLevel="2" x14ac:dyDescent="0.25">
      <c r="A463" t="s">
        <v>564</v>
      </c>
      <c r="B463" s="6">
        <v>43542</v>
      </c>
      <c r="C463" s="2">
        <v>43550</v>
      </c>
      <c r="D463" s="3">
        <v>43545</v>
      </c>
      <c r="E463" t="s">
        <v>75</v>
      </c>
      <c r="F463" t="s">
        <v>66</v>
      </c>
      <c r="G463">
        <v>114526801</v>
      </c>
      <c r="H463" s="9">
        <f t="shared" si="0"/>
        <v>2202438.480769231</v>
      </c>
      <c r="J463">
        <v>14</v>
      </c>
    </row>
    <row r="464" spans="1:10" hidden="1" outlineLevel="2" x14ac:dyDescent="0.25">
      <c r="A464" t="s">
        <v>566</v>
      </c>
      <c r="B464" s="6">
        <v>43542</v>
      </c>
      <c r="C464" s="2">
        <v>43549</v>
      </c>
      <c r="D464" s="3">
        <v>43545</v>
      </c>
      <c r="E464" t="s">
        <v>42</v>
      </c>
      <c r="F464" t="s">
        <v>66</v>
      </c>
      <c r="G464">
        <v>114528360</v>
      </c>
      <c r="H464" s="9">
        <f t="shared" si="0"/>
        <v>2202468.4615384615</v>
      </c>
      <c r="J464">
        <v>137918064</v>
      </c>
    </row>
    <row r="465" spans="1:10" hidden="1" outlineLevel="2" x14ac:dyDescent="0.25">
      <c r="A465" t="s">
        <v>568</v>
      </c>
      <c r="B465" s="6">
        <v>43542</v>
      </c>
      <c r="C465" s="2">
        <v>43553</v>
      </c>
      <c r="D465" s="3">
        <v>43543</v>
      </c>
      <c r="E465" t="s">
        <v>366</v>
      </c>
      <c r="F465" t="s">
        <v>66</v>
      </c>
      <c r="G465">
        <v>114519900</v>
      </c>
      <c r="H465" s="9">
        <f t="shared" si="0"/>
        <v>2202305.769230769</v>
      </c>
      <c r="J465">
        <v>137918068</v>
      </c>
    </row>
    <row r="466" spans="1:10" hidden="1" outlineLevel="2" x14ac:dyDescent="0.25">
      <c r="A466" t="s">
        <v>572</v>
      </c>
      <c r="B466" s="6">
        <v>43542</v>
      </c>
      <c r="C466" s="2">
        <v>43549</v>
      </c>
      <c r="D466" s="3">
        <v>43543</v>
      </c>
      <c r="E466" t="s">
        <v>53</v>
      </c>
      <c r="F466" t="s">
        <v>17</v>
      </c>
      <c r="G466">
        <v>114528849</v>
      </c>
      <c r="H466" s="9">
        <f t="shared" si="0"/>
        <v>2202477.8653846155</v>
      </c>
      <c r="J466">
        <v>137902711</v>
      </c>
    </row>
    <row r="467" spans="1:10" hidden="1" outlineLevel="2" x14ac:dyDescent="0.25">
      <c r="A467" t="s">
        <v>574</v>
      </c>
      <c r="B467" s="6">
        <v>43542</v>
      </c>
      <c r="C467" s="2">
        <v>43550</v>
      </c>
      <c r="D467" s="3">
        <v>43543</v>
      </c>
      <c r="E467" t="s">
        <v>110</v>
      </c>
      <c r="F467" t="s">
        <v>17</v>
      </c>
      <c r="G467">
        <v>114529260</v>
      </c>
      <c r="H467" s="9">
        <f t="shared" si="0"/>
        <v>2202485.769230769</v>
      </c>
      <c r="J467">
        <v>137921506</v>
      </c>
    </row>
    <row r="468" spans="1:10" hidden="1" outlineLevel="2" x14ac:dyDescent="0.25">
      <c r="A468" t="s">
        <v>576</v>
      </c>
      <c r="B468" s="6">
        <v>43542</v>
      </c>
      <c r="C468" s="2">
        <v>43557</v>
      </c>
      <c r="D468" s="3">
        <v>43545</v>
      </c>
      <c r="E468" t="s">
        <v>29</v>
      </c>
      <c r="F468" t="s">
        <v>17</v>
      </c>
      <c r="G468">
        <v>114529394</v>
      </c>
      <c r="H468" s="9">
        <f t="shared" si="0"/>
        <v>2202488.346153846</v>
      </c>
      <c r="J468">
        <v>137924085</v>
      </c>
    </row>
    <row r="469" spans="1:10" hidden="1" outlineLevel="2" x14ac:dyDescent="0.25">
      <c r="A469" t="s">
        <v>754</v>
      </c>
      <c r="B469" s="6">
        <v>43549</v>
      </c>
      <c r="C469" s="2">
        <v>43556</v>
      </c>
      <c r="D469" s="3">
        <v>43546</v>
      </c>
      <c r="E469" t="s">
        <v>39</v>
      </c>
      <c r="F469" t="s">
        <v>66</v>
      </c>
      <c r="G469">
        <v>114774107</v>
      </c>
      <c r="H469" s="9">
        <f t="shared" si="0"/>
        <v>2207194.3653846155</v>
      </c>
      <c r="J469">
        <v>137926484</v>
      </c>
    </row>
    <row r="470" spans="1:10" hidden="1" outlineLevel="2" x14ac:dyDescent="0.25">
      <c r="A470" t="s">
        <v>756</v>
      </c>
      <c r="B470" s="6">
        <v>43549</v>
      </c>
      <c r="C470" s="2">
        <v>43556</v>
      </c>
      <c r="D470" s="3">
        <v>43550</v>
      </c>
      <c r="E470" t="s">
        <v>300</v>
      </c>
      <c r="F470" t="s">
        <v>66</v>
      </c>
      <c r="G470">
        <v>114854939</v>
      </c>
      <c r="H470" s="9">
        <f t="shared" si="0"/>
        <v>2208748.826923077</v>
      </c>
      <c r="J470">
        <v>137929155</v>
      </c>
    </row>
    <row r="471" spans="1:10" hidden="1" outlineLevel="2" x14ac:dyDescent="0.25">
      <c r="A471" t="s">
        <v>758</v>
      </c>
      <c r="B471" s="6">
        <v>43549</v>
      </c>
      <c r="C471" s="2">
        <v>43556</v>
      </c>
      <c r="D471" s="3">
        <v>43550</v>
      </c>
      <c r="E471" t="s">
        <v>60</v>
      </c>
      <c r="F471" t="s">
        <v>61</v>
      </c>
      <c r="G471">
        <v>114894713</v>
      </c>
      <c r="H471" s="9">
        <f t="shared" si="0"/>
        <v>2209513.7115384615</v>
      </c>
      <c r="J471">
        <v>7</v>
      </c>
    </row>
    <row r="472" spans="1:10" hidden="1" outlineLevel="2" x14ac:dyDescent="0.25">
      <c r="A472" t="s">
        <v>760</v>
      </c>
      <c r="B472" s="6">
        <v>43549</v>
      </c>
      <c r="C472" s="2">
        <v>43629</v>
      </c>
      <c r="D472" s="3">
        <v>43556</v>
      </c>
      <c r="E472" t="s">
        <v>124</v>
      </c>
      <c r="F472" t="s">
        <v>186</v>
      </c>
      <c r="G472">
        <v>114853370</v>
      </c>
      <c r="H472" s="9">
        <f t="shared" si="0"/>
        <v>2208718.653846154</v>
      </c>
    </row>
    <row r="473" spans="1:10" hidden="1" outlineLevel="2" x14ac:dyDescent="0.25">
      <c r="A473" t="s">
        <v>762</v>
      </c>
      <c r="B473" s="6">
        <v>43549</v>
      </c>
      <c r="C473" s="2">
        <v>43556</v>
      </c>
      <c r="D473" s="3">
        <v>43549</v>
      </c>
      <c r="E473" t="s">
        <v>42</v>
      </c>
      <c r="F473" t="s">
        <v>17</v>
      </c>
      <c r="G473">
        <v>114896139</v>
      </c>
      <c r="H473" s="9">
        <f t="shared" si="0"/>
        <v>2209541.1346153845</v>
      </c>
    </row>
    <row r="474" spans="1:10" hidden="1" outlineLevel="2" x14ac:dyDescent="0.25">
      <c r="A474" t="s">
        <v>764</v>
      </c>
      <c r="B474" s="6">
        <v>43549</v>
      </c>
      <c r="C474" s="2">
        <v>43615</v>
      </c>
      <c r="D474" s="3">
        <v>43551</v>
      </c>
      <c r="E474" t="s">
        <v>29</v>
      </c>
      <c r="F474" t="s">
        <v>17</v>
      </c>
      <c r="G474">
        <v>114827207</v>
      </c>
      <c r="H474" s="9">
        <f t="shared" si="0"/>
        <v>2208215.519230769</v>
      </c>
    </row>
    <row r="475" spans="1:10" hidden="1" outlineLevel="2" x14ac:dyDescent="0.25">
      <c r="A475" t="s">
        <v>766</v>
      </c>
      <c r="B475" s="6">
        <v>43549</v>
      </c>
      <c r="C475" s="2">
        <v>43563</v>
      </c>
      <c r="D475" s="3">
        <v>43550</v>
      </c>
      <c r="E475" t="s">
        <v>60</v>
      </c>
      <c r="F475" t="s">
        <v>17</v>
      </c>
      <c r="G475">
        <v>114881939</v>
      </c>
      <c r="H475" s="9">
        <f t="shared" si="0"/>
        <v>2209268.0576923075</v>
      </c>
    </row>
    <row r="476" spans="1:10" hidden="1" outlineLevel="2" x14ac:dyDescent="0.25">
      <c r="A476" t="s">
        <v>768</v>
      </c>
      <c r="B476" s="6">
        <v>43549</v>
      </c>
      <c r="C476" s="2">
        <v>43573</v>
      </c>
      <c r="D476" s="3">
        <v>43552</v>
      </c>
      <c r="E476" t="s">
        <v>770</v>
      </c>
      <c r="F476" t="s">
        <v>17</v>
      </c>
      <c r="G476">
        <v>114893394</v>
      </c>
      <c r="H476" s="9">
        <f t="shared" si="0"/>
        <v>2209488.346153846</v>
      </c>
    </row>
    <row r="477" spans="1:10" hidden="1" outlineLevel="2" x14ac:dyDescent="0.25">
      <c r="A477" t="s">
        <v>771</v>
      </c>
      <c r="B477" s="6">
        <v>43549</v>
      </c>
      <c r="C477" s="2">
        <v>43572</v>
      </c>
      <c r="D477" s="3">
        <v>43552</v>
      </c>
      <c r="E477" t="s">
        <v>25</v>
      </c>
      <c r="F477" t="s">
        <v>17</v>
      </c>
      <c r="G477">
        <v>114895128</v>
      </c>
      <c r="H477" s="9">
        <f t="shared" si="0"/>
        <v>2209521.6923076925</v>
      </c>
    </row>
    <row r="478" spans="1:10" hidden="1" outlineLevel="2" x14ac:dyDescent="0.25">
      <c r="A478" t="s">
        <v>773</v>
      </c>
      <c r="B478" s="6">
        <v>43549</v>
      </c>
      <c r="C478" s="2">
        <v>43556</v>
      </c>
      <c r="D478" s="3">
        <v>43552</v>
      </c>
      <c r="E478" t="s">
        <v>94</v>
      </c>
      <c r="F478" t="s">
        <v>17</v>
      </c>
      <c r="G478">
        <v>114895539</v>
      </c>
      <c r="H478" s="9">
        <f t="shared" ref="H478:H541" si="1">G478/52</f>
        <v>2209529.596153846</v>
      </c>
    </row>
    <row r="479" spans="1:10" hidden="1" outlineLevel="2" x14ac:dyDescent="0.25">
      <c r="A479" t="s">
        <v>775</v>
      </c>
      <c r="B479" s="6">
        <v>43549</v>
      </c>
      <c r="C479" s="2">
        <v>43556</v>
      </c>
      <c r="D479" s="3">
        <v>43549.583333333336</v>
      </c>
      <c r="E479" t="s">
        <v>117</v>
      </c>
      <c r="F479" t="s">
        <v>66</v>
      </c>
      <c r="G479">
        <v>114898379</v>
      </c>
      <c r="H479" s="9">
        <f t="shared" si="1"/>
        <v>2209584.2115384615</v>
      </c>
    </row>
    <row r="480" spans="1:10" hidden="1" outlineLevel="2" x14ac:dyDescent="0.25">
      <c r="A480" t="s">
        <v>777</v>
      </c>
      <c r="B480" s="6">
        <v>43549</v>
      </c>
      <c r="C480" s="2">
        <v>43643</v>
      </c>
      <c r="D480" s="3">
        <v>43552</v>
      </c>
      <c r="E480" t="s">
        <v>29</v>
      </c>
      <c r="F480" t="s">
        <v>17</v>
      </c>
      <c r="G480">
        <v>114894011</v>
      </c>
      <c r="H480" s="9">
        <f t="shared" si="1"/>
        <v>2209500.2115384615</v>
      </c>
    </row>
    <row r="481" spans="1:8" hidden="1" outlineLevel="2" x14ac:dyDescent="0.25">
      <c r="A481" t="s">
        <v>779</v>
      </c>
      <c r="B481" s="6">
        <v>43549</v>
      </c>
      <c r="C481" s="2">
        <v>43566</v>
      </c>
      <c r="D481" s="3">
        <v>43550</v>
      </c>
      <c r="E481" t="s">
        <v>42</v>
      </c>
      <c r="F481" t="s">
        <v>66</v>
      </c>
      <c r="G481">
        <v>114808876</v>
      </c>
      <c r="H481" s="9">
        <f t="shared" si="1"/>
        <v>2207863</v>
      </c>
    </row>
    <row r="482" spans="1:8" hidden="1" outlineLevel="2" x14ac:dyDescent="0.25">
      <c r="A482" t="s">
        <v>781</v>
      </c>
      <c r="B482" s="6">
        <v>43549</v>
      </c>
      <c r="C482" s="2">
        <v>43567</v>
      </c>
      <c r="D482" s="3">
        <v>43473</v>
      </c>
      <c r="E482" t="s">
        <v>94</v>
      </c>
      <c r="F482" t="s">
        <v>17</v>
      </c>
      <c r="G482">
        <v>110602077</v>
      </c>
      <c r="H482" s="9">
        <f t="shared" si="1"/>
        <v>2126963.019230769</v>
      </c>
    </row>
    <row r="483" spans="1:8" hidden="1" outlineLevel="2" x14ac:dyDescent="0.25">
      <c r="A483" t="s">
        <v>783</v>
      </c>
      <c r="B483" s="6">
        <v>43549</v>
      </c>
      <c r="C483" s="2">
        <v>43556</v>
      </c>
      <c r="D483" s="3">
        <v>43552</v>
      </c>
      <c r="E483" t="s">
        <v>60</v>
      </c>
      <c r="F483" t="s">
        <v>17</v>
      </c>
      <c r="G483">
        <v>114898505</v>
      </c>
      <c r="H483" s="9">
        <f t="shared" si="1"/>
        <v>2209586.6346153845</v>
      </c>
    </row>
    <row r="484" spans="1:8" hidden="1" outlineLevel="2" x14ac:dyDescent="0.25">
      <c r="A484" t="s">
        <v>785</v>
      </c>
      <c r="B484" s="6">
        <v>43549</v>
      </c>
      <c r="C484" s="2">
        <v>43574</v>
      </c>
      <c r="D484" s="3">
        <v>43538</v>
      </c>
      <c r="E484" t="s">
        <v>94</v>
      </c>
      <c r="F484" t="s">
        <v>66</v>
      </c>
      <c r="G484">
        <v>114190647</v>
      </c>
      <c r="H484" s="9">
        <f t="shared" si="1"/>
        <v>2195973.980769231</v>
      </c>
    </row>
    <row r="485" spans="1:8" hidden="1" outlineLevel="2" x14ac:dyDescent="0.25">
      <c r="A485" t="s">
        <v>787</v>
      </c>
      <c r="B485" s="6">
        <v>43549</v>
      </c>
      <c r="C485" s="2">
        <v>43567</v>
      </c>
      <c r="D485" s="3">
        <v>43551</v>
      </c>
      <c r="E485" t="s">
        <v>94</v>
      </c>
      <c r="F485" t="s">
        <v>66</v>
      </c>
      <c r="G485">
        <v>114895746</v>
      </c>
      <c r="H485" s="9">
        <f t="shared" si="1"/>
        <v>2209533.576923077</v>
      </c>
    </row>
    <row r="486" spans="1:8" hidden="1" outlineLevel="2" x14ac:dyDescent="0.25">
      <c r="A486" t="s">
        <v>789</v>
      </c>
      <c r="B486" s="6">
        <v>43549</v>
      </c>
      <c r="C486" s="2">
        <v>43578</v>
      </c>
      <c r="D486" s="3">
        <v>43549</v>
      </c>
      <c r="E486" t="s">
        <v>225</v>
      </c>
      <c r="F486" t="s">
        <v>61</v>
      </c>
      <c r="G486">
        <v>52173146</v>
      </c>
      <c r="H486" s="9">
        <f t="shared" si="1"/>
        <v>1003329.7307692308</v>
      </c>
    </row>
    <row r="487" spans="1:8" hidden="1" outlineLevel="2" x14ac:dyDescent="0.25">
      <c r="A487" t="s">
        <v>791</v>
      </c>
      <c r="B487" s="6">
        <v>43549</v>
      </c>
      <c r="C487" s="2">
        <v>43560</v>
      </c>
      <c r="D487" s="3">
        <v>43514</v>
      </c>
      <c r="E487" t="s">
        <v>75</v>
      </c>
      <c r="F487" t="s">
        <v>49</v>
      </c>
      <c r="G487">
        <v>112614987</v>
      </c>
      <c r="H487" s="9">
        <f t="shared" si="1"/>
        <v>2165672.826923077</v>
      </c>
    </row>
    <row r="488" spans="1:8" hidden="1" outlineLevel="2" x14ac:dyDescent="0.25">
      <c r="A488" t="s">
        <v>793</v>
      </c>
      <c r="B488" s="6">
        <v>43549</v>
      </c>
      <c r="C488" s="2">
        <v>43556</v>
      </c>
      <c r="D488" s="3">
        <v>43552</v>
      </c>
      <c r="E488" t="s">
        <v>94</v>
      </c>
      <c r="F488" t="s">
        <v>17</v>
      </c>
      <c r="G488">
        <v>114904499</v>
      </c>
      <c r="H488" s="9">
        <f t="shared" si="1"/>
        <v>2209701.903846154</v>
      </c>
    </row>
    <row r="489" spans="1:8" hidden="1" outlineLevel="2" x14ac:dyDescent="0.25">
      <c r="A489" t="s">
        <v>795</v>
      </c>
      <c r="B489" s="6">
        <v>43549</v>
      </c>
      <c r="C489" s="2">
        <v>43556</v>
      </c>
      <c r="D489" s="3">
        <v>43549</v>
      </c>
      <c r="E489" t="s">
        <v>75</v>
      </c>
      <c r="F489" t="s">
        <v>17</v>
      </c>
      <c r="G489">
        <v>114904595</v>
      </c>
      <c r="H489" s="9">
        <f t="shared" si="1"/>
        <v>2209703.75</v>
      </c>
    </row>
    <row r="490" spans="1:8" hidden="1" outlineLevel="2" x14ac:dyDescent="0.25">
      <c r="A490" t="s">
        <v>797</v>
      </c>
      <c r="B490" s="6">
        <v>43549</v>
      </c>
      <c r="C490" s="2">
        <v>43556</v>
      </c>
      <c r="D490" s="3">
        <v>43552</v>
      </c>
      <c r="E490" t="s">
        <v>151</v>
      </c>
      <c r="F490" t="s">
        <v>66</v>
      </c>
      <c r="G490">
        <v>114909743</v>
      </c>
      <c r="H490" s="9">
        <f t="shared" si="1"/>
        <v>2209802.75</v>
      </c>
    </row>
    <row r="491" spans="1:8" hidden="1" outlineLevel="2" x14ac:dyDescent="0.25">
      <c r="A491" t="s">
        <v>799</v>
      </c>
      <c r="B491" s="6">
        <v>43549</v>
      </c>
      <c r="C491" s="2">
        <v>43692</v>
      </c>
      <c r="D491" s="3">
        <v>43534</v>
      </c>
      <c r="E491" t="s">
        <v>42</v>
      </c>
      <c r="F491" t="s">
        <v>66</v>
      </c>
      <c r="G491">
        <v>113958741</v>
      </c>
      <c r="H491" s="9">
        <f t="shared" si="1"/>
        <v>2191514.25</v>
      </c>
    </row>
    <row r="492" spans="1:8" hidden="1" outlineLevel="2" x14ac:dyDescent="0.25">
      <c r="A492" t="s">
        <v>801</v>
      </c>
      <c r="B492" s="6">
        <v>43549</v>
      </c>
      <c r="C492" s="2">
        <v>43552</v>
      </c>
      <c r="D492" s="3">
        <v>43552</v>
      </c>
      <c r="E492" t="s">
        <v>42</v>
      </c>
      <c r="F492" t="s">
        <v>66</v>
      </c>
      <c r="G492">
        <v>114910171</v>
      </c>
      <c r="H492" s="9">
        <f t="shared" si="1"/>
        <v>2209810.980769231</v>
      </c>
    </row>
    <row r="493" spans="1:8" hidden="1" outlineLevel="2" x14ac:dyDescent="0.25">
      <c r="A493" t="s">
        <v>803</v>
      </c>
      <c r="B493" s="6">
        <v>43549</v>
      </c>
      <c r="C493" s="2">
        <v>43563</v>
      </c>
      <c r="D493" s="3">
        <v>43552</v>
      </c>
      <c r="E493" t="s">
        <v>42</v>
      </c>
      <c r="F493" t="s">
        <v>66</v>
      </c>
      <c r="G493">
        <v>114910431</v>
      </c>
      <c r="H493" s="9">
        <f t="shared" si="1"/>
        <v>2209815.980769231</v>
      </c>
    </row>
    <row r="494" spans="1:8" hidden="1" outlineLevel="2" x14ac:dyDescent="0.25">
      <c r="A494" t="s">
        <v>805</v>
      </c>
      <c r="B494" s="6">
        <v>43549</v>
      </c>
      <c r="C494" s="2">
        <v>43556</v>
      </c>
      <c r="D494" s="3">
        <v>43552</v>
      </c>
      <c r="E494" t="s">
        <v>151</v>
      </c>
      <c r="F494" t="s">
        <v>66</v>
      </c>
      <c r="G494">
        <v>114932513</v>
      </c>
      <c r="H494" s="9">
        <f t="shared" si="1"/>
        <v>2210240.6346153845</v>
      </c>
    </row>
    <row r="495" spans="1:8" hidden="1" outlineLevel="2" x14ac:dyDescent="0.25">
      <c r="A495" t="s">
        <v>807</v>
      </c>
      <c r="B495" s="6">
        <v>43549</v>
      </c>
      <c r="C495" s="2">
        <v>43552</v>
      </c>
      <c r="D495" s="3">
        <v>43552</v>
      </c>
      <c r="E495" t="s">
        <v>42</v>
      </c>
      <c r="F495" t="s">
        <v>66</v>
      </c>
      <c r="G495">
        <v>114936956</v>
      </c>
      <c r="H495" s="9">
        <f t="shared" si="1"/>
        <v>2210326.076923077</v>
      </c>
    </row>
    <row r="496" spans="1:8" hidden="1" outlineLevel="2" x14ac:dyDescent="0.25">
      <c r="A496" t="s">
        <v>809</v>
      </c>
      <c r="B496" s="6">
        <v>43549</v>
      </c>
      <c r="C496" s="2">
        <v>43556</v>
      </c>
      <c r="D496" s="3">
        <v>43550</v>
      </c>
      <c r="E496" t="s">
        <v>45</v>
      </c>
      <c r="F496" t="s">
        <v>66</v>
      </c>
      <c r="G496">
        <v>114937642</v>
      </c>
      <c r="H496" s="9">
        <f t="shared" si="1"/>
        <v>2210339.269230769</v>
      </c>
    </row>
    <row r="497" spans="1:8" hidden="1" outlineLevel="2" x14ac:dyDescent="0.25">
      <c r="A497" t="s">
        <v>811</v>
      </c>
      <c r="B497" s="6">
        <v>43549</v>
      </c>
      <c r="C497" s="2">
        <v>43602</v>
      </c>
      <c r="D497" s="3">
        <v>43553</v>
      </c>
      <c r="E497" t="s">
        <v>45</v>
      </c>
      <c r="F497" t="s">
        <v>66</v>
      </c>
      <c r="G497">
        <v>52173703</v>
      </c>
      <c r="H497" s="9">
        <f t="shared" si="1"/>
        <v>1003340.4423076923</v>
      </c>
    </row>
    <row r="498" spans="1:8" hidden="1" outlineLevel="2" x14ac:dyDescent="0.25">
      <c r="A498" t="s">
        <v>813</v>
      </c>
      <c r="B498" s="6">
        <v>43549</v>
      </c>
      <c r="C498" s="2">
        <v>43613</v>
      </c>
      <c r="D498" s="3">
        <v>43553</v>
      </c>
      <c r="E498" t="s">
        <v>225</v>
      </c>
      <c r="F498" t="s">
        <v>66</v>
      </c>
      <c r="G498">
        <v>52173674</v>
      </c>
      <c r="H498" s="9">
        <f t="shared" si="1"/>
        <v>1003339.8846153846</v>
      </c>
    </row>
    <row r="499" spans="1:8" hidden="1" outlineLevel="2" x14ac:dyDescent="0.25">
      <c r="A499" t="s">
        <v>815</v>
      </c>
      <c r="B499" s="6">
        <v>43549</v>
      </c>
      <c r="C499" s="2">
        <v>43634</v>
      </c>
      <c r="D499" s="3">
        <v>43553</v>
      </c>
      <c r="E499" t="s">
        <v>45</v>
      </c>
      <c r="F499" t="s">
        <v>66</v>
      </c>
      <c r="G499">
        <v>52173687</v>
      </c>
      <c r="H499" s="9">
        <f t="shared" si="1"/>
        <v>1003340.1346153846</v>
      </c>
    </row>
    <row r="500" spans="1:8" hidden="1" outlineLevel="2" x14ac:dyDescent="0.25">
      <c r="A500" t="s">
        <v>817</v>
      </c>
      <c r="B500" s="6">
        <v>43549</v>
      </c>
      <c r="C500" s="2">
        <v>43558</v>
      </c>
      <c r="D500" s="3">
        <v>43549</v>
      </c>
      <c r="E500" t="s">
        <v>75</v>
      </c>
      <c r="F500" t="s">
        <v>66</v>
      </c>
      <c r="G500">
        <v>114938241</v>
      </c>
      <c r="H500" s="9">
        <f t="shared" si="1"/>
        <v>2210350.7884615385</v>
      </c>
    </row>
    <row r="501" spans="1:8" hidden="1" outlineLevel="2" x14ac:dyDescent="0.25">
      <c r="A501" t="s">
        <v>983</v>
      </c>
      <c r="B501" s="6">
        <v>43556</v>
      </c>
      <c r="C501" s="2">
        <v>43580</v>
      </c>
      <c r="D501" s="3">
        <v>43585</v>
      </c>
      <c r="E501" t="s">
        <v>42</v>
      </c>
      <c r="F501" t="s">
        <v>49</v>
      </c>
      <c r="G501">
        <v>115132058</v>
      </c>
      <c r="H501" s="9">
        <f t="shared" si="1"/>
        <v>2214078.0384615385</v>
      </c>
    </row>
    <row r="502" spans="1:8" hidden="1" outlineLevel="2" x14ac:dyDescent="0.25">
      <c r="A502" t="s">
        <v>986</v>
      </c>
      <c r="B502" s="6">
        <v>43556</v>
      </c>
      <c r="C502" s="2">
        <v>43565</v>
      </c>
      <c r="D502" s="3">
        <v>43555</v>
      </c>
      <c r="E502" t="s">
        <v>75</v>
      </c>
      <c r="F502" t="s">
        <v>17</v>
      </c>
      <c r="G502">
        <v>115241923</v>
      </c>
      <c r="H502" s="9">
        <f t="shared" si="1"/>
        <v>2216190.826923077</v>
      </c>
    </row>
    <row r="503" spans="1:8" hidden="1" outlineLevel="2" x14ac:dyDescent="0.25">
      <c r="A503" t="s">
        <v>988</v>
      </c>
      <c r="B503" s="6">
        <v>43556</v>
      </c>
      <c r="C503" s="2">
        <v>43588</v>
      </c>
      <c r="D503" s="3">
        <v>43579</v>
      </c>
      <c r="E503" t="s">
        <v>124</v>
      </c>
      <c r="F503" t="s">
        <v>49</v>
      </c>
      <c r="G503">
        <v>114422271</v>
      </c>
      <c r="H503" s="9">
        <f t="shared" si="1"/>
        <v>2200428.2884615385</v>
      </c>
    </row>
    <row r="504" spans="1:8" hidden="1" outlineLevel="2" x14ac:dyDescent="0.25">
      <c r="A504" t="s">
        <v>990</v>
      </c>
      <c r="B504" s="6">
        <v>43556</v>
      </c>
      <c r="C504" s="2">
        <v>43588</v>
      </c>
      <c r="D504" s="3">
        <v>43579</v>
      </c>
      <c r="E504" t="s">
        <v>124</v>
      </c>
      <c r="F504" t="s">
        <v>49</v>
      </c>
      <c r="G504">
        <v>114422270</v>
      </c>
      <c r="H504" s="9">
        <f t="shared" si="1"/>
        <v>2200428.269230769</v>
      </c>
    </row>
    <row r="505" spans="1:8" hidden="1" outlineLevel="2" x14ac:dyDescent="0.25">
      <c r="A505" t="s">
        <v>992</v>
      </c>
      <c r="B505" s="6">
        <v>43556</v>
      </c>
      <c r="C505" s="2">
        <v>43570</v>
      </c>
      <c r="D505" s="3">
        <v>43567</v>
      </c>
      <c r="E505" t="s">
        <v>124</v>
      </c>
      <c r="F505" t="s">
        <v>49</v>
      </c>
      <c r="G505">
        <v>114422269</v>
      </c>
      <c r="H505" s="9">
        <f t="shared" si="1"/>
        <v>2200428.25</v>
      </c>
    </row>
    <row r="506" spans="1:8" hidden="1" outlineLevel="2" x14ac:dyDescent="0.25">
      <c r="A506" t="s">
        <v>994</v>
      </c>
      <c r="B506" s="6">
        <v>43556</v>
      </c>
      <c r="C506" s="2">
        <v>43570</v>
      </c>
      <c r="D506" s="3">
        <v>43567</v>
      </c>
      <c r="E506" t="s">
        <v>124</v>
      </c>
      <c r="F506" t="s">
        <v>49</v>
      </c>
      <c r="G506">
        <v>114422268</v>
      </c>
      <c r="H506" s="9">
        <f t="shared" si="1"/>
        <v>2200428.230769231</v>
      </c>
    </row>
    <row r="507" spans="1:8" hidden="1" outlineLevel="2" x14ac:dyDescent="0.25">
      <c r="A507" t="s">
        <v>996</v>
      </c>
      <c r="B507" s="6">
        <v>43556</v>
      </c>
      <c r="C507" s="2">
        <v>43563</v>
      </c>
      <c r="D507" s="3">
        <v>43559</v>
      </c>
      <c r="E507" t="s">
        <v>151</v>
      </c>
      <c r="F507" t="s">
        <v>17</v>
      </c>
      <c r="G507">
        <v>115413470</v>
      </c>
      <c r="H507" s="9">
        <f t="shared" si="1"/>
        <v>2219489.8076923075</v>
      </c>
    </row>
    <row r="508" spans="1:8" hidden="1" outlineLevel="2" x14ac:dyDescent="0.25">
      <c r="A508" t="s">
        <v>998</v>
      </c>
      <c r="B508" s="6">
        <v>43556</v>
      </c>
      <c r="C508" s="2">
        <v>43567</v>
      </c>
      <c r="D508" s="3">
        <v>43559</v>
      </c>
      <c r="E508" t="s">
        <v>39</v>
      </c>
      <c r="F508" t="s">
        <v>17</v>
      </c>
      <c r="G508">
        <v>115413843</v>
      </c>
      <c r="H508" s="9">
        <f t="shared" si="1"/>
        <v>2219496.980769231</v>
      </c>
    </row>
    <row r="509" spans="1:8" hidden="1" outlineLevel="2" x14ac:dyDescent="0.25">
      <c r="A509" t="s">
        <v>1000</v>
      </c>
      <c r="B509" s="6">
        <v>43556</v>
      </c>
      <c r="C509" s="2">
        <v>43570</v>
      </c>
      <c r="D509" s="3">
        <v>43567</v>
      </c>
      <c r="E509" t="s">
        <v>124</v>
      </c>
      <c r="F509" t="s">
        <v>49</v>
      </c>
      <c r="G509">
        <v>114422266</v>
      </c>
      <c r="H509" s="9">
        <f t="shared" si="1"/>
        <v>2200428.1923076925</v>
      </c>
    </row>
    <row r="510" spans="1:8" hidden="1" outlineLevel="2" x14ac:dyDescent="0.25">
      <c r="A510" t="s">
        <v>1002</v>
      </c>
      <c r="B510" s="6">
        <v>43556</v>
      </c>
      <c r="C510" s="2">
        <v>43580</v>
      </c>
      <c r="D510" s="3">
        <v>43567</v>
      </c>
      <c r="E510" t="s">
        <v>124</v>
      </c>
      <c r="F510" t="s">
        <v>49</v>
      </c>
      <c r="G510">
        <v>114422264</v>
      </c>
      <c r="H510" s="9">
        <f t="shared" si="1"/>
        <v>2200428.153846154</v>
      </c>
    </row>
    <row r="511" spans="1:8" hidden="1" outlineLevel="2" x14ac:dyDescent="0.25">
      <c r="A511" t="s">
        <v>1004</v>
      </c>
      <c r="B511" s="6">
        <v>43556</v>
      </c>
      <c r="C511" s="2">
        <v>43580</v>
      </c>
      <c r="D511" s="3">
        <v>43567</v>
      </c>
      <c r="E511" t="s">
        <v>124</v>
      </c>
      <c r="F511" t="s">
        <v>49</v>
      </c>
      <c r="G511">
        <v>114422263</v>
      </c>
      <c r="H511" s="9">
        <f t="shared" si="1"/>
        <v>2200428.1346153845</v>
      </c>
    </row>
    <row r="512" spans="1:8" hidden="1" outlineLevel="2" x14ac:dyDescent="0.25">
      <c r="A512" t="s">
        <v>1006</v>
      </c>
      <c r="B512" s="6">
        <v>43556</v>
      </c>
      <c r="C512" s="2">
        <v>43588</v>
      </c>
      <c r="D512" s="3">
        <v>43579</v>
      </c>
      <c r="E512" t="s">
        <v>124</v>
      </c>
      <c r="F512" t="s">
        <v>49</v>
      </c>
      <c r="G512">
        <v>114422262</v>
      </c>
      <c r="H512" s="9">
        <f t="shared" si="1"/>
        <v>2200428.1153846155</v>
      </c>
    </row>
    <row r="513" spans="1:8" hidden="1" outlineLevel="2" x14ac:dyDescent="0.25">
      <c r="A513" t="s">
        <v>1008</v>
      </c>
      <c r="B513" s="6">
        <v>43556</v>
      </c>
      <c r="C513" s="2">
        <v>43594</v>
      </c>
      <c r="D513" s="3">
        <v>43567</v>
      </c>
      <c r="E513" t="s">
        <v>124</v>
      </c>
      <c r="F513" t="s">
        <v>49</v>
      </c>
      <c r="G513">
        <v>114422261</v>
      </c>
      <c r="H513" s="9">
        <f t="shared" si="1"/>
        <v>2200428.096153846</v>
      </c>
    </row>
    <row r="514" spans="1:8" hidden="1" outlineLevel="2" x14ac:dyDescent="0.25">
      <c r="A514" t="s">
        <v>1010</v>
      </c>
      <c r="B514" s="6">
        <v>43556</v>
      </c>
      <c r="C514" s="2">
        <v>43594</v>
      </c>
      <c r="D514" s="3">
        <v>43567</v>
      </c>
      <c r="E514" t="s">
        <v>124</v>
      </c>
      <c r="F514" t="s">
        <v>49</v>
      </c>
      <c r="G514">
        <v>114422260</v>
      </c>
      <c r="H514" s="9">
        <f t="shared" si="1"/>
        <v>2200428.076923077</v>
      </c>
    </row>
    <row r="515" spans="1:8" hidden="1" outlineLevel="2" x14ac:dyDescent="0.25">
      <c r="A515" t="s">
        <v>1012</v>
      </c>
      <c r="B515" s="6">
        <v>43556</v>
      </c>
      <c r="C515" s="2">
        <v>43879</v>
      </c>
      <c r="D515" s="3">
        <v>43567</v>
      </c>
      <c r="E515" t="s">
        <v>124</v>
      </c>
      <c r="F515" t="s">
        <v>49</v>
      </c>
      <c r="G515">
        <v>114421324</v>
      </c>
      <c r="H515" s="9">
        <f t="shared" si="1"/>
        <v>2200410.076923077</v>
      </c>
    </row>
    <row r="516" spans="1:8" hidden="1" outlineLevel="2" x14ac:dyDescent="0.25">
      <c r="A516" t="s">
        <v>1014</v>
      </c>
      <c r="B516" s="6">
        <v>43556</v>
      </c>
      <c r="C516" s="2">
        <v>43829</v>
      </c>
      <c r="D516" s="3">
        <v>43555</v>
      </c>
      <c r="E516" t="s">
        <v>124</v>
      </c>
      <c r="F516" t="s">
        <v>49</v>
      </c>
      <c r="G516">
        <v>115060134</v>
      </c>
      <c r="H516" s="9">
        <f t="shared" si="1"/>
        <v>2212694.8846153845</v>
      </c>
    </row>
    <row r="517" spans="1:8" hidden="1" outlineLevel="2" x14ac:dyDescent="0.25">
      <c r="A517" t="s">
        <v>1015</v>
      </c>
      <c r="B517" s="6">
        <v>43556</v>
      </c>
      <c r="C517" s="2">
        <v>43584</v>
      </c>
      <c r="D517" s="3">
        <v>43559</v>
      </c>
      <c r="E517" t="s">
        <v>25</v>
      </c>
      <c r="F517" t="s">
        <v>17</v>
      </c>
      <c r="G517">
        <v>115464960</v>
      </c>
      <c r="H517" s="9">
        <f t="shared" si="1"/>
        <v>2220480</v>
      </c>
    </row>
    <row r="518" spans="1:8" hidden="1" outlineLevel="2" x14ac:dyDescent="0.25">
      <c r="A518" t="s">
        <v>1017</v>
      </c>
      <c r="B518" s="6">
        <v>43556</v>
      </c>
      <c r="C518" s="2">
        <v>43563</v>
      </c>
      <c r="D518" s="3">
        <v>43557</v>
      </c>
      <c r="E518" t="s">
        <v>45</v>
      </c>
      <c r="F518" t="s">
        <v>17</v>
      </c>
      <c r="G518">
        <v>115466150</v>
      </c>
      <c r="H518" s="9">
        <f t="shared" si="1"/>
        <v>2220502.8846153845</v>
      </c>
    </row>
    <row r="519" spans="1:8" hidden="1" outlineLevel="2" x14ac:dyDescent="0.25">
      <c r="A519" t="s">
        <v>1019</v>
      </c>
      <c r="B519" s="6">
        <v>43556</v>
      </c>
      <c r="C519" s="2">
        <v>43570</v>
      </c>
      <c r="D519" s="3">
        <v>43559</v>
      </c>
      <c r="E519" t="s">
        <v>110</v>
      </c>
      <c r="F519" t="s">
        <v>17</v>
      </c>
      <c r="G519">
        <v>115466719</v>
      </c>
      <c r="H519" s="9">
        <f t="shared" si="1"/>
        <v>2220513.826923077</v>
      </c>
    </row>
    <row r="520" spans="1:8" hidden="1" outlineLevel="2" x14ac:dyDescent="0.25">
      <c r="A520" t="s">
        <v>1021</v>
      </c>
      <c r="B520" s="6">
        <v>43556</v>
      </c>
      <c r="C520" s="2">
        <v>43584</v>
      </c>
      <c r="D520" s="3">
        <v>43559</v>
      </c>
      <c r="E520" t="s">
        <v>36</v>
      </c>
      <c r="F520" t="s">
        <v>17</v>
      </c>
      <c r="G520">
        <v>115467049</v>
      </c>
      <c r="H520" s="9">
        <f t="shared" si="1"/>
        <v>2220520.173076923</v>
      </c>
    </row>
    <row r="521" spans="1:8" hidden="1" outlineLevel="2" x14ac:dyDescent="0.25">
      <c r="A521" t="s">
        <v>1023</v>
      </c>
      <c r="B521" s="6">
        <v>43556</v>
      </c>
      <c r="C521" s="2">
        <v>43563</v>
      </c>
      <c r="D521" s="3">
        <v>43559</v>
      </c>
      <c r="E521" t="s">
        <v>151</v>
      </c>
      <c r="F521" t="s">
        <v>17</v>
      </c>
      <c r="G521">
        <v>115467932</v>
      </c>
      <c r="H521" s="9">
        <f t="shared" si="1"/>
        <v>2220537.153846154</v>
      </c>
    </row>
    <row r="522" spans="1:8" hidden="1" outlineLevel="2" x14ac:dyDescent="0.25">
      <c r="A522" t="s">
        <v>1025</v>
      </c>
      <c r="B522" s="6">
        <v>43556</v>
      </c>
      <c r="C522" s="2">
        <v>43563</v>
      </c>
      <c r="D522" s="3">
        <v>43559</v>
      </c>
      <c r="E522" t="s">
        <v>53</v>
      </c>
      <c r="F522" t="s">
        <v>17</v>
      </c>
      <c r="G522">
        <v>115503686</v>
      </c>
      <c r="H522" s="9">
        <f t="shared" si="1"/>
        <v>2221224.730769231</v>
      </c>
    </row>
    <row r="523" spans="1:8" hidden="1" outlineLevel="2" x14ac:dyDescent="0.25">
      <c r="A523" t="s">
        <v>1027</v>
      </c>
      <c r="B523" s="6">
        <v>43556</v>
      </c>
      <c r="C523" s="2">
        <v>43563</v>
      </c>
      <c r="D523" s="3">
        <v>43557</v>
      </c>
      <c r="E523" t="s">
        <v>53</v>
      </c>
      <c r="F523" t="s">
        <v>17</v>
      </c>
      <c r="G523">
        <v>115503756</v>
      </c>
      <c r="H523" s="9">
        <f t="shared" si="1"/>
        <v>2221226.076923077</v>
      </c>
    </row>
    <row r="524" spans="1:8" hidden="1" outlineLevel="2" x14ac:dyDescent="0.25">
      <c r="A524" t="s">
        <v>1030</v>
      </c>
      <c r="B524" s="6">
        <v>43556</v>
      </c>
      <c r="C524" s="2">
        <v>43564</v>
      </c>
      <c r="D524" s="3">
        <v>43567</v>
      </c>
      <c r="E524" t="s">
        <v>124</v>
      </c>
      <c r="F524" t="s">
        <v>186</v>
      </c>
      <c r="G524">
        <v>114422267</v>
      </c>
      <c r="H524" s="9">
        <f t="shared" si="1"/>
        <v>2200428.2115384615</v>
      </c>
    </row>
    <row r="525" spans="1:8" hidden="1" outlineLevel="2" x14ac:dyDescent="0.25">
      <c r="A525" t="s">
        <v>1032</v>
      </c>
      <c r="B525" s="6">
        <v>43556</v>
      </c>
      <c r="C525" s="2">
        <v>43689</v>
      </c>
      <c r="D525" s="3">
        <v>43559</v>
      </c>
      <c r="E525" t="s">
        <v>113</v>
      </c>
      <c r="F525" t="s">
        <v>66</v>
      </c>
      <c r="G525">
        <v>115506988</v>
      </c>
      <c r="H525" s="9">
        <f t="shared" si="1"/>
        <v>2221288.230769231</v>
      </c>
    </row>
    <row r="526" spans="1:8" hidden="1" outlineLevel="2" x14ac:dyDescent="0.25">
      <c r="A526" t="s">
        <v>1034</v>
      </c>
      <c r="B526" s="6">
        <v>43556</v>
      </c>
      <c r="C526" s="2">
        <v>43584</v>
      </c>
      <c r="D526" s="3">
        <v>43559</v>
      </c>
      <c r="E526" t="s">
        <v>1036</v>
      </c>
      <c r="F526" t="s">
        <v>17</v>
      </c>
      <c r="G526">
        <v>115510047</v>
      </c>
      <c r="H526" s="9">
        <f t="shared" si="1"/>
        <v>2221347.0576923075</v>
      </c>
    </row>
    <row r="527" spans="1:8" hidden="1" outlineLevel="2" x14ac:dyDescent="0.25">
      <c r="A527" t="s">
        <v>1037</v>
      </c>
      <c r="B527" s="6">
        <v>43556</v>
      </c>
      <c r="C527" s="2">
        <v>43563</v>
      </c>
      <c r="D527" s="3">
        <v>43560</v>
      </c>
      <c r="E527" t="s">
        <v>60</v>
      </c>
      <c r="F527" t="s">
        <v>17</v>
      </c>
      <c r="G527">
        <v>52272185</v>
      </c>
      <c r="H527" s="9">
        <f t="shared" si="1"/>
        <v>1005234.3269230769</v>
      </c>
    </row>
    <row r="528" spans="1:8" hidden="1" outlineLevel="2" x14ac:dyDescent="0.25">
      <c r="A528" t="s">
        <v>1039</v>
      </c>
      <c r="B528" s="6">
        <v>43556</v>
      </c>
      <c r="C528" s="2">
        <v>43563</v>
      </c>
      <c r="D528" s="3">
        <v>43560</v>
      </c>
      <c r="E528" t="s">
        <v>60</v>
      </c>
      <c r="F528" t="s">
        <v>17</v>
      </c>
      <c r="G528">
        <v>52272208</v>
      </c>
      <c r="H528" s="9">
        <f t="shared" si="1"/>
        <v>1005234.7692307692</v>
      </c>
    </row>
    <row r="529" spans="1:8" hidden="1" outlineLevel="2" x14ac:dyDescent="0.25">
      <c r="A529" t="s">
        <v>1041</v>
      </c>
      <c r="B529" s="6">
        <v>43556</v>
      </c>
      <c r="C529" s="2">
        <v>43563</v>
      </c>
      <c r="D529" s="3">
        <v>43560</v>
      </c>
      <c r="E529" t="s">
        <v>60</v>
      </c>
      <c r="F529" t="s">
        <v>17</v>
      </c>
      <c r="G529">
        <v>52272245</v>
      </c>
      <c r="H529" s="9">
        <f t="shared" si="1"/>
        <v>1005235.4807692308</v>
      </c>
    </row>
    <row r="530" spans="1:8" hidden="1" outlineLevel="2" x14ac:dyDescent="0.25">
      <c r="A530" t="s">
        <v>1043</v>
      </c>
      <c r="B530" s="6">
        <v>43556</v>
      </c>
      <c r="C530" s="2">
        <v>43560</v>
      </c>
      <c r="D530" s="3">
        <v>43557</v>
      </c>
      <c r="E530" t="s">
        <v>151</v>
      </c>
      <c r="F530" t="s">
        <v>17</v>
      </c>
      <c r="G530">
        <v>115510945</v>
      </c>
      <c r="H530" s="9">
        <f t="shared" si="1"/>
        <v>2221364.326923077</v>
      </c>
    </row>
    <row r="531" spans="1:8" hidden="1" outlineLevel="2" x14ac:dyDescent="0.25">
      <c r="A531" t="s">
        <v>1046</v>
      </c>
      <c r="B531" s="6">
        <v>43556</v>
      </c>
      <c r="C531" s="2">
        <v>43559</v>
      </c>
      <c r="D531" s="3">
        <v>43559</v>
      </c>
      <c r="E531" t="s">
        <v>110</v>
      </c>
      <c r="F531" t="s">
        <v>66</v>
      </c>
      <c r="G531">
        <v>115513711</v>
      </c>
      <c r="H531" s="9">
        <f t="shared" si="1"/>
        <v>2221417.519230769</v>
      </c>
    </row>
    <row r="532" spans="1:8" hidden="1" outlineLevel="2" x14ac:dyDescent="0.25">
      <c r="A532" t="s">
        <v>1048</v>
      </c>
      <c r="B532" s="6">
        <v>43556</v>
      </c>
      <c r="C532" s="2">
        <v>43560</v>
      </c>
      <c r="D532" s="3">
        <v>43557</v>
      </c>
      <c r="E532" t="s">
        <v>39</v>
      </c>
      <c r="F532" t="s">
        <v>66</v>
      </c>
      <c r="G532">
        <v>115514240</v>
      </c>
      <c r="H532" s="9">
        <f t="shared" si="1"/>
        <v>2221427.6923076925</v>
      </c>
    </row>
    <row r="533" spans="1:8" hidden="1" outlineLevel="2" x14ac:dyDescent="0.25">
      <c r="A533" t="s">
        <v>1050</v>
      </c>
      <c r="B533" s="6">
        <v>43556</v>
      </c>
      <c r="C533" s="2">
        <v>43563</v>
      </c>
      <c r="D533" s="3">
        <v>43557</v>
      </c>
      <c r="E533" t="s">
        <v>151</v>
      </c>
      <c r="F533" t="s">
        <v>66</v>
      </c>
      <c r="G533">
        <v>115514330</v>
      </c>
      <c r="H533" s="9">
        <f t="shared" si="1"/>
        <v>2221429.423076923</v>
      </c>
    </row>
    <row r="534" spans="1:8" hidden="1" outlineLevel="2" x14ac:dyDescent="0.25">
      <c r="A534" t="s">
        <v>1052</v>
      </c>
      <c r="B534" s="6">
        <v>43556</v>
      </c>
      <c r="C534" s="2">
        <v>43572</v>
      </c>
      <c r="D534" s="3">
        <v>43535</v>
      </c>
      <c r="E534" t="s">
        <v>1054</v>
      </c>
      <c r="F534" t="s">
        <v>66</v>
      </c>
      <c r="G534">
        <v>114019850</v>
      </c>
      <c r="H534" s="9">
        <f t="shared" si="1"/>
        <v>2192689.423076923</v>
      </c>
    </row>
    <row r="535" spans="1:8" hidden="1" outlineLevel="2" x14ac:dyDescent="0.25">
      <c r="A535" t="s">
        <v>11414</v>
      </c>
      <c r="B535" s="6">
        <v>43556</v>
      </c>
      <c r="C535" s="2">
        <v>43901</v>
      </c>
      <c r="D535" s="3">
        <v>43557</v>
      </c>
      <c r="E535" t="s">
        <v>39</v>
      </c>
      <c r="F535" t="s">
        <v>17</v>
      </c>
      <c r="G535">
        <v>115466014</v>
      </c>
      <c r="H535" s="9">
        <f t="shared" si="1"/>
        <v>2220500.269230769</v>
      </c>
    </row>
    <row r="536" spans="1:8" hidden="1" outlineLevel="2" x14ac:dyDescent="0.25">
      <c r="A536" t="s">
        <v>1206</v>
      </c>
      <c r="B536" s="6">
        <v>43563</v>
      </c>
      <c r="C536" s="2">
        <v>43577</v>
      </c>
      <c r="D536" s="3">
        <v>43565</v>
      </c>
      <c r="E536" t="s">
        <v>75</v>
      </c>
      <c r="F536" t="s">
        <v>17</v>
      </c>
      <c r="G536">
        <v>115895662</v>
      </c>
      <c r="H536" s="9">
        <f t="shared" si="1"/>
        <v>2228762.730769231</v>
      </c>
    </row>
    <row r="537" spans="1:8" hidden="1" outlineLevel="2" x14ac:dyDescent="0.25">
      <c r="A537" t="s">
        <v>1208</v>
      </c>
      <c r="B537" s="6">
        <v>43563</v>
      </c>
      <c r="C537" s="2">
        <v>43584</v>
      </c>
      <c r="D537" s="3">
        <v>43498</v>
      </c>
      <c r="E537" t="s">
        <v>75</v>
      </c>
      <c r="F537" t="s">
        <v>61</v>
      </c>
      <c r="G537">
        <v>111765508</v>
      </c>
      <c r="H537" s="9">
        <f t="shared" si="1"/>
        <v>2149336.6923076925</v>
      </c>
    </row>
    <row r="538" spans="1:8" hidden="1" outlineLevel="2" x14ac:dyDescent="0.25">
      <c r="A538" t="s">
        <v>1210</v>
      </c>
      <c r="B538" s="6">
        <v>43563</v>
      </c>
      <c r="C538" s="2">
        <v>43578</v>
      </c>
      <c r="D538" s="3">
        <v>43564</v>
      </c>
      <c r="E538" t="s">
        <v>36</v>
      </c>
      <c r="F538" t="s">
        <v>17</v>
      </c>
      <c r="G538">
        <v>115919891</v>
      </c>
      <c r="H538" s="9">
        <f t="shared" si="1"/>
        <v>2229228.673076923</v>
      </c>
    </row>
    <row r="539" spans="1:8" hidden="1" outlineLevel="2" x14ac:dyDescent="0.25">
      <c r="A539" t="s">
        <v>1212</v>
      </c>
      <c r="B539" s="6">
        <v>43563</v>
      </c>
      <c r="C539" s="2">
        <v>43570</v>
      </c>
      <c r="D539" s="3">
        <v>43566</v>
      </c>
      <c r="E539" t="s">
        <v>1090</v>
      </c>
      <c r="F539" t="s">
        <v>17</v>
      </c>
      <c r="G539">
        <v>115922995</v>
      </c>
      <c r="H539" s="9">
        <f t="shared" si="1"/>
        <v>2229288.3653846155</v>
      </c>
    </row>
    <row r="540" spans="1:8" hidden="1" outlineLevel="2" x14ac:dyDescent="0.25">
      <c r="A540" t="s">
        <v>1214</v>
      </c>
      <c r="B540" s="6">
        <v>43563</v>
      </c>
      <c r="C540" s="2">
        <v>43584</v>
      </c>
      <c r="D540" s="3">
        <v>43563</v>
      </c>
      <c r="E540" t="s">
        <v>39</v>
      </c>
      <c r="F540" t="s">
        <v>17</v>
      </c>
      <c r="G540">
        <v>52329776</v>
      </c>
      <c r="H540" s="9">
        <f t="shared" si="1"/>
        <v>1006341.8461538461</v>
      </c>
    </row>
    <row r="541" spans="1:8" hidden="1" outlineLevel="2" x14ac:dyDescent="0.25">
      <c r="A541" t="s">
        <v>1216</v>
      </c>
      <c r="B541" s="6">
        <v>43563</v>
      </c>
      <c r="C541" s="2">
        <v>43577</v>
      </c>
      <c r="D541" s="3">
        <v>43566</v>
      </c>
      <c r="E541" t="s">
        <v>75</v>
      </c>
      <c r="F541" t="s">
        <v>17</v>
      </c>
      <c r="G541">
        <v>115924965</v>
      </c>
      <c r="H541" s="9">
        <f t="shared" si="1"/>
        <v>2229326.25</v>
      </c>
    </row>
    <row r="542" spans="1:8" hidden="1" outlineLevel="2" x14ac:dyDescent="0.25">
      <c r="A542" t="s">
        <v>1218</v>
      </c>
      <c r="B542" s="6">
        <v>43563</v>
      </c>
      <c r="C542" s="2">
        <v>43570</v>
      </c>
      <c r="D542" s="3">
        <v>43563</v>
      </c>
      <c r="E542" t="s">
        <v>1090</v>
      </c>
      <c r="F542" t="s">
        <v>17</v>
      </c>
      <c r="G542">
        <v>115926426</v>
      </c>
      <c r="H542" s="9">
        <f t="shared" ref="H542:H605" si="2">G542/52</f>
        <v>2229354.346153846</v>
      </c>
    </row>
    <row r="543" spans="1:8" hidden="1" outlineLevel="2" x14ac:dyDescent="0.25">
      <c r="A543" t="s">
        <v>1220</v>
      </c>
      <c r="B543" s="6">
        <v>43563</v>
      </c>
      <c r="C543" s="2">
        <v>43570</v>
      </c>
      <c r="D543" s="3">
        <v>43564</v>
      </c>
      <c r="E543" t="s">
        <v>39</v>
      </c>
      <c r="F543" t="s">
        <v>17</v>
      </c>
      <c r="G543">
        <v>115926718</v>
      </c>
      <c r="H543" s="9">
        <f t="shared" si="2"/>
        <v>2229359.9615384615</v>
      </c>
    </row>
    <row r="544" spans="1:8" hidden="1" outlineLevel="2" x14ac:dyDescent="0.25">
      <c r="A544" t="s">
        <v>1222</v>
      </c>
      <c r="B544" s="6">
        <v>43563</v>
      </c>
      <c r="C544" s="2">
        <v>43570</v>
      </c>
      <c r="D544" s="3">
        <v>43564</v>
      </c>
      <c r="E544" t="s">
        <v>39</v>
      </c>
      <c r="F544" t="s">
        <v>66</v>
      </c>
      <c r="G544">
        <v>115928427</v>
      </c>
      <c r="H544" s="9">
        <f t="shared" si="2"/>
        <v>2229392.826923077</v>
      </c>
    </row>
    <row r="545" spans="1:8" hidden="1" outlineLevel="2" x14ac:dyDescent="0.25">
      <c r="A545" t="s">
        <v>1224</v>
      </c>
      <c r="B545" s="6">
        <v>43563</v>
      </c>
      <c r="C545" s="2">
        <v>43672</v>
      </c>
      <c r="D545" s="3">
        <v>43563</v>
      </c>
      <c r="E545" t="s">
        <v>36</v>
      </c>
      <c r="F545" t="s">
        <v>61</v>
      </c>
      <c r="G545">
        <v>115930593</v>
      </c>
      <c r="H545" s="9">
        <f t="shared" si="2"/>
        <v>2229434.480769231</v>
      </c>
    </row>
    <row r="546" spans="1:8" hidden="1" outlineLevel="2" x14ac:dyDescent="0.25">
      <c r="A546" t="s">
        <v>1226</v>
      </c>
      <c r="B546" s="6">
        <v>43563</v>
      </c>
      <c r="C546" s="2">
        <v>43571</v>
      </c>
      <c r="D546" s="3">
        <v>43564</v>
      </c>
      <c r="E546" t="s">
        <v>53</v>
      </c>
      <c r="F546" t="s">
        <v>66</v>
      </c>
      <c r="G546">
        <v>115932067</v>
      </c>
      <c r="H546" s="9">
        <f t="shared" si="2"/>
        <v>2229462.826923077</v>
      </c>
    </row>
    <row r="547" spans="1:8" hidden="1" outlineLevel="2" x14ac:dyDescent="0.25">
      <c r="A547" t="s">
        <v>1228</v>
      </c>
      <c r="B547" s="6">
        <v>43563</v>
      </c>
      <c r="C547" s="2">
        <v>43577</v>
      </c>
      <c r="D547" s="3">
        <v>43515</v>
      </c>
      <c r="E547" t="s">
        <v>1230</v>
      </c>
      <c r="F547" t="s">
        <v>61</v>
      </c>
      <c r="G547">
        <v>112718874</v>
      </c>
      <c r="H547" s="9">
        <f t="shared" si="2"/>
        <v>2167670.653846154</v>
      </c>
    </row>
    <row r="548" spans="1:8" hidden="1" outlineLevel="2" x14ac:dyDescent="0.25">
      <c r="A548" t="s">
        <v>1231</v>
      </c>
      <c r="B548" s="6">
        <v>43563</v>
      </c>
      <c r="C548" s="2">
        <v>43579</v>
      </c>
      <c r="D548" s="3">
        <v>43566</v>
      </c>
      <c r="E548" t="s">
        <v>25</v>
      </c>
      <c r="F548" t="s">
        <v>17</v>
      </c>
      <c r="G548">
        <v>115933839</v>
      </c>
      <c r="H548" s="9">
        <f t="shared" si="2"/>
        <v>2229496.903846154</v>
      </c>
    </row>
    <row r="549" spans="1:8" hidden="1" outlineLevel="2" x14ac:dyDescent="0.25">
      <c r="A549" t="s">
        <v>1233</v>
      </c>
      <c r="B549" s="6">
        <v>43563</v>
      </c>
      <c r="C549" s="2">
        <v>43573</v>
      </c>
      <c r="D549" s="3">
        <v>43566</v>
      </c>
      <c r="E549" t="s">
        <v>45</v>
      </c>
      <c r="F549" t="s">
        <v>17</v>
      </c>
      <c r="G549">
        <v>115933862</v>
      </c>
      <c r="H549" s="9">
        <f t="shared" si="2"/>
        <v>2229497.346153846</v>
      </c>
    </row>
    <row r="550" spans="1:8" hidden="1" outlineLevel="2" x14ac:dyDescent="0.25">
      <c r="A550" t="s">
        <v>1235</v>
      </c>
      <c r="B550" s="6">
        <v>43563</v>
      </c>
      <c r="C550" s="2">
        <v>43574</v>
      </c>
      <c r="D550" s="3">
        <v>43565</v>
      </c>
      <c r="E550" t="s">
        <v>45</v>
      </c>
      <c r="F550" t="s">
        <v>66</v>
      </c>
      <c r="G550">
        <v>52332055</v>
      </c>
      <c r="H550" s="9">
        <f t="shared" si="2"/>
        <v>1006385.6730769231</v>
      </c>
    </row>
    <row r="551" spans="1:8" hidden="1" outlineLevel="2" x14ac:dyDescent="0.25">
      <c r="A551" t="s">
        <v>1238</v>
      </c>
      <c r="B551" s="6">
        <v>43563</v>
      </c>
      <c r="C551" s="2">
        <v>43578</v>
      </c>
      <c r="D551" s="3">
        <v>43566</v>
      </c>
      <c r="E551" t="s">
        <v>45</v>
      </c>
      <c r="F551" t="s">
        <v>66</v>
      </c>
      <c r="G551">
        <v>52332041</v>
      </c>
      <c r="H551" s="9">
        <f t="shared" si="2"/>
        <v>1006385.4038461539</v>
      </c>
    </row>
    <row r="552" spans="1:8" hidden="1" outlineLevel="2" x14ac:dyDescent="0.25">
      <c r="A552" t="s">
        <v>1240</v>
      </c>
      <c r="B552" s="6">
        <v>43563</v>
      </c>
      <c r="C552" s="2">
        <v>43574</v>
      </c>
      <c r="D552" s="3">
        <v>43566</v>
      </c>
      <c r="E552" t="s">
        <v>45</v>
      </c>
      <c r="F552" t="s">
        <v>66</v>
      </c>
      <c r="G552">
        <v>52332124</v>
      </c>
      <c r="H552" s="9">
        <f t="shared" si="2"/>
        <v>1006387</v>
      </c>
    </row>
    <row r="553" spans="1:8" hidden="1" outlineLevel="2" x14ac:dyDescent="0.25">
      <c r="A553" t="s">
        <v>1242</v>
      </c>
      <c r="B553" s="6">
        <v>43563</v>
      </c>
      <c r="C553" s="2">
        <v>43578</v>
      </c>
      <c r="D553" s="3">
        <v>43566</v>
      </c>
      <c r="E553" t="s">
        <v>60</v>
      </c>
      <c r="F553" t="s">
        <v>66</v>
      </c>
      <c r="G553">
        <v>52332145</v>
      </c>
      <c r="H553" s="9">
        <f t="shared" si="2"/>
        <v>1006387.4038461539</v>
      </c>
    </row>
    <row r="554" spans="1:8" hidden="1" outlineLevel="2" x14ac:dyDescent="0.25">
      <c r="A554" t="s">
        <v>1433</v>
      </c>
      <c r="B554" s="6">
        <v>43570</v>
      </c>
      <c r="C554" s="2">
        <v>43760</v>
      </c>
      <c r="D554" s="3">
        <v>43570</v>
      </c>
      <c r="E554" t="s">
        <v>1435</v>
      </c>
      <c r="F554" t="s">
        <v>17</v>
      </c>
      <c r="G554">
        <v>116134553</v>
      </c>
      <c r="H554" s="9">
        <f t="shared" si="2"/>
        <v>2233356.7884615385</v>
      </c>
    </row>
    <row r="555" spans="1:8" hidden="1" outlineLevel="2" x14ac:dyDescent="0.25">
      <c r="A555" t="s">
        <v>1436</v>
      </c>
      <c r="B555" s="6">
        <v>43570</v>
      </c>
      <c r="C555" s="2">
        <v>43574</v>
      </c>
      <c r="D555" s="3">
        <v>43570</v>
      </c>
      <c r="E555" t="s">
        <v>53</v>
      </c>
      <c r="F555" t="s">
        <v>49</v>
      </c>
      <c r="G555">
        <v>116198222</v>
      </c>
      <c r="H555" s="9">
        <f t="shared" si="2"/>
        <v>2234581.1923076925</v>
      </c>
    </row>
    <row r="556" spans="1:8" hidden="1" outlineLevel="2" x14ac:dyDescent="0.25">
      <c r="A556" t="s">
        <v>1438</v>
      </c>
      <c r="B556" s="6">
        <v>43570</v>
      </c>
      <c r="C556" s="2">
        <v>43577</v>
      </c>
      <c r="D556" s="3">
        <v>43573</v>
      </c>
      <c r="E556" t="s">
        <v>60</v>
      </c>
      <c r="F556" t="s">
        <v>17</v>
      </c>
      <c r="G556">
        <v>116198979</v>
      </c>
      <c r="H556" s="9">
        <f t="shared" si="2"/>
        <v>2234595.75</v>
      </c>
    </row>
    <row r="557" spans="1:8" hidden="1" outlineLevel="2" x14ac:dyDescent="0.25">
      <c r="A557" t="s">
        <v>1440</v>
      </c>
      <c r="B557" s="6">
        <v>43570</v>
      </c>
      <c r="C557" s="2">
        <v>43577</v>
      </c>
      <c r="D557" s="3">
        <v>43573</v>
      </c>
      <c r="E557" t="s">
        <v>60</v>
      </c>
      <c r="F557" t="s">
        <v>17</v>
      </c>
      <c r="G557">
        <v>116199095</v>
      </c>
      <c r="H557" s="9">
        <f t="shared" si="2"/>
        <v>2234597.980769231</v>
      </c>
    </row>
    <row r="558" spans="1:8" hidden="1" outlineLevel="2" x14ac:dyDescent="0.25">
      <c r="A558" t="s">
        <v>1442</v>
      </c>
      <c r="B558" s="6">
        <v>43570</v>
      </c>
      <c r="C558" s="2">
        <v>43579</v>
      </c>
      <c r="D558" s="3">
        <v>43573</v>
      </c>
      <c r="E558" t="s">
        <v>60</v>
      </c>
      <c r="F558" t="s">
        <v>17</v>
      </c>
      <c r="G558">
        <v>116199392</v>
      </c>
      <c r="H558" s="9">
        <f t="shared" si="2"/>
        <v>2234603.6923076925</v>
      </c>
    </row>
    <row r="559" spans="1:8" hidden="1" outlineLevel="2" x14ac:dyDescent="0.25">
      <c r="A559" t="s">
        <v>1444</v>
      </c>
      <c r="B559" s="6">
        <v>43570</v>
      </c>
      <c r="C559" s="2">
        <v>43574</v>
      </c>
      <c r="D559" s="3">
        <v>43570</v>
      </c>
      <c r="E559" t="s">
        <v>36</v>
      </c>
      <c r="F559" t="s">
        <v>49</v>
      </c>
      <c r="G559">
        <v>116202684</v>
      </c>
      <c r="H559" s="9">
        <f t="shared" si="2"/>
        <v>2234667</v>
      </c>
    </row>
    <row r="560" spans="1:8" hidden="1" outlineLevel="2" x14ac:dyDescent="0.25">
      <c r="A560" t="s">
        <v>1446</v>
      </c>
      <c r="B560" s="6">
        <v>43570</v>
      </c>
      <c r="C560" s="2">
        <v>43577</v>
      </c>
      <c r="D560" s="3">
        <v>43573</v>
      </c>
      <c r="E560" t="s">
        <v>151</v>
      </c>
      <c r="F560" t="s">
        <v>17</v>
      </c>
      <c r="G560">
        <v>52386582</v>
      </c>
      <c r="H560" s="9">
        <f t="shared" si="2"/>
        <v>1007434.2692307692</v>
      </c>
    </row>
    <row r="561" spans="1:8" hidden="1" outlineLevel="2" x14ac:dyDescent="0.25">
      <c r="A561" t="s">
        <v>1448</v>
      </c>
      <c r="B561" s="6">
        <v>43570</v>
      </c>
      <c r="C561" s="2">
        <v>43577</v>
      </c>
      <c r="D561" s="3">
        <v>43573</v>
      </c>
      <c r="E561" t="s">
        <v>110</v>
      </c>
      <c r="F561" t="s">
        <v>17</v>
      </c>
      <c r="G561">
        <v>116206455</v>
      </c>
      <c r="H561" s="9">
        <f t="shared" si="2"/>
        <v>2234739.519230769</v>
      </c>
    </row>
    <row r="562" spans="1:8" hidden="1" outlineLevel="2" x14ac:dyDescent="0.25">
      <c r="A562" t="s">
        <v>1450</v>
      </c>
      <c r="B562" s="6">
        <v>43570</v>
      </c>
      <c r="C562" s="2">
        <v>43602</v>
      </c>
      <c r="D562" s="3">
        <v>43571</v>
      </c>
      <c r="E562" t="s">
        <v>94</v>
      </c>
      <c r="F562" t="s">
        <v>17</v>
      </c>
      <c r="G562">
        <v>116208368</v>
      </c>
      <c r="H562" s="9">
        <f t="shared" si="2"/>
        <v>2234776.3076923075</v>
      </c>
    </row>
    <row r="563" spans="1:8" hidden="1" outlineLevel="2" x14ac:dyDescent="0.25">
      <c r="A563" t="s">
        <v>1452</v>
      </c>
      <c r="B563" s="6">
        <v>43570</v>
      </c>
      <c r="C563" s="2">
        <v>43577</v>
      </c>
      <c r="D563" s="3">
        <v>43573</v>
      </c>
      <c r="E563" t="s">
        <v>151</v>
      </c>
      <c r="F563" t="s">
        <v>17</v>
      </c>
      <c r="G563">
        <v>116208526</v>
      </c>
      <c r="H563" s="9">
        <f t="shared" si="2"/>
        <v>2234779.346153846</v>
      </c>
    </row>
    <row r="564" spans="1:8" hidden="1" outlineLevel="2" x14ac:dyDescent="0.25">
      <c r="A564" t="s">
        <v>1454</v>
      </c>
      <c r="B564" s="6">
        <v>43570</v>
      </c>
      <c r="C564" s="2">
        <v>43579</v>
      </c>
      <c r="D564" s="3">
        <v>43573</v>
      </c>
      <c r="E564" t="s">
        <v>45</v>
      </c>
      <c r="F564" t="s">
        <v>17</v>
      </c>
      <c r="G564">
        <v>116210671</v>
      </c>
      <c r="H564" s="9">
        <f t="shared" si="2"/>
        <v>2234820.596153846</v>
      </c>
    </row>
    <row r="565" spans="1:8" hidden="1" outlineLevel="2" x14ac:dyDescent="0.25">
      <c r="A565" t="s">
        <v>1456</v>
      </c>
      <c r="B565" s="6">
        <v>43570</v>
      </c>
      <c r="C565" s="2">
        <v>43581</v>
      </c>
      <c r="D565" s="3">
        <v>43369</v>
      </c>
      <c r="E565" t="s">
        <v>375</v>
      </c>
      <c r="F565" t="s">
        <v>702</v>
      </c>
      <c r="G565">
        <v>116211382</v>
      </c>
      <c r="H565" s="9">
        <f t="shared" si="2"/>
        <v>2234834.269230769</v>
      </c>
    </row>
    <row r="566" spans="1:8" hidden="1" outlineLevel="2" x14ac:dyDescent="0.25">
      <c r="A566" t="s">
        <v>1458</v>
      </c>
      <c r="B566" s="6">
        <v>43570</v>
      </c>
      <c r="C566" s="2">
        <v>43581</v>
      </c>
      <c r="D566" s="3">
        <v>43570</v>
      </c>
      <c r="E566" t="s">
        <v>39</v>
      </c>
      <c r="F566" t="s">
        <v>17</v>
      </c>
      <c r="G566">
        <v>116215769</v>
      </c>
      <c r="H566" s="9">
        <f t="shared" si="2"/>
        <v>2234918.6346153845</v>
      </c>
    </row>
    <row r="567" spans="1:8" hidden="1" outlineLevel="2" x14ac:dyDescent="0.25">
      <c r="A567" t="s">
        <v>1460</v>
      </c>
      <c r="B567" s="6">
        <v>43570</v>
      </c>
      <c r="C567" s="2">
        <v>43651</v>
      </c>
      <c r="D567" s="3">
        <v>43573</v>
      </c>
      <c r="E567" t="s">
        <v>94</v>
      </c>
      <c r="F567" t="s">
        <v>17</v>
      </c>
      <c r="G567">
        <v>116215844</v>
      </c>
      <c r="H567" s="9">
        <f t="shared" si="2"/>
        <v>2234920.076923077</v>
      </c>
    </row>
    <row r="568" spans="1:8" hidden="1" outlineLevel="2" x14ac:dyDescent="0.25">
      <c r="A568" t="s">
        <v>1462</v>
      </c>
      <c r="B568" s="6">
        <v>43570</v>
      </c>
      <c r="C568" s="2">
        <v>43577</v>
      </c>
      <c r="D568" s="3">
        <v>43571</v>
      </c>
      <c r="E568" t="s">
        <v>53</v>
      </c>
      <c r="F568" t="s">
        <v>66</v>
      </c>
      <c r="G568">
        <v>116218066</v>
      </c>
      <c r="H568" s="9">
        <f t="shared" si="2"/>
        <v>2234962.8076923075</v>
      </c>
    </row>
    <row r="569" spans="1:8" hidden="1" outlineLevel="2" x14ac:dyDescent="0.25">
      <c r="A569" t="s">
        <v>1602</v>
      </c>
      <c r="B569" s="6">
        <v>43577</v>
      </c>
      <c r="C569" s="2">
        <v>43584</v>
      </c>
      <c r="D569" s="3">
        <v>43578</v>
      </c>
      <c r="E569" t="s">
        <v>75</v>
      </c>
      <c r="F569" t="s">
        <v>17</v>
      </c>
      <c r="G569">
        <v>116608459</v>
      </c>
      <c r="H569" s="9">
        <f t="shared" si="2"/>
        <v>2242470.3653846155</v>
      </c>
    </row>
    <row r="570" spans="1:8" hidden="1" outlineLevel="2" x14ac:dyDescent="0.25">
      <c r="A570" t="s">
        <v>1604</v>
      </c>
      <c r="B570" s="6">
        <v>43577</v>
      </c>
      <c r="C570" s="2">
        <v>43584</v>
      </c>
      <c r="D570" s="3">
        <v>43575</v>
      </c>
      <c r="E570" t="s">
        <v>60</v>
      </c>
      <c r="F570" t="s">
        <v>17</v>
      </c>
      <c r="G570">
        <v>116573743</v>
      </c>
      <c r="H570" s="9">
        <f t="shared" si="2"/>
        <v>2241802.75</v>
      </c>
    </row>
    <row r="571" spans="1:8" hidden="1" outlineLevel="2" x14ac:dyDescent="0.25">
      <c r="A571" t="s">
        <v>1606</v>
      </c>
      <c r="B571" s="6">
        <v>43577</v>
      </c>
      <c r="C571" s="2">
        <v>43588</v>
      </c>
      <c r="D571" s="3">
        <v>43580</v>
      </c>
      <c r="E571" t="s">
        <v>151</v>
      </c>
      <c r="F571" t="s">
        <v>17</v>
      </c>
      <c r="G571">
        <v>116648305</v>
      </c>
      <c r="H571" s="9">
        <f t="shared" si="2"/>
        <v>2243236.6346153845</v>
      </c>
    </row>
    <row r="572" spans="1:8" hidden="1" outlineLevel="2" x14ac:dyDescent="0.25">
      <c r="A572" t="s">
        <v>1608</v>
      </c>
      <c r="B572" s="6">
        <v>43577</v>
      </c>
      <c r="C572" s="2">
        <v>43580</v>
      </c>
      <c r="D572" s="3">
        <v>43578</v>
      </c>
      <c r="E572" t="s">
        <v>110</v>
      </c>
      <c r="F572" t="s">
        <v>17</v>
      </c>
      <c r="G572">
        <v>116650928</v>
      </c>
      <c r="H572" s="9">
        <f t="shared" si="2"/>
        <v>2243287.076923077</v>
      </c>
    </row>
    <row r="573" spans="1:8" hidden="1" outlineLevel="2" x14ac:dyDescent="0.25">
      <c r="A573" t="s">
        <v>1610</v>
      </c>
      <c r="B573" s="6">
        <v>43577</v>
      </c>
      <c r="C573" s="2">
        <v>43584</v>
      </c>
      <c r="D573" s="3">
        <v>43577</v>
      </c>
      <c r="E573" t="s">
        <v>75</v>
      </c>
      <c r="F573" t="s">
        <v>66</v>
      </c>
      <c r="G573">
        <v>116652483</v>
      </c>
      <c r="H573" s="9">
        <f t="shared" si="2"/>
        <v>2243316.980769231</v>
      </c>
    </row>
    <row r="574" spans="1:8" hidden="1" outlineLevel="2" x14ac:dyDescent="0.25">
      <c r="A574" t="s">
        <v>1612</v>
      </c>
      <c r="B574" s="6">
        <v>43577</v>
      </c>
      <c r="C574" s="2">
        <v>43584</v>
      </c>
      <c r="D574" s="3">
        <v>43577.809282407405</v>
      </c>
      <c r="E574" t="s">
        <v>42</v>
      </c>
      <c r="F574" t="s">
        <v>17</v>
      </c>
      <c r="G574">
        <v>116658673</v>
      </c>
      <c r="H574" s="9">
        <f t="shared" si="2"/>
        <v>2243436.019230769</v>
      </c>
    </row>
    <row r="575" spans="1:8" hidden="1" outlineLevel="2" x14ac:dyDescent="0.25">
      <c r="A575" t="s">
        <v>1614</v>
      </c>
      <c r="B575" s="6">
        <v>43577</v>
      </c>
      <c r="C575" s="2">
        <v>43584</v>
      </c>
      <c r="D575" s="3">
        <v>43578</v>
      </c>
      <c r="E575" t="s">
        <v>458</v>
      </c>
      <c r="F575" t="s">
        <v>66</v>
      </c>
      <c r="G575">
        <v>116658815</v>
      </c>
      <c r="H575" s="9">
        <f t="shared" si="2"/>
        <v>2243438.75</v>
      </c>
    </row>
    <row r="576" spans="1:8" hidden="1" outlineLevel="2" x14ac:dyDescent="0.25">
      <c r="A576" t="s">
        <v>1616</v>
      </c>
      <c r="B576" s="6">
        <v>43577</v>
      </c>
      <c r="C576" s="2">
        <v>43584</v>
      </c>
      <c r="D576" s="3">
        <v>43578</v>
      </c>
      <c r="E576" t="s">
        <v>36</v>
      </c>
      <c r="F576" t="s">
        <v>17</v>
      </c>
      <c r="G576">
        <v>116661991</v>
      </c>
      <c r="H576" s="9">
        <f t="shared" si="2"/>
        <v>2243499.826923077</v>
      </c>
    </row>
    <row r="577" spans="1:8" hidden="1" outlineLevel="2" x14ac:dyDescent="0.25">
      <c r="A577" t="s">
        <v>1618</v>
      </c>
      <c r="B577" s="6">
        <v>43577</v>
      </c>
      <c r="C577" s="2">
        <v>43584</v>
      </c>
      <c r="D577" s="3">
        <v>43578</v>
      </c>
      <c r="E577" t="s">
        <v>277</v>
      </c>
      <c r="F577" t="s">
        <v>17</v>
      </c>
      <c r="G577">
        <v>116662598</v>
      </c>
      <c r="H577" s="9">
        <f t="shared" si="2"/>
        <v>2243511.5</v>
      </c>
    </row>
    <row r="578" spans="1:8" hidden="1" outlineLevel="2" x14ac:dyDescent="0.25">
      <c r="A578" t="s">
        <v>1620</v>
      </c>
      <c r="B578" s="6">
        <v>43577</v>
      </c>
      <c r="C578" s="2">
        <v>43584</v>
      </c>
      <c r="D578" s="3">
        <v>43578</v>
      </c>
      <c r="E578" t="s">
        <v>75</v>
      </c>
      <c r="F578" t="s">
        <v>17</v>
      </c>
      <c r="G578">
        <v>116663540</v>
      </c>
      <c r="H578" s="9">
        <f t="shared" si="2"/>
        <v>2243529.6153846155</v>
      </c>
    </row>
    <row r="579" spans="1:8" hidden="1" outlineLevel="2" x14ac:dyDescent="0.25">
      <c r="A579" t="s">
        <v>1622</v>
      </c>
      <c r="B579" s="6">
        <v>43577</v>
      </c>
      <c r="C579" s="2">
        <v>43585</v>
      </c>
      <c r="D579" s="3">
        <v>43580</v>
      </c>
      <c r="E579" t="s">
        <v>277</v>
      </c>
      <c r="F579" t="s">
        <v>17</v>
      </c>
      <c r="G579">
        <v>116665648</v>
      </c>
      <c r="H579" s="9">
        <f t="shared" si="2"/>
        <v>2243570.153846154</v>
      </c>
    </row>
    <row r="580" spans="1:8" hidden="1" outlineLevel="2" x14ac:dyDescent="0.25">
      <c r="A580" t="s">
        <v>1624</v>
      </c>
      <c r="B580" s="6">
        <v>43577</v>
      </c>
      <c r="C580" s="2">
        <v>43584</v>
      </c>
      <c r="D580" s="3">
        <v>43580</v>
      </c>
      <c r="E580" t="s">
        <v>60</v>
      </c>
      <c r="F580" t="s">
        <v>17</v>
      </c>
      <c r="G580">
        <v>116666040</v>
      </c>
      <c r="H580" s="9">
        <f t="shared" si="2"/>
        <v>2243577.6923076925</v>
      </c>
    </row>
    <row r="581" spans="1:8" hidden="1" outlineLevel="2" x14ac:dyDescent="0.25">
      <c r="A581" t="s">
        <v>1626</v>
      </c>
      <c r="B581" s="6">
        <v>43577</v>
      </c>
      <c r="C581" s="2">
        <v>43584</v>
      </c>
      <c r="D581" s="3">
        <v>43580</v>
      </c>
      <c r="E581" t="s">
        <v>110</v>
      </c>
      <c r="F581" t="s">
        <v>17</v>
      </c>
      <c r="G581">
        <v>116666662</v>
      </c>
      <c r="H581" s="9">
        <f t="shared" si="2"/>
        <v>2243589.653846154</v>
      </c>
    </row>
    <row r="582" spans="1:8" hidden="1" outlineLevel="2" x14ac:dyDescent="0.25">
      <c r="A582" t="s">
        <v>1628</v>
      </c>
      <c r="B582" s="6">
        <v>43577</v>
      </c>
      <c r="C582" s="2">
        <v>43588</v>
      </c>
      <c r="D582" s="3">
        <v>43578</v>
      </c>
      <c r="E582" t="s">
        <v>60</v>
      </c>
      <c r="F582" t="s">
        <v>66</v>
      </c>
      <c r="G582">
        <v>116667832</v>
      </c>
      <c r="H582" s="9">
        <f t="shared" si="2"/>
        <v>2243612.153846154</v>
      </c>
    </row>
    <row r="583" spans="1:8" hidden="1" outlineLevel="2" x14ac:dyDescent="0.25">
      <c r="A583" t="s">
        <v>1630</v>
      </c>
      <c r="B583" s="6">
        <v>43577</v>
      </c>
      <c r="C583" s="2">
        <v>43588</v>
      </c>
      <c r="D583" s="3">
        <v>43578</v>
      </c>
      <c r="E583" t="s">
        <v>151</v>
      </c>
      <c r="F583" t="s">
        <v>66</v>
      </c>
      <c r="G583">
        <v>116669327</v>
      </c>
      <c r="H583" s="9">
        <f t="shared" si="2"/>
        <v>2243640.903846154</v>
      </c>
    </row>
    <row r="584" spans="1:8" hidden="1" outlineLevel="2" x14ac:dyDescent="0.25">
      <c r="A584" t="s">
        <v>1633</v>
      </c>
      <c r="B584" s="6">
        <v>43577</v>
      </c>
      <c r="C584" s="2">
        <v>43588</v>
      </c>
      <c r="D584" s="3">
        <v>43578</v>
      </c>
      <c r="E584" t="s">
        <v>75</v>
      </c>
      <c r="F584" t="s">
        <v>66</v>
      </c>
      <c r="G584">
        <v>116669285</v>
      </c>
      <c r="H584" s="9">
        <f t="shared" si="2"/>
        <v>2243640.096153846</v>
      </c>
    </row>
    <row r="585" spans="1:8" hidden="1" outlineLevel="2" x14ac:dyDescent="0.25">
      <c r="A585" t="s">
        <v>1635</v>
      </c>
      <c r="B585" s="6">
        <v>43577</v>
      </c>
      <c r="C585" s="2">
        <v>43585</v>
      </c>
      <c r="D585" s="3">
        <v>43578</v>
      </c>
      <c r="E585" t="s">
        <v>151</v>
      </c>
      <c r="F585" t="s">
        <v>66</v>
      </c>
      <c r="G585">
        <v>116669245</v>
      </c>
      <c r="H585" s="9">
        <f t="shared" si="2"/>
        <v>2243639.326923077</v>
      </c>
    </row>
    <row r="586" spans="1:8" hidden="1" outlineLevel="2" x14ac:dyDescent="0.25">
      <c r="A586" t="s">
        <v>1637</v>
      </c>
      <c r="B586" s="6">
        <v>43577</v>
      </c>
      <c r="C586" s="2">
        <v>43584</v>
      </c>
      <c r="D586" s="3">
        <v>43580</v>
      </c>
      <c r="E586" t="s">
        <v>45</v>
      </c>
      <c r="F586" t="s">
        <v>49</v>
      </c>
      <c r="G586">
        <v>116670099</v>
      </c>
      <c r="H586" s="9">
        <f t="shared" si="2"/>
        <v>2243655.75</v>
      </c>
    </row>
    <row r="587" spans="1:8" hidden="1" outlineLevel="2" x14ac:dyDescent="0.25">
      <c r="A587" t="s">
        <v>1639</v>
      </c>
      <c r="B587" s="6">
        <v>43577</v>
      </c>
      <c r="C587" s="2">
        <v>43593</v>
      </c>
      <c r="D587" s="3">
        <v>43578</v>
      </c>
      <c r="E587" t="s">
        <v>39</v>
      </c>
      <c r="F587" t="s">
        <v>49</v>
      </c>
      <c r="G587">
        <v>116670234</v>
      </c>
      <c r="H587" s="9">
        <f t="shared" si="2"/>
        <v>2243658.346153846</v>
      </c>
    </row>
    <row r="588" spans="1:8" hidden="1" outlineLevel="2" x14ac:dyDescent="0.25">
      <c r="A588" t="s">
        <v>1812</v>
      </c>
      <c r="B588" s="6">
        <v>43584</v>
      </c>
      <c r="C588" s="2">
        <v>43593</v>
      </c>
      <c r="D588" s="3">
        <v>43584</v>
      </c>
      <c r="E588" t="s">
        <v>151</v>
      </c>
      <c r="F588" t="s">
        <v>17</v>
      </c>
      <c r="G588">
        <v>116983784</v>
      </c>
      <c r="H588" s="9">
        <f t="shared" si="2"/>
        <v>2249688.153846154</v>
      </c>
    </row>
    <row r="589" spans="1:8" hidden="1" outlineLevel="2" x14ac:dyDescent="0.25">
      <c r="A589" t="s">
        <v>1814</v>
      </c>
      <c r="B589" s="6">
        <v>43584</v>
      </c>
      <c r="C589" s="2">
        <v>43593</v>
      </c>
      <c r="D589" s="3">
        <v>43584</v>
      </c>
      <c r="E589" t="s">
        <v>1054</v>
      </c>
      <c r="F589" t="s">
        <v>17</v>
      </c>
      <c r="G589">
        <v>116900617</v>
      </c>
      <c r="H589" s="9">
        <f t="shared" si="2"/>
        <v>2248088.7884615385</v>
      </c>
    </row>
    <row r="590" spans="1:8" hidden="1" outlineLevel="2" x14ac:dyDescent="0.25">
      <c r="A590" t="s">
        <v>1816</v>
      </c>
      <c r="B590" s="6">
        <v>43584</v>
      </c>
      <c r="C590" s="2">
        <v>43606</v>
      </c>
      <c r="D590" s="3">
        <v>43584</v>
      </c>
      <c r="E590" t="s">
        <v>94</v>
      </c>
      <c r="F590" t="s">
        <v>17</v>
      </c>
      <c r="G590">
        <v>116297764</v>
      </c>
      <c r="H590" s="9">
        <f t="shared" si="2"/>
        <v>2236495.4615384615</v>
      </c>
    </row>
    <row r="591" spans="1:8" hidden="1" outlineLevel="2" x14ac:dyDescent="0.25">
      <c r="A591" t="s">
        <v>1818</v>
      </c>
      <c r="B591" s="6">
        <v>43584</v>
      </c>
      <c r="C591" s="2">
        <v>43588</v>
      </c>
      <c r="D591" s="3">
        <v>43585</v>
      </c>
      <c r="E591" t="s">
        <v>39</v>
      </c>
      <c r="F591" t="s">
        <v>17</v>
      </c>
      <c r="G591">
        <v>117000824</v>
      </c>
      <c r="H591" s="9">
        <f t="shared" si="2"/>
        <v>2250015.846153846</v>
      </c>
    </row>
    <row r="592" spans="1:8" hidden="1" outlineLevel="2" x14ac:dyDescent="0.25">
      <c r="A592" t="s">
        <v>1820</v>
      </c>
      <c r="B592" s="6">
        <v>43584</v>
      </c>
      <c r="C592" s="2">
        <v>43594</v>
      </c>
      <c r="D592" s="3">
        <v>43560</v>
      </c>
      <c r="E592" t="s">
        <v>75</v>
      </c>
      <c r="F592" t="s">
        <v>17</v>
      </c>
      <c r="G592">
        <v>115552339</v>
      </c>
      <c r="H592" s="9">
        <f t="shared" si="2"/>
        <v>2222160.3653846155</v>
      </c>
    </row>
    <row r="593" spans="1:8" hidden="1" outlineLevel="2" x14ac:dyDescent="0.25">
      <c r="A593" t="s">
        <v>1822</v>
      </c>
      <c r="B593" s="6">
        <v>43584</v>
      </c>
      <c r="C593" s="2">
        <v>43593</v>
      </c>
      <c r="D593" s="3">
        <v>43585</v>
      </c>
      <c r="E593" t="s">
        <v>58</v>
      </c>
      <c r="F593" t="s">
        <v>17</v>
      </c>
      <c r="G593">
        <v>116953067</v>
      </c>
      <c r="H593" s="9">
        <f t="shared" si="2"/>
        <v>2249097.4423076925</v>
      </c>
    </row>
    <row r="594" spans="1:8" hidden="1" outlineLevel="2" x14ac:dyDescent="0.25">
      <c r="A594" t="s">
        <v>1824</v>
      </c>
      <c r="B594" s="6">
        <v>43584</v>
      </c>
      <c r="C594" s="2">
        <v>43593</v>
      </c>
      <c r="D594" s="3">
        <v>43584</v>
      </c>
      <c r="E594" t="s">
        <v>1054</v>
      </c>
      <c r="F594" t="s">
        <v>17</v>
      </c>
      <c r="G594">
        <v>116914221</v>
      </c>
      <c r="H594" s="9">
        <f t="shared" si="2"/>
        <v>2248350.403846154</v>
      </c>
    </row>
    <row r="595" spans="1:8" hidden="1" outlineLevel="2" x14ac:dyDescent="0.25">
      <c r="A595" t="s">
        <v>1826</v>
      </c>
      <c r="B595" s="6">
        <v>43584</v>
      </c>
      <c r="C595" s="2">
        <v>43593</v>
      </c>
      <c r="D595" s="3">
        <v>43585</v>
      </c>
      <c r="E595" t="s">
        <v>60</v>
      </c>
      <c r="F595" t="s">
        <v>17</v>
      </c>
      <c r="G595">
        <v>117004067</v>
      </c>
      <c r="H595" s="9">
        <f t="shared" si="2"/>
        <v>2250078.2115384615</v>
      </c>
    </row>
    <row r="596" spans="1:8" hidden="1" outlineLevel="2" x14ac:dyDescent="0.25">
      <c r="A596" t="s">
        <v>1828</v>
      </c>
      <c r="B596" s="6">
        <v>43584</v>
      </c>
      <c r="C596" s="2">
        <v>43621</v>
      </c>
      <c r="D596" s="3">
        <v>43602</v>
      </c>
      <c r="E596" t="s">
        <v>453</v>
      </c>
      <c r="F596" t="s">
        <v>17</v>
      </c>
      <c r="G596">
        <v>116660755</v>
      </c>
      <c r="H596" s="9">
        <f t="shared" si="2"/>
        <v>2243476.0576923075</v>
      </c>
    </row>
    <row r="597" spans="1:8" hidden="1" outlineLevel="2" x14ac:dyDescent="0.25">
      <c r="A597" t="s">
        <v>1831</v>
      </c>
      <c r="B597" s="6">
        <v>43584</v>
      </c>
      <c r="C597" s="2">
        <v>43621</v>
      </c>
      <c r="D597" s="3">
        <v>43602</v>
      </c>
      <c r="E597" t="s">
        <v>444</v>
      </c>
      <c r="F597" t="s">
        <v>17</v>
      </c>
      <c r="G597">
        <v>116660740</v>
      </c>
      <c r="H597" s="9">
        <f t="shared" si="2"/>
        <v>2243475.769230769</v>
      </c>
    </row>
    <row r="598" spans="1:8" hidden="1" outlineLevel="2" x14ac:dyDescent="0.25">
      <c r="A598" t="s">
        <v>1833</v>
      </c>
      <c r="B598" s="6">
        <v>43584</v>
      </c>
      <c r="C598" s="2">
        <v>43593</v>
      </c>
      <c r="D598" s="3">
        <v>43585</v>
      </c>
      <c r="E598" t="s">
        <v>25</v>
      </c>
      <c r="F598" t="s">
        <v>17</v>
      </c>
      <c r="G598">
        <v>117007168</v>
      </c>
      <c r="H598" s="9">
        <f t="shared" si="2"/>
        <v>2250137.846153846</v>
      </c>
    </row>
    <row r="599" spans="1:8" hidden="1" outlineLevel="2" x14ac:dyDescent="0.25">
      <c r="A599" t="s">
        <v>1835</v>
      </c>
      <c r="B599" s="6">
        <v>43584</v>
      </c>
      <c r="C599" s="2">
        <v>43621</v>
      </c>
      <c r="D599" s="3">
        <v>43602</v>
      </c>
      <c r="E599" t="s">
        <v>444</v>
      </c>
      <c r="F599" t="s">
        <v>17</v>
      </c>
      <c r="G599">
        <v>116660714</v>
      </c>
      <c r="H599" s="9">
        <f t="shared" si="2"/>
        <v>2243475.269230769</v>
      </c>
    </row>
    <row r="600" spans="1:8" hidden="1" outlineLevel="2" x14ac:dyDescent="0.25">
      <c r="A600" t="s">
        <v>1836</v>
      </c>
      <c r="B600" s="6">
        <v>43584</v>
      </c>
      <c r="C600" s="2">
        <v>43621</v>
      </c>
      <c r="D600" s="3">
        <v>43609</v>
      </c>
      <c r="E600" t="s">
        <v>444</v>
      </c>
      <c r="F600" t="s">
        <v>17</v>
      </c>
      <c r="G600">
        <v>116660752</v>
      </c>
      <c r="H600" s="9">
        <f t="shared" si="2"/>
        <v>2243476</v>
      </c>
    </row>
    <row r="601" spans="1:8" hidden="1" outlineLevel="2" x14ac:dyDescent="0.25">
      <c r="A601" t="s">
        <v>1837</v>
      </c>
      <c r="B601" s="6">
        <v>43584</v>
      </c>
      <c r="C601" s="2">
        <v>43615</v>
      </c>
      <c r="D601" s="3">
        <v>43585</v>
      </c>
      <c r="E601" t="s">
        <v>39</v>
      </c>
      <c r="F601" t="s">
        <v>17</v>
      </c>
      <c r="G601">
        <v>117010172</v>
      </c>
      <c r="H601" s="9">
        <f t="shared" si="2"/>
        <v>2250195.6153846155</v>
      </c>
    </row>
    <row r="602" spans="1:8" hidden="1" outlineLevel="2" x14ac:dyDescent="0.25">
      <c r="A602" t="s">
        <v>1839</v>
      </c>
      <c r="B602" s="6">
        <v>43584</v>
      </c>
      <c r="C602" s="2">
        <v>43588</v>
      </c>
      <c r="D602" s="3">
        <v>43585</v>
      </c>
      <c r="E602" t="s">
        <v>39</v>
      </c>
      <c r="F602" t="s">
        <v>17</v>
      </c>
      <c r="G602">
        <v>117010322</v>
      </c>
      <c r="H602" s="9">
        <f t="shared" si="2"/>
        <v>2250198.5</v>
      </c>
    </row>
    <row r="603" spans="1:8" hidden="1" outlineLevel="2" x14ac:dyDescent="0.25">
      <c r="A603" t="s">
        <v>1841</v>
      </c>
      <c r="B603" s="6">
        <v>43584</v>
      </c>
      <c r="C603" s="2">
        <v>43593</v>
      </c>
      <c r="D603" s="3">
        <v>43586</v>
      </c>
      <c r="E603" t="s">
        <v>110</v>
      </c>
      <c r="F603" t="s">
        <v>17</v>
      </c>
      <c r="G603">
        <v>117010655</v>
      </c>
      <c r="H603" s="9">
        <f t="shared" si="2"/>
        <v>2250204.903846154</v>
      </c>
    </row>
    <row r="604" spans="1:8" hidden="1" outlineLevel="2" x14ac:dyDescent="0.25">
      <c r="A604" t="s">
        <v>1843</v>
      </c>
      <c r="B604" s="6">
        <v>43584</v>
      </c>
      <c r="C604" s="2">
        <v>43621</v>
      </c>
      <c r="D604" s="3">
        <v>43609</v>
      </c>
      <c r="E604" t="s">
        <v>1845</v>
      </c>
      <c r="F604" t="s">
        <v>17</v>
      </c>
      <c r="G604">
        <v>116660739</v>
      </c>
      <c r="H604" s="9">
        <f t="shared" si="2"/>
        <v>2243475.75</v>
      </c>
    </row>
    <row r="605" spans="1:8" hidden="1" outlineLevel="2" x14ac:dyDescent="0.25">
      <c r="A605" t="s">
        <v>1846</v>
      </c>
      <c r="B605" s="6">
        <v>43584</v>
      </c>
      <c r="C605" s="2">
        <v>43621</v>
      </c>
      <c r="D605" s="3">
        <v>43609</v>
      </c>
      <c r="E605" t="s">
        <v>444</v>
      </c>
      <c r="F605" t="s">
        <v>17</v>
      </c>
      <c r="G605">
        <v>116660664</v>
      </c>
      <c r="H605" s="9">
        <f t="shared" si="2"/>
        <v>2243474.3076923075</v>
      </c>
    </row>
    <row r="606" spans="1:8" hidden="1" outlineLevel="2" x14ac:dyDescent="0.25">
      <c r="A606" t="s">
        <v>1847</v>
      </c>
      <c r="B606" s="6">
        <v>43584</v>
      </c>
      <c r="C606" s="2">
        <v>43593</v>
      </c>
      <c r="D606" s="3">
        <v>43586</v>
      </c>
      <c r="E606" t="s">
        <v>1849</v>
      </c>
      <c r="F606" t="s">
        <v>917</v>
      </c>
      <c r="G606">
        <v>117011752</v>
      </c>
      <c r="H606" s="9">
        <f t="shared" ref="H606:H669" si="3">G606/52</f>
        <v>2250226</v>
      </c>
    </row>
    <row r="607" spans="1:8" hidden="1" outlineLevel="2" x14ac:dyDescent="0.25">
      <c r="A607" t="s">
        <v>1850</v>
      </c>
      <c r="B607" s="6">
        <v>43584</v>
      </c>
      <c r="C607" s="2">
        <v>43588</v>
      </c>
      <c r="D607" s="3">
        <v>43585</v>
      </c>
      <c r="E607" t="s">
        <v>29</v>
      </c>
      <c r="F607" t="s">
        <v>49</v>
      </c>
      <c r="G607">
        <v>29162441</v>
      </c>
      <c r="H607" s="9">
        <f t="shared" si="3"/>
        <v>560816.17307692312</v>
      </c>
    </row>
    <row r="608" spans="1:8" hidden="1" outlineLevel="2" x14ac:dyDescent="0.25">
      <c r="A608" t="s">
        <v>1852</v>
      </c>
      <c r="B608" s="6">
        <v>43584</v>
      </c>
      <c r="C608" s="2">
        <v>43593</v>
      </c>
      <c r="D608" s="3">
        <v>43587</v>
      </c>
      <c r="E608" t="s">
        <v>45</v>
      </c>
      <c r="F608" t="s">
        <v>66</v>
      </c>
      <c r="G608">
        <v>117016079</v>
      </c>
      <c r="H608" s="9">
        <f t="shared" si="3"/>
        <v>2250309.2115384615</v>
      </c>
    </row>
    <row r="609" spans="1:8" hidden="1" outlineLevel="2" x14ac:dyDescent="0.25">
      <c r="A609" t="s">
        <v>1854</v>
      </c>
      <c r="B609" s="6">
        <v>43584</v>
      </c>
      <c r="C609" s="2">
        <v>43594</v>
      </c>
      <c r="D609" s="3">
        <v>43586</v>
      </c>
      <c r="E609" t="s">
        <v>39</v>
      </c>
      <c r="F609" t="s">
        <v>17</v>
      </c>
      <c r="G609">
        <v>117019528</v>
      </c>
      <c r="H609" s="9">
        <f t="shared" si="3"/>
        <v>2250375.5384615385</v>
      </c>
    </row>
    <row r="610" spans="1:8" hidden="1" outlineLevel="2" x14ac:dyDescent="0.25">
      <c r="A610" t="s">
        <v>1856</v>
      </c>
      <c r="B610" s="6">
        <v>43584</v>
      </c>
      <c r="C610" s="2">
        <v>43594</v>
      </c>
      <c r="D610" s="3">
        <v>43584</v>
      </c>
      <c r="E610" t="s">
        <v>45</v>
      </c>
      <c r="F610" t="s">
        <v>17</v>
      </c>
      <c r="G610">
        <v>117020140</v>
      </c>
      <c r="H610" s="9">
        <f t="shared" si="3"/>
        <v>2250387.3076923075</v>
      </c>
    </row>
    <row r="611" spans="1:8" hidden="1" outlineLevel="2" x14ac:dyDescent="0.25">
      <c r="A611" t="s">
        <v>1858</v>
      </c>
      <c r="B611" s="6">
        <v>43584</v>
      </c>
      <c r="C611" s="2">
        <v>43600</v>
      </c>
      <c r="D611" s="3">
        <v>43586</v>
      </c>
      <c r="E611" t="s">
        <v>60</v>
      </c>
      <c r="F611" t="s">
        <v>66</v>
      </c>
      <c r="G611">
        <v>52509394</v>
      </c>
      <c r="H611" s="9">
        <f t="shared" si="3"/>
        <v>1009796.0384615385</v>
      </c>
    </row>
    <row r="612" spans="1:8" hidden="1" outlineLevel="2" x14ac:dyDescent="0.25">
      <c r="A612" t="s">
        <v>1860</v>
      </c>
      <c r="B612" s="6">
        <v>43584</v>
      </c>
      <c r="C612" s="2">
        <v>43593</v>
      </c>
      <c r="D612" s="3">
        <v>43585</v>
      </c>
      <c r="E612" t="s">
        <v>60</v>
      </c>
      <c r="F612" t="s">
        <v>66</v>
      </c>
      <c r="G612">
        <v>52509408</v>
      </c>
      <c r="H612" s="9">
        <f t="shared" si="3"/>
        <v>1009796.3076923077</v>
      </c>
    </row>
    <row r="613" spans="1:8" hidden="1" outlineLevel="2" x14ac:dyDescent="0.25">
      <c r="A613" t="s">
        <v>2003</v>
      </c>
      <c r="B613" s="6">
        <v>43591</v>
      </c>
      <c r="C613" s="2">
        <v>43644</v>
      </c>
      <c r="D613" s="3">
        <v>43591</v>
      </c>
      <c r="E613" t="s">
        <v>75</v>
      </c>
      <c r="F613" t="s">
        <v>66</v>
      </c>
      <c r="G613">
        <v>117422161</v>
      </c>
      <c r="H613" s="9">
        <f t="shared" si="3"/>
        <v>2258118.480769231</v>
      </c>
    </row>
    <row r="614" spans="1:8" hidden="1" outlineLevel="2" x14ac:dyDescent="0.25">
      <c r="A614" t="s">
        <v>2005</v>
      </c>
      <c r="B614" s="6">
        <v>43591</v>
      </c>
      <c r="C614" s="2">
        <v>43601</v>
      </c>
      <c r="D614" s="3">
        <v>43591</v>
      </c>
      <c r="E614" t="s">
        <v>75</v>
      </c>
      <c r="F614" t="s">
        <v>66</v>
      </c>
      <c r="G614">
        <v>117422196</v>
      </c>
      <c r="H614" s="9">
        <f t="shared" si="3"/>
        <v>2258119.153846154</v>
      </c>
    </row>
    <row r="615" spans="1:8" hidden="1" outlineLevel="2" x14ac:dyDescent="0.25">
      <c r="A615" t="s">
        <v>2007</v>
      </c>
      <c r="B615" s="6">
        <v>43591</v>
      </c>
      <c r="C615" s="2">
        <v>43602</v>
      </c>
      <c r="D615" s="3">
        <v>43594</v>
      </c>
      <c r="E615" t="s">
        <v>53</v>
      </c>
      <c r="F615" t="s">
        <v>66</v>
      </c>
      <c r="G615">
        <v>117434200</v>
      </c>
      <c r="H615" s="9">
        <f t="shared" si="3"/>
        <v>2258350</v>
      </c>
    </row>
    <row r="616" spans="1:8" hidden="1" outlineLevel="2" x14ac:dyDescent="0.25">
      <c r="A616" t="s">
        <v>2009</v>
      </c>
      <c r="B616" s="6">
        <v>43591</v>
      </c>
      <c r="C616" s="2">
        <v>43599</v>
      </c>
      <c r="D616" s="3">
        <v>43590</v>
      </c>
      <c r="E616" t="s">
        <v>42</v>
      </c>
      <c r="F616" t="s">
        <v>17</v>
      </c>
      <c r="G616">
        <v>117351718</v>
      </c>
      <c r="H616" s="9">
        <f t="shared" si="3"/>
        <v>2256763.8076923075</v>
      </c>
    </row>
    <row r="617" spans="1:8" hidden="1" outlineLevel="2" x14ac:dyDescent="0.25">
      <c r="A617" t="s">
        <v>2011</v>
      </c>
      <c r="B617" s="6">
        <v>43591</v>
      </c>
      <c r="C617" s="2">
        <v>43601</v>
      </c>
      <c r="D617" s="3">
        <v>43590</v>
      </c>
      <c r="E617" t="s">
        <v>42</v>
      </c>
      <c r="F617" t="s">
        <v>17</v>
      </c>
      <c r="G617">
        <v>117351766</v>
      </c>
      <c r="H617" s="9">
        <f t="shared" si="3"/>
        <v>2256764.730769231</v>
      </c>
    </row>
    <row r="618" spans="1:8" hidden="1" outlineLevel="2" x14ac:dyDescent="0.25">
      <c r="A618" t="s">
        <v>2013</v>
      </c>
      <c r="B618" s="6">
        <v>43591</v>
      </c>
      <c r="C618" s="2">
        <v>43598</v>
      </c>
      <c r="D618" s="3">
        <v>43594</v>
      </c>
      <c r="E618" t="s">
        <v>53</v>
      </c>
      <c r="F618" t="s">
        <v>17</v>
      </c>
      <c r="G618">
        <v>117438296</v>
      </c>
      <c r="H618" s="9">
        <f t="shared" si="3"/>
        <v>2258428.769230769</v>
      </c>
    </row>
    <row r="619" spans="1:8" hidden="1" outlineLevel="2" x14ac:dyDescent="0.25">
      <c r="A619" t="s">
        <v>2015</v>
      </c>
      <c r="B619" s="6">
        <v>43591</v>
      </c>
      <c r="C619" s="2">
        <v>43599</v>
      </c>
      <c r="D619" s="3">
        <v>43594</v>
      </c>
      <c r="E619" t="s">
        <v>45</v>
      </c>
      <c r="F619" t="s">
        <v>17</v>
      </c>
      <c r="G619">
        <v>117438510</v>
      </c>
      <c r="H619" s="9">
        <f t="shared" si="3"/>
        <v>2258432.8846153845</v>
      </c>
    </row>
    <row r="620" spans="1:8" hidden="1" outlineLevel="2" x14ac:dyDescent="0.25">
      <c r="A620" t="s">
        <v>2017</v>
      </c>
      <c r="B620" s="6">
        <v>43591</v>
      </c>
      <c r="C620" s="2">
        <v>43599</v>
      </c>
      <c r="D620" s="3">
        <v>43592</v>
      </c>
      <c r="E620" t="s">
        <v>39</v>
      </c>
      <c r="F620" t="s">
        <v>17</v>
      </c>
      <c r="G620">
        <v>117439191</v>
      </c>
      <c r="H620" s="9">
        <f t="shared" si="3"/>
        <v>2258445.980769231</v>
      </c>
    </row>
    <row r="621" spans="1:8" hidden="1" outlineLevel="2" x14ac:dyDescent="0.25">
      <c r="A621" t="s">
        <v>2019</v>
      </c>
      <c r="B621" s="6">
        <v>43591</v>
      </c>
      <c r="C621" s="2">
        <v>43664</v>
      </c>
      <c r="D621" s="3">
        <v>43591</v>
      </c>
      <c r="E621" t="s">
        <v>75</v>
      </c>
      <c r="F621" t="s">
        <v>17</v>
      </c>
      <c r="G621">
        <v>117442489</v>
      </c>
      <c r="H621" s="9">
        <f t="shared" si="3"/>
        <v>2258509.403846154</v>
      </c>
    </row>
    <row r="622" spans="1:8" hidden="1" outlineLevel="2" x14ac:dyDescent="0.25">
      <c r="A622" t="s">
        <v>2021</v>
      </c>
      <c r="B622" s="6">
        <v>43591</v>
      </c>
      <c r="C622" s="2">
        <v>43605</v>
      </c>
      <c r="D622" s="3">
        <v>43593</v>
      </c>
      <c r="E622" t="s">
        <v>39</v>
      </c>
      <c r="F622" t="s">
        <v>17</v>
      </c>
      <c r="G622">
        <v>117442503</v>
      </c>
      <c r="H622" s="9">
        <f t="shared" si="3"/>
        <v>2258509.673076923</v>
      </c>
    </row>
    <row r="623" spans="1:8" hidden="1" outlineLevel="2" x14ac:dyDescent="0.25">
      <c r="A623" t="s">
        <v>2023</v>
      </c>
      <c r="B623" s="6">
        <v>43591</v>
      </c>
      <c r="C623" s="2">
        <v>43598</v>
      </c>
      <c r="D623" s="3">
        <v>43594</v>
      </c>
      <c r="E623" t="s">
        <v>151</v>
      </c>
      <c r="F623" t="s">
        <v>17</v>
      </c>
      <c r="G623">
        <v>117442974</v>
      </c>
      <c r="H623" s="9">
        <f t="shared" si="3"/>
        <v>2258518.730769231</v>
      </c>
    </row>
    <row r="624" spans="1:8" hidden="1" outlineLevel="2" x14ac:dyDescent="0.25">
      <c r="A624" t="s">
        <v>2025</v>
      </c>
      <c r="B624" s="6">
        <v>43591</v>
      </c>
      <c r="C624" s="2">
        <v>43598</v>
      </c>
      <c r="D624" s="3">
        <v>43591</v>
      </c>
      <c r="E624" t="s">
        <v>60</v>
      </c>
      <c r="F624" t="s">
        <v>17</v>
      </c>
      <c r="G624">
        <v>117445628</v>
      </c>
      <c r="H624" s="9">
        <f t="shared" si="3"/>
        <v>2258569.769230769</v>
      </c>
    </row>
    <row r="625" spans="1:8" hidden="1" outlineLevel="2" x14ac:dyDescent="0.25">
      <c r="A625" t="s">
        <v>2027</v>
      </c>
      <c r="B625" s="6">
        <v>43591</v>
      </c>
      <c r="C625" s="2">
        <v>43598</v>
      </c>
      <c r="D625" s="3">
        <v>43591</v>
      </c>
      <c r="E625" t="s">
        <v>58</v>
      </c>
      <c r="F625" t="s">
        <v>17</v>
      </c>
      <c r="G625">
        <v>117447681</v>
      </c>
      <c r="H625" s="9">
        <f t="shared" si="3"/>
        <v>2258609.25</v>
      </c>
    </row>
    <row r="626" spans="1:8" hidden="1" outlineLevel="2" x14ac:dyDescent="0.25">
      <c r="A626" t="s">
        <v>2029</v>
      </c>
      <c r="B626" s="6">
        <v>43591</v>
      </c>
      <c r="C626" s="2">
        <v>43598</v>
      </c>
      <c r="D626" s="3">
        <v>43594</v>
      </c>
      <c r="E626" t="s">
        <v>42</v>
      </c>
      <c r="F626" t="s">
        <v>17</v>
      </c>
      <c r="G626">
        <v>117452837</v>
      </c>
      <c r="H626" s="9">
        <f t="shared" si="3"/>
        <v>2258708.403846154</v>
      </c>
    </row>
    <row r="627" spans="1:8" hidden="1" outlineLevel="2" x14ac:dyDescent="0.25">
      <c r="A627" t="s">
        <v>2031</v>
      </c>
      <c r="B627" s="6">
        <v>43591</v>
      </c>
      <c r="C627" s="2">
        <v>43609</v>
      </c>
      <c r="D627" s="3">
        <v>43595</v>
      </c>
      <c r="E627" t="s">
        <v>110</v>
      </c>
      <c r="F627" t="s">
        <v>17</v>
      </c>
      <c r="G627">
        <v>52605629</v>
      </c>
      <c r="H627" s="9">
        <f t="shared" si="3"/>
        <v>1011646.7115384615</v>
      </c>
    </row>
    <row r="628" spans="1:8" hidden="1" outlineLevel="2" x14ac:dyDescent="0.25">
      <c r="A628" t="s">
        <v>2034</v>
      </c>
      <c r="B628" s="6">
        <v>43591</v>
      </c>
      <c r="C628" s="2">
        <v>43613</v>
      </c>
      <c r="D628" s="3">
        <v>43595</v>
      </c>
      <c r="E628" t="s">
        <v>151</v>
      </c>
      <c r="F628" t="s">
        <v>17</v>
      </c>
      <c r="G628">
        <v>52605440</v>
      </c>
      <c r="H628" s="9">
        <f t="shared" si="3"/>
        <v>1011643.0769230769</v>
      </c>
    </row>
    <row r="629" spans="1:8" hidden="1" outlineLevel="2" x14ac:dyDescent="0.25">
      <c r="A629" t="s">
        <v>2037</v>
      </c>
      <c r="B629" s="6">
        <v>43591</v>
      </c>
      <c r="C629" s="2">
        <v>43599</v>
      </c>
      <c r="D629" s="3">
        <v>43593</v>
      </c>
      <c r="E629" t="s">
        <v>29</v>
      </c>
      <c r="F629" t="s">
        <v>17</v>
      </c>
      <c r="G629">
        <v>117454070</v>
      </c>
      <c r="H629" s="9">
        <f t="shared" si="3"/>
        <v>2258732.1153846155</v>
      </c>
    </row>
    <row r="630" spans="1:8" hidden="1" outlineLevel="2" x14ac:dyDescent="0.25">
      <c r="A630" t="s">
        <v>2039</v>
      </c>
      <c r="B630" s="6">
        <v>43591</v>
      </c>
      <c r="C630" s="2">
        <v>43602</v>
      </c>
      <c r="D630" s="3">
        <v>43591</v>
      </c>
      <c r="E630" t="s">
        <v>94</v>
      </c>
      <c r="F630" t="s">
        <v>17</v>
      </c>
      <c r="G630">
        <v>117454647</v>
      </c>
      <c r="H630" s="9">
        <f t="shared" si="3"/>
        <v>2258743.2115384615</v>
      </c>
    </row>
    <row r="631" spans="1:8" hidden="1" outlineLevel="2" x14ac:dyDescent="0.25">
      <c r="A631" t="s">
        <v>2041</v>
      </c>
      <c r="B631" s="6">
        <v>43591</v>
      </c>
      <c r="C631" s="2">
        <v>43605</v>
      </c>
      <c r="D631" s="3">
        <v>43594</v>
      </c>
      <c r="E631" t="s">
        <v>25</v>
      </c>
      <c r="F631" t="s">
        <v>17</v>
      </c>
      <c r="G631">
        <v>117454983</v>
      </c>
      <c r="H631" s="9">
        <f t="shared" si="3"/>
        <v>2258749.673076923</v>
      </c>
    </row>
    <row r="632" spans="1:8" hidden="1" outlineLevel="2" x14ac:dyDescent="0.25">
      <c r="A632" t="s">
        <v>2043</v>
      </c>
      <c r="B632" s="6">
        <v>43591</v>
      </c>
      <c r="C632" s="2">
        <v>43601</v>
      </c>
      <c r="D632" s="3">
        <v>43594</v>
      </c>
      <c r="E632" t="s">
        <v>75</v>
      </c>
      <c r="F632" t="s">
        <v>66</v>
      </c>
      <c r="G632">
        <v>117457213</v>
      </c>
      <c r="H632" s="9">
        <f t="shared" si="3"/>
        <v>2258792.5576923075</v>
      </c>
    </row>
    <row r="633" spans="1:8" hidden="1" outlineLevel="2" x14ac:dyDescent="0.25">
      <c r="A633" t="s">
        <v>2045</v>
      </c>
      <c r="B633" s="6">
        <v>43591</v>
      </c>
      <c r="C633" s="2">
        <v>43615</v>
      </c>
      <c r="D633" t="s">
        <v>61</v>
      </c>
      <c r="E633" t="s">
        <v>94</v>
      </c>
      <c r="F633" t="s">
        <v>66</v>
      </c>
      <c r="G633" t="s">
        <v>2047</v>
      </c>
      <c r="H633" s="9" t="e">
        <f t="shared" si="3"/>
        <v>#VALUE!</v>
      </c>
    </row>
    <row r="634" spans="1:8" hidden="1" outlineLevel="2" x14ac:dyDescent="0.25">
      <c r="A634" t="s">
        <v>2049</v>
      </c>
      <c r="B634" s="6">
        <v>43591</v>
      </c>
      <c r="C634" s="2">
        <v>43651</v>
      </c>
      <c r="D634" s="3">
        <v>43594</v>
      </c>
      <c r="E634" t="s">
        <v>25</v>
      </c>
      <c r="F634" t="s">
        <v>66</v>
      </c>
      <c r="G634">
        <v>117466857</v>
      </c>
      <c r="H634" s="9">
        <f t="shared" si="3"/>
        <v>2258978.019230769</v>
      </c>
    </row>
    <row r="635" spans="1:8" hidden="1" outlineLevel="2" x14ac:dyDescent="0.25">
      <c r="A635" t="s">
        <v>2051</v>
      </c>
      <c r="B635" s="6">
        <v>43591</v>
      </c>
      <c r="C635" s="2">
        <v>43602</v>
      </c>
      <c r="D635" s="3">
        <v>43594</v>
      </c>
      <c r="E635" t="s">
        <v>53</v>
      </c>
      <c r="F635" t="s">
        <v>66</v>
      </c>
      <c r="G635">
        <v>117466785</v>
      </c>
      <c r="H635" s="9">
        <f t="shared" si="3"/>
        <v>2258976.6346153845</v>
      </c>
    </row>
    <row r="636" spans="1:8" hidden="1" outlineLevel="2" x14ac:dyDescent="0.25">
      <c r="A636" t="s">
        <v>2053</v>
      </c>
      <c r="B636" s="6">
        <v>43591</v>
      </c>
      <c r="C636" s="2">
        <v>43598</v>
      </c>
      <c r="D636" s="3">
        <v>43591</v>
      </c>
      <c r="E636" t="s">
        <v>58</v>
      </c>
      <c r="F636" t="s">
        <v>66</v>
      </c>
      <c r="G636">
        <v>117467207</v>
      </c>
      <c r="H636" s="9">
        <f t="shared" si="3"/>
        <v>2258984.75</v>
      </c>
    </row>
    <row r="637" spans="1:8" hidden="1" outlineLevel="2" x14ac:dyDescent="0.25">
      <c r="A637" t="s">
        <v>2055</v>
      </c>
      <c r="B637" s="6">
        <v>43591</v>
      </c>
      <c r="C637" s="2">
        <v>43598</v>
      </c>
      <c r="D637" s="3">
        <v>43591</v>
      </c>
      <c r="E637" t="s">
        <v>53</v>
      </c>
      <c r="F637" t="s">
        <v>66</v>
      </c>
      <c r="G637">
        <v>117469191</v>
      </c>
      <c r="H637" s="9">
        <f t="shared" si="3"/>
        <v>2259022.903846154</v>
      </c>
    </row>
    <row r="638" spans="1:8" hidden="1" outlineLevel="2" x14ac:dyDescent="0.25">
      <c r="A638" t="s">
        <v>2057</v>
      </c>
      <c r="B638" s="6">
        <v>43591</v>
      </c>
      <c r="C638" s="2">
        <v>43602</v>
      </c>
      <c r="D638" s="3">
        <v>43592</v>
      </c>
      <c r="E638" t="s">
        <v>225</v>
      </c>
      <c r="F638" t="s">
        <v>66</v>
      </c>
      <c r="G638">
        <v>117469505</v>
      </c>
      <c r="H638" s="9">
        <f t="shared" si="3"/>
        <v>2259028.9423076925</v>
      </c>
    </row>
    <row r="639" spans="1:8" hidden="1" outlineLevel="2" x14ac:dyDescent="0.25">
      <c r="A639" t="s">
        <v>2059</v>
      </c>
      <c r="B639" s="6">
        <v>43591</v>
      </c>
      <c r="C639" s="2">
        <v>43598</v>
      </c>
      <c r="D639" s="3">
        <v>43591</v>
      </c>
      <c r="E639" t="s">
        <v>60</v>
      </c>
      <c r="F639" t="s">
        <v>17</v>
      </c>
      <c r="G639">
        <v>117471083</v>
      </c>
      <c r="H639" s="9">
        <f t="shared" si="3"/>
        <v>2259059.2884615385</v>
      </c>
    </row>
    <row r="640" spans="1:8" hidden="1" outlineLevel="2" x14ac:dyDescent="0.25">
      <c r="A640" t="s">
        <v>2254</v>
      </c>
      <c r="B640" s="6">
        <v>43598</v>
      </c>
      <c r="C640" s="2">
        <v>43726</v>
      </c>
      <c r="D640" s="3">
        <v>43601</v>
      </c>
      <c r="E640" t="s">
        <v>75</v>
      </c>
      <c r="F640" t="s">
        <v>17</v>
      </c>
      <c r="G640">
        <v>117729483</v>
      </c>
      <c r="H640" s="9">
        <f t="shared" si="3"/>
        <v>2264028.519230769</v>
      </c>
    </row>
    <row r="641" spans="1:8" hidden="1" outlineLevel="2" x14ac:dyDescent="0.25">
      <c r="A641" t="s">
        <v>2256</v>
      </c>
      <c r="B641" s="6">
        <v>43598</v>
      </c>
      <c r="C641" s="2">
        <v>43605</v>
      </c>
      <c r="D641" s="3">
        <v>43600</v>
      </c>
      <c r="E641" t="s">
        <v>300</v>
      </c>
      <c r="F641" t="s">
        <v>17</v>
      </c>
      <c r="G641">
        <v>117733828</v>
      </c>
      <c r="H641" s="9">
        <f t="shared" si="3"/>
        <v>2264112.076923077</v>
      </c>
    </row>
    <row r="642" spans="1:8" hidden="1" outlineLevel="2" x14ac:dyDescent="0.25">
      <c r="A642" t="s">
        <v>2258</v>
      </c>
      <c r="B642" s="6">
        <v>43598</v>
      </c>
      <c r="C642" s="2">
        <v>43677</v>
      </c>
      <c r="D642" s="3">
        <v>43600</v>
      </c>
      <c r="E642" t="s">
        <v>58</v>
      </c>
      <c r="F642" t="s">
        <v>17</v>
      </c>
      <c r="G642">
        <v>117736567</v>
      </c>
      <c r="H642" s="9">
        <f t="shared" si="3"/>
        <v>2264164.75</v>
      </c>
    </row>
    <row r="643" spans="1:8" hidden="1" outlineLevel="2" x14ac:dyDescent="0.25">
      <c r="A643" t="s">
        <v>2260</v>
      </c>
      <c r="B643" s="6">
        <v>43598</v>
      </c>
      <c r="C643" s="2">
        <v>43616</v>
      </c>
      <c r="D643" s="3">
        <v>43601</v>
      </c>
      <c r="E643" t="s">
        <v>29</v>
      </c>
      <c r="F643" t="s">
        <v>17</v>
      </c>
      <c r="G643">
        <v>117737912</v>
      </c>
      <c r="H643" s="9">
        <f t="shared" si="3"/>
        <v>2264190.6153846155</v>
      </c>
    </row>
    <row r="644" spans="1:8" hidden="1" outlineLevel="2" x14ac:dyDescent="0.25">
      <c r="A644" t="s">
        <v>2262</v>
      </c>
      <c r="B644" s="6">
        <v>43598</v>
      </c>
      <c r="C644" s="2">
        <v>43605</v>
      </c>
      <c r="D644" s="3">
        <v>43600</v>
      </c>
      <c r="E644" t="s">
        <v>45</v>
      </c>
      <c r="F644" t="s">
        <v>17</v>
      </c>
      <c r="G644">
        <v>117716587</v>
      </c>
      <c r="H644" s="9">
        <f t="shared" si="3"/>
        <v>2263780.519230769</v>
      </c>
    </row>
    <row r="645" spans="1:8" hidden="1" outlineLevel="2" x14ac:dyDescent="0.25">
      <c r="A645" t="s">
        <v>2264</v>
      </c>
      <c r="B645" s="6">
        <v>43598</v>
      </c>
      <c r="C645" s="2">
        <v>43620</v>
      </c>
      <c r="D645" s="3">
        <v>43609</v>
      </c>
      <c r="E645" t="s">
        <v>124</v>
      </c>
      <c r="F645" t="s">
        <v>186</v>
      </c>
      <c r="G645">
        <v>116224921</v>
      </c>
      <c r="H645" s="9">
        <f t="shared" si="3"/>
        <v>2235094.6346153845</v>
      </c>
    </row>
    <row r="646" spans="1:8" hidden="1" outlineLevel="2" x14ac:dyDescent="0.25">
      <c r="A646" t="s">
        <v>2266</v>
      </c>
      <c r="B646" s="6">
        <v>43598</v>
      </c>
      <c r="C646" s="2">
        <v>43613</v>
      </c>
      <c r="D646" s="3">
        <v>43609</v>
      </c>
      <c r="E646" t="s">
        <v>124</v>
      </c>
      <c r="F646" t="s">
        <v>186</v>
      </c>
      <c r="G646">
        <v>116224130</v>
      </c>
      <c r="H646" s="9">
        <f t="shared" si="3"/>
        <v>2235079.423076923</v>
      </c>
    </row>
    <row r="647" spans="1:8" hidden="1" outlineLevel="2" x14ac:dyDescent="0.25">
      <c r="A647" t="s">
        <v>2268</v>
      </c>
      <c r="B647" s="6">
        <v>43598</v>
      </c>
      <c r="C647" s="2">
        <v>43613</v>
      </c>
      <c r="D647" s="3">
        <v>43609</v>
      </c>
      <c r="E647" t="s">
        <v>124</v>
      </c>
      <c r="F647" t="s">
        <v>186</v>
      </c>
      <c r="G647">
        <v>116224149</v>
      </c>
      <c r="H647" s="9">
        <f t="shared" si="3"/>
        <v>2235079.7884615385</v>
      </c>
    </row>
    <row r="648" spans="1:8" hidden="1" outlineLevel="2" x14ac:dyDescent="0.25">
      <c r="A648" t="s">
        <v>2270</v>
      </c>
      <c r="B648" s="6">
        <v>43598</v>
      </c>
      <c r="C648" s="2">
        <v>43620</v>
      </c>
      <c r="D648" s="3">
        <v>43609</v>
      </c>
      <c r="E648" t="s">
        <v>124</v>
      </c>
      <c r="F648" t="s">
        <v>186</v>
      </c>
      <c r="G648">
        <v>116224176</v>
      </c>
      <c r="H648" s="9">
        <f t="shared" si="3"/>
        <v>2235080.3076923075</v>
      </c>
    </row>
    <row r="649" spans="1:8" hidden="1" outlineLevel="2" x14ac:dyDescent="0.25">
      <c r="A649" t="s">
        <v>2272</v>
      </c>
      <c r="B649" s="6">
        <v>43598</v>
      </c>
      <c r="C649" s="2">
        <v>43620</v>
      </c>
      <c r="D649" s="3">
        <v>43609</v>
      </c>
      <c r="E649" t="s">
        <v>124</v>
      </c>
      <c r="F649" t="s">
        <v>186</v>
      </c>
      <c r="G649">
        <v>116225654</v>
      </c>
      <c r="H649" s="9">
        <f t="shared" si="3"/>
        <v>2235108.730769231</v>
      </c>
    </row>
    <row r="650" spans="1:8" hidden="1" outlineLevel="2" x14ac:dyDescent="0.25">
      <c r="A650" t="s">
        <v>2274</v>
      </c>
      <c r="B650" s="6">
        <v>43598</v>
      </c>
      <c r="C650" s="2">
        <v>43602</v>
      </c>
      <c r="D650" s="3">
        <v>43599</v>
      </c>
      <c r="E650" t="s">
        <v>42</v>
      </c>
      <c r="F650" t="s">
        <v>17</v>
      </c>
      <c r="G650">
        <v>117743722</v>
      </c>
      <c r="H650" s="9">
        <f t="shared" si="3"/>
        <v>2264302.346153846</v>
      </c>
    </row>
    <row r="651" spans="1:8" hidden="1" outlineLevel="2" x14ac:dyDescent="0.25">
      <c r="A651" t="s">
        <v>2276</v>
      </c>
      <c r="B651" s="6">
        <v>43598</v>
      </c>
      <c r="C651" s="2">
        <v>43620</v>
      </c>
      <c r="D651" s="3">
        <v>43609</v>
      </c>
      <c r="E651" t="s">
        <v>124</v>
      </c>
      <c r="F651" t="s">
        <v>186</v>
      </c>
      <c r="G651">
        <v>116226463</v>
      </c>
      <c r="H651" s="9">
        <f t="shared" si="3"/>
        <v>2235124.2884615385</v>
      </c>
    </row>
    <row r="652" spans="1:8" hidden="1" outlineLevel="2" x14ac:dyDescent="0.25">
      <c r="A652" t="s">
        <v>2278</v>
      </c>
      <c r="B652" s="6">
        <v>43598</v>
      </c>
      <c r="C652" s="2">
        <v>43602</v>
      </c>
      <c r="D652" s="3">
        <v>43599</v>
      </c>
      <c r="E652" t="s">
        <v>455</v>
      </c>
      <c r="F652" t="s">
        <v>17</v>
      </c>
      <c r="G652">
        <v>117745530</v>
      </c>
      <c r="H652" s="9">
        <f t="shared" si="3"/>
        <v>2264337.1153846155</v>
      </c>
    </row>
    <row r="653" spans="1:8" hidden="1" outlineLevel="2" x14ac:dyDescent="0.25">
      <c r="A653" t="s">
        <v>2280</v>
      </c>
      <c r="B653" s="6">
        <v>43598</v>
      </c>
      <c r="C653" s="2">
        <v>43620</v>
      </c>
      <c r="D653" s="3">
        <v>43609</v>
      </c>
      <c r="E653" t="s">
        <v>124</v>
      </c>
      <c r="F653" t="s">
        <v>186</v>
      </c>
      <c r="G653">
        <v>116224949</v>
      </c>
      <c r="H653" s="9">
        <f t="shared" si="3"/>
        <v>2235095.173076923</v>
      </c>
    </row>
    <row r="654" spans="1:8" hidden="1" outlineLevel="2" x14ac:dyDescent="0.25">
      <c r="A654" t="s">
        <v>2282</v>
      </c>
      <c r="B654" s="6">
        <v>43598</v>
      </c>
      <c r="C654" s="2">
        <v>43605</v>
      </c>
      <c r="D654" s="3">
        <v>43601</v>
      </c>
      <c r="E654" t="s">
        <v>110</v>
      </c>
      <c r="F654" t="s">
        <v>17</v>
      </c>
      <c r="G654">
        <v>117749852</v>
      </c>
      <c r="H654" s="9">
        <f t="shared" si="3"/>
        <v>2264420.230769231</v>
      </c>
    </row>
    <row r="655" spans="1:8" hidden="1" outlineLevel="2" x14ac:dyDescent="0.25">
      <c r="A655" t="s">
        <v>2284</v>
      </c>
      <c r="B655" s="6">
        <v>43598</v>
      </c>
      <c r="C655" s="2">
        <v>43615</v>
      </c>
      <c r="D655" s="3">
        <v>43598</v>
      </c>
      <c r="E655" t="s">
        <v>29</v>
      </c>
      <c r="F655" t="s">
        <v>49</v>
      </c>
      <c r="G655">
        <v>117764811</v>
      </c>
      <c r="H655" s="9">
        <f t="shared" si="3"/>
        <v>2264707.903846154</v>
      </c>
    </row>
    <row r="656" spans="1:8" hidden="1" outlineLevel="2" x14ac:dyDescent="0.25">
      <c r="A656" t="s">
        <v>2286</v>
      </c>
      <c r="B656" s="6">
        <v>43598</v>
      </c>
      <c r="C656" s="2">
        <v>43606</v>
      </c>
      <c r="D656" s="3">
        <v>43601</v>
      </c>
      <c r="E656" t="s">
        <v>75</v>
      </c>
      <c r="F656" t="s">
        <v>61</v>
      </c>
      <c r="G656">
        <v>117764496</v>
      </c>
      <c r="H656" s="9">
        <f t="shared" si="3"/>
        <v>2264701.846153846</v>
      </c>
    </row>
    <row r="657" spans="1:8" hidden="1" outlineLevel="2" x14ac:dyDescent="0.25">
      <c r="A657" t="s">
        <v>2288</v>
      </c>
      <c r="B657" s="6">
        <v>43598</v>
      </c>
      <c r="C657" s="2">
        <v>43605</v>
      </c>
      <c r="D657" s="3">
        <v>43598</v>
      </c>
      <c r="E657" t="s">
        <v>75</v>
      </c>
      <c r="F657" t="s">
        <v>61</v>
      </c>
      <c r="G657">
        <v>117764099</v>
      </c>
      <c r="H657" s="9">
        <f t="shared" si="3"/>
        <v>2264694.2115384615</v>
      </c>
    </row>
    <row r="658" spans="1:8" hidden="1" outlineLevel="2" x14ac:dyDescent="0.25">
      <c r="A658" t="s">
        <v>2290</v>
      </c>
      <c r="B658" s="6">
        <v>43598</v>
      </c>
      <c r="C658" s="2">
        <v>43677</v>
      </c>
      <c r="D658" s="3">
        <v>43601</v>
      </c>
      <c r="E658" t="s">
        <v>39</v>
      </c>
      <c r="F658" t="s">
        <v>49</v>
      </c>
      <c r="G658">
        <v>117766815</v>
      </c>
      <c r="H658" s="9">
        <f t="shared" si="3"/>
        <v>2264746.4423076925</v>
      </c>
    </row>
    <row r="659" spans="1:8" hidden="1" outlineLevel="2" x14ac:dyDescent="0.25">
      <c r="A659" t="s">
        <v>2292</v>
      </c>
      <c r="B659" s="6">
        <v>43598</v>
      </c>
      <c r="C659" s="2">
        <v>43607</v>
      </c>
      <c r="D659" s="3">
        <v>43601</v>
      </c>
      <c r="E659" t="s">
        <v>53</v>
      </c>
      <c r="F659" t="s">
        <v>49</v>
      </c>
      <c r="G659">
        <v>117766411</v>
      </c>
      <c r="H659" s="9">
        <f t="shared" si="3"/>
        <v>2264738.673076923</v>
      </c>
    </row>
    <row r="660" spans="1:8" hidden="1" outlineLevel="2" x14ac:dyDescent="0.25">
      <c r="A660" t="s">
        <v>2294</v>
      </c>
      <c r="B660" s="6">
        <v>43598</v>
      </c>
      <c r="C660" s="2">
        <v>43760</v>
      </c>
      <c r="D660" s="3">
        <v>43599</v>
      </c>
      <c r="E660" t="s">
        <v>53</v>
      </c>
      <c r="F660" t="s">
        <v>49</v>
      </c>
      <c r="G660">
        <v>117766334</v>
      </c>
      <c r="H660" s="9">
        <f t="shared" si="3"/>
        <v>2264737.1923076925</v>
      </c>
    </row>
    <row r="661" spans="1:8" hidden="1" outlineLevel="2" x14ac:dyDescent="0.25">
      <c r="A661" t="s">
        <v>2296</v>
      </c>
      <c r="B661" s="6">
        <v>43598</v>
      </c>
      <c r="C661" s="2">
        <v>43605</v>
      </c>
      <c r="D661" s="3">
        <v>43598</v>
      </c>
      <c r="E661" t="s">
        <v>151</v>
      </c>
      <c r="F661" t="s">
        <v>17</v>
      </c>
      <c r="G661">
        <v>117767622</v>
      </c>
      <c r="H661" s="9">
        <f t="shared" si="3"/>
        <v>2264761.9615384615</v>
      </c>
    </row>
    <row r="662" spans="1:8" hidden="1" outlineLevel="2" x14ac:dyDescent="0.25">
      <c r="A662" t="s">
        <v>2298</v>
      </c>
      <c r="B662" s="6">
        <v>43598</v>
      </c>
      <c r="C662" s="2">
        <v>43602</v>
      </c>
      <c r="D662" s="3">
        <v>43598</v>
      </c>
      <c r="E662" t="s">
        <v>39</v>
      </c>
      <c r="F662" t="s">
        <v>17</v>
      </c>
      <c r="G662">
        <v>117768849</v>
      </c>
      <c r="H662" s="9">
        <f t="shared" si="3"/>
        <v>2264785.5576923075</v>
      </c>
    </row>
    <row r="663" spans="1:8" hidden="1" outlineLevel="2" x14ac:dyDescent="0.25">
      <c r="A663" t="s">
        <v>2422</v>
      </c>
      <c r="B663" s="6">
        <v>43605</v>
      </c>
      <c r="C663" s="2">
        <v>43615</v>
      </c>
      <c r="D663" s="3">
        <v>43603</v>
      </c>
      <c r="E663" t="s">
        <v>42</v>
      </c>
      <c r="F663" t="s">
        <v>17</v>
      </c>
      <c r="G663">
        <v>118202812</v>
      </c>
      <c r="H663" s="9">
        <f t="shared" si="3"/>
        <v>2273131</v>
      </c>
    </row>
    <row r="664" spans="1:8" hidden="1" outlineLevel="2" x14ac:dyDescent="0.25">
      <c r="A664" t="s">
        <v>2424</v>
      </c>
      <c r="B664" s="6">
        <v>43605</v>
      </c>
      <c r="C664" s="2">
        <v>43615</v>
      </c>
      <c r="D664" s="3">
        <v>43605</v>
      </c>
      <c r="E664" t="s">
        <v>42</v>
      </c>
      <c r="F664" t="s">
        <v>17</v>
      </c>
      <c r="G664">
        <v>118272045</v>
      </c>
      <c r="H664" s="9">
        <f t="shared" si="3"/>
        <v>2274462.403846154</v>
      </c>
    </row>
    <row r="665" spans="1:8" hidden="1" outlineLevel="2" x14ac:dyDescent="0.25">
      <c r="A665" t="s">
        <v>2426</v>
      </c>
      <c r="B665" s="6">
        <v>43605</v>
      </c>
      <c r="C665" s="2">
        <v>43615</v>
      </c>
      <c r="D665" s="3">
        <v>43607</v>
      </c>
      <c r="E665" t="s">
        <v>39</v>
      </c>
      <c r="F665" t="s">
        <v>17</v>
      </c>
      <c r="G665">
        <v>118278817</v>
      </c>
      <c r="H665" s="9">
        <f t="shared" si="3"/>
        <v>2274592.6346153845</v>
      </c>
    </row>
    <row r="666" spans="1:8" hidden="1" outlineLevel="2" x14ac:dyDescent="0.25">
      <c r="A666" t="s">
        <v>2428</v>
      </c>
      <c r="B666" s="6">
        <v>43605</v>
      </c>
      <c r="C666" s="2">
        <v>43615</v>
      </c>
      <c r="D666" s="3">
        <v>43608</v>
      </c>
      <c r="E666" t="s">
        <v>58</v>
      </c>
      <c r="F666" t="s">
        <v>17</v>
      </c>
      <c r="G666">
        <v>118291525</v>
      </c>
      <c r="H666" s="9">
        <f t="shared" si="3"/>
        <v>2274837.019230769</v>
      </c>
    </row>
    <row r="667" spans="1:8" hidden="1" outlineLevel="2" x14ac:dyDescent="0.25">
      <c r="A667" t="s">
        <v>2430</v>
      </c>
      <c r="B667" s="6">
        <v>43605</v>
      </c>
      <c r="C667" s="2">
        <v>43616</v>
      </c>
      <c r="D667" s="3">
        <v>43605</v>
      </c>
      <c r="E667" t="s">
        <v>53</v>
      </c>
      <c r="F667" t="s">
        <v>17</v>
      </c>
      <c r="G667">
        <v>118199879</v>
      </c>
      <c r="H667" s="9">
        <f t="shared" si="3"/>
        <v>2273074.596153846</v>
      </c>
    </row>
    <row r="668" spans="1:8" hidden="1" outlineLevel="2" x14ac:dyDescent="0.25">
      <c r="A668" t="s">
        <v>2432</v>
      </c>
      <c r="B668" s="6">
        <v>43605</v>
      </c>
      <c r="C668" s="2">
        <v>43615</v>
      </c>
      <c r="D668" s="3">
        <v>43607</v>
      </c>
      <c r="E668" t="s">
        <v>94</v>
      </c>
      <c r="F668" t="s">
        <v>17</v>
      </c>
      <c r="G668">
        <v>118304799</v>
      </c>
      <c r="H668" s="9">
        <f t="shared" si="3"/>
        <v>2275092.2884615385</v>
      </c>
    </row>
    <row r="669" spans="1:8" hidden="1" outlineLevel="2" x14ac:dyDescent="0.25">
      <c r="A669" t="s">
        <v>2434</v>
      </c>
      <c r="B669" s="6">
        <v>43605</v>
      </c>
      <c r="C669" s="2">
        <v>43615</v>
      </c>
      <c r="D669" s="3">
        <v>43605</v>
      </c>
      <c r="E669" t="s">
        <v>29</v>
      </c>
      <c r="F669" t="s">
        <v>17</v>
      </c>
      <c r="G669">
        <v>118308216</v>
      </c>
      <c r="H669" s="9">
        <f t="shared" si="3"/>
        <v>2275158</v>
      </c>
    </row>
    <row r="670" spans="1:8" hidden="1" outlineLevel="2" x14ac:dyDescent="0.25">
      <c r="A670" t="s">
        <v>2436</v>
      </c>
      <c r="B670" s="6">
        <v>43605</v>
      </c>
      <c r="C670" s="2">
        <v>43616</v>
      </c>
      <c r="D670" s="3">
        <v>43606</v>
      </c>
      <c r="E670" t="s">
        <v>45</v>
      </c>
      <c r="F670" t="s">
        <v>17</v>
      </c>
      <c r="G670">
        <v>118308504</v>
      </c>
      <c r="H670" s="9">
        <f t="shared" ref="H670:H733" si="4">G670/52</f>
        <v>2275163.5384615385</v>
      </c>
    </row>
    <row r="671" spans="1:8" hidden="1" outlineLevel="2" x14ac:dyDescent="0.25">
      <c r="A671" t="s">
        <v>2438</v>
      </c>
      <c r="B671" s="6">
        <v>43605</v>
      </c>
      <c r="C671" s="2">
        <v>43615</v>
      </c>
      <c r="D671" s="3">
        <v>43606</v>
      </c>
      <c r="E671" t="s">
        <v>75</v>
      </c>
      <c r="F671" t="s">
        <v>17</v>
      </c>
      <c r="G671">
        <v>118309404</v>
      </c>
      <c r="H671" s="9">
        <f t="shared" si="4"/>
        <v>2275180.846153846</v>
      </c>
    </row>
    <row r="672" spans="1:8" hidden="1" outlineLevel="2" x14ac:dyDescent="0.25">
      <c r="A672" t="s">
        <v>2440</v>
      </c>
      <c r="B672" s="6">
        <v>43605</v>
      </c>
      <c r="C672" s="2">
        <v>43615</v>
      </c>
      <c r="D672" s="3">
        <v>43608</v>
      </c>
      <c r="E672" t="s">
        <v>16</v>
      </c>
      <c r="F672" t="s">
        <v>17</v>
      </c>
      <c r="G672">
        <v>118314701</v>
      </c>
      <c r="H672" s="9">
        <f t="shared" si="4"/>
        <v>2275282.7115384615</v>
      </c>
    </row>
    <row r="673" spans="1:8" hidden="1" outlineLevel="2" x14ac:dyDescent="0.25">
      <c r="A673" t="s">
        <v>2442</v>
      </c>
      <c r="B673" s="6">
        <v>43605</v>
      </c>
      <c r="C673" s="2">
        <v>43651</v>
      </c>
      <c r="D673" s="3">
        <v>43608</v>
      </c>
      <c r="E673" t="s">
        <v>1036</v>
      </c>
      <c r="F673" t="s">
        <v>66</v>
      </c>
      <c r="G673">
        <v>118310874</v>
      </c>
      <c r="H673" s="9">
        <f t="shared" si="4"/>
        <v>2275209.1153846155</v>
      </c>
    </row>
    <row r="674" spans="1:8" hidden="1" outlineLevel="2" x14ac:dyDescent="0.25">
      <c r="A674" t="s">
        <v>2444</v>
      </c>
      <c r="B674" s="6">
        <v>43605</v>
      </c>
      <c r="C674" s="2">
        <v>43626</v>
      </c>
      <c r="D674" s="3">
        <v>43602</v>
      </c>
      <c r="E674" t="s">
        <v>58</v>
      </c>
      <c r="F674" t="s">
        <v>49</v>
      </c>
      <c r="G674">
        <v>118191852</v>
      </c>
      <c r="H674" s="9">
        <f t="shared" si="4"/>
        <v>2272920.230769231</v>
      </c>
    </row>
    <row r="675" spans="1:8" hidden="1" outlineLevel="2" x14ac:dyDescent="0.25">
      <c r="A675" t="s">
        <v>2446</v>
      </c>
      <c r="B675" s="6">
        <v>43605</v>
      </c>
      <c r="C675" s="2">
        <v>43620</v>
      </c>
      <c r="D675" s="3">
        <v>43608</v>
      </c>
      <c r="E675" t="s">
        <v>53</v>
      </c>
      <c r="F675" t="s">
        <v>66</v>
      </c>
      <c r="G675">
        <v>118345258</v>
      </c>
      <c r="H675" s="9">
        <f t="shared" si="4"/>
        <v>2275870.346153846</v>
      </c>
    </row>
    <row r="676" spans="1:8" hidden="1" outlineLevel="2" x14ac:dyDescent="0.25">
      <c r="A676" t="s">
        <v>2448</v>
      </c>
      <c r="B676" s="6">
        <v>43605</v>
      </c>
      <c r="C676" s="2">
        <v>43609</v>
      </c>
      <c r="D676" s="3">
        <v>43606</v>
      </c>
      <c r="E676" t="s">
        <v>25</v>
      </c>
      <c r="F676" t="s">
        <v>66</v>
      </c>
      <c r="G676">
        <v>52719740</v>
      </c>
      <c r="H676" s="9">
        <f t="shared" si="4"/>
        <v>1013841.1538461539</v>
      </c>
    </row>
    <row r="677" spans="1:8" hidden="1" outlineLevel="2" x14ac:dyDescent="0.25">
      <c r="A677" t="s">
        <v>2450</v>
      </c>
      <c r="B677" s="6">
        <v>43605</v>
      </c>
      <c r="C677" s="2">
        <v>43616</v>
      </c>
      <c r="D677" s="3">
        <v>43608</v>
      </c>
      <c r="E677" t="s">
        <v>300</v>
      </c>
      <c r="F677" t="s">
        <v>66</v>
      </c>
      <c r="G677">
        <v>118346685</v>
      </c>
      <c r="H677" s="9">
        <f t="shared" si="4"/>
        <v>2275897.7884615385</v>
      </c>
    </row>
    <row r="678" spans="1:8" hidden="1" outlineLevel="2" x14ac:dyDescent="0.25">
      <c r="A678" t="s">
        <v>2452</v>
      </c>
      <c r="B678" s="6">
        <v>43605</v>
      </c>
      <c r="C678" s="2">
        <v>43627</v>
      </c>
      <c r="D678" s="3">
        <v>43605</v>
      </c>
      <c r="E678" t="s">
        <v>2454</v>
      </c>
      <c r="F678" t="s">
        <v>66</v>
      </c>
      <c r="G678">
        <v>118300965</v>
      </c>
      <c r="H678" s="9">
        <f t="shared" si="4"/>
        <v>2275018.5576923075</v>
      </c>
    </row>
    <row r="679" spans="1:8" hidden="1" outlineLevel="2" x14ac:dyDescent="0.25">
      <c r="A679" t="s">
        <v>2455</v>
      </c>
      <c r="B679" s="6">
        <v>43605</v>
      </c>
      <c r="C679" s="2">
        <v>43630</v>
      </c>
      <c r="D679" s="3">
        <v>43608</v>
      </c>
      <c r="E679" t="s">
        <v>29</v>
      </c>
      <c r="F679" t="s">
        <v>66</v>
      </c>
      <c r="G679">
        <v>118346863</v>
      </c>
      <c r="H679" s="9">
        <f t="shared" si="4"/>
        <v>2275901.2115384615</v>
      </c>
    </row>
    <row r="680" spans="1:8" hidden="1" outlineLevel="2" x14ac:dyDescent="0.25">
      <c r="A680" t="s">
        <v>2457</v>
      </c>
      <c r="B680" s="6">
        <v>43605</v>
      </c>
      <c r="C680" s="2">
        <v>43616</v>
      </c>
      <c r="D680" s="3">
        <v>43608</v>
      </c>
      <c r="E680" t="s">
        <v>151</v>
      </c>
      <c r="F680" t="s">
        <v>66</v>
      </c>
      <c r="G680">
        <v>118347127</v>
      </c>
      <c r="H680" s="9">
        <f t="shared" si="4"/>
        <v>2275906.2884615385</v>
      </c>
    </row>
    <row r="681" spans="1:8" hidden="1" outlineLevel="2" x14ac:dyDescent="0.25">
      <c r="A681" t="s">
        <v>2635</v>
      </c>
      <c r="B681" s="6">
        <v>43612</v>
      </c>
      <c r="C681" s="2">
        <v>43648</v>
      </c>
      <c r="D681" s="3">
        <v>43612</v>
      </c>
      <c r="E681" t="s">
        <v>2637</v>
      </c>
      <c r="F681" t="s">
        <v>17</v>
      </c>
      <c r="G681">
        <v>118567310</v>
      </c>
      <c r="H681" s="9">
        <f t="shared" si="4"/>
        <v>2280140.576923077</v>
      </c>
    </row>
    <row r="682" spans="1:8" hidden="1" outlineLevel="2" x14ac:dyDescent="0.25">
      <c r="A682" t="s">
        <v>2638</v>
      </c>
      <c r="B682" s="6">
        <v>43612</v>
      </c>
      <c r="C682" s="2">
        <v>43634</v>
      </c>
      <c r="D682" s="3">
        <v>43612</v>
      </c>
      <c r="E682" t="s">
        <v>42</v>
      </c>
      <c r="F682" t="s">
        <v>17</v>
      </c>
      <c r="G682">
        <v>118549034</v>
      </c>
      <c r="H682" s="9">
        <f t="shared" si="4"/>
        <v>2279789.1153846155</v>
      </c>
    </row>
    <row r="683" spans="1:8" hidden="1" outlineLevel="2" x14ac:dyDescent="0.25">
      <c r="A683" t="s">
        <v>2640</v>
      </c>
      <c r="B683" s="6">
        <v>43612</v>
      </c>
      <c r="C683" s="2">
        <v>43626</v>
      </c>
      <c r="D683" s="3">
        <v>43613</v>
      </c>
      <c r="E683" t="s">
        <v>232</v>
      </c>
      <c r="F683" t="s">
        <v>17</v>
      </c>
      <c r="G683">
        <v>118606346</v>
      </c>
      <c r="H683" s="9">
        <f t="shared" si="4"/>
        <v>2280891.269230769</v>
      </c>
    </row>
    <row r="684" spans="1:8" hidden="1" outlineLevel="2" x14ac:dyDescent="0.25">
      <c r="A684" t="s">
        <v>2642</v>
      </c>
      <c r="B684" s="6">
        <v>43612</v>
      </c>
      <c r="C684" s="2">
        <v>43648</v>
      </c>
      <c r="D684" s="3">
        <v>43613</v>
      </c>
      <c r="E684" t="s">
        <v>1054</v>
      </c>
      <c r="F684" t="s">
        <v>17</v>
      </c>
      <c r="G684">
        <v>118607600</v>
      </c>
      <c r="H684" s="9">
        <f t="shared" si="4"/>
        <v>2280915.3846153845</v>
      </c>
    </row>
    <row r="685" spans="1:8" hidden="1" outlineLevel="2" x14ac:dyDescent="0.25">
      <c r="A685" t="s">
        <v>2644</v>
      </c>
      <c r="B685" s="6">
        <v>43612</v>
      </c>
      <c r="C685" s="2">
        <v>43620</v>
      </c>
      <c r="D685" s="3">
        <v>43613</v>
      </c>
      <c r="E685" t="s">
        <v>39</v>
      </c>
      <c r="F685" t="s">
        <v>17</v>
      </c>
      <c r="G685">
        <v>118610766</v>
      </c>
      <c r="H685" s="9">
        <f t="shared" si="4"/>
        <v>2280976.269230769</v>
      </c>
    </row>
    <row r="686" spans="1:8" hidden="1" outlineLevel="2" x14ac:dyDescent="0.25">
      <c r="A686" t="s">
        <v>2646</v>
      </c>
      <c r="B686" s="6">
        <v>43612</v>
      </c>
      <c r="C686" s="2">
        <v>43619</v>
      </c>
      <c r="D686" s="3">
        <v>43612</v>
      </c>
      <c r="E686" t="s">
        <v>53</v>
      </c>
      <c r="F686" t="s">
        <v>17</v>
      </c>
      <c r="G686">
        <v>118665385</v>
      </c>
      <c r="H686" s="9">
        <f t="shared" si="4"/>
        <v>2282026.6346153845</v>
      </c>
    </row>
    <row r="687" spans="1:8" hidden="1" outlineLevel="2" x14ac:dyDescent="0.25">
      <c r="A687" t="s">
        <v>2867</v>
      </c>
      <c r="B687" s="6">
        <v>43619</v>
      </c>
      <c r="C687" s="2">
        <v>43623</v>
      </c>
      <c r="D687" s="3">
        <v>43620</v>
      </c>
      <c r="E687" t="s">
        <v>300</v>
      </c>
      <c r="F687" t="s">
        <v>49</v>
      </c>
      <c r="G687">
        <v>119074853</v>
      </c>
      <c r="H687" s="9">
        <f t="shared" si="4"/>
        <v>2289901.019230769</v>
      </c>
    </row>
    <row r="688" spans="1:8" hidden="1" outlineLevel="2" x14ac:dyDescent="0.25">
      <c r="A688" t="s">
        <v>2869</v>
      </c>
      <c r="B688" s="6">
        <v>43619</v>
      </c>
      <c r="C688" s="2">
        <v>43627</v>
      </c>
      <c r="D688" s="3">
        <v>43622</v>
      </c>
      <c r="E688" t="s">
        <v>39</v>
      </c>
      <c r="F688" t="s">
        <v>17</v>
      </c>
      <c r="G688">
        <v>119071917</v>
      </c>
      <c r="H688" s="9">
        <f t="shared" si="4"/>
        <v>2289844.5576923075</v>
      </c>
    </row>
    <row r="689" spans="1:8" hidden="1" outlineLevel="2" x14ac:dyDescent="0.25">
      <c r="A689" t="s">
        <v>2871</v>
      </c>
      <c r="B689" s="6">
        <v>43619</v>
      </c>
      <c r="C689" s="2">
        <v>43649</v>
      </c>
      <c r="D689" s="3">
        <v>43619</v>
      </c>
      <c r="E689" t="s">
        <v>45</v>
      </c>
      <c r="F689" t="s">
        <v>17</v>
      </c>
      <c r="G689">
        <v>119080233</v>
      </c>
      <c r="H689" s="9">
        <f t="shared" si="4"/>
        <v>2290004.480769231</v>
      </c>
    </row>
    <row r="690" spans="1:8" hidden="1" outlineLevel="2" x14ac:dyDescent="0.25">
      <c r="A690" t="s">
        <v>2873</v>
      </c>
      <c r="B690" s="6">
        <v>43619</v>
      </c>
      <c r="C690" s="2">
        <v>43626</v>
      </c>
      <c r="D690" s="3">
        <v>43621</v>
      </c>
      <c r="E690" t="s">
        <v>45</v>
      </c>
      <c r="F690" t="s">
        <v>17</v>
      </c>
      <c r="G690">
        <v>119051095</v>
      </c>
      <c r="H690" s="9">
        <f t="shared" si="4"/>
        <v>2289444.1346153845</v>
      </c>
    </row>
    <row r="691" spans="1:8" hidden="1" outlineLevel="2" x14ac:dyDescent="0.25">
      <c r="A691" t="s">
        <v>2875</v>
      </c>
      <c r="B691" s="6">
        <v>43619</v>
      </c>
      <c r="C691" s="2">
        <v>43829</v>
      </c>
      <c r="D691" s="3">
        <v>43646</v>
      </c>
      <c r="E691" t="s">
        <v>2180</v>
      </c>
      <c r="F691" t="s">
        <v>186</v>
      </c>
      <c r="G691">
        <v>118669617</v>
      </c>
      <c r="H691" s="9">
        <f t="shared" si="4"/>
        <v>2282108.019230769</v>
      </c>
    </row>
    <row r="692" spans="1:8" hidden="1" outlineLevel="2" x14ac:dyDescent="0.25">
      <c r="A692" t="s">
        <v>2876</v>
      </c>
      <c r="B692" s="6">
        <v>43619</v>
      </c>
      <c r="C692" s="2">
        <v>43642</v>
      </c>
      <c r="D692" s="3">
        <v>43619</v>
      </c>
      <c r="E692" t="s">
        <v>39</v>
      </c>
      <c r="F692" t="s">
        <v>49</v>
      </c>
      <c r="G692">
        <v>29948342</v>
      </c>
      <c r="H692" s="9">
        <f t="shared" si="4"/>
        <v>575929.65384615387</v>
      </c>
    </row>
    <row r="693" spans="1:8" hidden="1" outlineLevel="2" x14ac:dyDescent="0.25">
      <c r="A693" t="s">
        <v>2878</v>
      </c>
      <c r="B693" s="6">
        <v>43619</v>
      </c>
      <c r="C693" s="2">
        <v>43626</v>
      </c>
      <c r="D693" s="3">
        <v>43620</v>
      </c>
      <c r="E693" t="s">
        <v>53</v>
      </c>
      <c r="F693" t="s">
        <v>17</v>
      </c>
      <c r="G693">
        <v>119085255</v>
      </c>
      <c r="H693" s="9">
        <f t="shared" si="4"/>
        <v>2290101.0576923075</v>
      </c>
    </row>
    <row r="694" spans="1:8" hidden="1" outlineLevel="2" x14ac:dyDescent="0.25">
      <c r="A694" t="s">
        <v>2880</v>
      </c>
      <c r="B694" s="6">
        <v>43619</v>
      </c>
      <c r="C694" s="2">
        <v>43626</v>
      </c>
      <c r="D694" s="3">
        <v>43620</v>
      </c>
      <c r="E694" t="s">
        <v>53</v>
      </c>
      <c r="F694" t="s">
        <v>17</v>
      </c>
      <c r="G694">
        <v>119085284</v>
      </c>
      <c r="H694" s="9">
        <f t="shared" si="4"/>
        <v>2290101.6153846155</v>
      </c>
    </row>
    <row r="695" spans="1:8" hidden="1" outlineLevel="2" x14ac:dyDescent="0.25">
      <c r="A695" t="s">
        <v>2882</v>
      </c>
      <c r="B695" s="6">
        <v>43619</v>
      </c>
      <c r="C695" s="2">
        <v>43620</v>
      </c>
      <c r="D695" s="3">
        <v>43619</v>
      </c>
      <c r="E695" t="s">
        <v>151</v>
      </c>
      <c r="F695" t="s">
        <v>17</v>
      </c>
      <c r="G695">
        <v>119085851</v>
      </c>
      <c r="H695" s="9">
        <f t="shared" si="4"/>
        <v>2290112.519230769</v>
      </c>
    </row>
    <row r="696" spans="1:8" hidden="1" outlineLevel="2" x14ac:dyDescent="0.25">
      <c r="A696" t="s">
        <v>2884</v>
      </c>
      <c r="B696" s="6">
        <v>43619</v>
      </c>
      <c r="C696" s="2">
        <v>43636</v>
      </c>
      <c r="D696" s="3">
        <v>43620</v>
      </c>
      <c r="E696" t="s">
        <v>25</v>
      </c>
      <c r="F696" t="s">
        <v>17</v>
      </c>
      <c r="G696">
        <v>119084526</v>
      </c>
      <c r="H696" s="9">
        <f t="shared" si="4"/>
        <v>2290087.0384615385</v>
      </c>
    </row>
    <row r="697" spans="1:8" hidden="1" outlineLevel="2" x14ac:dyDescent="0.25">
      <c r="A697" t="s">
        <v>2886</v>
      </c>
      <c r="B697" s="6">
        <v>43619</v>
      </c>
      <c r="C697" s="2">
        <v>43633</v>
      </c>
      <c r="D697" s="3">
        <v>43619</v>
      </c>
      <c r="E697" t="s">
        <v>16</v>
      </c>
      <c r="F697" t="s">
        <v>17</v>
      </c>
      <c r="G697">
        <v>119092760</v>
      </c>
      <c r="H697" s="9">
        <f t="shared" si="4"/>
        <v>2290245.3846153845</v>
      </c>
    </row>
    <row r="698" spans="1:8" hidden="1" outlineLevel="2" x14ac:dyDescent="0.25">
      <c r="A698" t="s">
        <v>2888</v>
      </c>
      <c r="B698" s="6">
        <v>43619</v>
      </c>
      <c r="C698" s="2">
        <v>43626</v>
      </c>
      <c r="D698" s="3">
        <v>43620</v>
      </c>
      <c r="E698" t="s">
        <v>151</v>
      </c>
      <c r="F698" t="s">
        <v>17</v>
      </c>
      <c r="G698">
        <v>119097511</v>
      </c>
      <c r="H698" s="9">
        <f t="shared" si="4"/>
        <v>2290336.75</v>
      </c>
    </row>
    <row r="699" spans="1:8" hidden="1" outlineLevel="2" x14ac:dyDescent="0.25">
      <c r="A699" t="s">
        <v>2890</v>
      </c>
      <c r="B699" s="6">
        <v>43619</v>
      </c>
      <c r="C699" s="2">
        <v>43628</v>
      </c>
      <c r="D699" s="3">
        <v>43620</v>
      </c>
      <c r="E699" t="s">
        <v>45</v>
      </c>
      <c r="F699" t="s">
        <v>49</v>
      </c>
      <c r="G699">
        <v>52870746</v>
      </c>
      <c r="H699" s="9">
        <f t="shared" si="4"/>
        <v>1016745.1153846154</v>
      </c>
    </row>
    <row r="700" spans="1:8" hidden="1" outlineLevel="2" x14ac:dyDescent="0.25">
      <c r="A700" t="s">
        <v>2893</v>
      </c>
      <c r="B700" s="6">
        <v>43619</v>
      </c>
      <c r="C700" s="2">
        <v>43627</v>
      </c>
      <c r="D700" s="3">
        <v>43622</v>
      </c>
      <c r="E700" t="s">
        <v>39</v>
      </c>
      <c r="F700" t="s">
        <v>66</v>
      </c>
      <c r="G700">
        <v>119105415</v>
      </c>
      <c r="H700" s="9">
        <f t="shared" si="4"/>
        <v>2290488.75</v>
      </c>
    </row>
    <row r="701" spans="1:8" hidden="1" outlineLevel="2" x14ac:dyDescent="0.25">
      <c r="A701" t="s">
        <v>2895</v>
      </c>
      <c r="B701" s="6">
        <v>43619</v>
      </c>
      <c r="C701" s="2">
        <v>43626</v>
      </c>
      <c r="D701" s="3">
        <v>43621</v>
      </c>
      <c r="E701" t="s">
        <v>75</v>
      </c>
      <c r="F701" t="s">
        <v>66</v>
      </c>
      <c r="G701">
        <v>119104645</v>
      </c>
      <c r="H701" s="9">
        <f t="shared" si="4"/>
        <v>2290473.9423076925</v>
      </c>
    </row>
    <row r="702" spans="1:8" hidden="1" outlineLevel="2" x14ac:dyDescent="0.25">
      <c r="A702" t="s">
        <v>2897</v>
      </c>
      <c r="B702" s="6">
        <v>43619</v>
      </c>
      <c r="C702" s="2">
        <v>43634</v>
      </c>
      <c r="D702" s="3">
        <v>43621</v>
      </c>
      <c r="E702" t="s">
        <v>75</v>
      </c>
      <c r="F702" t="s">
        <v>66</v>
      </c>
      <c r="G702">
        <v>119105327</v>
      </c>
      <c r="H702" s="9">
        <f t="shared" si="4"/>
        <v>2290487.0576923075</v>
      </c>
    </row>
    <row r="703" spans="1:8" hidden="1" outlineLevel="2" x14ac:dyDescent="0.25">
      <c r="A703" t="s">
        <v>2899</v>
      </c>
      <c r="B703" s="6">
        <v>43619</v>
      </c>
      <c r="C703" s="2">
        <v>43623</v>
      </c>
      <c r="D703" s="3">
        <v>43622</v>
      </c>
      <c r="E703" t="s">
        <v>53</v>
      </c>
      <c r="F703" t="s">
        <v>66</v>
      </c>
      <c r="G703">
        <v>119106449</v>
      </c>
      <c r="H703" s="9">
        <f t="shared" si="4"/>
        <v>2290508.6346153845</v>
      </c>
    </row>
    <row r="704" spans="1:8" hidden="1" outlineLevel="2" x14ac:dyDescent="0.25">
      <c r="A704" t="s">
        <v>2901</v>
      </c>
      <c r="B704" s="6">
        <v>43619</v>
      </c>
      <c r="C704" s="2">
        <v>43634</v>
      </c>
      <c r="D704" s="3">
        <v>43620</v>
      </c>
      <c r="E704" t="s">
        <v>75</v>
      </c>
      <c r="F704" t="s">
        <v>66</v>
      </c>
      <c r="G704">
        <v>52871100</v>
      </c>
      <c r="H704" s="9">
        <f t="shared" si="4"/>
        <v>1016751.9230769231</v>
      </c>
    </row>
    <row r="705" spans="1:8" hidden="1" outlineLevel="2" x14ac:dyDescent="0.25">
      <c r="A705" t="s">
        <v>2903</v>
      </c>
      <c r="B705" s="6">
        <v>43619</v>
      </c>
      <c r="C705" s="2">
        <v>43636</v>
      </c>
      <c r="D705" s="3">
        <v>43620</v>
      </c>
      <c r="E705" t="s">
        <v>42</v>
      </c>
      <c r="F705" t="s">
        <v>66</v>
      </c>
      <c r="G705">
        <v>119107779</v>
      </c>
      <c r="H705" s="9">
        <f t="shared" si="4"/>
        <v>2290534.2115384615</v>
      </c>
    </row>
    <row r="706" spans="1:8" hidden="1" outlineLevel="2" x14ac:dyDescent="0.25">
      <c r="A706" t="s">
        <v>3120</v>
      </c>
      <c r="B706" s="6">
        <v>43626</v>
      </c>
      <c r="C706" s="2">
        <v>43634</v>
      </c>
      <c r="D706" s="3">
        <v>43627</v>
      </c>
      <c r="E706" t="s">
        <v>151</v>
      </c>
      <c r="F706" t="s">
        <v>17</v>
      </c>
      <c r="G706">
        <v>119609969</v>
      </c>
      <c r="H706" s="9">
        <f t="shared" si="4"/>
        <v>2300191.7115384615</v>
      </c>
    </row>
    <row r="707" spans="1:8" hidden="1" outlineLevel="2" x14ac:dyDescent="0.25">
      <c r="A707" t="s">
        <v>3122</v>
      </c>
      <c r="B707" s="6">
        <v>43626</v>
      </c>
      <c r="C707" s="2">
        <v>43636</v>
      </c>
      <c r="D707" s="3">
        <v>43629</v>
      </c>
      <c r="E707" t="s">
        <v>58</v>
      </c>
      <c r="F707" t="s">
        <v>17</v>
      </c>
      <c r="G707">
        <v>119616677</v>
      </c>
      <c r="H707" s="9">
        <f t="shared" si="4"/>
        <v>2300320.7115384615</v>
      </c>
    </row>
    <row r="708" spans="1:8" hidden="1" outlineLevel="2" x14ac:dyDescent="0.25">
      <c r="A708" t="s">
        <v>3124</v>
      </c>
      <c r="B708" s="6">
        <v>43626</v>
      </c>
      <c r="C708" s="2">
        <v>43634</v>
      </c>
      <c r="D708" s="3">
        <v>43624</v>
      </c>
      <c r="E708" t="s">
        <v>39</v>
      </c>
      <c r="F708" t="s">
        <v>49</v>
      </c>
      <c r="G708">
        <v>119361402</v>
      </c>
      <c r="H708" s="9">
        <f t="shared" si="4"/>
        <v>2295411.576923077</v>
      </c>
    </row>
    <row r="709" spans="1:8" hidden="1" outlineLevel="2" x14ac:dyDescent="0.25">
      <c r="A709" t="s">
        <v>3126</v>
      </c>
      <c r="B709" s="6">
        <v>43626</v>
      </c>
      <c r="C709" s="2">
        <v>43634</v>
      </c>
      <c r="D709" s="3">
        <v>43628</v>
      </c>
      <c r="E709" t="s">
        <v>53</v>
      </c>
      <c r="F709" t="s">
        <v>17</v>
      </c>
      <c r="G709">
        <v>119614845</v>
      </c>
      <c r="H709" s="9">
        <f t="shared" si="4"/>
        <v>2300285.480769231</v>
      </c>
    </row>
    <row r="710" spans="1:8" hidden="1" outlineLevel="2" x14ac:dyDescent="0.25">
      <c r="A710" t="s">
        <v>3128</v>
      </c>
      <c r="B710" s="6">
        <v>43626</v>
      </c>
      <c r="C710" s="2">
        <v>43634</v>
      </c>
      <c r="D710" s="3">
        <v>43628</v>
      </c>
      <c r="E710" t="s">
        <v>53</v>
      </c>
      <c r="F710" t="s">
        <v>17</v>
      </c>
      <c r="G710">
        <v>119614773</v>
      </c>
      <c r="H710" s="9">
        <f t="shared" si="4"/>
        <v>2300284.096153846</v>
      </c>
    </row>
    <row r="711" spans="1:8" hidden="1" outlineLevel="2" x14ac:dyDescent="0.25">
      <c r="A711" t="s">
        <v>3130</v>
      </c>
      <c r="B711" s="6">
        <v>43626</v>
      </c>
      <c r="C711" s="2">
        <v>43644</v>
      </c>
      <c r="D711" s="3">
        <v>43625</v>
      </c>
      <c r="E711" t="s">
        <v>110</v>
      </c>
      <c r="F711" t="s">
        <v>17</v>
      </c>
      <c r="G711">
        <v>119254049</v>
      </c>
      <c r="H711" s="9">
        <f t="shared" si="4"/>
        <v>2293347.096153846</v>
      </c>
    </row>
    <row r="712" spans="1:8" hidden="1" outlineLevel="2" x14ac:dyDescent="0.25">
      <c r="A712" t="s">
        <v>3132</v>
      </c>
      <c r="B712" s="6">
        <v>43626</v>
      </c>
      <c r="C712" s="2">
        <v>43663</v>
      </c>
      <c r="D712" s="3">
        <v>43629</v>
      </c>
      <c r="E712" t="s">
        <v>53</v>
      </c>
      <c r="F712" t="s">
        <v>17</v>
      </c>
      <c r="G712">
        <v>119619980</v>
      </c>
      <c r="H712" s="9">
        <f t="shared" si="4"/>
        <v>2300384.230769231</v>
      </c>
    </row>
    <row r="713" spans="1:8" hidden="1" outlineLevel="2" x14ac:dyDescent="0.25">
      <c r="A713" t="s">
        <v>3134</v>
      </c>
      <c r="B713" s="6">
        <v>43626</v>
      </c>
      <c r="C713" s="2">
        <v>43636</v>
      </c>
      <c r="D713" s="3">
        <v>43627</v>
      </c>
      <c r="E713" t="s">
        <v>39</v>
      </c>
      <c r="F713" t="s">
        <v>17</v>
      </c>
      <c r="G713">
        <v>119642599</v>
      </c>
      <c r="H713" s="9">
        <f t="shared" si="4"/>
        <v>2300819.2115384615</v>
      </c>
    </row>
    <row r="714" spans="1:8" hidden="1" outlineLevel="2" x14ac:dyDescent="0.25">
      <c r="A714" t="s">
        <v>3136</v>
      </c>
      <c r="B714" s="6">
        <v>43626</v>
      </c>
      <c r="C714" s="2">
        <v>43634</v>
      </c>
      <c r="D714" s="3">
        <v>43627</v>
      </c>
      <c r="E714" t="s">
        <v>151</v>
      </c>
      <c r="F714" t="s">
        <v>17</v>
      </c>
      <c r="G714">
        <v>119643331</v>
      </c>
      <c r="H714" s="9">
        <f t="shared" si="4"/>
        <v>2300833.2884615385</v>
      </c>
    </row>
    <row r="715" spans="1:8" hidden="1" outlineLevel="2" x14ac:dyDescent="0.25">
      <c r="A715" t="s">
        <v>3138</v>
      </c>
      <c r="B715" s="6">
        <v>43626</v>
      </c>
      <c r="C715" s="2">
        <v>43636</v>
      </c>
      <c r="D715" s="3">
        <v>43626</v>
      </c>
      <c r="E715" t="s">
        <v>53</v>
      </c>
      <c r="F715" t="s">
        <v>49</v>
      </c>
      <c r="G715">
        <v>119642327</v>
      </c>
      <c r="H715" s="9">
        <f t="shared" si="4"/>
        <v>2300813.980769231</v>
      </c>
    </row>
    <row r="716" spans="1:8" hidden="1" outlineLevel="2" x14ac:dyDescent="0.25">
      <c r="A716" t="s">
        <v>3140</v>
      </c>
      <c r="B716" s="6">
        <v>43626</v>
      </c>
      <c r="C716" s="2">
        <v>43636</v>
      </c>
      <c r="D716" s="3">
        <v>43629</v>
      </c>
      <c r="E716" t="s">
        <v>113</v>
      </c>
      <c r="F716" t="s">
        <v>17</v>
      </c>
      <c r="G716">
        <v>119647184</v>
      </c>
      <c r="H716" s="9">
        <f t="shared" si="4"/>
        <v>2300907.3846153845</v>
      </c>
    </row>
    <row r="717" spans="1:8" hidden="1" outlineLevel="2" x14ac:dyDescent="0.25">
      <c r="A717" t="s">
        <v>3142</v>
      </c>
      <c r="B717" s="6">
        <v>43626</v>
      </c>
      <c r="C717" s="2">
        <v>43644</v>
      </c>
      <c r="D717" s="3">
        <v>43629</v>
      </c>
      <c r="E717" t="s">
        <v>113</v>
      </c>
      <c r="F717" t="s">
        <v>17</v>
      </c>
      <c r="G717">
        <v>119647945</v>
      </c>
      <c r="H717" s="9">
        <f t="shared" si="4"/>
        <v>2300922.019230769</v>
      </c>
    </row>
    <row r="718" spans="1:8" hidden="1" outlineLevel="2" x14ac:dyDescent="0.25">
      <c r="A718" t="s">
        <v>3144</v>
      </c>
      <c r="B718" s="6">
        <v>43626</v>
      </c>
      <c r="C718" s="2">
        <v>43634</v>
      </c>
      <c r="D718" s="3">
        <v>43629</v>
      </c>
      <c r="E718" t="s">
        <v>94</v>
      </c>
      <c r="F718" t="s">
        <v>17</v>
      </c>
      <c r="G718">
        <v>119652032</v>
      </c>
      <c r="H718" s="9">
        <f t="shared" si="4"/>
        <v>2301000.6153846155</v>
      </c>
    </row>
    <row r="719" spans="1:8" hidden="1" outlineLevel="2" x14ac:dyDescent="0.25">
      <c r="A719" t="s">
        <v>3146</v>
      </c>
      <c r="B719" s="6">
        <v>43626</v>
      </c>
      <c r="C719" s="2">
        <v>43636</v>
      </c>
      <c r="D719" s="3">
        <v>43627</v>
      </c>
      <c r="E719" t="s">
        <v>110</v>
      </c>
      <c r="F719" t="s">
        <v>66</v>
      </c>
      <c r="G719">
        <v>119653348</v>
      </c>
      <c r="H719" s="9">
        <f t="shared" si="4"/>
        <v>2301025.923076923</v>
      </c>
    </row>
    <row r="720" spans="1:8" hidden="1" outlineLevel="2" x14ac:dyDescent="0.25">
      <c r="A720" t="s">
        <v>3148</v>
      </c>
      <c r="B720" s="6">
        <v>43626</v>
      </c>
      <c r="C720" s="2">
        <v>43637</v>
      </c>
      <c r="D720" s="3">
        <v>43629</v>
      </c>
      <c r="E720" t="s">
        <v>75</v>
      </c>
      <c r="F720" t="s">
        <v>66</v>
      </c>
      <c r="G720">
        <v>119653466</v>
      </c>
      <c r="H720" s="9">
        <f t="shared" si="4"/>
        <v>2301028.1923076925</v>
      </c>
    </row>
    <row r="721" spans="1:8" hidden="1" outlineLevel="2" x14ac:dyDescent="0.25">
      <c r="A721" t="s">
        <v>3150</v>
      </c>
      <c r="B721" s="6">
        <v>43626</v>
      </c>
      <c r="C721" s="2">
        <v>43634</v>
      </c>
      <c r="D721" s="3">
        <v>43627</v>
      </c>
      <c r="E721" t="s">
        <v>36</v>
      </c>
      <c r="F721" t="s">
        <v>66</v>
      </c>
      <c r="G721">
        <v>119686933</v>
      </c>
      <c r="H721" s="9">
        <f t="shared" si="4"/>
        <v>2301671.7884615385</v>
      </c>
    </row>
    <row r="722" spans="1:8" hidden="1" outlineLevel="2" x14ac:dyDescent="0.25">
      <c r="A722" t="s">
        <v>3152</v>
      </c>
      <c r="B722" s="6">
        <v>43626</v>
      </c>
      <c r="C722" s="2">
        <v>43634</v>
      </c>
      <c r="D722" s="3">
        <v>43627</v>
      </c>
      <c r="E722" t="s">
        <v>36</v>
      </c>
      <c r="F722" t="s">
        <v>66</v>
      </c>
      <c r="G722">
        <v>52922195</v>
      </c>
      <c r="H722" s="9">
        <f t="shared" si="4"/>
        <v>1017734.5192307692</v>
      </c>
    </row>
    <row r="723" spans="1:8" hidden="1" outlineLevel="2" x14ac:dyDescent="0.25">
      <c r="A723" t="s">
        <v>3155</v>
      </c>
      <c r="B723" s="6">
        <v>43626</v>
      </c>
      <c r="C723" s="2">
        <v>43627</v>
      </c>
      <c r="D723" s="3">
        <v>43627</v>
      </c>
      <c r="E723" t="s">
        <v>39</v>
      </c>
      <c r="F723" t="s">
        <v>49</v>
      </c>
      <c r="G723">
        <v>30129684</v>
      </c>
      <c r="H723" s="9">
        <f t="shared" si="4"/>
        <v>579417</v>
      </c>
    </row>
    <row r="724" spans="1:8" hidden="1" outlineLevel="2" x14ac:dyDescent="0.25">
      <c r="A724" t="s">
        <v>3157</v>
      </c>
      <c r="B724" s="6">
        <v>43626</v>
      </c>
      <c r="C724" s="2">
        <v>43634</v>
      </c>
      <c r="D724" s="3">
        <v>43628</v>
      </c>
      <c r="E724" t="s">
        <v>151</v>
      </c>
      <c r="F724" t="s">
        <v>66</v>
      </c>
      <c r="G724">
        <v>52922148</v>
      </c>
      <c r="H724" s="9">
        <f t="shared" si="4"/>
        <v>1017733.6153846154</v>
      </c>
    </row>
    <row r="725" spans="1:8" hidden="1" outlineLevel="2" x14ac:dyDescent="0.25">
      <c r="A725" t="s">
        <v>3159</v>
      </c>
      <c r="B725" s="6">
        <v>43626</v>
      </c>
      <c r="C725" s="2">
        <v>43636</v>
      </c>
      <c r="D725" s="3">
        <v>43627</v>
      </c>
      <c r="E725" t="s">
        <v>39</v>
      </c>
      <c r="F725" t="s">
        <v>66</v>
      </c>
      <c r="G725">
        <v>119687842</v>
      </c>
      <c r="H725" s="9">
        <f t="shared" si="4"/>
        <v>2301689.269230769</v>
      </c>
    </row>
    <row r="726" spans="1:8" hidden="1" outlineLevel="2" x14ac:dyDescent="0.25">
      <c r="A726" t="s">
        <v>3161</v>
      </c>
      <c r="B726" s="6">
        <v>43626</v>
      </c>
      <c r="C726" s="2">
        <v>43686</v>
      </c>
      <c r="D726" s="3">
        <v>43629</v>
      </c>
      <c r="E726" t="s">
        <v>75</v>
      </c>
      <c r="F726" t="s">
        <v>66</v>
      </c>
      <c r="G726">
        <v>119688962</v>
      </c>
      <c r="H726" s="9">
        <f t="shared" si="4"/>
        <v>2301710.8076923075</v>
      </c>
    </row>
    <row r="727" spans="1:8" hidden="1" outlineLevel="2" x14ac:dyDescent="0.25">
      <c r="A727" t="s">
        <v>3296</v>
      </c>
      <c r="B727" s="6">
        <v>43633</v>
      </c>
      <c r="C727" s="2">
        <v>43651</v>
      </c>
      <c r="D727" s="3">
        <v>43635</v>
      </c>
      <c r="E727" t="s">
        <v>75</v>
      </c>
      <c r="F727" t="s">
        <v>17</v>
      </c>
      <c r="G727">
        <v>120231788</v>
      </c>
      <c r="H727" s="9">
        <f t="shared" si="4"/>
        <v>2312149.769230769</v>
      </c>
    </row>
    <row r="728" spans="1:8" hidden="1" outlineLevel="2" x14ac:dyDescent="0.25">
      <c r="A728" t="s">
        <v>3298</v>
      </c>
      <c r="B728" s="6">
        <v>43633</v>
      </c>
      <c r="C728" s="2">
        <v>43642</v>
      </c>
      <c r="D728" s="3">
        <v>43633</v>
      </c>
      <c r="E728" t="s">
        <v>45</v>
      </c>
      <c r="F728" t="s">
        <v>17</v>
      </c>
      <c r="G728">
        <v>120255025</v>
      </c>
      <c r="H728" s="9">
        <f t="shared" si="4"/>
        <v>2312596.6346153845</v>
      </c>
    </row>
    <row r="729" spans="1:8" hidden="1" outlineLevel="2" x14ac:dyDescent="0.25">
      <c r="A729" t="s">
        <v>3300</v>
      </c>
      <c r="B729" s="6">
        <v>43633</v>
      </c>
      <c r="C729" s="2">
        <v>43644</v>
      </c>
      <c r="D729" s="3">
        <v>43634</v>
      </c>
      <c r="E729" t="s">
        <v>29</v>
      </c>
      <c r="F729" t="s">
        <v>17</v>
      </c>
      <c r="G729">
        <v>120165888</v>
      </c>
      <c r="H729" s="9">
        <f t="shared" si="4"/>
        <v>2310882.4615384615</v>
      </c>
    </row>
    <row r="730" spans="1:8" hidden="1" outlineLevel="2" x14ac:dyDescent="0.25">
      <c r="A730" t="s">
        <v>3302</v>
      </c>
      <c r="B730" s="6">
        <v>43633</v>
      </c>
      <c r="C730" s="2">
        <v>43644</v>
      </c>
      <c r="D730" s="3">
        <v>43634</v>
      </c>
      <c r="E730" t="s">
        <v>110</v>
      </c>
      <c r="F730" t="s">
        <v>17</v>
      </c>
      <c r="G730">
        <v>120167111</v>
      </c>
      <c r="H730" s="9">
        <f t="shared" si="4"/>
        <v>2310905.980769231</v>
      </c>
    </row>
    <row r="731" spans="1:8" hidden="1" outlineLevel="2" x14ac:dyDescent="0.25">
      <c r="A731" t="s">
        <v>3304</v>
      </c>
      <c r="B731" s="6">
        <v>43633</v>
      </c>
      <c r="C731" s="2">
        <v>43649</v>
      </c>
      <c r="D731" s="3">
        <v>43634</v>
      </c>
      <c r="E731" t="s">
        <v>2650</v>
      </c>
      <c r="F731" t="s">
        <v>17</v>
      </c>
      <c r="G731">
        <v>120169188</v>
      </c>
      <c r="H731" s="9">
        <f t="shared" si="4"/>
        <v>2310945.923076923</v>
      </c>
    </row>
    <row r="732" spans="1:8" hidden="1" outlineLevel="2" x14ac:dyDescent="0.25">
      <c r="A732" t="s">
        <v>3306</v>
      </c>
      <c r="B732" s="6">
        <v>43633</v>
      </c>
      <c r="C732" s="2">
        <v>43762</v>
      </c>
      <c r="D732" s="3">
        <v>43635</v>
      </c>
      <c r="E732" t="s">
        <v>668</v>
      </c>
      <c r="F732" t="s">
        <v>17</v>
      </c>
      <c r="G732">
        <v>120223554</v>
      </c>
      <c r="H732" s="9">
        <f t="shared" si="4"/>
        <v>2311991.423076923</v>
      </c>
    </row>
    <row r="733" spans="1:8" hidden="1" outlineLevel="2" x14ac:dyDescent="0.25">
      <c r="A733" t="s">
        <v>3308</v>
      </c>
      <c r="B733" s="6">
        <v>43633</v>
      </c>
      <c r="C733" s="2">
        <v>43651</v>
      </c>
      <c r="D733" s="3">
        <v>43635</v>
      </c>
      <c r="E733" t="s">
        <v>42</v>
      </c>
      <c r="F733" t="s">
        <v>17</v>
      </c>
      <c r="G733">
        <v>120231541</v>
      </c>
      <c r="H733" s="9">
        <f t="shared" si="4"/>
        <v>2312145.019230769</v>
      </c>
    </row>
    <row r="734" spans="1:8" hidden="1" outlineLevel="2" x14ac:dyDescent="0.25">
      <c r="A734" t="s">
        <v>3310</v>
      </c>
      <c r="B734" s="6">
        <v>43633</v>
      </c>
      <c r="C734" s="2">
        <v>43647</v>
      </c>
      <c r="D734" s="3">
        <v>43636</v>
      </c>
      <c r="E734" t="s">
        <v>36</v>
      </c>
      <c r="F734" t="s">
        <v>17</v>
      </c>
      <c r="G734">
        <v>52967019</v>
      </c>
      <c r="H734" s="9">
        <f t="shared" ref="H734:H797" si="5">G734/52</f>
        <v>1018596.5192307692</v>
      </c>
    </row>
    <row r="735" spans="1:8" hidden="1" outlineLevel="2" x14ac:dyDescent="0.25">
      <c r="A735" t="s">
        <v>3312</v>
      </c>
      <c r="B735" s="6">
        <v>43633</v>
      </c>
      <c r="C735" s="2">
        <v>43697</v>
      </c>
      <c r="D735" s="3">
        <v>43634</v>
      </c>
      <c r="E735" t="s">
        <v>366</v>
      </c>
      <c r="F735" t="s">
        <v>17</v>
      </c>
      <c r="G735">
        <v>52976801</v>
      </c>
      <c r="H735" s="9">
        <f t="shared" si="5"/>
        <v>1018784.6346153846</v>
      </c>
    </row>
    <row r="736" spans="1:8" hidden="1" outlineLevel="2" x14ac:dyDescent="0.25">
      <c r="A736" t="s">
        <v>3314</v>
      </c>
      <c r="B736" s="6">
        <v>43633</v>
      </c>
      <c r="C736" s="2">
        <v>43644</v>
      </c>
      <c r="D736" s="3">
        <v>43636</v>
      </c>
      <c r="E736" t="s">
        <v>113</v>
      </c>
      <c r="F736" t="s">
        <v>17</v>
      </c>
      <c r="G736">
        <v>120259750</v>
      </c>
      <c r="H736" s="9">
        <f t="shared" si="5"/>
        <v>2312687.5</v>
      </c>
    </row>
    <row r="737" spans="1:8" hidden="1" outlineLevel="2" x14ac:dyDescent="0.25">
      <c r="A737" t="s">
        <v>3316</v>
      </c>
      <c r="B737" s="6">
        <v>43633</v>
      </c>
      <c r="C737" s="2">
        <v>43644</v>
      </c>
      <c r="D737" s="3">
        <v>43636</v>
      </c>
      <c r="E737" t="s">
        <v>151</v>
      </c>
      <c r="F737" t="s">
        <v>17</v>
      </c>
      <c r="G737">
        <v>120261727</v>
      </c>
      <c r="H737" s="9">
        <f t="shared" si="5"/>
        <v>2312725.519230769</v>
      </c>
    </row>
    <row r="738" spans="1:8" hidden="1" outlineLevel="2" x14ac:dyDescent="0.25">
      <c r="A738" t="s">
        <v>3318</v>
      </c>
      <c r="B738" s="6">
        <v>43633</v>
      </c>
      <c r="C738" s="2">
        <v>43648</v>
      </c>
      <c r="D738" s="3">
        <v>43633.709351851852</v>
      </c>
      <c r="E738" t="s">
        <v>42</v>
      </c>
      <c r="F738" t="s">
        <v>17</v>
      </c>
      <c r="G738">
        <v>120263410</v>
      </c>
      <c r="H738" s="9">
        <f t="shared" si="5"/>
        <v>2312757.8846153845</v>
      </c>
    </row>
    <row r="739" spans="1:8" hidden="1" outlineLevel="2" x14ac:dyDescent="0.25">
      <c r="A739" t="s">
        <v>3320</v>
      </c>
      <c r="B739" s="6">
        <v>43633</v>
      </c>
      <c r="C739" s="2">
        <v>43651</v>
      </c>
      <c r="D739" s="3">
        <v>43636</v>
      </c>
      <c r="E739" t="s">
        <v>39</v>
      </c>
      <c r="F739" t="s">
        <v>17</v>
      </c>
      <c r="G739">
        <v>120264840</v>
      </c>
      <c r="H739" s="9">
        <f t="shared" si="5"/>
        <v>2312785.3846153845</v>
      </c>
    </row>
    <row r="740" spans="1:8" hidden="1" outlineLevel="2" x14ac:dyDescent="0.25">
      <c r="A740" t="s">
        <v>3322</v>
      </c>
      <c r="B740" s="6">
        <v>43633</v>
      </c>
      <c r="C740" s="2">
        <v>43651</v>
      </c>
      <c r="D740" s="3">
        <v>43636</v>
      </c>
      <c r="E740" t="s">
        <v>45</v>
      </c>
      <c r="F740" t="s">
        <v>17</v>
      </c>
      <c r="G740">
        <v>120266605</v>
      </c>
      <c r="H740" s="9">
        <f t="shared" si="5"/>
        <v>2312819.326923077</v>
      </c>
    </row>
    <row r="741" spans="1:8" hidden="1" outlineLevel="2" x14ac:dyDescent="0.25">
      <c r="A741" t="s">
        <v>3324</v>
      </c>
      <c r="B741" s="6">
        <v>43633</v>
      </c>
      <c r="C741" s="2">
        <v>43644</v>
      </c>
      <c r="D741" s="3">
        <v>43636</v>
      </c>
      <c r="E741" t="s">
        <v>60</v>
      </c>
      <c r="F741" t="s">
        <v>17</v>
      </c>
      <c r="G741">
        <v>120267167</v>
      </c>
      <c r="H741" s="9">
        <f t="shared" si="5"/>
        <v>2312830.1346153845</v>
      </c>
    </row>
    <row r="742" spans="1:8" hidden="1" outlineLevel="2" x14ac:dyDescent="0.25">
      <c r="A742" t="s">
        <v>3326</v>
      </c>
      <c r="B742" s="6">
        <v>43633</v>
      </c>
      <c r="C742" s="2">
        <v>43651</v>
      </c>
      <c r="D742" s="3">
        <v>43634</v>
      </c>
      <c r="E742" t="s">
        <v>39</v>
      </c>
      <c r="F742" t="s">
        <v>17</v>
      </c>
      <c r="G742">
        <v>120272653</v>
      </c>
      <c r="H742" s="9">
        <f t="shared" si="5"/>
        <v>2312935.6346153845</v>
      </c>
    </row>
    <row r="743" spans="1:8" hidden="1" outlineLevel="2" x14ac:dyDescent="0.25">
      <c r="A743" t="s">
        <v>3328</v>
      </c>
      <c r="B743" s="6">
        <v>43633</v>
      </c>
      <c r="C743" s="2">
        <v>43651</v>
      </c>
      <c r="D743" s="3">
        <v>43636</v>
      </c>
      <c r="E743" t="s">
        <v>2720</v>
      </c>
      <c r="F743" t="s">
        <v>17</v>
      </c>
      <c r="G743">
        <v>120272861</v>
      </c>
      <c r="H743" s="9">
        <f t="shared" si="5"/>
        <v>2312939.6346153845</v>
      </c>
    </row>
    <row r="744" spans="1:8" hidden="1" outlineLevel="2" x14ac:dyDescent="0.25">
      <c r="A744" t="s">
        <v>3330</v>
      </c>
      <c r="B744" s="6">
        <v>43633</v>
      </c>
      <c r="C744" s="2">
        <v>43651</v>
      </c>
      <c r="D744" s="3">
        <v>43636</v>
      </c>
      <c r="E744" t="s">
        <v>39</v>
      </c>
      <c r="F744" t="s">
        <v>17</v>
      </c>
      <c r="G744">
        <v>120273292</v>
      </c>
      <c r="H744" s="9">
        <f t="shared" si="5"/>
        <v>2312947.923076923</v>
      </c>
    </row>
    <row r="745" spans="1:8" hidden="1" outlineLevel="2" x14ac:dyDescent="0.25">
      <c r="A745" t="s">
        <v>3332</v>
      </c>
      <c r="B745" s="6">
        <v>43633</v>
      </c>
      <c r="C745" s="2">
        <v>43637</v>
      </c>
      <c r="D745" s="3">
        <v>43633.812245370369</v>
      </c>
      <c r="E745" t="s">
        <v>39</v>
      </c>
      <c r="F745" t="s">
        <v>17</v>
      </c>
      <c r="G745">
        <v>120273666</v>
      </c>
      <c r="H745" s="9">
        <f t="shared" si="5"/>
        <v>2312955.1153846155</v>
      </c>
    </row>
    <row r="746" spans="1:8" hidden="1" outlineLevel="2" x14ac:dyDescent="0.25">
      <c r="A746" t="s">
        <v>3334</v>
      </c>
      <c r="B746" s="6">
        <v>43633</v>
      </c>
      <c r="C746" s="2">
        <v>43648</v>
      </c>
      <c r="D746" s="3">
        <v>43633</v>
      </c>
      <c r="E746" t="s">
        <v>29</v>
      </c>
      <c r="F746" t="s">
        <v>17</v>
      </c>
      <c r="G746">
        <v>120273992</v>
      </c>
      <c r="H746" s="9">
        <f t="shared" si="5"/>
        <v>2312961.3846153845</v>
      </c>
    </row>
    <row r="747" spans="1:8" hidden="1" outlineLevel="2" x14ac:dyDescent="0.25">
      <c r="A747" t="s">
        <v>3336</v>
      </c>
      <c r="B747" s="6">
        <v>43633</v>
      </c>
      <c r="C747" s="2">
        <v>43866</v>
      </c>
      <c r="D747" s="3">
        <v>43636</v>
      </c>
      <c r="E747" t="s">
        <v>3338</v>
      </c>
      <c r="F747" t="s">
        <v>17</v>
      </c>
      <c r="G747">
        <v>120277131</v>
      </c>
      <c r="H747" s="9">
        <f t="shared" si="5"/>
        <v>2313021.75</v>
      </c>
    </row>
    <row r="748" spans="1:8" hidden="1" outlineLevel="2" x14ac:dyDescent="0.25">
      <c r="A748" t="s">
        <v>3339</v>
      </c>
      <c r="B748" s="6">
        <v>43633</v>
      </c>
      <c r="C748" s="2">
        <v>43686</v>
      </c>
      <c r="D748" s="3">
        <v>43636</v>
      </c>
      <c r="E748" t="s">
        <v>151</v>
      </c>
      <c r="F748" t="s">
        <v>17</v>
      </c>
      <c r="G748">
        <v>120277281</v>
      </c>
      <c r="H748" s="9">
        <f t="shared" si="5"/>
        <v>2313024.6346153845</v>
      </c>
    </row>
    <row r="749" spans="1:8" hidden="1" outlineLevel="2" x14ac:dyDescent="0.25">
      <c r="A749" t="s">
        <v>3341</v>
      </c>
      <c r="B749" s="6">
        <v>43633</v>
      </c>
      <c r="C749" s="2">
        <v>43644</v>
      </c>
      <c r="D749" s="3">
        <v>43633</v>
      </c>
      <c r="E749" t="s">
        <v>45</v>
      </c>
      <c r="F749" t="s">
        <v>17</v>
      </c>
      <c r="G749">
        <v>120276133</v>
      </c>
      <c r="H749" s="9">
        <f t="shared" si="5"/>
        <v>2313002.5576923075</v>
      </c>
    </row>
    <row r="750" spans="1:8" hidden="1" outlineLevel="2" x14ac:dyDescent="0.25">
      <c r="A750" t="s">
        <v>3343</v>
      </c>
      <c r="B750" s="6">
        <v>43633</v>
      </c>
      <c r="C750" s="2">
        <v>43651</v>
      </c>
      <c r="D750" s="3">
        <v>43635</v>
      </c>
      <c r="E750" t="s">
        <v>94</v>
      </c>
      <c r="F750" t="s">
        <v>66</v>
      </c>
      <c r="G750">
        <v>120280110</v>
      </c>
      <c r="H750" s="9">
        <f t="shared" si="5"/>
        <v>2313079.0384615385</v>
      </c>
    </row>
    <row r="751" spans="1:8" hidden="1" outlineLevel="2" x14ac:dyDescent="0.25">
      <c r="A751" t="s">
        <v>3345</v>
      </c>
      <c r="B751" s="6">
        <v>43633</v>
      </c>
      <c r="C751" s="2">
        <v>43648</v>
      </c>
      <c r="D751" s="3">
        <v>43633</v>
      </c>
      <c r="E751" t="s">
        <v>94</v>
      </c>
      <c r="F751" t="s">
        <v>66</v>
      </c>
      <c r="G751">
        <v>120280180</v>
      </c>
      <c r="H751" s="9">
        <f t="shared" si="5"/>
        <v>2313080.3846153845</v>
      </c>
    </row>
    <row r="752" spans="1:8" hidden="1" outlineLevel="2" x14ac:dyDescent="0.25">
      <c r="A752" t="s">
        <v>3347</v>
      </c>
      <c r="B752" s="6">
        <v>43633</v>
      </c>
      <c r="C752" s="2">
        <v>43661</v>
      </c>
      <c r="D752" s="3">
        <v>43636</v>
      </c>
      <c r="E752" t="s">
        <v>113</v>
      </c>
      <c r="F752" t="s">
        <v>66</v>
      </c>
      <c r="G752">
        <v>120280256</v>
      </c>
      <c r="H752" s="9">
        <f t="shared" si="5"/>
        <v>2313081.846153846</v>
      </c>
    </row>
    <row r="753" spans="1:8" hidden="1" outlineLevel="2" x14ac:dyDescent="0.25">
      <c r="A753" t="s">
        <v>3349</v>
      </c>
      <c r="B753" s="6">
        <v>43633</v>
      </c>
      <c r="C753" s="2">
        <v>43663</v>
      </c>
      <c r="D753" s="3">
        <v>43634</v>
      </c>
      <c r="E753" t="s">
        <v>45</v>
      </c>
      <c r="F753" t="s">
        <v>3351</v>
      </c>
      <c r="G753">
        <v>119990692</v>
      </c>
      <c r="H753" s="9">
        <f t="shared" si="5"/>
        <v>2307513.3076923075</v>
      </c>
    </row>
    <row r="754" spans="1:8" hidden="1" outlineLevel="2" x14ac:dyDescent="0.25">
      <c r="A754" t="s">
        <v>3352</v>
      </c>
      <c r="B754" s="6">
        <v>43633</v>
      </c>
      <c r="C754" s="2">
        <v>43651</v>
      </c>
      <c r="D754" s="3">
        <v>43634</v>
      </c>
      <c r="E754" t="s">
        <v>42</v>
      </c>
      <c r="F754" t="s">
        <v>3351</v>
      </c>
      <c r="G754">
        <v>119426529</v>
      </c>
      <c r="H754" s="9">
        <f t="shared" si="5"/>
        <v>2296664.019230769</v>
      </c>
    </row>
    <row r="755" spans="1:8" hidden="1" outlineLevel="2" x14ac:dyDescent="0.25">
      <c r="A755" t="s">
        <v>3354</v>
      </c>
      <c r="B755" s="6">
        <v>43633</v>
      </c>
      <c r="C755" s="2">
        <v>43651</v>
      </c>
      <c r="D755" s="3">
        <v>43634</v>
      </c>
      <c r="E755" t="s">
        <v>53</v>
      </c>
      <c r="F755" t="s">
        <v>3351</v>
      </c>
      <c r="G755">
        <v>120339371</v>
      </c>
      <c r="H755" s="9">
        <f t="shared" si="5"/>
        <v>2314218.673076923</v>
      </c>
    </row>
    <row r="756" spans="1:8" hidden="1" outlineLevel="2" x14ac:dyDescent="0.25">
      <c r="A756" t="s">
        <v>3356</v>
      </c>
      <c r="B756" s="6">
        <v>43633</v>
      </c>
      <c r="C756" s="2">
        <v>43654</v>
      </c>
      <c r="D756" s="3">
        <v>43633</v>
      </c>
      <c r="E756" t="s">
        <v>110</v>
      </c>
      <c r="F756" t="s">
        <v>3351</v>
      </c>
      <c r="G756">
        <v>120339290</v>
      </c>
      <c r="H756" s="9">
        <f t="shared" si="5"/>
        <v>2314217.1153846155</v>
      </c>
    </row>
    <row r="757" spans="1:8" hidden="1" outlineLevel="2" x14ac:dyDescent="0.25">
      <c r="A757" t="s">
        <v>3531</v>
      </c>
      <c r="B757" s="6">
        <v>43640</v>
      </c>
      <c r="C757" s="2">
        <v>43654</v>
      </c>
      <c r="D757" s="3">
        <v>43640</v>
      </c>
      <c r="E757" t="s">
        <v>29</v>
      </c>
      <c r="F757" t="s">
        <v>61</v>
      </c>
      <c r="G757">
        <v>120710547</v>
      </c>
      <c r="H757" s="9">
        <f t="shared" si="5"/>
        <v>2321356.673076923</v>
      </c>
    </row>
    <row r="758" spans="1:8" hidden="1" outlineLevel="2" x14ac:dyDescent="0.25">
      <c r="A758" t="s">
        <v>3533</v>
      </c>
      <c r="B758" s="6">
        <v>43640</v>
      </c>
      <c r="C758" s="2">
        <v>43651</v>
      </c>
      <c r="D758" s="3">
        <v>43642</v>
      </c>
      <c r="E758" t="s">
        <v>110</v>
      </c>
      <c r="F758" t="s">
        <v>61</v>
      </c>
      <c r="G758">
        <v>120710754</v>
      </c>
      <c r="H758" s="9">
        <f t="shared" si="5"/>
        <v>2321360.653846154</v>
      </c>
    </row>
    <row r="759" spans="1:8" hidden="1" outlineLevel="2" x14ac:dyDescent="0.25">
      <c r="A759" t="s">
        <v>3535</v>
      </c>
      <c r="B759" s="6">
        <v>43640</v>
      </c>
      <c r="C759" s="2">
        <v>43651</v>
      </c>
      <c r="D759" s="3">
        <v>43642</v>
      </c>
      <c r="E759" t="s">
        <v>42</v>
      </c>
      <c r="F759" t="s">
        <v>61</v>
      </c>
      <c r="G759">
        <v>120711384</v>
      </c>
      <c r="H759" s="9">
        <f t="shared" si="5"/>
        <v>2321372.769230769</v>
      </c>
    </row>
    <row r="760" spans="1:8" hidden="1" outlineLevel="2" x14ac:dyDescent="0.25">
      <c r="A760" t="s">
        <v>3537</v>
      </c>
      <c r="B760" s="6">
        <v>43640</v>
      </c>
      <c r="C760" s="2">
        <v>43651</v>
      </c>
      <c r="D760" s="3">
        <v>43642</v>
      </c>
      <c r="E760" t="s">
        <v>58</v>
      </c>
      <c r="F760" t="s">
        <v>61</v>
      </c>
      <c r="G760">
        <v>120712308</v>
      </c>
      <c r="H760" s="9">
        <f t="shared" si="5"/>
        <v>2321390.5384615385</v>
      </c>
    </row>
    <row r="761" spans="1:8" hidden="1" outlineLevel="2" x14ac:dyDescent="0.25">
      <c r="A761" t="s">
        <v>3539</v>
      </c>
      <c r="B761" s="6">
        <v>43640</v>
      </c>
      <c r="C761" s="2">
        <v>43649</v>
      </c>
      <c r="D761" s="3">
        <v>43640</v>
      </c>
      <c r="E761" t="s">
        <v>75</v>
      </c>
      <c r="F761" t="s">
        <v>61</v>
      </c>
      <c r="G761">
        <v>120712468</v>
      </c>
      <c r="H761" s="9">
        <f t="shared" si="5"/>
        <v>2321393.6153846155</v>
      </c>
    </row>
    <row r="762" spans="1:8" hidden="1" outlineLevel="2" x14ac:dyDescent="0.25">
      <c r="A762" t="s">
        <v>3541</v>
      </c>
      <c r="B762" s="6">
        <v>43640</v>
      </c>
      <c r="C762" s="2">
        <v>43648</v>
      </c>
      <c r="D762" s="3">
        <v>43641</v>
      </c>
      <c r="E762" t="s">
        <v>300</v>
      </c>
      <c r="F762" t="s">
        <v>61</v>
      </c>
      <c r="G762">
        <v>120713501</v>
      </c>
      <c r="H762" s="9">
        <f t="shared" si="5"/>
        <v>2321413.480769231</v>
      </c>
    </row>
    <row r="763" spans="1:8" hidden="1" outlineLevel="2" x14ac:dyDescent="0.25">
      <c r="A763" t="s">
        <v>3543</v>
      </c>
      <c r="B763" s="6">
        <v>43640</v>
      </c>
      <c r="C763" s="2">
        <v>43699</v>
      </c>
      <c r="D763" s="3">
        <v>43665</v>
      </c>
      <c r="E763" t="s">
        <v>124</v>
      </c>
      <c r="F763" t="s">
        <v>49</v>
      </c>
      <c r="G763">
        <v>120731849</v>
      </c>
      <c r="H763" s="9">
        <f t="shared" si="5"/>
        <v>2321766.326923077</v>
      </c>
    </row>
    <row r="764" spans="1:8" hidden="1" outlineLevel="2" x14ac:dyDescent="0.25">
      <c r="A764" t="s">
        <v>3545</v>
      </c>
      <c r="B764" s="6">
        <v>43640</v>
      </c>
      <c r="C764" s="2">
        <v>43664</v>
      </c>
      <c r="D764" s="3">
        <v>43639</v>
      </c>
      <c r="E764" t="s">
        <v>151</v>
      </c>
      <c r="F764" t="s">
        <v>61</v>
      </c>
      <c r="G764">
        <v>120693160</v>
      </c>
      <c r="H764" s="9">
        <f t="shared" si="5"/>
        <v>2321022.3076923075</v>
      </c>
    </row>
    <row r="765" spans="1:8" hidden="1" outlineLevel="2" x14ac:dyDescent="0.25">
      <c r="A765" t="s">
        <v>3547</v>
      </c>
      <c r="B765" s="6">
        <v>43640</v>
      </c>
      <c r="C765" s="2">
        <v>43642</v>
      </c>
      <c r="D765" s="3">
        <v>43612</v>
      </c>
      <c r="E765" t="s">
        <v>29</v>
      </c>
      <c r="F765" t="s">
        <v>49</v>
      </c>
      <c r="G765">
        <v>118628658</v>
      </c>
      <c r="H765" s="9">
        <f t="shared" si="5"/>
        <v>2281320.346153846</v>
      </c>
    </row>
    <row r="766" spans="1:8" hidden="1" outlineLevel="2" x14ac:dyDescent="0.25">
      <c r="A766" t="s">
        <v>3549</v>
      </c>
      <c r="B766" s="6">
        <v>43640</v>
      </c>
      <c r="C766" s="2">
        <v>43655</v>
      </c>
      <c r="D766" s="3">
        <v>43643</v>
      </c>
      <c r="E766" t="s">
        <v>113</v>
      </c>
      <c r="F766" t="s">
        <v>17</v>
      </c>
      <c r="G766">
        <v>120760417</v>
      </c>
      <c r="H766" s="9">
        <f t="shared" si="5"/>
        <v>2322315.7115384615</v>
      </c>
    </row>
    <row r="767" spans="1:8" hidden="1" outlineLevel="2" x14ac:dyDescent="0.25">
      <c r="A767" t="s">
        <v>3551</v>
      </c>
      <c r="B767" s="6">
        <v>43640</v>
      </c>
      <c r="C767" s="2">
        <v>43655</v>
      </c>
      <c r="D767" s="3">
        <v>43612</v>
      </c>
      <c r="E767" t="s">
        <v>29</v>
      </c>
      <c r="F767" t="s">
        <v>49</v>
      </c>
      <c r="G767">
        <v>118628584</v>
      </c>
      <c r="H767" s="9">
        <f t="shared" si="5"/>
        <v>2281318.923076923</v>
      </c>
    </row>
    <row r="768" spans="1:8" hidden="1" outlineLevel="2" x14ac:dyDescent="0.25">
      <c r="A768" t="s">
        <v>3553</v>
      </c>
      <c r="B768" s="6">
        <v>43640</v>
      </c>
      <c r="C768" s="2">
        <v>43654</v>
      </c>
      <c r="D768" s="3">
        <v>43643</v>
      </c>
      <c r="E768" t="s">
        <v>29</v>
      </c>
      <c r="F768" t="s">
        <v>17</v>
      </c>
      <c r="G768">
        <v>120766711</v>
      </c>
      <c r="H768" s="9">
        <f t="shared" si="5"/>
        <v>2322436.75</v>
      </c>
    </row>
    <row r="769" spans="1:8" hidden="1" outlineLevel="2" x14ac:dyDescent="0.25">
      <c r="A769" t="s">
        <v>3555</v>
      </c>
      <c r="B769" s="6">
        <v>43640</v>
      </c>
      <c r="C769" s="2">
        <v>43651</v>
      </c>
      <c r="D769" s="3">
        <v>43640</v>
      </c>
      <c r="E769" t="s">
        <v>2720</v>
      </c>
      <c r="F769" t="s">
        <v>17</v>
      </c>
      <c r="G769">
        <v>53043774</v>
      </c>
      <c r="H769" s="9">
        <f t="shared" si="5"/>
        <v>1020072.5769230769</v>
      </c>
    </row>
    <row r="770" spans="1:8" hidden="1" outlineLevel="2" x14ac:dyDescent="0.25">
      <c r="A770" t="s">
        <v>3557</v>
      </c>
      <c r="B770" s="6">
        <v>43640</v>
      </c>
      <c r="C770" s="2">
        <v>43654</v>
      </c>
      <c r="D770" s="3">
        <v>43643</v>
      </c>
      <c r="E770" t="s">
        <v>45</v>
      </c>
      <c r="F770" t="s">
        <v>66</v>
      </c>
      <c r="G770">
        <v>120775082</v>
      </c>
      <c r="H770" s="9">
        <f t="shared" si="5"/>
        <v>2322597.730769231</v>
      </c>
    </row>
    <row r="771" spans="1:8" hidden="1" outlineLevel="2" x14ac:dyDescent="0.25">
      <c r="A771" t="s">
        <v>3724</v>
      </c>
      <c r="B771" s="6">
        <v>43647</v>
      </c>
      <c r="C771" s="2">
        <v>43664</v>
      </c>
      <c r="D771" s="3">
        <v>43649</v>
      </c>
      <c r="E771" t="s">
        <v>29</v>
      </c>
      <c r="F771" t="s">
        <v>66</v>
      </c>
      <c r="G771">
        <v>121225273</v>
      </c>
      <c r="H771" s="9">
        <f t="shared" si="5"/>
        <v>2331255.25</v>
      </c>
    </row>
    <row r="772" spans="1:8" hidden="1" outlineLevel="2" x14ac:dyDescent="0.25">
      <c r="A772" t="s">
        <v>3726</v>
      </c>
      <c r="B772" s="6">
        <v>43647</v>
      </c>
      <c r="C772" s="2">
        <v>43654</v>
      </c>
      <c r="D772" s="3">
        <v>43647</v>
      </c>
      <c r="E772" t="s">
        <v>151</v>
      </c>
      <c r="F772" t="s">
        <v>66</v>
      </c>
      <c r="G772">
        <v>121233969</v>
      </c>
      <c r="H772" s="9">
        <f t="shared" si="5"/>
        <v>2331422.480769231</v>
      </c>
    </row>
    <row r="773" spans="1:8" hidden="1" outlineLevel="2" x14ac:dyDescent="0.25">
      <c r="A773" t="s">
        <v>3728</v>
      </c>
      <c r="B773" s="6">
        <v>43647</v>
      </c>
      <c r="C773" s="2">
        <v>43654</v>
      </c>
      <c r="D773" s="3">
        <v>43649</v>
      </c>
      <c r="E773" t="s">
        <v>42</v>
      </c>
      <c r="F773" t="s">
        <v>66</v>
      </c>
      <c r="G773">
        <v>121232738</v>
      </c>
      <c r="H773" s="9">
        <f t="shared" si="5"/>
        <v>2331398.8076923075</v>
      </c>
    </row>
    <row r="774" spans="1:8" hidden="1" outlineLevel="2" x14ac:dyDescent="0.25">
      <c r="A774" t="s">
        <v>3730</v>
      </c>
      <c r="B774" s="6">
        <v>43647</v>
      </c>
      <c r="C774" s="2">
        <v>43662</v>
      </c>
      <c r="D774" s="3">
        <v>43647.62572916667</v>
      </c>
      <c r="E774" t="s">
        <v>39</v>
      </c>
      <c r="F774" t="s">
        <v>17</v>
      </c>
      <c r="G774">
        <v>121328157</v>
      </c>
      <c r="H774" s="9">
        <f t="shared" si="5"/>
        <v>2333233.7884615385</v>
      </c>
    </row>
    <row r="775" spans="1:8" hidden="1" outlineLevel="2" x14ac:dyDescent="0.25">
      <c r="A775" t="s">
        <v>3732</v>
      </c>
      <c r="B775" s="6">
        <v>43647</v>
      </c>
      <c r="C775" s="2">
        <v>43654</v>
      </c>
      <c r="D775" s="3">
        <v>43650</v>
      </c>
      <c r="E775" t="s">
        <v>36</v>
      </c>
      <c r="F775" t="s">
        <v>17</v>
      </c>
      <c r="G775">
        <v>121328204</v>
      </c>
      <c r="H775" s="9">
        <f t="shared" si="5"/>
        <v>2333234.6923076925</v>
      </c>
    </row>
    <row r="776" spans="1:8" hidden="1" outlineLevel="2" x14ac:dyDescent="0.25">
      <c r="A776" t="s">
        <v>3734</v>
      </c>
      <c r="B776" s="6">
        <v>43647</v>
      </c>
      <c r="C776" s="2">
        <v>43654</v>
      </c>
      <c r="D776" s="3">
        <v>43647.680034722223</v>
      </c>
      <c r="E776" t="s">
        <v>29</v>
      </c>
      <c r="F776" t="s">
        <v>17</v>
      </c>
      <c r="G776">
        <v>121279384</v>
      </c>
      <c r="H776" s="9">
        <f t="shared" si="5"/>
        <v>2332295.846153846</v>
      </c>
    </row>
    <row r="777" spans="1:8" hidden="1" outlineLevel="2" x14ac:dyDescent="0.25">
      <c r="A777" t="s">
        <v>3736</v>
      </c>
      <c r="B777" s="6">
        <v>43647</v>
      </c>
      <c r="C777" s="2">
        <v>43654</v>
      </c>
      <c r="D777" s="3">
        <v>43647.684687499997</v>
      </c>
      <c r="E777" t="s">
        <v>29</v>
      </c>
      <c r="F777" t="s">
        <v>17</v>
      </c>
      <c r="G777">
        <v>121279385</v>
      </c>
      <c r="H777" s="9">
        <f t="shared" si="5"/>
        <v>2332295.8653846155</v>
      </c>
    </row>
    <row r="778" spans="1:8" hidden="1" outlineLevel="2" x14ac:dyDescent="0.25">
      <c r="A778" t="s">
        <v>3738</v>
      </c>
      <c r="B778" s="6">
        <v>43647</v>
      </c>
      <c r="C778" s="2">
        <v>43670</v>
      </c>
      <c r="D778" s="3">
        <v>43647.686006944445</v>
      </c>
      <c r="E778" t="s">
        <v>36</v>
      </c>
      <c r="F778" t="s">
        <v>17</v>
      </c>
      <c r="G778">
        <v>121114898</v>
      </c>
      <c r="H778" s="9">
        <f t="shared" si="5"/>
        <v>2329132.653846154</v>
      </c>
    </row>
    <row r="779" spans="1:8" hidden="1" outlineLevel="2" x14ac:dyDescent="0.25">
      <c r="A779" t="s">
        <v>3740</v>
      </c>
      <c r="B779" s="6">
        <v>43647</v>
      </c>
      <c r="C779" s="2">
        <v>43664</v>
      </c>
      <c r="D779" s="3">
        <v>43647.687569444446</v>
      </c>
      <c r="E779" t="s">
        <v>29</v>
      </c>
      <c r="F779" t="s">
        <v>17</v>
      </c>
      <c r="G779">
        <v>121279377</v>
      </c>
      <c r="H779" s="9">
        <f t="shared" si="5"/>
        <v>2332295.7115384615</v>
      </c>
    </row>
    <row r="780" spans="1:8" hidden="1" outlineLevel="2" x14ac:dyDescent="0.25">
      <c r="A780" t="s">
        <v>3742</v>
      </c>
      <c r="B780" s="6">
        <v>43647</v>
      </c>
      <c r="C780" s="2">
        <v>43678</v>
      </c>
      <c r="D780" s="3">
        <v>43650</v>
      </c>
      <c r="E780" t="s">
        <v>151</v>
      </c>
      <c r="F780" t="s">
        <v>17</v>
      </c>
      <c r="G780">
        <v>121331837</v>
      </c>
      <c r="H780" s="9">
        <f t="shared" si="5"/>
        <v>2333304.5576923075</v>
      </c>
    </row>
    <row r="781" spans="1:8" hidden="1" outlineLevel="2" x14ac:dyDescent="0.25">
      <c r="A781" t="s">
        <v>3744</v>
      </c>
      <c r="B781" s="6">
        <v>43647</v>
      </c>
      <c r="C781" s="2">
        <v>43658</v>
      </c>
      <c r="D781" s="3">
        <v>43647</v>
      </c>
      <c r="E781" t="s">
        <v>94</v>
      </c>
      <c r="F781" t="s">
        <v>17</v>
      </c>
      <c r="G781" t="s">
        <v>3746</v>
      </c>
      <c r="H781" s="9" t="e">
        <f t="shared" si="5"/>
        <v>#VALUE!</v>
      </c>
    </row>
    <row r="782" spans="1:8" hidden="1" outlineLevel="2" x14ac:dyDescent="0.25">
      <c r="A782" t="s">
        <v>3747</v>
      </c>
      <c r="B782" s="6">
        <v>43647</v>
      </c>
      <c r="C782" s="2">
        <v>43656</v>
      </c>
      <c r="D782" s="3">
        <v>43648</v>
      </c>
      <c r="E782" t="s">
        <v>75</v>
      </c>
      <c r="F782" t="s">
        <v>17</v>
      </c>
      <c r="G782">
        <v>121330606</v>
      </c>
      <c r="H782" s="9">
        <f t="shared" si="5"/>
        <v>2333280.8846153845</v>
      </c>
    </row>
    <row r="783" spans="1:8" hidden="1" outlineLevel="2" x14ac:dyDescent="0.25">
      <c r="A783" t="s">
        <v>3749</v>
      </c>
      <c r="B783" s="6">
        <v>43647</v>
      </c>
      <c r="C783" s="2">
        <v>43724</v>
      </c>
      <c r="D783" s="3">
        <v>43648</v>
      </c>
      <c r="E783" t="s">
        <v>75</v>
      </c>
      <c r="F783" t="s">
        <v>17</v>
      </c>
      <c r="G783" t="s">
        <v>3751</v>
      </c>
      <c r="H783" s="9" t="e">
        <f t="shared" si="5"/>
        <v>#VALUE!</v>
      </c>
    </row>
    <row r="784" spans="1:8" hidden="1" outlineLevel="2" x14ac:dyDescent="0.25">
      <c r="A784" t="s">
        <v>3752</v>
      </c>
      <c r="B784" s="6">
        <v>43647</v>
      </c>
      <c r="C784" s="2">
        <v>43655</v>
      </c>
      <c r="D784" s="3">
        <v>43647</v>
      </c>
      <c r="E784" t="s">
        <v>2720</v>
      </c>
      <c r="F784" t="s">
        <v>17</v>
      </c>
      <c r="G784">
        <v>121339185</v>
      </c>
      <c r="H784" s="9">
        <f t="shared" si="5"/>
        <v>2333445.8653846155</v>
      </c>
    </row>
    <row r="785" spans="1:8" hidden="1" outlineLevel="2" x14ac:dyDescent="0.25">
      <c r="A785" t="s">
        <v>3754</v>
      </c>
      <c r="B785" s="6">
        <v>43647</v>
      </c>
      <c r="C785" s="2">
        <v>43655</v>
      </c>
      <c r="D785" s="3">
        <v>43649</v>
      </c>
      <c r="E785" t="s">
        <v>36</v>
      </c>
      <c r="F785" t="s">
        <v>3351</v>
      </c>
      <c r="G785">
        <v>121336406</v>
      </c>
      <c r="H785" s="9">
        <f t="shared" si="5"/>
        <v>2333392.423076923</v>
      </c>
    </row>
    <row r="786" spans="1:8" hidden="1" outlineLevel="2" x14ac:dyDescent="0.25">
      <c r="A786" t="s">
        <v>3756</v>
      </c>
      <c r="B786" s="6">
        <v>43647</v>
      </c>
      <c r="C786" s="2">
        <v>43676</v>
      </c>
      <c r="D786" s="3">
        <v>43650</v>
      </c>
      <c r="E786" t="s">
        <v>75</v>
      </c>
      <c r="F786" t="s">
        <v>17</v>
      </c>
      <c r="G786">
        <v>53121091</v>
      </c>
      <c r="H786" s="9">
        <f t="shared" si="5"/>
        <v>1021559.4423076923</v>
      </c>
    </row>
    <row r="787" spans="1:8" hidden="1" outlineLevel="2" x14ac:dyDescent="0.25">
      <c r="A787" t="s">
        <v>3758</v>
      </c>
      <c r="B787" s="6">
        <v>43647</v>
      </c>
      <c r="C787" s="2">
        <v>43648</v>
      </c>
      <c r="D787" s="3">
        <v>43647</v>
      </c>
      <c r="E787" t="s">
        <v>45</v>
      </c>
      <c r="F787" t="s">
        <v>3351</v>
      </c>
      <c r="G787">
        <v>53098831</v>
      </c>
      <c r="H787" s="9">
        <f t="shared" si="5"/>
        <v>1021131.3653846154</v>
      </c>
    </row>
    <row r="788" spans="1:8" hidden="1" outlineLevel="2" x14ac:dyDescent="0.25">
      <c r="A788" t="s">
        <v>3760</v>
      </c>
      <c r="B788" s="6">
        <v>43647</v>
      </c>
      <c r="C788" s="2">
        <v>43655</v>
      </c>
      <c r="D788" s="3">
        <v>43648</v>
      </c>
      <c r="E788" t="s">
        <v>42</v>
      </c>
      <c r="F788" t="s">
        <v>61</v>
      </c>
      <c r="G788">
        <v>118735001</v>
      </c>
      <c r="H788" s="9">
        <f t="shared" si="5"/>
        <v>2283365.403846154</v>
      </c>
    </row>
    <row r="789" spans="1:8" hidden="1" outlineLevel="2" x14ac:dyDescent="0.25">
      <c r="A789" t="s">
        <v>3763</v>
      </c>
      <c r="B789" s="6">
        <v>43647</v>
      </c>
      <c r="C789" s="2">
        <v>43829</v>
      </c>
      <c r="D789" s="3">
        <v>43646</v>
      </c>
      <c r="E789" t="s">
        <v>2180</v>
      </c>
      <c r="F789" t="s">
        <v>186</v>
      </c>
      <c r="G789">
        <v>120998155</v>
      </c>
      <c r="H789" s="9">
        <f t="shared" si="5"/>
        <v>2326887.596153846</v>
      </c>
    </row>
    <row r="790" spans="1:8" hidden="1" outlineLevel="2" x14ac:dyDescent="0.25">
      <c r="A790" t="s">
        <v>3764</v>
      </c>
      <c r="B790" s="6">
        <v>43647</v>
      </c>
      <c r="C790" s="2">
        <v>43699</v>
      </c>
      <c r="D790" s="3">
        <v>43648</v>
      </c>
      <c r="E790" t="s">
        <v>113</v>
      </c>
      <c r="F790" t="s">
        <v>17</v>
      </c>
      <c r="G790">
        <v>121333216</v>
      </c>
      <c r="H790" s="9">
        <f t="shared" si="5"/>
        <v>2333331.076923077</v>
      </c>
    </row>
    <row r="791" spans="1:8" hidden="1" outlineLevel="2" x14ac:dyDescent="0.25">
      <c r="A791" t="s">
        <v>3766</v>
      </c>
      <c r="B791" s="6">
        <v>43647</v>
      </c>
      <c r="C791" s="2">
        <v>43686</v>
      </c>
      <c r="D791" s="3">
        <v>43648</v>
      </c>
      <c r="E791" t="s">
        <v>45</v>
      </c>
      <c r="F791" t="s">
        <v>17</v>
      </c>
      <c r="G791">
        <v>121332305</v>
      </c>
      <c r="H791" s="9">
        <f t="shared" si="5"/>
        <v>2333313.5576923075</v>
      </c>
    </row>
    <row r="792" spans="1:8" hidden="1" outlineLevel="2" x14ac:dyDescent="0.25">
      <c r="A792" t="s">
        <v>3768</v>
      </c>
      <c r="B792" s="6">
        <v>43647</v>
      </c>
      <c r="C792" s="2">
        <v>43661</v>
      </c>
      <c r="D792" s="3">
        <v>43647</v>
      </c>
      <c r="E792" t="s">
        <v>225</v>
      </c>
      <c r="F792" t="s">
        <v>17</v>
      </c>
      <c r="G792">
        <v>121348291</v>
      </c>
      <c r="H792" s="9">
        <f t="shared" si="5"/>
        <v>2333620.980769231</v>
      </c>
    </row>
    <row r="793" spans="1:8" hidden="1" outlineLevel="2" x14ac:dyDescent="0.25">
      <c r="A793" t="s">
        <v>3770</v>
      </c>
      <c r="B793" s="6">
        <v>43647</v>
      </c>
      <c r="C793" s="2">
        <v>43648</v>
      </c>
      <c r="D793" s="3">
        <v>43646</v>
      </c>
      <c r="E793" t="s">
        <v>58</v>
      </c>
      <c r="F793" t="s">
        <v>49</v>
      </c>
      <c r="G793">
        <v>121037380</v>
      </c>
      <c r="H793" s="9">
        <f t="shared" si="5"/>
        <v>2327641.923076923</v>
      </c>
    </row>
    <row r="794" spans="1:8" hidden="1" outlineLevel="2" x14ac:dyDescent="0.25">
      <c r="A794" t="s">
        <v>3772</v>
      </c>
      <c r="B794" s="6">
        <v>43647</v>
      </c>
      <c r="C794" s="2">
        <v>43845</v>
      </c>
      <c r="D794" s="3">
        <v>43648</v>
      </c>
      <c r="E794" t="s">
        <v>110</v>
      </c>
      <c r="F794" t="s">
        <v>3351</v>
      </c>
      <c r="G794">
        <v>121350992</v>
      </c>
      <c r="H794" s="9">
        <f t="shared" si="5"/>
        <v>2333672.923076923</v>
      </c>
    </row>
    <row r="795" spans="1:8" hidden="1" outlineLevel="2" x14ac:dyDescent="0.25">
      <c r="A795" t="s">
        <v>3774</v>
      </c>
      <c r="B795" s="6">
        <v>43647</v>
      </c>
      <c r="C795" s="2">
        <v>43875</v>
      </c>
      <c r="D795" s="3">
        <v>43649</v>
      </c>
      <c r="E795" t="s">
        <v>45</v>
      </c>
      <c r="F795" t="s">
        <v>66</v>
      </c>
      <c r="G795">
        <v>53124202</v>
      </c>
      <c r="H795" s="9">
        <f t="shared" si="5"/>
        <v>1021619.2692307692</v>
      </c>
    </row>
    <row r="796" spans="1:8" hidden="1" outlineLevel="2" x14ac:dyDescent="0.25">
      <c r="A796" t="s">
        <v>3776</v>
      </c>
      <c r="B796" s="6">
        <v>43647</v>
      </c>
      <c r="C796" s="2">
        <v>43662</v>
      </c>
      <c r="D796" s="3">
        <v>43650</v>
      </c>
      <c r="E796" t="s">
        <v>113</v>
      </c>
      <c r="F796" t="s">
        <v>66</v>
      </c>
      <c r="G796">
        <v>121353902</v>
      </c>
      <c r="H796" s="9">
        <f t="shared" si="5"/>
        <v>2333728.8846153845</v>
      </c>
    </row>
    <row r="797" spans="1:8" hidden="1" outlineLevel="2" x14ac:dyDescent="0.25">
      <c r="A797" t="s">
        <v>3778</v>
      </c>
      <c r="B797" s="6">
        <v>43647</v>
      </c>
      <c r="C797" s="2">
        <v>43690</v>
      </c>
      <c r="D797" s="3">
        <v>43649</v>
      </c>
      <c r="E797" t="s">
        <v>42</v>
      </c>
      <c r="F797" t="s">
        <v>66</v>
      </c>
      <c r="G797">
        <v>53124044</v>
      </c>
      <c r="H797" s="9">
        <f t="shared" si="5"/>
        <v>1021616.2307692308</v>
      </c>
    </row>
    <row r="798" spans="1:8" hidden="1" outlineLevel="2" x14ac:dyDescent="0.25">
      <c r="A798" t="s">
        <v>3780</v>
      </c>
      <c r="B798" s="6">
        <v>43647</v>
      </c>
      <c r="C798" s="2">
        <v>43682</v>
      </c>
      <c r="D798" s="3">
        <v>43649</v>
      </c>
      <c r="E798" t="s">
        <v>42</v>
      </c>
      <c r="F798" t="s">
        <v>66</v>
      </c>
      <c r="G798">
        <v>53124215</v>
      </c>
      <c r="H798" s="9">
        <f t="shared" ref="H798:H861" si="6">G798/52</f>
        <v>1021619.5192307692</v>
      </c>
    </row>
    <row r="799" spans="1:8" hidden="1" outlineLevel="2" x14ac:dyDescent="0.25">
      <c r="A799" t="s">
        <v>3782</v>
      </c>
      <c r="B799" s="6">
        <v>43647</v>
      </c>
      <c r="C799" s="2">
        <v>43682</v>
      </c>
      <c r="D799" s="3">
        <v>43649</v>
      </c>
      <c r="E799" t="s">
        <v>42</v>
      </c>
      <c r="F799" t="s">
        <v>66</v>
      </c>
      <c r="G799">
        <v>53124567</v>
      </c>
      <c r="H799" s="9">
        <f t="shared" si="6"/>
        <v>1021626.2884615385</v>
      </c>
    </row>
    <row r="800" spans="1:8" hidden="1" outlineLevel="2" x14ac:dyDescent="0.25">
      <c r="A800" t="s">
        <v>3784</v>
      </c>
      <c r="B800" s="6">
        <v>43647</v>
      </c>
      <c r="C800" s="2">
        <v>43852</v>
      </c>
      <c r="D800" s="3">
        <v>43649</v>
      </c>
      <c r="E800" t="s">
        <v>45</v>
      </c>
      <c r="F800" t="s">
        <v>66</v>
      </c>
      <c r="G800">
        <v>53124583</v>
      </c>
      <c r="H800" s="9">
        <f t="shared" si="6"/>
        <v>1021626.5961538461</v>
      </c>
    </row>
    <row r="801" spans="1:8" hidden="1" outlineLevel="2" x14ac:dyDescent="0.25">
      <c r="A801" t="s">
        <v>3924</v>
      </c>
      <c r="B801" s="6">
        <v>43654</v>
      </c>
      <c r="C801" s="2">
        <v>43662</v>
      </c>
      <c r="D801" s="3">
        <v>43655</v>
      </c>
      <c r="E801" t="s">
        <v>53</v>
      </c>
      <c r="F801" t="s">
        <v>66</v>
      </c>
      <c r="G801">
        <v>121625816</v>
      </c>
      <c r="H801" s="9">
        <f t="shared" si="6"/>
        <v>2338958</v>
      </c>
    </row>
    <row r="802" spans="1:8" hidden="1" outlineLevel="2" x14ac:dyDescent="0.25">
      <c r="A802" t="s">
        <v>3926</v>
      </c>
      <c r="B802" s="6">
        <v>43654</v>
      </c>
      <c r="C802" s="2">
        <v>43713</v>
      </c>
      <c r="D802" s="3">
        <v>43654.645798611113</v>
      </c>
      <c r="E802" t="s">
        <v>1036</v>
      </c>
      <c r="F802" t="s">
        <v>17</v>
      </c>
      <c r="G802">
        <v>121633974</v>
      </c>
      <c r="H802" s="9">
        <f t="shared" si="6"/>
        <v>2339114.8846153845</v>
      </c>
    </row>
    <row r="803" spans="1:8" hidden="1" outlineLevel="2" x14ac:dyDescent="0.25">
      <c r="A803" t="s">
        <v>3928</v>
      </c>
      <c r="B803" s="6">
        <v>43654</v>
      </c>
      <c r="C803" s="2">
        <v>43663</v>
      </c>
      <c r="D803" s="3">
        <v>43654</v>
      </c>
      <c r="E803" t="s">
        <v>151</v>
      </c>
      <c r="F803" t="s">
        <v>17</v>
      </c>
      <c r="G803">
        <v>121545480</v>
      </c>
      <c r="H803" s="9">
        <f t="shared" si="6"/>
        <v>2337413.076923077</v>
      </c>
    </row>
    <row r="804" spans="1:8" hidden="1" outlineLevel="2" x14ac:dyDescent="0.25">
      <c r="A804" t="s">
        <v>3930</v>
      </c>
      <c r="B804" s="6">
        <v>43654</v>
      </c>
      <c r="C804" s="2">
        <v>43664</v>
      </c>
      <c r="D804" s="3">
        <v>43654.686261574076</v>
      </c>
      <c r="E804" t="s">
        <v>75</v>
      </c>
      <c r="F804" t="s">
        <v>17</v>
      </c>
      <c r="G804">
        <v>121537437</v>
      </c>
      <c r="H804" s="9">
        <f t="shared" si="6"/>
        <v>2337258.403846154</v>
      </c>
    </row>
    <row r="805" spans="1:8" hidden="1" outlineLevel="2" x14ac:dyDescent="0.25">
      <c r="A805" t="s">
        <v>3932</v>
      </c>
      <c r="B805" s="6">
        <v>43654</v>
      </c>
      <c r="C805" s="2">
        <v>43671</v>
      </c>
      <c r="D805" s="3">
        <v>43654</v>
      </c>
      <c r="E805" t="s">
        <v>29</v>
      </c>
      <c r="F805" t="s">
        <v>17</v>
      </c>
      <c r="G805">
        <v>121639758</v>
      </c>
      <c r="H805" s="9">
        <f t="shared" si="6"/>
        <v>2339226.1153846155</v>
      </c>
    </row>
    <row r="806" spans="1:8" hidden="1" outlineLevel="2" x14ac:dyDescent="0.25">
      <c r="A806" t="s">
        <v>3934</v>
      </c>
      <c r="B806" s="6">
        <v>43654</v>
      </c>
      <c r="C806" s="2">
        <v>43664</v>
      </c>
      <c r="D806" s="3">
        <v>43655</v>
      </c>
      <c r="E806" t="s">
        <v>1054</v>
      </c>
      <c r="F806" t="s">
        <v>17</v>
      </c>
      <c r="G806">
        <v>121639828</v>
      </c>
      <c r="H806" s="9">
        <f t="shared" si="6"/>
        <v>2339227.4615384615</v>
      </c>
    </row>
    <row r="807" spans="1:8" hidden="1" outlineLevel="2" x14ac:dyDescent="0.25">
      <c r="A807" t="s">
        <v>3936</v>
      </c>
      <c r="B807" s="6">
        <v>43654</v>
      </c>
      <c r="C807" s="2">
        <v>43760</v>
      </c>
      <c r="D807" s="3">
        <v>43656</v>
      </c>
      <c r="E807" t="s">
        <v>45</v>
      </c>
      <c r="F807" t="s">
        <v>17</v>
      </c>
      <c r="G807">
        <v>121609515</v>
      </c>
      <c r="H807" s="9">
        <f t="shared" si="6"/>
        <v>2338644.519230769</v>
      </c>
    </row>
    <row r="808" spans="1:8" hidden="1" outlineLevel="2" x14ac:dyDescent="0.25">
      <c r="A808" t="s">
        <v>3938</v>
      </c>
      <c r="B808" s="6">
        <v>43654</v>
      </c>
      <c r="C808" s="2">
        <v>43663</v>
      </c>
      <c r="D808" s="3">
        <v>43652</v>
      </c>
      <c r="E808" t="s">
        <v>403</v>
      </c>
      <c r="F808" t="s">
        <v>17</v>
      </c>
      <c r="G808">
        <v>121593396</v>
      </c>
      <c r="H808" s="9">
        <f t="shared" si="6"/>
        <v>2338334.5384615385</v>
      </c>
    </row>
    <row r="809" spans="1:8" hidden="1" outlineLevel="2" x14ac:dyDescent="0.25">
      <c r="A809" t="s">
        <v>3940</v>
      </c>
      <c r="B809" s="6">
        <v>43654</v>
      </c>
      <c r="C809" s="2">
        <v>43857</v>
      </c>
      <c r="D809" s="3">
        <v>43614</v>
      </c>
      <c r="E809" t="s">
        <v>225</v>
      </c>
      <c r="F809" t="s">
        <v>61</v>
      </c>
      <c r="G809" t="s">
        <v>3942</v>
      </c>
      <c r="H809" s="9" t="e">
        <f t="shared" si="6"/>
        <v>#VALUE!</v>
      </c>
    </row>
    <row r="810" spans="1:8" hidden="1" outlineLevel="2" x14ac:dyDescent="0.25">
      <c r="A810" t="s">
        <v>3943</v>
      </c>
      <c r="B810" s="6">
        <v>43654</v>
      </c>
      <c r="C810" s="2">
        <v>43663</v>
      </c>
      <c r="D810" s="3">
        <v>43655</v>
      </c>
      <c r="E810" t="s">
        <v>39</v>
      </c>
      <c r="F810" t="s">
        <v>17</v>
      </c>
      <c r="G810">
        <v>121646331</v>
      </c>
      <c r="H810" s="9">
        <f t="shared" si="6"/>
        <v>2339352.519230769</v>
      </c>
    </row>
    <row r="811" spans="1:8" hidden="1" outlineLevel="2" x14ac:dyDescent="0.25">
      <c r="A811" t="s">
        <v>3945</v>
      </c>
      <c r="B811" s="6">
        <v>43654</v>
      </c>
      <c r="C811" s="2">
        <v>43664</v>
      </c>
      <c r="D811" s="3">
        <v>43655</v>
      </c>
      <c r="E811" t="s">
        <v>39</v>
      </c>
      <c r="F811" t="s">
        <v>17</v>
      </c>
      <c r="G811">
        <v>121646542</v>
      </c>
      <c r="H811" s="9">
        <f t="shared" si="6"/>
        <v>2339356.576923077</v>
      </c>
    </row>
    <row r="812" spans="1:8" hidden="1" outlineLevel="2" x14ac:dyDescent="0.25">
      <c r="A812" t="s">
        <v>3947</v>
      </c>
      <c r="B812" s="6">
        <v>43654</v>
      </c>
      <c r="C812" s="2">
        <v>43664</v>
      </c>
      <c r="D812" s="3">
        <v>43654</v>
      </c>
      <c r="E812" t="s">
        <v>94</v>
      </c>
      <c r="F812" t="s">
        <v>17</v>
      </c>
      <c r="G812">
        <v>121539127</v>
      </c>
      <c r="H812" s="9">
        <f t="shared" si="6"/>
        <v>2337290.903846154</v>
      </c>
    </row>
    <row r="813" spans="1:8" hidden="1" outlineLevel="2" x14ac:dyDescent="0.25">
      <c r="A813" t="s">
        <v>3949</v>
      </c>
      <c r="B813" s="6">
        <v>43654</v>
      </c>
      <c r="C813" s="2">
        <v>43664</v>
      </c>
      <c r="D813" s="3">
        <v>43655</v>
      </c>
      <c r="E813" t="s">
        <v>113</v>
      </c>
      <c r="F813" t="s">
        <v>17</v>
      </c>
      <c r="G813">
        <v>121647439</v>
      </c>
      <c r="H813" s="9">
        <f t="shared" si="6"/>
        <v>2339373.826923077</v>
      </c>
    </row>
    <row r="814" spans="1:8" hidden="1" outlineLevel="2" x14ac:dyDescent="0.25">
      <c r="A814" t="s">
        <v>3951</v>
      </c>
      <c r="B814" s="6">
        <v>43654</v>
      </c>
      <c r="C814" s="2">
        <v>43663</v>
      </c>
      <c r="D814" s="3">
        <v>43655</v>
      </c>
      <c r="E814" t="s">
        <v>53</v>
      </c>
      <c r="F814" t="s">
        <v>17</v>
      </c>
      <c r="G814">
        <v>121648967</v>
      </c>
      <c r="H814" s="9">
        <f t="shared" si="6"/>
        <v>2339403.2115384615</v>
      </c>
    </row>
    <row r="815" spans="1:8" hidden="1" outlineLevel="2" x14ac:dyDescent="0.25">
      <c r="A815" t="s">
        <v>3953</v>
      </c>
      <c r="B815" s="6">
        <v>43654</v>
      </c>
      <c r="C815" s="2">
        <v>43679</v>
      </c>
      <c r="D815" s="3">
        <v>43655</v>
      </c>
      <c r="E815" t="s">
        <v>110</v>
      </c>
      <c r="F815" t="s">
        <v>17</v>
      </c>
      <c r="G815">
        <v>121649791</v>
      </c>
      <c r="H815" s="9">
        <f t="shared" si="6"/>
        <v>2339419.0576923075</v>
      </c>
    </row>
    <row r="816" spans="1:8" hidden="1" outlineLevel="2" x14ac:dyDescent="0.25">
      <c r="A816" t="s">
        <v>3955</v>
      </c>
      <c r="B816" s="6">
        <v>43654</v>
      </c>
      <c r="C816" s="2">
        <v>43669</v>
      </c>
      <c r="D816" s="3">
        <v>43655</v>
      </c>
      <c r="E816" t="s">
        <v>151</v>
      </c>
      <c r="F816" t="s">
        <v>3351</v>
      </c>
      <c r="G816">
        <v>121652201</v>
      </c>
      <c r="H816" s="9">
        <f t="shared" si="6"/>
        <v>2339465.403846154</v>
      </c>
    </row>
    <row r="817" spans="1:8" hidden="1" outlineLevel="2" x14ac:dyDescent="0.25">
      <c r="A817" t="s">
        <v>3957</v>
      </c>
      <c r="B817" s="6">
        <v>43654</v>
      </c>
      <c r="C817" s="2">
        <v>43658</v>
      </c>
      <c r="D817" s="3">
        <v>43655</v>
      </c>
      <c r="E817" t="s">
        <v>39</v>
      </c>
      <c r="F817" t="s">
        <v>3351</v>
      </c>
      <c r="G817" t="s">
        <v>3959</v>
      </c>
      <c r="H817" s="9" t="e">
        <f t="shared" si="6"/>
        <v>#VALUE!</v>
      </c>
    </row>
    <row r="818" spans="1:8" hidden="1" outlineLevel="2" x14ac:dyDescent="0.25">
      <c r="A818" t="s">
        <v>3960</v>
      </c>
      <c r="B818" s="6">
        <v>43654</v>
      </c>
      <c r="C818" s="2">
        <v>43664</v>
      </c>
      <c r="D818" s="3">
        <v>43657</v>
      </c>
      <c r="E818" t="s">
        <v>366</v>
      </c>
      <c r="F818" t="s">
        <v>66</v>
      </c>
      <c r="G818">
        <v>121656266</v>
      </c>
      <c r="H818" s="9">
        <f t="shared" si="6"/>
        <v>2339543.576923077</v>
      </c>
    </row>
    <row r="819" spans="1:8" hidden="1" outlineLevel="2" x14ac:dyDescent="0.25">
      <c r="A819" t="s">
        <v>3962</v>
      </c>
      <c r="B819" s="6">
        <v>43654</v>
      </c>
      <c r="C819" s="2">
        <v>43656</v>
      </c>
      <c r="D819" s="3">
        <v>43654</v>
      </c>
      <c r="E819" t="s">
        <v>151</v>
      </c>
      <c r="F819" t="s">
        <v>66</v>
      </c>
      <c r="G819">
        <v>121656372</v>
      </c>
      <c r="H819" s="9">
        <f t="shared" si="6"/>
        <v>2339545.6153846155</v>
      </c>
    </row>
    <row r="820" spans="1:8" hidden="1" outlineLevel="2" x14ac:dyDescent="0.25">
      <c r="A820" t="s">
        <v>4148</v>
      </c>
      <c r="B820" s="6">
        <v>43661</v>
      </c>
      <c r="C820" s="2">
        <v>43676</v>
      </c>
      <c r="D820" s="3">
        <v>43661</v>
      </c>
      <c r="E820" t="s">
        <v>45</v>
      </c>
      <c r="F820" t="s">
        <v>49</v>
      </c>
      <c r="G820">
        <v>53242121</v>
      </c>
      <c r="H820" s="9">
        <f t="shared" si="6"/>
        <v>1023886.9423076923</v>
      </c>
    </row>
    <row r="821" spans="1:8" hidden="1" outlineLevel="2" x14ac:dyDescent="0.25">
      <c r="A821" t="s">
        <v>4150</v>
      </c>
      <c r="B821" s="6">
        <v>43661</v>
      </c>
      <c r="C821" s="2">
        <v>43669</v>
      </c>
      <c r="D821" s="3">
        <v>43660</v>
      </c>
      <c r="E821" t="s">
        <v>45</v>
      </c>
      <c r="F821" t="s">
        <v>49</v>
      </c>
      <c r="G821">
        <v>121964482</v>
      </c>
      <c r="H821" s="9">
        <f t="shared" si="6"/>
        <v>2345470.8076923075</v>
      </c>
    </row>
    <row r="822" spans="1:8" hidden="1" outlineLevel="2" x14ac:dyDescent="0.25">
      <c r="A822" t="s">
        <v>4152</v>
      </c>
      <c r="B822" s="6">
        <v>43661</v>
      </c>
      <c r="C822" s="2">
        <v>43676</v>
      </c>
      <c r="D822" s="3">
        <v>43659</v>
      </c>
      <c r="E822" t="s">
        <v>33</v>
      </c>
      <c r="F822" t="s">
        <v>49</v>
      </c>
      <c r="G822">
        <v>121966914</v>
      </c>
      <c r="H822" s="9">
        <f t="shared" si="6"/>
        <v>2345517.576923077</v>
      </c>
    </row>
    <row r="823" spans="1:8" hidden="1" outlineLevel="2" x14ac:dyDescent="0.25">
      <c r="A823" t="s">
        <v>4154</v>
      </c>
      <c r="B823" s="6">
        <v>43661</v>
      </c>
      <c r="C823" s="2">
        <v>43669</v>
      </c>
      <c r="D823" s="3">
        <v>43662</v>
      </c>
      <c r="E823" t="s">
        <v>39</v>
      </c>
      <c r="F823" t="s">
        <v>49</v>
      </c>
      <c r="G823">
        <v>121969207</v>
      </c>
      <c r="H823" s="9">
        <f t="shared" si="6"/>
        <v>2345561.673076923</v>
      </c>
    </row>
    <row r="824" spans="1:8" hidden="1" outlineLevel="2" x14ac:dyDescent="0.25">
      <c r="A824" t="s">
        <v>4156</v>
      </c>
      <c r="B824" s="6">
        <v>43661</v>
      </c>
      <c r="C824" s="2">
        <v>43668</v>
      </c>
      <c r="D824" s="3">
        <v>43659</v>
      </c>
      <c r="E824" t="s">
        <v>33</v>
      </c>
      <c r="F824" t="s">
        <v>49</v>
      </c>
      <c r="G824">
        <v>121970852</v>
      </c>
      <c r="H824" s="9">
        <f t="shared" si="6"/>
        <v>2345593.3076923075</v>
      </c>
    </row>
    <row r="825" spans="1:8" hidden="1" outlineLevel="2" x14ac:dyDescent="0.25">
      <c r="A825" t="s">
        <v>4158</v>
      </c>
      <c r="B825" s="6">
        <v>43661</v>
      </c>
      <c r="C825" s="2">
        <v>43678</v>
      </c>
      <c r="D825" s="3">
        <v>43662</v>
      </c>
      <c r="E825" t="s">
        <v>225</v>
      </c>
      <c r="F825" t="s">
        <v>49</v>
      </c>
      <c r="G825">
        <v>121973259</v>
      </c>
      <c r="H825" s="9">
        <f t="shared" si="6"/>
        <v>2345639.596153846</v>
      </c>
    </row>
    <row r="826" spans="1:8" hidden="1" outlineLevel="2" x14ac:dyDescent="0.25">
      <c r="A826" t="s">
        <v>4160</v>
      </c>
      <c r="B826" s="6">
        <v>43661</v>
      </c>
      <c r="C826" s="2">
        <v>43669</v>
      </c>
      <c r="D826" s="3">
        <v>43660</v>
      </c>
      <c r="E826" t="s">
        <v>39</v>
      </c>
      <c r="F826" t="s">
        <v>49</v>
      </c>
      <c r="G826">
        <v>121975325</v>
      </c>
      <c r="H826" s="9">
        <f t="shared" si="6"/>
        <v>2345679.326923077</v>
      </c>
    </row>
    <row r="827" spans="1:8" hidden="1" outlineLevel="2" x14ac:dyDescent="0.25">
      <c r="A827" t="s">
        <v>4162</v>
      </c>
      <c r="B827" s="6">
        <v>43661</v>
      </c>
      <c r="C827" s="2">
        <v>43669</v>
      </c>
      <c r="D827" s="3">
        <v>43663</v>
      </c>
      <c r="E827" t="s">
        <v>36</v>
      </c>
      <c r="F827" t="s">
        <v>49</v>
      </c>
      <c r="G827">
        <v>121986746</v>
      </c>
      <c r="H827" s="9">
        <f t="shared" si="6"/>
        <v>2345898.9615384615</v>
      </c>
    </row>
    <row r="828" spans="1:8" hidden="1" outlineLevel="2" x14ac:dyDescent="0.25">
      <c r="A828" t="s">
        <v>4164</v>
      </c>
      <c r="B828" s="6">
        <v>43661</v>
      </c>
      <c r="C828" s="2">
        <v>43669</v>
      </c>
      <c r="D828" s="3">
        <v>43661</v>
      </c>
      <c r="E828" t="s">
        <v>1054</v>
      </c>
      <c r="F828" t="s">
        <v>49</v>
      </c>
      <c r="G828">
        <v>121987309</v>
      </c>
      <c r="H828" s="9">
        <f t="shared" si="6"/>
        <v>2345909.7884615385</v>
      </c>
    </row>
    <row r="829" spans="1:8" hidden="1" outlineLevel="2" x14ac:dyDescent="0.25">
      <c r="A829" t="s">
        <v>4166</v>
      </c>
      <c r="B829" s="6">
        <v>43661</v>
      </c>
      <c r="C829" s="2">
        <v>43669</v>
      </c>
      <c r="D829" s="3">
        <v>43662</v>
      </c>
      <c r="E829" t="s">
        <v>42</v>
      </c>
      <c r="F829" t="s">
        <v>17</v>
      </c>
      <c r="G829">
        <v>121974760</v>
      </c>
      <c r="H829" s="9">
        <f t="shared" si="6"/>
        <v>2345668.4615384615</v>
      </c>
    </row>
    <row r="830" spans="1:8" hidden="1" outlineLevel="2" x14ac:dyDescent="0.25">
      <c r="A830" t="s">
        <v>4168</v>
      </c>
      <c r="B830" s="6">
        <v>43661</v>
      </c>
      <c r="C830" s="2">
        <v>43669</v>
      </c>
      <c r="D830" s="3">
        <v>43661</v>
      </c>
      <c r="E830" t="s">
        <v>110</v>
      </c>
      <c r="F830" t="s">
        <v>17</v>
      </c>
      <c r="G830">
        <v>122018528</v>
      </c>
      <c r="H830" s="9">
        <f t="shared" si="6"/>
        <v>2346510.153846154</v>
      </c>
    </row>
    <row r="831" spans="1:8" hidden="1" outlineLevel="2" x14ac:dyDescent="0.25">
      <c r="A831" t="s">
        <v>4170</v>
      </c>
      <c r="B831" s="6">
        <v>43661</v>
      </c>
      <c r="C831" s="2">
        <v>43669</v>
      </c>
      <c r="D831" s="3">
        <v>43663</v>
      </c>
      <c r="E831" t="s">
        <v>42</v>
      </c>
      <c r="F831" t="s">
        <v>17</v>
      </c>
      <c r="G831">
        <v>121992354</v>
      </c>
      <c r="H831" s="9">
        <f t="shared" si="6"/>
        <v>2346006.8076923075</v>
      </c>
    </row>
    <row r="832" spans="1:8" hidden="1" outlineLevel="2" x14ac:dyDescent="0.25">
      <c r="A832" t="s">
        <v>4172</v>
      </c>
      <c r="B832" s="6">
        <v>43661</v>
      </c>
      <c r="C832" s="2">
        <v>43669</v>
      </c>
      <c r="D832" s="3">
        <v>43663.675023148149</v>
      </c>
      <c r="E832" t="s">
        <v>29</v>
      </c>
      <c r="F832" t="s">
        <v>17</v>
      </c>
      <c r="G832">
        <v>122023186</v>
      </c>
      <c r="H832" s="9">
        <f t="shared" si="6"/>
        <v>2346599.730769231</v>
      </c>
    </row>
    <row r="833" spans="1:8" hidden="1" outlineLevel="2" x14ac:dyDescent="0.25">
      <c r="A833" t="s">
        <v>4174</v>
      </c>
      <c r="B833" s="6">
        <v>43661</v>
      </c>
      <c r="C833" s="2">
        <v>43818</v>
      </c>
      <c r="D833" s="3">
        <v>43664</v>
      </c>
      <c r="E833" t="s">
        <v>58</v>
      </c>
      <c r="F833" t="s">
        <v>17</v>
      </c>
      <c r="G833">
        <v>122076604</v>
      </c>
      <c r="H833" s="9">
        <f t="shared" si="6"/>
        <v>2347627</v>
      </c>
    </row>
    <row r="834" spans="1:8" hidden="1" outlineLevel="2" x14ac:dyDescent="0.25">
      <c r="A834" t="s">
        <v>4176</v>
      </c>
      <c r="B834" s="6">
        <v>43661</v>
      </c>
      <c r="C834" s="2">
        <v>43669</v>
      </c>
      <c r="D834" s="3">
        <v>43664</v>
      </c>
      <c r="E834" t="s">
        <v>36</v>
      </c>
      <c r="F834" t="s">
        <v>17</v>
      </c>
      <c r="G834">
        <v>122077819</v>
      </c>
      <c r="H834" s="9">
        <f t="shared" si="6"/>
        <v>2347650.3653846155</v>
      </c>
    </row>
    <row r="835" spans="1:8" hidden="1" outlineLevel="2" x14ac:dyDescent="0.25">
      <c r="A835" t="s">
        <v>4178</v>
      </c>
      <c r="B835" s="6">
        <v>43661</v>
      </c>
      <c r="C835" s="2">
        <v>43676</v>
      </c>
      <c r="D835" s="3">
        <v>43661</v>
      </c>
      <c r="E835" t="s">
        <v>58</v>
      </c>
      <c r="F835" t="s">
        <v>17</v>
      </c>
      <c r="G835">
        <v>122077824</v>
      </c>
      <c r="H835" s="9">
        <f t="shared" si="6"/>
        <v>2347650.4615384615</v>
      </c>
    </row>
    <row r="836" spans="1:8" hidden="1" outlineLevel="2" x14ac:dyDescent="0.25">
      <c r="A836" t="s">
        <v>4180</v>
      </c>
      <c r="B836" s="6">
        <v>43661</v>
      </c>
      <c r="C836" s="2">
        <v>43753</v>
      </c>
      <c r="D836" s="3">
        <v>43662</v>
      </c>
      <c r="E836" t="s">
        <v>75</v>
      </c>
      <c r="F836" t="s">
        <v>17</v>
      </c>
      <c r="G836">
        <v>122078530</v>
      </c>
      <c r="H836" s="9">
        <f t="shared" si="6"/>
        <v>2347664.0384615385</v>
      </c>
    </row>
    <row r="837" spans="1:8" hidden="1" outlineLevel="2" x14ac:dyDescent="0.25">
      <c r="A837" t="s">
        <v>4182</v>
      </c>
      <c r="B837" s="6">
        <v>43661</v>
      </c>
      <c r="C837" s="2">
        <v>43676</v>
      </c>
      <c r="D837" s="3">
        <v>43664</v>
      </c>
      <c r="E837" t="s">
        <v>366</v>
      </c>
      <c r="F837" t="s">
        <v>17</v>
      </c>
      <c r="G837">
        <v>122082116</v>
      </c>
      <c r="H837" s="9">
        <f t="shared" si="6"/>
        <v>2347733</v>
      </c>
    </row>
    <row r="838" spans="1:8" hidden="1" outlineLevel="2" x14ac:dyDescent="0.25">
      <c r="A838" t="s">
        <v>4184</v>
      </c>
      <c r="B838" s="6">
        <v>43661</v>
      </c>
      <c r="C838" s="2">
        <v>43763</v>
      </c>
      <c r="D838" s="3">
        <v>43738</v>
      </c>
      <c r="E838" t="s">
        <v>124</v>
      </c>
      <c r="F838" t="s">
        <v>186</v>
      </c>
      <c r="G838">
        <v>120170952</v>
      </c>
      <c r="H838" s="9">
        <f t="shared" si="6"/>
        <v>2310979.846153846</v>
      </c>
    </row>
    <row r="839" spans="1:8" hidden="1" outlineLevel="2" x14ac:dyDescent="0.25">
      <c r="A839" t="s">
        <v>4186</v>
      </c>
      <c r="B839" s="6">
        <v>43661</v>
      </c>
      <c r="C839" s="2">
        <v>43669</v>
      </c>
      <c r="D839" s="3">
        <v>43664</v>
      </c>
      <c r="E839" t="s">
        <v>42</v>
      </c>
      <c r="F839" t="s">
        <v>17</v>
      </c>
      <c r="G839">
        <v>122082299</v>
      </c>
      <c r="H839" s="9">
        <f t="shared" si="6"/>
        <v>2347736.519230769</v>
      </c>
    </row>
    <row r="840" spans="1:8" hidden="1" outlineLevel="2" x14ac:dyDescent="0.25">
      <c r="A840" t="s">
        <v>4188</v>
      </c>
      <c r="B840" s="6">
        <v>43661</v>
      </c>
      <c r="C840" s="2">
        <v>43766</v>
      </c>
      <c r="D840" s="3">
        <v>43662</v>
      </c>
      <c r="E840" t="s">
        <v>2134</v>
      </c>
      <c r="F840" t="s">
        <v>17</v>
      </c>
      <c r="G840">
        <v>122172813</v>
      </c>
      <c r="H840" s="9">
        <f t="shared" si="6"/>
        <v>2349477.173076923</v>
      </c>
    </row>
    <row r="841" spans="1:8" hidden="1" outlineLevel="2" x14ac:dyDescent="0.25">
      <c r="A841" t="s">
        <v>4190</v>
      </c>
      <c r="B841" s="6">
        <v>43661</v>
      </c>
      <c r="C841" s="2">
        <v>43675</v>
      </c>
      <c r="D841" s="3">
        <v>43664</v>
      </c>
      <c r="E841" t="s">
        <v>58</v>
      </c>
      <c r="F841" t="s">
        <v>17</v>
      </c>
      <c r="G841">
        <v>122173540</v>
      </c>
      <c r="H841" s="9">
        <f t="shared" si="6"/>
        <v>2349491.153846154</v>
      </c>
    </row>
    <row r="842" spans="1:8" hidden="1" outlineLevel="2" x14ac:dyDescent="0.25">
      <c r="A842" t="s">
        <v>4192</v>
      </c>
      <c r="B842" s="6">
        <v>43661</v>
      </c>
      <c r="C842" s="2">
        <v>43669</v>
      </c>
      <c r="D842" s="3">
        <v>43662</v>
      </c>
      <c r="E842" t="s">
        <v>58</v>
      </c>
      <c r="F842" t="s">
        <v>17</v>
      </c>
      <c r="G842">
        <v>122185301</v>
      </c>
      <c r="H842" s="9">
        <f t="shared" si="6"/>
        <v>2349717.326923077</v>
      </c>
    </row>
    <row r="843" spans="1:8" hidden="1" outlineLevel="2" x14ac:dyDescent="0.25">
      <c r="A843" t="s">
        <v>4194</v>
      </c>
      <c r="B843" s="6">
        <v>43661</v>
      </c>
      <c r="C843" s="2">
        <v>43665</v>
      </c>
      <c r="D843" s="3">
        <v>43662</v>
      </c>
      <c r="E843" t="s">
        <v>58</v>
      </c>
      <c r="F843" t="s">
        <v>49</v>
      </c>
      <c r="G843">
        <v>30816437</v>
      </c>
      <c r="H843" s="9">
        <f t="shared" si="6"/>
        <v>592623.7884615385</v>
      </c>
    </row>
    <row r="844" spans="1:8" hidden="1" outlineLevel="2" x14ac:dyDescent="0.25">
      <c r="A844" t="s">
        <v>4196</v>
      </c>
      <c r="B844" s="6">
        <v>43661</v>
      </c>
      <c r="C844" s="2">
        <v>43669</v>
      </c>
      <c r="D844" s="3">
        <v>43664</v>
      </c>
      <c r="E844" t="s">
        <v>29</v>
      </c>
      <c r="F844" t="s">
        <v>17</v>
      </c>
      <c r="G844">
        <v>122187747</v>
      </c>
      <c r="H844" s="9">
        <f t="shared" si="6"/>
        <v>2349764.3653846155</v>
      </c>
    </row>
    <row r="845" spans="1:8" hidden="1" outlineLevel="2" x14ac:dyDescent="0.25">
      <c r="A845" t="s">
        <v>4198</v>
      </c>
      <c r="B845" s="6">
        <v>43661</v>
      </c>
      <c r="C845" s="2">
        <v>43669</v>
      </c>
      <c r="D845" s="3">
        <v>43664</v>
      </c>
      <c r="E845" t="s">
        <v>29</v>
      </c>
      <c r="F845" t="s">
        <v>17</v>
      </c>
      <c r="G845">
        <v>122187829</v>
      </c>
      <c r="H845" s="9">
        <f t="shared" si="6"/>
        <v>2349765.9423076925</v>
      </c>
    </row>
    <row r="846" spans="1:8" hidden="1" outlineLevel="2" x14ac:dyDescent="0.25">
      <c r="A846" t="s">
        <v>4200</v>
      </c>
      <c r="B846" s="6">
        <v>43661</v>
      </c>
      <c r="C846" s="2">
        <v>43669</v>
      </c>
      <c r="D846" s="3">
        <v>43662</v>
      </c>
      <c r="E846" t="s">
        <v>53</v>
      </c>
      <c r="F846" t="s">
        <v>17</v>
      </c>
      <c r="G846">
        <v>122189269</v>
      </c>
      <c r="H846" s="9">
        <f t="shared" si="6"/>
        <v>2349793.6346153845</v>
      </c>
    </row>
    <row r="847" spans="1:8" hidden="1" outlineLevel="2" x14ac:dyDescent="0.25">
      <c r="A847" t="s">
        <v>4202</v>
      </c>
      <c r="B847" s="6">
        <v>43661</v>
      </c>
      <c r="C847" s="2">
        <v>43669</v>
      </c>
      <c r="D847" s="3">
        <v>43661</v>
      </c>
      <c r="E847" t="s">
        <v>36</v>
      </c>
      <c r="F847" t="s">
        <v>66</v>
      </c>
      <c r="G847">
        <v>122190504</v>
      </c>
      <c r="H847" s="9">
        <f t="shared" si="6"/>
        <v>2349817.3846153845</v>
      </c>
    </row>
    <row r="848" spans="1:8" hidden="1" outlineLevel="2" x14ac:dyDescent="0.25">
      <c r="A848" t="s">
        <v>4204</v>
      </c>
      <c r="B848" s="6">
        <v>43661</v>
      </c>
      <c r="C848" s="2">
        <v>43675</v>
      </c>
      <c r="D848" s="3">
        <v>43664</v>
      </c>
      <c r="E848" t="s">
        <v>151</v>
      </c>
      <c r="F848" t="s">
        <v>66</v>
      </c>
      <c r="G848">
        <v>122192381</v>
      </c>
      <c r="H848" s="9">
        <f t="shared" si="6"/>
        <v>2349853.480769231</v>
      </c>
    </row>
    <row r="849" spans="1:8" hidden="1" outlineLevel="2" x14ac:dyDescent="0.25">
      <c r="A849" t="s">
        <v>4206</v>
      </c>
      <c r="B849" s="6">
        <v>43661</v>
      </c>
      <c r="C849" s="2">
        <v>43669</v>
      </c>
      <c r="D849" s="3">
        <v>43661</v>
      </c>
      <c r="E849" t="s">
        <v>45</v>
      </c>
      <c r="F849" t="s">
        <v>66</v>
      </c>
      <c r="G849">
        <v>122193152</v>
      </c>
      <c r="H849" s="9">
        <f t="shared" si="6"/>
        <v>2349868.3076923075</v>
      </c>
    </row>
    <row r="850" spans="1:8" hidden="1" outlineLevel="2" x14ac:dyDescent="0.25">
      <c r="A850" t="s">
        <v>4208</v>
      </c>
      <c r="B850" s="6">
        <v>43661</v>
      </c>
      <c r="C850" s="2">
        <v>43684</v>
      </c>
      <c r="D850" s="3">
        <v>43664</v>
      </c>
      <c r="E850" t="s">
        <v>39</v>
      </c>
      <c r="F850" t="s">
        <v>66</v>
      </c>
      <c r="G850">
        <v>30928243</v>
      </c>
      <c r="H850" s="9">
        <f t="shared" si="6"/>
        <v>594773.90384615387</v>
      </c>
    </row>
    <row r="851" spans="1:8" hidden="1" outlineLevel="2" x14ac:dyDescent="0.25">
      <c r="A851" t="s">
        <v>4210</v>
      </c>
      <c r="B851" s="6">
        <v>43661</v>
      </c>
      <c r="C851" s="2">
        <v>43728</v>
      </c>
      <c r="D851" s="3">
        <v>43661</v>
      </c>
      <c r="E851" t="s">
        <v>3173</v>
      </c>
      <c r="F851" t="s">
        <v>17</v>
      </c>
      <c r="G851">
        <v>122195973</v>
      </c>
      <c r="H851" s="9">
        <f t="shared" si="6"/>
        <v>2349922.5576923075</v>
      </c>
    </row>
    <row r="852" spans="1:8" hidden="1" outlineLevel="2" x14ac:dyDescent="0.25">
      <c r="A852" t="s">
        <v>4382</v>
      </c>
      <c r="B852" s="6">
        <v>43668</v>
      </c>
      <c r="C852" s="2">
        <v>43678</v>
      </c>
      <c r="D852" s="3">
        <v>43669</v>
      </c>
      <c r="E852" t="s">
        <v>29</v>
      </c>
      <c r="F852" t="s">
        <v>17</v>
      </c>
      <c r="G852">
        <v>122528464</v>
      </c>
      <c r="H852" s="9">
        <f t="shared" si="6"/>
        <v>2356316.6153846155</v>
      </c>
    </row>
    <row r="853" spans="1:8" hidden="1" outlineLevel="2" x14ac:dyDescent="0.25">
      <c r="A853" t="s">
        <v>4384</v>
      </c>
      <c r="B853" s="6">
        <v>43668</v>
      </c>
      <c r="C853" s="2">
        <v>43684</v>
      </c>
      <c r="D853" s="3">
        <v>43668</v>
      </c>
      <c r="E853" t="s">
        <v>39</v>
      </c>
      <c r="F853" t="s">
        <v>17</v>
      </c>
      <c r="G853" t="s">
        <v>4386</v>
      </c>
      <c r="H853" s="9" t="e">
        <f t="shared" si="6"/>
        <v>#VALUE!</v>
      </c>
    </row>
    <row r="854" spans="1:8" hidden="1" outlineLevel="2" x14ac:dyDescent="0.25">
      <c r="A854" t="s">
        <v>4387</v>
      </c>
      <c r="B854" s="6">
        <v>43668</v>
      </c>
      <c r="C854" s="2">
        <v>43706</v>
      </c>
      <c r="D854" s="3">
        <v>43668</v>
      </c>
      <c r="E854" t="s">
        <v>110</v>
      </c>
      <c r="F854" t="s">
        <v>17</v>
      </c>
      <c r="G854">
        <v>122546227</v>
      </c>
      <c r="H854" s="9">
        <f t="shared" si="6"/>
        <v>2356658.2115384615</v>
      </c>
    </row>
    <row r="855" spans="1:8" hidden="1" outlineLevel="2" x14ac:dyDescent="0.25">
      <c r="A855" t="s">
        <v>4389</v>
      </c>
      <c r="B855" s="6">
        <v>43668</v>
      </c>
      <c r="C855" s="2">
        <v>43678</v>
      </c>
      <c r="D855" s="3">
        <v>43668</v>
      </c>
      <c r="E855" t="s">
        <v>33</v>
      </c>
      <c r="F855" t="s">
        <v>17</v>
      </c>
      <c r="G855">
        <v>122549094</v>
      </c>
      <c r="H855" s="9">
        <f t="shared" si="6"/>
        <v>2356713.346153846</v>
      </c>
    </row>
    <row r="856" spans="1:8" hidden="1" outlineLevel="2" x14ac:dyDescent="0.25">
      <c r="A856" t="s">
        <v>4391</v>
      </c>
      <c r="B856" s="6">
        <v>43668</v>
      </c>
      <c r="C856" s="2">
        <v>43686</v>
      </c>
      <c r="D856" s="3">
        <v>43670</v>
      </c>
      <c r="E856" t="s">
        <v>45</v>
      </c>
      <c r="F856" t="s">
        <v>17</v>
      </c>
      <c r="G856">
        <v>122549879</v>
      </c>
      <c r="H856" s="9">
        <f t="shared" si="6"/>
        <v>2356728.4423076925</v>
      </c>
    </row>
    <row r="857" spans="1:8" hidden="1" outlineLevel="2" x14ac:dyDescent="0.25">
      <c r="A857" t="s">
        <v>4393</v>
      </c>
      <c r="B857" s="6">
        <v>43668</v>
      </c>
      <c r="C857" s="2">
        <v>43678</v>
      </c>
      <c r="D857" s="3">
        <v>43668</v>
      </c>
      <c r="E857" t="s">
        <v>113</v>
      </c>
      <c r="F857" t="s">
        <v>17</v>
      </c>
      <c r="G857">
        <v>122580877</v>
      </c>
      <c r="H857" s="9">
        <f t="shared" si="6"/>
        <v>2357324.5576923075</v>
      </c>
    </row>
    <row r="858" spans="1:8" hidden="1" outlineLevel="2" x14ac:dyDescent="0.25">
      <c r="A858" t="s">
        <v>4395</v>
      </c>
      <c r="B858" s="6">
        <v>43668</v>
      </c>
      <c r="C858" s="2">
        <v>43678</v>
      </c>
      <c r="D858" s="3">
        <v>43669</v>
      </c>
      <c r="E858" t="s">
        <v>75</v>
      </c>
      <c r="F858" t="s">
        <v>17</v>
      </c>
      <c r="G858">
        <v>122585286</v>
      </c>
      <c r="H858" s="9">
        <f t="shared" si="6"/>
        <v>2357409.346153846</v>
      </c>
    </row>
    <row r="859" spans="1:8" hidden="1" outlineLevel="2" x14ac:dyDescent="0.25">
      <c r="A859" t="s">
        <v>4397</v>
      </c>
      <c r="B859" s="6">
        <v>43668</v>
      </c>
      <c r="C859" s="2">
        <v>43682</v>
      </c>
      <c r="D859" s="3">
        <v>43668</v>
      </c>
      <c r="E859" t="s">
        <v>36</v>
      </c>
      <c r="F859" t="s">
        <v>17</v>
      </c>
      <c r="G859">
        <v>53327225</v>
      </c>
      <c r="H859" s="9">
        <f t="shared" si="6"/>
        <v>1025523.5576923077</v>
      </c>
    </row>
    <row r="860" spans="1:8" hidden="1" outlineLevel="2" x14ac:dyDescent="0.25">
      <c r="A860" t="s">
        <v>4399</v>
      </c>
      <c r="B860" s="6">
        <v>43668</v>
      </c>
      <c r="C860" s="2">
        <v>43679</v>
      </c>
      <c r="D860" s="3">
        <v>43668.694652777776</v>
      </c>
      <c r="E860" t="s">
        <v>151</v>
      </c>
      <c r="F860" t="s">
        <v>17</v>
      </c>
      <c r="G860">
        <v>122596853</v>
      </c>
      <c r="H860" s="9">
        <f t="shared" si="6"/>
        <v>2357631.7884615385</v>
      </c>
    </row>
    <row r="861" spans="1:8" hidden="1" outlineLevel="2" x14ac:dyDescent="0.25">
      <c r="A861" t="s">
        <v>4401</v>
      </c>
      <c r="B861" s="6">
        <v>43668</v>
      </c>
      <c r="C861" s="2">
        <v>43679</v>
      </c>
      <c r="D861" s="3">
        <v>43669</v>
      </c>
      <c r="E861" t="s">
        <v>151</v>
      </c>
      <c r="F861" t="s">
        <v>17</v>
      </c>
      <c r="G861">
        <v>122598184</v>
      </c>
      <c r="H861" s="9">
        <f t="shared" si="6"/>
        <v>2357657.3846153845</v>
      </c>
    </row>
    <row r="862" spans="1:8" hidden="1" outlineLevel="2" x14ac:dyDescent="0.25">
      <c r="A862" t="s">
        <v>4403</v>
      </c>
      <c r="B862" s="6">
        <v>43668</v>
      </c>
      <c r="C862" s="2">
        <v>43691</v>
      </c>
      <c r="D862" s="3">
        <v>43669</v>
      </c>
      <c r="E862" t="s">
        <v>29</v>
      </c>
      <c r="F862" t="s">
        <v>17</v>
      </c>
      <c r="G862">
        <v>31074270</v>
      </c>
      <c r="H862" s="9">
        <f t="shared" ref="H862:H925" si="7">G862/52</f>
        <v>597582.11538461538</v>
      </c>
    </row>
    <row r="863" spans="1:8" hidden="1" outlineLevel="2" x14ac:dyDescent="0.25">
      <c r="A863" t="s">
        <v>4405</v>
      </c>
      <c r="B863" s="6">
        <v>43668</v>
      </c>
      <c r="C863" s="2">
        <v>43678</v>
      </c>
      <c r="D863" s="3">
        <v>43670.7422337963</v>
      </c>
      <c r="E863" t="s">
        <v>29</v>
      </c>
      <c r="F863" t="s">
        <v>17</v>
      </c>
      <c r="G863">
        <v>122600571</v>
      </c>
      <c r="H863" s="9">
        <f t="shared" si="7"/>
        <v>2357703.2884615385</v>
      </c>
    </row>
    <row r="864" spans="1:8" hidden="1" outlineLevel="2" x14ac:dyDescent="0.25">
      <c r="A864" t="s">
        <v>4407</v>
      </c>
      <c r="B864" s="6">
        <v>43668</v>
      </c>
      <c r="C864" s="2">
        <v>43678</v>
      </c>
      <c r="D864" s="3">
        <v>43671</v>
      </c>
      <c r="E864" t="s">
        <v>75</v>
      </c>
      <c r="F864" t="s">
        <v>17</v>
      </c>
      <c r="G864">
        <v>122603055</v>
      </c>
      <c r="H864" s="9">
        <f t="shared" si="7"/>
        <v>2357751.0576923075</v>
      </c>
    </row>
    <row r="865" spans="1:8" hidden="1" outlineLevel="2" x14ac:dyDescent="0.25">
      <c r="A865" t="s">
        <v>4409</v>
      </c>
      <c r="B865" s="6">
        <v>43668</v>
      </c>
      <c r="C865" s="2">
        <v>43682</v>
      </c>
      <c r="D865" s="3">
        <v>43667</v>
      </c>
      <c r="E865" t="s">
        <v>75</v>
      </c>
      <c r="F865" t="s">
        <v>17</v>
      </c>
      <c r="G865">
        <v>122378709</v>
      </c>
      <c r="H865" s="9">
        <f t="shared" si="7"/>
        <v>2353436.7115384615</v>
      </c>
    </row>
    <row r="866" spans="1:8" hidden="1" outlineLevel="2" x14ac:dyDescent="0.25">
      <c r="A866" t="s">
        <v>4411</v>
      </c>
      <c r="B866" s="6">
        <v>43668</v>
      </c>
      <c r="C866" s="2">
        <v>43678</v>
      </c>
      <c r="D866" s="3">
        <v>43671</v>
      </c>
      <c r="E866" t="s">
        <v>45</v>
      </c>
      <c r="F866" t="s">
        <v>17</v>
      </c>
      <c r="G866">
        <v>122615503</v>
      </c>
      <c r="H866" s="9">
        <f t="shared" si="7"/>
        <v>2357990.4423076925</v>
      </c>
    </row>
    <row r="867" spans="1:8" hidden="1" outlineLevel="2" x14ac:dyDescent="0.25">
      <c r="A867" t="s">
        <v>4413</v>
      </c>
      <c r="B867" s="6">
        <v>43668</v>
      </c>
      <c r="C867" s="2">
        <v>43678</v>
      </c>
      <c r="D867" s="3">
        <v>43669</v>
      </c>
      <c r="E867" t="s">
        <v>42</v>
      </c>
      <c r="F867" t="s">
        <v>17</v>
      </c>
      <c r="G867">
        <v>122617434</v>
      </c>
      <c r="H867" s="9">
        <f t="shared" si="7"/>
        <v>2358027.576923077</v>
      </c>
    </row>
    <row r="868" spans="1:8" hidden="1" outlineLevel="2" x14ac:dyDescent="0.25">
      <c r="A868" t="s">
        <v>4415</v>
      </c>
      <c r="B868" s="6">
        <v>43668</v>
      </c>
      <c r="C868" s="2">
        <v>43678</v>
      </c>
      <c r="D868" s="3">
        <v>43671</v>
      </c>
      <c r="E868" t="s">
        <v>45</v>
      </c>
      <c r="F868" t="s">
        <v>66</v>
      </c>
      <c r="G868">
        <v>122619921</v>
      </c>
      <c r="H868" s="9">
        <f t="shared" si="7"/>
        <v>2358075.403846154</v>
      </c>
    </row>
    <row r="869" spans="1:8" hidden="1" outlineLevel="2" x14ac:dyDescent="0.25">
      <c r="A869" t="s">
        <v>4417</v>
      </c>
      <c r="B869" s="6">
        <v>43668</v>
      </c>
      <c r="C869" s="2">
        <v>43706</v>
      </c>
      <c r="D869" s="3">
        <v>43670</v>
      </c>
      <c r="E869" t="s">
        <v>225</v>
      </c>
      <c r="F869" t="s">
        <v>66</v>
      </c>
      <c r="G869">
        <v>122548232</v>
      </c>
      <c r="H869" s="9">
        <f t="shared" si="7"/>
        <v>2356696.769230769</v>
      </c>
    </row>
    <row r="870" spans="1:8" hidden="1" outlineLevel="2" x14ac:dyDescent="0.25">
      <c r="A870" t="s">
        <v>4419</v>
      </c>
      <c r="B870" s="6">
        <v>43668</v>
      </c>
      <c r="C870" s="2">
        <v>43678</v>
      </c>
      <c r="D870" s="3">
        <v>43671</v>
      </c>
      <c r="E870" t="s">
        <v>29</v>
      </c>
      <c r="F870" t="s">
        <v>66</v>
      </c>
      <c r="G870">
        <v>122622549</v>
      </c>
      <c r="H870" s="9">
        <f t="shared" si="7"/>
        <v>2358125.9423076925</v>
      </c>
    </row>
    <row r="871" spans="1:8" hidden="1" outlineLevel="2" x14ac:dyDescent="0.25">
      <c r="A871" t="s">
        <v>4421</v>
      </c>
      <c r="B871" s="6">
        <v>43668</v>
      </c>
      <c r="C871" s="2">
        <v>43678</v>
      </c>
      <c r="D871" s="3">
        <v>43669</v>
      </c>
      <c r="E871" t="s">
        <v>36</v>
      </c>
      <c r="F871" t="s">
        <v>66</v>
      </c>
      <c r="G871">
        <v>122624565</v>
      </c>
      <c r="H871" s="9">
        <f t="shared" si="7"/>
        <v>2358164.7115384615</v>
      </c>
    </row>
    <row r="872" spans="1:8" hidden="1" outlineLevel="2" x14ac:dyDescent="0.25">
      <c r="A872" t="s">
        <v>4423</v>
      </c>
      <c r="B872" s="6">
        <v>43668</v>
      </c>
      <c r="C872" s="2">
        <v>43675</v>
      </c>
      <c r="D872" s="3">
        <v>43668</v>
      </c>
      <c r="E872" t="s">
        <v>75</v>
      </c>
      <c r="F872" t="s">
        <v>66</v>
      </c>
      <c r="G872">
        <v>122624941</v>
      </c>
      <c r="H872" s="9">
        <f t="shared" si="7"/>
        <v>2358171.9423076925</v>
      </c>
    </row>
    <row r="873" spans="1:8" hidden="1" outlineLevel="2" x14ac:dyDescent="0.25">
      <c r="A873" t="s">
        <v>4425</v>
      </c>
      <c r="B873" s="6">
        <v>43668</v>
      </c>
      <c r="C873" s="2">
        <v>43678</v>
      </c>
      <c r="D873" s="3">
        <v>43668</v>
      </c>
      <c r="E873" t="s">
        <v>45</v>
      </c>
      <c r="F873" t="s">
        <v>66</v>
      </c>
      <c r="G873">
        <v>122624820</v>
      </c>
      <c r="H873" s="9">
        <f t="shared" si="7"/>
        <v>2358169.6153846155</v>
      </c>
    </row>
    <row r="874" spans="1:8" hidden="1" outlineLevel="2" x14ac:dyDescent="0.25">
      <c r="A874" t="s">
        <v>4427</v>
      </c>
      <c r="B874" s="6">
        <v>43668</v>
      </c>
      <c r="C874" s="2">
        <v>43678</v>
      </c>
      <c r="D874" s="3">
        <v>43669</v>
      </c>
      <c r="E874" t="s">
        <v>42</v>
      </c>
      <c r="F874" t="s">
        <v>66</v>
      </c>
      <c r="G874">
        <v>122625111</v>
      </c>
      <c r="H874" s="9">
        <f t="shared" si="7"/>
        <v>2358175.2115384615</v>
      </c>
    </row>
    <row r="875" spans="1:8" hidden="1" outlineLevel="2" x14ac:dyDescent="0.25">
      <c r="A875" t="s">
        <v>4429</v>
      </c>
      <c r="B875" s="6">
        <v>43668</v>
      </c>
      <c r="C875" s="2">
        <v>43672</v>
      </c>
      <c r="D875" s="3">
        <v>43671</v>
      </c>
      <c r="E875" t="s">
        <v>42</v>
      </c>
      <c r="F875" t="s">
        <v>66</v>
      </c>
      <c r="G875">
        <v>122625172</v>
      </c>
      <c r="H875" s="9">
        <f t="shared" si="7"/>
        <v>2358176.3846153845</v>
      </c>
    </row>
    <row r="876" spans="1:8" hidden="1" outlineLevel="2" x14ac:dyDescent="0.25">
      <c r="A876" t="s">
        <v>4431</v>
      </c>
      <c r="B876" s="6">
        <v>43668</v>
      </c>
      <c r="C876" s="2">
        <v>43696</v>
      </c>
      <c r="D876" s="3">
        <v>43669</v>
      </c>
      <c r="E876" t="s">
        <v>110</v>
      </c>
      <c r="F876" t="s">
        <v>66</v>
      </c>
      <c r="G876">
        <v>122625436</v>
      </c>
      <c r="H876" s="9">
        <f t="shared" si="7"/>
        <v>2358181.4615384615</v>
      </c>
    </row>
    <row r="877" spans="1:8" hidden="1" outlineLevel="2" x14ac:dyDescent="0.25">
      <c r="A877" t="s">
        <v>4433</v>
      </c>
      <c r="B877" s="6">
        <v>43668</v>
      </c>
      <c r="C877" s="2">
        <v>43689</v>
      </c>
      <c r="D877" s="3">
        <v>43669</v>
      </c>
      <c r="E877" t="s">
        <v>45</v>
      </c>
      <c r="F877" t="s">
        <v>66</v>
      </c>
      <c r="G877">
        <v>122625456</v>
      </c>
      <c r="H877" s="9">
        <f t="shared" si="7"/>
        <v>2358181.846153846</v>
      </c>
    </row>
    <row r="878" spans="1:8" hidden="1" outlineLevel="2" x14ac:dyDescent="0.25">
      <c r="A878" t="s">
        <v>4628</v>
      </c>
      <c r="B878" s="6">
        <v>43675</v>
      </c>
      <c r="C878" s="2">
        <v>43685</v>
      </c>
      <c r="D878" s="3">
        <v>43675</v>
      </c>
      <c r="E878" t="s">
        <v>60</v>
      </c>
      <c r="F878" t="s">
        <v>17</v>
      </c>
      <c r="G878">
        <v>122978617</v>
      </c>
      <c r="H878" s="9">
        <f t="shared" si="7"/>
        <v>2364973.403846154</v>
      </c>
    </row>
    <row r="879" spans="1:8" hidden="1" outlineLevel="2" x14ac:dyDescent="0.25">
      <c r="A879" t="s">
        <v>4630</v>
      </c>
      <c r="B879" s="6">
        <v>43675</v>
      </c>
      <c r="C879" s="2">
        <v>43686</v>
      </c>
      <c r="D879" s="3">
        <v>43677</v>
      </c>
      <c r="E879" t="s">
        <v>39</v>
      </c>
      <c r="F879" t="s">
        <v>17</v>
      </c>
      <c r="G879">
        <v>122925458</v>
      </c>
      <c r="H879" s="9">
        <f t="shared" si="7"/>
        <v>2363951.1153846155</v>
      </c>
    </row>
    <row r="880" spans="1:8" hidden="1" outlineLevel="2" x14ac:dyDescent="0.25">
      <c r="A880" t="s">
        <v>4632</v>
      </c>
      <c r="B880" s="6">
        <v>43675</v>
      </c>
      <c r="C880" s="2">
        <v>43686</v>
      </c>
      <c r="D880" s="3">
        <v>43676</v>
      </c>
      <c r="E880" t="s">
        <v>300</v>
      </c>
      <c r="F880" t="s">
        <v>17</v>
      </c>
      <c r="G880">
        <v>122944358</v>
      </c>
      <c r="H880" s="9">
        <f t="shared" si="7"/>
        <v>2364314.576923077</v>
      </c>
    </row>
    <row r="881" spans="1:8" hidden="1" outlineLevel="2" x14ac:dyDescent="0.25">
      <c r="A881" t="s">
        <v>4634</v>
      </c>
      <c r="B881" s="6">
        <v>43675</v>
      </c>
      <c r="C881" s="2">
        <v>43692</v>
      </c>
      <c r="D881" s="3">
        <v>43675</v>
      </c>
      <c r="E881" t="s">
        <v>4636</v>
      </c>
      <c r="F881" t="s">
        <v>17</v>
      </c>
      <c r="G881">
        <v>122979641</v>
      </c>
      <c r="H881" s="9">
        <f t="shared" si="7"/>
        <v>2364993.096153846</v>
      </c>
    </row>
    <row r="882" spans="1:8" hidden="1" outlineLevel="2" x14ac:dyDescent="0.25">
      <c r="A882" t="s">
        <v>4637</v>
      </c>
      <c r="B882" s="6">
        <v>43675</v>
      </c>
      <c r="C882" s="2">
        <v>43728</v>
      </c>
      <c r="D882" s="3">
        <v>43676</v>
      </c>
      <c r="E882" t="s">
        <v>29</v>
      </c>
      <c r="F882" t="s">
        <v>17</v>
      </c>
      <c r="G882">
        <v>122973382</v>
      </c>
      <c r="H882" s="9">
        <f t="shared" si="7"/>
        <v>2364872.730769231</v>
      </c>
    </row>
    <row r="883" spans="1:8" hidden="1" outlineLevel="2" x14ac:dyDescent="0.25">
      <c r="A883" t="s">
        <v>4639</v>
      </c>
      <c r="B883" s="6">
        <v>43675</v>
      </c>
      <c r="C883" s="2">
        <v>43697</v>
      </c>
      <c r="D883" s="3">
        <v>43678</v>
      </c>
      <c r="E883" t="s">
        <v>75</v>
      </c>
      <c r="F883" t="s">
        <v>17</v>
      </c>
      <c r="G883">
        <v>53386195</v>
      </c>
      <c r="H883" s="9">
        <f t="shared" si="7"/>
        <v>1026657.5961538461</v>
      </c>
    </row>
    <row r="884" spans="1:8" hidden="1" outlineLevel="2" x14ac:dyDescent="0.25">
      <c r="A884" t="s">
        <v>4641</v>
      </c>
      <c r="B884" s="6">
        <v>43675</v>
      </c>
      <c r="C884" s="2">
        <v>43696</v>
      </c>
      <c r="D884" s="3">
        <v>43677</v>
      </c>
      <c r="E884" t="s">
        <v>75</v>
      </c>
      <c r="F884" t="s">
        <v>17</v>
      </c>
      <c r="G884">
        <v>122920437</v>
      </c>
      <c r="H884" s="9">
        <f t="shared" si="7"/>
        <v>2363854.5576923075</v>
      </c>
    </row>
    <row r="885" spans="1:8" hidden="1" outlineLevel="2" x14ac:dyDescent="0.25">
      <c r="A885" t="s">
        <v>4643</v>
      </c>
      <c r="B885" s="6">
        <v>43675</v>
      </c>
      <c r="C885" s="2">
        <v>43760</v>
      </c>
      <c r="D885" s="3">
        <v>43678</v>
      </c>
      <c r="E885" t="s">
        <v>58</v>
      </c>
      <c r="F885" t="s">
        <v>17</v>
      </c>
      <c r="G885">
        <v>122984327</v>
      </c>
      <c r="H885" s="9">
        <f t="shared" si="7"/>
        <v>2365083.2115384615</v>
      </c>
    </row>
    <row r="886" spans="1:8" hidden="1" outlineLevel="2" x14ac:dyDescent="0.25">
      <c r="A886" t="s">
        <v>4645</v>
      </c>
      <c r="B886" s="6">
        <v>43675</v>
      </c>
      <c r="C886" s="2">
        <v>43707</v>
      </c>
      <c r="D886" s="3">
        <v>43676</v>
      </c>
      <c r="E886" t="s">
        <v>110</v>
      </c>
      <c r="F886" t="s">
        <v>17</v>
      </c>
      <c r="G886">
        <v>122984304</v>
      </c>
      <c r="H886" s="9">
        <f t="shared" si="7"/>
        <v>2365082.769230769</v>
      </c>
    </row>
    <row r="887" spans="1:8" hidden="1" outlineLevel="2" x14ac:dyDescent="0.25">
      <c r="A887" t="s">
        <v>4647</v>
      </c>
      <c r="B887" s="6">
        <v>43675</v>
      </c>
      <c r="C887" s="2">
        <v>43693</v>
      </c>
      <c r="D887" s="3">
        <v>43676.769259259258</v>
      </c>
      <c r="E887" t="s">
        <v>29</v>
      </c>
      <c r="F887" t="s">
        <v>17</v>
      </c>
      <c r="G887">
        <v>122985618</v>
      </c>
      <c r="H887" s="9">
        <f t="shared" si="7"/>
        <v>2365108.0384615385</v>
      </c>
    </row>
    <row r="888" spans="1:8" hidden="1" outlineLevel="2" x14ac:dyDescent="0.25">
      <c r="A888" t="s">
        <v>4649</v>
      </c>
      <c r="B888" s="6">
        <v>43675</v>
      </c>
      <c r="C888" s="2">
        <v>43690</v>
      </c>
      <c r="D888" s="3">
        <v>43677</v>
      </c>
      <c r="E888" t="s">
        <v>45</v>
      </c>
      <c r="F888" t="s">
        <v>17</v>
      </c>
      <c r="G888">
        <v>53388000</v>
      </c>
      <c r="H888" s="9">
        <f t="shared" si="7"/>
        <v>1026692.3076923077</v>
      </c>
    </row>
    <row r="889" spans="1:8" hidden="1" outlineLevel="2" x14ac:dyDescent="0.25">
      <c r="A889" t="s">
        <v>4652</v>
      </c>
      <c r="B889" s="6">
        <v>43675</v>
      </c>
      <c r="C889" s="2">
        <v>43686</v>
      </c>
      <c r="D889" s="3">
        <v>43676</v>
      </c>
      <c r="E889" t="s">
        <v>154</v>
      </c>
      <c r="F889" t="s">
        <v>17</v>
      </c>
      <c r="G889">
        <v>122989605</v>
      </c>
      <c r="H889" s="9">
        <f t="shared" si="7"/>
        <v>2365184.7115384615</v>
      </c>
    </row>
    <row r="890" spans="1:8" hidden="1" outlineLevel="2" x14ac:dyDescent="0.25">
      <c r="A890" t="s">
        <v>4654</v>
      </c>
      <c r="B890" s="6">
        <v>43675</v>
      </c>
      <c r="C890" s="2">
        <v>43690</v>
      </c>
      <c r="D890" s="3">
        <v>43678</v>
      </c>
      <c r="E890" t="s">
        <v>113</v>
      </c>
      <c r="F890" t="s">
        <v>17</v>
      </c>
      <c r="G890">
        <v>122991091</v>
      </c>
      <c r="H890" s="9">
        <f t="shared" si="7"/>
        <v>2365213.2884615385</v>
      </c>
    </row>
    <row r="891" spans="1:8" hidden="1" outlineLevel="2" x14ac:dyDescent="0.25">
      <c r="A891" t="s">
        <v>4656</v>
      </c>
      <c r="B891" s="6">
        <v>43675</v>
      </c>
      <c r="C891" s="2">
        <v>43760</v>
      </c>
      <c r="D891" s="3">
        <v>43675.901631944442</v>
      </c>
      <c r="E891" t="s">
        <v>113</v>
      </c>
      <c r="F891" t="s">
        <v>17</v>
      </c>
      <c r="G891">
        <v>122992776</v>
      </c>
      <c r="H891" s="9">
        <f t="shared" si="7"/>
        <v>2365245.6923076925</v>
      </c>
    </row>
    <row r="892" spans="1:8" hidden="1" outlineLevel="2" x14ac:dyDescent="0.25">
      <c r="A892" t="s">
        <v>4658</v>
      </c>
      <c r="B892" s="6">
        <v>43675</v>
      </c>
      <c r="C892" s="2">
        <v>43686</v>
      </c>
      <c r="D892" s="3">
        <v>43678</v>
      </c>
      <c r="E892" t="s">
        <v>39</v>
      </c>
      <c r="F892" t="s">
        <v>66</v>
      </c>
      <c r="G892">
        <v>122995056</v>
      </c>
      <c r="H892" s="9">
        <f t="shared" si="7"/>
        <v>2365289.5384615385</v>
      </c>
    </row>
    <row r="893" spans="1:8" hidden="1" outlineLevel="2" x14ac:dyDescent="0.25">
      <c r="A893" t="s">
        <v>4660</v>
      </c>
      <c r="B893" s="6">
        <v>43675</v>
      </c>
      <c r="C893" s="2">
        <v>43700</v>
      </c>
      <c r="D893" s="3">
        <v>43676</v>
      </c>
      <c r="E893" t="s">
        <v>300</v>
      </c>
      <c r="F893" t="s">
        <v>66</v>
      </c>
      <c r="G893">
        <v>122996684</v>
      </c>
      <c r="H893" s="9">
        <f t="shared" si="7"/>
        <v>2365320.846153846</v>
      </c>
    </row>
    <row r="894" spans="1:8" hidden="1" outlineLevel="2" x14ac:dyDescent="0.25">
      <c r="A894" t="s">
        <v>4662</v>
      </c>
      <c r="B894" s="6">
        <v>43675</v>
      </c>
      <c r="C894" s="2">
        <v>43697</v>
      </c>
      <c r="D894" s="3">
        <v>43678</v>
      </c>
      <c r="E894" t="s">
        <v>75</v>
      </c>
      <c r="F894" t="s">
        <v>66</v>
      </c>
      <c r="G894">
        <v>53389846</v>
      </c>
      <c r="H894" s="9">
        <f t="shared" si="7"/>
        <v>1026727.8076923077</v>
      </c>
    </row>
    <row r="895" spans="1:8" hidden="1" outlineLevel="2" x14ac:dyDescent="0.25">
      <c r="A895" t="s">
        <v>4665</v>
      </c>
      <c r="B895" s="6">
        <v>43675</v>
      </c>
      <c r="C895" s="2">
        <v>43748</v>
      </c>
      <c r="D895" s="3">
        <v>43675</v>
      </c>
      <c r="E895" t="s">
        <v>2454</v>
      </c>
      <c r="F895" t="s">
        <v>66</v>
      </c>
      <c r="G895">
        <v>122997320</v>
      </c>
      <c r="H895" s="9">
        <f t="shared" si="7"/>
        <v>2365333.076923077</v>
      </c>
    </row>
    <row r="896" spans="1:8" hidden="1" outlineLevel="2" x14ac:dyDescent="0.25">
      <c r="A896" t="s">
        <v>4667</v>
      </c>
      <c r="B896" s="6">
        <v>43675</v>
      </c>
      <c r="C896" s="2">
        <v>43700</v>
      </c>
      <c r="D896" s="3">
        <v>43677</v>
      </c>
      <c r="E896" t="s">
        <v>94</v>
      </c>
      <c r="F896" t="s">
        <v>66</v>
      </c>
      <c r="G896">
        <v>31245179</v>
      </c>
      <c r="H896" s="9">
        <f t="shared" si="7"/>
        <v>600868.82692307688</v>
      </c>
    </row>
    <row r="897" spans="1:8" hidden="1" outlineLevel="2" x14ac:dyDescent="0.25">
      <c r="A897" t="s">
        <v>4817</v>
      </c>
      <c r="B897" s="6">
        <v>43682</v>
      </c>
      <c r="C897" s="2">
        <v>43689</v>
      </c>
      <c r="D897" s="3">
        <v>43684</v>
      </c>
      <c r="E897" t="s">
        <v>39</v>
      </c>
      <c r="F897" t="s">
        <v>66</v>
      </c>
      <c r="G897">
        <v>123388519</v>
      </c>
      <c r="H897" s="9">
        <f t="shared" si="7"/>
        <v>2372856.1346153845</v>
      </c>
    </row>
    <row r="898" spans="1:8" hidden="1" outlineLevel="2" x14ac:dyDescent="0.25">
      <c r="A898" t="s">
        <v>4819</v>
      </c>
      <c r="B898" s="6">
        <v>43682</v>
      </c>
      <c r="C898" s="2">
        <v>43693</v>
      </c>
      <c r="D898" s="3">
        <v>43685</v>
      </c>
      <c r="E898" t="s">
        <v>29</v>
      </c>
      <c r="F898" t="s">
        <v>17</v>
      </c>
      <c r="G898">
        <v>123408223</v>
      </c>
      <c r="H898" s="9">
        <f t="shared" si="7"/>
        <v>2373235.0576923075</v>
      </c>
    </row>
    <row r="899" spans="1:8" hidden="1" outlineLevel="2" x14ac:dyDescent="0.25">
      <c r="A899" t="s">
        <v>4821</v>
      </c>
      <c r="B899" s="6">
        <v>43682</v>
      </c>
      <c r="C899" s="2">
        <v>43804</v>
      </c>
      <c r="D899" s="3">
        <v>43685</v>
      </c>
      <c r="E899" t="s">
        <v>42</v>
      </c>
      <c r="F899" t="s">
        <v>17</v>
      </c>
      <c r="G899">
        <v>53481586</v>
      </c>
      <c r="H899" s="9">
        <f t="shared" si="7"/>
        <v>1028492.0384615385</v>
      </c>
    </row>
    <row r="900" spans="1:8" hidden="1" outlineLevel="2" x14ac:dyDescent="0.25">
      <c r="A900" t="s">
        <v>4824</v>
      </c>
      <c r="B900" s="6">
        <v>43682</v>
      </c>
      <c r="C900" s="2">
        <v>43692</v>
      </c>
      <c r="D900" s="3">
        <v>43685</v>
      </c>
      <c r="E900" t="s">
        <v>25</v>
      </c>
      <c r="F900" t="s">
        <v>17</v>
      </c>
      <c r="G900">
        <v>123410780</v>
      </c>
      <c r="H900" s="9">
        <f t="shared" si="7"/>
        <v>2373284.230769231</v>
      </c>
    </row>
    <row r="901" spans="1:8" hidden="1" outlineLevel="2" x14ac:dyDescent="0.25">
      <c r="A901" t="s">
        <v>4826</v>
      </c>
      <c r="B901" s="6">
        <v>43682</v>
      </c>
      <c r="C901" s="2">
        <v>43707</v>
      </c>
      <c r="D901" s="3">
        <v>43685</v>
      </c>
      <c r="E901" t="s">
        <v>113</v>
      </c>
      <c r="F901" t="s">
        <v>17</v>
      </c>
      <c r="G901">
        <v>123414123</v>
      </c>
      <c r="H901" s="9">
        <f t="shared" si="7"/>
        <v>2373348.519230769</v>
      </c>
    </row>
    <row r="902" spans="1:8" hidden="1" outlineLevel="2" x14ac:dyDescent="0.25">
      <c r="A902" t="s">
        <v>4828</v>
      </c>
      <c r="B902" s="6">
        <v>43682</v>
      </c>
      <c r="C902" s="2">
        <v>43689</v>
      </c>
      <c r="D902" s="3">
        <v>43685</v>
      </c>
      <c r="E902" t="s">
        <v>53</v>
      </c>
      <c r="F902" t="s">
        <v>17</v>
      </c>
      <c r="G902">
        <v>123415788</v>
      </c>
      <c r="H902" s="9">
        <f t="shared" si="7"/>
        <v>2373380.5384615385</v>
      </c>
    </row>
    <row r="903" spans="1:8" hidden="1" outlineLevel="2" x14ac:dyDescent="0.25">
      <c r="A903" t="s">
        <v>4830</v>
      </c>
      <c r="B903" s="6">
        <v>43682</v>
      </c>
      <c r="C903" s="2">
        <v>43706</v>
      </c>
      <c r="D903" s="3">
        <v>43685</v>
      </c>
      <c r="E903" t="s">
        <v>29</v>
      </c>
      <c r="F903" t="s">
        <v>17</v>
      </c>
      <c r="G903">
        <v>123416365</v>
      </c>
      <c r="H903" s="9">
        <f t="shared" si="7"/>
        <v>2373391.6346153845</v>
      </c>
    </row>
    <row r="904" spans="1:8" hidden="1" outlineLevel="2" x14ac:dyDescent="0.25">
      <c r="A904" t="s">
        <v>4832</v>
      </c>
      <c r="B904" s="6">
        <v>43682</v>
      </c>
      <c r="C904" s="2">
        <v>43690</v>
      </c>
      <c r="D904" s="3">
        <v>43685</v>
      </c>
      <c r="E904" t="s">
        <v>110</v>
      </c>
      <c r="F904" t="s">
        <v>17</v>
      </c>
      <c r="G904">
        <v>123417460</v>
      </c>
      <c r="H904" s="9">
        <f t="shared" si="7"/>
        <v>2373412.6923076925</v>
      </c>
    </row>
    <row r="905" spans="1:8" hidden="1" outlineLevel="2" x14ac:dyDescent="0.25">
      <c r="A905" t="s">
        <v>4834</v>
      </c>
      <c r="B905" s="6">
        <v>43682</v>
      </c>
      <c r="C905" s="2">
        <v>43760</v>
      </c>
      <c r="D905" s="3">
        <v>43683</v>
      </c>
      <c r="E905" t="s">
        <v>39</v>
      </c>
      <c r="F905" t="s">
        <v>17</v>
      </c>
      <c r="G905">
        <v>123419924</v>
      </c>
      <c r="H905" s="9">
        <f t="shared" si="7"/>
        <v>2373460.076923077</v>
      </c>
    </row>
    <row r="906" spans="1:8" hidden="1" outlineLevel="2" x14ac:dyDescent="0.25">
      <c r="A906" t="s">
        <v>4836</v>
      </c>
      <c r="B906" s="6">
        <v>43682</v>
      </c>
      <c r="C906" s="2">
        <v>43689</v>
      </c>
      <c r="D906" s="3">
        <v>43683</v>
      </c>
      <c r="E906" t="s">
        <v>36</v>
      </c>
      <c r="F906" t="s">
        <v>17</v>
      </c>
      <c r="G906">
        <v>123423447</v>
      </c>
      <c r="H906" s="9">
        <f t="shared" si="7"/>
        <v>2373527.826923077</v>
      </c>
    </row>
    <row r="907" spans="1:8" hidden="1" outlineLevel="2" x14ac:dyDescent="0.25">
      <c r="A907" t="s">
        <v>4838</v>
      </c>
      <c r="B907" s="6">
        <v>43682</v>
      </c>
      <c r="C907" s="2">
        <v>43742</v>
      </c>
      <c r="D907" s="3">
        <v>43685</v>
      </c>
      <c r="E907" t="s">
        <v>29</v>
      </c>
      <c r="F907" t="s">
        <v>17</v>
      </c>
      <c r="G907">
        <v>31393531</v>
      </c>
      <c r="H907" s="9">
        <f t="shared" si="7"/>
        <v>603721.75</v>
      </c>
    </row>
    <row r="908" spans="1:8" hidden="1" outlineLevel="2" x14ac:dyDescent="0.25">
      <c r="A908" t="s">
        <v>4841</v>
      </c>
      <c r="B908" s="6">
        <v>43682</v>
      </c>
      <c r="C908" s="2">
        <v>43692</v>
      </c>
      <c r="D908" s="3">
        <v>43685</v>
      </c>
      <c r="E908" t="s">
        <v>45</v>
      </c>
      <c r="F908" t="s">
        <v>17</v>
      </c>
      <c r="G908">
        <v>123428399</v>
      </c>
      <c r="H908" s="9">
        <f t="shared" si="7"/>
        <v>2373623.0576923075</v>
      </c>
    </row>
    <row r="909" spans="1:8" hidden="1" outlineLevel="2" x14ac:dyDescent="0.25">
      <c r="A909" t="s">
        <v>4843</v>
      </c>
      <c r="B909" s="6">
        <v>43682</v>
      </c>
      <c r="C909" s="2">
        <v>43690</v>
      </c>
      <c r="D909" s="3">
        <v>43685</v>
      </c>
      <c r="E909" t="s">
        <v>151</v>
      </c>
      <c r="F909" t="s">
        <v>17</v>
      </c>
      <c r="G909">
        <v>123429324</v>
      </c>
      <c r="H909" s="9">
        <f t="shared" si="7"/>
        <v>2373640.846153846</v>
      </c>
    </row>
    <row r="910" spans="1:8" hidden="1" outlineLevel="2" x14ac:dyDescent="0.25">
      <c r="A910" t="s">
        <v>4845</v>
      </c>
      <c r="B910" s="6">
        <v>43682</v>
      </c>
      <c r="C910" s="2">
        <v>43760</v>
      </c>
      <c r="D910" s="3">
        <v>43683</v>
      </c>
      <c r="E910" t="s">
        <v>45</v>
      </c>
      <c r="F910" t="s">
        <v>3351</v>
      </c>
      <c r="G910">
        <v>123433715</v>
      </c>
      <c r="H910" s="9">
        <f t="shared" si="7"/>
        <v>2373725.2884615385</v>
      </c>
    </row>
    <row r="911" spans="1:8" hidden="1" outlineLevel="2" x14ac:dyDescent="0.25">
      <c r="A911" t="s">
        <v>4847</v>
      </c>
      <c r="B911" s="6">
        <v>43682</v>
      </c>
      <c r="C911" s="2">
        <v>43760</v>
      </c>
      <c r="D911" s="3">
        <v>43683</v>
      </c>
      <c r="E911" t="s">
        <v>39</v>
      </c>
      <c r="F911" t="s">
        <v>3351</v>
      </c>
      <c r="G911">
        <v>123434554</v>
      </c>
      <c r="H911" s="9">
        <f t="shared" si="7"/>
        <v>2373741.423076923</v>
      </c>
    </row>
    <row r="912" spans="1:8" hidden="1" outlineLevel="2" x14ac:dyDescent="0.25">
      <c r="A912" t="s">
        <v>4849</v>
      </c>
      <c r="B912" s="6">
        <v>43682</v>
      </c>
      <c r="C912" s="2">
        <v>43700</v>
      </c>
      <c r="D912" s="3">
        <v>43684</v>
      </c>
      <c r="E912" t="s">
        <v>39</v>
      </c>
      <c r="F912" t="s">
        <v>49</v>
      </c>
      <c r="G912" t="s">
        <v>4851</v>
      </c>
      <c r="H912" s="9" t="e">
        <f t="shared" si="7"/>
        <v>#VALUE!</v>
      </c>
    </row>
    <row r="913" spans="1:8" hidden="1" outlineLevel="2" x14ac:dyDescent="0.25">
      <c r="A913" t="s">
        <v>4852</v>
      </c>
      <c r="B913" s="6">
        <v>43682</v>
      </c>
      <c r="C913" s="2">
        <v>43692</v>
      </c>
      <c r="D913" s="3">
        <v>43685</v>
      </c>
      <c r="E913" t="s">
        <v>366</v>
      </c>
      <c r="F913" t="s">
        <v>66</v>
      </c>
      <c r="G913">
        <v>123435902</v>
      </c>
      <c r="H913" s="9">
        <f t="shared" si="7"/>
        <v>2373767.346153846</v>
      </c>
    </row>
    <row r="914" spans="1:8" hidden="1" outlineLevel="2" x14ac:dyDescent="0.25">
      <c r="A914" t="s">
        <v>4854</v>
      </c>
      <c r="B914" s="6">
        <v>43682</v>
      </c>
      <c r="C914" s="2">
        <v>43760</v>
      </c>
      <c r="D914" s="3">
        <v>43685</v>
      </c>
      <c r="E914" t="s">
        <v>39</v>
      </c>
      <c r="F914" t="s">
        <v>66</v>
      </c>
      <c r="G914">
        <v>123436546</v>
      </c>
      <c r="H914" s="9">
        <f t="shared" si="7"/>
        <v>2373779.730769231</v>
      </c>
    </row>
    <row r="915" spans="1:8" hidden="1" outlineLevel="2" x14ac:dyDescent="0.25">
      <c r="A915" t="s">
        <v>4856</v>
      </c>
      <c r="B915" s="6">
        <v>43682</v>
      </c>
      <c r="C915" s="2">
        <v>43760</v>
      </c>
      <c r="D915" s="3">
        <v>43685</v>
      </c>
      <c r="E915" t="s">
        <v>39</v>
      </c>
      <c r="F915" t="s">
        <v>66</v>
      </c>
      <c r="G915">
        <v>123436586</v>
      </c>
      <c r="H915" s="9">
        <f t="shared" si="7"/>
        <v>2373780.5</v>
      </c>
    </row>
    <row r="916" spans="1:8" hidden="1" outlineLevel="2" x14ac:dyDescent="0.25">
      <c r="A916" t="s">
        <v>11316</v>
      </c>
      <c r="B916" s="6">
        <v>43682</v>
      </c>
      <c r="C916" s="2">
        <v>43685</v>
      </c>
      <c r="D916" t="s">
        <v>61</v>
      </c>
      <c r="E916" t="s">
        <v>444</v>
      </c>
      <c r="F916" t="s">
        <v>1074</v>
      </c>
      <c r="G916" t="s">
        <v>11318</v>
      </c>
      <c r="H916" s="9" t="e">
        <f t="shared" si="7"/>
        <v>#VALUE!</v>
      </c>
    </row>
    <row r="917" spans="1:8" hidden="1" outlineLevel="2" x14ac:dyDescent="0.25">
      <c r="A917" t="s">
        <v>4973</v>
      </c>
      <c r="B917" s="6">
        <v>43689</v>
      </c>
      <c r="C917" s="2">
        <v>43696</v>
      </c>
      <c r="D917" s="3">
        <v>43690</v>
      </c>
      <c r="E917" t="s">
        <v>53</v>
      </c>
      <c r="F917" t="s">
        <v>17</v>
      </c>
      <c r="G917">
        <v>123685452</v>
      </c>
      <c r="H917" s="9">
        <f t="shared" si="7"/>
        <v>2378566.3846153845</v>
      </c>
    </row>
    <row r="918" spans="1:8" hidden="1" outlineLevel="2" x14ac:dyDescent="0.25">
      <c r="A918" t="s">
        <v>4975</v>
      </c>
      <c r="B918" s="6">
        <v>43689</v>
      </c>
      <c r="C918" s="2">
        <v>43707</v>
      </c>
      <c r="D918" s="3">
        <v>43690</v>
      </c>
      <c r="E918" t="s">
        <v>42</v>
      </c>
      <c r="F918" t="s">
        <v>17</v>
      </c>
      <c r="G918">
        <v>123693250</v>
      </c>
      <c r="H918" s="9">
        <f t="shared" si="7"/>
        <v>2378716.346153846</v>
      </c>
    </row>
    <row r="919" spans="1:8" hidden="1" outlineLevel="2" x14ac:dyDescent="0.25">
      <c r="A919" t="s">
        <v>4977</v>
      </c>
      <c r="B919" s="6">
        <v>43689</v>
      </c>
      <c r="C919" s="2">
        <v>43696</v>
      </c>
      <c r="D919" s="3">
        <v>43691</v>
      </c>
      <c r="E919" t="s">
        <v>151</v>
      </c>
      <c r="F919" t="s">
        <v>17</v>
      </c>
      <c r="G919">
        <v>123709000</v>
      </c>
      <c r="H919" s="9">
        <f t="shared" si="7"/>
        <v>2379019.230769231</v>
      </c>
    </row>
    <row r="920" spans="1:8" hidden="1" outlineLevel="2" x14ac:dyDescent="0.25">
      <c r="A920" t="s">
        <v>4979</v>
      </c>
      <c r="B920" s="6">
        <v>43689</v>
      </c>
      <c r="C920" s="2">
        <v>43696</v>
      </c>
      <c r="D920" s="3">
        <v>43689</v>
      </c>
      <c r="E920" t="s">
        <v>36</v>
      </c>
      <c r="F920" t="s">
        <v>17</v>
      </c>
      <c r="G920">
        <v>123711739</v>
      </c>
      <c r="H920" s="9">
        <f t="shared" si="7"/>
        <v>2379071.903846154</v>
      </c>
    </row>
    <row r="921" spans="1:8" hidden="1" outlineLevel="2" x14ac:dyDescent="0.25">
      <c r="A921" t="s">
        <v>4981</v>
      </c>
      <c r="B921" s="6">
        <v>43689</v>
      </c>
      <c r="C921" s="2">
        <v>43696</v>
      </c>
      <c r="D921" s="3">
        <v>43689</v>
      </c>
      <c r="E921" t="s">
        <v>42</v>
      </c>
      <c r="F921" t="s">
        <v>17</v>
      </c>
      <c r="G921">
        <v>123712189</v>
      </c>
      <c r="H921" s="9">
        <f t="shared" si="7"/>
        <v>2379080.5576923075</v>
      </c>
    </row>
    <row r="922" spans="1:8" hidden="1" outlineLevel="2" x14ac:dyDescent="0.25">
      <c r="A922" t="s">
        <v>4983</v>
      </c>
      <c r="B922" s="6">
        <v>43689</v>
      </c>
      <c r="C922" s="2">
        <v>43696</v>
      </c>
      <c r="D922" s="3">
        <v>43691</v>
      </c>
      <c r="E922" t="s">
        <v>300</v>
      </c>
      <c r="F922" t="s">
        <v>17</v>
      </c>
      <c r="G922">
        <v>123725241</v>
      </c>
      <c r="H922" s="9">
        <f t="shared" si="7"/>
        <v>2379331.5576923075</v>
      </c>
    </row>
    <row r="923" spans="1:8" hidden="1" outlineLevel="2" x14ac:dyDescent="0.25">
      <c r="A923" t="s">
        <v>4985</v>
      </c>
      <c r="B923" s="6">
        <v>43689</v>
      </c>
      <c r="C923" s="2">
        <v>43696</v>
      </c>
      <c r="D923" s="3">
        <v>43689</v>
      </c>
      <c r="E923" t="s">
        <v>39</v>
      </c>
      <c r="F923" t="s">
        <v>17</v>
      </c>
      <c r="G923">
        <v>123738236</v>
      </c>
      <c r="H923" s="9">
        <f t="shared" si="7"/>
        <v>2379581.4615384615</v>
      </c>
    </row>
    <row r="924" spans="1:8" hidden="1" outlineLevel="2" x14ac:dyDescent="0.25">
      <c r="A924" t="s">
        <v>4987</v>
      </c>
      <c r="B924" s="6">
        <v>43689</v>
      </c>
      <c r="C924" s="2">
        <v>43696</v>
      </c>
      <c r="D924" s="3">
        <v>43692</v>
      </c>
      <c r="E924" t="s">
        <v>42</v>
      </c>
      <c r="F924" t="s">
        <v>17</v>
      </c>
      <c r="G924">
        <v>123738336</v>
      </c>
      <c r="H924" s="9">
        <f t="shared" si="7"/>
        <v>2379583.3846153845</v>
      </c>
    </row>
    <row r="925" spans="1:8" hidden="1" outlineLevel="2" x14ac:dyDescent="0.25">
      <c r="A925" t="s">
        <v>4989</v>
      </c>
      <c r="B925" s="6">
        <v>43689</v>
      </c>
      <c r="C925" s="2">
        <v>43698</v>
      </c>
      <c r="D925" s="3">
        <v>43692</v>
      </c>
      <c r="E925" t="s">
        <v>29</v>
      </c>
      <c r="F925" t="s">
        <v>17</v>
      </c>
      <c r="G925">
        <v>123740877</v>
      </c>
      <c r="H925" s="9">
        <f t="shared" si="7"/>
        <v>2379632.25</v>
      </c>
    </row>
    <row r="926" spans="1:8" hidden="1" outlineLevel="2" x14ac:dyDescent="0.25">
      <c r="A926" t="s">
        <v>4991</v>
      </c>
      <c r="B926" s="6">
        <v>43689</v>
      </c>
      <c r="C926" s="2">
        <v>43696</v>
      </c>
      <c r="D926" s="3">
        <v>43689.732627314814</v>
      </c>
      <c r="E926" t="s">
        <v>29</v>
      </c>
      <c r="F926" t="s">
        <v>17</v>
      </c>
      <c r="G926">
        <v>123743943</v>
      </c>
      <c r="H926" s="9">
        <f t="shared" ref="H926:H989" si="8">G926/52</f>
        <v>2379691.2115384615</v>
      </c>
    </row>
    <row r="927" spans="1:8" hidden="1" outlineLevel="2" x14ac:dyDescent="0.25">
      <c r="A927" t="s">
        <v>4993</v>
      </c>
      <c r="B927" s="6">
        <v>43689</v>
      </c>
      <c r="C927" s="2">
        <v>43691</v>
      </c>
      <c r="D927" s="3">
        <v>43690</v>
      </c>
      <c r="E927" t="s">
        <v>39</v>
      </c>
      <c r="F927" t="s">
        <v>17</v>
      </c>
      <c r="G927" t="s">
        <v>4995</v>
      </c>
      <c r="H927" s="9" t="e">
        <f t="shared" si="8"/>
        <v>#VALUE!</v>
      </c>
    </row>
    <row r="928" spans="1:8" hidden="1" outlineLevel="2" x14ac:dyDescent="0.25">
      <c r="A928" t="s">
        <v>4996</v>
      </c>
      <c r="B928" s="6">
        <v>43689</v>
      </c>
      <c r="C928" s="2">
        <v>43732</v>
      </c>
      <c r="D928" s="3">
        <v>43687</v>
      </c>
      <c r="E928" t="s">
        <v>113</v>
      </c>
      <c r="F928" t="s">
        <v>49</v>
      </c>
      <c r="G928">
        <v>123682891</v>
      </c>
      <c r="H928" s="9">
        <f t="shared" si="8"/>
        <v>2378517.1346153845</v>
      </c>
    </row>
    <row r="929" spans="1:8" hidden="1" outlineLevel="2" x14ac:dyDescent="0.25">
      <c r="A929" t="s">
        <v>4998</v>
      </c>
      <c r="B929" s="6">
        <v>43689</v>
      </c>
      <c r="C929" s="2">
        <v>43720</v>
      </c>
      <c r="D929" s="3">
        <v>43689</v>
      </c>
      <c r="E929" t="s">
        <v>36</v>
      </c>
      <c r="F929" t="s">
        <v>3351</v>
      </c>
      <c r="G929">
        <v>121335527</v>
      </c>
      <c r="H929" s="9">
        <f t="shared" si="8"/>
        <v>2333375.519230769</v>
      </c>
    </row>
    <row r="930" spans="1:8" hidden="1" outlineLevel="2" x14ac:dyDescent="0.25">
      <c r="A930" t="s">
        <v>5000</v>
      </c>
      <c r="B930" s="6">
        <v>43689</v>
      </c>
      <c r="C930" s="2">
        <v>43760</v>
      </c>
      <c r="D930" s="3">
        <v>43692</v>
      </c>
      <c r="E930" t="s">
        <v>29</v>
      </c>
      <c r="F930" t="s">
        <v>17</v>
      </c>
      <c r="G930">
        <v>53531014</v>
      </c>
      <c r="H930" s="9">
        <f t="shared" si="8"/>
        <v>1029442.5769230769</v>
      </c>
    </row>
    <row r="931" spans="1:8" hidden="1" outlineLevel="2" x14ac:dyDescent="0.25">
      <c r="A931" t="s">
        <v>5002</v>
      </c>
      <c r="B931" s="6">
        <v>43689</v>
      </c>
      <c r="C931" s="2">
        <v>43696</v>
      </c>
      <c r="D931" s="3">
        <v>43692</v>
      </c>
      <c r="E931" t="s">
        <v>42</v>
      </c>
      <c r="F931" t="s">
        <v>17</v>
      </c>
      <c r="G931">
        <v>123754345</v>
      </c>
      <c r="H931" s="9">
        <f t="shared" si="8"/>
        <v>2379891.25</v>
      </c>
    </row>
    <row r="932" spans="1:8" hidden="1" outlineLevel="2" x14ac:dyDescent="0.25">
      <c r="A932" t="s">
        <v>5004</v>
      </c>
      <c r="B932" s="6">
        <v>43689</v>
      </c>
      <c r="C932" s="2">
        <v>43696</v>
      </c>
      <c r="D932" s="3">
        <v>43690</v>
      </c>
      <c r="E932" t="s">
        <v>36</v>
      </c>
      <c r="F932" t="s">
        <v>66</v>
      </c>
      <c r="G932">
        <v>123755721</v>
      </c>
      <c r="H932" s="9">
        <f t="shared" si="8"/>
        <v>2379917.7115384615</v>
      </c>
    </row>
    <row r="933" spans="1:8" hidden="1" outlineLevel="2" x14ac:dyDescent="0.25">
      <c r="A933" t="s">
        <v>5006</v>
      </c>
      <c r="B933" s="6">
        <v>43689</v>
      </c>
      <c r="C933" s="2">
        <v>43746</v>
      </c>
      <c r="D933" s="3">
        <v>43700</v>
      </c>
      <c r="E933" t="s">
        <v>124</v>
      </c>
      <c r="F933" t="s">
        <v>186</v>
      </c>
      <c r="G933">
        <v>122263255</v>
      </c>
      <c r="H933" s="9">
        <f t="shared" si="8"/>
        <v>2351216.4423076925</v>
      </c>
    </row>
    <row r="934" spans="1:8" hidden="1" outlineLevel="2" x14ac:dyDescent="0.25">
      <c r="A934" t="s">
        <v>5008</v>
      </c>
      <c r="B934" s="6">
        <v>43689</v>
      </c>
      <c r="C934" s="2">
        <v>43732</v>
      </c>
      <c r="D934" s="3">
        <v>43700</v>
      </c>
      <c r="E934" t="s">
        <v>124</v>
      </c>
      <c r="F934" t="s">
        <v>186</v>
      </c>
      <c r="G934">
        <v>122266530</v>
      </c>
      <c r="H934" s="9">
        <f t="shared" si="8"/>
        <v>2351279.423076923</v>
      </c>
    </row>
    <row r="935" spans="1:8" hidden="1" outlineLevel="2" x14ac:dyDescent="0.25">
      <c r="A935" t="s">
        <v>5010</v>
      </c>
      <c r="B935" s="6">
        <v>43689</v>
      </c>
      <c r="C935" s="2">
        <v>43745</v>
      </c>
      <c r="D935" s="3">
        <v>43700</v>
      </c>
      <c r="E935" t="s">
        <v>5012</v>
      </c>
      <c r="F935" t="s">
        <v>186</v>
      </c>
      <c r="G935">
        <v>122265041</v>
      </c>
      <c r="H935" s="9">
        <f t="shared" si="8"/>
        <v>2351250.7884615385</v>
      </c>
    </row>
    <row r="936" spans="1:8" hidden="1" outlineLevel="2" x14ac:dyDescent="0.25">
      <c r="A936" t="s">
        <v>5013</v>
      </c>
      <c r="B936" s="6">
        <v>43689</v>
      </c>
      <c r="C936" s="2">
        <v>43697</v>
      </c>
      <c r="D936" s="3">
        <v>43692</v>
      </c>
      <c r="E936" t="s">
        <v>1036</v>
      </c>
      <c r="F936" t="s">
        <v>66</v>
      </c>
      <c r="G936">
        <v>123760073</v>
      </c>
      <c r="H936" s="9">
        <f t="shared" si="8"/>
        <v>2380001.403846154</v>
      </c>
    </row>
    <row r="937" spans="1:8" hidden="1" outlineLevel="2" x14ac:dyDescent="0.25">
      <c r="A937" t="s">
        <v>5015</v>
      </c>
      <c r="B937" s="6">
        <v>43689</v>
      </c>
      <c r="C937" s="2">
        <v>43703</v>
      </c>
      <c r="D937" s="3">
        <v>43700</v>
      </c>
      <c r="E937" t="s">
        <v>124</v>
      </c>
      <c r="F937" t="s">
        <v>186</v>
      </c>
      <c r="G937">
        <v>122266518</v>
      </c>
      <c r="H937" s="9">
        <f t="shared" si="8"/>
        <v>2351279.1923076925</v>
      </c>
    </row>
    <row r="938" spans="1:8" hidden="1" outlineLevel="2" x14ac:dyDescent="0.25">
      <c r="A938" t="s">
        <v>5199</v>
      </c>
      <c r="B938" s="6">
        <v>43696</v>
      </c>
      <c r="C938" s="2">
        <v>43700</v>
      </c>
      <c r="D938" s="3">
        <v>43696</v>
      </c>
      <c r="E938" t="s">
        <v>39</v>
      </c>
      <c r="F938" t="s">
        <v>17</v>
      </c>
      <c r="G938">
        <v>124102789</v>
      </c>
      <c r="H938" s="9">
        <f t="shared" si="8"/>
        <v>2386592.096153846</v>
      </c>
    </row>
    <row r="939" spans="1:8" hidden="1" outlineLevel="2" x14ac:dyDescent="0.25">
      <c r="A939" t="s">
        <v>5201</v>
      </c>
      <c r="B939" s="6">
        <v>43696</v>
      </c>
      <c r="C939" s="2">
        <v>43706</v>
      </c>
      <c r="D939" s="3">
        <v>43696.653692129628</v>
      </c>
      <c r="E939" t="s">
        <v>36</v>
      </c>
      <c r="F939" t="s">
        <v>17</v>
      </c>
      <c r="G939">
        <v>124103458</v>
      </c>
      <c r="H939" s="9">
        <f t="shared" si="8"/>
        <v>2386604.9615384615</v>
      </c>
    </row>
    <row r="940" spans="1:8" hidden="1" outlineLevel="2" x14ac:dyDescent="0.25">
      <c r="A940" t="s">
        <v>5203</v>
      </c>
      <c r="B940" s="6">
        <v>43696</v>
      </c>
      <c r="C940" s="2">
        <v>43713</v>
      </c>
      <c r="D940" s="3">
        <v>43697</v>
      </c>
      <c r="E940" t="s">
        <v>42</v>
      </c>
      <c r="F940" t="s">
        <v>17</v>
      </c>
      <c r="G940">
        <v>124073840</v>
      </c>
      <c r="H940" s="9">
        <f t="shared" si="8"/>
        <v>2386035.3846153845</v>
      </c>
    </row>
    <row r="941" spans="1:8" hidden="1" outlineLevel="2" x14ac:dyDescent="0.25">
      <c r="A941" t="s">
        <v>5205</v>
      </c>
      <c r="B941" s="6">
        <v>43696</v>
      </c>
      <c r="C941" s="2">
        <v>43726</v>
      </c>
      <c r="D941" s="3">
        <v>43697</v>
      </c>
      <c r="E941" t="s">
        <v>45</v>
      </c>
      <c r="F941" t="s">
        <v>17</v>
      </c>
      <c r="G941">
        <v>124123918</v>
      </c>
      <c r="H941" s="9">
        <f t="shared" si="8"/>
        <v>2386998.423076923</v>
      </c>
    </row>
    <row r="942" spans="1:8" hidden="1" outlineLevel="2" x14ac:dyDescent="0.25">
      <c r="A942" t="s">
        <v>5207</v>
      </c>
      <c r="B942" s="6">
        <v>43696</v>
      </c>
      <c r="C942" s="2">
        <v>43713</v>
      </c>
      <c r="D942" s="3">
        <v>43699</v>
      </c>
      <c r="E942" t="s">
        <v>42</v>
      </c>
      <c r="F942" t="s">
        <v>17</v>
      </c>
      <c r="G942">
        <v>124125311</v>
      </c>
      <c r="H942" s="9">
        <f t="shared" si="8"/>
        <v>2387025.2115384615</v>
      </c>
    </row>
    <row r="943" spans="1:8" hidden="1" outlineLevel="2" x14ac:dyDescent="0.25">
      <c r="A943" t="s">
        <v>5209</v>
      </c>
      <c r="B943" s="6">
        <v>43696</v>
      </c>
      <c r="C943" s="2">
        <v>43742</v>
      </c>
      <c r="D943" s="3">
        <v>43684</v>
      </c>
      <c r="E943" t="s">
        <v>58</v>
      </c>
      <c r="F943" t="s">
        <v>49</v>
      </c>
      <c r="G943" t="s">
        <v>5211</v>
      </c>
      <c r="H943" s="9" t="e">
        <f t="shared" si="8"/>
        <v>#VALUE!</v>
      </c>
    </row>
    <row r="944" spans="1:8" hidden="1" outlineLevel="2" x14ac:dyDescent="0.25">
      <c r="A944" t="s">
        <v>5212</v>
      </c>
      <c r="B944" s="6">
        <v>43696</v>
      </c>
      <c r="C944" s="2">
        <v>43713</v>
      </c>
      <c r="D944" s="3">
        <v>43696.714467592596</v>
      </c>
      <c r="E944" t="s">
        <v>110</v>
      </c>
      <c r="F944" t="s">
        <v>61</v>
      </c>
      <c r="G944">
        <v>124127176</v>
      </c>
      <c r="H944" s="9">
        <f t="shared" si="8"/>
        <v>2387061.076923077</v>
      </c>
    </row>
    <row r="945" spans="1:8" hidden="1" outlineLevel="2" x14ac:dyDescent="0.25">
      <c r="A945" t="s">
        <v>5214</v>
      </c>
      <c r="B945" s="6">
        <v>43696</v>
      </c>
      <c r="C945" s="2">
        <v>43906</v>
      </c>
      <c r="D945" s="3">
        <v>43696</v>
      </c>
      <c r="E945" t="s">
        <v>225</v>
      </c>
      <c r="F945" t="s">
        <v>61</v>
      </c>
      <c r="G945">
        <v>124125117</v>
      </c>
      <c r="H945" s="9">
        <f t="shared" si="8"/>
        <v>2387021.480769231</v>
      </c>
    </row>
    <row r="946" spans="1:8" hidden="1" outlineLevel="2" x14ac:dyDescent="0.25">
      <c r="A946" t="s">
        <v>5216</v>
      </c>
      <c r="B946" s="6">
        <v>43696</v>
      </c>
      <c r="C946" s="2">
        <v>43706</v>
      </c>
      <c r="D946" s="3">
        <v>43697.77957175926</v>
      </c>
      <c r="E946" t="s">
        <v>36</v>
      </c>
      <c r="F946" t="s">
        <v>61</v>
      </c>
      <c r="G946">
        <v>124132534</v>
      </c>
      <c r="H946" s="9">
        <f t="shared" si="8"/>
        <v>2387164.1153846155</v>
      </c>
    </row>
    <row r="947" spans="1:8" hidden="1" outlineLevel="2" x14ac:dyDescent="0.25">
      <c r="A947" t="s">
        <v>5218</v>
      </c>
      <c r="B947" s="6">
        <v>43696</v>
      </c>
      <c r="C947" s="2">
        <v>43706</v>
      </c>
      <c r="D947" s="3">
        <v>43697</v>
      </c>
      <c r="E947" t="s">
        <v>29</v>
      </c>
      <c r="F947" t="s">
        <v>61</v>
      </c>
      <c r="G947">
        <v>124138735</v>
      </c>
      <c r="H947" s="9">
        <f t="shared" si="8"/>
        <v>2387283.3653846155</v>
      </c>
    </row>
    <row r="948" spans="1:8" hidden="1" outlineLevel="2" x14ac:dyDescent="0.25">
      <c r="A948" t="s">
        <v>5220</v>
      </c>
      <c r="B948" s="6">
        <v>43696</v>
      </c>
      <c r="C948" s="2">
        <v>43706</v>
      </c>
      <c r="D948" s="3">
        <v>43699</v>
      </c>
      <c r="E948" t="s">
        <v>25</v>
      </c>
      <c r="F948" t="s">
        <v>61</v>
      </c>
      <c r="G948">
        <v>124137311</v>
      </c>
      <c r="H948" s="9">
        <f t="shared" si="8"/>
        <v>2387255.980769231</v>
      </c>
    </row>
    <row r="949" spans="1:8" hidden="1" outlineLevel="2" x14ac:dyDescent="0.25">
      <c r="A949" t="s">
        <v>5222</v>
      </c>
      <c r="B949" s="6">
        <v>43696</v>
      </c>
      <c r="C949" s="2">
        <v>43817</v>
      </c>
      <c r="D949" s="3">
        <v>43699</v>
      </c>
      <c r="E949" t="s">
        <v>5224</v>
      </c>
      <c r="F949" t="s">
        <v>61</v>
      </c>
      <c r="G949">
        <v>124139508</v>
      </c>
      <c r="H949" s="9">
        <f t="shared" si="8"/>
        <v>2387298.230769231</v>
      </c>
    </row>
    <row r="950" spans="1:8" hidden="1" outlineLevel="2" x14ac:dyDescent="0.25">
      <c r="A950" t="s">
        <v>5225</v>
      </c>
      <c r="B950" s="6">
        <v>43696</v>
      </c>
      <c r="C950" s="2">
        <v>43700</v>
      </c>
      <c r="D950" s="3">
        <v>43696.911365740743</v>
      </c>
      <c r="E950" t="s">
        <v>110</v>
      </c>
      <c r="F950" t="s">
        <v>49</v>
      </c>
      <c r="G950">
        <v>124141950</v>
      </c>
      <c r="H950" s="9">
        <f t="shared" si="8"/>
        <v>2387345.1923076925</v>
      </c>
    </row>
    <row r="951" spans="1:8" hidden="1" outlineLevel="2" x14ac:dyDescent="0.25">
      <c r="A951" t="s">
        <v>5227</v>
      </c>
      <c r="B951" s="6">
        <v>43696</v>
      </c>
      <c r="C951" s="2">
        <v>43706</v>
      </c>
      <c r="D951" s="3">
        <v>43696</v>
      </c>
      <c r="E951" t="s">
        <v>5229</v>
      </c>
      <c r="F951" t="s">
        <v>61</v>
      </c>
      <c r="G951">
        <v>124098917</v>
      </c>
      <c r="H951" s="9">
        <f t="shared" si="8"/>
        <v>2386517.6346153845</v>
      </c>
    </row>
    <row r="952" spans="1:8" hidden="1" outlineLevel="2" x14ac:dyDescent="0.25">
      <c r="A952" t="s">
        <v>5230</v>
      </c>
      <c r="B952" s="6">
        <v>43696</v>
      </c>
      <c r="C952" s="2">
        <v>43706</v>
      </c>
      <c r="D952" s="3">
        <v>43695</v>
      </c>
      <c r="E952" t="s">
        <v>151</v>
      </c>
      <c r="F952" t="s">
        <v>61</v>
      </c>
      <c r="G952">
        <v>123933220</v>
      </c>
      <c r="H952" s="9">
        <f t="shared" si="8"/>
        <v>2383331.153846154</v>
      </c>
    </row>
    <row r="953" spans="1:8" hidden="1" outlineLevel="2" x14ac:dyDescent="0.25">
      <c r="A953" t="s">
        <v>5232</v>
      </c>
      <c r="B953" s="6">
        <v>43696</v>
      </c>
      <c r="C953" s="2">
        <v>43741</v>
      </c>
      <c r="D953" s="3">
        <v>43699</v>
      </c>
      <c r="E953" t="s">
        <v>45</v>
      </c>
      <c r="F953" t="s">
        <v>61</v>
      </c>
      <c r="G953">
        <v>124143222</v>
      </c>
      <c r="H953" s="9">
        <f t="shared" si="8"/>
        <v>2387369.653846154</v>
      </c>
    </row>
    <row r="954" spans="1:8" hidden="1" outlineLevel="2" x14ac:dyDescent="0.25">
      <c r="A954" t="s">
        <v>5234</v>
      </c>
      <c r="B954" s="6">
        <v>43696</v>
      </c>
      <c r="C954" s="2">
        <v>43706</v>
      </c>
      <c r="D954" s="3">
        <v>43697</v>
      </c>
      <c r="E954" t="s">
        <v>5229</v>
      </c>
      <c r="F954" t="s">
        <v>3351</v>
      </c>
      <c r="G954">
        <v>124143933</v>
      </c>
      <c r="H954" s="9">
        <f t="shared" si="8"/>
        <v>2387383.326923077</v>
      </c>
    </row>
    <row r="955" spans="1:8" hidden="1" outlineLevel="2" x14ac:dyDescent="0.25">
      <c r="A955" t="s">
        <v>5236</v>
      </c>
      <c r="B955" s="6">
        <v>43696</v>
      </c>
      <c r="C955" s="2">
        <v>43707</v>
      </c>
      <c r="D955" s="3">
        <v>43699</v>
      </c>
      <c r="E955" t="s">
        <v>1054</v>
      </c>
      <c r="F955" t="s">
        <v>3351</v>
      </c>
      <c r="G955">
        <v>124143979</v>
      </c>
      <c r="H955" s="9">
        <f t="shared" si="8"/>
        <v>2387384.2115384615</v>
      </c>
    </row>
    <row r="956" spans="1:8" hidden="1" outlineLevel="2" x14ac:dyDescent="0.25">
      <c r="A956" t="s">
        <v>5238</v>
      </c>
      <c r="B956" s="6">
        <v>43696</v>
      </c>
      <c r="C956" s="2">
        <v>43864</v>
      </c>
      <c r="D956" s="3">
        <v>43699</v>
      </c>
      <c r="E956" t="s">
        <v>300</v>
      </c>
      <c r="F956" t="s">
        <v>3351</v>
      </c>
      <c r="G956">
        <v>124144833</v>
      </c>
      <c r="H956" s="9">
        <f t="shared" si="8"/>
        <v>2387400.6346153845</v>
      </c>
    </row>
    <row r="957" spans="1:8" hidden="1" outlineLevel="2" x14ac:dyDescent="0.25">
      <c r="A957" t="s">
        <v>11511</v>
      </c>
      <c r="B957" s="6">
        <v>43696</v>
      </c>
      <c r="C957" s="2">
        <v>43889</v>
      </c>
      <c r="D957" s="3">
        <v>43699</v>
      </c>
      <c r="E957" t="s">
        <v>3646</v>
      </c>
      <c r="F957" t="s">
        <v>61</v>
      </c>
      <c r="G957">
        <v>124116972</v>
      </c>
      <c r="H957" s="9">
        <f t="shared" si="8"/>
        <v>2386864.846153846</v>
      </c>
    </row>
    <row r="958" spans="1:8" hidden="1" outlineLevel="2" x14ac:dyDescent="0.25">
      <c r="A958" t="s">
        <v>5399</v>
      </c>
      <c r="B958" s="6">
        <v>43703</v>
      </c>
      <c r="C958" s="2">
        <v>43713</v>
      </c>
      <c r="D958" s="3">
        <v>43705</v>
      </c>
      <c r="E958" t="s">
        <v>36</v>
      </c>
      <c r="F958" t="s">
        <v>17</v>
      </c>
      <c r="G958">
        <v>124452638</v>
      </c>
      <c r="H958" s="9">
        <f t="shared" si="8"/>
        <v>2393319.9615384615</v>
      </c>
    </row>
    <row r="959" spans="1:8" hidden="1" outlineLevel="2" x14ac:dyDescent="0.25">
      <c r="A959" t="s">
        <v>5401</v>
      </c>
      <c r="B959" s="6">
        <v>43703</v>
      </c>
      <c r="C959" s="2">
        <v>43755</v>
      </c>
      <c r="D959" s="3">
        <v>43703</v>
      </c>
      <c r="E959" t="s">
        <v>42</v>
      </c>
      <c r="F959" t="s">
        <v>17</v>
      </c>
      <c r="G959">
        <v>124379365</v>
      </c>
      <c r="H959" s="9">
        <f t="shared" si="8"/>
        <v>2391910.8653846155</v>
      </c>
    </row>
    <row r="960" spans="1:8" hidden="1" outlineLevel="2" x14ac:dyDescent="0.25">
      <c r="A960" t="s">
        <v>5403</v>
      </c>
      <c r="B960" s="6">
        <v>43703</v>
      </c>
      <c r="C960" s="2">
        <v>43746</v>
      </c>
      <c r="D960" s="3">
        <v>43702</v>
      </c>
      <c r="E960" t="s">
        <v>5229</v>
      </c>
      <c r="F960" t="s">
        <v>17</v>
      </c>
      <c r="G960">
        <v>124414846</v>
      </c>
      <c r="H960" s="9">
        <f t="shared" si="8"/>
        <v>2392593.1923076925</v>
      </c>
    </row>
    <row r="961" spans="1:8" hidden="1" outlineLevel="2" x14ac:dyDescent="0.25">
      <c r="A961" t="s">
        <v>5405</v>
      </c>
      <c r="B961" s="6">
        <v>43703</v>
      </c>
      <c r="C961" s="2">
        <v>43713</v>
      </c>
      <c r="D961" s="3">
        <v>43703.649421296293</v>
      </c>
      <c r="E961" t="s">
        <v>36</v>
      </c>
      <c r="F961" t="s">
        <v>17</v>
      </c>
      <c r="G961">
        <v>124468059</v>
      </c>
      <c r="H961" s="9">
        <f t="shared" si="8"/>
        <v>2393616.519230769</v>
      </c>
    </row>
    <row r="962" spans="1:8" hidden="1" outlineLevel="2" x14ac:dyDescent="0.25">
      <c r="A962" t="s">
        <v>5407</v>
      </c>
      <c r="B962" s="6">
        <v>43703</v>
      </c>
      <c r="C962" s="2">
        <v>43713</v>
      </c>
      <c r="D962" s="3">
        <v>43704</v>
      </c>
      <c r="E962" t="s">
        <v>42</v>
      </c>
      <c r="F962" t="s">
        <v>17</v>
      </c>
      <c r="G962">
        <v>124316492</v>
      </c>
      <c r="H962" s="9">
        <f t="shared" si="8"/>
        <v>2390701.769230769</v>
      </c>
    </row>
    <row r="963" spans="1:8" hidden="1" outlineLevel="2" x14ac:dyDescent="0.25">
      <c r="A963" t="s">
        <v>5409</v>
      </c>
      <c r="B963" s="6">
        <v>43703</v>
      </c>
      <c r="C963" s="2">
        <v>43718</v>
      </c>
      <c r="D963" s="3">
        <v>43703</v>
      </c>
      <c r="E963" t="s">
        <v>45</v>
      </c>
      <c r="F963" t="s">
        <v>17</v>
      </c>
      <c r="G963">
        <v>53653693</v>
      </c>
      <c r="H963" s="9">
        <f t="shared" si="8"/>
        <v>1031801.7884615385</v>
      </c>
    </row>
    <row r="964" spans="1:8" hidden="1" outlineLevel="2" x14ac:dyDescent="0.25">
      <c r="A964" t="s">
        <v>5411</v>
      </c>
      <c r="B964" s="6">
        <v>43703</v>
      </c>
      <c r="C964" s="2">
        <v>43742</v>
      </c>
      <c r="D964" s="3">
        <v>43705</v>
      </c>
      <c r="E964" t="s">
        <v>58</v>
      </c>
      <c r="F964" t="s">
        <v>17</v>
      </c>
      <c r="G964">
        <v>31840998</v>
      </c>
      <c r="H964" s="9">
        <f t="shared" si="8"/>
        <v>612326.88461538462</v>
      </c>
    </row>
    <row r="965" spans="1:8" hidden="1" outlineLevel="2" x14ac:dyDescent="0.25">
      <c r="A965" t="s">
        <v>5413</v>
      </c>
      <c r="B965" s="6">
        <v>43703</v>
      </c>
      <c r="C965" s="2">
        <v>43703</v>
      </c>
      <c r="D965" s="3">
        <v>43704</v>
      </c>
      <c r="E965" t="s">
        <v>151</v>
      </c>
      <c r="F965" t="s">
        <v>17</v>
      </c>
      <c r="G965">
        <v>124476639</v>
      </c>
      <c r="H965" s="9">
        <f t="shared" si="8"/>
        <v>2393781.519230769</v>
      </c>
    </row>
    <row r="966" spans="1:8" hidden="1" outlineLevel="2" x14ac:dyDescent="0.25">
      <c r="A966" t="s">
        <v>5415</v>
      </c>
      <c r="B966" s="6">
        <v>43703</v>
      </c>
      <c r="C966" s="2">
        <v>43770</v>
      </c>
      <c r="D966" s="3">
        <v>43706</v>
      </c>
      <c r="E966" t="s">
        <v>75</v>
      </c>
      <c r="F966" t="s">
        <v>17</v>
      </c>
      <c r="G966">
        <v>124479270</v>
      </c>
      <c r="H966" s="9">
        <f t="shared" si="8"/>
        <v>2393832.1153846155</v>
      </c>
    </row>
    <row r="967" spans="1:8" hidden="1" outlineLevel="2" x14ac:dyDescent="0.25">
      <c r="A967" t="s">
        <v>5417</v>
      </c>
      <c r="B967" s="6">
        <v>43703</v>
      </c>
      <c r="C967" s="2">
        <v>43713</v>
      </c>
      <c r="D967" s="3">
        <v>43706</v>
      </c>
      <c r="E967" t="s">
        <v>53</v>
      </c>
      <c r="F967" t="s">
        <v>17</v>
      </c>
      <c r="G967">
        <v>124482203</v>
      </c>
      <c r="H967" s="9">
        <f t="shared" si="8"/>
        <v>2393888.519230769</v>
      </c>
    </row>
    <row r="968" spans="1:8" hidden="1" outlineLevel="2" x14ac:dyDescent="0.25">
      <c r="A968" t="s">
        <v>5419</v>
      </c>
      <c r="B968" s="6">
        <v>43703</v>
      </c>
      <c r="C968" s="2">
        <v>43718</v>
      </c>
      <c r="D968" s="3">
        <v>43706</v>
      </c>
      <c r="E968" t="s">
        <v>300</v>
      </c>
      <c r="F968" t="s">
        <v>17</v>
      </c>
      <c r="G968">
        <v>53654491</v>
      </c>
      <c r="H968" s="9">
        <f t="shared" si="8"/>
        <v>1031817.1346153846</v>
      </c>
    </row>
    <row r="969" spans="1:8" hidden="1" outlineLevel="2" x14ac:dyDescent="0.25">
      <c r="A969" t="s">
        <v>5421</v>
      </c>
      <c r="B969" s="6">
        <v>43703</v>
      </c>
      <c r="C969" s="2">
        <v>43713</v>
      </c>
      <c r="D969" s="3">
        <v>43703</v>
      </c>
      <c r="E969" t="s">
        <v>45</v>
      </c>
      <c r="F969" t="s">
        <v>17</v>
      </c>
      <c r="G969">
        <v>124484178</v>
      </c>
      <c r="H969" s="9">
        <f t="shared" si="8"/>
        <v>2393926.5</v>
      </c>
    </row>
    <row r="970" spans="1:8" hidden="1" outlineLevel="2" x14ac:dyDescent="0.25">
      <c r="A970" t="s">
        <v>5423</v>
      </c>
      <c r="B970" s="6">
        <v>43703</v>
      </c>
      <c r="C970" s="2">
        <v>43713</v>
      </c>
      <c r="D970" s="3">
        <v>43704</v>
      </c>
      <c r="E970" t="s">
        <v>39</v>
      </c>
      <c r="F970" t="s">
        <v>17</v>
      </c>
      <c r="G970">
        <v>124486767</v>
      </c>
      <c r="H970" s="9">
        <f t="shared" si="8"/>
        <v>2393976.2884615385</v>
      </c>
    </row>
    <row r="971" spans="1:8" hidden="1" outlineLevel="2" x14ac:dyDescent="0.25">
      <c r="A971" t="s">
        <v>5425</v>
      </c>
      <c r="B971" s="6">
        <v>43703</v>
      </c>
      <c r="C971" s="2">
        <v>43720</v>
      </c>
      <c r="D971" s="3">
        <v>43706</v>
      </c>
      <c r="E971" t="s">
        <v>29</v>
      </c>
      <c r="F971" t="s">
        <v>17</v>
      </c>
      <c r="G971">
        <v>124492087</v>
      </c>
      <c r="H971" s="9">
        <f t="shared" si="8"/>
        <v>2394078.596153846</v>
      </c>
    </row>
    <row r="972" spans="1:8" hidden="1" outlineLevel="2" x14ac:dyDescent="0.25">
      <c r="A972" t="s">
        <v>5427</v>
      </c>
      <c r="B972" s="6">
        <v>43703</v>
      </c>
      <c r="C972" s="2">
        <v>43713</v>
      </c>
      <c r="D972" s="3">
        <v>43706</v>
      </c>
      <c r="E972" t="s">
        <v>42</v>
      </c>
      <c r="F972" t="s">
        <v>17</v>
      </c>
      <c r="G972">
        <v>124493782</v>
      </c>
      <c r="H972" s="9">
        <f t="shared" si="8"/>
        <v>2394111.1923076925</v>
      </c>
    </row>
    <row r="973" spans="1:8" hidden="1" outlineLevel="2" x14ac:dyDescent="0.25">
      <c r="A973" t="s">
        <v>5429</v>
      </c>
      <c r="B973" s="6">
        <v>43703</v>
      </c>
      <c r="C973" s="2">
        <v>43718</v>
      </c>
      <c r="D973" s="3">
        <v>43704</v>
      </c>
      <c r="E973" t="s">
        <v>300</v>
      </c>
      <c r="F973" t="s">
        <v>3351</v>
      </c>
      <c r="G973">
        <v>124497125</v>
      </c>
      <c r="H973" s="9">
        <f t="shared" si="8"/>
        <v>2394175.480769231</v>
      </c>
    </row>
    <row r="974" spans="1:8" hidden="1" outlineLevel="2" x14ac:dyDescent="0.25">
      <c r="A974" t="s">
        <v>5431</v>
      </c>
      <c r="B974" s="6">
        <v>43703</v>
      </c>
      <c r="C974" s="2">
        <v>43720</v>
      </c>
      <c r="D974" s="3">
        <v>43706</v>
      </c>
      <c r="E974" t="s">
        <v>36</v>
      </c>
      <c r="F974" t="s">
        <v>3351</v>
      </c>
      <c r="G974">
        <v>124498897</v>
      </c>
      <c r="H974" s="9">
        <f t="shared" si="8"/>
        <v>2394209.5576923075</v>
      </c>
    </row>
    <row r="975" spans="1:8" hidden="1" outlineLevel="2" x14ac:dyDescent="0.25">
      <c r="A975" t="s">
        <v>5574</v>
      </c>
      <c r="B975" s="6">
        <v>43710</v>
      </c>
      <c r="C975" s="2">
        <v>43720</v>
      </c>
      <c r="D975" s="3">
        <v>43711</v>
      </c>
      <c r="E975" t="s">
        <v>36</v>
      </c>
      <c r="F975" t="s">
        <v>61</v>
      </c>
      <c r="G975">
        <v>124892945</v>
      </c>
      <c r="H975" s="9">
        <f t="shared" si="8"/>
        <v>2401787.403846154</v>
      </c>
    </row>
    <row r="976" spans="1:8" hidden="1" outlineLevel="2" x14ac:dyDescent="0.25">
      <c r="A976" t="s">
        <v>5576</v>
      </c>
      <c r="B976" s="6">
        <v>43710</v>
      </c>
      <c r="C976" s="2">
        <v>43720</v>
      </c>
      <c r="D976" s="3">
        <v>43713</v>
      </c>
      <c r="E976" t="s">
        <v>39</v>
      </c>
      <c r="F976" t="s">
        <v>61</v>
      </c>
      <c r="G976">
        <v>124896097</v>
      </c>
      <c r="H976" s="9">
        <f t="shared" si="8"/>
        <v>2401848.019230769</v>
      </c>
    </row>
    <row r="977" spans="1:8" hidden="1" outlineLevel="2" x14ac:dyDescent="0.25">
      <c r="A977" t="s">
        <v>5578</v>
      </c>
      <c r="B977" s="6">
        <v>43710</v>
      </c>
      <c r="C977" s="2">
        <v>43720</v>
      </c>
      <c r="D977" s="3">
        <v>43712</v>
      </c>
      <c r="E977" t="s">
        <v>582</v>
      </c>
      <c r="F977" t="s">
        <v>61</v>
      </c>
      <c r="G977">
        <v>124865042</v>
      </c>
      <c r="H977" s="9">
        <f t="shared" si="8"/>
        <v>2401250.8076923075</v>
      </c>
    </row>
    <row r="978" spans="1:8" hidden="1" outlineLevel="2" x14ac:dyDescent="0.25">
      <c r="A978" t="s">
        <v>5580</v>
      </c>
      <c r="B978" s="6">
        <v>43710</v>
      </c>
      <c r="C978" s="2">
        <v>43728</v>
      </c>
      <c r="D978" s="3">
        <v>43713</v>
      </c>
      <c r="E978" t="s">
        <v>300</v>
      </c>
      <c r="F978" t="s">
        <v>61</v>
      </c>
      <c r="G978">
        <v>124896298</v>
      </c>
      <c r="H978" s="9">
        <f t="shared" si="8"/>
        <v>2401851.8846153845</v>
      </c>
    </row>
    <row r="979" spans="1:8" hidden="1" outlineLevel="2" x14ac:dyDescent="0.25">
      <c r="A979" t="s">
        <v>5582</v>
      </c>
      <c r="B979" s="6">
        <v>43710</v>
      </c>
      <c r="C979" s="2">
        <v>43728</v>
      </c>
      <c r="D979" s="3">
        <v>43710</v>
      </c>
      <c r="E979" t="s">
        <v>53</v>
      </c>
      <c r="F979" t="s">
        <v>61</v>
      </c>
      <c r="G979">
        <v>124902527</v>
      </c>
      <c r="H979" s="9">
        <f t="shared" si="8"/>
        <v>2401971.673076923</v>
      </c>
    </row>
    <row r="980" spans="1:8" hidden="1" outlineLevel="2" x14ac:dyDescent="0.25">
      <c r="A980" t="s">
        <v>5584</v>
      </c>
      <c r="B980" s="6">
        <v>43710</v>
      </c>
      <c r="C980" s="2">
        <v>43720</v>
      </c>
      <c r="D980" s="3">
        <v>43710</v>
      </c>
      <c r="E980" t="s">
        <v>53</v>
      </c>
      <c r="F980" t="s">
        <v>61</v>
      </c>
      <c r="G980">
        <v>124902371</v>
      </c>
      <c r="H980" s="9">
        <f t="shared" si="8"/>
        <v>2401968.673076923</v>
      </c>
    </row>
    <row r="981" spans="1:8" hidden="1" outlineLevel="2" x14ac:dyDescent="0.25">
      <c r="A981" t="s">
        <v>5586</v>
      </c>
      <c r="B981" s="6">
        <v>43710</v>
      </c>
      <c r="C981" s="2">
        <v>43720</v>
      </c>
      <c r="D981" s="3">
        <v>43711</v>
      </c>
      <c r="E981" t="s">
        <v>25</v>
      </c>
      <c r="F981" t="s">
        <v>61</v>
      </c>
      <c r="G981">
        <v>124899092</v>
      </c>
      <c r="H981" s="9">
        <f t="shared" si="8"/>
        <v>2401905.6153846155</v>
      </c>
    </row>
    <row r="982" spans="1:8" hidden="1" outlineLevel="2" x14ac:dyDescent="0.25">
      <c r="A982" t="s">
        <v>5588</v>
      </c>
      <c r="B982" s="6">
        <v>43710</v>
      </c>
      <c r="C982" s="2">
        <v>43718</v>
      </c>
      <c r="D982" s="3">
        <v>43710.954074074078</v>
      </c>
      <c r="E982" t="s">
        <v>39</v>
      </c>
      <c r="F982" t="s">
        <v>61</v>
      </c>
      <c r="G982">
        <v>124904959</v>
      </c>
      <c r="H982" s="9">
        <f t="shared" si="8"/>
        <v>2402018.4423076925</v>
      </c>
    </row>
    <row r="983" spans="1:8" hidden="1" outlineLevel="2" x14ac:dyDescent="0.25">
      <c r="A983" t="s">
        <v>5590</v>
      </c>
      <c r="B983" s="6">
        <v>43710</v>
      </c>
      <c r="C983" s="2">
        <v>43718</v>
      </c>
      <c r="D983" s="3">
        <v>43711.000011574077</v>
      </c>
      <c r="E983" t="s">
        <v>110</v>
      </c>
      <c r="F983" t="s">
        <v>61</v>
      </c>
      <c r="G983">
        <v>124905634</v>
      </c>
      <c r="H983" s="9">
        <f t="shared" si="8"/>
        <v>2402031.423076923</v>
      </c>
    </row>
    <row r="984" spans="1:8" hidden="1" outlineLevel="2" x14ac:dyDescent="0.25">
      <c r="A984" t="s">
        <v>5754</v>
      </c>
      <c r="B984" s="6">
        <v>43717</v>
      </c>
      <c r="C984" s="2">
        <v>43728</v>
      </c>
      <c r="D984" s="3">
        <v>43719</v>
      </c>
      <c r="E984" t="s">
        <v>36</v>
      </c>
      <c r="F984" t="s">
        <v>17</v>
      </c>
      <c r="G984">
        <v>125174426</v>
      </c>
      <c r="H984" s="9">
        <f t="shared" si="8"/>
        <v>2407200.5</v>
      </c>
    </row>
    <row r="985" spans="1:8" hidden="1" outlineLevel="2" x14ac:dyDescent="0.25">
      <c r="A985" t="s">
        <v>5756</v>
      </c>
      <c r="B985" s="6">
        <v>43717</v>
      </c>
      <c r="C985" s="2">
        <v>43817</v>
      </c>
      <c r="D985" s="3">
        <v>43717</v>
      </c>
      <c r="E985" t="s">
        <v>16</v>
      </c>
      <c r="F985" t="s">
        <v>17</v>
      </c>
      <c r="G985">
        <v>125181136</v>
      </c>
      <c r="H985" s="9">
        <f t="shared" si="8"/>
        <v>2407329.5384615385</v>
      </c>
    </row>
    <row r="986" spans="1:8" hidden="1" outlineLevel="2" x14ac:dyDescent="0.25">
      <c r="A986" t="s">
        <v>5758</v>
      </c>
      <c r="B986" s="6">
        <v>43717</v>
      </c>
      <c r="C986" s="2">
        <v>43728</v>
      </c>
      <c r="D986" s="3">
        <v>43719</v>
      </c>
      <c r="E986" t="s">
        <v>3788</v>
      </c>
      <c r="F986" t="s">
        <v>17</v>
      </c>
      <c r="G986">
        <v>125181513</v>
      </c>
      <c r="H986" s="9">
        <f t="shared" si="8"/>
        <v>2407336.7884615385</v>
      </c>
    </row>
    <row r="987" spans="1:8" hidden="1" outlineLevel="2" x14ac:dyDescent="0.25">
      <c r="A987" t="s">
        <v>5760</v>
      </c>
      <c r="B987" s="6">
        <v>43717</v>
      </c>
      <c r="C987" s="2">
        <v>43732</v>
      </c>
      <c r="D987" s="3">
        <v>43719</v>
      </c>
      <c r="E987" t="s">
        <v>3646</v>
      </c>
      <c r="F987" t="s">
        <v>17</v>
      </c>
      <c r="G987">
        <v>125181618</v>
      </c>
      <c r="H987" s="9">
        <f t="shared" si="8"/>
        <v>2407338.8076923075</v>
      </c>
    </row>
    <row r="988" spans="1:8" hidden="1" outlineLevel="2" x14ac:dyDescent="0.25">
      <c r="A988" t="s">
        <v>5762</v>
      </c>
      <c r="B988" s="6">
        <v>43717</v>
      </c>
      <c r="C988" s="2">
        <v>43728</v>
      </c>
      <c r="D988" s="3">
        <v>43720</v>
      </c>
      <c r="E988" t="s">
        <v>3884</v>
      </c>
      <c r="F988" t="s">
        <v>17</v>
      </c>
      <c r="G988">
        <v>125197810</v>
      </c>
      <c r="H988" s="9">
        <f t="shared" si="8"/>
        <v>2407650.1923076925</v>
      </c>
    </row>
    <row r="989" spans="1:8" hidden="1" outlineLevel="2" x14ac:dyDescent="0.25">
      <c r="A989" t="s">
        <v>5764</v>
      </c>
      <c r="B989" s="6">
        <v>43717</v>
      </c>
      <c r="C989" s="2">
        <v>43728</v>
      </c>
      <c r="D989" s="3">
        <v>43717</v>
      </c>
      <c r="E989" t="s">
        <v>29</v>
      </c>
      <c r="F989" t="s">
        <v>17</v>
      </c>
      <c r="G989">
        <v>125106062</v>
      </c>
      <c r="H989" s="9">
        <f t="shared" si="8"/>
        <v>2405885.8076923075</v>
      </c>
    </row>
    <row r="990" spans="1:8" hidden="1" outlineLevel="2" x14ac:dyDescent="0.25">
      <c r="A990" t="s">
        <v>5766</v>
      </c>
      <c r="B990" s="6">
        <v>43717</v>
      </c>
      <c r="C990" s="2">
        <v>43732</v>
      </c>
      <c r="D990" s="3">
        <v>43720</v>
      </c>
      <c r="E990" t="s">
        <v>5229</v>
      </c>
      <c r="F990" t="s">
        <v>17</v>
      </c>
      <c r="G990">
        <v>125198755</v>
      </c>
      <c r="H990" s="9">
        <f t="shared" ref="H990:H1053" si="9">G990/52</f>
        <v>2407668.3653846155</v>
      </c>
    </row>
    <row r="991" spans="1:8" hidden="1" outlineLevel="2" x14ac:dyDescent="0.25">
      <c r="A991" t="s">
        <v>5768</v>
      </c>
      <c r="B991" s="6">
        <v>43717</v>
      </c>
      <c r="C991" s="2">
        <v>43739</v>
      </c>
      <c r="D991" s="3">
        <v>43719</v>
      </c>
      <c r="E991" t="s">
        <v>3884</v>
      </c>
      <c r="F991" t="s">
        <v>17</v>
      </c>
      <c r="G991" t="s">
        <v>5770</v>
      </c>
      <c r="H991" s="9" t="e">
        <f t="shared" si="9"/>
        <v>#VALUE!</v>
      </c>
    </row>
    <row r="992" spans="1:8" hidden="1" outlineLevel="2" x14ac:dyDescent="0.25">
      <c r="A992" t="s">
        <v>5771</v>
      </c>
      <c r="B992" s="6">
        <v>43717</v>
      </c>
      <c r="C992" s="2">
        <v>43738</v>
      </c>
      <c r="D992" s="3">
        <v>43720</v>
      </c>
      <c r="E992" t="s">
        <v>3646</v>
      </c>
      <c r="F992" t="s">
        <v>17</v>
      </c>
      <c r="G992">
        <v>125209414</v>
      </c>
      <c r="H992" s="9">
        <f t="shared" si="9"/>
        <v>2407873.346153846</v>
      </c>
    </row>
    <row r="993" spans="1:8" hidden="1" outlineLevel="2" x14ac:dyDescent="0.25">
      <c r="A993" t="s">
        <v>5773</v>
      </c>
      <c r="B993" s="6">
        <v>43717</v>
      </c>
      <c r="C993" s="2">
        <v>43741</v>
      </c>
      <c r="D993" s="3">
        <v>43717</v>
      </c>
      <c r="E993" t="s">
        <v>29</v>
      </c>
      <c r="F993" t="s">
        <v>66</v>
      </c>
      <c r="G993">
        <v>125216413</v>
      </c>
      <c r="H993" s="9">
        <f t="shared" si="9"/>
        <v>2408007.9423076925</v>
      </c>
    </row>
    <row r="994" spans="1:8" hidden="1" outlineLevel="2" x14ac:dyDescent="0.25">
      <c r="A994" t="s">
        <v>5775</v>
      </c>
      <c r="B994" s="6">
        <v>43717</v>
      </c>
      <c r="C994" s="2">
        <v>43728</v>
      </c>
      <c r="D994" s="3">
        <v>43720</v>
      </c>
      <c r="E994" t="s">
        <v>75</v>
      </c>
      <c r="F994" t="s">
        <v>17</v>
      </c>
      <c r="G994">
        <v>125218094</v>
      </c>
      <c r="H994" s="9">
        <f t="shared" si="9"/>
        <v>2408040.269230769</v>
      </c>
    </row>
    <row r="995" spans="1:8" hidden="1" outlineLevel="2" x14ac:dyDescent="0.25">
      <c r="A995" t="s">
        <v>5777</v>
      </c>
      <c r="B995" s="6">
        <v>43717</v>
      </c>
      <c r="C995" s="2">
        <v>43728</v>
      </c>
      <c r="D995" s="3">
        <v>43717.844965277778</v>
      </c>
      <c r="E995" t="s">
        <v>1036</v>
      </c>
      <c r="F995" t="s">
        <v>17</v>
      </c>
      <c r="G995">
        <v>125219138</v>
      </c>
      <c r="H995" s="9">
        <f t="shared" si="9"/>
        <v>2408060.346153846</v>
      </c>
    </row>
    <row r="996" spans="1:8" hidden="1" outlineLevel="2" x14ac:dyDescent="0.25">
      <c r="A996" t="s">
        <v>5779</v>
      </c>
      <c r="B996" s="6">
        <v>43717</v>
      </c>
      <c r="C996" s="2">
        <v>43747</v>
      </c>
      <c r="D996" s="3">
        <v>43720</v>
      </c>
      <c r="E996" t="s">
        <v>151</v>
      </c>
      <c r="F996" t="s">
        <v>3351</v>
      </c>
      <c r="G996">
        <v>125226754</v>
      </c>
      <c r="H996" s="9">
        <f t="shared" si="9"/>
        <v>2408206.8076923075</v>
      </c>
    </row>
    <row r="997" spans="1:8" hidden="1" outlineLevel="2" x14ac:dyDescent="0.25">
      <c r="A997" t="s">
        <v>5781</v>
      </c>
      <c r="B997" s="6">
        <v>43717</v>
      </c>
      <c r="C997" s="2">
        <v>43755</v>
      </c>
      <c r="D997" s="3">
        <v>43720</v>
      </c>
      <c r="E997" t="s">
        <v>110</v>
      </c>
      <c r="F997" t="s">
        <v>3351</v>
      </c>
      <c r="G997">
        <v>125227863</v>
      </c>
      <c r="H997" s="9">
        <f t="shared" si="9"/>
        <v>2408228.1346153845</v>
      </c>
    </row>
    <row r="998" spans="1:8" hidden="1" outlineLevel="2" x14ac:dyDescent="0.25">
      <c r="A998" t="s">
        <v>11417</v>
      </c>
      <c r="B998" s="6">
        <v>43717</v>
      </c>
      <c r="C998" s="2">
        <v>43889</v>
      </c>
      <c r="D998" s="3">
        <v>43720</v>
      </c>
      <c r="E998" t="s">
        <v>42</v>
      </c>
      <c r="F998" t="s">
        <v>3351</v>
      </c>
      <c r="G998">
        <v>125224409</v>
      </c>
      <c r="H998" s="9">
        <f t="shared" si="9"/>
        <v>2408161.7115384615</v>
      </c>
    </row>
    <row r="999" spans="1:8" hidden="1" outlineLevel="2" x14ac:dyDescent="0.25">
      <c r="A999" t="s">
        <v>11698</v>
      </c>
      <c r="B999" s="6">
        <v>43717</v>
      </c>
      <c r="C999" s="2">
        <v>43726</v>
      </c>
      <c r="D999" s="3">
        <v>43718</v>
      </c>
      <c r="E999" t="s">
        <v>1036</v>
      </c>
      <c r="F999" t="s">
        <v>17</v>
      </c>
      <c r="G999">
        <v>125155245</v>
      </c>
      <c r="H999" s="9">
        <f t="shared" si="9"/>
        <v>2406831.6346153845</v>
      </c>
    </row>
    <row r="1000" spans="1:8" hidden="1" outlineLevel="2" x14ac:dyDescent="0.25">
      <c r="A1000" t="s">
        <v>5940</v>
      </c>
      <c r="B1000" s="6">
        <v>43724</v>
      </c>
      <c r="C1000" s="2">
        <v>43761</v>
      </c>
      <c r="D1000" s="3">
        <v>43724.626689814817</v>
      </c>
      <c r="E1000" t="s">
        <v>25</v>
      </c>
      <c r="F1000" t="s">
        <v>17</v>
      </c>
      <c r="G1000">
        <v>125613122</v>
      </c>
      <c r="H1000" s="9">
        <f t="shared" si="9"/>
        <v>2415636.9615384615</v>
      </c>
    </row>
    <row r="1001" spans="1:8" hidden="1" outlineLevel="2" x14ac:dyDescent="0.25">
      <c r="A1001" t="s">
        <v>5942</v>
      </c>
      <c r="B1001" s="6">
        <v>43724</v>
      </c>
      <c r="C1001" s="2">
        <v>43732</v>
      </c>
      <c r="D1001" s="3">
        <v>43724</v>
      </c>
      <c r="E1001" t="s">
        <v>39</v>
      </c>
      <c r="F1001" t="s">
        <v>17</v>
      </c>
      <c r="G1001">
        <v>125548500</v>
      </c>
      <c r="H1001" s="9">
        <f t="shared" si="9"/>
        <v>2414394.230769231</v>
      </c>
    </row>
    <row r="1002" spans="1:8" hidden="1" outlineLevel="2" x14ac:dyDescent="0.25">
      <c r="A1002" t="s">
        <v>5944</v>
      </c>
      <c r="B1002" s="6">
        <v>43724</v>
      </c>
      <c r="C1002" s="2">
        <v>43741</v>
      </c>
      <c r="D1002" s="3">
        <v>43725</v>
      </c>
      <c r="E1002" t="s">
        <v>36</v>
      </c>
      <c r="F1002" t="s">
        <v>17</v>
      </c>
      <c r="G1002">
        <v>125505762</v>
      </c>
      <c r="H1002" s="9">
        <f t="shared" si="9"/>
        <v>2413572.346153846</v>
      </c>
    </row>
    <row r="1003" spans="1:8" hidden="1" outlineLevel="2" x14ac:dyDescent="0.25">
      <c r="A1003" t="s">
        <v>5946</v>
      </c>
      <c r="B1003" s="6">
        <v>43724</v>
      </c>
      <c r="C1003" s="2">
        <v>43735</v>
      </c>
      <c r="D1003" s="3">
        <v>43725</v>
      </c>
      <c r="E1003" t="s">
        <v>5229</v>
      </c>
      <c r="F1003" t="s">
        <v>17</v>
      </c>
      <c r="G1003">
        <v>125518390</v>
      </c>
      <c r="H1003" s="9">
        <f t="shared" si="9"/>
        <v>2413815.1923076925</v>
      </c>
    </row>
    <row r="1004" spans="1:8" hidden="1" outlineLevel="2" x14ac:dyDescent="0.25">
      <c r="A1004" t="s">
        <v>5948</v>
      </c>
      <c r="B1004" s="6">
        <v>43724</v>
      </c>
      <c r="C1004" s="2">
        <v>43735</v>
      </c>
      <c r="D1004" s="3">
        <v>43726</v>
      </c>
      <c r="E1004" t="s">
        <v>36</v>
      </c>
      <c r="F1004" t="s">
        <v>17</v>
      </c>
      <c r="G1004">
        <v>125550592</v>
      </c>
      <c r="H1004" s="9">
        <f t="shared" si="9"/>
        <v>2414434.4615384615</v>
      </c>
    </row>
    <row r="1005" spans="1:8" hidden="1" outlineLevel="2" x14ac:dyDescent="0.25">
      <c r="A1005" t="s">
        <v>5950</v>
      </c>
      <c r="B1005" s="6">
        <v>43724</v>
      </c>
      <c r="C1005" s="2">
        <v>43738</v>
      </c>
      <c r="D1005" s="3">
        <v>43725</v>
      </c>
      <c r="E1005" t="s">
        <v>45</v>
      </c>
      <c r="F1005" t="s">
        <v>17</v>
      </c>
      <c r="G1005">
        <v>125604311</v>
      </c>
      <c r="H1005" s="9">
        <f t="shared" si="9"/>
        <v>2415467.519230769</v>
      </c>
    </row>
    <row r="1006" spans="1:8" hidden="1" outlineLevel="2" x14ac:dyDescent="0.25">
      <c r="A1006" t="s">
        <v>5952</v>
      </c>
      <c r="B1006" s="6">
        <v>43724</v>
      </c>
      <c r="C1006" s="2">
        <v>43741</v>
      </c>
      <c r="D1006" s="3">
        <v>43721</v>
      </c>
      <c r="E1006" t="s">
        <v>5229</v>
      </c>
      <c r="F1006" t="s">
        <v>17</v>
      </c>
      <c r="G1006">
        <v>125274637</v>
      </c>
      <c r="H1006" s="9">
        <f t="shared" si="9"/>
        <v>2409127.6346153845</v>
      </c>
    </row>
    <row r="1007" spans="1:8" hidden="1" outlineLevel="2" x14ac:dyDescent="0.25">
      <c r="A1007" t="s">
        <v>5954</v>
      </c>
      <c r="B1007" s="6">
        <v>43724</v>
      </c>
      <c r="C1007" s="2">
        <v>43741</v>
      </c>
      <c r="D1007" s="3">
        <v>43722</v>
      </c>
      <c r="E1007" t="s">
        <v>42</v>
      </c>
      <c r="F1007" t="s">
        <v>17</v>
      </c>
      <c r="G1007">
        <v>125328874</v>
      </c>
      <c r="H1007" s="9">
        <f t="shared" si="9"/>
        <v>2410170.653846154</v>
      </c>
    </row>
    <row r="1008" spans="1:8" hidden="1" outlineLevel="2" x14ac:dyDescent="0.25">
      <c r="A1008" t="s">
        <v>5956</v>
      </c>
      <c r="B1008" s="6">
        <v>43724</v>
      </c>
      <c r="C1008" s="2">
        <v>43738</v>
      </c>
      <c r="D1008" s="3">
        <v>43724</v>
      </c>
      <c r="E1008" t="s">
        <v>151</v>
      </c>
      <c r="F1008" t="s">
        <v>17</v>
      </c>
      <c r="G1008">
        <v>125616885</v>
      </c>
      <c r="H1008" s="9">
        <f t="shared" si="9"/>
        <v>2415709.326923077</v>
      </c>
    </row>
    <row r="1009" spans="1:8" hidden="1" outlineLevel="2" x14ac:dyDescent="0.25">
      <c r="A1009" t="s">
        <v>5958</v>
      </c>
      <c r="B1009" s="6">
        <v>43724</v>
      </c>
      <c r="C1009" s="2">
        <v>43738</v>
      </c>
      <c r="D1009" s="3">
        <v>43724</v>
      </c>
      <c r="E1009" t="s">
        <v>36</v>
      </c>
      <c r="F1009" t="s">
        <v>17</v>
      </c>
      <c r="G1009">
        <v>125619355</v>
      </c>
      <c r="H1009" s="9">
        <f t="shared" si="9"/>
        <v>2415756.826923077</v>
      </c>
    </row>
    <row r="1010" spans="1:8" hidden="1" outlineLevel="2" x14ac:dyDescent="0.25">
      <c r="A1010" t="s">
        <v>5960</v>
      </c>
      <c r="B1010" s="6">
        <v>43724</v>
      </c>
      <c r="C1010" s="2">
        <v>43735</v>
      </c>
      <c r="D1010" s="3">
        <v>43724</v>
      </c>
      <c r="E1010" t="s">
        <v>36</v>
      </c>
      <c r="F1010" t="s">
        <v>66</v>
      </c>
      <c r="G1010">
        <v>125619824</v>
      </c>
      <c r="H1010" s="9">
        <f t="shared" si="9"/>
        <v>2415765.846153846</v>
      </c>
    </row>
    <row r="1011" spans="1:8" hidden="1" outlineLevel="2" x14ac:dyDescent="0.25">
      <c r="A1011" t="s">
        <v>5962</v>
      </c>
      <c r="B1011" s="6">
        <v>43724</v>
      </c>
      <c r="C1011" s="2">
        <v>43759</v>
      </c>
      <c r="D1011" s="3">
        <v>43726</v>
      </c>
      <c r="E1011" t="s">
        <v>29</v>
      </c>
      <c r="F1011" t="s">
        <v>17</v>
      </c>
      <c r="G1011">
        <v>53876924</v>
      </c>
      <c r="H1011" s="9">
        <f t="shared" si="9"/>
        <v>1036094.6923076923</v>
      </c>
    </row>
    <row r="1012" spans="1:8" hidden="1" outlineLevel="2" x14ac:dyDescent="0.25">
      <c r="A1012" t="s">
        <v>5965</v>
      </c>
      <c r="B1012" s="6">
        <v>43724</v>
      </c>
      <c r="C1012" s="2">
        <v>43791</v>
      </c>
      <c r="D1012" s="3">
        <v>43726</v>
      </c>
      <c r="E1012" t="s">
        <v>29</v>
      </c>
      <c r="F1012" t="s">
        <v>17</v>
      </c>
      <c r="G1012">
        <v>53876795</v>
      </c>
      <c r="H1012" s="9">
        <f t="shared" si="9"/>
        <v>1036092.2115384615</v>
      </c>
    </row>
    <row r="1013" spans="1:8" hidden="1" outlineLevel="2" x14ac:dyDescent="0.25">
      <c r="A1013" t="s">
        <v>5968</v>
      </c>
      <c r="B1013" s="6">
        <v>43724</v>
      </c>
      <c r="C1013" s="2">
        <v>43739</v>
      </c>
      <c r="D1013" s="3">
        <v>43725</v>
      </c>
      <c r="E1013" t="s">
        <v>29</v>
      </c>
      <c r="F1013" t="s">
        <v>17</v>
      </c>
      <c r="G1013" t="s">
        <v>5970</v>
      </c>
      <c r="H1013" s="9" t="e">
        <f t="shared" si="9"/>
        <v>#VALUE!</v>
      </c>
    </row>
    <row r="1014" spans="1:8" hidden="1" outlineLevel="2" x14ac:dyDescent="0.25">
      <c r="A1014" t="s">
        <v>5971</v>
      </c>
      <c r="B1014" s="6">
        <v>43724</v>
      </c>
      <c r="C1014" s="2">
        <v>43741</v>
      </c>
      <c r="D1014" s="3">
        <v>43735</v>
      </c>
      <c r="E1014" t="s">
        <v>124</v>
      </c>
      <c r="F1014" t="s">
        <v>186</v>
      </c>
      <c r="G1014">
        <v>124004042</v>
      </c>
      <c r="H1014" s="9">
        <f t="shared" si="9"/>
        <v>2384693.1153846155</v>
      </c>
    </row>
    <row r="1015" spans="1:8" hidden="1" outlineLevel="2" x14ac:dyDescent="0.25">
      <c r="A1015" t="s">
        <v>5973</v>
      </c>
      <c r="B1015" s="6">
        <v>43724</v>
      </c>
      <c r="C1015" s="2">
        <v>43745</v>
      </c>
      <c r="D1015" s="3">
        <v>43735</v>
      </c>
      <c r="E1015" t="s">
        <v>124</v>
      </c>
      <c r="F1015" t="s">
        <v>186</v>
      </c>
      <c r="G1015">
        <v>124004035</v>
      </c>
      <c r="H1015" s="9">
        <f t="shared" si="9"/>
        <v>2384692.980769231</v>
      </c>
    </row>
    <row r="1016" spans="1:8" hidden="1" outlineLevel="2" x14ac:dyDescent="0.25">
      <c r="A1016" t="s">
        <v>5975</v>
      </c>
      <c r="B1016" s="6">
        <v>43724</v>
      </c>
      <c r="C1016" s="2">
        <v>43724</v>
      </c>
      <c r="D1016" s="3">
        <v>43735</v>
      </c>
      <c r="E1016" t="s">
        <v>124</v>
      </c>
      <c r="F1016" t="s">
        <v>186</v>
      </c>
      <c r="G1016">
        <v>124011031</v>
      </c>
      <c r="H1016" s="9">
        <f t="shared" si="9"/>
        <v>2384827.519230769</v>
      </c>
    </row>
    <row r="1017" spans="1:8" hidden="1" outlineLevel="2" x14ac:dyDescent="0.25">
      <c r="A1017" t="s">
        <v>5976</v>
      </c>
      <c r="B1017" s="6">
        <v>43724</v>
      </c>
      <c r="C1017" s="2">
        <v>43829</v>
      </c>
      <c r="D1017" s="3">
        <v>43756</v>
      </c>
      <c r="E1017" t="s">
        <v>124</v>
      </c>
      <c r="F1017" t="s">
        <v>186</v>
      </c>
      <c r="G1017">
        <v>125270064</v>
      </c>
      <c r="H1017" s="9">
        <f t="shared" si="9"/>
        <v>2409039.6923076925</v>
      </c>
    </row>
    <row r="1018" spans="1:8" hidden="1" outlineLevel="2" x14ac:dyDescent="0.25">
      <c r="A1018" t="s">
        <v>5978</v>
      </c>
      <c r="B1018" s="6">
        <v>43724</v>
      </c>
      <c r="C1018" s="2">
        <v>43766</v>
      </c>
      <c r="D1018" s="3">
        <v>43726</v>
      </c>
      <c r="E1018" t="s">
        <v>4506</v>
      </c>
      <c r="F1018" t="s">
        <v>17</v>
      </c>
      <c r="G1018">
        <v>32293586</v>
      </c>
      <c r="H1018" s="9">
        <f t="shared" si="9"/>
        <v>621030.5</v>
      </c>
    </row>
    <row r="1019" spans="1:8" hidden="1" outlineLevel="2" x14ac:dyDescent="0.25">
      <c r="A1019" t="s">
        <v>5980</v>
      </c>
      <c r="B1019" s="6">
        <v>43724</v>
      </c>
      <c r="C1019" s="2">
        <v>43783</v>
      </c>
      <c r="D1019" s="3">
        <v>43727</v>
      </c>
      <c r="E1019" t="s">
        <v>75</v>
      </c>
      <c r="F1019" t="s">
        <v>17</v>
      </c>
      <c r="G1019">
        <v>125629814</v>
      </c>
      <c r="H1019" s="9">
        <f t="shared" si="9"/>
        <v>2415957.9615384615</v>
      </c>
    </row>
    <row r="1020" spans="1:8" hidden="1" outlineLevel="2" x14ac:dyDescent="0.25">
      <c r="A1020" t="s">
        <v>5982</v>
      </c>
      <c r="B1020" s="6">
        <v>43724</v>
      </c>
      <c r="C1020" s="2">
        <v>43735</v>
      </c>
      <c r="D1020" s="3">
        <v>43735</v>
      </c>
      <c r="E1020" t="s">
        <v>124</v>
      </c>
      <c r="F1020" t="s">
        <v>186</v>
      </c>
      <c r="G1020">
        <v>124004001</v>
      </c>
      <c r="H1020" s="9">
        <f t="shared" si="9"/>
        <v>2384692.326923077</v>
      </c>
    </row>
    <row r="1021" spans="1:8" hidden="1" outlineLevel="2" x14ac:dyDescent="0.25">
      <c r="A1021" t="s">
        <v>5984</v>
      </c>
      <c r="B1021" s="6">
        <v>43724</v>
      </c>
      <c r="C1021" s="2">
        <v>43792</v>
      </c>
      <c r="D1021" s="3">
        <v>43748</v>
      </c>
      <c r="E1021" t="s">
        <v>124</v>
      </c>
      <c r="F1021" t="s">
        <v>186</v>
      </c>
      <c r="G1021">
        <v>124004002</v>
      </c>
      <c r="H1021" s="9">
        <f t="shared" si="9"/>
        <v>2384692.346153846</v>
      </c>
    </row>
    <row r="1022" spans="1:8" hidden="1" outlineLevel="2" x14ac:dyDescent="0.25">
      <c r="A1022" t="s">
        <v>5986</v>
      </c>
      <c r="B1022" s="6">
        <v>43724</v>
      </c>
      <c r="C1022" s="2">
        <v>43746</v>
      </c>
      <c r="D1022" s="3">
        <v>43735</v>
      </c>
      <c r="E1022" t="s">
        <v>124</v>
      </c>
      <c r="F1022" t="s">
        <v>186</v>
      </c>
      <c r="G1022">
        <v>124002219</v>
      </c>
      <c r="H1022" s="9">
        <f t="shared" si="9"/>
        <v>2384658.0576923075</v>
      </c>
    </row>
    <row r="1023" spans="1:8" hidden="1" outlineLevel="2" x14ac:dyDescent="0.25">
      <c r="A1023" t="s">
        <v>5988</v>
      </c>
      <c r="B1023" s="6">
        <v>43724</v>
      </c>
      <c r="C1023" s="2">
        <v>43738</v>
      </c>
      <c r="D1023" s="3">
        <v>43724</v>
      </c>
      <c r="E1023" t="s">
        <v>151</v>
      </c>
      <c r="F1023" t="s">
        <v>61</v>
      </c>
      <c r="G1023">
        <v>125548443</v>
      </c>
      <c r="H1023" s="9">
        <f t="shared" si="9"/>
        <v>2414393.1346153845</v>
      </c>
    </row>
    <row r="1024" spans="1:8" hidden="1" outlineLevel="2" x14ac:dyDescent="0.25">
      <c r="A1024" t="s">
        <v>5990</v>
      </c>
      <c r="B1024" s="6">
        <v>43724</v>
      </c>
      <c r="C1024" s="2">
        <v>43746</v>
      </c>
      <c r="D1024" s="3">
        <v>43735</v>
      </c>
      <c r="E1024" t="s">
        <v>124</v>
      </c>
      <c r="F1024" t="s">
        <v>186</v>
      </c>
      <c r="G1024">
        <v>124003086</v>
      </c>
      <c r="H1024" s="9">
        <f t="shared" si="9"/>
        <v>2384674.730769231</v>
      </c>
    </row>
    <row r="1025" spans="1:8" hidden="1" outlineLevel="2" x14ac:dyDescent="0.25">
      <c r="A1025" t="s">
        <v>5992</v>
      </c>
      <c r="B1025" s="6">
        <v>43724</v>
      </c>
      <c r="C1025" s="2">
        <v>43738</v>
      </c>
      <c r="D1025" s="3">
        <v>43725</v>
      </c>
      <c r="E1025" t="s">
        <v>39</v>
      </c>
      <c r="F1025" t="s">
        <v>3351</v>
      </c>
      <c r="G1025">
        <v>125656101</v>
      </c>
      <c r="H1025" s="9">
        <f t="shared" si="9"/>
        <v>2416463.480769231</v>
      </c>
    </row>
    <row r="1026" spans="1:8" hidden="1" outlineLevel="2" x14ac:dyDescent="0.25">
      <c r="A1026" t="s">
        <v>5994</v>
      </c>
      <c r="B1026" s="6">
        <v>43724</v>
      </c>
      <c r="C1026" s="2">
        <v>43746</v>
      </c>
      <c r="D1026" s="3">
        <v>43735</v>
      </c>
      <c r="E1026" t="s">
        <v>124</v>
      </c>
      <c r="F1026" t="s">
        <v>186</v>
      </c>
      <c r="G1026">
        <v>124003986</v>
      </c>
      <c r="H1026" s="9">
        <f t="shared" si="9"/>
        <v>2384692.0384615385</v>
      </c>
    </row>
    <row r="1027" spans="1:8" hidden="1" outlineLevel="2" x14ac:dyDescent="0.25">
      <c r="A1027" t="s">
        <v>5996</v>
      </c>
      <c r="B1027" s="6">
        <v>43724</v>
      </c>
      <c r="C1027" s="2">
        <v>43760</v>
      </c>
      <c r="D1027" s="3">
        <v>43727</v>
      </c>
      <c r="E1027" t="s">
        <v>29</v>
      </c>
      <c r="F1027" t="s">
        <v>3351</v>
      </c>
      <c r="G1027">
        <v>125658308</v>
      </c>
      <c r="H1027" s="9">
        <f t="shared" si="9"/>
        <v>2416505.923076923</v>
      </c>
    </row>
    <row r="1028" spans="1:8" hidden="1" outlineLevel="2" x14ac:dyDescent="0.25">
      <c r="A1028" t="s">
        <v>6178</v>
      </c>
      <c r="B1028" s="6">
        <v>43731</v>
      </c>
      <c r="C1028" s="2">
        <v>43746</v>
      </c>
      <c r="D1028" s="3">
        <v>43731</v>
      </c>
      <c r="E1028" t="s">
        <v>39</v>
      </c>
      <c r="F1028" t="s">
        <v>17</v>
      </c>
      <c r="G1028">
        <v>125901649</v>
      </c>
      <c r="H1028" s="9">
        <f t="shared" si="9"/>
        <v>2421185.5576923075</v>
      </c>
    </row>
    <row r="1029" spans="1:8" hidden="1" outlineLevel="2" x14ac:dyDescent="0.25">
      <c r="A1029" t="s">
        <v>6180</v>
      </c>
      <c r="B1029" s="6">
        <v>43731</v>
      </c>
      <c r="C1029" s="2">
        <v>43748</v>
      </c>
      <c r="D1029" s="3">
        <v>43732</v>
      </c>
      <c r="E1029" t="s">
        <v>42</v>
      </c>
      <c r="F1029" t="s">
        <v>17</v>
      </c>
      <c r="G1029">
        <v>125925776</v>
      </c>
      <c r="H1029" s="9">
        <f t="shared" si="9"/>
        <v>2421649.5384615385</v>
      </c>
    </row>
    <row r="1030" spans="1:8" hidden="1" outlineLevel="2" x14ac:dyDescent="0.25">
      <c r="A1030" t="s">
        <v>6182</v>
      </c>
      <c r="B1030" s="6">
        <v>43731</v>
      </c>
      <c r="C1030" s="2">
        <v>43746</v>
      </c>
      <c r="D1030" s="3">
        <v>43732</v>
      </c>
      <c r="E1030" t="s">
        <v>75</v>
      </c>
      <c r="F1030" t="s">
        <v>17</v>
      </c>
      <c r="G1030">
        <v>125929906</v>
      </c>
      <c r="H1030" s="9">
        <f t="shared" si="9"/>
        <v>2421728.9615384615</v>
      </c>
    </row>
    <row r="1031" spans="1:8" hidden="1" outlineLevel="2" x14ac:dyDescent="0.25">
      <c r="A1031" t="s">
        <v>6184</v>
      </c>
      <c r="B1031" s="6">
        <v>43731</v>
      </c>
      <c r="C1031" s="2">
        <v>43746</v>
      </c>
      <c r="D1031" s="3">
        <v>43732</v>
      </c>
      <c r="E1031" t="s">
        <v>42</v>
      </c>
      <c r="F1031" t="s">
        <v>17</v>
      </c>
      <c r="G1031">
        <v>125934353</v>
      </c>
      <c r="H1031" s="9">
        <f t="shared" si="9"/>
        <v>2421814.480769231</v>
      </c>
    </row>
    <row r="1032" spans="1:8" hidden="1" outlineLevel="2" x14ac:dyDescent="0.25">
      <c r="A1032" t="s">
        <v>6186</v>
      </c>
      <c r="B1032" s="6">
        <v>43731</v>
      </c>
      <c r="C1032" s="2">
        <v>43747</v>
      </c>
      <c r="D1032" s="3">
        <v>43733</v>
      </c>
      <c r="E1032" t="s">
        <v>36</v>
      </c>
      <c r="F1032" t="s">
        <v>17</v>
      </c>
      <c r="G1032">
        <v>125951324</v>
      </c>
      <c r="H1032" s="9">
        <f t="shared" si="9"/>
        <v>2422140.846153846</v>
      </c>
    </row>
    <row r="1033" spans="1:8" hidden="1" outlineLevel="2" x14ac:dyDescent="0.25">
      <c r="A1033" t="s">
        <v>6188</v>
      </c>
      <c r="B1033" s="6">
        <v>43731</v>
      </c>
      <c r="C1033" s="2">
        <v>43747</v>
      </c>
      <c r="D1033" s="3">
        <v>43733</v>
      </c>
      <c r="E1033" t="s">
        <v>53</v>
      </c>
      <c r="F1033" t="s">
        <v>17</v>
      </c>
      <c r="G1033">
        <v>125951504</v>
      </c>
      <c r="H1033" s="9">
        <f t="shared" si="9"/>
        <v>2422144.3076923075</v>
      </c>
    </row>
    <row r="1034" spans="1:8" hidden="1" outlineLevel="2" x14ac:dyDescent="0.25">
      <c r="A1034" t="s">
        <v>6190</v>
      </c>
      <c r="B1034" s="6">
        <v>43731</v>
      </c>
      <c r="C1034" s="2">
        <v>43755</v>
      </c>
      <c r="D1034" s="3">
        <v>43731</v>
      </c>
      <c r="E1034" t="s">
        <v>29</v>
      </c>
      <c r="F1034" t="s">
        <v>17</v>
      </c>
      <c r="G1034">
        <v>125882388</v>
      </c>
      <c r="H1034" s="9">
        <f t="shared" si="9"/>
        <v>2420815.153846154</v>
      </c>
    </row>
    <row r="1035" spans="1:8" hidden="1" outlineLevel="2" x14ac:dyDescent="0.25">
      <c r="A1035" t="s">
        <v>6192</v>
      </c>
      <c r="B1035" s="6">
        <v>43731</v>
      </c>
      <c r="C1035" s="2">
        <v>43747</v>
      </c>
      <c r="D1035" s="3">
        <v>43734</v>
      </c>
      <c r="E1035" t="s">
        <v>5229</v>
      </c>
      <c r="F1035" t="s">
        <v>17</v>
      </c>
      <c r="G1035">
        <v>125967271</v>
      </c>
      <c r="H1035" s="9">
        <f t="shared" si="9"/>
        <v>2422447.519230769</v>
      </c>
    </row>
    <row r="1036" spans="1:8" hidden="1" outlineLevel="2" x14ac:dyDescent="0.25">
      <c r="A1036" t="s">
        <v>6194</v>
      </c>
      <c r="B1036" s="6">
        <v>43731</v>
      </c>
      <c r="C1036" s="2">
        <v>43746</v>
      </c>
      <c r="D1036" s="3">
        <v>43724</v>
      </c>
      <c r="E1036" t="s">
        <v>6196</v>
      </c>
      <c r="F1036" t="s">
        <v>17</v>
      </c>
      <c r="G1036">
        <v>125480865</v>
      </c>
      <c r="H1036" s="9">
        <f t="shared" si="9"/>
        <v>2413093.5576923075</v>
      </c>
    </row>
    <row r="1037" spans="1:8" hidden="1" outlineLevel="2" x14ac:dyDescent="0.25">
      <c r="A1037" t="s">
        <v>6197</v>
      </c>
      <c r="B1037" s="6">
        <v>43731</v>
      </c>
      <c r="C1037" s="2">
        <v>43747</v>
      </c>
      <c r="D1037" s="3">
        <v>43732</v>
      </c>
      <c r="E1037" t="s">
        <v>58</v>
      </c>
      <c r="F1037" t="s">
        <v>17</v>
      </c>
      <c r="G1037">
        <v>125972675</v>
      </c>
      <c r="H1037" s="9">
        <f t="shared" si="9"/>
        <v>2422551.4423076925</v>
      </c>
    </row>
    <row r="1038" spans="1:8" hidden="1" outlineLevel="2" x14ac:dyDescent="0.25">
      <c r="A1038" t="s">
        <v>6199</v>
      </c>
      <c r="B1038" s="6">
        <v>43731</v>
      </c>
      <c r="C1038" s="2">
        <v>43746</v>
      </c>
      <c r="D1038" s="3">
        <v>43732</v>
      </c>
      <c r="E1038" t="s">
        <v>36</v>
      </c>
      <c r="F1038" t="s">
        <v>17</v>
      </c>
      <c r="G1038">
        <v>125975700</v>
      </c>
      <c r="H1038" s="9">
        <f t="shared" si="9"/>
        <v>2422609.6153846155</v>
      </c>
    </row>
    <row r="1039" spans="1:8" hidden="1" outlineLevel="2" x14ac:dyDescent="0.25">
      <c r="A1039" t="s">
        <v>6201</v>
      </c>
      <c r="B1039" s="6">
        <v>43731</v>
      </c>
      <c r="C1039" s="2">
        <v>43748</v>
      </c>
      <c r="D1039" s="3">
        <v>43734</v>
      </c>
      <c r="E1039" t="s">
        <v>53</v>
      </c>
      <c r="F1039" t="s">
        <v>17</v>
      </c>
      <c r="G1039">
        <v>125977820</v>
      </c>
      <c r="H1039" s="9">
        <f t="shared" si="9"/>
        <v>2422650.3846153845</v>
      </c>
    </row>
    <row r="1040" spans="1:8" hidden="1" outlineLevel="2" x14ac:dyDescent="0.25">
      <c r="A1040" t="s">
        <v>6204</v>
      </c>
      <c r="B1040" s="6">
        <v>43731</v>
      </c>
      <c r="C1040" s="2">
        <v>43746</v>
      </c>
      <c r="D1040" s="3">
        <v>43734</v>
      </c>
      <c r="E1040" t="s">
        <v>75</v>
      </c>
      <c r="F1040" t="s">
        <v>17</v>
      </c>
      <c r="G1040">
        <v>125979898</v>
      </c>
      <c r="H1040" s="9">
        <f t="shared" si="9"/>
        <v>2422690.346153846</v>
      </c>
    </row>
    <row r="1041" spans="1:8" hidden="1" outlineLevel="2" x14ac:dyDescent="0.25">
      <c r="A1041" t="s">
        <v>6206</v>
      </c>
      <c r="B1041" s="6">
        <v>43731</v>
      </c>
      <c r="C1041" s="2">
        <v>43746</v>
      </c>
      <c r="D1041" s="3">
        <v>43734</v>
      </c>
      <c r="E1041" t="s">
        <v>151</v>
      </c>
      <c r="F1041" t="s">
        <v>17</v>
      </c>
      <c r="G1041">
        <v>125980681</v>
      </c>
      <c r="H1041" s="9">
        <f t="shared" si="9"/>
        <v>2422705.403846154</v>
      </c>
    </row>
    <row r="1042" spans="1:8" hidden="1" outlineLevel="2" x14ac:dyDescent="0.25">
      <c r="A1042" t="s">
        <v>6208</v>
      </c>
      <c r="B1042" s="6">
        <v>43731</v>
      </c>
      <c r="C1042" s="2">
        <v>43746</v>
      </c>
      <c r="D1042" s="3">
        <v>43734</v>
      </c>
      <c r="E1042" t="s">
        <v>39</v>
      </c>
      <c r="F1042" t="s">
        <v>17</v>
      </c>
      <c r="G1042">
        <v>125983342</v>
      </c>
      <c r="H1042" s="9">
        <f t="shared" si="9"/>
        <v>2422756.576923077</v>
      </c>
    </row>
    <row r="1043" spans="1:8" hidden="1" outlineLevel="2" x14ac:dyDescent="0.25">
      <c r="A1043" t="s">
        <v>6210</v>
      </c>
      <c r="B1043" s="6">
        <v>43731</v>
      </c>
      <c r="C1043" s="2">
        <v>43742</v>
      </c>
      <c r="D1043" s="3">
        <v>43733</v>
      </c>
      <c r="E1043" t="s">
        <v>113</v>
      </c>
      <c r="F1043" t="s">
        <v>17</v>
      </c>
      <c r="G1043">
        <v>32440230</v>
      </c>
      <c r="H1043" s="9">
        <f t="shared" si="9"/>
        <v>623850.57692307688</v>
      </c>
    </row>
    <row r="1044" spans="1:8" hidden="1" outlineLevel="2" x14ac:dyDescent="0.25">
      <c r="A1044" t="s">
        <v>6212</v>
      </c>
      <c r="B1044" s="6">
        <v>43731</v>
      </c>
      <c r="C1044" s="2">
        <v>43746</v>
      </c>
      <c r="D1044" s="3">
        <v>43732</v>
      </c>
      <c r="E1044" t="s">
        <v>42</v>
      </c>
      <c r="F1044" t="s">
        <v>17</v>
      </c>
      <c r="G1044">
        <v>125992092</v>
      </c>
      <c r="H1044" s="9">
        <f t="shared" si="9"/>
        <v>2422924.846153846</v>
      </c>
    </row>
    <row r="1045" spans="1:8" hidden="1" outlineLevel="2" x14ac:dyDescent="0.25">
      <c r="A1045" t="s">
        <v>6214</v>
      </c>
      <c r="B1045" s="6">
        <v>43731</v>
      </c>
      <c r="C1045" s="2">
        <v>43759</v>
      </c>
      <c r="D1045" s="3">
        <v>43731</v>
      </c>
      <c r="E1045" t="s">
        <v>39</v>
      </c>
      <c r="F1045" t="s">
        <v>17</v>
      </c>
      <c r="G1045">
        <v>53940186</v>
      </c>
      <c r="H1045" s="9">
        <f t="shared" si="9"/>
        <v>1037311.2692307692</v>
      </c>
    </row>
    <row r="1046" spans="1:8" hidden="1" outlineLevel="2" x14ac:dyDescent="0.25">
      <c r="A1046" t="s">
        <v>6216</v>
      </c>
      <c r="B1046" s="6">
        <v>43731</v>
      </c>
      <c r="C1046" s="2">
        <v>43746</v>
      </c>
      <c r="D1046" s="3">
        <v>43734</v>
      </c>
      <c r="E1046" t="s">
        <v>53</v>
      </c>
      <c r="F1046" t="s">
        <v>3351</v>
      </c>
      <c r="G1046">
        <v>126021715</v>
      </c>
      <c r="H1046" s="9">
        <f t="shared" si="9"/>
        <v>2423494.519230769</v>
      </c>
    </row>
    <row r="1047" spans="1:8" hidden="1" outlineLevel="2" x14ac:dyDescent="0.25">
      <c r="A1047" t="s">
        <v>6218</v>
      </c>
      <c r="B1047" s="6">
        <v>43731</v>
      </c>
      <c r="C1047" s="2">
        <v>43747</v>
      </c>
      <c r="D1047" s="3">
        <v>43732</v>
      </c>
      <c r="E1047" t="s">
        <v>45</v>
      </c>
      <c r="F1047" t="s">
        <v>3351</v>
      </c>
      <c r="G1047">
        <v>126024912</v>
      </c>
      <c r="H1047" s="9">
        <f t="shared" si="9"/>
        <v>2423556</v>
      </c>
    </row>
    <row r="1048" spans="1:8" hidden="1" outlineLevel="2" x14ac:dyDescent="0.25">
      <c r="A1048" t="s">
        <v>11753</v>
      </c>
      <c r="B1048" s="6">
        <v>43731</v>
      </c>
      <c r="C1048" s="2">
        <v>43766</v>
      </c>
      <c r="D1048" s="3">
        <v>43731</v>
      </c>
      <c r="E1048" t="s">
        <v>16</v>
      </c>
      <c r="F1048" t="s">
        <v>17</v>
      </c>
      <c r="G1048">
        <v>53939869</v>
      </c>
      <c r="H1048" s="9">
        <f t="shared" si="9"/>
        <v>1037305.1730769231</v>
      </c>
    </row>
    <row r="1049" spans="1:8" hidden="1" outlineLevel="2" x14ac:dyDescent="0.25">
      <c r="A1049" t="s">
        <v>6417</v>
      </c>
      <c r="B1049" s="6">
        <v>43738</v>
      </c>
      <c r="C1049" s="2">
        <v>43760</v>
      </c>
      <c r="D1049" s="3">
        <v>43738</v>
      </c>
      <c r="E1049" t="s">
        <v>33</v>
      </c>
      <c r="F1049" t="s">
        <v>49</v>
      </c>
      <c r="G1049">
        <v>126344063</v>
      </c>
      <c r="H1049" s="9">
        <f t="shared" si="9"/>
        <v>2429693.519230769</v>
      </c>
    </row>
    <row r="1050" spans="1:8" hidden="1" outlineLevel="2" x14ac:dyDescent="0.25">
      <c r="A1050" t="s">
        <v>6419</v>
      </c>
      <c r="B1050" s="6">
        <v>43738</v>
      </c>
      <c r="C1050" s="2">
        <v>43748</v>
      </c>
      <c r="D1050" s="3">
        <v>43737</v>
      </c>
      <c r="E1050" t="s">
        <v>3788</v>
      </c>
      <c r="F1050" t="s">
        <v>17</v>
      </c>
      <c r="G1050">
        <v>126293093</v>
      </c>
      <c r="H1050" s="9">
        <f t="shared" si="9"/>
        <v>2428713.326923077</v>
      </c>
    </row>
    <row r="1051" spans="1:8" hidden="1" outlineLevel="2" x14ac:dyDescent="0.25">
      <c r="A1051" t="s">
        <v>6421</v>
      </c>
      <c r="B1051" s="6">
        <v>43738</v>
      </c>
      <c r="C1051" s="2">
        <v>43748</v>
      </c>
      <c r="D1051" s="3">
        <v>43740</v>
      </c>
      <c r="E1051" t="s">
        <v>45</v>
      </c>
      <c r="F1051" t="s">
        <v>17</v>
      </c>
      <c r="G1051">
        <v>126318633</v>
      </c>
      <c r="H1051" s="9">
        <f t="shared" si="9"/>
        <v>2429204.480769231</v>
      </c>
    </row>
    <row r="1052" spans="1:8" hidden="1" outlineLevel="2" x14ac:dyDescent="0.25">
      <c r="A1052" t="s">
        <v>6423</v>
      </c>
      <c r="B1052" s="6">
        <v>43738</v>
      </c>
      <c r="C1052" s="2">
        <v>43748</v>
      </c>
      <c r="D1052" s="3">
        <v>43740</v>
      </c>
      <c r="E1052" t="s">
        <v>39</v>
      </c>
      <c r="F1052" t="s">
        <v>17</v>
      </c>
      <c r="G1052">
        <v>126320697</v>
      </c>
      <c r="H1052" s="9">
        <f t="shared" si="9"/>
        <v>2429244.173076923</v>
      </c>
    </row>
    <row r="1053" spans="1:8" hidden="1" outlineLevel="2" x14ac:dyDescent="0.25">
      <c r="A1053" t="s">
        <v>6425</v>
      </c>
      <c r="B1053" s="6">
        <v>43738</v>
      </c>
      <c r="C1053" s="2">
        <v>43752</v>
      </c>
      <c r="D1053" s="3">
        <v>43739</v>
      </c>
      <c r="E1053" t="s">
        <v>58</v>
      </c>
      <c r="F1053" t="s">
        <v>17</v>
      </c>
      <c r="G1053">
        <v>126347150</v>
      </c>
      <c r="H1053" s="9">
        <f t="shared" si="9"/>
        <v>2429752.8846153845</v>
      </c>
    </row>
    <row r="1054" spans="1:8" hidden="1" outlineLevel="2" x14ac:dyDescent="0.25">
      <c r="A1054" t="s">
        <v>6427</v>
      </c>
      <c r="B1054" s="6">
        <v>43738</v>
      </c>
      <c r="C1054" s="2">
        <v>43748</v>
      </c>
      <c r="D1054" s="3">
        <v>43741</v>
      </c>
      <c r="E1054" t="s">
        <v>42</v>
      </c>
      <c r="F1054" t="s">
        <v>17</v>
      </c>
      <c r="G1054">
        <v>126349166</v>
      </c>
      <c r="H1054" s="9">
        <f t="shared" ref="H1054:H1117" si="10">G1054/52</f>
        <v>2429791.653846154</v>
      </c>
    </row>
    <row r="1055" spans="1:8" hidden="1" outlineLevel="2" x14ac:dyDescent="0.25">
      <c r="A1055" t="s">
        <v>6429</v>
      </c>
      <c r="B1055" s="6">
        <v>43738</v>
      </c>
      <c r="C1055" s="2">
        <v>43755</v>
      </c>
      <c r="D1055" s="3">
        <v>43741</v>
      </c>
      <c r="E1055" t="s">
        <v>42</v>
      </c>
      <c r="F1055" t="s">
        <v>17</v>
      </c>
      <c r="G1055">
        <v>126349408</v>
      </c>
      <c r="H1055" s="9">
        <f t="shared" si="10"/>
        <v>2429796.3076923075</v>
      </c>
    </row>
    <row r="1056" spans="1:8" hidden="1" outlineLevel="2" x14ac:dyDescent="0.25">
      <c r="A1056" t="s">
        <v>6431</v>
      </c>
      <c r="B1056" s="6">
        <v>43738</v>
      </c>
      <c r="C1056" s="2">
        <v>43748</v>
      </c>
      <c r="D1056" s="3">
        <v>43741</v>
      </c>
      <c r="E1056" t="s">
        <v>45</v>
      </c>
      <c r="F1056" t="s">
        <v>17</v>
      </c>
      <c r="G1056">
        <v>126350777</v>
      </c>
      <c r="H1056" s="9">
        <f t="shared" si="10"/>
        <v>2429822.6346153845</v>
      </c>
    </row>
    <row r="1057" spans="1:8" hidden="1" outlineLevel="2" x14ac:dyDescent="0.25">
      <c r="A1057" t="s">
        <v>6433</v>
      </c>
      <c r="B1057" s="6">
        <v>43738</v>
      </c>
      <c r="C1057" s="2">
        <v>43792</v>
      </c>
      <c r="D1057" s="3">
        <v>43738</v>
      </c>
      <c r="E1057" t="s">
        <v>45</v>
      </c>
      <c r="F1057" t="s">
        <v>17</v>
      </c>
      <c r="G1057">
        <v>126267062</v>
      </c>
      <c r="H1057" s="9">
        <f t="shared" si="10"/>
        <v>2428212.730769231</v>
      </c>
    </row>
    <row r="1058" spans="1:8" hidden="1" outlineLevel="2" x14ac:dyDescent="0.25">
      <c r="A1058" t="s">
        <v>6435</v>
      </c>
      <c r="B1058" s="6">
        <v>43738</v>
      </c>
      <c r="C1058" s="2">
        <v>43903</v>
      </c>
      <c r="D1058" s="3">
        <v>43738</v>
      </c>
      <c r="E1058" t="s">
        <v>6437</v>
      </c>
      <c r="F1058" t="s">
        <v>17</v>
      </c>
      <c r="G1058">
        <v>126356307</v>
      </c>
      <c r="H1058" s="9">
        <f t="shared" si="10"/>
        <v>2429928.980769231</v>
      </c>
    </row>
    <row r="1059" spans="1:8" hidden="1" outlineLevel="2" x14ac:dyDescent="0.25">
      <c r="A1059" t="s">
        <v>6438</v>
      </c>
      <c r="B1059" s="6">
        <v>43738</v>
      </c>
      <c r="C1059" s="2">
        <v>43748</v>
      </c>
      <c r="D1059" s="3">
        <v>43739</v>
      </c>
      <c r="E1059" t="s">
        <v>36</v>
      </c>
      <c r="F1059" t="s">
        <v>17</v>
      </c>
      <c r="G1059">
        <v>126350605</v>
      </c>
      <c r="H1059" s="9">
        <f t="shared" si="10"/>
        <v>2429819.326923077</v>
      </c>
    </row>
    <row r="1060" spans="1:8" hidden="1" outlineLevel="2" x14ac:dyDescent="0.25">
      <c r="A1060" t="s">
        <v>6440</v>
      </c>
      <c r="B1060" s="6">
        <v>43738</v>
      </c>
      <c r="C1060" s="2">
        <v>43754</v>
      </c>
      <c r="D1060" s="3">
        <v>43741.719409722224</v>
      </c>
      <c r="E1060" t="s">
        <v>75</v>
      </c>
      <c r="F1060" t="s">
        <v>17</v>
      </c>
      <c r="G1060">
        <v>126298515</v>
      </c>
      <c r="H1060" s="9">
        <f t="shared" si="10"/>
        <v>2428817.596153846</v>
      </c>
    </row>
    <row r="1061" spans="1:8" hidden="1" outlineLevel="2" x14ac:dyDescent="0.25">
      <c r="A1061" t="s">
        <v>6442</v>
      </c>
      <c r="B1061" s="6">
        <v>43738</v>
      </c>
      <c r="C1061" s="2">
        <v>43763</v>
      </c>
      <c r="D1061" s="3">
        <v>43740</v>
      </c>
      <c r="E1061" t="s">
        <v>39</v>
      </c>
      <c r="F1061" t="s">
        <v>17</v>
      </c>
      <c r="G1061" t="s">
        <v>6444</v>
      </c>
      <c r="H1061" s="9" t="e">
        <f t="shared" si="10"/>
        <v>#VALUE!</v>
      </c>
    </row>
    <row r="1062" spans="1:8" hidden="1" outlineLevel="2" x14ac:dyDescent="0.25">
      <c r="A1062" t="s">
        <v>6445</v>
      </c>
      <c r="B1062" s="6">
        <v>43738</v>
      </c>
      <c r="C1062" s="2">
        <v>43742</v>
      </c>
      <c r="D1062" s="3">
        <v>43739</v>
      </c>
      <c r="E1062" t="s">
        <v>42</v>
      </c>
      <c r="F1062" t="s">
        <v>17</v>
      </c>
      <c r="G1062">
        <v>126363160</v>
      </c>
      <c r="H1062" s="9">
        <f t="shared" si="10"/>
        <v>2430060.769230769</v>
      </c>
    </row>
    <row r="1063" spans="1:8" hidden="1" outlineLevel="2" x14ac:dyDescent="0.25">
      <c r="A1063" t="s">
        <v>6447</v>
      </c>
      <c r="B1063" s="6">
        <v>43738</v>
      </c>
      <c r="C1063" s="2">
        <v>43748</v>
      </c>
      <c r="D1063" s="3">
        <v>43739</v>
      </c>
      <c r="E1063" t="s">
        <v>366</v>
      </c>
      <c r="F1063" t="s">
        <v>17</v>
      </c>
      <c r="G1063">
        <v>126363607</v>
      </c>
      <c r="H1063" s="9">
        <f t="shared" si="10"/>
        <v>2430069.3653846155</v>
      </c>
    </row>
    <row r="1064" spans="1:8" hidden="1" outlineLevel="2" x14ac:dyDescent="0.25">
      <c r="A1064" t="s">
        <v>6449</v>
      </c>
      <c r="B1064" s="6">
        <v>43738</v>
      </c>
      <c r="C1064" s="2">
        <v>43766</v>
      </c>
      <c r="D1064" s="3">
        <v>43732</v>
      </c>
      <c r="E1064" t="s">
        <v>58</v>
      </c>
      <c r="F1064" t="s">
        <v>17</v>
      </c>
      <c r="G1064">
        <v>126003853</v>
      </c>
      <c r="H1064" s="9">
        <f t="shared" si="10"/>
        <v>2423151.019230769</v>
      </c>
    </row>
    <row r="1065" spans="1:8" hidden="1" outlineLevel="2" x14ac:dyDescent="0.25">
      <c r="A1065" t="s">
        <v>6452</v>
      </c>
      <c r="B1065" s="6">
        <v>43738</v>
      </c>
      <c r="C1065" s="2">
        <v>43829</v>
      </c>
      <c r="D1065" s="3">
        <v>43769</v>
      </c>
      <c r="E1065" t="s">
        <v>124</v>
      </c>
      <c r="F1065" t="s">
        <v>186</v>
      </c>
      <c r="G1065">
        <v>126215685</v>
      </c>
      <c r="H1065" s="9">
        <f t="shared" si="10"/>
        <v>2427224.7115384615</v>
      </c>
    </row>
    <row r="1066" spans="1:8" hidden="1" outlineLevel="2" x14ac:dyDescent="0.25">
      <c r="A1066" t="s">
        <v>6453</v>
      </c>
      <c r="B1066" s="6">
        <v>43738</v>
      </c>
      <c r="C1066" s="2">
        <v>43766</v>
      </c>
      <c r="D1066" s="3">
        <v>43741</v>
      </c>
      <c r="E1066" t="s">
        <v>1054</v>
      </c>
      <c r="F1066" t="s">
        <v>3351</v>
      </c>
      <c r="G1066" t="s">
        <v>6455</v>
      </c>
      <c r="H1066" s="9" t="e">
        <f t="shared" si="10"/>
        <v>#VALUE!</v>
      </c>
    </row>
    <row r="1067" spans="1:8" hidden="1" outlineLevel="2" x14ac:dyDescent="0.25">
      <c r="A1067" t="s">
        <v>6456</v>
      </c>
      <c r="B1067" s="6">
        <v>43738</v>
      </c>
      <c r="C1067" s="2">
        <v>43760</v>
      </c>
      <c r="D1067" s="3">
        <v>43753</v>
      </c>
      <c r="E1067" t="s">
        <v>6458</v>
      </c>
      <c r="F1067" t="s">
        <v>3351</v>
      </c>
      <c r="G1067">
        <v>126279991</v>
      </c>
      <c r="H1067" s="9">
        <f t="shared" si="10"/>
        <v>2428461.3653846155</v>
      </c>
    </row>
    <row r="1068" spans="1:8" hidden="1" outlineLevel="2" x14ac:dyDescent="0.25">
      <c r="A1068" t="s">
        <v>6459</v>
      </c>
      <c r="B1068" s="6">
        <v>43738</v>
      </c>
      <c r="C1068" s="2">
        <v>43759</v>
      </c>
      <c r="D1068" s="3">
        <v>43741</v>
      </c>
      <c r="E1068" t="s">
        <v>36</v>
      </c>
      <c r="F1068" t="s">
        <v>3351</v>
      </c>
      <c r="G1068">
        <v>126402705</v>
      </c>
      <c r="H1068" s="9">
        <f t="shared" si="10"/>
        <v>2430821.25</v>
      </c>
    </row>
    <row r="1069" spans="1:8" hidden="1" outlineLevel="2" x14ac:dyDescent="0.25">
      <c r="A1069" t="s">
        <v>6461</v>
      </c>
      <c r="B1069" s="6">
        <v>43738</v>
      </c>
      <c r="C1069" s="2">
        <v>43748</v>
      </c>
      <c r="D1069" s="3">
        <v>43741</v>
      </c>
      <c r="E1069" t="s">
        <v>45</v>
      </c>
      <c r="F1069" t="s">
        <v>3351</v>
      </c>
      <c r="G1069">
        <v>126403274</v>
      </c>
      <c r="H1069" s="9">
        <f t="shared" si="10"/>
        <v>2430832.1923076925</v>
      </c>
    </row>
    <row r="1070" spans="1:8" hidden="1" outlineLevel="2" x14ac:dyDescent="0.25">
      <c r="A1070" t="s">
        <v>6706</v>
      </c>
      <c r="B1070" s="6">
        <v>43745</v>
      </c>
      <c r="C1070" s="2">
        <v>43792</v>
      </c>
      <c r="D1070" s="3">
        <v>43754</v>
      </c>
      <c r="E1070" t="s">
        <v>45</v>
      </c>
      <c r="F1070" t="s">
        <v>17</v>
      </c>
      <c r="G1070">
        <v>125994786</v>
      </c>
      <c r="H1070" s="9">
        <f t="shared" si="10"/>
        <v>2422976.653846154</v>
      </c>
    </row>
    <row r="1071" spans="1:8" hidden="1" outlineLevel="2" x14ac:dyDescent="0.25">
      <c r="A1071" t="s">
        <v>6708</v>
      </c>
      <c r="B1071" s="6">
        <v>43745</v>
      </c>
      <c r="C1071" s="2">
        <v>43755</v>
      </c>
      <c r="D1071" s="3">
        <v>43745</v>
      </c>
      <c r="E1071" t="s">
        <v>3646</v>
      </c>
      <c r="F1071" t="s">
        <v>66</v>
      </c>
      <c r="G1071">
        <v>126760265</v>
      </c>
      <c r="H1071" s="9">
        <f t="shared" si="10"/>
        <v>2437697.403846154</v>
      </c>
    </row>
    <row r="1072" spans="1:8" hidden="1" outlineLevel="2" x14ac:dyDescent="0.25">
      <c r="A1072" t="s">
        <v>6710</v>
      </c>
      <c r="B1072" s="6">
        <v>43745</v>
      </c>
      <c r="C1072" s="2">
        <v>43760</v>
      </c>
      <c r="D1072" s="3">
        <v>43746</v>
      </c>
      <c r="E1072" t="s">
        <v>16</v>
      </c>
      <c r="F1072" t="s">
        <v>17</v>
      </c>
      <c r="G1072">
        <v>126755311</v>
      </c>
      <c r="H1072" s="9">
        <f t="shared" si="10"/>
        <v>2437602.1346153845</v>
      </c>
    </row>
    <row r="1073" spans="1:8" hidden="1" outlineLevel="2" x14ac:dyDescent="0.25">
      <c r="A1073" t="s">
        <v>6712</v>
      </c>
      <c r="B1073" s="6">
        <v>43745</v>
      </c>
      <c r="C1073" s="2">
        <v>43755</v>
      </c>
      <c r="D1073" s="3">
        <v>43748</v>
      </c>
      <c r="E1073" t="s">
        <v>5229</v>
      </c>
      <c r="F1073" t="s">
        <v>66</v>
      </c>
      <c r="G1073">
        <v>126759988</v>
      </c>
      <c r="H1073" s="9">
        <f t="shared" si="10"/>
        <v>2437692.076923077</v>
      </c>
    </row>
    <row r="1074" spans="1:8" hidden="1" outlineLevel="2" x14ac:dyDescent="0.25">
      <c r="A1074" t="s">
        <v>6714</v>
      </c>
      <c r="B1074" s="6">
        <v>43745</v>
      </c>
      <c r="C1074" s="2">
        <v>43760</v>
      </c>
      <c r="D1074" s="3">
        <v>43746</v>
      </c>
      <c r="E1074" t="s">
        <v>39</v>
      </c>
      <c r="F1074" t="s">
        <v>66</v>
      </c>
      <c r="G1074">
        <v>126758317</v>
      </c>
      <c r="H1074" s="9">
        <f t="shared" si="10"/>
        <v>2437659.9423076925</v>
      </c>
    </row>
    <row r="1075" spans="1:8" hidden="1" outlineLevel="2" x14ac:dyDescent="0.25">
      <c r="A1075" t="s">
        <v>6716</v>
      </c>
      <c r="B1075" s="6">
        <v>43745</v>
      </c>
      <c r="C1075" s="2">
        <v>43767</v>
      </c>
      <c r="D1075" s="3">
        <v>43745</v>
      </c>
      <c r="E1075" t="s">
        <v>39</v>
      </c>
      <c r="F1075" t="s">
        <v>17</v>
      </c>
      <c r="G1075" t="s">
        <v>6718</v>
      </c>
      <c r="H1075" s="9" t="e">
        <f t="shared" si="10"/>
        <v>#VALUE!</v>
      </c>
    </row>
    <row r="1076" spans="1:8" hidden="1" outlineLevel="2" x14ac:dyDescent="0.25">
      <c r="A1076" t="s">
        <v>6719</v>
      </c>
      <c r="B1076" s="6">
        <v>43745</v>
      </c>
      <c r="C1076" s="2">
        <v>43756</v>
      </c>
      <c r="D1076" s="3">
        <v>43746</v>
      </c>
      <c r="E1076" t="s">
        <v>53</v>
      </c>
      <c r="F1076" t="s">
        <v>66</v>
      </c>
      <c r="G1076">
        <v>126762310</v>
      </c>
      <c r="H1076" s="9">
        <f t="shared" si="10"/>
        <v>2437736.730769231</v>
      </c>
    </row>
    <row r="1077" spans="1:8" hidden="1" outlineLevel="2" x14ac:dyDescent="0.25">
      <c r="A1077" t="s">
        <v>6721</v>
      </c>
      <c r="B1077" s="6">
        <v>43745</v>
      </c>
      <c r="C1077" s="2">
        <v>43844</v>
      </c>
      <c r="D1077" s="3">
        <v>43745</v>
      </c>
      <c r="E1077" t="s">
        <v>6723</v>
      </c>
      <c r="F1077" t="s">
        <v>17</v>
      </c>
      <c r="G1077" t="s">
        <v>6724</v>
      </c>
      <c r="H1077" s="9" t="e">
        <f t="shared" si="10"/>
        <v>#VALUE!</v>
      </c>
    </row>
    <row r="1078" spans="1:8" hidden="1" outlineLevel="2" x14ac:dyDescent="0.25">
      <c r="A1078" t="s">
        <v>6725</v>
      </c>
      <c r="B1078" s="6">
        <v>43745</v>
      </c>
      <c r="C1078" s="2">
        <v>43756</v>
      </c>
      <c r="D1078" s="3">
        <v>43746</v>
      </c>
      <c r="E1078" t="s">
        <v>5229</v>
      </c>
      <c r="F1078" t="s">
        <v>66</v>
      </c>
      <c r="G1078">
        <v>126765890</v>
      </c>
      <c r="H1078" s="9">
        <f t="shared" si="10"/>
        <v>2437805.576923077</v>
      </c>
    </row>
    <row r="1079" spans="1:8" hidden="1" outlineLevel="2" x14ac:dyDescent="0.25">
      <c r="A1079" t="s">
        <v>6727</v>
      </c>
      <c r="B1079" s="6">
        <v>43745</v>
      </c>
      <c r="C1079" s="2">
        <v>43754</v>
      </c>
      <c r="D1079" s="3">
        <v>43745.741805555554</v>
      </c>
      <c r="E1079" t="s">
        <v>29</v>
      </c>
      <c r="F1079" t="s">
        <v>66</v>
      </c>
      <c r="G1079">
        <v>126766683</v>
      </c>
      <c r="H1079" s="9">
        <f t="shared" si="10"/>
        <v>2437820.826923077</v>
      </c>
    </row>
    <row r="1080" spans="1:8" hidden="1" outlineLevel="2" x14ac:dyDescent="0.25">
      <c r="A1080" t="s">
        <v>6729</v>
      </c>
      <c r="B1080" s="6">
        <v>43745</v>
      </c>
      <c r="C1080" s="2">
        <v>43755</v>
      </c>
      <c r="D1080" s="3">
        <v>43745</v>
      </c>
      <c r="E1080" t="s">
        <v>39</v>
      </c>
      <c r="F1080" t="s">
        <v>66</v>
      </c>
      <c r="G1080">
        <v>126764333</v>
      </c>
      <c r="H1080" s="9">
        <f t="shared" si="10"/>
        <v>2437775.6346153845</v>
      </c>
    </row>
    <row r="1081" spans="1:8" hidden="1" outlineLevel="2" x14ac:dyDescent="0.25">
      <c r="A1081" t="s">
        <v>6731</v>
      </c>
      <c r="B1081" s="6">
        <v>43745</v>
      </c>
      <c r="C1081" s="2">
        <v>43784</v>
      </c>
      <c r="D1081" s="3">
        <v>43746</v>
      </c>
      <c r="E1081" t="s">
        <v>5723</v>
      </c>
      <c r="F1081" t="s">
        <v>66</v>
      </c>
      <c r="G1081">
        <v>126768862</v>
      </c>
      <c r="H1081" s="9">
        <f t="shared" si="10"/>
        <v>2437862.730769231</v>
      </c>
    </row>
    <row r="1082" spans="1:8" hidden="1" outlineLevel="2" x14ac:dyDescent="0.25">
      <c r="A1082" t="s">
        <v>6733</v>
      </c>
      <c r="B1082" s="6">
        <v>43745</v>
      </c>
      <c r="C1082" s="2">
        <v>43759</v>
      </c>
      <c r="D1082" s="3">
        <v>43748</v>
      </c>
      <c r="E1082" t="s">
        <v>75</v>
      </c>
      <c r="F1082" t="s">
        <v>17</v>
      </c>
      <c r="G1082">
        <v>54118679</v>
      </c>
      <c r="H1082" s="9">
        <f t="shared" si="10"/>
        <v>1040743.8269230769</v>
      </c>
    </row>
    <row r="1083" spans="1:8" hidden="1" outlineLevel="2" x14ac:dyDescent="0.25">
      <c r="A1083" t="s">
        <v>6735</v>
      </c>
      <c r="B1083" s="6">
        <v>43745</v>
      </c>
      <c r="C1083" s="2">
        <v>43767</v>
      </c>
      <c r="D1083" s="3">
        <v>43749</v>
      </c>
      <c r="E1083" t="s">
        <v>6329</v>
      </c>
      <c r="F1083" t="s">
        <v>17</v>
      </c>
      <c r="G1083">
        <v>32755129</v>
      </c>
      <c r="H1083" s="9">
        <f t="shared" si="10"/>
        <v>629906.32692307688</v>
      </c>
    </row>
    <row r="1084" spans="1:8" hidden="1" outlineLevel="2" x14ac:dyDescent="0.25">
      <c r="A1084" t="s">
        <v>6737</v>
      </c>
      <c r="B1084" s="6">
        <v>43745</v>
      </c>
      <c r="C1084" s="2">
        <v>43782</v>
      </c>
      <c r="D1084" s="3">
        <v>43747</v>
      </c>
      <c r="E1084" t="s">
        <v>75</v>
      </c>
      <c r="F1084" t="s">
        <v>66</v>
      </c>
      <c r="G1084" t="s">
        <v>6739</v>
      </c>
      <c r="H1084" s="9" t="e">
        <f t="shared" si="10"/>
        <v>#VALUE!</v>
      </c>
    </row>
    <row r="1085" spans="1:8" hidden="1" outlineLevel="2" x14ac:dyDescent="0.25">
      <c r="A1085" t="s">
        <v>6741</v>
      </c>
      <c r="B1085" s="6">
        <v>43745</v>
      </c>
      <c r="C1085" s="2">
        <v>43762</v>
      </c>
      <c r="D1085" s="3">
        <v>43748</v>
      </c>
      <c r="E1085" t="s">
        <v>154</v>
      </c>
      <c r="F1085" t="s">
        <v>17</v>
      </c>
      <c r="G1085">
        <v>126775162</v>
      </c>
      <c r="H1085" s="9">
        <f t="shared" si="10"/>
        <v>2437983.8846153845</v>
      </c>
    </row>
    <row r="1086" spans="1:8" hidden="1" outlineLevel="2" x14ac:dyDescent="0.25">
      <c r="A1086" t="s">
        <v>6743</v>
      </c>
      <c r="B1086" s="6">
        <v>43745</v>
      </c>
      <c r="C1086" s="2">
        <v>43817</v>
      </c>
      <c r="D1086" s="3">
        <v>43748</v>
      </c>
      <c r="E1086" t="s">
        <v>110</v>
      </c>
      <c r="F1086" t="s">
        <v>66</v>
      </c>
      <c r="G1086">
        <v>126773611</v>
      </c>
      <c r="H1086" s="9">
        <f t="shared" si="10"/>
        <v>2437954.0576923075</v>
      </c>
    </row>
    <row r="1087" spans="1:8" hidden="1" outlineLevel="2" x14ac:dyDescent="0.25">
      <c r="A1087" t="s">
        <v>6745</v>
      </c>
      <c r="B1087" s="6">
        <v>43745</v>
      </c>
      <c r="C1087" s="2">
        <v>43782</v>
      </c>
      <c r="D1087" s="3">
        <v>43745</v>
      </c>
      <c r="E1087" t="s">
        <v>300</v>
      </c>
      <c r="F1087" t="s">
        <v>3351</v>
      </c>
      <c r="G1087">
        <v>54120688</v>
      </c>
      <c r="H1087" s="9">
        <f t="shared" si="10"/>
        <v>1040782.4615384615</v>
      </c>
    </row>
    <row r="1088" spans="1:8" hidden="1" outlineLevel="2" x14ac:dyDescent="0.25">
      <c r="A1088" t="s">
        <v>6747</v>
      </c>
      <c r="B1088" s="6">
        <v>43745</v>
      </c>
      <c r="C1088" s="2">
        <v>43755</v>
      </c>
      <c r="D1088" s="3">
        <v>43745</v>
      </c>
      <c r="E1088" t="s">
        <v>39</v>
      </c>
      <c r="F1088" t="s">
        <v>17</v>
      </c>
      <c r="G1088">
        <v>126780671</v>
      </c>
      <c r="H1088" s="9">
        <f t="shared" si="10"/>
        <v>2438089.826923077</v>
      </c>
    </row>
    <row r="1089" spans="1:8" hidden="1" outlineLevel="2" x14ac:dyDescent="0.25">
      <c r="A1089" t="s">
        <v>6749</v>
      </c>
      <c r="B1089" s="6">
        <v>43745</v>
      </c>
      <c r="C1089" s="2">
        <v>43755</v>
      </c>
      <c r="D1089" s="3">
        <v>43748</v>
      </c>
      <c r="E1089" t="s">
        <v>1054</v>
      </c>
      <c r="F1089" t="s">
        <v>17</v>
      </c>
      <c r="G1089">
        <v>126780405</v>
      </c>
      <c r="H1089" s="9">
        <f t="shared" si="10"/>
        <v>2438084.7115384615</v>
      </c>
    </row>
    <row r="1090" spans="1:8" hidden="1" outlineLevel="2" x14ac:dyDescent="0.25">
      <c r="A1090" t="s">
        <v>6751</v>
      </c>
      <c r="B1090" s="6">
        <v>43745</v>
      </c>
      <c r="C1090" s="2">
        <v>43760</v>
      </c>
      <c r="D1090" s="3">
        <v>43748</v>
      </c>
      <c r="E1090" t="s">
        <v>6753</v>
      </c>
      <c r="F1090" t="s">
        <v>3351</v>
      </c>
      <c r="G1090">
        <v>126781684</v>
      </c>
      <c r="H1090" s="9">
        <f t="shared" si="10"/>
        <v>2438109.3076923075</v>
      </c>
    </row>
    <row r="1091" spans="1:8" hidden="1" outlineLevel="2" x14ac:dyDescent="0.25">
      <c r="A1091" t="s">
        <v>6754</v>
      </c>
      <c r="B1091" s="6">
        <v>43745</v>
      </c>
      <c r="C1091" s="2">
        <v>43766</v>
      </c>
      <c r="D1091" s="3">
        <v>43748</v>
      </c>
      <c r="E1091" t="s">
        <v>6753</v>
      </c>
      <c r="F1091" t="s">
        <v>3351</v>
      </c>
      <c r="G1091">
        <v>126781706</v>
      </c>
      <c r="H1091" s="9">
        <f t="shared" si="10"/>
        <v>2438109.730769231</v>
      </c>
    </row>
    <row r="1092" spans="1:8" hidden="1" outlineLevel="2" x14ac:dyDescent="0.25">
      <c r="A1092" t="s">
        <v>6756</v>
      </c>
      <c r="B1092" s="6">
        <v>43745</v>
      </c>
      <c r="C1092" s="2">
        <v>43749</v>
      </c>
      <c r="D1092" s="3">
        <v>43746</v>
      </c>
      <c r="E1092" t="s">
        <v>39</v>
      </c>
      <c r="F1092" t="s">
        <v>17</v>
      </c>
      <c r="G1092" t="s">
        <v>6759</v>
      </c>
      <c r="H1092" s="9" t="e">
        <f t="shared" si="10"/>
        <v>#VALUE!</v>
      </c>
    </row>
    <row r="1093" spans="1:8" hidden="1" outlineLevel="2" x14ac:dyDescent="0.25">
      <c r="A1093" t="s">
        <v>11763</v>
      </c>
      <c r="B1093" s="6">
        <v>43745</v>
      </c>
      <c r="C1093" s="2">
        <v>43763</v>
      </c>
      <c r="D1093" s="3">
        <v>43747</v>
      </c>
      <c r="E1093" t="s">
        <v>151</v>
      </c>
      <c r="F1093" t="s">
        <v>17</v>
      </c>
      <c r="G1093">
        <v>54118735</v>
      </c>
      <c r="H1093" s="9">
        <f t="shared" si="10"/>
        <v>1040744.9038461539</v>
      </c>
    </row>
    <row r="1094" spans="1:8" hidden="1" outlineLevel="2" x14ac:dyDescent="0.25">
      <c r="A1094" t="s">
        <v>6987</v>
      </c>
      <c r="B1094" s="6">
        <v>43752</v>
      </c>
      <c r="C1094" s="2">
        <v>43760</v>
      </c>
      <c r="D1094" s="3">
        <v>43752</v>
      </c>
      <c r="E1094" t="s">
        <v>58</v>
      </c>
      <c r="F1094" t="s">
        <v>17</v>
      </c>
      <c r="G1094">
        <v>126999518</v>
      </c>
      <c r="H1094" s="9">
        <f t="shared" si="10"/>
        <v>2442298.423076923</v>
      </c>
    </row>
    <row r="1095" spans="1:8" hidden="1" outlineLevel="2" x14ac:dyDescent="0.25">
      <c r="A1095" t="s">
        <v>6989</v>
      </c>
      <c r="B1095" s="6">
        <v>43752</v>
      </c>
      <c r="C1095" s="2">
        <v>43760</v>
      </c>
      <c r="D1095" s="3">
        <v>43753</v>
      </c>
      <c r="E1095" t="s">
        <v>6498</v>
      </c>
      <c r="F1095" t="s">
        <v>17</v>
      </c>
      <c r="G1095">
        <v>127025032</v>
      </c>
      <c r="H1095" s="9">
        <f t="shared" si="10"/>
        <v>2442789.076923077</v>
      </c>
    </row>
    <row r="1096" spans="1:8" hidden="1" outlineLevel="2" x14ac:dyDescent="0.25">
      <c r="A1096" t="s">
        <v>6991</v>
      </c>
      <c r="B1096" s="6">
        <v>43752</v>
      </c>
      <c r="C1096" s="2">
        <v>43781</v>
      </c>
      <c r="D1096" s="3">
        <v>43753</v>
      </c>
      <c r="E1096" t="s">
        <v>53</v>
      </c>
      <c r="F1096" t="s">
        <v>17</v>
      </c>
      <c r="G1096">
        <v>127029011</v>
      </c>
      <c r="H1096" s="9">
        <f t="shared" si="10"/>
        <v>2442865.596153846</v>
      </c>
    </row>
    <row r="1097" spans="1:8" hidden="1" outlineLevel="2" x14ac:dyDescent="0.25">
      <c r="A1097" t="s">
        <v>6993</v>
      </c>
      <c r="B1097" s="6">
        <v>43752</v>
      </c>
      <c r="C1097" s="2">
        <v>43766</v>
      </c>
      <c r="D1097" s="3">
        <v>43753</v>
      </c>
      <c r="E1097" t="s">
        <v>58</v>
      </c>
      <c r="F1097" t="s">
        <v>17</v>
      </c>
      <c r="G1097">
        <v>127034376</v>
      </c>
      <c r="H1097" s="9">
        <f t="shared" si="10"/>
        <v>2442968.769230769</v>
      </c>
    </row>
    <row r="1098" spans="1:8" hidden="1" outlineLevel="2" x14ac:dyDescent="0.25">
      <c r="A1098" t="s">
        <v>6995</v>
      </c>
      <c r="B1098" s="6">
        <v>43752</v>
      </c>
      <c r="C1098" s="2">
        <v>43760</v>
      </c>
      <c r="D1098" s="3">
        <v>43752</v>
      </c>
      <c r="E1098" t="s">
        <v>151</v>
      </c>
      <c r="F1098" t="s">
        <v>17</v>
      </c>
      <c r="G1098">
        <v>127045509</v>
      </c>
      <c r="H1098" s="9">
        <f t="shared" si="10"/>
        <v>2443182.8653846155</v>
      </c>
    </row>
    <row r="1099" spans="1:8" hidden="1" outlineLevel="2" x14ac:dyDescent="0.25">
      <c r="A1099" t="s">
        <v>6997</v>
      </c>
      <c r="B1099" s="6">
        <v>43752</v>
      </c>
      <c r="C1099" s="2">
        <v>43762</v>
      </c>
      <c r="D1099" s="3">
        <v>43754</v>
      </c>
      <c r="E1099" t="s">
        <v>5229</v>
      </c>
      <c r="F1099" t="s">
        <v>17</v>
      </c>
      <c r="G1099">
        <v>127050571</v>
      </c>
      <c r="H1099" s="9">
        <f t="shared" si="10"/>
        <v>2443280.2115384615</v>
      </c>
    </row>
    <row r="1100" spans="1:8" hidden="1" outlineLevel="2" x14ac:dyDescent="0.25">
      <c r="A1100" t="s">
        <v>6999</v>
      </c>
      <c r="B1100" s="6">
        <v>43752</v>
      </c>
      <c r="C1100" s="2">
        <v>43762</v>
      </c>
      <c r="D1100" s="3">
        <v>43754</v>
      </c>
      <c r="E1100" t="s">
        <v>1054</v>
      </c>
      <c r="F1100" t="s">
        <v>17</v>
      </c>
      <c r="G1100">
        <v>127045272</v>
      </c>
      <c r="H1100" s="9">
        <f t="shared" si="10"/>
        <v>2443178.3076923075</v>
      </c>
    </row>
    <row r="1101" spans="1:8" hidden="1" outlineLevel="2" x14ac:dyDescent="0.25">
      <c r="A1101" t="s">
        <v>7001</v>
      </c>
      <c r="B1101" s="6">
        <v>43752</v>
      </c>
      <c r="C1101" s="2">
        <v>43760</v>
      </c>
      <c r="D1101" s="3">
        <v>43754</v>
      </c>
      <c r="E1101" t="s">
        <v>39</v>
      </c>
      <c r="F1101" t="s">
        <v>17</v>
      </c>
      <c r="G1101">
        <v>127051100</v>
      </c>
      <c r="H1101" s="9">
        <f t="shared" si="10"/>
        <v>2443290.3846153845</v>
      </c>
    </row>
    <row r="1102" spans="1:8" hidden="1" outlineLevel="2" x14ac:dyDescent="0.25">
      <c r="A1102" t="s">
        <v>7003</v>
      </c>
      <c r="B1102" s="6">
        <v>43752</v>
      </c>
      <c r="C1102" s="2">
        <v>43760</v>
      </c>
      <c r="D1102" s="3">
        <v>43754</v>
      </c>
      <c r="E1102" t="s">
        <v>53</v>
      </c>
      <c r="F1102" t="s">
        <v>17</v>
      </c>
      <c r="G1102">
        <v>127052139</v>
      </c>
      <c r="H1102" s="9">
        <f t="shared" si="10"/>
        <v>2443310.3653846155</v>
      </c>
    </row>
    <row r="1103" spans="1:8" hidden="1" outlineLevel="2" x14ac:dyDescent="0.25">
      <c r="A1103" t="s">
        <v>7005</v>
      </c>
      <c r="B1103" s="6">
        <v>43752</v>
      </c>
      <c r="C1103" s="2">
        <v>43760</v>
      </c>
      <c r="D1103" s="3">
        <v>43755</v>
      </c>
      <c r="E1103" t="s">
        <v>75</v>
      </c>
      <c r="F1103" t="s">
        <v>17</v>
      </c>
      <c r="G1103">
        <v>127072616</v>
      </c>
      <c r="H1103" s="9">
        <f t="shared" si="10"/>
        <v>2443704.153846154</v>
      </c>
    </row>
    <row r="1104" spans="1:8" hidden="1" outlineLevel="2" x14ac:dyDescent="0.25">
      <c r="A1104" t="s">
        <v>7007</v>
      </c>
      <c r="B1104" s="6">
        <v>43752</v>
      </c>
      <c r="C1104" s="2">
        <v>43760</v>
      </c>
      <c r="D1104" s="3">
        <v>43755</v>
      </c>
      <c r="E1104" t="s">
        <v>53</v>
      </c>
      <c r="F1104" t="s">
        <v>17</v>
      </c>
      <c r="G1104">
        <v>127074124</v>
      </c>
      <c r="H1104" s="9">
        <f t="shared" si="10"/>
        <v>2443733.153846154</v>
      </c>
    </row>
    <row r="1105" spans="1:8" hidden="1" outlineLevel="2" x14ac:dyDescent="0.25">
      <c r="A1105" t="s">
        <v>7009</v>
      </c>
      <c r="B1105" s="6">
        <v>43752</v>
      </c>
      <c r="C1105" s="2">
        <v>43775</v>
      </c>
      <c r="D1105" s="3">
        <v>43754</v>
      </c>
      <c r="E1105" t="s">
        <v>6753</v>
      </c>
      <c r="F1105" t="s">
        <v>17</v>
      </c>
      <c r="G1105">
        <v>122396509</v>
      </c>
      <c r="H1105" s="9">
        <f t="shared" si="10"/>
        <v>2353779.019230769</v>
      </c>
    </row>
    <row r="1106" spans="1:8" hidden="1" outlineLevel="2" x14ac:dyDescent="0.25">
      <c r="A1106" t="s">
        <v>7011</v>
      </c>
      <c r="B1106" s="6">
        <v>43752</v>
      </c>
      <c r="C1106" s="2">
        <v>43760</v>
      </c>
      <c r="D1106" s="3">
        <v>43755</v>
      </c>
      <c r="E1106" t="s">
        <v>45</v>
      </c>
      <c r="F1106" t="s">
        <v>17</v>
      </c>
      <c r="G1106">
        <v>127084508</v>
      </c>
      <c r="H1106" s="9">
        <f t="shared" si="10"/>
        <v>2443932.846153846</v>
      </c>
    </row>
    <row r="1107" spans="1:8" hidden="1" outlineLevel="2" x14ac:dyDescent="0.25">
      <c r="A1107" t="s">
        <v>7013</v>
      </c>
      <c r="B1107" s="6">
        <v>43752</v>
      </c>
      <c r="C1107" s="2">
        <v>43760</v>
      </c>
      <c r="D1107" s="3">
        <v>43755</v>
      </c>
      <c r="E1107" t="s">
        <v>151</v>
      </c>
      <c r="F1107" t="s">
        <v>17</v>
      </c>
      <c r="G1107">
        <v>127084670</v>
      </c>
      <c r="H1107" s="9">
        <f t="shared" si="10"/>
        <v>2443935.9615384615</v>
      </c>
    </row>
    <row r="1108" spans="1:8" hidden="1" outlineLevel="2" x14ac:dyDescent="0.25">
      <c r="A1108" t="s">
        <v>7016</v>
      </c>
      <c r="B1108" s="6">
        <v>43752</v>
      </c>
      <c r="C1108" s="2">
        <v>43791</v>
      </c>
      <c r="D1108" s="3">
        <v>43755</v>
      </c>
      <c r="E1108" t="s">
        <v>29</v>
      </c>
      <c r="F1108" t="s">
        <v>17</v>
      </c>
      <c r="G1108">
        <v>32908217</v>
      </c>
      <c r="H1108" s="9">
        <f t="shared" si="10"/>
        <v>632850.32692307688</v>
      </c>
    </row>
    <row r="1109" spans="1:8" hidden="1" outlineLevel="2" x14ac:dyDescent="0.25">
      <c r="A1109" t="s">
        <v>7018</v>
      </c>
      <c r="B1109" s="6">
        <v>43752</v>
      </c>
      <c r="C1109" s="2">
        <v>43761</v>
      </c>
      <c r="D1109" s="3">
        <v>43752</v>
      </c>
      <c r="E1109" t="s">
        <v>6498</v>
      </c>
      <c r="F1109" t="s">
        <v>66</v>
      </c>
      <c r="G1109">
        <v>127046245</v>
      </c>
      <c r="H1109" s="9">
        <f t="shared" si="10"/>
        <v>2443197.019230769</v>
      </c>
    </row>
    <row r="1110" spans="1:8" hidden="1" outlineLevel="2" x14ac:dyDescent="0.25">
      <c r="A1110" t="s">
        <v>7020</v>
      </c>
      <c r="B1110" s="6">
        <v>43752</v>
      </c>
      <c r="C1110" s="2">
        <v>43885</v>
      </c>
      <c r="D1110" s="3">
        <v>43752</v>
      </c>
      <c r="E1110" t="s">
        <v>7022</v>
      </c>
      <c r="F1110" t="s">
        <v>17</v>
      </c>
      <c r="G1110">
        <v>127092666</v>
      </c>
      <c r="H1110" s="9">
        <f t="shared" si="10"/>
        <v>2444089.730769231</v>
      </c>
    </row>
    <row r="1111" spans="1:8" hidden="1" outlineLevel="2" x14ac:dyDescent="0.25">
      <c r="A1111" t="s">
        <v>7023</v>
      </c>
      <c r="B1111" s="6">
        <v>43752</v>
      </c>
      <c r="C1111" s="2">
        <v>43766</v>
      </c>
      <c r="D1111" t="s">
        <v>61</v>
      </c>
      <c r="E1111" t="s">
        <v>29</v>
      </c>
      <c r="F1111" t="s">
        <v>66</v>
      </c>
      <c r="G1111">
        <v>32910400</v>
      </c>
      <c r="H1111" s="9">
        <f t="shared" si="10"/>
        <v>632892.30769230775</v>
      </c>
    </row>
    <row r="1112" spans="1:8" hidden="1" outlineLevel="2" x14ac:dyDescent="0.25">
      <c r="A1112" t="s">
        <v>7025</v>
      </c>
      <c r="B1112" s="6">
        <v>43752</v>
      </c>
      <c r="C1112" s="2">
        <v>43766</v>
      </c>
      <c r="D1112" s="3">
        <v>43755</v>
      </c>
      <c r="E1112" t="s">
        <v>75</v>
      </c>
      <c r="F1112" t="s">
        <v>66</v>
      </c>
      <c r="G1112">
        <v>127097256</v>
      </c>
      <c r="H1112" s="9">
        <f t="shared" si="10"/>
        <v>2444178</v>
      </c>
    </row>
    <row r="1113" spans="1:8" hidden="1" outlineLevel="2" x14ac:dyDescent="0.25">
      <c r="A1113" t="s">
        <v>7027</v>
      </c>
      <c r="B1113" s="6">
        <v>43752</v>
      </c>
      <c r="C1113" s="2">
        <v>43901</v>
      </c>
      <c r="D1113" s="3">
        <v>43753</v>
      </c>
      <c r="E1113" t="s">
        <v>45</v>
      </c>
      <c r="F1113" t="s">
        <v>66</v>
      </c>
      <c r="G1113">
        <v>54185502</v>
      </c>
      <c r="H1113" s="9">
        <f t="shared" si="10"/>
        <v>1042028.8846153846</v>
      </c>
    </row>
    <row r="1114" spans="1:8" hidden="1" outlineLevel="2" x14ac:dyDescent="0.25">
      <c r="A1114" t="s">
        <v>7029</v>
      </c>
      <c r="B1114" s="6">
        <v>43752</v>
      </c>
      <c r="C1114" s="2">
        <v>43760</v>
      </c>
      <c r="D1114" s="3">
        <v>43755</v>
      </c>
      <c r="E1114" t="s">
        <v>151</v>
      </c>
      <c r="F1114" t="s">
        <v>66</v>
      </c>
      <c r="G1114">
        <v>127097839</v>
      </c>
      <c r="H1114" s="9">
        <f t="shared" si="10"/>
        <v>2444189.2115384615</v>
      </c>
    </row>
    <row r="1115" spans="1:8" hidden="1" outlineLevel="2" x14ac:dyDescent="0.25">
      <c r="A1115" t="s">
        <v>7031</v>
      </c>
      <c r="B1115" s="6">
        <v>43752</v>
      </c>
      <c r="C1115" s="2">
        <v>43760</v>
      </c>
      <c r="D1115" s="3">
        <v>43752</v>
      </c>
      <c r="E1115" t="s">
        <v>39</v>
      </c>
      <c r="F1115" t="s">
        <v>66</v>
      </c>
      <c r="G1115">
        <v>127098271</v>
      </c>
      <c r="H1115" s="9">
        <f t="shared" si="10"/>
        <v>2444197.519230769</v>
      </c>
    </row>
    <row r="1116" spans="1:8" hidden="1" outlineLevel="2" x14ac:dyDescent="0.25">
      <c r="A1116" t="s">
        <v>7033</v>
      </c>
      <c r="B1116" s="6">
        <v>43752</v>
      </c>
      <c r="C1116" s="2">
        <v>43851</v>
      </c>
      <c r="D1116" s="3">
        <v>43754</v>
      </c>
      <c r="E1116" t="s">
        <v>3338</v>
      </c>
      <c r="F1116" t="s">
        <v>66</v>
      </c>
      <c r="G1116">
        <v>32913373</v>
      </c>
      <c r="H1116" s="9">
        <f t="shared" si="10"/>
        <v>632949.48076923075</v>
      </c>
    </row>
    <row r="1117" spans="1:8" hidden="1" outlineLevel="2" x14ac:dyDescent="0.25">
      <c r="A1117" t="s">
        <v>7035</v>
      </c>
      <c r="B1117" s="6">
        <v>43752</v>
      </c>
      <c r="C1117" s="2">
        <v>43809</v>
      </c>
      <c r="D1117" s="3">
        <v>43752</v>
      </c>
      <c r="E1117" t="s">
        <v>113</v>
      </c>
      <c r="F1117" t="s">
        <v>66</v>
      </c>
      <c r="G1117">
        <v>127097332</v>
      </c>
      <c r="H1117" s="9">
        <f t="shared" si="10"/>
        <v>2444179.4615384615</v>
      </c>
    </row>
    <row r="1118" spans="1:8" hidden="1" outlineLevel="2" x14ac:dyDescent="0.25">
      <c r="A1118" t="s">
        <v>7248</v>
      </c>
      <c r="B1118" s="6">
        <v>43759</v>
      </c>
      <c r="C1118" s="2">
        <v>43774</v>
      </c>
      <c r="D1118" s="3">
        <v>43759</v>
      </c>
      <c r="E1118" t="s">
        <v>29</v>
      </c>
      <c r="F1118" t="s">
        <v>3351</v>
      </c>
      <c r="G1118">
        <v>127398904</v>
      </c>
      <c r="H1118" s="9">
        <f t="shared" ref="H1118:H1181" si="11">G1118/52</f>
        <v>2449978.923076923</v>
      </c>
    </row>
    <row r="1119" spans="1:8" hidden="1" outlineLevel="2" x14ac:dyDescent="0.25">
      <c r="A1119" t="s">
        <v>7250</v>
      </c>
      <c r="B1119" s="6">
        <v>43759</v>
      </c>
      <c r="C1119" s="2">
        <v>43766</v>
      </c>
      <c r="D1119" s="3">
        <v>43760</v>
      </c>
      <c r="E1119" t="s">
        <v>151</v>
      </c>
      <c r="F1119" t="s">
        <v>17</v>
      </c>
      <c r="G1119">
        <v>127415329</v>
      </c>
      <c r="H1119" s="9">
        <f t="shared" si="11"/>
        <v>2450294.7884615385</v>
      </c>
    </row>
    <row r="1120" spans="1:8" hidden="1" outlineLevel="2" x14ac:dyDescent="0.25">
      <c r="A1120" t="s">
        <v>7252</v>
      </c>
      <c r="B1120" s="6">
        <v>43759</v>
      </c>
      <c r="C1120" s="2">
        <v>43791</v>
      </c>
      <c r="D1120" s="3">
        <v>43760</v>
      </c>
      <c r="E1120" t="s">
        <v>29</v>
      </c>
      <c r="F1120" t="s">
        <v>17</v>
      </c>
      <c r="G1120">
        <v>33050127</v>
      </c>
      <c r="H1120" s="9">
        <f t="shared" si="11"/>
        <v>635579.36538461538</v>
      </c>
    </row>
    <row r="1121" spans="1:8" hidden="1" outlineLevel="2" x14ac:dyDescent="0.25">
      <c r="A1121" t="s">
        <v>7254</v>
      </c>
      <c r="B1121" s="6">
        <v>43759</v>
      </c>
      <c r="C1121" s="2">
        <v>43791</v>
      </c>
      <c r="D1121" s="3">
        <v>43760</v>
      </c>
      <c r="E1121" t="s">
        <v>29</v>
      </c>
      <c r="F1121" t="s">
        <v>17</v>
      </c>
      <c r="G1121" t="s">
        <v>7256</v>
      </c>
      <c r="H1121" s="9" t="e">
        <f t="shared" si="11"/>
        <v>#VALUE!</v>
      </c>
    </row>
    <row r="1122" spans="1:8" hidden="1" outlineLevel="2" x14ac:dyDescent="0.25">
      <c r="A1122" t="s">
        <v>7257</v>
      </c>
      <c r="B1122" s="6">
        <v>43759</v>
      </c>
      <c r="C1122" s="2">
        <v>43783</v>
      </c>
      <c r="D1122" s="3">
        <v>43762</v>
      </c>
      <c r="E1122" t="s">
        <v>16</v>
      </c>
      <c r="F1122" t="s">
        <v>17</v>
      </c>
      <c r="G1122">
        <v>127422198</v>
      </c>
      <c r="H1122" s="9">
        <f t="shared" si="11"/>
        <v>2450426.8846153845</v>
      </c>
    </row>
    <row r="1123" spans="1:8" hidden="1" outlineLevel="2" x14ac:dyDescent="0.25">
      <c r="A1123" t="s">
        <v>7259</v>
      </c>
      <c r="B1123" s="6">
        <v>43759</v>
      </c>
      <c r="C1123" s="2">
        <v>43774</v>
      </c>
      <c r="D1123" s="3">
        <v>43762</v>
      </c>
      <c r="E1123" t="s">
        <v>58</v>
      </c>
      <c r="F1123" t="s">
        <v>17</v>
      </c>
      <c r="G1123">
        <v>127422573</v>
      </c>
      <c r="H1123" s="9">
        <f t="shared" si="11"/>
        <v>2450434.096153846</v>
      </c>
    </row>
    <row r="1124" spans="1:8" hidden="1" outlineLevel="2" x14ac:dyDescent="0.25">
      <c r="A1124" t="s">
        <v>7261</v>
      </c>
      <c r="B1124" s="6">
        <v>43759</v>
      </c>
      <c r="C1124" s="2">
        <v>43766</v>
      </c>
      <c r="D1124" s="3">
        <v>43761.773009259261</v>
      </c>
      <c r="E1124" t="s">
        <v>42</v>
      </c>
      <c r="F1124" t="s">
        <v>17</v>
      </c>
      <c r="G1124">
        <v>127146655</v>
      </c>
      <c r="H1124" s="9">
        <f t="shared" si="11"/>
        <v>2445127.980769231</v>
      </c>
    </row>
    <row r="1125" spans="1:8" hidden="1" outlineLevel="2" x14ac:dyDescent="0.25">
      <c r="A1125" t="s">
        <v>7263</v>
      </c>
      <c r="B1125" s="6">
        <v>43759</v>
      </c>
      <c r="C1125" s="2">
        <v>43829</v>
      </c>
      <c r="D1125" s="3">
        <v>43763</v>
      </c>
      <c r="E1125" t="s">
        <v>110</v>
      </c>
      <c r="F1125" t="s">
        <v>17</v>
      </c>
      <c r="G1125">
        <v>120825622</v>
      </c>
      <c r="H1125" s="9">
        <f t="shared" si="11"/>
        <v>2323569.653846154</v>
      </c>
    </row>
    <row r="1126" spans="1:8" hidden="1" outlineLevel="2" x14ac:dyDescent="0.25">
      <c r="A1126" t="s">
        <v>7265</v>
      </c>
      <c r="B1126" s="6">
        <v>43759</v>
      </c>
      <c r="C1126" s="2">
        <v>43768</v>
      </c>
      <c r="D1126" s="3">
        <v>43759.904895833337</v>
      </c>
      <c r="E1126" t="s">
        <v>6329</v>
      </c>
      <c r="F1126" t="s">
        <v>66</v>
      </c>
      <c r="G1126">
        <v>127353373</v>
      </c>
      <c r="H1126" s="9">
        <f t="shared" si="11"/>
        <v>2449103.326923077</v>
      </c>
    </row>
    <row r="1127" spans="1:8" hidden="1" outlineLevel="2" x14ac:dyDescent="0.25">
      <c r="A1127" t="s">
        <v>7267</v>
      </c>
      <c r="B1127" s="6">
        <v>43759</v>
      </c>
      <c r="C1127" s="2">
        <v>43769</v>
      </c>
      <c r="D1127" s="3">
        <v>43762</v>
      </c>
      <c r="E1127" t="s">
        <v>53</v>
      </c>
      <c r="F1127" t="s">
        <v>66</v>
      </c>
      <c r="G1127">
        <v>127442953</v>
      </c>
      <c r="H1127" s="9">
        <f t="shared" si="11"/>
        <v>2450826.019230769</v>
      </c>
    </row>
    <row r="1128" spans="1:8" hidden="1" outlineLevel="2" x14ac:dyDescent="0.25">
      <c r="A1128" t="s">
        <v>7269</v>
      </c>
      <c r="B1128" s="6">
        <v>43759</v>
      </c>
      <c r="C1128" s="2">
        <v>43763</v>
      </c>
      <c r="D1128" s="3">
        <v>43760</v>
      </c>
      <c r="E1128" t="s">
        <v>29</v>
      </c>
      <c r="F1128" t="s">
        <v>917</v>
      </c>
      <c r="G1128">
        <v>33063028</v>
      </c>
      <c r="H1128" s="9">
        <f t="shared" si="11"/>
        <v>635827.4615384615</v>
      </c>
    </row>
    <row r="1129" spans="1:8" hidden="1" outlineLevel="2" x14ac:dyDescent="0.25">
      <c r="A1129" t="s">
        <v>7272</v>
      </c>
      <c r="B1129" s="6">
        <v>43759</v>
      </c>
      <c r="C1129" s="2">
        <v>43768</v>
      </c>
      <c r="D1129" s="3">
        <v>43759</v>
      </c>
      <c r="E1129" t="s">
        <v>1036</v>
      </c>
      <c r="F1129" t="s">
        <v>66</v>
      </c>
      <c r="G1129">
        <v>127443493</v>
      </c>
      <c r="H1129" s="9">
        <f t="shared" si="11"/>
        <v>2450836.403846154</v>
      </c>
    </row>
    <row r="1130" spans="1:8" hidden="1" outlineLevel="2" x14ac:dyDescent="0.25">
      <c r="A1130" t="s">
        <v>11771</v>
      </c>
      <c r="B1130" s="6">
        <v>43759</v>
      </c>
      <c r="C1130" s="2">
        <v>43812</v>
      </c>
      <c r="D1130" s="3">
        <v>43761</v>
      </c>
      <c r="E1130" t="s">
        <v>58</v>
      </c>
      <c r="F1130" t="s">
        <v>49</v>
      </c>
      <c r="G1130">
        <v>1883771</v>
      </c>
      <c r="H1130" s="9">
        <f t="shared" si="11"/>
        <v>36226.365384615383</v>
      </c>
    </row>
    <row r="1131" spans="1:8" hidden="1" outlineLevel="2" x14ac:dyDescent="0.25">
      <c r="A1131" t="s">
        <v>7458</v>
      </c>
      <c r="B1131" s="6">
        <v>43766</v>
      </c>
      <c r="C1131" s="2">
        <v>43781</v>
      </c>
      <c r="D1131" s="3">
        <v>43766</v>
      </c>
      <c r="E1131" t="s">
        <v>6329</v>
      </c>
      <c r="F1131" t="s">
        <v>66</v>
      </c>
      <c r="G1131">
        <v>128029094</v>
      </c>
      <c r="H1131" s="9">
        <f t="shared" si="11"/>
        <v>2462097.9615384615</v>
      </c>
    </row>
    <row r="1132" spans="1:8" hidden="1" outlineLevel="2" x14ac:dyDescent="0.25">
      <c r="A1132" t="s">
        <v>7460</v>
      </c>
      <c r="B1132" s="6">
        <v>43766</v>
      </c>
      <c r="C1132" s="2">
        <v>43781</v>
      </c>
      <c r="D1132" s="3">
        <v>43766</v>
      </c>
      <c r="E1132" t="s">
        <v>39</v>
      </c>
      <c r="F1132" t="s">
        <v>66</v>
      </c>
      <c r="G1132">
        <v>128030429</v>
      </c>
      <c r="H1132" s="9">
        <f t="shared" si="11"/>
        <v>2462123.6346153845</v>
      </c>
    </row>
    <row r="1133" spans="1:8" hidden="1" outlineLevel="2" x14ac:dyDescent="0.25">
      <c r="A1133" t="s">
        <v>7462</v>
      </c>
      <c r="B1133" s="6">
        <v>43766</v>
      </c>
      <c r="C1133" s="2">
        <v>43774</v>
      </c>
      <c r="D1133" s="3">
        <v>43766</v>
      </c>
      <c r="E1133" t="s">
        <v>29</v>
      </c>
      <c r="F1133" t="s">
        <v>66</v>
      </c>
      <c r="G1133">
        <v>128034405</v>
      </c>
      <c r="H1133" s="9">
        <f t="shared" si="11"/>
        <v>2462200.096153846</v>
      </c>
    </row>
    <row r="1134" spans="1:8" hidden="1" outlineLevel="2" x14ac:dyDescent="0.25">
      <c r="A1134" t="s">
        <v>7464</v>
      </c>
      <c r="B1134" s="6">
        <v>43766</v>
      </c>
      <c r="C1134" s="2">
        <v>43781</v>
      </c>
      <c r="D1134" s="3">
        <v>43765</v>
      </c>
      <c r="E1134" t="s">
        <v>110</v>
      </c>
      <c r="F1134" t="s">
        <v>66</v>
      </c>
      <c r="G1134">
        <v>127620703</v>
      </c>
      <c r="H1134" s="9">
        <f t="shared" si="11"/>
        <v>2454244.2884615385</v>
      </c>
    </row>
    <row r="1135" spans="1:8" hidden="1" outlineLevel="2" x14ac:dyDescent="0.25">
      <c r="A1135" t="s">
        <v>7466</v>
      </c>
      <c r="B1135" s="6">
        <v>43766</v>
      </c>
      <c r="C1135" s="2">
        <v>43768</v>
      </c>
      <c r="D1135" s="3">
        <v>43766</v>
      </c>
      <c r="E1135" t="s">
        <v>3653</v>
      </c>
      <c r="F1135" t="s">
        <v>66</v>
      </c>
      <c r="G1135">
        <v>128057526</v>
      </c>
      <c r="H1135" s="9">
        <f t="shared" si="11"/>
        <v>2462644.730769231</v>
      </c>
    </row>
    <row r="1136" spans="1:8" hidden="1" outlineLevel="2" x14ac:dyDescent="0.25">
      <c r="A1136" t="s">
        <v>7468</v>
      </c>
      <c r="B1136" s="6">
        <v>43766</v>
      </c>
      <c r="C1136" s="2">
        <v>43801</v>
      </c>
      <c r="D1136" s="3">
        <v>43766</v>
      </c>
      <c r="E1136" t="s">
        <v>3653</v>
      </c>
      <c r="F1136" t="s">
        <v>66</v>
      </c>
      <c r="G1136">
        <v>128057206</v>
      </c>
      <c r="H1136" s="9">
        <f t="shared" si="11"/>
        <v>2462638.576923077</v>
      </c>
    </row>
    <row r="1137" spans="1:8" hidden="1" outlineLevel="2" x14ac:dyDescent="0.25">
      <c r="A1137" t="s">
        <v>7470</v>
      </c>
      <c r="B1137" s="6">
        <v>43766</v>
      </c>
      <c r="C1137" s="2">
        <v>43822</v>
      </c>
      <c r="D1137" s="3">
        <v>43768</v>
      </c>
      <c r="E1137" t="s">
        <v>5229</v>
      </c>
      <c r="F1137" t="s">
        <v>66</v>
      </c>
      <c r="G1137">
        <v>54315794</v>
      </c>
      <c r="H1137" s="9">
        <f t="shared" si="11"/>
        <v>1044534.5</v>
      </c>
    </row>
    <row r="1138" spans="1:8" hidden="1" outlineLevel="2" x14ac:dyDescent="0.25">
      <c r="A1138" t="s">
        <v>7472</v>
      </c>
      <c r="B1138" s="6">
        <v>43766</v>
      </c>
      <c r="C1138" s="2">
        <v>43790</v>
      </c>
      <c r="D1138" s="3">
        <v>43769</v>
      </c>
      <c r="E1138" t="s">
        <v>1036</v>
      </c>
      <c r="F1138" t="s">
        <v>66</v>
      </c>
      <c r="G1138">
        <v>128060135</v>
      </c>
      <c r="H1138" s="9">
        <f t="shared" si="11"/>
        <v>2462694.903846154</v>
      </c>
    </row>
    <row r="1139" spans="1:8" hidden="1" outlineLevel="2" x14ac:dyDescent="0.25">
      <c r="A1139" t="s">
        <v>7474</v>
      </c>
      <c r="B1139" s="6">
        <v>43766</v>
      </c>
      <c r="C1139" s="2">
        <v>43782</v>
      </c>
      <c r="D1139" s="3">
        <v>43767</v>
      </c>
      <c r="E1139" t="s">
        <v>300</v>
      </c>
      <c r="F1139" t="s">
        <v>17</v>
      </c>
      <c r="G1139">
        <v>128059825</v>
      </c>
      <c r="H1139" s="9">
        <f t="shared" si="11"/>
        <v>2462688.9423076925</v>
      </c>
    </row>
    <row r="1140" spans="1:8" hidden="1" outlineLevel="2" x14ac:dyDescent="0.25">
      <c r="A1140" t="s">
        <v>7476</v>
      </c>
      <c r="B1140" s="6">
        <v>43766</v>
      </c>
      <c r="C1140" s="2">
        <v>43774</v>
      </c>
      <c r="D1140" s="3">
        <v>43766</v>
      </c>
      <c r="E1140" t="s">
        <v>16</v>
      </c>
      <c r="F1140" t="s">
        <v>17</v>
      </c>
      <c r="G1140">
        <v>128062797</v>
      </c>
      <c r="H1140" s="9">
        <f t="shared" si="11"/>
        <v>2462746.096153846</v>
      </c>
    </row>
    <row r="1141" spans="1:8" hidden="1" outlineLevel="2" x14ac:dyDescent="0.25">
      <c r="A1141" t="s">
        <v>7478</v>
      </c>
      <c r="B1141" s="6">
        <v>43766</v>
      </c>
      <c r="C1141" s="2">
        <v>43778</v>
      </c>
      <c r="D1141" s="3">
        <v>43767</v>
      </c>
      <c r="E1141" t="s">
        <v>5229</v>
      </c>
      <c r="F1141" t="s">
        <v>17</v>
      </c>
      <c r="G1141">
        <v>128066853</v>
      </c>
      <c r="H1141" s="9">
        <f t="shared" si="11"/>
        <v>2462824.096153846</v>
      </c>
    </row>
    <row r="1142" spans="1:8" hidden="1" outlineLevel="2" x14ac:dyDescent="0.25">
      <c r="A1142" t="s">
        <v>7480</v>
      </c>
      <c r="B1142" s="6">
        <v>43766</v>
      </c>
      <c r="C1142" s="2">
        <v>43781</v>
      </c>
      <c r="D1142" s="3">
        <v>43769</v>
      </c>
      <c r="E1142" t="s">
        <v>36</v>
      </c>
      <c r="F1142" t="s">
        <v>17</v>
      </c>
      <c r="G1142">
        <v>128066921</v>
      </c>
      <c r="H1142" s="9">
        <f t="shared" si="11"/>
        <v>2462825.403846154</v>
      </c>
    </row>
    <row r="1143" spans="1:8" hidden="1" outlineLevel="2" x14ac:dyDescent="0.25">
      <c r="A1143" t="s">
        <v>7482</v>
      </c>
      <c r="B1143" s="6">
        <v>43766</v>
      </c>
      <c r="C1143" s="2">
        <v>43793</v>
      </c>
      <c r="D1143" s="3">
        <v>43768</v>
      </c>
      <c r="E1143" t="s">
        <v>42</v>
      </c>
      <c r="F1143" t="s">
        <v>17</v>
      </c>
      <c r="G1143">
        <v>128032597</v>
      </c>
      <c r="H1143" s="9">
        <f t="shared" si="11"/>
        <v>2462165.326923077</v>
      </c>
    </row>
    <row r="1144" spans="1:8" hidden="1" outlineLevel="2" x14ac:dyDescent="0.25">
      <c r="A1144" t="s">
        <v>7484</v>
      </c>
      <c r="B1144" s="6">
        <v>43766</v>
      </c>
      <c r="C1144" s="2">
        <v>43781</v>
      </c>
      <c r="D1144" s="3">
        <v>43769</v>
      </c>
      <c r="E1144" t="s">
        <v>36</v>
      </c>
      <c r="F1144" t="s">
        <v>17</v>
      </c>
      <c r="G1144">
        <v>128071151</v>
      </c>
      <c r="H1144" s="9">
        <f t="shared" si="11"/>
        <v>2462906.75</v>
      </c>
    </row>
    <row r="1145" spans="1:8" hidden="1" outlineLevel="2" x14ac:dyDescent="0.25">
      <c r="A1145" t="s">
        <v>7486</v>
      </c>
      <c r="B1145" s="6">
        <v>43766</v>
      </c>
      <c r="C1145" s="2">
        <v>43881</v>
      </c>
      <c r="D1145" s="3">
        <v>43769</v>
      </c>
      <c r="E1145" t="s">
        <v>7488</v>
      </c>
      <c r="F1145" t="s">
        <v>17</v>
      </c>
      <c r="G1145">
        <v>33199949</v>
      </c>
      <c r="H1145" s="9">
        <f t="shared" si="11"/>
        <v>638460.55769230775</v>
      </c>
    </row>
    <row r="1146" spans="1:8" hidden="1" outlineLevel="2" x14ac:dyDescent="0.25">
      <c r="A1146" t="s">
        <v>7489</v>
      </c>
      <c r="B1146" s="6">
        <v>43766</v>
      </c>
      <c r="C1146" s="2">
        <v>43782</v>
      </c>
      <c r="D1146" s="3">
        <v>43767</v>
      </c>
      <c r="E1146" t="s">
        <v>29</v>
      </c>
      <c r="F1146" t="s">
        <v>17</v>
      </c>
      <c r="G1146">
        <v>54325414</v>
      </c>
      <c r="H1146" s="9">
        <f t="shared" si="11"/>
        <v>1044719.5</v>
      </c>
    </row>
    <row r="1147" spans="1:8" hidden="1" outlineLevel="2" x14ac:dyDescent="0.25">
      <c r="A1147" t="s">
        <v>7492</v>
      </c>
      <c r="B1147" s="6">
        <v>43766</v>
      </c>
      <c r="C1147" s="2">
        <v>43781</v>
      </c>
      <c r="D1147" s="3">
        <v>43769</v>
      </c>
      <c r="E1147" t="s">
        <v>39</v>
      </c>
      <c r="F1147" t="s">
        <v>17</v>
      </c>
      <c r="G1147">
        <v>128074455</v>
      </c>
      <c r="H1147" s="9">
        <f t="shared" si="11"/>
        <v>2462970.2884615385</v>
      </c>
    </row>
    <row r="1148" spans="1:8" hidden="1" outlineLevel="2" x14ac:dyDescent="0.25">
      <c r="A1148" t="s">
        <v>7494</v>
      </c>
      <c r="B1148" s="6">
        <v>43766</v>
      </c>
      <c r="C1148" s="2">
        <v>43781</v>
      </c>
      <c r="D1148" s="3">
        <v>43766</v>
      </c>
      <c r="E1148" t="s">
        <v>42</v>
      </c>
      <c r="F1148" t="s">
        <v>17</v>
      </c>
      <c r="G1148">
        <v>128075069</v>
      </c>
      <c r="H1148" s="9">
        <f t="shared" si="11"/>
        <v>2462982.096153846</v>
      </c>
    </row>
    <row r="1149" spans="1:8" hidden="1" outlineLevel="2" x14ac:dyDescent="0.25">
      <c r="A1149" t="s">
        <v>7496</v>
      </c>
      <c r="B1149" s="6">
        <v>43766</v>
      </c>
      <c r="C1149" s="2">
        <v>43822</v>
      </c>
      <c r="D1149" s="3">
        <v>43769</v>
      </c>
      <c r="E1149" t="s">
        <v>58</v>
      </c>
      <c r="F1149" t="s">
        <v>17</v>
      </c>
      <c r="G1149">
        <v>54326407</v>
      </c>
      <c r="H1149" s="9">
        <f t="shared" si="11"/>
        <v>1044738.5961538461</v>
      </c>
    </row>
    <row r="1150" spans="1:8" hidden="1" outlineLevel="2" x14ac:dyDescent="0.25">
      <c r="A1150" t="s">
        <v>7498</v>
      </c>
      <c r="B1150" s="6">
        <v>43766</v>
      </c>
      <c r="C1150" s="2">
        <v>43801</v>
      </c>
      <c r="D1150" s="3">
        <v>43769</v>
      </c>
      <c r="E1150" t="s">
        <v>29</v>
      </c>
      <c r="F1150" t="s">
        <v>17</v>
      </c>
      <c r="G1150">
        <v>128079559</v>
      </c>
      <c r="H1150" s="9">
        <f t="shared" si="11"/>
        <v>2463068.4423076925</v>
      </c>
    </row>
    <row r="1151" spans="1:8" hidden="1" outlineLevel="2" x14ac:dyDescent="0.25">
      <c r="A1151" t="s">
        <v>7500</v>
      </c>
      <c r="B1151" s="6">
        <v>43766</v>
      </c>
      <c r="C1151" s="2">
        <v>43791</v>
      </c>
      <c r="D1151" s="3">
        <v>43768</v>
      </c>
      <c r="E1151" t="s">
        <v>5229</v>
      </c>
      <c r="F1151" t="s">
        <v>66</v>
      </c>
      <c r="G1151" t="s">
        <v>7502</v>
      </c>
      <c r="H1151" s="9" t="e">
        <f t="shared" si="11"/>
        <v>#VALUE!</v>
      </c>
    </row>
    <row r="1152" spans="1:8" hidden="1" outlineLevel="2" x14ac:dyDescent="0.25">
      <c r="A1152" t="s">
        <v>7504</v>
      </c>
      <c r="B1152" s="6">
        <v>43766</v>
      </c>
      <c r="C1152" s="2">
        <v>43778</v>
      </c>
      <c r="D1152" s="3">
        <v>43767</v>
      </c>
      <c r="E1152" t="s">
        <v>6329</v>
      </c>
      <c r="F1152" t="s">
        <v>66</v>
      </c>
      <c r="G1152">
        <v>128086001</v>
      </c>
      <c r="H1152" s="9">
        <f t="shared" si="11"/>
        <v>2463192.326923077</v>
      </c>
    </row>
    <row r="1153" spans="1:8" hidden="1" outlineLevel="2" x14ac:dyDescent="0.25">
      <c r="A1153" t="s">
        <v>7506</v>
      </c>
      <c r="B1153" s="6">
        <v>43766</v>
      </c>
      <c r="C1153" s="2">
        <v>43791</v>
      </c>
      <c r="D1153" s="3">
        <v>43766</v>
      </c>
      <c r="E1153" t="s">
        <v>33</v>
      </c>
      <c r="F1153" t="s">
        <v>66</v>
      </c>
      <c r="G1153">
        <v>128086455</v>
      </c>
      <c r="H1153" s="9">
        <f t="shared" si="11"/>
        <v>2463201.0576923075</v>
      </c>
    </row>
    <row r="1154" spans="1:8" hidden="1" outlineLevel="2" x14ac:dyDescent="0.25">
      <c r="A1154" t="s">
        <v>7724</v>
      </c>
      <c r="B1154" s="6">
        <v>43773</v>
      </c>
      <c r="C1154" s="2">
        <v>43783</v>
      </c>
      <c r="D1154" s="3">
        <v>43775</v>
      </c>
      <c r="E1154" t="s">
        <v>110</v>
      </c>
      <c r="F1154" t="s">
        <v>17</v>
      </c>
      <c r="G1154">
        <v>128846081</v>
      </c>
      <c r="H1154" s="9">
        <f t="shared" si="11"/>
        <v>2477809.25</v>
      </c>
    </row>
    <row r="1155" spans="1:8" hidden="1" outlineLevel="2" x14ac:dyDescent="0.25">
      <c r="A1155" t="s">
        <v>7726</v>
      </c>
      <c r="B1155" s="6">
        <v>43773</v>
      </c>
      <c r="C1155" s="2">
        <v>43813</v>
      </c>
      <c r="D1155" s="3">
        <v>43775</v>
      </c>
      <c r="E1155" t="s">
        <v>2650</v>
      </c>
      <c r="F1155" t="s">
        <v>17</v>
      </c>
      <c r="G1155">
        <v>128846353</v>
      </c>
      <c r="H1155" s="9">
        <f t="shared" si="11"/>
        <v>2477814.480769231</v>
      </c>
    </row>
    <row r="1156" spans="1:8" hidden="1" outlineLevel="2" x14ac:dyDescent="0.25">
      <c r="A1156" t="s">
        <v>7728</v>
      </c>
      <c r="B1156" s="6">
        <v>43773</v>
      </c>
      <c r="C1156" s="2">
        <v>43784</v>
      </c>
      <c r="D1156" s="3">
        <v>43775</v>
      </c>
      <c r="E1156" t="s">
        <v>75</v>
      </c>
      <c r="F1156" t="s">
        <v>17</v>
      </c>
      <c r="G1156">
        <v>128846356</v>
      </c>
      <c r="H1156" s="9">
        <f t="shared" si="11"/>
        <v>2477814.5384615385</v>
      </c>
    </row>
    <row r="1157" spans="1:8" hidden="1" outlineLevel="2" x14ac:dyDescent="0.25">
      <c r="A1157" t="s">
        <v>7730</v>
      </c>
      <c r="B1157" s="6">
        <v>43773</v>
      </c>
      <c r="C1157" s="2">
        <v>43783</v>
      </c>
      <c r="D1157" s="3">
        <v>43773</v>
      </c>
      <c r="E1157" t="s">
        <v>5229</v>
      </c>
      <c r="F1157" t="s">
        <v>17</v>
      </c>
      <c r="G1157">
        <v>128848798</v>
      </c>
      <c r="H1157" s="9">
        <f t="shared" si="11"/>
        <v>2477861.5</v>
      </c>
    </row>
    <row r="1158" spans="1:8" hidden="1" outlineLevel="2" x14ac:dyDescent="0.25">
      <c r="A1158" t="s">
        <v>7732</v>
      </c>
      <c r="B1158" s="6">
        <v>43773</v>
      </c>
      <c r="C1158" s="2">
        <v>43811</v>
      </c>
      <c r="D1158" s="3">
        <v>43774</v>
      </c>
      <c r="E1158" t="s">
        <v>3173</v>
      </c>
      <c r="F1158" t="s">
        <v>17</v>
      </c>
      <c r="G1158">
        <v>128879314</v>
      </c>
      <c r="H1158" s="9">
        <f t="shared" si="11"/>
        <v>2478448.346153846</v>
      </c>
    </row>
    <row r="1159" spans="1:8" hidden="1" outlineLevel="2" x14ac:dyDescent="0.25">
      <c r="A1159" t="s">
        <v>7734</v>
      </c>
      <c r="B1159" s="6">
        <v>43773</v>
      </c>
      <c r="C1159" s="2">
        <v>43781</v>
      </c>
      <c r="D1159" s="3">
        <v>43776</v>
      </c>
      <c r="E1159" t="s">
        <v>151</v>
      </c>
      <c r="F1159" t="s">
        <v>17</v>
      </c>
      <c r="G1159">
        <v>128879586</v>
      </c>
      <c r="H1159" s="9">
        <f t="shared" si="11"/>
        <v>2478453.576923077</v>
      </c>
    </row>
    <row r="1160" spans="1:8" hidden="1" outlineLevel="2" x14ac:dyDescent="0.25">
      <c r="A1160" t="s">
        <v>7736</v>
      </c>
      <c r="B1160" s="6">
        <v>43773</v>
      </c>
      <c r="C1160" s="2">
        <v>43791</v>
      </c>
      <c r="D1160" s="3">
        <v>43773</v>
      </c>
      <c r="E1160" t="s">
        <v>75</v>
      </c>
      <c r="F1160" t="s">
        <v>17</v>
      </c>
      <c r="G1160">
        <v>128880138</v>
      </c>
      <c r="H1160" s="9">
        <f t="shared" si="11"/>
        <v>2478464.1923076925</v>
      </c>
    </row>
    <row r="1161" spans="1:8" hidden="1" outlineLevel="2" x14ac:dyDescent="0.25">
      <c r="A1161" t="s">
        <v>7738</v>
      </c>
      <c r="B1161" s="6">
        <v>43773</v>
      </c>
      <c r="C1161" s="2">
        <v>43778</v>
      </c>
      <c r="D1161" s="3">
        <v>43773</v>
      </c>
      <c r="E1161" t="s">
        <v>36</v>
      </c>
      <c r="F1161" t="s">
        <v>17</v>
      </c>
      <c r="G1161">
        <v>128881991</v>
      </c>
      <c r="H1161" s="9">
        <f t="shared" si="11"/>
        <v>2478499.826923077</v>
      </c>
    </row>
    <row r="1162" spans="1:8" hidden="1" outlineLevel="2" x14ac:dyDescent="0.25">
      <c r="A1162" t="s">
        <v>7740</v>
      </c>
      <c r="B1162" s="6">
        <v>43773</v>
      </c>
      <c r="C1162" s="2">
        <v>43781</v>
      </c>
      <c r="D1162" s="3">
        <v>43774</v>
      </c>
      <c r="E1162" t="s">
        <v>39</v>
      </c>
      <c r="F1162" t="s">
        <v>17</v>
      </c>
      <c r="G1162">
        <v>128882123</v>
      </c>
      <c r="H1162" s="9">
        <f t="shared" si="11"/>
        <v>2478502.3653846155</v>
      </c>
    </row>
    <row r="1163" spans="1:8" hidden="1" outlineLevel="2" x14ac:dyDescent="0.25">
      <c r="A1163" t="s">
        <v>7742</v>
      </c>
      <c r="B1163" s="6">
        <v>43773</v>
      </c>
      <c r="C1163" s="2">
        <v>43829</v>
      </c>
      <c r="D1163" s="3">
        <v>43774</v>
      </c>
      <c r="E1163" t="s">
        <v>75</v>
      </c>
      <c r="F1163" t="s">
        <v>17</v>
      </c>
      <c r="G1163">
        <v>128880460</v>
      </c>
      <c r="H1163" s="9">
        <f t="shared" si="11"/>
        <v>2478470.3846153845</v>
      </c>
    </row>
    <row r="1164" spans="1:8" hidden="1" outlineLevel="2" x14ac:dyDescent="0.25">
      <c r="A1164" t="s">
        <v>7744</v>
      </c>
      <c r="B1164" s="6">
        <v>43773</v>
      </c>
      <c r="C1164" s="2">
        <v>43837</v>
      </c>
      <c r="D1164" s="3">
        <v>43776</v>
      </c>
      <c r="E1164" t="s">
        <v>6329</v>
      </c>
      <c r="F1164" t="s">
        <v>17</v>
      </c>
      <c r="G1164">
        <v>33353636</v>
      </c>
      <c r="H1164" s="9">
        <f t="shared" si="11"/>
        <v>641416.07692307688</v>
      </c>
    </row>
    <row r="1165" spans="1:8" hidden="1" outlineLevel="2" x14ac:dyDescent="0.25">
      <c r="A1165" t="s">
        <v>7747</v>
      </c>
      <c r="B1165" s="6">
        <v>43773</v>
      </c>
      <c r="C1165" s="2">
        <v>43803</v>
      </c>
      <c r="D1165" s="3">
        <v>43777</v>
      </c>
      <c r="E1165" t="s">
        <v>151</v>
      </c>
      <c r="F1165" t="s">
        <v>17</v>
      </c>
      <c r="G1165">
        <v>33355599</v>
      </c>
      <c r="H1165" s="9">
        <f t="shared" si="11"/>
        <v>641453.82692307688</v>
      </c>
    </row>
    <row r="1166" spans="1:8" hidden="1" outlineLevel="2" x14ac:dyDescent="0.25">
      <c r="A1166" t="s">
        <v>7749</v>
      </c>
      <c r="B1166" s="6">
        <v>43773</v>
      </c>
      <c r="C1166" s="2">
        <v>43853</v>
      </c>
      <c r="D1166" s="3">
        <v>43780</v>
      </c>
      <c r="E1166" t="s">
        <v>6329</v>
      </c>
      <c r="F1166" t="s">
        <v>17</v>
      </c>
      <c r="G1166">
        <v>33358120</v>
      </c>
      <c r="H1166" s="9">
        <f t="shared" si="11"/>
        <v>641502.30769230775</v>
      </c>
    </row>
    <row r="1167" spans="1:8" hidden="1" outlineLevel="2" x14ac:dyDescent="0.25">
      <c r="A1167" t="s">
        <v>7751</v>
      </c>
      <c r="B1167" s="6">
        <v>43773</v>
      </c>
      <c r="C1167" s="2">
        <v>43801</v>
      </c>
      <c r="D1167" s="3">
        <v>43774</v>
      </c>
      <c r="E1167" t="s">
        <v>16</v>
      </c>
      <c r="F1167" t="s">
        <v>49</v>
      </c>
      <c r="G1167">
        <v>128822578</v>
      </c>
      <c r="H1167" s="9">
        <f t="shared" si="11"/>
        <v>2477357.269230769</v>
      </c>
    </row>
    <row r="1168" spans="1:8" hidden="1" outlineLevel="2" x14ac:dyDescent="0.25">
      <c r="A1168" t="s">
        <v>7753</v>
      </c>
      <c r="B1168" s="6">
        <v>43773</v>
      </c>
      <c r="C1168" s="2">
        <v>43791</v>
      </c>
      <c r="D1168" s="3">
        <v>43775</v>
      </c>
      <c r="E1168" t="s">
        <v>39</v>
      </c>
      <c r="F1168" t="s">
        <v>49</v>
      </c>
      <c r="G1168">
        <v>54410690</v>
      </c>
      <c r="H1168" s="9">
        <f t="shared" si="11"/>
        <v>1046359.4230769231</v>
      </c>
    </row>
    <row r="1169" spans="1:8" hidden="1" outlineLevel="2" x14ac:dyDescent="0.25">
      <c r="A1169" t="s">
        <v>7755</v>
      </c>
      <c r="B1169" s="6">
        <v>43773</v>
      </c>
      <c r="C1169" s="2">
        <v>43892</v>
      </c>
      <c r="D1169" s="3">
        <v>43776</v>
      </c>
      <c r="E1169" t="s">
        <v>2720</v>
      </c>
      <c r="F1169" t="s">
        <v>49</v>
      </c>
      <c r="G1169">
        <v>128887855</v>
      </c>
      <c r="H1169" s="9">
        <f t="shared" si="11"/>
        <v>2478612.596153846</v>
      </c>
    </row>
    <row r="1170" spans="1:8" hidden="1" outlineLevel="2" x14ac:dyDescent="0.25">
      <c r="A1170" t="s">
        <v>7757</v>
      </c>
      <c r="B1170" s="6">
        <v>43773</v>
      </c>
      <c r="C1170" s="2">
        <v>43881</v>
      </c>
      <c r="D1170" s="3">
        <v>43781</v>
      </c>
      <c r="E1170" t="s">
        <v>6329</v>
      </c>
      <c r="F1170" t="s">
        <v>17</v>
      </c>
      <c r="G1170">
        <v>33359167</v>
      </c>
      <c r="H1170" s="9">
        <f t="shared" si="11"/>
        <v>641522.44230769225</v>
      </c>
    </row>
    <row r="1171" spans="1:8" hidden="1" outlineLevel="2" x14ac:dyDescent="0.25">
      <c r="A1171" t="s">
        <v>7759</v>
      </c>
      <c r="B1171" s="6">
        <v>43773</v>
      </c>
      <c r="C1171" s="2">
        <v>43889</v>
      </c>
      <c r="D1171" s="3">
        <v>43687</v>
      </c>
      <c r="E1171" t="s">
        <v>6329</v>
      </c>
      <c r="F1171" t="s">
        <v>49</v>
      </c>
      <c r="G1171">
        <v>33359922</v>
      </c>
      <c r="H1171" s="9">
        <f t="shared" si="11"/>
        <v>641536.9615384615</v>
      </c>
    </row>
    <row r="1172" spans="1:8" hidden="1" outlineLevel="2" x14ac:dyDescent="0.25">
      <c r="A1172" t="s">
        <v>7761</v>
      </c>
      <c r="B1172" s="6">
        <v>43773</v>
      </c>
      <c r="C1172" s="2">
        <v>43796</v>
      </c>
      <c r="D1172" s="3">
        <v>43775</v>
      </c>
      <c r="E1172" t="s">
        <v>6329</v>
      </c>
      <c r="F1172" t="s">
        <v>49</v>
      </c>
      <c r="G1172">
        <v>33360119</v>
      </c>
      <c r="H1172" s="9">
        <f t="shared" si="11"/>
        <v>641540.75</v>
      </c>
    </row>
    <row r="1173" spans="1:8" hidden="1" outlineLevel="2" x14ac:dyDescent="0.25">
      <c r="A1173" t="s">
        <v>7763</v>
      </c>
      <c r="B1173" s="6">
        <v>43773</v>
      </c>
      <c r="C1173" s="2">
        <v>43817</v>
      </c>
      <c r="D1173" s="3">
        <v>43775</v>
      </c>
      <c r="E1173" t="s">
        <v>6329</v>
      </c>
      <c r="F1173" t="s">
        <v>49</v>
      </c>
      <c r="G1173">
        <v>33360348</v>
      </c>
      <c r="H1173" s="9">
        <f t="shared" si="11"/>
        <v>641545.15384615387</v>
      </c>
    </row>
    <row r="1174" spans="1:8" hidden="1" outlineLevel="2" x14ac:dyDescent="0.25">
      <c r="A1174" t="s">
        <v>7765</v>
      </c>
      <c r="B1174" s="6">
        <v>43773</v>
      </c>
      <c r="C1174" s="2">
        <v>43795</v>
      </c>
      <c r="D1174" s="3">
        <v>43775</v>
      </c>
      <c r="E1174" t="s">
        <v>1253</v>
      </c>
      <c r="F1174" t="s">
        <v>49</v>
      </c>
      <c r="G1174">
        <v>33360582</v>
      </c>
      <c r="H1174" s="9">
        <f t="shared" si="11"/>
        <v>641549.65384615387</v>
      </c>
    </row>
    <row r="1175" spans="1:8" hidden="1" outlineLevel="2" x14ac:dyDescent="0.25">
      <c r="A1175" t="s">
        <v>7767</v>
      </c>
      <c r="B1175" s="6">
        <v>43773</v>
      </c>
      <c r="C1175" s="2">
        <v>43781</v>
      </c>
      <c r="D1175" s="3">
        <v>43773</v>
      </c>
      <c r="E1175" t="s">
        <v>110</v>
      </c>
      <c r="F1175" t="s">
        <v>3351</v>
      </c>
      <c r="G1175">
        <v>128878141</v>
      </c>
      <c r="H1175" s="9">
        <f t="shared" si="11"/>
        <v>2478425.7884615385</v>
      </c>
    </row>
    <row r="1176" spans="1:8" hidden="1" outlineLevel="2" x14ac:dyDescent="0.25">
      <c r="A1176" t="s">
        <v>7769</v>
      </c>
      <c r="B1176" s="6">
        <v>43773</v>
      </c>
      <c r="C1176" s="2">
        <v>43784</v>
      </c>
      <c r="D1176" s="3">
        <v>43774</v>
      </c>
      <c r="E1176" t="s">
        <v>16</v>
      </c>
      <c r="F1176" t="s">
        <v>17</v>
      </c>
      <c r="G1176">
        <v>128896762</v>
      </c>
      <c r="H1176" s="9">
        <f t="shared" si="11"/>
        <v>2478783.8846153845</v>
      </c>
    </row>
    <row r="1177" spans="1:8" hidden="1" outlineLevel="2" x14ac:dyDescent="0.25">
      <c r="A1177" t="s">
        <v>7771</v>
      </c>
      <c r="B1177" s="6">
        <v>43773</v>
      </c>
      <c r="C1177" s="2">
        <v>43868</v>
      </c>
      <c r="D1177" s="3">
        <v>43774</v>
      </c>
      <c r="E1177" t="s">
        <v>7015</v>
      </c>
      <c r="F1177" t="s">
        <v>17</v>
      </c>
      <c r="G1177">
        <v>128897410</v>
      </c>
      <c r="H1177" s="9">
        <f t="shared" si="11"/>
        <v>2478796.346153846</v>
      </c>
    </row>
    <row r="1178" spans="1:8" hidden="1" outlineLevel="2" x14ac:dyDescent="0.25">
      <c r="A1178" t="s">
        <v>7773</v>
      </c>
      <c r="B1178" s="6">
        <v>43773</v>
      </c>
      <c r="C1178" s="2">
        <v>43790</v>
      </c>
      <c r="D1178" s="3">
        <v>43776</v>
      </c>
      <c r="E1178" t="s">
        <v>16</v>
      </c>
      <c r="F1178" t="s">
        <v>17</v>
      </c>
      <c r="G1178">
        <v>128897603</v>
      </c>
      <c r="H1178" s="9">
        <f t="shared" si="11"/>
        <v>2478800.0576923075</v>
      </c>
    </row>
    <row r="1179" spans="1:8" hidden="1" outlineLevel="2" x14ac:dyDescent="0.25">
      <c r="A1179" t="s">
        <v>7908</v>
      </c>
      <c r="B1179" s="6">
        <v>43780</v>
      </c>
      <c r="C1179" s="2">
        <v>43790</v>
      </c>
      <c r="D1179" s="3">
        <v>43780</v>
      </c>
      <c r="E1179" t="s">
        <v>36</v>
      </c>
      <c r="F1179" t="s">
        <v>17</v>
      </c>
      <c r="G1179">
        <v>129214106</v>
      </c>
      <c r="H1179" s="9">
        <f t="shared" si="11"/>
        <v>2484886.653846154</v>
      </c>
    </row>
    <row r="1180" spans="1:8" hidden="1" outlineLevel="2" x14ac:dyDescent="0.25">
      <c r="A1180" t="s">
        <v>7910</v>
      </c>
      <c r="B1180" s="6">
        <v>43780</v>
      </c>
      <c r="C1180" s="2">
        <v>43791</v>
      </c>
      <c r="D1180" s="3">
        <v>43781.671157407407</v>
      </c>
      <c r="E1180" t="s">
        <v>75</v>
      </c>
      <c r="F1180" t="s">
        <v>17</v>
      </c>
      <c r="G1180">
        <v>128656742</v>
      </c>
      <c r="H1180" s="9">
        <f t="shared" si="11"/>
        <v>2474168.1153846155</v>
      </c>
    </row>
    <row r="1181" spans="1:8" hidden="1" outlineLevel="2" x14ac:dyDescent="0.25">
      <c r="A1181" t="s">
        <v>7912</v>
      </c>
      <c r="B1181" s="6">
        <v>43780</v>
      </c>
      <c r="C1181" s="2">
        <v>43790</v>
      </c>
      <c r="D1181" s="3">
        <v>43778</v>
      </c>
      <c r="E1181" t="s">
        <v>75</v>
      </c>
      <c r="F1181" t="s">
        <v>17</v>
      </c>
      <c r="G1181">
        <v>129114584</v>
      </c>
      <c r="H1181" s="9">
        <f t="shared" si="11"/>
        <v>2482972.769230769</v>
      </c>
    </row>
    <row r="1182" spans="1:8" hidden="1" outlineLevel="2" x14ac:dyDescent="0.25">
      <c r="A1182" t="s">
        <v>7914</v>
      </c>
      <c r="B1182" s="6">
        <v>43780</v>
      </c>
      <c r="C1182" s="2">
        <v>43792</v>
      </c>
      <c r="D1182" s="3">
        <v>43781</v>
      </c>
      <c r="E1182" t="s">
        <v>151</v>
      </c>
      <c r="F1182" t="s">
        <v>17</v>
      </c>
      <c r="G1182">
        <v>129162203</v>
      </c>
      <c r="H1182" s="9">
        <f t="shared" ref="H1182:H1245" si="12">G1182/52</f>
        <v>2483888.519230769</v>
      </c>
    </row>
    <row r="1183" spans="1:8" hidden="1" outlineLevel="2" x14ac:dyDescent="0.25">
      <c r="A1183" t="s">
        <v>7916</v>
      </c>
      <c r="B1183" s="6">
        <v>43780</v>
      </c>
      <c r="C1183" s="2">
        <v>43815</v>
      </c>
      <c r="D1183" s="3">
        <v>43781</v>
      </c>
      <c r="E1183" t="s">
        <v>58</v>
      </c>
      <c r="F1183" t="s">
        <v>17</v>
      </c>
      <c r="G1183">
        <v>129168894</v>
      </c>
      <c r="H1183" s="9">
        <f t="shared" si="12"/>
        <v>2484017.1923076925</v>
      </c>
    </row>
    <row r="1184" spans="1:8" hidden="1" outlineLevel="2" x14ac:dyDescent="0.25">
      <c r="A1184" t="s">
        <v>7918</v>
      </c>
      <c r="B1184" s="6">
        <v>43780</v>
      </c>
      <c r="C1184" s="2">
        <v>43886</v>
      </c>
      <c r="D1184" s="3">
        <v>43782</v>
      </c>
      <c r="E1184" t="s">
        <v>366</v>
      </c>
      <c r="F1184" t="s">
        <v>17</v>
      </c>
      <c r="G1184">
        <v>129184425</v>
      </c>
      <c r="H1184" s="9">
        <f t="shared" si="12"/>
        <v>2484315.8653846155</v>
      </c>
    </row>
    <row r="1185" spans="1:8" hidden="1" outlineLevel="2" x14ac:dyDescent="0.25">
      <c r="A1185" t="s">
        <v>7920</v>
      </c>
      <c r="B1185" s="6">
        <v>43780</v>
      </c>
      <c r="C1185" s="2">
        <v>43789</v>
      </c>
      <c r="D1185" s="3">
        <v>43782</v>
      </c>
      <c r="E1185" t="s">
        <v>45</v>
      </c>
      <c r="F1185" t="s">
        <v>17</v>
      </c>
      <c r="G1185">
        <v>129188989</v>
      </c>
      <c r="H1185" s="9">
        <f t="shared" si="12"/>
        <v>2484403.6346153845</v>
      </c>
    </row>
    <row r="1186" spans="1:8" hidden="1" outlineLevel="2" x14ac:dyDescent="0.25">
      <c r="A1186" t="s">
        <v>7922</v>
      </c>
      <c r="B1186" s="6">
        <v>43780</v>
      </c>
      <c r="C1186" s="2">
        <v>43792</v>
      </c>
      <c r="D1186" s="3">
        <v>43782</v>
      </c>
      <c r="E1186" t="s">
        <v>39</v>
      </c>
      <c r="F1186" t="s">
        <v>17</v>
      </c>
      <c r="G1186">
        <v>129194087</v>
      </c>
      <c r="H1186" s="9">
        <f t="shared" si="12"/>
        <v>2484501.673076923</v>
      </c>
    </row>
    <row r="1187" spans="1:8" hidden="1" outlineLevel="2" x14ac:dyDescent="0.25">
      <c r="A1187" t="s">
        <v>7924</v>
      </c>
      <c r="B1187" s="6">
        <v>43780</v>
      </c>
      <c r="C1187" s="2">
        <v>43790</v>
      </c>
      <c r="D1187" s="3">
        <v>43782</v>
      </c>
      <c r="E1187" t="s">
        <v>75</v>
      </c>
      <c r="F1187" t="s">
        <v>17</v>
      </c>
      <c r="G1187">
        <v>129195549</v>
      </c>
      <c r="H1187" s="9">
        <f t="shared" si="12"/>
        <v>2484529.7884615385</v>
      </c>
    </row>
    <row r="1188" spans="1:8" hidden="1" outlineLevel="2" x14ac:dyDescent="0.25">
      <c r="A1188" t="s">
        <v>7926</v>
      </c>
      <c r="B1188" s="6">
        <v>43780</v>
      </c>
      <c r="C1188" s="2">
        <v>43808</v>
      </c>
      <c r="D1188" s="3">
        <v>43783</v>
      </c>
      <c r="E1188" t="s">
        <v>53</v>
      </c>
      <c r="F1188" t="s">
        <v>17</v>
      </c>
      <c r="G1188">
        <v>129219093</v>
      </c>
      <c r="H1188" s="9">
        <f t="shared" si="12"/>
        <v>2484982.5576923075</v>
      </c>
    </row>
    <row r="1189" spans="1:8" hidden="1" outlineLevel="2" x14ac:dyDescent="0.25">
      <c r="A1189" t="s">
        <v>7928</v>
      </c>
      <c r="B1189" s="6">
        <v>43780</v>
      </c>
      <c r="C1189" s="2">
        <v>43801</v>
      </c>
      <c r="D1189" s="3">
        <v>43783</v>
      </c>
      <c r="E1189" t="s">
        <v>45</v>
      </c>
      <c r="F1189" t="s">
        <v>17</v>
      </c>
      <c r="G1189">
        <v>129221055</v>
      </c>
      <c r="H1189" s="9">
        <f t="shared" si="12"/>
        <v>2485020.2884615385</v>
      </c>
    </row>
    <row r="1190" spans="1:8" hidden="1" outlineLevel="2" x14ac:dyDescent="0.25">
      <c r="A1190" t="s">
        <v>7930</v>
      </c>
      <c r="B1190" s="6">
        <v>43780</v>
      </c>
      <c r="C1190" s="2">
        <v>43790</v>
      </c>
      <c r="D1190" s="3">
        <v>43781</v>
      </c>
      <c r="E1190" t="s">
        <v>36</v>
      </c>
      <c r="F1190" t="s">
        <v>17</v>
      </c>
      <c r="G1190">
        <v>129226143</v>
      </c>
      <c r="H1190" s="9">
        <f t="shared" si="12"/>
        <v>2485118.1346153845</v>
      </c>
    </row>
    <row r="1191" spans="1:8" hidden="1" outlineLevel="2" x14ac:dyDescent="0.25">
      <c r="A1191" t="s">
        <v>7932</v>
      </c>
      <c r="B1191" s="6">
        <v>43780</v>
      </c>
      <c r="C1191" s="2">
        <v>43791</v>
      </c>
      <c r="D1191" s="3">
        <v>43783</v>
      </c>
      <c r="E1191" t="s">
        <v>113</v>
      </c>
      <c r="F1191" t="s">
        <v>17</v>
      </c>
      <c r="G1191">
        <v>129232047</v>
      </c>
      <c r="H1191" s="9">
        <f t="shared" si="12"/>
        <v>2485231.673076923</v>
      </c>
    </row>
    <row r="1192" spans="1:8" hidden="1" outlineLevel="2" x14ac:dyDescent="0.25">
      <c r="A1192" t="s">
        <v>7934</v>
      </c>
      <c r="B1192" s="6">
        <v>43780</v>
      </c>
      <c r="C1192" s="2">
        <v>43793</v>
      </c>
      <c r="D1192" s="3">
        <v>43781</v>
      </c>
      <c r="E1192" t="s">
        <v>110</v>
      </c>
      <c r="F1192" t="s">
        <v>3351</v>
      </c>
      <c r="G1192">
        <v>129239182</v>
      </c>
      <c r="H1192" s="9">
        <f t="shared" si="12"/>
        <v>2485368.8846153845</v>
      </c>
    </row>
    <row r="1193" spans="1:8" hidden="1" outlineLevel="2" x14ac:dyDescent="0.25">
      <c r="A1193" t="s">
        <v>7936</v>
      </c>
      <c r="B1193" s="6">
        <v>43780</v>
      </c>
      <c r="C1193" s="2">
        <v>43791</v>
      </c>
      <c r="D1193" s="3">
        <v>43781</v>
      </c>
      <c r="E1193" t="s">
        <v>39</v>
      </c>
      <c r="F1193" t="s">
        <v>17</v>
      </c>
      <c r="G1193">
        <v>129238731</v>
      </c>
      <c r="H1193" s="9">
        <f t="shared" si="12"/>
        <v>2485360.2115384615</v>
      </c>
    </row>
    <row r="1194" spans="1:8" hidden="1" outlineLevel="2" x14ac:dyDescent="0.25">
      <c r="A1194" t="s">
        <v>7938</v>
      </c>
      <c r="B1194" s="6">
        <v>43780</v>
      </c>
      <c r="C1194" s="2">
        <v>43792</v>
      </c>
      <c r="D1194" s="3">
        <v>43781</v>
      </c>
      <c r="E1194" t="s">
        <v>45</v>
      </c>
      <c r="F1194" t="s">
        <v>17</v>
      </c>
      <c r="G1194">
        <v>129238936</v>
      </c>
      <c r="H1194" s="9">
        <f t="shared" si="12"/>
        <v>2485364.153846154</v>
      </c>
    </row>
    <row r="1195" spans="1:8" hidden="1" outlineLevel="2" x14ac:dyDescent="0.25">
      <c r="A1195" t="s">
        <v>7940</v>
      </c>
      <c r="B1195" s="6">
        <v>43780</v>
      </c>
      <c r="C1195" s="2">
        <v>43790</v>
      </c>
      <c r="D1195" s="3">
        <v>43780</v>
      </c>
      <c r="E1195" t="s">
        <v>45</v>
      </c>
      <c r="F1195" t="s">
        <v>17</v>
      </c>
      <c r="G1195">
        <v>129241064</v>
      </c>
      <c r="H1195" s="9">
        <f t="shared" si="12"/>
        <v>2485405.076923077</v>
      </c>
    </row>
    <row r="1196" spans="1:8" hidden="1" outlineLevel="2" x14ac:dyDescent="0.25">
      <c r="A1196" t="s">
        <v>7942</v>
      </c>
      <c r="B1196" s="6">
        <v>43780</v>
      </c>
      <c r="C1196" s="2">
        <v>43790</v>
      </c>
      <c r="D1196" s="3">
        <v>43781</v>
      </c>
      <c r="E1196" t="s">
        <v>36</v>
      </c>
      <c r="F1196" t="s">
        <v>17</v>
      </c>
      <c r="G1196">
        <v>129241309</v>
      </c>
      <c r="H1196" s="9">
        <f t="shared" si="12"/>
        <v>2485409.7884615385</v>
      </c>
    </row>
    <row r="1197" spans="1:8" hidden="1" outlineLevel="2" x14ac:dyDescent="0.25">
      <c r="A1197" t="s">
        <v>7944</v>
      </c>
      <c r="B1197" s="6">
        <v>43780</v>
      </c>
      <c r="C1197" s="2">
        <v>43792</v>
      </c>
      <c r="D1197" s="3">
        <v>43781</v>
      </c>
      <c r="E1197" t="s">
        <v>39</v>
      </c>
      <c r="F1197" t="s">
        <v>66</v>
      </c>
      <c r="G1197">
        <v>129243484</v>
      </c>
      <c r="H1197" s="9">
        <f t="shared" si="12"/>
        <v>2485451.6153846155</v>
      </c>
    </row>
    <row r="1198" spans="1:8" hidden="1" outlineLevel="2" x14ac:dyDescent="0.25">
      <c r="A1198" t="s">
        <v>8105</v>
      </c>
      <c r="B1198" s="6">
        <v>43787</v>
      </c>
      <c r="C1198" s="2">
        <v>43811</v>
      </c>
      <c r="D1198" s="3">
        <v>43789</v>
      </c>
      <c r="E1198" t="s">
        <v>75</v>
      </c>
      <c r="F1198" t="s">
        <v>17</v>
      </c>
      <c r="G1198">
        <v>129584313</v>
      </c>
      <c r="H1198" s="9">
        <f t="shared" si="12"/>
        <v>2492006.019230769</v>
      </c>
    </row>
    <row r="1199" spans="1:8" hidden="1" outlineLevel="2" x14ac:dyDescent="0.25">
      <c r="A1199" t="s">
        <v>8107</v>
      </c>
      <c r="B1199" s="6">
        <v>43787</v>
      </c>
      <c r="C1199" s="2">
        <v>43794</v>
      </c>
      <c r="D1199" s="3">
        <v>43787</v>
      </c>
      <c r="E1199" t="s">
        <v>39</v>
      </c>
      <c r="F1199" t="s">
        <v>17</v>
      </c>
      <c r="G1199">
        <v>129621340</v>
      </c>
      <c r="H1199" s="9">
        <f t="shared" si="12"/>
        <v>2492718.076923077</v>
      </c>
    </row>
    <row r="1200" spans="1:8" hidden="1" outlineLevel="2" x14ac:dyDescent="0.25">
      <c r="A1200" t="s">
        <v>8109</v>
      </c>
      <c r="B1200" s="6">
        <v>43787</v>
      </c>
      <c r="C1200" s="2">
        <v>43801</v>
      </c>
      <c r="D1200" s="3">
        <v>43788</v>
      </c>
      <c r="E1200" t="s">
        <v>16</v>
      </c>
      <c r="F1200" t="s">
        <v>17</v>
      </c>
      <c r="G1200">
        <v>129621491</v>
      </c>
      <c r="H1200" s="9">
        <f t="shared" si="12"/>
        <v>2492720.980769231</v>
      </c>
    </row>
    <row r="1201" spans="1:8" hidden="1" outlineLevel="2" x14ac:dyDescent="0.25">
      <c r="A1201" t="s">
        <v>8111</v>
      </c>
      <c r="B1201" s="6">
        <v>43787</v>
      </c>
      <c r="C1201" s="2">
        <v>43822</v>
      </c>
      <c r="D1201" s="3">
        <v>43789</v>
      </c>
      <c r="E1201" t="s">
        <v>39</v>
      </c>
      <c r="F1201" t="s">
        <v>17</v>
      </c>
      <c r="G1201">
        <v>54511599</v>
      </c>
      <c r="H1201" s="9">
        <f t="shared" si="12"/>
        <v>1048299.9807692308</v>
      </c>
    </row>
    <row r="1202" spans="1:8" hidden="1" outlineLevel="2" x14ac:dyDescent="0.25">
      <c r="A1202" t="s">
        <v>8113</v>
      </c>
      <c r="B1202" s="6">
        <v>43787</v>
      </c>
      <c r="C1202" s="2">
        <v>43822</v>
      </c>
      <c r="D1202" s="3">
        <v>43788</v>
      </c>
      <c r="E1202" t="s">
        <v>39</v>
      </c>
      <c r="F1202" t="s">
        <v>17</v>
      </c>
      <c r="G1202">
        <v>54511603</v>
      </c>
      <c r="H1202" s="9">
        <f t="shared" si="12"/>
        <v>1048300.0576923077</v>
      </c>
    </row>
    <row r="1203" spans="1:8" hidden="1" outlineLevel="2" x14ac:dyDescent="0.25">
      <c r="A1203" t="s">
        <v>8115</v>
      </c>
      <c r="B1203" s="6">
        <v>43787</v>
      </c>
      <c r="C1203" s="2">
        <v>43809</v>
      </c>
      <c r="D1203" s="3">
        <v>43788</v>
      </c>
      <c r="E1203" t="s">
        <v>39</v>
      </c>
      <c r="F1203" t="s">
        <v>17</v>
      </c>
      <c r="G1203">
        <v>129620186</v>
      </c>
      <c r="H1203" s="9">
        <f t="shared" si="12"/>
        <v>2492695.8846153845</v>
      </c>
    </row>
    <row r="1204" spans="1:8" hidden="1" outlineLevel="2" x14ac:dyDescent="0.25">
      <c r="A1204" t="s">
        <v>8117</v>
      </c>
      <c r="B1204" s="6">
        <v>43787</v>
      </c>
      <c r="C1204" s="2">
        <v>43802</v>
      </c>
      <c r="D1204" s="3">
        <v>43790</v>
      </c>
      <c r="E1204" t="s">
        <v>25</v>
      </c>
      <c r="F1204" t="s">
        <v>17</v>
      </c>
      <c r="G1204">
        <v>129620252</v>
      </c>
      <c r="H1204" s="9">
        <f t="shared" si="12"/>
        <v>2492697.153846154</v>
      </c>
    </row>
    <row r="1205" spans="1:8" hidden="1" outlineLevel="2" x14ac:dyDescent="0.25">
      <c r="A1205" t="s">
        <v>8119</v>
      </c>
      <c r="B1205" s="6">
        <v>43787</v>
      </c>
      <c r="C1205" s="2">
        <v>43794</v>
      </c>
      <c r="D1205" s="3">
        <v>43788</v>
      </c>
      <c r="E1205" t="s">
        <v>151</v>
      </c>
      <c r="F1205" t="s">
        <v>17</v>
      </c>
      <c r="G1205">
        <v>129621675</v>
      </c>
      <c r="H1205" s="9">
        <f t="shared" si="12"/>
        <v>2492724.519230769</v>
      </c>
    </row>
    <row r="1206" spans="1:8" hidden="1" outlineLevel="2" x14ac:dyDescent="0.25">
      <c r="A1206" t="s">
        <v>8121</v>
      </c>
      <c r="B1206" s="6">
        <v>43787</v>
      </c>
      <c r="C1206" s="2">
        <v>43794</v>
      </c>
      <c r="D1206" s="3">
        <v>43788</v>
      </c>
      <c r="E1206" t="s">
        <v>45</v>
      </c>
      <c r="F1206" t="s">
        <v>17</v>
      </c>
      <c r="G1206">
        <v>129622756</v>
      </c>
      <c r="H1206" s="9">
        <f t="shared" si="12"/>
        <v>2492745.3076923075</v>
      </c>
    </row>
    <row r="1207" spans="1:8" hidden="1" outlineLevel="2" x14ac:dyDescent="0.25">
      <c r="A1207" t="s">
        <v>8123</v>
      </c>
      <c r="B1207" s="6">
        <v>43787</v>
      </c>
      <c r="C1207" s="2">
        <v>43794</v>
      </c>
      <c r="D1207" s="3">
        <v>43790</v>
      </c>
      <c r="E1207" t="s">
        <v>151</v>
      </c>
      <c r="F1207" t="s">
        <v>17</v>
      </c>
      <c r="G1207">
        <v>129622774</v>
      </c>
      <c r="H1207" s="9">
        <f t="shared" si="12"/>
        <v>2492745.653846154</v>
      </c>
    </row>
    <row r="1208" spans="1:8" hidden="1" outlineLevel="2" x14ac:dyDescent="0.25">
      <c r="A1208" t="s">
        <v>8125</v>
      </c>
      <c r="B1208" s="6">
        <v>43787</v>
      </c>
      <c r="C1208" s="2">
        <v>43813</v>
      </c>
      <c r="D1208" s="3">
        <v>43788</v>
      </c>
      <c r="E1208" t="s">
        <v>1253</v>
      </c>
      <c r="F1208" t="s">
        <v>17</v>
      </c>
      <c r="G1208">
        <v>129625622</v>
      </c>
      <c r="H1208" s="9">
        <f t="shared" si="12"/>
        <v>2492800.423076923</v>
      </c>
    </row>
    <row r="1209" spans="1:8" hidden="1" outlineLevel="2" x14ac:dyDescent="0.25">
      <c r="A1209" t="s">
        <v>8127</v>
      </c>
      <c r="B1209" s="6">
        <v>43787</v>
      </c>
      <c r="C1209" s="2">
        <v>43796</v>
      </c>
      <c r="D1209" s="3">
        <v>43790</v>
      </c>
      <c r="E1209" t="s">
        <v>53</v>
      </c>
      <c r="F1209" t="s">
        <v>17</v>
      </c>
      <c r="G1209">
        <v>129629425</v>
      </c>
      <c r="H1209" s="9">
        <f t="shared" si="12"/>
        <v>2492873.5576923075</v>
      </c>
    </row>
    <row r="1210" spans="1:8" hidden="1" outlineLevel="2" x14ac:dyDescent="0.25">
      <c r="A1210" t="s">
        <v>8129</v>
      </c>
      <c r="B1210" s="6">
        <v>43787</v>
      </c>
      <c r="C1210" s="2">
        <v>43792</v>
      </c>
      <c r="D1210" s="3">
        <v>43787</v>
      </c>
      <c r="E1210" t="s">
        <v>42</v>
      </c>
      <c r="F1210" t="s">
        <v>17</v>
      </c>
      <c r="G1210">
        <v>33638996</v>
      </c>
      <c r="H1210" s="9">
        <f t="shared" si="12"/>
        <v>646903.76923076925</v>
      </c>
    </row>
    <row r="1211" spans="1:8" hidden="1" outlineLevel="2" x14ac:dyDescent="0.25">
      <c r="A1211" t="s">
        <v>8132</v>
      </c>
      <c r="B1211" s="6">
        <v>43787</v>
      </c>
      <c r="C1211" s="2">
        <v>43893</v>
      </c>
      <c r="D1211" s="3">
        <v>43788</v>
      </c>
      <c r="E1211" t="s">
        <v>300</v>
      </c>
      <c r="F1211" t="s">
        <v>17</v>
      </c>
      <c r="G1211">
        <v>129630482</v>
      </c>
      <c r="H1211" s="9">
        <f t="shared" si="12"/>
        <v>2492893.8846153845</v>
      </c>
    </row>
    <row r="1212" spans="1:8" hidden="1" outlineLevel="2" x14ac:dyDescent="0.25">
      <c r="A1212" t="s">
        <v>8134</v>
      </c>
      <c r="B1212" s="6">
        <v>43787</v>
      </c>
      <c r="C1212" s="2">
        <v>43822</v>
      </c>
      <c r="D1212" s="3">
        <v>43790</v>
      </c>
      <c r="E1212" t="s">
        <v>42</v>
      </c>
      <c r="F1212" t="s">
        <v>17</v>
      </c>
      <c r="G1212">
        <v>54524316</v>
      </c>
      <c r="H1212" s="9">
        <f t="shared" si="12"/>
        <v>1048544.5384615385</v>
      </c>
    </row>
    <row r="1213" spans="1:8" hidden="1" outlineLevel="2" x14ac:dyDescent="0.25">
      <c r="A1213" t="s">
        <v>8136</v>
      </c>
      <c r="B1213" s="6">
        <v>43787</v>
      </c>
      <c r="C1213" s="2">
        <v>43794</v>
      </c>
      <c r="D1213" s="3">
        <v>43790</v>
      </c>
      <c r="E1213" t="s">
        <v>36</v>
      </c>
      <c r="F1213" t="s">
        <v>17</v>
      </c>
      <c r="G1213">
        <v>129633789</v>
      </c>
      <c r="H1213" s="9">
        <f t="shared" si="12"/>
        <v>2492957.480769231</v>
      </c>
    </row>
    <row r="1214" spans="1:8" hidden="1" outlineLevel="2" x14ac:dyDescent="0.25">
      <c r="A1214" t="s">
        <v>8138</v>
      </c>
      <c r="B1214" s="6">
        <v>43787</v>
      </c>
      <c r="C1214" s="2">
        <v>43843</v>
      </c>
      <c r="D1214" s="3">
        <v>43773</v>
      </c>
      <c r="E1214" t="s">
        <v>300</v>
      </c>
      <c r="F1214" t="s">
        <v>49</v>
      </c>
      <c r="G1214">
        <v>33641751</v>
      </c>
      <c r="H1214" s="9">
        <f t="shared" si="12"/>
        <v>646956.75</v>
      </c>
    </row>
    <row r="1215" spans="1:8" hidden="1" outlineLevel="2" x14ac:dyDescent="0.25">
      <c r="A1215" t="s">
        <v>8140</v>
      </c>
      <c r="B1215" s="6">
        <v>43787</v>
      </c>
      <c r="C1215" s="2">
        <v>43802</v>
      </c>
      <c r="D1215" s="3">
        <v>43790</v>
      </c>
      <c r="E1215" t="s">
        <v>75</v>
      </c>
      <c r="F1215" t="s">
        <v>66</v>
      </c>
      <c r="G1215">
        <v>129635153</v>
      </c>
      <c r="H1215" s="9">
        <f t="shared" si="12"/>
        <v>2492983.7115384615</v>
      </c>
    </row>
    <row r="1216" spans="1:8" hidden="1" outlineLevel="2" x14ac:dyDescent="0.25">
      <c r="A1216" t="s">
        <v>8142</v>
      </c>
      <c r="B1216" s="6">
        <v>43787</v>
      </c>
      <c r="C1216" s="2">
        <v>43794</v>
      </c>
      <c r="D1216" s="3">
        <v>43790</v>
      </c>
      <c r="E1216" t="s">
        <v>45</v>
      </c>
      <c r="F1216" t="s">
        <v>66</v>
      </c>
      <c r="G1216">
        <v>129640417</v>
      </c>
      <c r="H1216" s="9">
        <f t="shared" si="12"/>
        <v>2493084.9423076925</v>
      </c>
    </row>
    <row r="1217" spans="1:8" hidden="1" outlineLevel="2" x14ac:dyDescent="0.25">
      <c r="A1217" t="s">
        <v>8144</v>
      </c>
      <c r="B1217" s="6">
        <v>43787</v>
      </c>
      <c r="C1217" s="2">
        <v>43802</v>
      </c>
      <c r="D1217" s="3">
        <v>43788</v>
      </c>
      <c r="E1217" t="s">
        <v>582</v>
      </c>
      <c r="F1217" t="s">
        <v>66</v>
      </c>
      <c r="G1217">
        <v>129561148</v>
      </c>
      <c r="H1217" s="9">
        <f t="shared" si="12"/>
        <v>2491560.5384615385</v>
      </c>
    </row>
    <row r="1218" spans="1:8" hidden="1" outlineLevel="2" x14ac:dyDescent="0.25">
      <c r="A1218" t="s">
        <v>8146</v>
      </c>
      <c r="B1218" s="6">
        <v>43787</v>
      </c>
      <c r="C1218" s="2">
        <v>43808</v>
      </c>
      <c r="D1218" s="3">
        <v>43788</v>
      </c>
      <c r="E1218" t="s">
        <v>5229</v>
      </c>
      <c r="F1218" t="s">
        <v>3351</v>
      </c>
      <c r="G1218">
        <v>129645357</v>
      </c>
      <c r="H1218" s="9">
        <f t="shared" si="12"/>
        <v>2493179.9423076925</v>
      </c>
    </row>
    <row r="1219" spans="1:8" hidden="1" outlineLevel="2" x14ac:dyDescent="0.25">
      <c r="A1219" t="s">
        <v>8148</v>
      </c>
      <c r="B1219" s="6">
        <v>43787</v>
      </c>
      <c r="C1219" s="2">
        <v>43801</v>
      </c>
      <c r="D1219" s="3">
        <v>43790</v>
      </c>
      <c r="E1219" t="s">
        <v>36</v>
      </c>
      <c r="F1219" t="s">
        <v>3351</v>
      </c>
      <c r="G1219">
        <v>129645390</v>
      </c>
      <c r="H1219" s="9">
        <f t="shared" si="12"/>
        <v>2493180.576923077</v>
      </c>
    </row>
    <row r="1220" spans="1:8" hidden="1" outlineLevel="2" x14ac:dyDescent="0.25">
      <c r="A1220" t="s">
        <v>8150</v>
      </c>
      <c r="B1220" s="6">
        <v>43787</v>
      </c>
      <c r="C1220" s="2">
        <v>43808</v>
      </c>
      <c r="D1220" s="3">
        <v>43788</v>
      </c>
      <c r="E1220" t="s">
        <v>8152</v>
      </c>
      <c r="F1220" t="s">
        <v>3351</v>
      </c>
      <c r="G1220">
        <v>129645549</v>
      </c>
      <c r="H1220" s="9">
        <f t="shared" si="12"/>
        <v>2493183.6346153845</v>
      </c>
    </row>
    <row r="1221" spans="1:8" hidden="1" outlineLevel="2" x14ac:dyDescent="0.25">
      <c r="A1221" t="s">
        <v>11703</v>
      </c>
      <c r="B1221" s="6">
        <v>43787</v>
      </c>
      <c r="C1221" s="2">
        <v>43796</v>
      </c>
      <c r="D1221" s="3">
        <v>43790</v>
      </c>
      <c r="E1221" t="s">
        <v>1253</v>
      </c>
      <c r="F1221" t="s">
        <v>17</v>
      </c>
      <c r="G1221">
        <v>129607129</v>
      </c>
      <c r="H1221" s="9">
        <f t="shared" si="12"/>
        <v>2492444.7884615385</v>
      </c>
    </row>
    <row r="1222" spans="1:8" hidden="1" outlineLevel="2" x14ac:dyDescent="0.25">
      <c r="A1222" t="s">
        <v>8318</v>
      </c>
      <c r="B1222" s="6">
        <v>43794</v>
      </c>
      <c r="C1222" s="2">
        <v>43811</v>
      </c>
      <c r="D1222" s="3">
        <v>43794</v>
      </c>
      <c r="E1222" t="s">
        <v>3646</v>
      </c>
      <c r="F1222" t="s">
        <v>3351</v>
      </c>
      <c r="G1222">
        <v>129960079</v>
      </c>
      <c r="H1222" s="9">
        <f t="shared" si="12"/>
        <v>2499232.2884615385</v>
      </c>
    </row>
    <row r="1223" spans="1:8" hidden="1" outlineLevel="2" x14ac:dyDescent="0.25">
      <c r="A1223" t="s">
        <v>8320</v>
      </c>
      <c r="B1223" s="6">
        <v>43794</v>
      </c>
      <c r="C1223" s="2">
        <v>43812</v>
      </c>
      <c r="D1223" s="3">
        <v>43796</v>
      </c>
      <c r="E1223" t="s">
        <v>75</v>
      </c>
      <c r="F1223" t="s">
        <v>17</v>
      </c>
      <c r="G1223">
        <v>129909307</v>
      </c>
      <c r="H1223" s="9">
        <f t="shared" si="12"/>
        <v>2498255.903846154</v>
      </c>
    </row>
    <row r="1224" spans="1:8" hidden="1" outlineLevel="2" x14ac:dyDescent="0.25">
      <c r="A1224" t="s">
        <v>8322</v>
      </c>
      <c r="B1224" s="6">
        <v>43794</v>
      </c>
      <c r="C1224" s="2">
        <v>43813</v>
      </c>
      <c r="D1224" s="3">
        <v>43797</v>
      </c>
      <c r="E1224" t="s">
        <v>1054</v>
      </c>
      <c r="F1224" t="s">
        <v>17</v>
      </c>
      <c r="G1224">
        <v>129971760</v>
      </c>
      <c r="H1224" s="9">
        <f t="shared" si="12"/>
        <v>2499456.923076923</v>
      </c>
    </row>
    <row r="1225" spans="1:8" hidden="1" outlineLevel="2" x14ac:dyDescent="0.25">
      <c r="A1225" t="s">
        <v>8324</v>
      </c>
      <c r="B1225" s="6">
        <v>43794</v>
      </c>
      <c r="C1225" s="2">
        <v>43817</v>
      </c>
      <c r="D1225" s="3">
        <v>43794.780844907407</v>
      </c>
      <c r="E1225" t="s">
        <v>6329</v>
      </c>
      <c r="F1225" t="s">
        <v>49</v>
      </c>
      <c r="G1225">
        <v>129979597</v>
      </c>
      <c r="H1225" s="9">
        <f t="shared" si="12"/>
        <v>2499607.6346153845</v>
      </c>
    </row>
    <row r="1226" spans="1:8" hidden="1" outlineLevel="2" x14ac:dyDescent="0.25">
      <c r="A1226" t="s">
        <v>8326</v>
      </c>
      <c r="B1226" s="6">
        <v>43794</v>
      </c>
      <c r="C1226" s="2">
        <v>43823</v>
      </c>
      <c r="D1226" s="3">
        <v>43796</v>
      </c>
      <c r="E1226" t="s">
        <v>1054</v>
      </c>
      <c r="F1226" t="s">
        <v>66</v>
      </c>
      <c r="G1226">
        <v>129915663</v>
      </c>
      <c r="H1226" s="9">
        <f t="shared" si="12"/>
        <v>2498378.1346153845</v>
      </c>
    </row>
    <row r="1227" spans="1:8" hidden="1" outlineLevel="2" x14ac:dyDescent="0.25">
      <c r="A1227" t="s">
        <v>8328</v>
      </c>
      <c r="B1227" s="6">
        <v>43794</v>
      </c>
      <c r="C1227" s="2">
        <v>43864</v>
      </c>
      <c r="D1227" s="3">
        <v>43795</v>
      </c>
      <c r="E1227" t="s">
        <v>75</v>
      </c>
      <c r="F1227" t="s">
        <v>66</v>
      </c>
      <c r="G1227">
        <v>129917350</v>
      </c>
      <c r="H1227" s="9">
        <f t="shared" si="12"/>
        <v>2498410.576923077</v>
      </c>
    </row>
    <row r="1228" spans="1:8" hidden="1" outlineLevel="2" x14ac:dyDescent="0.25">
      <c r="A1228" t="s">
        <v>8330</v>
      </c>
      <c r="B1228" s="6">
        <v>43794</v>
      </c>
      <c r="C1228" s="2">
        <v>43813</v>
      </c>
      <c r="D1228" s="3">
        <v>43794</v>
      </c>
      <c r="E1228" t="s">
        <v>300</v>
      </c>
      <c r="F1228" t="s">
        <v>66</v>
      </c>
      <c r="G1228">
        <v>129983446</v>
      </c>
      <c r="H1228" s="9">
        <f t="shared" si="12"/>
        <v>2499681.653846154</v>
      </c>
    </row>
    <row r="1229" spans="1:8" hidden="1" outlineLevel="2" x14ac:dyDescent="0.25">
      <c r="A1229" t="s">
        <v>8332</v>
      </c>
      <c r="B1229" s="6">
        <v>43794</v>
      </c>
      <c r="C1229" s="2">
        <v>43811</v>
      </c>
      <c r="D1229" s="3">
        <v>43797</v>
      </c>
      <c r="E1229" t="s">
        <v>36</v>
      </c>
      <c r="F1229" t="s">
        <v>66</v>
      </c>
      <c r="G1229">
        <v>129985909</v>
      </c>
      <c r="H1229" s="9">
        <f t="shared" si="12"/>
        <v>2499729.019230769</v>
      </c>
    </row>
    <row r="1230" spans="1:8" hidden="1" outlineLevel="2" x14ac:dyDescent="0.25">
      <c r="A1230" t="s">
        <v>8334</v>
      </c>
      <c r="B1230" s="6">
        <v>43794</v>
      </c>
      <c r="C1230" s="2">
        <v>43817</v>
      </c>
      <c r="D1230" s="3">
        <v>43797</v>
      </c>
      <c r="E1230" t="s">
        <v>75</v>
      </c>
      <c r="F1230" t="s">
        <v>66</v>
      </c>
      <c r="G1230">
        <v>129984807</v>
      </c>
      <c r="H1230" s="9">
        <f t="shared" si="12"/>
        <v>2499707.826923077</v>
      </c>
    </row>
    <row r="1231" spans="1:8" hidden="1" outlineLevel="2" x14ac:dyDescent="0.25">
      <c r="A1231" t="s">
        <v>8336</v>
      </c>
      <c r="B1231" s="6">
        <v>43794</v>
      </c>
      <c r="C1231" s="2">
        <v>43817</v>
      </c>
      <c r="D1231" s="3">
        <v>43797</v>
      </c>
      <c r="E1231" t="s">
        <v>300</v>
      </c>
      <c r="F1231" t="s">
        <v>66</v>
      </c>
      <c r="G1231">
        <v>129991285</v>
      </c>
      <c r="H1231" s="9">
        <f t="shared" si="12"/>
        <v>2499832.403846154</v>
      </c>
    </row>
    <row r="1232" spans="1:8" hidden="1" outlineLevel="2" x14ac:dyDescent="0.25">
      <c r="A1232" t="s">
        <v>8338</v>
      </c>
      <c r="B1232" s="6">
        <v>43794</v>
      </c>
      <c r="C1232" s="2">
        <v>43811</v>
      </c>
      <c r="D1232" s="3">
        <v>43797</v>
      </c>
      <c r="E1232" t="s">
        <v>6329</v>
      </c>
      <c r="F1232" t="s">
        <v>66</v>
      </c>
      <c r="G1232">
        <v>129991341</v>
      </c>
      <c r="H1232" s="9">
        <f t="shared" si="12"/>
        <v>2499833.480769231</v>
      </c>
    </row>
    <row r="1233" spans="1:8" hidden="1" outlineLevel="2" x14ac:dyDescent="0.25">
      <c r="A1233" t="s">
        <v>8340</v>
      </c>
      <c r="B1233" s="6">
        <v>43794</v>
      </c>
      <c r="C1233" s="2">
        <v>43813</v>
      </c>
      <c r="D1233" s="3">
        <v>43795</v>
      </c>
      <c r="E1233" t="s">
        <v>25</v>
      </c>
      <c r="F1233" t="s">
        <v>66</v>
      </c>
      <c r="G1233">
        <v>129993809</v>
      </c>
      <c r="H1233" s="9">
        <f t="shared" si="12"/>
        <v>2499880.9423076925</v>
      </c>
    </row>
    <row r="1234" spans="1:8" hidden="1" outlineLevel="2" x14ac:dyDescent="0.25">
      <c r="A1234" t="s">
        <v>11671</v>
      </c>
      <c r="B1234" s="6">
        <v>43794</v>
      </c>
      <c r="C1234" s="2">
        <v>43908</v>
      </c>
      <c r="D1234" s="3">
        <v>43795</v>
      </c>
      <c r="E1234" t="s">
        <v>39</v>
      </c>
      <c r="F1234" t="s">
        <v>66</v>
      </c>
      <c r="G1234">
        <v>129996355</v>
      </c>
      <c r="H1234" s="9">
        <f t="shared" si="12"/>
        <v>2499929.903846154</v>
      </c>
    </row>
    <row r="1235" spans="1:8" hidden="1" outlineLevel="2" x14ac:dyDescent="0.25">
      <c r="A1235" t="s">
        <v>8521</v>
      </c>
      <c r="B1235" s="6">
        <v>43801</v>
      </c>
      <c r="C1235" s="2">
        <v>43808</v>
      </c>
      <c r="D1235" s="3">
        <v>43801</v>
      </c>
      <c r="E1235" t="s">
        <v>6329</v>
      </c>
      <c r="F1235" t="s">
        <v>17</v>
      </c>
      <c r="G1235">
        <v>130331719</v>
      </c>
      <c r="H1235" s="9">
        <f t="shared" si="12"/>
        <v>2506379.2115384615</v>
      </c>
    </row>
    <row r="1236" spans="1:8" hidden="1" outlineLevel="2" x14ac:dyDescent="0.25">
      <c r="A1236" t="s">
        <v>8523</v>
      </c>
      <c r="B1236" s="6">
        <v>43801</v>
      </c>
      <c r="C1236" s="2">
        <v>43811</v>
      </c>
      <c r="D1236" s="3">
        <v>43801</v>
      </c>
      <c r="E1236" t="s">
        <v>6329</v>
      </c>
      <c r="F1236" t="s">
        <v>17</v>
      </c>
      <c r="G1236">
        <v>130386121</v>
      </c>
      <c r="H1236" s="9">
        <f t="shared" si="12"/>
        <v>2507425.403846154</v>
      </c>
    </row>
    <row r="1237" spans="1:8" hidden="1" outlineLevel="2" x14ac:dyDescent="0.25">
      <c r="A1237" t="s">
        <v>8525</v>
      </c>
      <c r="B1237" s="6">
        <v>43801</v>
      </c>
      <c r="C1237" s="2">
        <v>43816</v>
      </c>
      <c r="D1237" s="3">
        <v>43801</v>
      </c>
      <c r="E1237" t="s">
        <v>53</v>
      </c>
      <c r="F1237" t="s">
        <v>17</v>
      </c>
      <c r="G1237">
        <v>130388781</v>
      </c>
      <c r="H1237" s="9">
        <f t="shared" si="12"/>
        <v>2507476.5576923075</v>
      </c>
    </row>
    <row r="1238" spans="1:8" hidden="1" outlineLevel="2" x14ac:dyDescent="0.25">
      <c r="A1238" t="s">
        <v>8527</v>
      </c>
      <c r="B1238" s="6">
        <v>43801</v>
      </c>
      <c r="C1238" s="2">
        <v>43843</v>
      </c>
      <c r="D1238" s="3">
        <v>43801</v>
      </c>
      <c r="E1238" t="s">
        <v>6329</v>
      </c>
      <c r="F1238" t="s">
        <v>17</v>
      </c>
      <c r="G1238">
        <v>130333585</v>
      </c>
      <c r="H1238" s="9">
        <f t="shared" si="12"/>
        <v>2506415.096153846</v>
      </c>
    </row>
    <row r="1239" spans="1:8" hidden="1" outlineLevel="2" x14ac:dyDescent="0.25">
      <c r="A1239" t="s">
        <v>8529</v>
      </c>
      <c r="B1239" s="6">
        <v>43801</v>
      </c>
      <c r="C1239" s="2">
        <v>43816</v>
      </c>
      <c r="D1239" s="3">
        <v>43801</v>
      </c>
      <c r="E1239" t="s">
        <v>8313</v>
      </c>
      <c r="F1239" t="s">
        <v>17</v>
      </c>
      <c r="G1239">
        <v>130388459</v>
      </c>
      <c r="H1239" s="9">
        <f t="shared" si="12"/>
        <v>2507470.3653846155</v>
      </c>
    </row>
    <row r="1240" spans="1:8" hidden="1" outlineLevel="2" x14ac:dyDescent="0.25">
      <c r="A1240" t="s">
        <v>8531</v>
      </c>
      <c r="B1240" s="6">
        <v>43801</v>
      </c>
      <c r="C1240" s="2">
        <v>43809</v>
      </c>
      <c r="D1240" s="3">
        <v>43802</v>
      </c>
      <c r="E1240" t="s">
        <v>39</v>
      </c>
      <c r="F1240" t="s">
        <v>17</v>
      </c>
      <c r="G1240" t="s">
        <v>8533</v>
      </c>
      <c r="H1240" s="9" t="e">
        <f t="shared" si="12"/>
        <v>#VALUE!</v>
      </c>
    </row>
    <row r="1241" spans="1:8" hidden="1" outlineLevel="2" x14ac:dyDescent="0.25">
      <c r="A1241" t="s">
        <v>8534</v>
      </c>
      <c r="B1241" s="6">
        <v>43801</v>
      </c>
      <c r="C1241" s="2">
        <v>43819</v>
      </c>
      <c r="D1241" s="3">
        <v>43804</v>
      </c>
      <c r="E1241" t="s">
        <v>75</v>
      </c>
      <c r="F1241" t="s">
        <v>17</v>
      </c>
      <c r="G1241">
        <v>130386931</v>
      </c>
      <c r="H1241" s="9">
        <f t="shared" si="12"/>
        <v>2507440.980769231</v>
      </c>
    </row>
    <row r="1242" spans="1:8" hidden="1" outlineLevel="2" x14ac:dyDescent="0.25">
      <c r="A1242" t="s">
        <v>8536</v>
      </c>
      <c r="B1242" s="6">
        <v>43801</v>
      </c>
      <c r="C1242" s="2">
        <v>43816</v>
      </c>
      <c r="D1242" s="3">
        <v>43804</v>
      </c>
      <c r="E1242" t="s">
        <v>5229</v>
      </c>
      <c r="F1242" t="s">
        <v>17</v>
      </c>
      <c r="G1242">
        <v>130388454</v>
      </c>
      <c r="H1242" s="9">
        <f t="shared" si="12"/>
        <v>2507470.269230769</v>
      </c>
    </row>
    <row r="1243" spans="1:8" hidden="1" outlineLevel="2" x14ac:dyDescent="0.25">
      <c r="A1243" t="s">
        <v>8538</v>
      </c>
      <c r="B1243" s="6">
        <v>43801</v>
      </c>
      <c r="C1243" s="2">
        <v>43805</v>
      </c>
      <c r="D1243" s="3">
        <v>43802</v>
      </c>
      <c r="E1243" t="s">
        <v>6329</v>
      </c>
      <c r="F1243" t="s">
        <v>17</v>
      </c>
      <c r="G1243">
        <v>130389043</v>
      </c>
      <c r="H1243" s="9">
        <f t="shared" si="12"/>
        <v>2507481.596153846</v>
      </c>
    </row>
    <row r="1244" spans="1:8" hidden="1" outlineLevel="2" x14ac:dyDescent="0.25">
      <c r="A1244" t="s">
        <v>8540</v>
      </c>
      <c r="B1244" s="6">
        <v>43801</v>
      </c>
      <c r="C1244" s="2">
        <v>43819</v>
      </c>
      <c r="D1244" s="3">
        <v>43804</v>
      </c>
      <c r="E1244" t="s">
        <v>6329</v>
      </c>
      <c r="F1244" t="s">
        <v>17</v>
      </c>
      <c r="G1244">
        <v>130390438</v>
      </c>
      <c r="H1244" s="9">
        <f t="shared" si="12"/>
        <v>2507508.423076923</v>
      </c>
    </row>
    <row r="1245" spans="1:8" hidden="1" outlineLevel="2" x14ac:dyDescent="0.25">
      <c r="A1245" t="s">
        <v>8542</v>
      </c>
      <c r="B1245" s="6">
        <v>43801</v>
      </c>
      <c r="C1245" s="2">
        <v>43809</v>
      </c>
      <c r="D1245" s="3">
        <v>43801.786504629628</v>
      </c>
      <c r="E1245" t="s">
        <v>29</v>
      </c>
      <c r="F1245" t="s">
        <v>17</v>
      </c>
      <c r="G1245">
        <v>130389288</v>
      </c>
      <c r="H1245" s="9">
        <f t="shared" si="12"/>
        <v>2507486.3076923075</v>
      </c>
    </row>
    <row r="1246" spans="1:8" hidden="1" outlineLevel="2" x14ac:dyDescent="0.25">
      <c r="A1246" t="s">
        <v>8544</v>
      </c>
      <c r="B1246" s="6">
        <v>43801</v>
      </c>
      <c r="C1246" s="2">
        <v>43857</v>
      </c>
      <c r="D1246" s="3">
        <v>43802</v>
      </c>
      <c r="E1246" t="s">
        <v>75</v>
      </c>
      <c r="F1246" t="s">
        <v>17</v>
      </c>
      <c r="G1246">
        <v>130392535</v>
      </c>
      <c r="H1246" s="9">
        <f t="shared" ref="H1246:H1309" si="13">G1246/52</f>
        <v>2507548.75</v>
      </c>
    </row>
    <row r="1247" spans="1:8" hidden="1" outlineLevel="2" x14ac:dyDescent="0.25">
      <c r="A1247" t="s">
        <v>8546</v>
      </c>
      <c r="B1247" s="6">
        <v>43801</v>
      </c>
      <c r="C1247" s="2">
        <v>43836</v>
      </c>
      <c r="D1247" s="3">
        <v>43802</v>
      </c>
      <c r="E1247" t="s">
        <v>75</v>
      </c>
      <c r="F1247" t="s">
        <v>66</v>
      </c>
      <c r="G1247">
        <v>130403012</v>
      </c>
      <c r="H1247" s="9">
        <f t="shared" si="13"/>
        <v>2507750.230769231</v>
      </c>
    </row>
    <row r="1248" spans="1:8" hidden="1" outlineLevel="2" x14ac:dyDescent="0.25">
      <c r="A1248" t="s">
        <v>8548</v>
      </c>
      <c r="B1248" s="6">
        <v>43801</v>
      </c>
      <c r="C1248" s="2">
        <v>43816</v>
      </c>
      <c r="D1248" s="3">
        <v>43804</v>
      </c>
      <c r="E1248" t="s">
        <v>36</v>
      </c>
      <c r="F1248" t="s">
        <v>66</v>
      </c>
      <c r="G1248">
        <v>130403518</v>
      </c>
      <c r="H1248" s="9">
        <f t="shared" si="13"/>
        <v>2507759.9615384615</v>
      </c>
    </row>
    <row r="1249" spans="1:8" hidden="1" outlineLevel="2" x14ac:dyDescent="0.25">
      <c r="A1249" t="s">
        <v>8550</v>
      </c>
      <c r="B1249" s="6">
        <v>43801</v>
      </c>
      <c r="C1249" s="2">
        <v>43816</v>
      </c>
      <c r="D1249" s="3">
        <v>43802</v>
      </c>
      <c r="E1249" t="s">
        <v>6329</v>
      </c>
      <c r="F1249" t="s">
        <v>66</v>
      </c>
      <c r="G1249">
        <v>130409585</v>
      </c>
      <c r="H1249" s="9">
        <f t="shared" si="13"/>
        <v>2507876.6346153845</v>
      </c>
    </row>
    <row r="1250" spans="1:8" hidden="1" outlineLevel="2" x14ac:dyDescent="0.25">
      <c r="A1250" t="s">
        <v>8552</v>
      </c>
      <c r="B1250" s="6">
        <v>43801</v>
      </c>
      <c r="C1250" s="2">
        <v>43822</v>
      </c>
      <c r="D1250" s="3">
        <v>43801</v>
      </c>
      <c r="E1250" t="s">
        <v>45</v>
      </c>
      <c r="F1250" t="s">
        <v>66</v>
      </c>
      <c r="G1250">
        <v>54669767</v>
      </c>
      <c r="H1250" s="9">
        <f t="shared" si="13"/>
        <v>1051341.673076923</v>
      </c>
    </row>
    <row r="1251" spans="1:8" hidden="1" outlineLevel="2" x14ac:dyDescent="0.25">
      <c r="A1251" t="s">
        <v>8554</v>
      </c>
      <c r="B1251" s="6">
        <v>43801</v>
      </c>
      <c r="C1251" s="2">
        <v>43804</v>
      </c>
      <c r="D1251" s="3">
        <v>43801</v>
      </c>
      <c r="E1251" t="s">
        <v>39</v>
      </c>
      <c r="F1251" t="s">
        <v>66</v>
      </c>
      <c r="G1251">
        <v>33898274</v>
      </c>
      <c r="H1251" s="9">
        <f t="shared" si="13"/>
        <v>651889.88461538462</v>
      </c>
    </row>
    <row r="1252" spans="1:8" hidden="1" outlineLevel="2" x14ac:dyDescent="0.25">
      <c r="A1252" t="s">
        <v>8557</v>
      </c>
      <c r="B1252" s="6">
        <v>43801</v>
      </c>
      <c r="C1252" s="2">
        <v>43816</v>
      </c>
      <c r="D1252" s="3">
        <v>43804</v>
      </c>
      <c r="E1252" t="s">
        <v>75</v>
      </c>
      <c r="F1252" t="s">
        <v>3351</v>
      </c>
      <c r="G1252">
        <v>130414924</v>
      </c>
      <c r="H1252" s="9">
        <f t="shared" si="13"/>
        <v>2507979.3076923075</v>
      </c>
    </row>
    <row r="1253" spans="1:8" hidden="1" outlineLevel="2" x14ac:dyDescent="0.25">
      <c r="A1253" t="s">
        <v>11477</v>
      </c>
      <c r="B1253" s="6">
        <v>43801</v>
      </c>
      <c r="C1253" s="2">
        <v>43837</v>
      </c>
      <c r="D1253" s="3">
        <v>43805</v>
      </c>
      <c r="E1253" t="s">
        <v>151</v>
      </c>
      <c r="F1253" t="s">
        <v>17</v>
      </c>
      <c r="G1253">
        <v>33896540</v>
      </c>
      <c r="H1253" s="9">
        <f t="shared" si="13"/>
        <v>651856.5384615385</v>
      </c>
    </row>
    <row r="1254" spans="1:8" hidden="1" outlineLevel="2" x14ac:dyDescent="0.25">
      <c r="A1254" t="s">
        <v>11480</v>
      </c>
      <c r="B1254" s="6">
        <v>43801</v>
      </c>
      <c r="C1254" s="2">
        <v>43893</v>
      </c>
      <c r="D1254" s="3">
        <v>43805</v>
      </c>
      <c r="E1254" t="s">
        <v>25</v>
      </c>
      <c r="F1254" t="s">
        <v>3351</v>
      </c>
      <c r="G1254">
        <v>33897144</v>
      </c>
      <c r="H1254" s="9">
        <f t="shared" si="13"/>
        <v>651868.15384615387</v>
      </c>
    </row>
    <row r="1255" spans="1:8" hidden="1" outlineLevel="2" x14ac:dyDescent="0.25">
      <c r="A1255" t="s">
        <v>8743</v>
      </c>
      <c r="B1255" s="6">
        <v>43808</v>
      </c>
      <c r="C1255" s="2">
        <v>43819</v>
      </c>
      <c r="D1255" s="3">
        <v>43809</v>
      </c>
      <c r="E1255" t="s">
        <v>1090</v>
      </c>
      <c r="F1255" t="s">
        <v>17</v>
      </c>
      <c r="G1255">
        <v>130759442</v>
      </c>
      <c r="H1255" s="9">
        <f t="shared" si="13"/>
        <v>2514604.653846154</v>
      </c>
    </row>
    <row r="1256" spans="1:8" hidden="1" outlineLevel="2" x14ac:dyDescent="0.25">
      <c r="A1256" t="s">
        <v>8745</v>
      </c>
      <c r="B1256" s="6">
        <v>43808</v>
      </c>
      <c r="C1256" s="2">
        <v>43819</v>
      </c>
      <c r="D1256" s="3">
        <v>43808</v>
      </c>
      <c r="E1256" t="s">
        <v>36</v>
      </c>
      <c r="F1256" t="s">
        <v>17</v>
      </c>
      <c r="G1256">
        <v>130759456</v>
      </c>
      <c r="H1256" s="9">
        <f t="shared" si="13"/>
        <v>2514604.923076923</v>
      </c>
    </row>
    <row r="1257" spans="1:8" hidden="1" outlineLevel="2" x14ac:dyDescent="0.25">
      <c r="A1257" t="s">
        <v>8747</v>
      </c>
      <c r="B1257" s="6">
        <v>43808</v>
      </c>
      <c r="C1257" s="2">
        <v>43829</v>
      </c>
      <c r="D1257" s="3">
        <v>43808.778113425928</v>
      </c>
      <c r="E1257" t="s">
        <v>3653</v>
      </c>
      <c r="F1257" t="s">
        <v>17</v>
      </c>
      <c r="G1257">
        <v>130725193</v>
      </c>
      <c r="H1257" s="9">
        <f t="shared" si="13"/>
        <v>2513946.019230769</v>
      </c>
    </row>
    <row r="1258" spans="1:8" hidden="1" outlineLevel="2" x14ac:dyDescent="0.25">
      <c r="A1258" t="s">
        <v>8749</v>
      </c>
      <c r="B1258" s="6">
        <v>43808</v>
      </c>
      <c r="C1258" s="2">
        <v>43889</v>
      </c>
      <c r="D1258" s="3">
        <v>43810</v>
      </c>
      <c r="E1258" t="s">
        <v>29</v>
      </c>
      <c r="F1258" t="s">
        <v>17</v>
      </c>
      <c r="G1258">
        <v>34028547</v>
      </c>
      <c r="H1258" s="9">
        <f t="shared" si="13"/>
        <v>654395.13461538462</v>
      </c>
    </row>
    <row r="1259" spans="1:8" hidden="1" outlineLevel="2" x14ac:dyDescent="0.25">
      <c r="A1259" t="s">
        <v>8751</v>
      </c>
      <c r="B1259" s="6">
        <v>43808</v>
      </c>
      <c r="C1259" s="2">
        <v>43826</v>
      </c>
      <c r="D1259" s="3">
        <v>43811</v>
      </c>
      <c r="E1259" t="s">
        <v>58</v>
      </c>
      <c r="F1259" t="s">
        <v>17</v>
      </c>
      <c r="G1259">
        <v>130767565</v>
      </c>
      <c r="H1259" s="9">
        <f t="shared" si="13"/>
        <v>2514760.8653846155</v>
      </c>
    </row>
    <row r="1260" spans="1:8" hidden="1" outlineLevel="2" x14ac:dyDescent="0.25">
      <c r="A1260" t="s">
        <v>8753</v>
      </c>
      <c r="B1260" s="6">
        <v>43808</v>
      </c>
      <c r="C1260" s="2">
        <v>43819</v>
      </c>
      <c r="D1260" s="3">
        <v>43811</v>
      </c>
      <c r="E1260" t="s">
        <v>300</v>
      </c>
      <c r="F1260" t="s">
        <v>17</v>
      </c>
      <c r="G1260">
        <v>130772801</v>
      </c>
      <c r="H1260" s="9">
        <f t="shared" si="13"/>
        <v>2514861.5576923075</v>
      </c>
    </row>
    <row r="1261" spans="1:8" hidden="1" outlineLevel="2" x14ac:dyDescent="0.25">
      <c r="A1261" t="s">
        <v>8755</v>
      </c>
      <c r="B1261" s="6">
        <v>43808</v>
      </c>
      <c r="C1261" s="2">
        <v>43819</v>
      </c>
      <c r="D1261" s="3">
        <v>43811</v>
      </c>
      <c r="E1261" t="s">
        <v>6329</v>
      </c>
      <c r="F1261" t="s">
        <v>17</v>
      </c>
      <c r="G1261">
        <v>130773721</v>
      </c>
      <c r="H1261" s="9">
        <f t="shared" si="13"/>
        <v>2514879.25</v>
      </c>
    </row>
    <row r="1262" spans="1:8" hidden="1" outlineLevel="2" x14ac:dyDescent="0.25">
      <c r="A1262" t="s">
        <v>8757</v>
      </c>
      <c r="B1262" s="6">
        <v>43808</v>
      </c>
      <c r="C1262" s="2">
        <v>43815</v>
      </c>
      <c r="D1262" s="3">
        <v>43808.901261574072</v>
      </c>
      <c r="E1262" t="s">
        <v>6329</v>
      </c>
      <c r="F1262" t="s">
        <v>66</v>
      </c>
      <c r="G1262">
        <v>130775323</v>
      </c>
      <c r="H1262" s="9">
        <f t="shared" si="13"/>
        <v>2514910.0576923075</v>
      </c>
    </row>
    <row r="1263" spans="1:8" hidden="1" outlineLevel="2" x14ac:dyDescent="0.25">
      <c r="A1263" t="s">
        <v>8759</v>
      </c>
      <c r="B1263" s="6">
        <v>43808</v>
      </c>
      <c r="C1263" s="2">
        <v>43836</v>
      </c>
      <c r="D1263" s="3">
        <v>43809</v>
      </c>
      <c r="E1263" t="s">
        <v>151</v>
      </c>
      <c r="F1263" t="s">
        <v>66</v>
      </c>
      <c r="G1263">
        <v>130777447</v>
      </c>
      <c r="H1263" s="9">
        <f t="shared" si="13"/>
        <v>2514950.903846154</v>
      </c>
    </row>
    <row r="1264" spans="1:8" hidden="1" outlineLevel="2" x14ac:dyDescent="0.25">
      <c r="A1264" t="s">
        <v>8761</v>
      </c>
      <c r="B1264" s="6">
        <v>43808</v>
      </c>
      <c r="C1264" s="2">
        <v>43865</v>
      </c>
      <c r="D1264" s="3">
        <v>43811</v>
      </c>
      <c r="E1264" t="s">
        <v>53</v>
      </c>
      <c r="F1264" t="s">
        <v>66</v>
      </c>
      <c r="G1264">
        <v>130789968</v>
      </c>
      <c r="H1264" s="9">
        <f t="shared" si="13"/>
        <v>2515191.6923076925</v>
      </c>
    </row>
    <row r="1265" spans="1:8" hidden="1" outlineLevel="2" x14ac:dyDescent="0.25">
      <c r="A1265" t="s">
        <v>8763</v>
      </c>
      <c r="B1265" s="6">
        <v>43808</v>
      </c>
      <c r="C1265" s="2">
        <v>43810</v>
      </c>
      <c r="D1265" s="3">
        <v>43809</v>
      </c>
      <c r="E1265" t="s">
        <v>42</v>
      </c>
      <c r="F1265" t="s">
        <v>66</v>
      </c>
      <c r="G1265">
        <v>130790239</v>
      </c>
      <c r="H1265" s="9">
        <f t="shared" si="13"/>
        <v>2515196.903846154</v>
      </c>
    </row>
    <row r="1266" spans="1:8" hidden="1" outlineLevel="2" x14ac:dyDescent="0.25">
      <c r="A1266" t="s">
        <v>8765</v>
      </c>
      <c r="B1266" s="6">
        <v>43808</v>
      </c>
      <c r="C1266" s="2">
        <v>43822</v>
      </c>
      <c r="D1266" s="3">
        <v>43809</v>
      </c>
      <c r="E1266" t="s">
        <v>1054</v>
      </c>
      <c r="F1266" t="s">
        <v>66</v>
      </c>
      <c r="G1266">
        <v>54721091</v>
      </c>
      <c r="H1266" s="9">
        <f t="shared" si="13"/>
        <v>1052328.673076923</v>
      </c>
    </row>
    <row r="1267" spans="1:8" hidden="1" outlineLevel="2" x14ac:dyDescent="0.25">
      <c r="A1267" t="s">
        <v>8768</v>
      </c>
      <c r="B1267" s="6">
        <v>43808</v>
      </c>
      <c r="C1267" s="2">
        <v>43818</v>
      </c>
      <c r="D1267" s="3">
        <v>43809</v>
      </c>
      <c r="E1267" t="s">
        <v>39</v>
      </c>
      <c r="F1267" t="s">
        <v>66</v>
      </c>
      <c r="G1267" t="s">
        <v>8770</v>
      </c>
      <c r="H1267" s="9" t="e">
        <f t="shared" si="13"/>
        <v>#VALUE!</v>
      </c>
    </row>
    <row r="1268" spans="1:8" hidden="1" outlineLevel="2" x14ac:dyDescent="0.25">
      <c r="A1268" t="s">
        <v>11514</v>
      </c>
      <c r="B1268" s="6">
        <v>43808</v>
      </c>
      <c r="C1268" s="2">
        <v>43895</v>
      </c>
      <c r="D1268" s="3">
        <v>43809</v>
      </c>
      <c r="E1268" t="s">
        <v>3173</v>
      </c>
      <c r="F1268" t="s">
        <v>17</v>
      </c>
      <c r="G1268">
        <v>130763247</v>
      </c>
      <c r="H1268" s="9">
        <f t="shared" si="13"/>
        <v>2514677.826923077</v>
      </c>
    </row>
    <row r="1269" spans="1:8" hidden="1" outlineLevel="2" x14ac:dyDescent="0.25">
      <c r="A1269" t="s">
        <v>11673</v>
      </c>
      <c r="B1269" s="6">
        <v>43808</v>
      </c>
      <c r="C1269" s="2">
        <v>43823</v>
      </c>
      <c r="D1269" s="3">
        <v>43754</v>
      </c>
      <c r="E1269" t="s">
        <v>3338</v>
      </c>
      <c r="F1269" t="s">
        <v>66</v>
      </c>
      <c r="G1269">
        <v>125993617</v>
      </c>
      <c r="H1269" s="9">
        <f t="shared" si="13"/>
        <v>2422954.173076923</v>
      </c>
    </row>
    <row r="1270" spans="1:8" hidden="1" outlineLevel="2" x14ac:dyDescent="0.25">
      <c r="A1270" t="s">
        <v>11676</v>
      </c>
      <c r="B1270" s="6">
        <v>43808</v>
      </c>
      <c r="C1270" s="2">
        <v>43819</v>
      </c>
      <c r="D1270" s="3">
        <v>43754</v>
      </c>
      <c r="E1270" t="s">
        <v>3338</v>
      </c>
      <c r="F1270" t="s">
        <v>66</v>
      </c>
      <c r="G1270">
        <v>125992802</v>
      </c>
      <c r="H1270" s="9">
        <f t="shared" si="13"/>
        <v>2422938.5</v>
      </c>
    </row>
    <row r="1271" spans="1:8" hidden="1" outlineLevel="2" x14ac:dyDescent="0.25">
      <c r="A1271" t="s">
        <v>8932</v>
      </c>
      <c r="B1271" s="6">
        <v>43815</v>
      </c>
      <c r="C1271" s="2">
        <v>43826</v>
      </c>
      <c r="D1271" s="3">
        <v>43815</v>
      </c>
      <c r="E1271" t="s">
        <v>75</v>
      </c>
      <c r="F1271" t="s">
        <v>17</v>
      </c>
      <c r="G1271">
        <v>131157318</v>
      </c>
      <c r="H1271" s="9">
        <f t="shared" si="13"/>
        <v>2522256.1153846155</v>
      </c>
    </row>
    <row r="1272" spans="1:8" hidden="1" outlineLevel="2" x14ac:dyDescent="0.25">
      <c r="A1272" t="s">
        <v>8934</v>
      </c>
      <c r="B1272" s="6">
        <v>43815</v>
      </c>
      <c r="C1272" s="2">
        <v>43845</v>
      </c>
      <c r="D1272" s="3">
        <v>43790</v>
      </c>
      <c r="E1272" t="s">
        <v>110</v>
      </c>
      <c r="F1272" t="s">
        <v>17</v>
      </c>
      <c r="G1272">
        <v>129736083</v>
      </c>
      <c r="H1272" s="9">
        <f t="shared" si="13"/>
        <v>2494924.673076923</v>
      </c>
    </row>
    <row r="1273" spans="1:8" hidden="1" outlineLevel="2" x14ac:dyDescent="0.25">
      <c r="A1273" t="s">
        <v>8936</v>
      </c>
      <c r="B1273" s="6">
        <v>43815</v>
      </c>
      <c r="C1273" s="2">
        <v>43880</v>
      </c>
      <c r="D1273" s="3">
        <v>43815</v>
      </c>
      <c r="E1273" t="s">
        <v>8938</v>
      </c>
      <c r="F1273" t="s">
        <v>17</v>
      </c>
      <c r="G1273">
        <v>131157480</v>
      </c>
      <c r="H1273" s="9">
        <f t="shared" si="13"/>
        <v>2522259.230769231</v>
      </c>
    </row>
    <row r="1274" spans="1:8" hidden="1" outlineLevel="2" x14ac:dyDescent="0.25">
      <c r="A1274" t="s">
        <v>8939</v>
      </c>
      <c r="B1274" s="6">
        <v>43815</v>
      </c>
      <c r="C1274" s="2">
        <v>43853</v>
      </c>
      <c r="D1274" s="3">
        <v>43816</v>
      </c>
      <c r="E1274" t="s">
        <v>6329</v>
      </c>
      <c r="F1274" t="s">
        <v>17</v>
      </c>
      <c r="G1274" t="s">
        <v>8941</v>
      </c>
      <c r="H1274" s="9" t="e">
        <f t="shared" si="13"/>
        <v>#VALUE!</v>
      </c>
    </row>
    <row r="1275" spans="1:8" hidden="1" outlineLevel="2" x14ac:dyDescent="0.25">
      <c r="A1275" t="s">
        <v>8942</v>
      </c>
      <c r="B1275" s="6">
        <v>43815</v>
      </c>
      <c r="C1275" s="2">
        <v>43818</v>
      </c>
      <c r="D1275" s="3">
        <v>43816</v>
      </c>
      <c r="E1275" t="s">
        <v>6329</v>
      </c>
      <c r="F1275" t="s">
        <v>17</v>
      </c>
      <c r="G1275" t="s">
        <v>8944</v>
      </c>
      <c r="H1275" s="9" t="e">
        <f t="shared" si="13"/>
        <v>#VALUE!</v>
      </c>
    </row>
    <row r="1276" spans="1:8" hidden="1" outlineLevel="2" x14ac:dyDescent="0.25">
      <c r="A1276" t="s">
        <v>8945</v>
      </c>
      <c r="B1276" s="6">
        <v>43815</v>
      </c>
      <c r="C1276" s="2">
        <v>43837</v>
      </c>
      <c r="D1276" s="3">
        <v>43817</v>
      </c>
      <c r="E1276" t="s">
        <v>29</v>
      </c>
      <c r="F1276" t="s">
        <v>17</v>
      </c>
      <c r="G1276">
        <v>34155387</v>
      </c>
      <c r="H1276" s="9">
        <f t="shared" si="13"/>
        <v>656834.36538461538</v>
      </c>
    </row>
    <row r="1277" spans="1:8" hidden="1" outlineLevel="2" x14ac:dyDescent="0.25">
      <c r="A1277" t="s">
        <v>8947</v>
      </c>
      <c r="B1277" s="6">
        <v>43815</v>
      </c>
      <c r="C1277" s="2">
        <v>43837</v>
      </c>
      <c r="D1277" s="3">
        <v>43818</v>
      </c>
      <c r="E1277" t="s">
        <v>6329</v>
      </c>
      <c r="F1277" t="s">
        <v>17</v>
      </c>
      <c r="G1277">
        <v>34157292</v>
      </c>
      <c r="H1277" s="9">
        <f t="shared" si="13"/>
        <v>656871</v>
      </c>
    </row>
    <row r="1278" spans="1:8" hidden="1" outlineLevel="2" x14ac:dyDescent="0.25">
      <c r="A1278" t="s">
        <v>8949</v>
      </c>
      <c r="B1278" s="6">
        <v>43815</v>
      </c>
      <c r="C1278" s="2">
        <v>43819</v>
      </c>
      <c r="D1278" s="3">
        <v>43818</v>
      </c>
      <c r="E1278" t="s">
        <v>1036</v>
      </c>
      <c r="F1278" t="s">
        <v>17</v>
      </c>
      <c r="G1278">
        <v>131202087</v>
      </c>
      <c r="H1278" s="9">
        <f t="shared" si="13"/>
        <v>2523117.0576923075</v>
      </c>
    </row>
    <row r="1279" spans="1:8" hidden="1" outlineLevel="2" x14ac:dyDescent="0.25">
      <c r="A1279" t="s">
        <v>8951</v>
      </c>
      <c r="B1279" s="6">
        <v>43815</v>
      </c>
      <c r="C1279" s="2">
        <v>43826</v>
      </c>
      <c r="D1279" s="3">
        <v>43818</v>
      </c>
      <c r="E1279" t="s">
        <v>25</v>
      </c>
      <c r="F1279" t="s">
        <v>66</v>
      </c>
      <c r="G1279">
        <v>131202601</v>
      </c>
      <c r="H1279" s="9">
        <f t="shared" si="13"/>
        <v>2523126.9423076925</v>
      </c>
    </row>
    <row r="1280" spans="1:8" hidden="1" outlineLevel="2" x14ac:dyDescent="0.25">
      <c r="A1280" t="s">
        <v>8953</v>
      </c>
      <c r="B1280" s="6">
        <v>43815</v>
      </c>
      <c r="C1280" s="2">
        <v>43829</v>
      </c>
      <c r="D1280" s="3">
        <v>43818</v>
      </c>
      <c r="E1280" t="s">
        <v>75</v>
      </c>
      <c r="F1280" t="s">
        <v>66</v>
      </c>
      <c r="G1280">
        <v>131202434</v>
      </c>
      <c r="H1280" s="9">
        <f t="shared" si="13"/>
        <v>2523123.730769231</v>
      </c>
    </row>
    <row r="1281" spans="1:8" hidden="1" outlineLevel="2" x14ac:dyDescent="0.25">
      <c r="A1281" t="s">
        <v>8955</v>
      </c>
      <c r="B1281" s="6">
        <v>43815</v>
      </c>
      <c r="C1281" s="2">
        <v>43853</v>
      </c>
      <c r="D1281" s="3">
        <v>43784</v>
      </c>
      <c r="E1281" t="s">
        <v>6329</v>
      </c>
      <c r="F1281" t="s">
        <v>49</v>
      </c>
      <c r="G1281">
        <v>34160624</v>
      </c>
      <c r="H1281" s="9">
        <f t="shared" si="13"/>
        <v>656935.07692307688</v>
      </c>
    </row>
    <row r="1282" spans="1:8" hidden="1" outlineLevel="2" x14ac:dyDescent="0.25">
      <c r="A1282" t="s">
        <v>8957</v>
      </c>
      <c r="B1282" s="6">
        <v>43815</v>
      </c>
      <c r="C1282" s="2">
        <v>43857</v>
      </c>
      <c r="D1282" s="3">
        <v>43818</v>
      </c>
      <c r="E1282" t="s">
        <v>75</v>
      </c>
      <c r="F1282" t="s">
        <v>66</v>
      </c>
      <c r="G1282">
        <v>131205608</v>
      </c>
      <c r="H1282" s="9">
        <f t="shared" si="13"/>
        <v>2523184.769230769</v>
      </c>
    </row>
    <row r="1283" spans="1:8" hidden="1" outlineLevel="2" x14ac:dyDescent="0.25">
      <c r="A1283" t="s">
        <v>8959</v>
      </c>
      <c r="B1283" s="6">
        <v>43815</v>
      </c>
      <c r="C1283" s="2">
        <v>43826</v>
      </c>
      <c r="D1283" s="3">
        <v>43818</v>
      </c>
      <c r="E1283" t="s">
        <v>151</v>
      </c>
      <c r="F1283" t="s">
        <v>17</v>
      </c>
      <c r="G1283">
        <v>131199897</v>
      </c>
      <c r="H1283" s="9">
        <f t="shared" si="13"/>
        <v>2523074.9423076925</v>
      </c>
    </row>
    <row r="1284" spans="1:8" hidden="1" outlineLevel="2" x14ac:dyDescent="0.25">
      <c r="A1284" t="s">
        <v>8961</v>
      </c>
      <c r="B1284" s="6">
        <v>43815</v>
      </c>
      <c r="C1284" s="2">
        <v>43838</v>
      </c>
      <c r="D1284" s="3">
        <v>43822</v>
      </c>
      <c r="E1284" t="s">
        <v>117</v>
      </c>
      <c r="F1284" t="s">
        <v>186</v>
      </c>
      <c r="G1284">
        <v>129508010</v>
      </c>
      <c r="H1284" s="9">
        <f t="shared" si="13"/>
        <v>2490538.653846154</v>
      </c>
    </row>
    <row r="1285" spans="1:8" hidden="1" outlineLevel="2" x14ac:dyDescent="0.25">
      <c r="A1285" t="s">
        <v>8963</v>
      </c>
      <c r="B1285" s="6">
        <v>43815</v>
      </c>
      <c r="C1285" s="2">
        <v>43868</v>
      </c>
      <c r="D1285" s="3">
        <v>43805</v>
      </c>
      <c r="E1285" t="s">
        <v>6329</v>
      </c>
      <c r="F1285" t="s">
        <v>49</v>
      </c>
      <c r="G1285">
        <v>34164144</v>
      </c>
      <c r="H1285" s="9">
        <f t="shared" si="13"/>
        <v>657002.76923076925</v>
      </c>
    </row>
    <row r="1286" spans="1:8" hidden="1" outlineLevel="2" x14ac:dyDescent="0.25">
      <c r="A1286" t="s">
        <v>8965</v>
      </c>
      <c r="B1286" s="6">
        <v>43815</v>
      </c>
      <c r="C1286" s="2">
        <v>43845</v>
      </c>
      <c r="D1286" s="3">
        <v>43817.962569444448</v>
      </c>
      <c r="E1286" t="s">
        <v>29</v>
      </c>
      <c r="F1286" t="s">
        <v>66</v>
      </c>
      <c r="G1286">
        <v>130886459</v>
      </c>
      <c r="H1286" s="9">
        <f t="shared" si="13"/>
        <v>2517047.2884615385</v>
      </c>
    </row>
    <row r="1287" spans="1:8" hidden="1" outlineLevel="2" x14ac:dyDescent="0.25">
      <c r="A1287" t="s">
        <v>8967</v>
      </c>
      <c r="B1287" s="6">
        <v>43815</v>
      </c>
      <c r="C1287" s="2">
        <v>43887</v>
      </c>
      <c r="D1287" s="3">
        <v>43817</v>
      </c>
      <c r="E1287" t="s">
        <v>39</v>
      </c>
      <c r="F1287" t="s">
        <v>917</v>
      </c>
      <c r="G1287">
        <v>131965519</v>
      </c>
      <c r="H1287" s="9">
        <f t="shared" si="13"/>
        <v>2537798.4423076925</v>
      </c>
    </row>
    <row r="1288" spans="1:8" hidden="1" outlineLevel="2" x14ac:dyDescent="0.25">
      <c r="A1288" t="s">
        <v>8970</v>
      </c>
      <c r="B1288" s="6">
        <v>43815</v>
      </c>
      <c r="C1288" s="2">
        <v>43836</v>
      </c>
      <c r="D1288" s="3">
        <v>43817</v>
      </c>
      <c r="E1288" t="s">
        <v>8972</v>
      </c>
      <c r="F1288" t="s">
        <v>917</v>
      </c>
      <c r="G1288">
        <v>17285</v>
      </c>
      <c r="H1288" s="9">
        <f t="shared" si="13"/>
        <v>332.40384615384613</v>
      </c>
    </row>
    <row r="1289" spans="1:8" hidden="1" outlineLevel="2" x14ac:dyDescent="0.25">
      <c r="A1289" t="s">
        <v>9103</v>
      </c>
      <c r="B1289" s="6">
        <v>43822</v>
      </c>
      <c r="C1289" s="2">
        <v>43829</v>
      </c>
      <c r="D1289" s="3">
        <v>43823</v>
      </c>
      <c r="E1289" t="s">
        <v>58</v>
      </c>
      <c r="F1289" t="s">
        <v>49</v>
      </c>
      <c r="G1289">
        <v>131867873</v>
      </c>
      <c r="H1289" s="9">
        <f t="shared" si="13"/>
        <v>2535920.6346153845</v>
      </c>
    </row>
    <row r="1290" spans="1:8" hidden="1" outlineLevel="2" x14ac:dyDescent="0.25">
      <c r="A1290" t="s">
        <v>9105</v>
      </c>
      <c r="B1290" s="6">
        <v>43822</v>
      </c>
      <c r="C1290" s="2">
        <v>43839</v>
      </c>
      <c r="D1290" s="3">
        <v>43823</v>
      </c>
      <c r="E1290" t="s">
        <v>29</v>
      </c>
      <c r="F1290" t="s">
        <v>49</v>
      </c>
      <c r="G1290">
        <v>131869840</v>
      </c>
      <c r="H1290" s="9">
        <f t="shared" si="13"/>
        <v>2535958.4615384615</v>
      </c>
    </row>
    <row r="1291" spans="1:8" hidden="1" outlineLevel="2" x14ac:dyDescent="0.25">
      <c r="A1291" t="s">
        <v>9107</v>
      </c>
      <c r="B1291" s="6">
        <v>43822</v>
      </c>
      <c r="C1291" s="2">
        <v>43832</v>
      </c>
      <c r="D1291" s="3">
        <v>43823</v>
      </c>
      <c r="E1291" t="s">
        <v>1036</v>
      </c>
      <c r="F1291" t="s">
        <v>49</v>
      </c>
      <c r="G1291">
        <v>131870240</v>
      </c>
      <c r="H1291" s="9">
        <f t="shared" si="13"/>
        <v>2535966.153846154</v>
      </c>
    </row>
    <row r="1292" spans="1:8" hidden="1" outlineLevel="2" x14ac:dyDescent="0.25">
      <c r="A1292" t="s">
        <v>9109</v>
      </c>
      <c r="B1292" s="6">
        <v>43822</v>
      </c>
      <c r="C1292" s="2">
        <v>43837</v>
      </c>
      <c r="D1292" s="3">
        <v>43821</v>
      </c>
      <c r="E1292" t="s">
        <v>39</v>
      </c>
      <c r="F1292" t="s">
        <v>49</v>
      </c>
      <c r="G1292">
        <v>131872575</v>
      </c>
      <c r="H1292" s="9">
        <f t="shared" si="13"/>
        <v>2536011.0576923075</v>
      </c>
    </row>
    <row r="1293" spans="1:8" hidden="1" outlineLevel="2" x14ac:dyDescent="0.25">
      <c r="A1293" t="s">
        <v>9111</v>
      </c>
      <c r="B1293" s="6">
        <v>43822</v>
      </c>
      <c r="C1293" s="2">
        <v>43836</v>
      </c>
      <c r="D1293" s="3">
        <v>43822</v>
      </c>
      <c r="E1293" t="s">
        <v>36</v>
      </c>
      <c r="F1293" t="s">
        <v>49</v>
      </c>
      <c r="G1293">
        <v>131896111</v>
      </c>
      <c r="H1293" s="9">
        <f t="shared" si="13"/>
        <v>2536463.673076923</v>
      </c>
    </row>
    <row r="1294" spans="1:8" hidden="1" outlineLevel="2" x14ac:dyDescent="0.25">
      <c r="A1294" t="s">
        <v>9113</v>
      </c>
      <c r="B1294" s="6">
        <v>43822</v>
      </c>
      <c r="C1294" s="2">
        <v>43829</v>
      </c>
      <c r="D1294" s="3">
        <v>43822</v>
      </c>
      <c r="E1294" t="s">
        <v>110</v>
      </c>
      <c r="F1294" t="s">
        <v>49</v>
      </c>
      <c r="G1294">
        <v>131899229</v>
      </c>
      <c r="H1294" s="9">
        <f t="shared" si="13"/>
        <v>2536523.6346153845</v>
      </c>
    </row>
    <row r="1295" spans="1:8" hidden="1" outlineLevel="2" x14ac:dyDescent="0.25">
      <c r="A1295" t="s">
        <v>9115</v>
      </c>
      <c r="B1295" s="6">
        <v>43822</v>
      </c>
      <c r="C1295" s="2">
        <v>43829</v>
      </c>
      <c r="D1295" s="3">
        <v>43824</v>
      </c>
      <c r="E1295" t="s">
        <v>58</v>
      </c>
      <c r="F1295" t="s">
        <v>49</v>
      </c>
      <c r="G1295">
        <v>131900986</v>
      </c>
      <c r="H1295" s="9">
        <f t="shared" si="13"/>
        <v>2536557.423076923</v>
      </c>
    </row>
    <row r="1296" spans="1:8" hidden="1" outlineLevel="2" x14ac:dyDescent="0.25">
      <c r="A1296" t="s">
        <v>9117</v>
      </c>
      <c r="B1296" s="6">
        <v>43822</v>
      </c>
      <c r="C1296" s="2">
        <v>43829</v>
      </c>
      <c r="D1296" s="3">
        <v>43822</v>
      </c>
      <c r="E1296" t="s">
        <v>39</v>
      </c>
      <c r="F1296" t="s">
        <v>49</v>
      </c>
      <c r="G1296">
        <v>131904119</v>
      </c>
      <c r="H1296" s="9">
        <f t="shared" si="13"/>
        <v>2536617.673076923</v>
      </c>
    </row>
    <row r="1297" spans="1:8" hidden="1" outlineLevel="2" x14ac:dyDescent="0.25">
      <c r="A1297" t="s">
        <v>9119</v>
      </c>
      <c r="B1297" s="6">
        <v>43822</v>
      </c>
      <c r="C1297" s="2">
        <v>43829</v>
      </c>
      <c r="D1297" s="3">
        <v>43824</v>
      </c>
      <c r="E1297" t="s">
        <v>39</v>
      </c>
      <c r="F1297" t="s">
        <v>49</v>
      </c>
      <c r="G1297">
        <v>131904150</v>
      </c>
      <c r="H1297" s="9">
        <f t="shared" si="13"/>
        <v>2536618.269230769</v>
      </c>
    </row>
    <row r="1298" spans="1:8" hidden="1" outlineLevel="2" x14ac:dyDescent="0.25">
      <c r="A1298" t="s">
        <v>9121</v>
      </c>
      <c r="B1298" s="6">
        <v>43822</v>
      </c>
      <c r="C1298" s="2">
        <v>43829</v>
      </c>
      <c r="D1298" s="3">
        <v>43822</v>
      </c>
      <c r="E1298" t="s">
        <v>36</v>
      </c>
      <c r="F1298" t="s">
        <v>49</v>
      </c>
      <c r="G1298">
        <v>131905362</v>
      </c>
      <c r="H1298" s="9">
        <f t="shared" si="13"/>
        <v>2536641.576923077</v>
      </c>
    </row>
    <row r="1299" spans="1:8" hidden="1" outlineLevel="2" x14ac:dyDescent="0.25">
      <c r="A1299" t="s">
        <v>9123</v>
      </c>
      <c r="B1299" s="6">
        <v>43822</v>
      </c>
      <c r="C1299" s="2">
        <v>43832</v>
      </c>
      <c r="D1299" s="3">
        <v>43825</v>
      </c>
      <c r="E1299" t="s">
        <v>42</v>
      </c>
      <c r="F1299" t="s">
        <v>17</v>
      </c>
      <c r="G1299">
        <v>131952979</v>
      </c>
      <c r="H1299" s="9">
        <f t="shared" si="13"/>
        <v>2537557.2884615385</v>
      </c>
    </row>
    <row r="1300" spans="1:8" hidden="1" outlineLevel="2" x14ac:dyDescent="0.25">
      <c r="A1300" t="s">
        <v>9125</v>
      </c>
      <c r="B1300" s="6">
        <v>43822</v>
      </c>
      <c r="C1300" s="2">
        <v>43880</v>
      </c>
      <c r="D1300" s="3">
        <v>43823</v>
      </c>
      <c r="E1300" t="s">
        <v>300</v>
      </c>
      <c r="F1300" t="s">
        <v>17</v>
      </c>
      <c r="G1300">
        <v>34287277</v>
      </c>
      <c r="H1300" s="9">
        <f t="shared" si="13"/>
        <v>659370.7115384615</v>
      </c>
    </row>
    <row r="1301" spans="1:8" hidden="1" outlineLevel="2" x14ac:dyDescent="0.25">
      <c r="A1301" t="s">
        <v>9127</v>
      </c>
      <c r="B1301" s="6">
        <v>43822</v>
      </c>
      <c r="C1301" s="2">
        <v>43851</v>
      </c>
      <c r="D1301" s="3">
        <v>43825</v>
      </c>
      <c r="E1301" t="s">
        <v>1054</v>
      </c>
      <c r="F1301" t="s">
        <v>17</v>
      </c>
      <c r="G1301">
        <v>34287540</v>
      </c>
      <c r="H1301" s="9">
        <f t="shared" si="13"/>
        <v>659375.76923076925</v>
      </c>
    </row>
    <row r="1302" spans="1:8" hidden="1" outlineLevel="2" x14ac:dyDescent="0.25">
      <c r="A1302" t="s">
        <v>9129</v>
      </c>
      <c r="B1302" s="6">
        <v>43822</v>
      </c>
      <c r="C1302" s="2">
        <v>43851</v>
      </c>
      <c r="D1302" s="3">
        <v>43822</v>
      </c>
      <c r="E1302" t="s">
        <v>29</v>
      </c>
      <c r="F1302" t="s">
        <v>17</v>
      </c>
      <c r="G1302" t="s">
        <v>9131</v>
      </c>
      <c r="H1302" s="9" t="e">
        <f t="shared" si="13"/>
        <v>#VALUE!</v>
      </c>
    </row>
    <row r="1303" spans="1:8" hidden="1" outlineLevel="2" x14ac:dyDescent="0.25">
      <c r="A1303" t="s">
        <v>9132</v>
      </c>
      <c r="B1303" s="6">
        <v>43822</v>
      </c>
      <c r="C1303" s="2">
        <v>43846</v>
      </c>
      <c r="D1303" s="3">
        <v>43825</v>
      </c>
      <c r="E1303" t="s">
        <v>36</v>
      </c>
      <c r="F1303" t="s">
        <v>17</v>
      </c>
      <c r="G1303">
        <v>131956324</v>
      </c>
      <c r="H1303" s="9">
        <f t="shared" si="13"/>
        <v>2537621.6153846155</v>
      </c>
    </row>
    <row r="1304" spans="1:8" hidden="1" outlineLevel="2" x14ac:dyDescent="0.25">
      <c r="A1304" t="s">
        <v>9134</v>
      </c>
      <c r="B1304" s="6">
        <v>43822</v>
      </c>
      <c r="C1304" s="2">
        <v>43836</v>
      </c>
      <c r="D1304" s="3">
        <v>43823</v>
      </c>
      <c r="E1304" t="s">
        <v>1054</v>
      </c>
      <c r="F1304" t="s">
        <v>66</v>
      </c>
      <c r="G1304">
        <v>131864745</v>
      </c>
      <c r="H1304" s="9">
        <f t="shared" si="13"/>
        <v>2535860.480769231</v>
      </c>
    </row>
    <row r="1305" spans="1:8" hidden="1" outlineLevel="2" x14ac:dyDescent="0.25">
      <c r="A1305" t="s">
        <v>9136</v>
      </c>
      <c r="B1305" s="6">
        <v>43822</v>
      </c>
      <c r="C1305" s="2">
        <v>43836</v>
      </c>
      <c r="D1305" s="3">
        <v>43822.785381944443</v>
      </c>
      <c r="E1305" t="s">
        <v>6329</v>
      </c>
      <c r="F1305" t="s">
        <v>17</v>
      </c>
      <c r="G1305" t="s">
        <v>9138</v>
      </c>
      <c r="H1305" s="9" t="e">
        <f t="shared" si="13"/>
        <v>#VALUE!</v>
      </c>
    </row>
    <row r="1306" spans="1:8" hidden="1" outlineLevel="2" x14ac:dyDescent="0.25">
      <c r="A1306" t="s">
        <v>9139</v>
      </c>
      <c r="B1306" s="6">
        <v>43822</v>
      </c>
      <c r="C1306" s="2">
        <v>43851</v>
      </c>
      <c r="D1306" s="3">
        <v>43822</v>
      </c>
      <c r="E1306" t="s">
        <v>39</v>
      </c>
      <c r="F1306" t="s">
        <v>66</v>
      </c>
      <c r="G1306" t="s">
        <v>9141</v>
      </c>
      <c r="H1306" s="9" t="e">
        <f t="shared" si="13"/>
        <v>#VALUE!</v>
      </c>
    </row>
    <row r="1307" spans="1:8" hidden="1" outlineLevel="2" x14ac:dyDescent="0.25">
      <c r="A1307" t="s">
        <v>9142</v>
      </c>
      <c r="B1307" s="6">
        <v>43822</v>
      </c>
      <c r="C1307" s="2">
        <v>43864</v>
      </c>
      <c r="D1307" s="3">
        <v>43825</v>
      </c>
      <c r="E1307" t="s">
        <v>39</v>
      </c>
      <c r="F1307" t="s">
        <v>66</v>
      </c>
      <c r="G1307">
        <v>131964271</v>
      </c>
      <c r="H1307" s="9">
        <f t="shared" si="13"/>
        <v>2537774.4423076925</v>
      </c>
    </row>
    <row r="1308" spans="1:8" hidden="1" outlineLevel="2" x14ac:dyDescent="0.25">
      <c r="A1308" t="s">
        <v>9144</v>
      </c>
      <c r="B1308" s="6">
        <v>43822</v>
      </c>
      <c r="C1308" s="2">
        <v>43829</v>
      </c>
      <c r="D1308" s="3">
        <v>43825</v>
      </c>
      <c r="E1308" t="s">
        <v>45</v>
      </c>
      <c r="F1308" t="s">
        <v>66</v>
      </c>
      <c r="G1308">
        <v>131964295</v>
      </c>
      <c r="H1308" s="9">
        <f t="shared" si="13"/>
        <v>2537774.903846154</v>
      </c>
    </row>
    <row r="1309" spans="1:8" hidden="1" outlineLevel="2" x14ac:dyDescent="0.25">
      <c r="A1309" t="s">
        <v>9146</v>
      </c>
      <c r="B1309" s="6">
        <v>43822</v>
      </c>
      <c r="C1309" s="2">
        <v>43836</v>
      </c>
      <c r="D1309" s="3">
        <v>43822.978321759256</v>
      </c>
      <c r="E1309" t="s">
        <v>110</v>
      </c>
      <c r="F1309" t="s">
        <v>66</v>
      </c>
      <c r="G1309">
        <v>131968460</v>
      </c>
      <c r="H1309" s="9">
        <f t="shared" si="13"/>
        <v>2537855</v>
      </c>
    </row>
    <row r="1310" spans="1:8" hidden="1" outlineLevel="2" x14ac:dyDescent="0.25">
      <c r="A1310" t="s">
        <v>9148</v>
      </c>
      <c r="B1310" s="6">
        <v>43822</v>
      </c>
      <c r="C1310" s="2">
        <v>43829</v>
      </c>
      <c r="D1310" s="3">
        <v>43822</v>
      </c>
      <c r="E1310" t="s">
        <v>39</v>
      </c>
      <c r="F1310" t="s">
        <v>66</v>
      </c>
      <c r="G1310">
        <v>131966443</v>
      </c>
      <c r="H1310" s="9">
        <f t="shared" ref="H1310:H1373" si="14">G1310/52</f>
        <v>2537816.2115384615</v>
      </c>
    </row>
    <row r="1311" spans="1:8" hidden="1" outlineLevel="2" x14ac:dyDescent="0.25">
      <c r="A1311" t="s">
        <v>9150</v>
      </c>
      <c r="B1311" s="6">
        <v>43822</v>
      </c>
      <c r="C1311" s="2">
        <v>43852</v>
      </c>
      <c r="D1311" s="3">
        <v>43823</v>
      </c>
      <c r="E1311" t="s">
        <v>45</v>
      </c>
      <c r="F1311" t="s">
        <v>66</v>
      </c>
      <c r="G1311">
        <v>54836635</v>
      </c>
      <c r="H1311" s="9">
        <f t="shared" si="14"/>
        <v>1054550.673076923</v>
      </c>
    </row>
    <row r="1312" spans="1:8" hidden="1" outlineLevel="2" x14ac:dyDescent="0.25">
      <c r="A1312" t="s">
        <v>9152</v>
      </c>
      <c r="B1312" s="6">
        <v>43822</v>
      </c>
      <c r="C1312" s="2">
        <v>43829</v>
      </c>
      <c r="D1312" s="3">
        <v>43823</v>
      </c>
      <c r="E1312" t="s">
        <v>110</v>
      </c>
      <c r="F1312" t="s">
        <v>66</v>
      </c>
      <c r="G1312">
        <v>131969603</v>
      </c>
      <c r="H1312" s="9">
        <f t="shared" si="14"/>
        <v>2537876.980769231</v>
      </c>
    </row>
    <row r="1313" spans="1:8" hidden="1" outlineLevel="2" x14ac:dyDescent="0.25">
      <c r="A1313" t="s">
        <v>9154</v>
      </c>
      <c r="B1313" s="6">
        <v>43822</v>
      </c>
      <c r="C1313" s="2">
        <v>43837</v>
      </c>
      <c r="D1313" s="3">
        <v>43823</v>
      </c>
      <c r="E1313" t="s">
        <v>36</v>
      </c>
      <c r="F1313" t="s">
        <v>66</v>
      </c>
      <c r="G1313">
        <v>131969895</v>
      </c>
      <c r="H1313" s="9">
        <f t="shared" si="14"/>
        <v>2537882.596153846</v>
      </c>
    </row>
    <row r="1314" spans="1:8" hidden="1" outlineLevel="2" x14ac:dyDescent="0.25">
      <c r="A1314" t="s">
        <v>9279</v>
      </c>
      <c r="B1314" s="6">
        <v>43829</v>
      </c>
      <c r="C1314" s="2">
        <v>43839</v>
      </c>
      <c r="D1314" s="3">
        <v>43831</v>
      </c>
      <c r="E1314" t="s">
        <v>45</v>
      </c>
      <c r="F1314" t="s">
        <v>17</v>
      </c>
      <c r="G1314">
        <v>132256783</v>
      </c>
      <c r="H1314" s="9">
        <f t="shared" si="14"/>
        <v>2543399.673076923</v>
      </c>
    </row>
    <row r="1315" spans="1:8" hidden="1" outlineLevel="2" x14ac:dyDescent="0.25">
      <c r="A1315" t="s">
        <v>9281</v>
      </c>
      <c r="B1315" s="6">
        <v>43829</v>
      </c>
      <c r="C1315" s="2">
        <v>43837</v>
      </c>
      <c r="D1315" s="3">
        <v>43831</v>
      </c>
      <c r="E1315" t="s">
        <v>1054</v>
      </c>
      <c r="F1315" t="s">
        <v>17</v>
      </c>
      <c r="G1315">
        <v>132257210</v>
      </c>
      <c r="H1315" s="9">
        <f t="shared" si="14"/>
        <v>2543407.8846153845</v>
      </c>
    </row>
    <row r="1316" spans="1:8" hidden="1" outlineLevel="2" x14ac:dyDescent="0.25">
      <c r="A1316" t="s">
        <v>9283</v>
      </c>
      <c r="B1316" s="6">
        <v>43829</v>
      </c>
      <c r="C1316" s="2">
        <v>43837</v>
      </c>
      <c r="D1316" s="3">
        <v>43832</v>
      </c>
      <c r="E1316" t="s">
        <v>1054</v>
      </c>
      <c r="F1316" t="s">
        <v>17</v>
      </c>
      <c r="G1316">
        <v>132298253</v>
      </c>
      <c r="H1316" s="9">
        <f t="shared" si="14"/>
        <v>2544197.173076923</v>
      </c>
    </row>
    <row r="1317" spans="1:8" hidden="1" outlineLevel="2" x14ac:dyDescent="0.25">
      <c r="A1317" t="s">
        <v>9285</v>
      </c>
      <c r="B1317" s="6">
        <v>43829</v>
      </c>
      <c r="C1317" s="2">
        <v>43837</v>
      </c>
      <c r="D1317" s="3">
        <v>43829</v>
      </c>
      <c r="E1317" t="s">
        <v>5229</v>
      </c>
      <c r="F1317" t="s">
        <v>17</v>
      </c>
      <c r="G1317">
        <v>132184433</v>
      </c>
      <c r="H1317" s="9">
        <f t="shared" si="14"/>
        <v>2542008.326923077</v>
      </c>
    </row>
    <row r="1318" spans="1:8" hidden="1" outlineLevel="2" x14ac:dyDescent="0.25">
      <c r="A1318" t="s">
        <v>9287</v>
      </c>
      <c r="B1318" s="6">
        <v>43829</v>
      </c>
      <c r="C1318" s="2">
        <v>43837</v>
      </c>
      <c r="D1318" s="3">
        <v>43832</v>
      </c>
      <c r="E1318" t="s">
        <v>5229</v>
      </c>
      <c r="F1318" t="s">
        <v>17</v>
      </c>
      <c r="G1318">
        <v>132300390</v>
      </c>
      <c r="H1318" s="9">
        <f t="shared" si="14"/>
        <v>2544238.269230769</v>
      </c>
    </row>
    <row r="1319" spans="1:8" hidden="1" outlineLevel="2" x14ac:dyDescent="0.25">
      <c r="A1319" t="s">
        <v>9289</v>
      </c>
      <c r="B1319" s="6">
        <v>43829</v>
      </c>
      <c r="C1319" s="2">
        <v>43837</v>
      </c>
      <c r="D1319" s="3">
        <v>43830</v>
      </c>
      <c r="E1319" t="s">
        <v>36</v>
      </c>
      <c r="F1319" t="s">
        <v>17</v>
      </c>
      <c r="G1319">
        <v>132300463</v>
      </c>
      <c r="H1319" s="9">
        <f t="shared" si="14"/>
        <v>2544239.673076923</v>
      </c>
    </row>
    <row r="1320" spans="1:8" hidden="1" outlineLevel="2" x14ac:dyDescent="0.25">
      <c r="A1320" t="s">
        <v>9291</v>
      </c>
      <c r="B1320" s="6">
        <v>43829</v>
      </c>
      <c r="C1320" s="2">
        <v>43851</v>
      </c>
      <c r="D1320" s="3">
        <v>43829</v>
      </c>
      <c r="E1320" t="s">
        <v>39</v>
      </c>
      <c r="F1320" t="s">
        <v>17</v>
      </c>
      <c r="G1320" t="s">
        <v>9293</v>
      </c>
      <c r="H1320" s="9" t="e">
        <f t="shared" si="14"/>
        <v>#VALUE!</v>
      </c>
    </row>
    <row r="1321" spans="1:8" hidden="1" outlineLevel="2" x14ac:dyDescent="0.25">
      <c r="A1321" t="s">
        <v>9294</v>
      </c>
      <c r="B1321" s="6">
        <v>43829</v>
      </c>
      <c r="C1321" s="2">
        <v>43860</v>
      </c>
      <c r="D1321" s="3">
        <v>43837</v>
      </c>
      <c r="E1321" t="s">
        <v>5229</v>
      </c>
      <c r="F1321" t="s">
        <v>17</v>
      </c>
      <c r="G1321">
        <v>132302096</v>
      </c>
      <c r="H1321" s="9">
        <f t="shared" si="14"/>
        <v>2544271.076923077</v>
      </c>
    </row>
    <row r="1322" spans="1:8" hidden="1" outlineLevel="2" x14ac:dyDescent="0.25">
      <c r="A1322" t="s">
        <v>9296</v>
      </c>
      <c r="B1322" s="6">
        <v>43829</v>
      </c>
      <c r="C1322" s="2">
        <v>43885</v>
      </c>
      <c r="D1322" s="3">
        <v>43830</v>
      </c>
      <c r="E1322" t="s">
        <v>9298</v>
      </c>
      <c r="F1322" t="s">
        <v>17</v>
      </c>
      <c r="G1322">
        <v>132304531</v>
      </c>
      <c r="H1322" s="9">
        <f t="shared" si="14"/>
        <v>2544317.903846154</v>
      </c>
    </row>
    <row r="1323" spans="1:8" hidden="1" outlineLevel="2" x14ac:dyDescent="0.25">
      <c r="A1323" t="s">
        <v>9299</v>
      </c>
      <c r="B1323" s="6">
        <v>43829</v>
      </c>
      <c r="C1323" s="2">
        <v>43839</v>
      </c>
      <c r="D1323" s="3">
        <v>43830</v>
      </c>
      <c r="E1323" t="s">
        <v>29</v>
      </c>
      <c r="F1323" t="s">
        <v>17</v>
      </c>
      <c r="G1323">
        <v>132309723</v>
      </c>
      <c r="H1323" s="9">
        <f t="shared" si="14"/>
        <v>2544417.75</v>
      </c>
    </row>
    <row r="1324" spans="1:8" hidden="1" outlineLevel="2" x14ac:dyDescent="0.25">
      <c r="A1324" t="s">
        <v>9301</v>
      </c>
      <c r="B1324" s="6">
        <v>43829</v>
      </c>
      <c r="C1324" s="2">
        <v>43845</v>
      </c>
      <c r="D1324" s="3">
        <v>43832</v>
      </c>
      <c r="E1324" t="s">
        <v>300</v>
      </c>
      <c r="F1324" t="s">
        <v>17</v>
      </c>
      <c r="G1324">
        <v>132318140</v>
      </c>
      <c r="H1324" s="9">
        <f t="shared" si="14"/>
        <v>2544579.6153846155</v>
      </c>
    </row>
    <row r="1325" spans="1:8" hidden="1" outlineLevel="2" x14ac:dyDescent="0.25">
      <c r="A1325" t="s">
        <v>9303</v>
      </c>
      <c r="B1325" s="6">
        <v>43829</v>
      </c>
      <c r="C1325" s="2">
        <v>43846</v>
      </c>
      <c r="D1325" s="3">
        <v>43830</v>
      </c>
      <c r="E1325" t="s">
        <v>39</v>
      </c>
      <c r="F1325" t="s">
        <v>17</v>
      </c>
      <c r="G1325">
        <v>132321132</v>
      </c>
      <c r="H1325" s="9">
        <f t="shared" si="14"/>
        <v>2544637.153846154</v>
      </c>
    </row>
    <row r="1326" spans="1:8" hidden="1" outlineLevel="2" x14ac:dyDescent="0.25">
      <c r="A1326" t="s">
        <v>9305</v>
      </c>
      <c r="B1326" s="6">
        <v>43829</v>
      </c>
      <c r="C1326" s="2">
        <v>43845</v>
      </c>
      <c r="D1326" s="3">
        <v>43829</v>
      </c>
      <c r="E1326" t="s">
        <v>1090</v>
      </c>
      <c r="F1326" t="s">
        <v>17</v>
      </c>
      <c r="G1326">
        <v>132322023</v>
      </c>
      <c r="H1326" s="9">
        <f t="shared" si="14"/>
        <v>2544654.2884615385</v>
      </c>
    </row>
    <row r="1327" spans="1:8" hidden="1" outlineLevel="2" x14ac:dyDescent="0.25">
      <c r="A1327" t="s">
        <v>9307</v>
      </c>
      <c r="B1327" s="6">
        <v>43829</v>
      </c>
      <c r="C1327" s="2">
        <v>43837</v>
      </c>
      <c r="D1327" s="3">
        <v>43830</v>
      </c>
      <c r="E1327" t="s">
        <v>6329</v>
      </c>
      <c r="F1327" t="s">
        <v>17</v>
      </c>
      <c r="G1327">
        <v>132322176</v>
      </c>
      <c r="H1327" s="9">
        <f t="shared" si="14"/>
        <v>2544657.230769231</v>
      </c>
    </row>
    <row r="1328" spans="1:8" hidden="1" outlineLevel="2" x14ac:dyDescent="0.25">
      <c r="A1328" t="s">
        <v>9309</v>
      </c>
      <c r="B1328" s="6">
        <v>43829</v>
      </c>
      <c r="C1328" s="2">
        <v>43837</v>
      </c>
      <c r="D1328" s="3">
        <v>43832</v>
      </c>
      <c r="E1328" t="s">
        <v>6329</v>
      </c>
      <c r="F1328" t="s">
        <v>17</v>
      </c>
      <c r="G1328">
        <v>132322547</v>
      </c>
      <c r="H1328" s="9">
        <f t="shared" si="14"/>
        <v>2544664.3653846155</v>
      </c>
    </row>
    <row r="1329" spans="1:8" hidden="1" outlineLevel="2" x14ac:dyDescent="0.25">
      <c r="A1329" t="s">
        <v>9311</v>
      </c>
      <c r="B1329" s="6">
        <v>43829</v>
      </c>
      <c r="C1329" s="2">
        <v>43846</v>
      </c>
      <c r="D1329" s="3">
        <v>43829</v>
      </c>
      <c r="E1329" t="s">
        <v>45</v>
      </c>
      <c r="F1329" t="s">
        <v>17</v>
      </c>
      <c r="G1329">
        <v>132341514</v>
      </c>
      <c r="H1329" s="9">
        <f t="shared" si="14"/>
        <v>2545029.1153846155</v>
      </c>
    </row>
    <row r="1330" spans="1:8" hidden="1" outlineLevel="2" x14ac:dyDescent="0.25">
      <c r="A1330" t="s">
        <v>9313</v>
      </c>
      <c r="B1330" s="6">
        <v>43829</v>
      </c>
      <c r="C1330" s="2">
        <v>43837</v>
      </c>
      <c r="D1330" s="3">
        <v>43829</v>
      </c>
      <c r="E1330" t="s">
        <v>39</v>
      </c>
      <c r="F1330" t="s">
        <v>66</v>
      </c>
      <c r="G1330">
        <v>132341686</v>
      </c>
      <c r="H1330" s="9">
        <f t="shared" si="14"/>
        <v>2545032.423076923</v>
      </c>
    </row>
    <row r="1331" spans="1:8" hidden="1" outlineLevel="2" x14ac:dyDescent="0.25">
      <c r="A1331" t="s">
        <v>9315</v>
      </c>
      <c r="B1331" s="6">
        <v>43829</v>
      </c>
      <c r="C1331" s="2">
        <v>43846</v>
      </c>
      <c r="D1331" s="3">
        <v>43830</v>
      </c>
      <c r="E1331" t="s">
        <v>36</v>
      </c>
      <c r="F1331" t="s">
        <v>66</v>
      </c>
      <c r="G1331">
        <v>132342366</v>
      </c>
      <c r="H1331" s="9">
        <f t="shared" si="14"/>
        <v>2545045.5</v>
      </c>
    </row>
    <row r="1332" spans="1:8" hidden="1" outlineLevel="2" x14ac:dyDescent="0.25">
      <c r="A1332" t="s">
        <v>9317</v>
      </c>
      <c r="B1332" s="6">
        <v>43829</v>
      </c>
      <c r="C1332" s="2">
        <v>43852</v>
      </c>
      <c r="D1332" s="3">
        <v>43861</v>
      </c>
      <c r="E1332" t="s">
        <v>2180</v>
      </c>
      <c r="F1332" t="s">
        <v>186</v>
      </c>
      <c r="G1332">
        <v>132208130</v>
      </c>
      <c r="H1332" s="9">
        <f t="shared" si="14"/>
        <v>2542464.0384615385</v>
      </c>
    </row>
    <row r="1333" spans="1:8" hidden="1" outlineLevel="2" x14ac:dyDescent="0.25">
      <c r="A1333" t="s">
        <v>9318</v>
      </c>
      <c r="B1333" s="6">
        <v>43829</v>
      </c>
      <c r="C1333" s="2">
        <v>43845</v>
      </c>
      <c r="D1333" s="3">
        <v>43830</v>
      </c>
      <c r="E1333" t="s">
        <v>36</v>
      </c>
      <c r="F1333" t="s">
        <v>66</v>
      </c>
      <c r="G1333">
        <v>132353258</v>
      </c>
      <c r="H1333" s="9">
        <f t="shared" si="14"/>
        <v>2545254.9615384615</v>
      </c>
    </row>
    <row r="1334" spans="1:8" hidden="1" outlineLevel="2" x14ac:dyDescent="0.25">
      <c r="A1334" t="s">
        <v>9320</v>
      </c>
      <c r="B1334" s="6">
        <v>43829</v>
      </c>
      <c r="C1334" s="2">
        <v>43839</v>
      </c>
      <c r="D1334" s="3">
        <v>43793</v>
      </c>
      <c r="E1334" t="s">
        <v>29</v>
      </c>
      <c r="F1334" t="s">
        <v>66</v>
      </c>
      <c r="G1334">
        <v>129782710</v>
      </c>
      <c r="H1334" s="9">
        <f t="shared" si="14"/>
        <v>2495821.346153846</v>
      </c>
    </row>
    <row r="1335" spans="1:8" hidden="1" outlineLevel="2" x14ac:dyDescent="0.25">
      <c r="A1335" t="s">
        <v>9322</v>
      </c>
      <c r="B1335" s="6">
        <v>43829</v>
      </c>
      <c r="C1335" s="2">
        <v>43875</v>
      </c>
      <c r="D1335" s="3">
        <v>43832</v>
      </c>
      <c r="E1335" t="s">
        <v>75</v>
      </c>
      <c r="F1335" t="s">
        <v>66</v>
      </c>
      <c r="G1335">
        <v>54878458</v>
      </c>
      <c r="H1335" s="9">
        <f t="shared" si="14"/>
        <v>1055354.9615384615</v>
      </c>
    </row>
    <row r="1336" spans="1:8" hidden="1" outlineLevel="2" x14ac:dyDescent="0.25">
      <c r="A1336" t="s">
        <v>9324</v>
      </c>
      <c r="B1336" s="6">
        <v>43829</v>
      </c>
      <c r="C1336" s="2">
        <v>43853</v>
      </c>
      <c r="D1336" s="3">
        <v>43832</v>
      </c>
      <c r="E1336" t="s">
        <v>300</v>
      </c>
      <c r="F1336" t="s">
        <v>66</v>
      </c>
      <c r="G1336">
        <v>132359218</v>
      </c>
      <c r="H1336" s="9">
        <f t="shared" si="14"/>
        <v>2545369.576923077</v>
      </c>
    </row>
    <row r="1337" spans="1:8" hidden="1" outlineLevel="2" x14ac:dyDescent="0.25">
      <c r="A1337" t="s">
        <v>9326</v>
      </c>
      <c r="B1337" s="6">
        <v>43829</v>
      </c>
      <c r="C1337" s="2">
        <v>43837</v>
      </c>
      <c r="D1337" s="3">
        <v>43830</v>
      </c>
      <c r="E1337" t="s">
        <v>5229</v>
      </c>
      <c r="F1337" t="s">
        <v>66</v>
      </c>
      <c r="G1337">
        <v>132368952</v>
      </c>
      <c r="H1337" s="9">
        <f t="shared" si="14"/>
        <v>2545556.769230769</v>
      </c>
    </row>
    <row r="1338" spans="1:8" hidden="1" outlineLevel="2" x14ac:dyDescent="0.25">
      <c r="A1338" t="s">
        <v>9328</v>
      </c>
      <c r="B1338" s="6">
        <v>43829</v>
      </c>
      <c r="C1338" s="2">
        <v>43846</v>
      </c>
      <c r="D1338" s="3">
        <v>43830</v>
      </c>
      <c r="E1338" t="s">
        <v>5229</v>
      </c>
      <c r="F1338" t="s">
        <v>66</v>
      </c>
      <c r="G1338">
        <v>132369027</v>
      </c>
      <c r="H1338" s="9">
        <f t="shared" si="14"/>
        <v>2545558.2115384615</v>
      </c>
    </row>
    <row r="1339" spans="1:8" hidden="1" outlineLevel="2" x14ac:dyDescent="0.25">
      <c r="A1339" t="s">
        <v>9330</v>
      </c>
      <c r="B1339" s="6">
        <v>43829</v>
      </c>
      <c r="C1339" s="2">
        <v>43839</v>
      </c>
      <c r="D1339" s="3">
        <v>43832</v>
      </c>
      <c r="E1339" t="s">
        <v>53</v>
      </c>
      <c r="F1339" t="s">
        <v>66</v>
      </c>
      <c r="G1339">
        <v>132401626</v>
      </c>
      <c r="H1339" s="9">
        <f t="shared" si="14"/>
        <v>2546185.1153846155</v>
      </c>
    </row>
    <row r="1340" spans="1:8" hidden="1" outlineLevel="2" x14ac:dyDescent="0.25">
      <c r="A1340" t="s">
        <v>9465</v>
      </c>
      <c r="B1340" s="6">
        <v>43836</v>
      </c>
      <c r="C1340" s="2">
        <v>43850</v>
      </c>
      <c r="D1340" s="3">
        <v>43836</v>
      </c>
      <c r="E1340" t="s">
        <v>75</v>
      </c>
      <c r="F1340" t="s">
        <v>17</v>
      </c>
      <c r="G1340">
        <v>132830422</v>
      </c>
      <c r="H1340" s="9">
        <f t="shared" si="14"/>
        <v>2554431.1923076925</v>
      </c>
    </row>
    <row r="1341" spans="1:8" hidden="1" outlineLevel="2" x14ac:dyDescent="0.25">
      <c r="A1341" t="s">
        <v>9467</v>
      </c>
      <c r="B1341" s="6">
        <v>43836</v>
      </c>
      <c r="C1341" s="2">
        <v>43845</v>
      </c>
      <c r="D1341" s="3">
        <v>43837</v>
      </c>
      <c r="E1341" t="s">
        <v>39</v>
      </c>
      <c r="F1341" t="s">
        <v>17</v>
      </c>
      <c r="G1341">
        <v>132847752</v>
      </c>
      <c r="H1341" s="9">
        <f t="shared" si="14"/>
        <v>2554764.4615384615</v>
      </c>
    </row>
    <row r="1342" spans="1:8" hidden="1" outlineLevel="2" x14ac:dyDescent="0.25">
      <c r="A1342" t="s">
        <v>9469</v>
      </c>
      <c r="B1342" s="6">
        <v>43836</v>
      </c>
      <c r="C1342" s="2">
        <v>43886</v>
      </c>
      <c r="D1342" s="3">
        <v>43837</v>
      </c>
      <c r="E1342" t="s">
        <v>110</v>
      </c>
      <c r="F1342" t="s">
        <v>17</v>
      </c>
      <c r="G1342">
        <v>132851758</v>
      </c>
      <c r="H1342" s="9">
        <f t="shared" si="14"/>
        <v>2554841.5</v>
      </c>
    </row>
    <row r="1343" spans="1:8" hidden="1" outlineLevel="2" x14ac:dyDescent="0.25">
      <c r="A1343" t="s">
        <v>9471</v>
      </c>
      <c r="B1343" s="6">
        <v>43836</v>
      </c>
      <c r="C1343" s="2">
        <v>43846</v>
      </c>
      <c r="D1343" s="3">
        <v>43835</v>
      </c>
      <c r="E1343" t="s">
        <v>151</v>
      </c>
      <c r="F1343" t="s">
        <v>17</v>
      </c>
      <c r="G1343">
        <v>132853683</v>
      </c>
      <c r="H1343" s="9">
        <f t="shared" si="14"/>
        <v>2554878.519230769</v>
      </c>
    </row>
    <row r="1344" spans="1:8" hidden="1" outlineLevel="2" x14ac:dyDescent="0.25">
      <c r="A1344" t="s">
        <v>9473</v>
      </c>
      <c r="B1344" s="6">
        <v>43836</v>
      </c>
      <c r="C1344" s="2">
        <v>43860</v>
      </c>
      <c r="D1344" s="3">
        <v>43837</v>
      </c>
      <c r="E1344" t="s">
        <v>42</v>
      </c>
      <c r="F1344" t="s">
        <v>17</v>
      </c>
      <c r="G1344">
        <v>132855148</v>
      </c>
      <c r="H1344" s="9">
        <f t="shared" si="14"/>
        <v>2554906.6923076925</v>
      </c>
    </row>
    <row r="1345" spans="1:8" hidden="1" outlineLevel="2" x14ac:dyDescent="0.25">
      <c r="A1345" t="s">
        <v>9475</v>
      </c>
      <c r="B1345" s="6">
        <v>43836</v>
      </c>
      <c r="C1345" s="2">
        <v>43903</v>
      </c>
      <c r="D1345" s="3">
        <v>43835</v>
      </c>
      <c r="E1345" t="s">
        <v>300</v>
      </c>
      <c r="F1345" t="s">
        <v>17</v>
      </c>
      <c r="G1345">
        <v>132857538</v>
      </c>
      <c r="H1345" s="9">
        <f t="shared" si="14"/>
        <v>2554952.653846154</v>
      </c>
    </row>
    <row r="1346" spans="1:8" hidden="1" outlineLevel="2" x14ac:dyDescent="0.25">
      <c r="A1346" t="s">
        <v>9477</v>
      </c>
      <c r="B1346" s="6">
        <v>43836</v>
      </c>
      <c r="C1346" s="2">
        <v>43846</v>
      </c>
      <c r="D1346" s="3">
        <v>43838</v>
      </c>
      <c r="E1346" t="s">
        <v>53</v>
      </c>
      <c r="F1346" t="s">
        <v>17</v>
      </c>
      <c r="G1346">
        <v>132884072</v>
      </c>
      <c r="H1346" s="9">
        <f t="shared" si="14"/>
        <v>2555462.923076923</v>
      </c>
    </row>
    <row r="1347" spans="1:8" hidden="1" outlineLevel="2" x14ac:dyDescent="0.25">
      <c r="A1347" t="s">
        <v>9479</v>
      </c>
      <c r="B1347" s="6">
        <v>43836</v>
      </c>
      <c r="C1347" s="2">
        <v>43845</v>
      </c>
      <c r="D1347" s="3">
        <v>43836</v>
      </c>
      <c r="E1347" t="s">
        <v>39</v>
      </c>
      <c r="F1347" t="s">
        <v>17</v>
      </c>
      <c r="G1347">
        <v>132885244</v>
      </c>
      <c r="H1347" s="9">
        <f t="shared" si="14"/>
        <v>2555485.4615384615</v>
      </c>
    </row>
    <row r="1348" spans="1:8" hidden="1" outlineLevel="2" x14ac:dyDescent="0.25">
      <c r="A1348" t="s">
        <v>9481</v>
      </c>
      <c r="B1348" s="6">
        <v>43836</v>
      </c>
      <c r="C1348" s="2">
        <v>43846</v>
      </c>
      <c r="D1348" s="3">
        <v>43838</v>
      </c>
      <c r="E1348" t="s">
        <v>113</v>
      </c>
      <c r="F1348" t="s">
        <v>17</v>
      </c>
      <c r="G1348">
        <v>132885692</v>
      </c>
      <c r="H1348" s="9">
        <f t="shared" si="14"/>
        <v>2555494.076923077</v>
      </c>
    </row>
    <row r="1349" spans="1:8" hidden="1" outlineLevel="2" x14ac:dyDescent="0.25">
      <c r="A1349" t="s">
        <v>9483</v>
      </c>
      <c r="B1349" s="6">
        <v>43836</v>
      </c>
      <c r="C1349" s="2">
        <v>43846</v>
      </c>
      <c r="D1349" s="3">
        <v>43836</v>
      </c>
      <c r="E1349" t="s">
        <v>45</v>
      </c>
      <c r="F1349" t="s">
        <v>17</v>
      </c>
      <c r="G1349">
        <v>132886562</v>
      </c>
      <c r="H1349" s="9">
        <f t="shared" si="14"/>
        <v>2555510.8076923075</v>
      </c>
    </row>
    <row r="1350" spans="1:8" hidden="1" outlineLevel="2" x14ac:dyDescent="0.25">
      <c r="A1350" t="s">
        <v>9485</v>
      </c>
      <c r="B1350" s="6">
        <v>43836</v>
      </c>
      <c r="C1350" s="2">
        <v>43885</v>
      </c>
      <c r="D1350" s="3">
        <v>43839</v>
      </c>
      <c r="E1350" t="s">
        <v>75</v>
      </c>
      <c r="F1350" t="s">
        <v>17</v>
      </c>
      <c r="G1350">
        <v>132943141</v>
      </c>
      <c r="H1350" s="9">
        <f t="shared" si="14"/>
        <v>2556598.8653846155</v>
      </c>
    </row>
    <row r="1351" spans="1:8" hidden="1" outlineLevel="2" x14ac:dyDescent="0.25">
      <c r="A1351" t="s">
        <v>9487</v>
      </c>
      <c r="B1351" s="6">
        <v>43836</v>
      </c>
      <c r="C1351" s="2">
        <v>43845</v>
      </c>
      <c r="D1351" s="3">
        <v>43837</v>
      </c>
      <c r="E1351" t="s">
        <v>75</v>
      </c>
      <c r="F1351" t="s">
        <v>17</v>
      </c>
      <c r="G1351">
        <v>132943658</v>
      </c>
      <c r="H1351" s="9">
        <f t="shared" si="14"/>
        <v>2556608.8076923075</v>
      </c>
    </row>
    <row r="1352" spans="1:8" hidden="1" outlineLevel="2" x14ac:dyDescent="0.25">
      <c r="A1352" t="s">
        <v>9489</v>
      </c>
      <c r="B1352" s="6">
        <v>43836</v>
      </c>
      <c r="C1352" s="2">
        <v>43888</v>
      </c>
      <c r="D1352" s="3">
        <v>43837</v>
      </c>
      <c r="E1352" t="s">
        <v>2650</v>
      </c>
      <c r="F1352" t="s">
        <v>17</v>
      </c>
      <c r="G1352">
        <v>54955798</v>
      </c>
      <c r="H1352" s="9">
        <f t="shared" si="14"/>
        <v>1056842.2692307692</v>
      </c>
    </row>
    <row r="1353" spans="1:8" hidden="1" outlineLevel="2" x14ac:dyDescent="0.25">
      <c r="A1353" t="s">
        <v>9491</v>
      </c>
      <c r="B1353" s="6">
        <v>43836</v>
      </c>
      <c r="C1353" s="2">
        <v>43851</v>
      </c>
      <c r="D1353" s="3">
        <v>43836</v>
      </c>
      <c r="E1353" t="s">
        <v>39</v>
      </c>
      <c r="F1353" t="s">
        <v>17</v>
      </c>
      <c r="G1353" t="s">
        <v>9493</v>
      </c>
      <c r="H1353" s="9" t="e">
        <f t="shared" si="14"/>
        <v>#VALUE!</v>
      </c>
    </row>
    <row r="1354" spans="1:8" hidden="1" outlineLevel="2" x14ac:dyDescent="0.25">
      <c r="A1354" t="s">
        <v>9494</v>
      </c>
      <c r="B1354" s="6">
        <v>43836</v>
      </c>
      <c r="C1354" s="2">
        <v>43850</v>
      </c>
      <c r="D1354" s="3">
        <v>43837</v>
      </c>
      <c r="E1354" t="s">
        <v>75</v>
      </c>
      <c r="F1354" t="s">
        <v>17</v>
      </c>
      <c r="G1354">
        <v>132948289</v>
      </c>
      <c r="H1354" s="9">
        <f t="shared" si="14"/>
        <v>2556697.8653846155</v>
      </c>
    </row>
    <row r="1355" spans="1:8" hidden="1" outlineLevel="2" x14ac:dyDescent="0.25">
      <c r="A1355" t="s">
        <v>9496</v>
      </c>
      <c r="B1355" s="6">
        <v>43836</v>
      </c>
      <c r="C1355" s="2">
        <v>43845</v>
      </c>
      <c r="D1355" s="3">
        <v>43836</v>
      </c>
      <c r="E1355" t="s">
        <v>110</v>
      </c>
      <c r="F1355" t="s">
        <v>66</v>
      </c>
      <c r="G1355">
        <v>132970034</v>
      </c>
      <c r="H1355" s="9">
        <f t="shared" si="14"/>
        <v>2557116.0384615385</v>
      </c>
    </row>
    <row r="1356" spans="1:8" hidden="1" outlineLevel="2" x14ac:dyDescent="0.25">
      <c r="A1356" t="s">
        <v>9498</v>
      </c>
      <c r="B1356" s="6">
        <v>43836</v>
      </c>
      <c r="C1356" s="2">
        <v>43864</v>
      </c>
      <c r="D1356" s="3">
        <v>43839</v>
      </c>
      <c r="E1356" t="s">
        <v>42</v>
      </c>
      <c r="F1356" t="s">
        <v>66</v>
      </c>
      <c r="G1356">
        <v>132971505</v>
      </c>
      <c r="H1356" s="9">
        <f t="shared" si="14"/>
        <v>2557144.326923077</v>
      </c>
    </row>
    <row r="1357" spans="1:8" hidden="1" outlineLevel="2" x14ac:dyDescent="0.25">
      <c r="A1357" t="s">
        <v>9500</v>
      </c>
      <c r="B1357" s="6">
        <v>43836</v>
      </c>
      <c r="C1357" s="2">
        <v>43860</v>
      </c>
      <c r="D1357" s="3">
        <v>43839</v>
      </c>
      <c r="E1357" t="s">
        <v>42</v>
      </c>
      <c r="F1357" t="s">
        <v>66</v>
      </c>
      <c r="G1357">
        <v>132974002</v>
      </c>
      <c r="H1357" s="9">
        <f t="shared" si="14"/>
        <v>2557192.346153846</v>
      </c>
    </row>
    <row r="1358" spans="1:8" hidden="1" outlineLevel="2" x14ac:dyDescent="0.25">
      <c r="A1358" t="s">
        <v>9502</v>
      </c>
      <c r="B1358" s="6">
        <v>43836</v>
      </c>
      <c r="C1358" s="2">
        <v>43850</v>
      </c>
      <c r="D1358" s="3">
        <v>43834</v>
      </c>
      <c r="E1358" t="s">
        <v>42</v>
      </c>
      <c r="F1358" t="s">
        <v>66</v>
      </c>
      <c r="G1358">
        <v>132820341</v>
      </c>
      <c r="H1358" s="9">
        <f t="shared" si="14"/>
        <v>2554237.326923077</v>
      </c>
    </row>
    <row r="1359" spans="1:8" hidden="1" outlineLevel="2" x14ac:dyDescent="0.25">
      <c r="A1359" t="s">
        <v>9504</v>
      </c>
      <c r="B1359" s="6">
        <v>43836</v>
      </c>
      <c r="C1359" s="2">
        <v>43846</v>
      </c>
      <c r="D1359" s="3">
        <v>43837</v>
      </c>
      <c r="E1359" t="s">
        <v>45</v>
      </c>
      <c r="F1359" t="s">
        <v>66</v>
      </c>
      <c r="G1359">
        <v>132979997</v>
      </c>
      <c r="H1359" s="9">
        <f t="shared" si="14"/>
        <v>2557307.6346153845</v>
      </c>
    </row>
    <row r="1360" spans="1:8" hidden="1" outlineLevel="2" x14ac:dyDescent="0.25">
      <c r="A1360" t="s">
        <v>11710</v>
      </c>
      <c r="B1360" s="6">
        <v>43836</v>
      </c>
      <c r="C1360" s="2">
        <v>43900</v>
      </c>
      <c r="D1360" s="3">
        <v>43838</v>
      </c>
      <c r="E1360" t="s">
        <v>1054</v>
      </c>
      <c r="F1360" t="s">
        <v>17</v>
      </c>
      <c r="G1360">
        <v>132845068</v>
      </c>
      <c r="H1360" s="9">
        <f t="shared" si="14"/>
        <v>2554712.846153846</v>
      </c>
    </row>
    <row r="1361" spans="1:8" hidden="1" outlineLevel="2" x14ac:dyDescent="0.25">
      <c r="A1361" t="s">
        <v>9685</v>
      </c>
      <c r="B1361" s="6">
        <v>43843</v>
      </c>
      <c r="C1361" s="2">
        <v>43850</v>
      </c>
      <c r="D1361" s="3">
        <v>43843</v>
      </c>
      <c r="E1361" t="s">
        <v>45</v>
      </c>
      <c r="F1361" t="s">
        <v>17</v>
      </c>
      <c r="G1361">
        <v>133305328</v>
      </c>
      <c r="H1361" s="9">
        <f t="shared" si="14"/>
        <v>2563564</v>
      </c>
    </row>
    <row r="1362" spans="1:8" hidden="1" outlineLevel="2" x14ac:dyDescent="0.25">
      <c r="A1362" t="s">
        <v>9687</v>
      </c>
      <c r="B1362" s="6">
        <v>43843</v>
      </c>
      <c r="C1362" s="2">
        <v>43850</v>
      </c>
      <c r="D1362" s="3">
        <v>43842</v>
      </c>
      <c r="E1362" t="s">
        <v>5229</v>
      </c>
      <c r="F1362" t="s">
        <v>17</v>
      </c>
      <c r="G1362">
        <v>133240319</v>
      </c>
      <c r="H1362" s="9">
        <f t="shared" si="14"/>
        <v>2562313.826923077</v>
      </c>
    </row>
    <row r="1363" spans="1:8" hidden="1" outlineLevel="2" x14ac:dyDescent="0.25">
      <c r="A1363" t="s">
        <v>9689</v>
      </c>
      <c r="B1363" s="6">
        <v>43843</v>
      </c>
      <c r="C1363" s="2">
        <v>43860</v>
      </c>
      <c r="D1363" s="3">
        <v>43843</v>
      </c>
      <c r="E1363" t="s">
        <v>2720</v>
      </c>
      <c r="F1363" t="s">
        <v>17</v>
      </c>
      <c r="G1363">
        <v>133310039</v>
      </c>
      <c r="H1363" s="9">
        <f t="shared" si="14"/>
        <v>2563654.596153846</v>
      </c>
    </row>
    <row r="1364" spans="1:8" hidden="1" outlineLevel="2" x14ac:dyDescent="0.25">
      <c r="A1364" t="s">
        <v>9691</v>
      </c>
      <c r="B1364" s="6">
        <v>43843</v>
      </c>
      <c r="C1364" s="2">
        <v>43850</v>
      </c>
      <c r="D1364" s="3">
        <v>43844</v>
      </c>
      <c r="E1364" t="s">
        <v>39</v>
      </c>
      <c r="F1364" t="s">
        <v>17</v>
      </c>
      <c r="G1364">
        <v>133232858</v>
      </c>
      <c r="H1364" s="9">
        <f t="shared" si="14"/>
        <v>2562170.346153846</v>
      </c>
    </row>
    <row r="1365" spans="1:8" hidden="1" outlineLevel="2" x14ac:dyDescent="0.25">
      <c r="A1365" t="s">
        <v>9693</v>
      </c>
      <c r="B1365" s="6">
        <v>43843</v>
      </c>
      <c r="C1365" s="2">
        <v>43853</v>
      </c>
      <c r="D1365" s="3">
        <v>43844</v>
      </c>
      <c r="E1365" t="s">
        <v>110</v>
      </c>
      <c r="F1365" t="s">
        <v>17</v>
      </c>
      <c r="G1365">
        <v>133234275</v>
      </c>
      <c r="H1365" s="9">
        <f t="shared" si="14"/>
        <v>2562197.596153846</v>
      </c>
    </row>
    <row r="1366" spans="1:8" hidden="1" outlineLevel="2" x14ac:dyDescent="0.25">
      <c r="A1366" t="s">
        <v>9695</v>
      </c>
      <c r="B1366" s="6">
        <v>43843</v>
      </c>
      <c r="C1366" s="2">
        <v>43861</v>
      </c>
      <c r="D1366" s="3">
        <v>43845</v>
      </c>
      <c r="E1366" t="s">
        <v>1054</v>
      </c>
      <c r="F1366" t="s">
        <v>17</v>
      </c>
      <c r="G1366">
        <v>133310506</v>
      </c>
      <c r="H1366" s="9">
        <f t="shared" si="14"/>
        <v>2563663.576923077</v>
      </c>
    </row>
    <row r="1367" spans="1:8" hidden="1" outlineLevel="2" x14ac:dyDescent="0.25">
      <c r="A1367" t="s">
        <v>9697</v>
      </c>
      <c r="B1367" s="6">
        <v>43843</v>
      </c>
      <c r="C1367" s="2">
        <v>43850</v>
      </c>
      <c r="D1367" s="3">
        <v>43846</v>
      </c>
      <c r="E1367" t="s">
        <v>39</v>
      </c>
      <c r="F1367" t="s">
        <v>17</v>
      </c>
      <c r="G1367">
        <v>133323704</v>
      </c>
      <c r="H1367" s="9">
        <f t="shared" si="14"/>
        <v>2563917.3846153845</v>
      </c>
    </row>
    <row r="1368" spans="1:8" hidden="1" outlineLevel="2" x14ac:dyDescent="0.25">
      <c r="A1368" t="s">
        <v>9699</v>
      </c>
      <c r="B1368" s="6">
        <v>43843</v>
      </c>
      <c r="C1368" s="2">
        <v>43903</v>
      </c>
      <c r="D1368" s="3">
        <v>43846</v>
      </c>
      <c r="E1368" t="s">
        <v>1253</v>
      </c>
      <c r="F1368" t="s">
        <v>66</v>
      </c>
      <c r="G1368">
        <v>133305232</v>
      </c>
      <c r="H1368" s="9">
        <f t="shared" si="14"/>
        <v>2563562.153846154</v>
      </c>
    </row>
    <row r="1369" spans="1:8" hidden="1" outlineLevel="2" x14ac:dyDescent="0.25">
      <c r="A1369" t="s">
        <v>9701</v>
      </c>
      <c r="B1369" s="6">
        <v>43843</v>
      </c>
      <c r="C1369" s="2">
        <v>43851</v>
      </c>
      <c r="D1369" s="3">
        <v>43845</v>
      </c>
      <c r="E1369" t="s">
        <v>6329</v>
      </c>
      <c r="F1369" t="s">
        <v>66</v>
      </c>
      <c r="G1369" t="s">
        <v>9703</v>
      </c>
      <c r="H1369" s="9" t="e">
        <f t="shared" si="14"/>
        <v>#VALUE!</v>
      </c>
    </row>
    <row r="1370" spans="1:8" hidden="1" outlineLevel="2" x14ac:dyDescent="0.25">
      <c r="A1370" t="s">
        <v>9704</v>
      </c>
      <c r="B1370" s="6">
        <v>43843</v>
      </c>
      <c r="C1370" s="2">
        <v>43853</v>
      </c>
      <c r="D1370" s="3">
        <v>43846</v>
      </c>
      <c r="E1370" t="s">
        <v>110</v>
      </c>
      <c r="F1370" t="s">
        <v>66</v>
      </c>
      <c r="G1370">
        <v>133341542</v>
      </c>
      <c r="H1370" s="9">
        <f t="shared" si="14"/>
        <v>2564260.423076923</v>
      </c>
    </row>
    <row r="1371" spans="1:8" hidden="1" outlineLevel="2" x14ac:dyDescent="0.25">
      <c r="A1371" t="s">
        <v>9706</v>
      </c>
      <c r="B1371" s="6">
        <v>43843</v>
      </c>
      <c r="C1371" s="2">
        <v>43854</v>
      </c>
      <c r="D1371" s="3">
        <v>43845</v>
      </c>
      <c r="E1371" t="s">
        <v>16</v>
      </c>
      <c r="F1371" t="s">
        <v>66</v>
      </c>
      <c r="G1371">
        <v>133341751</v>
      </c>
      <c r="H1371" s="9">
        <f t="shared" si="14"/>
        <v>2564264.4423076925</v>
      </c>
    </row>
    <row r="1372" spans="1:8" hidden="1" outlineLevel="2" x14ac:dyDescent="0.25">
      <c r="A1372" t="s">
        <v>9708</v>
      </c>
      <c r="B1372" s="6">
        <v>43843</v>
      </c>
      <c r="C1372" s="2">
        <v>43851</v>
      </c>
      <c r="D1372" s="3">
        <v>43843</v>
      </c>
      <c r="E1372" t="s">
        <v>36</v>
      </c>
      <c r="F1372" t="s">
        <v>66</v>
      </c>
      <c r="G1372">
        <v>133344700</v>
      </c>
      <c r="H1372" s="9">
        <f t="shared" si="14"/>
        <v>2564321.153846154</v>
      </c>
    </row>
    <row r="1373" spans="1:8" hidden="1" outlineLevel="2" x14ac:dyDescent="0.25">
      <c r="A1373" t="s">
        <v>9710</v>
      </c>
      <c r="B1373" s="6">
        <v>43843</v>
      </c>
      <c r="C1373" s="2">
        <v>43851</v>
      </c>
      <c r="D1373" s="3">
        <v>43844</v>
      </c>
      <c r="E1373" t="s">
        <v>5229</v>
      </c>
      <c r="F1373" t="s">
        <v>66</v>
      </c>
      <c r="G1373">
        <v>133344956</v>
      </c>
      <c r="H1373" s="9">
        <f t="shared" si="14"/>
        <v>2564326.076923077</v>
      </c>
    </row>
    <row r="1374" spans="1:8" hidden="1" outlineLevel="2" x14ac:dyDescent="0.25">
      <c r="A1374" t="s">
        <v>11518</v>
      </c>
      <c r="B1374" s="6">
        <v>43843</v>
      </c>
      <c r="C1374" s="2">
        <v>43895</v>
      </c>
      <c r="D1374" s="3">
        <v>43843</v>
      </c>
      <c r="E1374" t="s">
        <v>16</v>
      </c>
      <c r="F1374" t="s">
        <v>17</v>
      </c>
      <c r="G1374">
        <v>133272071</v>
      </c>
      <c r="H1374" s="9">
        <f t="shared" ref="H1374:H1437" si="15">G1374/52</f>
        <v>2562924.4423076925</v>
      </c>
    </row>
    <row r="1375" spans="1:8" hidden="1" outlineLevel="2" x14ac:dyDescent="0.25">
      <c r="A1375" t="s">
        <v>11796</v>
      </c>
      <c r="B1375" s="6">
        <v>43843</v>
      </c>
      <c r="C1375" s="2">
        <v>43858</v>
      </c>
      <c r="D1375" s="3">
        <v>43846</v>
      </c>
      <c r="E1375" t="s">
        <v>75</v>
      </c>
      <c r="F1375" t="s">
        <v>17</v>
      </c>
      <c r="G1375">
        <v>133329528</v>
      </c>
      <c r="H1375" s="9">
        <f t="shared" si="15"/>
        <v>2564029.3846153845</v>
      </c>
    </row>
    <row r="1376" spans="1:8" hidden="1" outlineLevel="2" x14ac:dyDescent="0.25">
      <c r="A1376" t="s">
        <v>9938</v>
      </c>
      <c r="B1376" s="6">
        <v>43850</v>
      </c>
      <c r="C1376" s="2">
        <v>43860</v>
      </c>
      <c r="D1376" s="3">
        <v>43850</v>
      </c>
      <c r="E1376" t="s">
        <v>39</v>
      </c>
      <c r="F1376" t="s">
        <v>3351</v>
      </c>
      <c r="G1376">
        <v>133709511</v>
      </c>
      <c r="H1376" s="9">
        <f t="shared" si="15"/>
        <v>2571336.75</v>
      </c>
    </row>
    <row r="1377" spans="1:8" hidden="1" outlineLevel="2" x14ac:dyDescent="0.25">
      <c r="A1377" t="s">
        <v>9940</v>
      </c>
      <c r="B1377" s="6">
        <v>43850</v>
      </c>
      <c r="C1377" s="2">
        <v>43886</v>
      </c>
      <c r="D1377" s="3">
        <v>43880</v>
      </c>
      <c r="E1377" t="s">
        <v>6329</v>
      </c>
      <c r="F1377" t="s">
        <v>17</v>
      </c>
      <c r="G1377">
        <v>133663722</v>
      </c>
      <c r="H1377" s="9">
        <f t="shared" si="15"/>
        <v>2570456.1923076925</v>
      </c>
    </row>
    <row r="1378" spans="1:8" hidden="1" outlineLevel="2" x14ac:dyDescent="0.25">
      <c r="A1378" t="s">
        <v>9942</v>
      </c>
      <c r="B1378" s="6">
        <v>43850</v>
      </c>
      <c r="C1378" s="2">
        <v>43874</v>
      </c>
      <c r="D1378" s="3">
        <v>43853</v>
      </c>
      <c r="E1378" t="s">
        <v>75</v>
      </c>
      <c r="F1378" t="s">
        <v>17</v>
      </c>
      <c r="G1378">
        <v>133730550</v>
      </c>
      <c r="H1378" s="9">
        <f t="shared" si="15"/>
        <v>2571741.346153846</v>
      </c>
    </row>
    <row r="1379" spans="1:8" hidden="1" outlineLevel="2" x14ac:dyDescent="0.25">
      <c r="A1379" t="s">
        <v>9944</v>
      </c>
      <c r="B1379" s="6">
        <v>43850</v>
      </c>
      <c r="C1379" s="2">
        <v>43859</v>
      </c>
      <c r="D1379" s="3">
        <v>43853</v>
      </c>
      <c r="E1379" t="s">
        <v>36</v>
      </c>
      <c r="F1379" t="s">
        <v>17</v>
      </c>
      <c r="G1379">
        <v>133731679</v>
      </c>
      <c r="H1379" s="9">
        <f t="shared" si="15"/>
        <v>2571763.0576923075</v>
      </c>
    </row>
    <row r="1380" spans="1:8" hidden="1" outlineLevel="2" x14ac:dyDescent="0.25">
      <c r="A1380" t="s">
        <v>9946</v>
      </c>
      <c r="B1380" s="6">
        <v>43850</v>
      </c>
      <c r="C1380" s="2">
        <v>43857</v>
      </c>
      <c r="D1380" s="3">
        <v>43851</v>
      </c>
      <c r="E1380" t="s">
        <v>36</v>
      </c>
      <c r="F1380" t="s">
        <v>17</v>
      </c>
      <c r="G1380">
        <v>133731944</v>
      </c>
      <c r="H1380" s="9">
        <f t="shared" si="15"/>
        <v>2571768.153846154</v>
      </c>
    </row>
    <row r="1381" spans="1:8" hidden="1" outlineLevel="2" x14ac:dyDescent="0.25">
      <c r="A1381" t="s">
        <v>9948</v>
      </c>
      <c r="B1381" s="6">
        <v>43850</v>
      </c>
      <c r="C1381" s="2">
        <v>43857</v>
      </c>
      <c r="D1381" s="3">
        <v>43851</v>
      </c>
      <c r="E1381" t="s">
        <v>53</v>
      </c>
      <c r="F1381" t="s">
        <v>17</v>
      </c>
      <c r="G1381">
        <v>133732980</v>
      </c>
      <c r="H1381" s="9">
        <f t="shared" si="15"/>
        <v>2571788.076923077</v>
      </c>
    </row>
    <row r="1382" spans="1:8" hidden="1" outlineLevel="2" x14ac:dyDescent="0.25">
      <c r="A1382" t="s">
        <v>9950</v>
      </c>
      <c r="B1382" s="6">
        <v>43850</v>
      </c>
      <c r="C1382" s="2">
        <v>43860</v>
      </c>
      <c r="D1382" s="3">
        <v>43853</v>
      </c>
      <c r="E1382" t="s">
        <v>16</v>
      </c>
      <c r="F1382" t="s">
        <v>17</v>
      </c>
      <c r="G1382">
        <v>133738781</v>
      </c>
      <c r="H1382" s="9">
        <f t="shared" si="15"/>
        <v>2571899.6346153845</v>
      </c>
    </row>
    <row r="1383" spans="1:8" hidden="1" outlineLevel="2" x14ac:dyDescent="0.25">
      <c r="A1383" t="s">
        <v>9952</v>
      </c>
      <c r="B1383" s="6">
        <v>43850</v>
      </c>
      <c r="C1383" s="2">
        <v>43857</v>
      </c>
      <c r="D1383" s="3">
        <v>43851</v>
      </c>
      <c r="E1383" t="s">
        <v>1054</v>
      </c>
      <c r="F1383" t="s">
        <v>17</v>
      </c>
      <c r="G1383">
        <v>133740835</v>
      </c>
      <c r="H1383" s="9">
        <f t="shared" si="15"/>
        <v>2571939.1346153845</v>
      </c>
    </row>
    <row r="1384" spans="1:8" hidden="1" outlineLevel="2" x14ac:dyDescent="0.25">
      <c r="A1384" t="s">
        <v>9954</v>
      </c>
      <c r="B1384" s="6">
        <v>43850</v>
      </c>
      <c r="C1384" s="2">
        <v>43858</v>
      </c>
      <c r="D1384" s="3">
        <v>43850</v>
      </c>
      <c r="E1384" t="s">
        <v>39</v>
      </c>
      <c r="F1384" t="s">
        <v>66</v>
      </c>
      <c r="G1384">
        <v>133743940</v>
      </c>
      <c r="H1384" s="9">
        <f t="shared" si="15"/>
        <v>2571998.846153846</v>
      </c>
    </row>
    <row r="1385" spans="1:8" hidden="1" outlineLevel="2" x14ac:dyDescent="0.25">
      <c r="A1385" t="s">
        <v>9956</v>
      </c>
      <c r="B1385" s="6">
        <v>43850</v>
      </c>
      <c r="C1385" s="2">
        <v>43881</v>
      </c>
      <c r="D1385" s="3">
        <v>43851</v>
      </c>
      <c r="E1385" t="s">
        <v>300</v>
      </c>
      <c r="F1385" t="s">
        <v>49</v>
      </c>
      <c r="G1385">
        <v>34825404</v>
      </c>
      <c r="H1385" s="9">
        <f t="shared" si="15"/>
        <v>669719.30769230775</v>
      </c>
    </row>
    <row r="1386" spans="1:8" hidden="1" outlineLevel="2" x14ac:dyDescent="0.25">
      <c r="A1386" t="s">
        <v>9958</v>
      </c>
      <c r="B1386" s="6">
        <v>43850</v>
      </c>
      <c r="C1386" s="2">
        <v>43860</v>
      </c>
      <c r="D1386" s="3">
        <v>43854</v>
      </c>
      <c r="E1386" t="s">
        <v>151</v>
      </c>
      <c r="F1386" t="s">
        <v>66</v>
      </c>
      <c r="G1386">
        <v>133747393</v>
      </c>
      <c r="H1386" s="9">
        <f t="shared" si="15"/>
        <v>2572065.25</v>
      </c>
    </row>
    <row r="1387" spans="1:8" hidden="1" outlineLevel="2" x14ac:dyDescent="0.25">
      <c r="A1387" t="s">
        <v>9960</v>
      </c>
      <c r="B1387" s="6">
        <v>43850</v>
      </c>
      <c r="C1387" s="2">
        <v>43860</v>
      </c>
      <c r="D1387" s="3">
        <v>43853</v>
      </c>
      <c r="E1387" t="s">
        <v>36</v>
      </c>
      <c r="F1387" t="s">
        <v>66</v>
      </c>
      <c r="G1387">
        <v>133747558</v>
      </c>
      <c r="H1387" s="9">
        <f t="shared" si="15"/>
        <v>2572068.423076923</v>
      </c>
    </row>
    <row r="1388" spans="1:8" hidden="1" outlineLevel="2" x14ac:dyDescent="0.25">
      <c r="A1388" t="s">
        <v>9962</v>
      </c>
      <c r="B1388" s="6">
        <v>43850</v>
      </c>
      <c r="C1388" s="2">
        <v>43885</v>
      </c>
      <c r="D1388" s="3">
        <v>43851</v>
      </c>
      <c r="E1388" t="s">
        <v>9964</v>
      </c>
      <c r="F1388" t="s">
        <v>66</v>
      </c>
      <c r="G1388">
        <v>133748924</v>
      </c>
      <c r="H1388" s="9">
        <f t="shared" si="15"/>
        <v>2572094.6923076925</v>
      </c>
    </row>
    <row r="1389" spans="1:8" hidden="1" outlineLevel="2" x14ac:dyDescent="0.25">
      <c r="A1389" t="s">
        <v>9965</v>
      </c>
      <c r="B1389" s="6">
        <v>43850</v>
      </c>
      <c r="C1389" s="2">
        <v>43860</v>
      </c>
      <c r="D1389" s="3">
        <v>43853</v>
      </c>
      <c r="E1389" t="s">
        <v>6329</v>
      </c>
      <c r="F1389" t="s">
        <v>66</v>
      </c>
      <c r="G1389">
        <v>133749298</v>
      </c>
      <c r="H1389" s="9">
        <f t="shared" si="15"/>
        <v>2572101.8846153845</v>
      </c>
    </row>
    <row r="1390" spans="1:8" hidden="1" outlineLevel="2" x14ac:dyDescent="0.25">
      <c r="A1390" t="s">
        <v>9967</v>
      </c>
      <c r="B1390" s="6">
        <v>43850</v>
      </c>
      <c r="C1390" s="2">
        <v>43857</v>
      </c>
      <c r="D1390" s="3">
        <v>43853</v>
      </c>
      <c r="E1390" t="s">
        <v>6329</v>
      </c>
      <c r="F1390" t="s">
        <v>66</v>
      </c>
      <c r="G1390">
        <v>133749392</v>
      </c>
      <c r="H1390" s="9">
        <f t="shared" si="15"/>
        <v>2572103.6923076925</v>
      </c>
    </row>
    <row r="1391" spans="1:8" hidden="1" outlineLevel="2" x14ac:dyDescent="0.25">
      <c r="A1391" t="s">
        <v>9969</v>
      </c>
      <c r="B1391" s="6">
        <v>43850</v>
      </c>
      <c r="C1391" s="2">
        <v>43875</v>
      </c>
      <c r="D1391" s="3">
        <v>43851</v>
      </c>
      <c r="E1391" t="s">
        <v>36</v>
      </c>
      <c r="F1391" t="s">
        <v>66</v>
      </c>
      <c r="G1391">
        <v>55094797</v>
      </c>
      <c r="H1391" s="9">
        <f t="shared" si="15"/>
        <v>1059515.326923077</v>
      </c>
    </row>
    <row r="1392" spans="1:8" hidden="1" outlineLevel="2" x14ac:dyDescent="0.25">
      <c r="A1392" t="s">
        <v>9971</v>
      </c>
      <c r="B1392" s="6">
        <v>43850</v>
      </c>
      <c r="C1392" s="2">
        <v>43860</v>
      </c>
      <c r="D1392" s="3">
        <v>43853</v>
      </c>
      <c r="E1392" t="s">
        <v>53</v>
      </c>
      <c r="F1392" t="s">
        <v>66</v>
      </c>
      <c r="G1392">
        <v>133750105</v>
      </c>
      <c r="H1392" s="9">
        <f t="shared" si="15"/>
        <v>2572117.403846154</v>
      </c>
    </row>
    <row r="1393" spans="1:8" hidden="1" outlineLevel="2" x14ac:dyDescent="0.25">
      <c r="A1393" t="s">
        <v>10130</v>
      </c>
      <c r="B1393" s="6">
        <v>43857</v>
      </c>
      <c r="C1393" s="2">
        <v>43865</v>
      </c>
      <c r="D1393" s="3">
        <v>43857</v>
      </c>
      <c r="E1393" t="s">
        <v>75</v>
      </c>
      <c r="F1393" t="s">
        <v>49</v>
      </c>
      <c r="G1393">
        <v>134131956</v>
      </c>
      <c r="H1393" s="9">
        <f t="shared" si="15"/>
        <v>2579460.6923076925</v>
      </c>
    </row>
    <row r="1394" spans="1:8" hidden="1" outlineLevel="2" x14ac:dyDescent="0.25">
      <c r="A1394" t="s">
        <v>10132</v>
      </c>
      <c r="B1394" s="6">
        <v>43857</v>
      </c>
      <c r="C1394" s="2">
        <v>43864</v>
      </c>
      <c r="D1394" s="3">
        <v>43857</v>
      </c>
      <c r="E1394" t="s">
        <v>36</v>
      </c>
      <c r="F1394" t="s">
        <v>17</v>
      </c>
      <c r="G1394">
        <v>134142685</v>
      </c>
      <c r="H1394" s="9">
        <f t="shared" si="15"/>
        <v>2579667.019230769</v>
      </c>
    </row>
    <row r="1395" spans="1:8" hidden="1" outlineLevel="2" x14ac:dyDescent="0.25">
      <c r="A1395" t="s">
        <v>10134</v>
      </c>
      <c r="B1395" s="6">
        <v>43857</v>
      </c>
      <c r="C1395" s="2">
        <v>43864</v>
      </c>
      <c r="D1395" s="3">
        <v>43858</v>
      </c>
      <c r="E1395" t="s">
        <v>36</v>
      </c>
      <c r="F1395" t="s">
        <v>17</v>
      </c>
      <c r="G1395">
        <v>134142440</v>
      </c>
      <c r="H1395" s="9">
        <f t="shared" si="15"/>
        <v>2579662.3076923075</v>
      </c>
    </row>
    <row r="1396" spans="1:8" hidden="1" outlineLevel="2" x14ac:dyDescent="0.25">
      <c r="A1396" t="s">
        <v>10136</v>
      </c>
      <c r="B1396" s="6">
        <v>43857</v>
      </c>
      <c r="C1396" s="2">
        <v>43871</v>
      </c>
      <c r="D1396" s="3">
        <v>43857</v>
      </c>
      <c r="E1396" t="s">
        <v>16</v>
      </c>
      <c r="F1396" t="s">
        <v>17</v>
      </c>
      <c r="G1396">
        <v>134148875</v>
      </c>
      <c r="H1396" s="9">
        <f t="shared" si="15"/>
        <v>2579786.0576923075</v>
      </c>
    </row>
    <row r="1397" spans="1:8" hidden="1" outlineLevel="2" x14ac:dyDescent="0.25">
      <c r="A1397" t="s">
        <v>10138</v>
      </c>
      <c r="B1397" s="6">
        <v>43857</v>
      </c>
      <c r="C1397" s="2">
        <v>43889</v>
      </c>
      <c r="D1397" s="3">
        <v>43826</v>
      </c>
      <c r="E1397" t="s">
        <v>110</v>
      </c>
      <c r="F1397" t="s">
        <v>17</v>
      </c>
      <c r="G1397">
        <v>131958013</v>
      </c>
      <c r="H1397" s="9">
        <f t="shared" si="15"/>
        <v>2537654.096153846</v>
      </c>
    </row>
    <row r="1398" spans="1:8" hidden="1" outlineLevel="2" x14ac:dyDescent="0.25">
      <c r="A1398" t="s">
        <v>10140</v>
      </c>
      <c r="B1398" s="6">
        <v>43857</v>
      </c>
      <c r="C1398" s="2">
        <v>43879</v>
      </c>
      <c r="D1398" s="3">
        <v>43860</v>
      </c>
      <c r="E1398" t="s">
        <v>39</v>
      </c>
      <c r="F1398" t="s">
        <v>17</v>
      </c>
      <c r="G1398">
        <v>55152667</v>
      </c>
      <c r="H1398" s="9">
        <f t="shared" si="15"/>
        <v>1060628.2115384615</v>
      </c>
    </row>
    <row r="1399" spans="1:8" hidden="1" outlineLevel="2" x14ac:dyDescent="0.25">
      <c r="A1399" t="s">
        <v>10142</v>
      </c>
      <c r="B1399" s="6">
        <v>43857</v>
      </c>
      <c r="C1399" s="2">
        <v>43873</v>
      </c>
      <c r="D1399" s="3">
        <v>43857</v>
      </c>
      <c r="E1399" t="s">
        <v>5229</v>
      </c>
      <c r="F1399" t="s">
        <v>17</v>
      </c>
      <c r="G1399">
        <v>55153108</v>
      </c>
      <c r="H1399" s="9">
        <f t="shared" si="15"/>
        <v>1060636.6923076923</v>
      </c>
    </row>
    <row r="1400" spans="1:8" hidden="1" outlineLevel="2" x14ac:dyDescent="0.25">
      <c r="A1400" t="s">
        <v>10144</v>
      </c>
      <c r="B1400" s="6">
        <v>43857</v>
      </c>
      <c r="C1400" s="2">
        <v>43864</v>
      </c>
      <c r="D1400" s="3">
        <v>43857</v>
      </c>
      <c r="E1400" t="s">
        <v>39</v>
      </c>
      <c r="F1400" t="s">
        <v>17</v>
      </c>
      <c r="G1400">
        <v>134166306</v>
      </c>
      <c r="H1400" s="9">
        <f t="shared" si="15"/>
        <v>2580121.269230769</v>
      </c>
    </row>
    <row r="1401" spans="1:8" hidden="1" outlineLevel="2" x14ac:dyDescent="0.25">
      <c r="A1401" t="s">
        <v>10146</v>
      </c>
      <c r="B1401" s="6">
        <v>43857</v>
      </c>
      <c r="C1401" s="2">
        <v>43864</v>
      </c>
      <c r="D1401" s="3">
        <v>43857</v>
      </c>
      <c r="E1401" t="s">
        <v>75</v>
      </c>
      <c r="F1401" t="s">
        <v>66</v>
      </c>
      <c r="G1401">
        <v>134169194</v>
      </c>
      <c r="H1401" s="9">
        <f t="shared" si="15"/>
        <v>2580176.8076923075</v>
      </c>
    </row>
    <row r="1402" spans="1:8" hidden="1" outlineLevel="2" x14ac:dyDescent="0.25">
      <c r="A1402" t="s">
        <v>10148</v>
      </c>
      <c r="B1402" s="6">
        <v>43857</v>
      </c>
      <c r="C1402" s="2">
        <v>43874</v>
      </c>
      <c r="D1402" s="3">
        <v>43860</v>
      </c>
      <c r="E1402" t="s">
        <v>75</v>
      </c>
      <c r="F1402" t="s">
        <v>66</v>
      </c>
      <c r="G1402">
        <v>134169340</v>
      </c>
      <c r="H1402" s="9">
        <f t="shared" si="15"/>
        <v>2580179.6153846155</v>
      </c>
    </row>
    <row r="1403" spans="1:8" hidden="1" outlineLevel="2" x14ac:dyDescent="0.25">
      <c r="A1403" t="s">
        <v>10150</v>
      </c>
      <c r="B1403" s="6">
        <v>43857</v>
      </c>
      <c r="C1403" s="2">
        <v>43868</v>
      </c>
      <c r="D1403" s="3">
        <v>43857</v>
      </c>
      <c r="E1403" t="s">
        <v>366</v>
      </c>
      <c r="F1403" t="s">
        <v>66</v>
      </c>
      <c r="G1403">
        <v>134171864</v>
      </c>
      <c r="H1403" s="9">
        <f t="shared" si="15"/>
        <v>2580228.153846154</v>
      </c>
    </row>
    <row r="1404" spans="1:8" hidden="1" outlineLevel="2" x14ac:dyDescent="0.25">
      <c r="A1404" t="s">
        <v>11802</v>
      </c>
      <c r="B1404" s="6">
        <v>43857</v>
      </c>
      <c r="C1404" s="2">
        <v>43859</v>
      </c>
      <c r="D1404" s="3">
        <v>43842</v>
      </c>
      <c r="E1404" t="s">
        <v>5229</v>
      </c>
      <c r="F1404" t="s">
        <v>17</v>
      </c>
      <c r="G1404">
        <v>133157215</v>
      </c>
      <c r="H1404" s="9">
        <f t="shared" si="15"/>
        <v>2560715.673076923</v>
      </c>
    </row>
    <row r="1405" spans="1:8" hidden="1" outlineLevel="2" x14ac:dyDescent="0.25">
      <c r="A1405" t="s">
        <v>11804</v>
      </c>
      <c r="B1405" s="6">
        <v>43857</v>
      </c>
      <c r="C1405" s="2">
        <v>43859</v>
      </c>
      <c r="D1405" s="3">
        <v>43858</v>
      </c>
      <c r="E1405" t="s">
        <v>39</v>
      </c>
      <c r="F1405" t="s">
        <v>66</v>
      </c>
      <c r="G1405">
        <v>134172752</v>
      </c>
      <c r="H1405" s="9">
        <f t="shared" si="15"/>
        <v>2580245.230769231</v>
      </c>
    </row>
    <row r="1406" spans="1:8" hidden="1" outlineLevel="2" x14ac:dyDescent="0.25">
      <c r="A1406" t="s">
        <v>10329</v>
      </c>
      <c r="B1406" s="6">
        <v>43864</v>
      </c>
      <c r="C1406" s="2">
        <v>43874</v>
      </c>
      <c r="D1406" s="3">
        <v>43865</v>
      </c>
      <c r="E1406" t="s">
        <v>45</v>
      </c>
      <c r="F1406" t="s">
        <v>17</v>
      </c>
      <c r="G1406">
        <v>135339427</v>
      </c>
      <c r="H1406" s="9">
        <f t="shared" si="15"/>
        <v>2602681.2884615385</v>
      </c>
    </row>
    <row r="1407" spans="1:8" hidden="1" outlineLevel="2" x14ac:dyDescent="0.25">
      <c r="A1407" t="s">
        <v>10331</v>
      </c>
      <c r="B1407" s="6">
        <v>43864</v>
      </c>
      <c r="C1407" s="2">
        <v>43874</v>
      </c>
      <c r="D1407" s="3">
        <v>43865</v>
      </c>
      <c r="E1407" t="s">
        <v>36</v>
      </c>
      <c r="F1407" t="s">
        <v>17</v>
      </c>
      <c r="G1407">
        <v>135342823</v>
      </c>
      <c r="H1407" s="9">
        <f t="shared" si="15"/>
        <v>2602746.596153846</v>
      </c>
    </row>
    <row r="1408" spans="1:8" hidden="1" outlineLevel="2" x14ac:dyDescent="0.25">
      <c r="A1408" t="s">
        <v>10333</v>
      </c>
      <c r="B1408" s="6">
        <v>43864</v>
      </c>
      <c r="C1408" s="2">
        <v>43873</v>
      </c>
      <c r="D1408" s="3">
        <v>43865</v>
      </c>
      <c r="E1408" t="s">
        <v>36</v>
      </c>
      <c r="F1408" t="s">
        <v>17</v>
      </c>
      <c r="G1408">
        <v>135342848</v>
      </c>
      <c r="H1408" s="9">
        <f t="shared" si="15"/>
        <v>2602747.076923077</v>
      </c>
    </row>
    <row r="1409" spans="1:8" hidden="1" outlineLevel="2" x14ac:dyDescent="0.25">
      <c r="A1409" t="s">
        <v>10335</v>
      </c>
      <c r="B1409" s="6">
        <v>43864</v>
      </c>
      <c r="C1409" s="2">
        <v>43871</v>
      </c>
      <c r="D1409" s="3">
        <v>43866</v>
      </c>
      <c r="E1409" t="s">
        <v>1036</v>
      </c>
      <c r="F1409" t="s">
        <v>17</v>
      </c>
      <c r="G1409">
        <v>135357042</v>
      </c>
      <c r="H1409" s="9">
        <f t="shared" si="15"/>
        <v>2603020.0384615385</v>
      </c>
    </row>
    <row r="1410" spans="1:8" hidden="1" outlineLevel="2" x14ac:dyDescent="0.25">
      <c r="A1410" t="s">
        <v>10337</v>
      </c>
      <c r="B1410" s="6">
        <v>43864</v>
      </c>
      <c r="C1410" s="2">
        <v>43874</v>
      </c>
      <c r="D1410" s="3">
        <v>43864</v>
      </c>
      <c r="E1410" t="s">
        <v>36</v>
      </c>
      <c r="F1410" t="s">
        <v>17</v>
      </c>
      <c r="G1410">
        <v>135367057</v>
      </c>
      <c r="H1410" s="9">
        <f t="shared" si="15"/>
        <v>2603212.6346153845</v>
      </c>
    </row>
    <row r="1411" spans="1:8" hidden="1" outlineLevel="2" x14ac:dyDescent="0.25">
      <c r="A1411" t="s">
        <v>10339</v>
      </c>
      <c r="B1411" s="6">
        <v>43864</v>
      </c>
      <c r="C1411" s="2">
        <v>43874</v>
      </c>
      <c r="D1411" s="3">
        <v>43866</v>
      </c>
      <c r="E1411" t="s">
        <v>110</v>
      </c>
      <c r="F1411" t="s">
        <v>17</v>
      </c>
      <c r="G1411">
        <v>135367323</v>
      </c>
      <c r="H1411" s="9">
        <f t="shared" si="15"/>
        <v>2603217.75</v>
      </c>
    </row>
    <row r="1412" spans="1:8" hidden="1" outlineLevel="2" x14ac:dyDescent="0.25">
      <c r="A1412" t="s">
        <v>10341</v>
      </c>
      <c r="B1412" s="6">
        <v>43864</v>
      </c>
      <c r="C1412" s="2">
        <v>43902</v>
      </c>
      <c r="D1412" s="3">
        <v>43865</v>
      </c>
      <c r="E1412" t="s">
        <v>3027</v>
      </c>
      <c r="F1412" t="s">
        <v>17</v>
      </c>
      <c r="G1412">
        <v>135339509</v>
      </c>
      <c r="H1412" s="9">
        <f t="shared" si="15"/>
        <v>2602682.8653846155</v>
      </c>
    </row>
    <row r="1413" spans="1:8" hidden="1" outlineLevel="2" x14ac:dyDescent="0.25">
      <c r="A1413" t="s">
        <v>10343</v>
      </c>
      <c r="B1413" s="6">
        <v>43864</v>
      </c>
      <c r="C1413" s="2">
        <v>43908</v>
      </c>
      <c r="D1413" s="3">
        <v>43865</v>
      </c>
      <c r="E1413" t="s">
        <v>5229</v>
      </c>
      <c r="F1413" t="s">
        <v>17</v>
      </c>
      <c r="G1413">
        <v>135388369</v>
      </c>
      <c r="H1413" s="9">
        <f t="shared" si="15"/>
        <v>2603622.480769231</v>
      </c>
    </row>
    <row r="1414" spans="1:8" hidden="1" outlineLevel="2" x14ac:dyDescent="0.25">
      <c r="A1414" t="s">
        <v>10345</v>
      </c>
      <c r="B1414" s="6">
        <v>43864</v>
      </c>
      <c r="C1414" s="2">
        <v>43865</v>
      </c>
      <c r="D1414" s="3">
        <v>43864</v>
      </c>
      <c r="E1414" t="s">
        <v>39</v>
      </c>
      <c r="F1414" t="s">
        <v>17</v>
      </c>
      <c r="G1414" t="s">
        <v>10347</v>
      </c>
      <c r="H1414" s="9" t="e">
        <f t="shared" si="15"/>
        <v>#VALUE!</v>
      </c>
    </row>
    <row r="1415" spans="1:8" hidden="1" outlineLevel="2" x14ac:dyDescent="0.25">
      <c r="A1415" t="s">
        <v>10348</v>
      </c>
      <c r="B1415" s="6">
        <v>43864</v>
      </c>
      <c r="C1415" s="2">
        <v>43874</v>
      </c>
      <c r="D1415" s="3">
        <v>43867</v>
      </c>
      <c r="E1415" t="s">
        <v>42</v>
      </c>
      <c r="F1415" t="s">
        <v>17</v>
      </c>
      <c r="G1415">
        <v>135397489</v>
      </c>
      <c r="H1415" s="9">
        <f t="shared" si="15"/>
        <v>2603797.8653846155</v>
      </c>
    </row>
    <row r="1416" spans="1:8" hidden="1" outlineLevel="2" x14ac:dyDescent="0.25">
      <c r="A1416" t="s">
        <v>10350</v>
      </c>
      <c r="B1416" s="6">
        <v>43864</v>
      </c>
      <c r="C1416" s="2">
        <v>43889</v>
      </c>
      <c r="D1416" s="3">
        <v>43865</v>
      </c>
      <c r="E1416" t="s">
        <v>6329</v>
      </c>
      <c r="F1416" t="s">
        <v>17</v>
      </c>
      <c r="G1416">
        <v>35111109</v>
      </c>
      <c r="H1416" s="9">
        <f t="shared" si="15"/>
        <v>675213.63461538462</v>
      </c>
    </row>
    <row r="1417" spans="1:8" hidden="1" outlineLevel="2" x14ac:dyDescent="0.25">
      <c r="A1417" t="s">
        <v>10352</v>
      </c>
      <c r="B1417" s="6">
        <v>43864</v>
      </c>
      <c r="C1417" s="2">
        <v>43885</v>
      </c>
      <c r="D1417" s="3">
        <v>43864</v>
      </c>
      <c r="E1417" t="s">
        <v>16</v>
      </c>
      <c r="F1417" t="s">
        <v>17</v>
      </c>
      <c r="G1417">
        <v>135398789</v>
      </c>
      <c r="H1417" s="9">
        <f t="shared" si="15"/>
        <v>2603822.8653846155</v>
      </c>
    </row>
    <row r="1418" spans="1:8" hidden="1" outlineLevel="2" x14ac:dyDescent="0.25">
      <c r="A1418" t="s">
        <v>10354</v>
      </c>
      <c r="B1418" s="6">
        <v>43864</v>
      </c>
      <c r="C1418" s="2">
        <v>43885</v>
      </c>
      <c r="D1418" s="3">
        <v>43865</v>
      </c>
      <c r="E1418" t="s">
        <v>2720</v>
      </c>
      <c r="F1418" t="s">
        <v>17</v>
      </c>
      <c r="G1418">
        <v>135348053</v>
      </c>
      <c r="H1418" s="9">
        <f t="shared" si="15"/>
        <v>2602847.173076923</v>
      </c>
    </row>
    <row r="1419" spans="1:8" hidden="1" outlineLevel="2" x14ac:dyDescent="0.25">
      <c r="A1419" t="s">
        <v>10356</v>
      </c>
      <c r="B1419" s="6">
        <v>43864</v>
      </c>
      <c r="C1419" s="2">
        <v>43879</v>
      </c>
      <c r="D1419" s="3">
        <v>43864</v>
      </c>
      <c r="E1419" t="s">
        <v>45</v>
      </c>
      <c r="F1419" t="s">
        <v>66</v>
      </c>
      <c r="G1419">
        <v>55251517</v>
      </c>
      <c r="H1419" s="9">
        <f t="shared" si="15"/>
        <v>1062529.173076923</v>
      </c>
    </row>
    <row r="1420" spans="1:8" hidden="1" outlineLevel="2" x14ac:dyDescent="0.25">
      <c r="A1420" t="s">
        <v>10358</v>
      </c>
      <c r="B1420" s="6">
        <v>43864</v>
      </c>
      <c r="C1420" s="2">
        <v>43874</v>
      </c>
      <c r="D1420" s="3">
        <v>43867</v>
      </c>
      <c r="E1420" t="s">
        <v>45</v>
      </c>
      <c r="F1420" t="s">
        <v>66</v>
      </c>
      <c r="G1420">
        <v>135402743</v>
      </c>
      <c r="H1420" s="9">
        <f t="shared" si="15"/>
        <v>2603898.903846154</v>
      </c>
    </row>
    <row r="1421" spans="1:8" hidden="1" outlineLevel="2" x14ac:dyDescent="0.25">
      <c r="A1421" t="s">
        <v>10360</v>
      </c>
      <c r="B1421" s="6">
        <v>43864</v>
      </c>
      <c r="C1421" s="2">
        <v>43888</v>
      </c>
      <c r="D1421" s="3">
        <v>43865</v>
      </c>
      <c r="E1421" t="s">
        <v>10362</v>
      </c>
      <c r="F1421" t="s">
        <v>66</v>
      </c>
      <c r="G1421">
        <v>55251968</v>
      </c>
      <c r="H1421" s="9">
        <f t="shared" si="15"/>
        <v>1062537.8461538462</v>
      </c>
    </row>
    <row r="1422" spans="1:8" hidden="1" outlineLevel="2" x14ac:dyDescent="0.25">
      <c r="A1422" t="s">
        <v>10363</v>
      </c>
      <c r="B1422" s="6">
        <v>43864</v>
      </c>
      <c r="C1422" s="2">
        <v>43901</v>
      </c>
      <c r="D1422" s="3">
        <v>43867</v>
      </c>
      <c r="E1422" t="s">
        <v>45</v>
      </c>
      <c r="F1422" t="s">
        <v>66</v>
      </c>
      <c r="G1422">
        <v>55250730</v>
      </c>
      <c r="H1422" s="9">
        <f t="shared" si="15"/>
        <v>1062514.0384615385</v>
      </c>
    </row>
    <row r="1423" spans="1:8" hidden="1" outlineLevel="2" x14ac:dyDescent="0.25">
      <c r="A1423" t="s">
        <v>10365</v>
      </c>
      <c r="B1423" s="6">
        <v>43864</v>
      </c>
      <c r="C1423" s="2">
        <v>43901</v>
      </c>
      <c r="D1423" s="3">
        <v>43867</v>
      </c>
      <c r="E1423" t="s">
        <v>45</v>
      </c>
      <c r="F1423" t="s">
        <v>66</v>
      </c>
      <c r="G1423">
        <v>55252064</v>
      </c>
      <c r="H1423" s="9">
        <f t="shared" si="15"/>
        <v>1062539.6923076923</v>
      </c>
    </row>
    <row r="1424" spans="1:8" hidden="1" outlineLevel="2" x14ac:dyDescent="0.25">
      <c r="A1424" t="s">
        <v>10367</v>
      </c>
      <c r="B1424" s="6">
        <v>43864</v>
      </c>
      <c r="C1424" s="2">
        <v>43881</v>
      </c>
      <c r="D1424" t="s">
        <v>61</v>
      </c>
      <c r="E1424" t="s">
        <v>10369</v>
      </c>
      <c r="F1424" t="s">
        <v>66</v>
      </c>
      <c r="G1424">
        <v>35116331</v>
      </c>
      <c r="H1424" s="9">
        <f t="shared" si="15"/>
        <v>675314.05769230775</v>
      </c>
    </row>
    <row r="1425" spans="1:8" hidden="1" outlineLevel="2" x14ac:dyDescent="0.25">
      <c r="A1425" t="s">
        <v>10370</v>
      </c>
      <c r="B1425" s="6">
        <v>43864</v>
      </c>
      <c r="C1425" s="2">
        <v>43871</v>
      </c>
      <c r="D1425" s="3">
        <v>43867</v>
      </c>
      <c r="E1425" t="s">
        <v>6329</v>
      </c>
      <c r="F1425" t="s">
        <v>17</v>
      </c>
      <c r="G1425">
        <v>135406178</v>
      </c>
      <c r="H1425" s="9">
        <f t="shared" si="15"/>
        <v>2603964.9615384615</v>
      </c>
    </row>
    <row r="1426" spans="1:8" hidden="1" outlineLevel="2" x14ac:dyDescent="0.25">
      <c r="A1426" t="s">
        <v>10372</v>
      </c>
      <c r="B1426" s="6">
        <v>43864</v>
      </c>
      <c r="C1426" s="2">
        <v>43881</v>
      </c>
      <c r="D1426" s="3">
        <v>43866</v>
      </c>
      <c r="E1426" t="s">
        <v>39</v>
      </c>
      <c r="F1426" t="s">
        <v>17</v>
      </c>
      <c r="G1426" t="s">
        <v>10374</v>
      </c>
      <c r="H1426" s="9" t="e">
        <f t="shared" si="15"/>
        <v>#VALUE!</v>
      </c>
    </row>
    <row r="1427" spans="1:8" hidden="1" outlineLevel="2" x14ac:dyDescent="0.25">
      <c r="A1427" t="s">
        <v>10375</v>
      </c>
      <c r="B1427" s="6">
        <v>43864</v>
      </c>
      <c r="C1427" s="2">
        <v>43874</v>
      </c>
      <c r="D1427" s="3">
        <v>43867</v>
      </c>
      <c r="E1427" t="s">
        <v>42</v>
      </c>
      <c r="F1427" t="s">
        <v>17</v>
      </c>
      <c r="G1427">
        <v>135410970</v>
      </c>
      <c r="H1427" s="9">
        <f t="shared" si="15"/>
        <v>2604057.1153846155</v>
      </c>
    </row>
    <row r="1428" spans="1:8" hidden="1" outlineLevel="2" x14ac:dyDescent="0.25">
      <c r="A1428" t="s">
        <v>10377</v>
      </c>
      <c r="B1428" s="6">
        <v>43864</v>
      </c>
      <c r="C1428" s="2">
        <v>43874</v>
      </c>
      <c r="D1428" s="3">
        <v>43867</v>
      </c>
      <c r="E1428" t="s">
        <v>53</v>
      </c>
      <c r="F1428" t="s">
        <v>66</v>
      </c>
      <c r="G1428">
        <v>135418177</v>
      </c>
      <c r="H1428" s="9">
        <f t="shared" si="15"/>
        <v>2604195.7115384615</v>
      </c>
    </row>
    <row r="1429" spans="1:8" hidden="1" outlineLevel="2" x14ac:dyDescent="0.25">
      <c r="A1429" t="s">
        <v>10379</v>
      </c>
      <c r="B1429" s="6">
        <v>43864</v>
      </c>
      <c r="C1429" s="2">
        <v>43871</v>
      </c>
      <c r="D1429" s="3">
        <v>43865</v>
      </c>
      <c r="E1429" t="s">
        <v>3810</v>
      </c>
      <c r="F1429" t="s">
        <v>66</v>
      </c>
      <c r="G1429">
        <v>135419477</v>
      </c>
      <c r="H1429" s="9">
        <f t="shared" si="15"/>
        <v>2604220.7115384615</v>
      </c>
    </row>
    <row r="1430" spans="1:8" hidden="1" outlineLevel="2" x14ac:dyDescent="0.25">
      <c r="A1430" t="s">
        <v>10551</v>
      </c>
      <c r="B1430" s="6">
        <v>43871</v>
      </c>
      <c r="C1430" s="2">
        <v>43885</v>
      </c>
      <c r="D1430" s="3">
        <v>43874</v>
      </c>
      <c r="E1430" t="s">
        <v>36</v>
      </c>
      <c r="F1430" t="s">
        <v>3351</v>
      </c>
      <c r="G1430">
        <v>135903003</v>
      </c>
      <c r="H1430" s="9">
        <f t="shared" si="15"/>
        <v>2613519.2884615385</v>
      </c>
    </row>
    <row r="1431" spans="1:8" hidden="1" outlineLevel="2" x14ac:dyDescent="0.25">
      <c r="A1431" t="s">
        <v>10553</v>
      </c>
      <c r="B1431" s="6">
        <v>43871</v>
      </c>
      <c r="C1431" s="2">
        <v>43885</v>
      </c>
      <c r="D1431" s="3">
        <v>43871</v>
      </c>
      <c r="E1431" t="s">
        <v>1435</v>
      </c>
      <c r="F1431" t="s">
        <v>17</v>
      </c>
      <c r="G1431">
        <v>135907456</v>
      </c>
      <c r="H1431" s="9">
        <f t="shared" si="15"/>
        <v>2613604.923076923</v>
      </c>
    </row>
    <row r="1432" spans="1:8" hidden="1" outlineLevel="2" x14ac:dyDescent="0.25">
      <c r="A1432" t="s">
        <v>10555</v>
      </c>
      <c r="B1432" s="6">
        <v>43871</v>
      </c>
      <c r="C1432" s="2">
        <v>43899</v>
      </c>
      <c r="D1432" s="3">
        <v>43874</v>
      </c>
      <c r="E1432" t="s">
        <v>45</v>
      </c>
      <c r="F1432" t="s">
        <v>17</v>
      </c>
      <c r="G1432">
        <v>135906733</v>
      </c>
      <c r="H1432" s="9">
        <f t="shared" si="15"/>
        <v>2613591.019230769</v>
      </c>
    </row>
    <row r="1433" spans="1:8" hidden="1" outlineLevel="2" x14ac:dyDescent="0.25">
      <c r="A1433" t="s">
        <v>10557</v>
      </c>
      <c r="B1433" s="6">
        <v>43871</v>
      </c>
      <c r="C1433" s="2">
        <v>43885</v>
      </c>
      <c r="D1433" s="3">
        <v>43871</v>
      </c>
      <c r="E1433" t="s">
        <v>16</v>
      </c>
      <c r="F1433" t="s">
        <v>17</v>
      </c>
      <c r="G1433">
        <v>135920144</v>
      </c>
      <c r="H1433" s="9">
        <f t="shared" si="15"/>
        <v>2613848.923076923</v>
      </c>
    </row>
    <row r="1434" spans="1:8" hidden="1" outlineLevel="2" x14ac:dyDescent="0.25">
      <c r="A1434" t="s">
        <v>10559</v>
      </c>
      <c r="B1434" s="6">
        <v>43871</v>
      </c>
      <c r="C1434" s="2">
        <v>43885</v>
      </c>
      <c r="D1434" s="3">
        <v>43874</v>
      </c>
      <c r="E1434" t="s">
        <v>16</v>
      </c>
      <c r="F1434" t="s">
        <v>17</v>
      </c>
      <c r="G1434">
        <v>135921554</v>
      </c>
      <c r="H1434" s="9">
        <f t="shared" si="15"/>
        <v>2613876.0384615385</v>
      </c>
    </row>
    <row r="1435" spans="1:8" hidden="1" outlineLevel="2" x14ac:dyDescent="0.25">
      <c r="A1435" t="s">
        <v>10561</v>
      </c>
      <c r="B1435" s="6">
        <v>43871</v>
      </c>
      <c r="C1435" s="2">
        <v>43885</v>
      </c>
      <c r="D1435" s="3">
        <v>43868</v>
      </c>
      <c r="E1435" t="s">
        <v>42</v>
      </c>
      <c r="F1435" t="s">
        <v>17</v>
      </c>
      <c r="G1435">
        <v>135567425</v>
      </c>
      <c r="H1435" s="9">
        <f t="shared" si="15"/>
        <v>2607065.8653846155</v>
      </c>
    </row>
    <row r="1436" spans="1:8" hidden="1" outlineLevel="2" x14ac:dyDescent="0.25">
      <c r="A1436" t="s">
        <v>10563</v>
      </c>
      <c r="B1436" s="6">
        <v>43871</v>
      </c>
      <c r="C1436" s="2">
        <v>43893</v>
      </c>
      <c r="D1436" s="3">
        <v>43844</v>
      </c>
      <c r="E1436" t="s">
        <v>6329</v>
      </c>
      <c r="F1436" t="s">
        <v>17</v>
      </c>
      <c r="G1436" t="s">
        <v>10565</v>
      </c>
      <c r="H1436" s="9" t="e">
        <f t="shared" si="15"/>
        <v>#VALUE!</v>
      </c>
    </row>
    <row r="1437" spans="1:8" hidden="1" outlineLevel="2" x14ac:dyDescent="0.25">
      <c r="A1437" t="s">
        <v>10566</v>
      </c>
      <c r="B1437" s="6">
        <v>43871</v>
      </c>
      <c r="C1437" s="2">
        <v>43885</v>
      </c>
      <c r="D1437" s="3">
        <v>43871</v>
      </c>
      <c r="E1437" t="s">
        <v>36</v>
      </c>
      <c r="F1437" t="s">
        <v>17</v>
      </c>
      <c r="G1437">
        <v>135928174</v>
      </c>
      <c r="H1437" s="9">
        <f t="shared" si="15"/>
        <v>2614003.346153846</v>
      </c>
    </row>
    <row r="1438" spans="1:8" hidden="1" outlineLevel="2" x14ac:dyDescent="0.25">
      <c r="A1438" t="s">
        <v>10568</v>
      </c>
      <c r="B1438" s="6">
        <v>43871</v>
      </c>
      <c r="C1438" s="2">
        <v>43879</v>
      </c>
      <c r="D1438" s="3">
        <v>43872</v>
      </c>
      <c r="E1438" t="s">
        <v>6329</v>
      </c>
      <c r="F1438" t="s">
        <v>17</v>
      </c>
      <c r="G1438">
        <v>135928013</v>
      </c>
      <c r="H1438" s="9">
        <f t="shared" ref="H1438:H1501" si="16">G1438/52</f>
        <v>2614000.25</v>
      </c>
    </row>
    <row r="1439" spans="1:8" hidden="1" outlineLevel="2" x14ac:dyDescent="0.25">
      <c r="A1439" t="s">
        <v>10570</v>
      </c>
      <c r="B1439" s="6">
        <v>43871</v>
      </c>
      <c r="C1439" s="2">
        <v>43886</v>
      </c>
      <c r="D1439" s="3">
        <v>43874</v>
      </c>
      <c r="E1439" t="s">
        <v>5229</v>
      </c>
      <c r="F1439" t="s">
        <v>66</v>
      </c>
      <c r="G1439">
        <v>135937104</v>
      </c>
      <c r="H1439" s="9">
        <f t="shared" si="16"/>
        <v>2614175.076923077</v>
      </c>
    </row>
    <row r="1440" spans="1:8" hidden="1" outlineLevel="2" x14ac:dyDescent="0.25">
      <c r="A1440" t="s">
        <v>10572</v>
      </c>
      <c r="B1440" s="6">
        <v>43871</v>
      </c>
      <c r="C1440" s="2">
        <v>43887</v>
      </c>
      <c r="D1440" s="3">
        <v>43874</v>
      </c>
      <c r="E1440" t="s">
        <v>75</v>
      </c>
      <c r="F1440" t="s">
        <v>66</v>
      </c>
      <c r="G1440">
        <v>55313364</v>
      </c>
      <c r="H1440" s="9">
        <f t="shared" si="16"/>
        <v>1063718.5384615385</v>
      </c>
    </row>
    <row r="1441" spans="1:8" hidden="1" outlineLevel="2" x14ac:dyDescent="0.25">
      <c r="A1441" t="s">
        <v>10574</v>
      </c>
      <c r="B1441" s="6">
        <v>43871</v>
      </c>
      <c r="C1441" s="2">
        <v>43888</v>
      </c>
      <c r="D1441" s="3">
        <v>43874</v>
      </c>
      <c r="E1441" t="s">
        <v>75</v>
      </c>
      <c r="F1441" t="s">
        <v>66</v>
      </c>
      <c r="G1441">
        <v>55313380</v>
      </c>
      <c r="H1441" s="9">
        <f t="shared" si="16"/>
        <v>1063718.8461538462</v>
      </c>
    </row>
    <row r="1442" spans="1:8" hidden="1" outlineLevel="2" x14ac:dyDescent="0.25">
      <c r="A1442" t="s">
        <v>10576</v>
      </c>
      <c r="B1442" s="6">
        <v>43871</v>
      </c>
      <c r="C1442" s="2">
        <v>43882</v>
      </c>
      <c r="D1442" s="3">
        <v>43874</v>
      </c>
      <c r="E1442" t="s">
        <v>75</v>
      </c>
      <c r="F1442" t="s">
        <v>66</v>
      </c>
      <c r="G1442">
        <v>55313372</v>
      </c>
      <c r="H1442" s="9">
        <f t="shared" si="16"/>
        <v>1063718.6923076923</v>
      </c>
    </row>
    <row r="1443" spans="1:8" hidden="1" outlineLevel="2" x14ac:dyDescent="0.25">
      <c r="A1443" t="s">
        <v>11450</v>
      </c>
      <c r="B1443" s="6">
        <v>43871</v>
      </c>
      <c r="C1443" s="2">
        <v>43894</v>
      </c>
      <c r="D1443" s="3">
        <v>43872</v>
      </c>
      <c r="E1443" t="s">
        <v>39</v>
      </c>
      <c r="F1443" t="s">
        <v>49</v>
      </c>
      <c r="G1443">
        <v>35263438</v>
      </c>
      <c r="H1443" s="9">
        <f t="shared" si="16"/>
        <v>678143.0384615385</v>
      </c>
    </row>
    <row r="1444" spans="1:8" hidden="1" outlineLevel="2" x14ac:dyDescent="0.25">
      <c r="A1444" t="s">
        <v>11452</v>
      </c>
      <c r="B1444" s="6">
        <v>43871</v>
      </c>
      <c r="C1444" s="2">
        <v>43895</v>
      </c>
      <c r="D1444" s="3">
        <v>43882</v>
      </c>
      <c r="E1444" t="s">
        <v>11454</v>
      </c>
      <c r="F1444" t="s">
        <v>17</v>
      </c>
      <c r="G1444">
        <v>35264583</v>
      </c>
      <c r="H1444" s="9">
        <f t="shared" si="16"/>
        <v>678165.05769230775</v>
      </c>
    </row>
    <row r="1445" spans="1:8" hidden="1" outlineLevel="2" x14ac:dyDescent="0.25">
      <c r="A1445" t="s">
        <v>11523</v>
      </c>
      <c r="B1445" s="6">
        <v>43871</v>
      </c>
      <c r="C1445" s="2">
        <v>43906</v>
      </c>
      <c r="D1445" s="3">
        <v>43874</v>
      </c>
      <c r="E1445" t="s">
        <v>11525</v>
      </c>
      <c r="F1445" t="s">
        <v>66</v>
      </c>
      <c r="G1445">
        <v>135932684</v>
      </c>
      <c r="H1445" s="9">
        <f t="shared" si="16"/>
        <v>2614090.076923077</v>
      </c>
    </row>
    <row r="1446" spans="1:8" hidden="1" outlineLevel="2" x14ac:dyDescent="0.25">
      <c r="A1446" t="s">
        <v>11714</v>
      </c>
      <c r="B1446" s="6">
        <v>43871</v>
      </c>
      <c r="C1446" s="2">
        <v>43888</v>
      </c>
      <c r="D1446" s="3">
        <v>43874</v>
      </c>
      <c r="E1446" t="s">
        <v>58</v>
      </c>
      <c r="F1446" t="s">
        <v>17</v>
      </c>
      <c r="G1446">
        <v>135901157</v>
      </c>
      <c r="H1446" s="9">
        <f t="shared" si="16"/>
        <v>2613483.7884615385</v>
      </c>
    </row>
    <row r="1447" spans="1:8" hidden="1" outlineLevel="2" x14ac:dyDescent="0.25">
      <c r="A1447" t="s">
        <v>10750</v>
      </c>
      <c r="B1447" s="6">
        <v>43878</v>
      </c>
      <c r="C1447" s="2">
        <v>43889</v>
      </c>
      <c r="D1447" s="3">
        <v>43877</v>
      </c>
      <c r="E1447" t="s">
        <v>29</v>
      </c>
      <c r="F1447" t="s">
        <v>17</v>
      </c>
      <c r="G1447">
        <v>136471543</v>
      </c>
      <c r="H1447" s="9">
        <f t="shared" si="16"/>
        <v>2624452.75</v>
      </c>
    </row>
    <row r="1448" spans="1:8" hidden="1" outlineLevel="2" x14ac:dyDescent="0.25">
      <c r="A1448" t="s">
        <v>10752</v>
      </c>
      <c r="B1448" s="6">
        <v>43878</v>
      </c>
      <c r="C1448" s="2">
        <v>43887</v>
      </c>
      <c r="D1448" s="3">
        <v>43878</v>
      </c>
      <c r="E1448" t="s">
        <v>5229</v>
      </c>
      <c r="F1448" t="s">
        <v>17</v>
      </c>
      <c r="G1448">
        <v>136354904</v>
      </c>
      <c r="H1448" s="9">
        <f t="shared" si="16"/>
        <v>2622209.6923076925</v>
      </c>
    </row>
    <row r="1449" spans="1:8" hidden="1" outlineLevel="2" x14ac:dyDescent="0.25">
      <c r="A1449" t="s">
        <v>10754</v>
      </c>
      <c r="B1449" s="6">
        <v>43878</v>
      </c>
      <c r="C1449" s="2">
        <v>43887</v>
      </c>
      <c r="D1449" s="3">
        <v>43879</v>
      </c>
      <c r="E1449" t="s">
        <v>5229</v>
      </c>
      <c r="F1449" t="s">
        <v>17</v>
      </c>
      <c r="G1449">
        <v>136431802</v>
      </c>
      <c r="H1449" s="9">
        <f t="shared" si="16"/>
        <v>2623688.5</v>
      </c>
    </row>
    <row r="1450" spans="1:8" hidden="1" outlineLevel="2" x14ac:dyDescent="0.25">
      <c r="A1450" t="s">
        <v>10756</v>
      </c>
      <c r="B1450" s="6">
        <v>43878</v>
      </c>
      <c r="C1450" s="2">
        <v>43899</v>
      </c>
      <c r="D1450" s="3">
        <v>43880</v>
      </c>
      <c r="E1450" t="s">
        <v>45</v>
      </c>
      <c r="F1450" t="s">
        <v>17</v>
      </c>
      <c r="G1450">
        <v>136456495</v>
      </c>
      <c r="H1450" s="9">
        <f t="shared" si="16"/>
        <v>2624163.3653846155</v>
      </c>
    </row>
    <row r="1451" spans="1:8" hidden="1" outlineLevel="2" x14ac:dyDescent="0.25">
      <c r="A1451" t="s">
        <v>10758</v>
      </c>
      <c r="B1451" s="6">
        <v>43878</v>
      </c>
      <c r="C1451" s="2">
        <v>43908</v>
      </c>
      <c r="D1451" s="3">
        <v>43878</v>
      </c>
      <c r="E1451" t="s">
        <v>6329</v>
      </c>
      <c r="F1451" t="s">
        <v>17</v>
      </c>
      <c r="G1451">
        <v>136462543</v>
      </c>
      <c r="H1451" s="9">
        <f t="shared" si="16"/>
        <v>2624279.673076923</v>
      </c>
    </row>
    <row r="1452" spans="1:8" hidden="1" outlineLevel="2" x14ac:dyDescent="0.25">
      <c r="A1452" t="s">
        <v>10760</v>
      </c>
      <c r="B1452" s="6">
        <v>43878</v>
      </c>
      <c r="C1452" s="2">
        <v>43892</v>
      </c>
      <c r="D1452" s="3">
        <v>43880</v>
      </c>
      <c r="E1452" t="s">
        <v>45</v>
      </c>
      <c r="F1452" t="s">
        <v>17</v>
      </c>
      <c r="G1452">
        <v>136462974</v>
      </c>
      <c r="H1452" s="9">
        <f t="shared" si="16"/>
        <v>2624287.9615384615</v>
      </c>
    </row>
    <row r="1453" spans="1:8" hidden="1" outlineLevel="2" x14ac:dyDescent="0.25">
      <c r="A1453" t="s">
        <v>10762</v>
      </c>
      <c r="B1453" s="6">
        <v>43878</v>
      </c>
      <c r="C1453" s="2">
        <v>43901</v>
      </c>
      <c r="D1453" s="3">
        <v>43877</v>
      </c>
      <c r="E1453" t="s">
        <v>45</v>
      </c>
      <c r="F1453" t="s">
        <v>17</v>
      </c>
      <c r="G1453">
        <v>55354340</v>
      </c>
      <c r="H1453" s="9">
        <f t="shared" si="16"/>
        <v>1064506.5384615385</v>
      </c>
    </row>
    <row r="1454" spans="1:8" hidden="1" outlineLevel="2" x14ac:dyDescent="0.25">
      <c r="A1454" t="s">
        <v>10764</v>
      </c>
      <c r="B1454" s="6">
        <v>43878</v>
      </c>
      <c r="C1454" s="2">
        <v>43899</v>
      </c>
      <c r="D1454" s="3">
        <v>43879</v>
      </c>
      <c r="E1454" t="s">
        <v>10766</v>
      </c>
      <c r="F1454" t="s">
        <v>17</v>
      </c>
      <c r="G1454">
        <v>136486702</v>
      </c>
      <c r="H1454" s="9">
        <f t="shared" si="16"/>
        <v>2624744.269230769</v>
      </c>
    </row>
    <row r="1455" spans="1:8" hidden="1" outlineLevel="2" x14ac:dyDescent="0.25">
      <c r="A1455" t="s">
        <v>10767</v>
      </c>
      <c r="B1455" s="6">
        <v>43878</v>
      </c>
      <c r="C1455" s="2">
        <v>43901</v>
      </c>
      <c r="D1455" s="3">
        <v>43879</v>
      </c>
      <c r="E1455" t="s">
        <v>300</v>
      </c>
      <c r="F1455" t="s">
        <v>17</v>
      </c>
      <c r="G1455">
        <v>136488740</v>
      </c>
      <c r="H1455" s="9">
        <f t="shared" si="16"/>
        <v>2624783.4615384615</v>
      </c>
    </row>
    <row r="1456" spans="1:8" hidden="1" outlineLevel="2" x14ac:dyDescent="0.25">
      <c r="A1456" t="s">
        <v>10769</v>
      </c>
      <c r="B1456" s="6">
        <v>43878</v>
      </c>
      <c r="C1456" s="2">
        <v>43893</v>
      </c>
      <c r="D1456" s="3">
        <v>43879</v>
      </c>
      <c r="E1456" t="s">
        <v>45</v>
      </c>
      <c r="F1456" t="s">
        <v>17</v>
      </c>
      <c r="G1456">
        <v>136432610</v>
      </c>
      <c r="H1456" s="9">
        <f t="shared" si="16"/>
        <v>2623704.0384615385</v>
      </c>
    </row>
    <row r="1457" spans="1:8" hidden="1" outlineLevel="2" x14ac:dyDescent="0.25">
      <c r="A1457" t="s">
        <v>10771</v>
      </c>
      <c r="B1457" s="6">
        <v>43878</v>
      </c>
      <c r="C1457" s="2">
        <v>43887</v>
      </c>
      <c r="D1457" s="3">
        <v>43878</v>
      </c>
      <c r="E1457" t="s">
        <v>39</v>
      </c>
      <c r="F1457" t="s">
        <v>17</v>
      </c>
      <c r="G1457">
        <v>136495340</v>
      </c>
      <c r="H1457" s="9">
        <f t="shared" si="16"/>
        <v>2624910.3846153845</v>
      </c>
    </row>
    <row r="1458" spans="1:8" hidden="1" outlineLevel="2" x14ac:dyDescent="0.25">
      <c r="A1458" t="s">
        <v>10773</v>
      </c>
      <c r="B1458" s="6">
        <v>43878</v>
      </c>
      <c r="C1458" s="2">
        <v>43901</v>
      </c>
      <c r="D1458" s="3">
        <v>43881</v>
      </c>
      <c r="E1458" t="s">
        <v>110</v>
      </c>
      <c r="F1458" t="s">
        <v>66</v>
      </c>
      <c r="G1458">
        <v>55375024</v>
      </c>
      <c r="H1458" s="9">
        <f t="shared" si="16"/>
        <v>1064904.3076923077</v>
      </c>
    </row>
    <row r="1459" spans="1:8" hidden="1" outlineLevel="2" x14ac:dyDescent="0.25">
      <c r="A1459" t="s">
        <v>10775</v>
      </c>
      <c r="B1459" s="6">
        <v>43878</v>
      </c>
      <c r="C1459" s="2">
        <v>43908</v>
      </c>
      <c r="D1459" s="3">
        <v>43879</v>
      </c>
      <c r="E1459" t="s">
        <v>6329</v>
      </c>
      <c r="F1459" t="s">
        <v>66</v>
      </c>
      <c r="G1459">
        <v>136503275</v>
      </c>
      <c r="H1459" s="9">
        <f t="shared" si="16"/>
        <v>2625062.980769231</v>
      </c>
    </row>
    <row r="1460" spans="1:8" hidden="1" outlineLevel="2" x14ac:dyDescent="0.25">
      <c r="A1460" t="s">
        <v>10777</v>
      </c>
      <c r="B1460" s="6">
        <v>43878</v>
      </c>
      <c r="C1460" s="2">
        <v>43886</v>
      </c>
      <c r="D1460" s="3">
        <v>43878</v>
      </c>
      <c r="E1460" t="s">
        <v>39</v>
      </c>
      <c r="F1460" t="s">
        <v>17</v>
      </c>
      <c r="G1460">
        <v>136504210</v>
      </c>
      <c r="H1460" s="9">
        <f t="shared" si="16"/>
        <v>2625080.9615384615</v>
      </c>
    </row>
    <row r="1461" spans="1:8" hidden="1" outlineLevel="2" x14ac:dyDescent="0.25">
      <c r="A1461" t="s">
        <v>10779</v>
      </c>
      <c r="B1461" s="6">
        <v>43878</v>
      </c>
      <c r="C1461" s="2">
        <v>43899</v>
      </c>
      <c r="D1461" s="3">
        <v>43874</v>
      </c>
      <c r="E1461" t="s">
        <v>42</v>
      </c>
      <c r="F1461" t="s">
        <v>17</v>
      </c>
      <c r="G1461">
        <v>136149710</v>
      </c>
      <c r="H1461" s="9">
        <f t="shared" si="16"/>
        <v>2618263.653846154</v>
      </c>
    </row>
    <row r="1462" spans="1:8" hidden="1" outlineLevel="2" x14ac:dyDescent="0.25">
      <c r="A1462" t="s">
        <v>10781</v>
      </c>
      <c r="B1462" s="6">
        <v>43878</v>
      </c>
      <c r="C1462" s="2">
        <v>43889</v>
      </c>
      <c r="D1462" s="3">
        <v>43879</v>
      </c>
      <c r="E1462" t="s">
        <v>6329</v>
      </c>
      <c r="F1462" t="s">
        <v>17</v>
      </c>
      <c r="G1462" t="s">
        <v>10783</v>
      </c>
      <c r="H1462" s="9" t="e">
        <f t="shared" si="16"/>
        <v>#VALUE!</v>
      </c>
    </row>
    <row r="1463" spans="1:8" hidden="1" outlineLevel="2" x14ac:dyDescent="0.25">
      <c r="A1463" t="s">
        <v>10784</v>
      </c>
      <c r="B1463" s="6">
        <v>43878</v>
      </c>
      <c r="C1463" s="2">
        <v>43902</v>
      </c>
      <c r="D1463" s="3">
        <v>43881</v>
      </c>
      <c r="E1463" t="s">
        <v>3027</v>
      </c>
      <c r="F1463" t="s">
        <v>17</v>
      </c>
      <c r="G1463">
        <v>136506748</v>
      </c>
      <c r="H1463" s="9">
        <f t="shared" si="16"/>
        <v>2625129.769230769</v>
      </c>
    </row>
    <row r="1464" spans="1:8" hidden="1" outlineLevel="2" x14ac:dyDescent="0.25">
      <c r="A1464" t="s">
        <v>10786</v>
      </c>
      <c r="B1464" s="6">
        <v>43878</v>
      </c>
      <c r="C1464" s="2">
        <v>43887</v>
      </c>
      <c r="D1464" s="3">
        <v>43881</v>
      </c>
      <c r="E1464" t="s">
        <v>53</v>
      </c>
      <c r="F1464" t="s">
        <v>66</v>
      </c>
      <c r="G1464">
        <v>136507445</v>
      </c>
      <c r="H1464" s="9">
        <f t="shared" si="16"/>
        <v>2625143.173076923</v>
      </c>
    </row>
    <row r="1465" spans="1:8" hidden="1" outlineLevel="2" x14ac:dyDescent="0.25">
      <c r="A1465" t="s">
        <v>11428</v>
      </c>
      <c r="B1465" s="6">
        <v>43878</v>
      </c>
      <c r="C1465" s="2">
        <v>43905</v>
      </c>
      <c r="D1465" s="3">
        <v>43879</v>
      </c>
      <c r="E1465" t="s">
        <v>45</v>
      </c>
      <c r="F1465" t="s">
        <v>17</v>
      </c>
      <c r="G1465">
        <v>136499832</v>
      </c>
      <c r="H1465" s="9">
        <f t="shared" si="16"/>
        <v>2624996.769230769</v>
      </c>
    </row>
    <row r="1466" spans="1:8" hidden="1" outlineLevel="2" x14ac:dyDescent="0.25">
      <c r="A1466" t="s">
        <v>11526</v>
      </c>
      <c r="B1466" s="6">
        <v>43878</v>
      </c>
      <c r="C1466" s="2">
        <v>43895</v>
      </c>
      <c r="D1466" s="3">
        <v>43881</v>
      </c>
      <c r="E1466" t="s">
        <v>3173</v>
      </c>
      <c r="F1466" t="s">
        <v>66</v>
      </c>
      <c r="G1466">
        <v>136503026</v>
      </c>
      <c r="H1466" s="9">
        <f t="shared" si="16"/>
        <v>2625058.1923076925</v>
      </c>
    </row>
    <row r="1467" spans="1:8" hidden="1" outlineLevel="2" x14ac:dyDescent="0.25">
      <c r="A1467" t="s">
        <v>10961</v>
      </c>
      <c r="B1467" s="6">
        <v>43885</v>
      </c>
      <c r="C1467" s="2">
        <v>43892</v>
      </c>
      <c r="D1467" s="3">
        <v>43887</v>
      </c>
      <c r="E1467" t="s">
        <v>45</v>
      </c>
      <c r="F1467" t="s">
        <v>17</v>
      </c>
      <c r="G1467">
        <v>136814490</v>
      </c>
      <c r="H1467" s="9">
        <f t="shared" si="16"/>
        <v>2631047.8846153845</v>
      </c>
    </row>
    <row r="1468" spans="1:8" hidden="1" outlineLevel="2" x14ac:dyDescent="0.25">
      <c r="A1468" t="s">
        <v>10963</v>
      </c>
      <c r="B1468" s="6">
        <v>43885</v>
      </c>
      <c r="C1468" s="2">
        <v>43899</v>
      </c>
      <c r="D1468" s="3">
        <v>43882</v>
      </c>
      <c r="E1468" t="s">
        <v>58</v>
      </c>
      <c r="F1468" t="s">
        <v>17</v>
      </c>
      <c r="G1468">
        <v>136572613</v>
      </c>
      <c r="H1468" s="9">
        <f t="shared" si="16"/>
        <v>2626396.403846154</v>
      </c>
    </row>
    <row r="1469" spans="1:8" hidden="1" outlineLevel="2" x14ac:dyDescent="0.25">
      <c r="A1469" t="s">
        <v>10965</v>
      </c>
      <c r="B1469" s="6">
        <v>43885</v>
      </c>
      <c r="C1469" s="2">
        <v>43899</v>
      </c>
      <c r="D1469" s="3">
        <v>43888</v>
      </c>
      <c r="E1469" t="s">
        <v>110</v>
      </c>
      <c r="F1469" t="s">
        <v>17</v>
      </c>
      <c r="G1469">
        <v>136831951</v>
      </c>
      <c r="H1469" s="9">
        <f t="shared" si="16"/>
        <v>2631383.673076923</v>
      </c>
    </row>
    <row r="1470" spans="1:8" hidden="1" outlineLevel="2" x14ac:dyDescent="0.25">
      <c r="A1470" t="s">
        <v>10967</v>
      </c>
      <c r="B1470" s="6">
        <v>43885</v>
      </c>
      <c r="C1470" s="2">
        <v>43892</v>
      </c>
      <c r="D1470" s="3">
        <v>43888</v>
      </c>
      <c r="E1470" t="s">
        <v>53</v>
      </c>
      <c r="F1470" t="s">
        <v>17</v>
      </c>
      <c r="G1470">
        <v>136835950</v>
      </c>
      <c r="H1470" s="9">
        <f t="shared" si="16"/>
        <v>2631460.576923077</v>
      </c>
    </row>
    <row r="1471" spans="1:8" hidden="1" outlineLevel="2" x14ac:dyDescent="0.25">
      <c r="A1471" t="s">
        <v>10969</v>
      </c>
      <c r="B1471" s="6">
        <v>43885</v>
      </c>
      <c r="C1471" s="2">
        <v>43896</v>
      </c>
      <c r="D1471" s="3">
        <v>43885</v>
      </c>
      <c r="E1471" t="s">
        <v>58</v>
      </c>
      <c r="F1471" t="s">
        <v>49</v>
      </c>
      <c r="G1471">
        <v>35550846</v>
      </c>
      <c r="H1471" s="9">
        <f t="shared" si="16"/>
        <v>683670.11538461538</v>
      </c>
    </row>
    <row r="1472" spans="1:8" hidden="1" outlineLevel="2" x14ac:dyDescent="0.25">
      <c r="A1472" t="s">
        <v>10971</v>
      </c>
      <c r="B1472" s="6">
        <v>43885</v>
      </c>
      <c r="C1472" s="2">
        <v>43892</v>
      </c>
      <c r="D1472" s="3">
        <v>43885</v>
      </c>
      <c r="E1472" t="s">
        <v>39</v>
      </c>
      <c r="F1472" t="s">
        <v>17</v>
      </c>
      <c r="G1472">
        <v>136841123</v>
      </c>
      <c r="H1472" s="9">
        <f t="shared" si="16"/>
        <v>2631560.0576923075</v>
      </c>
    </row>
    <row r="1473" spans="1:8" hidden="1" outlineLevel="2" x14ac:dyDescent="0.25">
      <c r="A1473" t="s">
        <v>10973</v>
      </c>
      <c r="B1473" s="6">
        <v>43885</v>
      </c>
      <c r="C1473" s="2">
        <v>43895</v>
      </c>
      <c r="D1473" s="3">
        <v>43886</v>
      </c>
      <c r="E1473" t="s">
        <v>58</v>
      </c>
      <c r="F1473" t="s">
        <v>17</v>
      </c>
      <c r="G1473">
        <v>136842137</v>
      </c>
      <c r="H1473" s="9">
        <f t="shared" si="16"/>
        <v>2631579.5576923075</v>
      </c>
    </row>
    <row r="1474" spans="1:8" hidden="1" outlineLevel="2" x14ac:dyDescent="0.25">
      <c r="A1474" t="s">
        <v>10975</v>
      </c>
      <c r="B1474" s="6">
        <v>43885</v>
      </c>
      <c r="C1474" s="2">
        <v>43893</v>
      </c>
      <c r="D1474" s="3">
        <v>43886</v>
      </c>
      <c r="E1474" t="s">
        <v>151</v>
      </c>
      <c r="F1474" t="s">
        <v>17</v>
      </c>
      <c r="G1474">
        <v>136844264</v>
      </c>
      <c r="H1474" s="9">
        <f t="shared" si="16"/>
        <v>2631620.4615384615</v>
      </c>
    </row>
    <row r="1475" spans="1:8" hidden="1" outlineLevel="2" x14ac:dyDescent="0.25">
      <c r="A1475" t="s">
        <v>10977</v>
      </c>
      <c r="B1475" s="6">
        <v>43885</v>
      </c>
      <c r="C1475" s="2">
        <v>43907</v>
      </c>
      <c r="D1475" s="3">
        <v>43889</v>
      </c>
      <c r="E1475" t="s">
        <v>75</v>
      </c>
      <c r="F1475" t="s">
        <v>17</v>
      </c>
      <c r="G1475">
        <v>35559530</v>
      </c>
      <c r="H1475" s="9">
        <f t="shared" si="16"/>
        <v>683837.11538461538</v>
      </c>
    </row>
    <row r="1476" spans="1:8" hidden="1" outlineLevel="2" x14ac:dyDescent="0.25">
      <c r="A1476" t="s">
        <v>10979</v>
      </c>
      <c r="B1476" s="6">
        <v>43885</v>
      </c>
      <c r="C1476" s="2">
        <v>43896</v>
      </c>
      <c r="D1476" s="3">
        <v>43889</v>
      </c>
      <c r="E1476" t="s">
        <v>75</v>
      </c>
      <c r="F1476" t="s">
        <v>17</v>
      </c>
      <c r="G1476">
        <v>35559794</v>
      </c>
      <c r="H1476" s="9">
        <f t="shared" si="16"/>
        <v>683842.19230769225</v>
      </c>
    </row>
    <row r="1477" spans="1:8" hidden="1" outlineLevel="2" x14ac:dyDescent="0.25">
      <c r="A1477" t="s">
        <v>10981</v>
      </c>
      <c r="B1477" s="6">
        <v>43885</v>
      </c>
      <c r="C1477" s="2">
        <v>43889</v>
      </c>
      <c r="D1477" s="3">
        <v>43886</v>
      </c>
      <c r="E1477" t="s">
        <v>36</v>
      </c>
      <c r="F1477" t="s">
        <v>66</v>
      </c>
      <c r="G1477">
        <v>136857029</v>
      </c>
      <c r="H1477" s="9">
        <f t="shared" si="16"/>
        <v>2631865.9423076925</v>
      </c>
    </row>
    <row r="1478" spans="1:8" hidden="1" outlineLevel="2" x14ac:dyDescent="0.25">
      <c r="A1478" t="s">
        <v>10983</v>
      </c>
      <c r="B1478" s="6">
        <v>43885</v>
      </c>
      <c r="C1478" s="2">
        <v>43899</v>
      </c>
      <c r="D1478" s="3">
        <v>43886</v>
      </c>
      <c r="E1478" t="s">
        <v>10766</v>
      </c>
      <c r="F1478" t="s">
        <v>66</v>
      </c>
      <c r="G1478">
        <v>136862316</v>
      </c>
      <c r="H1478" s="9">
        <f t="shared" si="16"/>
        <v>2631967.6153846155</v>
      </c>
    </row>
    <row r="1479" spans="1:8" hidden="1" outlineLevel="2" x14ac:dyDescent="0.25">
      <c r="A1479" t="s">
        <v>10985</v>
      </c>
      <c r="B1479" s="6">
        <v>43885</v>
      </c>
      <c r="C1479" s="2">
        <v>43899</v>
      </c>
      <c r="D1479" s="3">
        <v>43888</v>
      </c>
      <c r="E1479" t="s">
        <v>10766</v>
      </c>
      <c r="F1479" t="s">
        <v>66</v>
      </c>
      <c r="G1479">
        <v>136862811</v>
      </c>
      <c r="H1479" s="9">
        <f t="shared" si="16"/>
        <v>2631977.1346153845</v>
      </c>
    </row>
    <row r="1480" spans="1:8" hidden="1" outlineLevel="2" x14ac:dyDescent="0.25">
      <c r="A1480" t="s">
        <v>11383</v>
      </c>
      <c r="B1480" s="6">
        <v>43885</v>
      </c>
      <c r="C1480" s="2">
        <v>43908</v>
      </c>
      <c r="D1480" s="3">
        <v>43889</v>
      </c>
      <c r="E1480" t="s">
        <v>75</v>
      </c>
      <c r="F1480" t="s">
        <v>17</v>
      </c>
      <c r="G1480">
        <v>35559317</v>
      </c>
      <c r="H1480" s="9">
        <f t="shared" si="16"/>
        <v>683833.01923076925</v>
      </c>
    </row>
    <row r="1481" spans="1:8" hidden="1" outlineLevel="2" x14ac:dyDescent="0.25">
      <c r="A1481" t="s">
        <v>11550</v>
      </c>
      <c r="B1481" s="6">
        <v>43885</v>
      </c>
      <c r="C1481" s="2">
        <v>43901</v>
      </c>
      <c r="D1481" s="3">
        <v>43889</v>
      </c>
      <c r="E1481" t="s">
        <v>75</v>
      </c>
      <c r="F1481" t="s">
        <v>17</v>
      </c>
      <c r="G1481">
        <v>35557776</v>
      </c>
      <c r="H1481" s="9">
        <f t="shared" si="16"/>
        <v>683803.38461538462</v>
      </c>
    </row>
    <row r="1482" spans="1:8" hidden="1" outlineLevel="2" x14ac:dyDescent="0.25">
      <c r="A1482" t="s">
        <v>11552</v>
      </c>
      <c r="B1482" s="6">
        <v>43885</v>
      </c>
      <c r="C1482" s="2">
        <v>43908</v>
      </c>
      <c r="D1482" s="3">
        <v>43896</v>
      </c>
      <c r="E1482" t="s">
        <v>11554</v>
      </c>
      <c r="F1482" t="s">
        <v>66</v>
      </c>
      <c r="G1482">
        <v>136689648</v>
      </c>
      <c r="H1482" s="9">
        <f t="shared" si="16"/>
        <v>2628647.076923077</v>
      </c>
    </row>
    <row r="1483" spans="1:8" hidden="1" outlineLevel="2" x14ac:dyDescent="0.25">
      <c r="A1483" t="s">
        <v>11555</v>
      </c>
      <c r="B1483" s="6">
        <v>43885</v>
      </c>
      <c r="C1483" s="2">
        <v>43908</v>
      </c>
      <c r="D1483" s="3">
        <v>43896</v>
      </c>
      <c r="E1483" t="s">
        <v>11554</v>
      </c>
      <c r="F1483" t="s">
        <v>66</v>
      </c>
      <c r="G1483">
        <v>136691014</v>
      </c>
      <c r="H1483" s="9">
        <f t="shared" si="16"/>
        <v>2628673.346153846</v>
      </c>
    </row>
    <row r="1484" spans="1:8" hidden="1" outlineLevel="2" x14ac:dyDescent="0.25">
      <c r="A1484" t="s">
        <v>11686</v>
      </c>
      <c r="B1484" s="6">
        <v>43885</v>
      </c>
      <c r="C1484" s="2">
        <v>43907</v>
      </c>
      <c r="D1484" s="3">
        <v>43896</v>
      </c>
      <c r="E1484" t="s">
        <v>6514</v>
      </c>
      <c r="F1484" t="s">
        <v>66</v>
      </c>
      <c r="G1484">
        <v>136690331</v>
      </c>
      <c r="H1484" s="9">
        <f t="shared" si="16"/>
        <v>2628660.2115384615</v>
      </c>
    </row>
    <row r="1485" spans="1:8" hidden="1" outlineLevel="2" x14ac:dyDescent="0.25">
      <c r="A1485" t="s">
        <v>11688</v>
      </c>
      <c r="B1485" s="6">
        <v>43885</v>
      </c>
      <c r="C1485" s="2">
        <v>43907</v>
      </c>
      <c r="D1485" s="3">
        <v>43896</v>
      </c>
      <c r="E1485" t="s">
        <v>11554</v>
      </c>
      <c r="F1485" t="s">
        <v>66</v>
      </c>
      <c r="G1485">
        <v>136689613</v>
      </c>
      <c r="H1485" s="9">
        <f t="shared" si="16"/>
        <v>2628646.403846154</v>
      </c>
    </row>
    <row r="1486" spans="1:8" hidden="1" outlineLevel="2" x14ac:dyDescent="0.25">
      <c r="A1486" t="s">
        <v>11690</v>
      </c>
      <c r="B1486" s="6">
        <v>43885</v>
      </c>
      <c r="C1486" s="2">
        <v>43907</v>
      </c>
      <c r="D1486" s="3">
        <v>43896</v>
      </c>
      <c r="E1486" t="s">
        <v>11554</v>
      </c>
      <c r="F1486" t="s">
        <v>66</v>
      </c>
      <c r="G1486">
        <v>136689044</v>
      </c>
      <c r="H1486" s="9">
        <f t="shared" si="16"/>
        <v>2628635.4615384615</v>
      </c>
    </row>
    <row r="1487" spans="1:8" hidden="1" outlineLevel="2" x14ac:dyDescent="0.25">
      <c r="A1487" t="s">
        <v>11692</v>
      </c>
      <c r="B1487" s="6">
        <v>43885</v>
      </c>
      <c r="C1487" s="2">
        <v>43907</v>
      </c>
      <c r="D1487" s="3">
        <v>43896</v>
      </c>
      <c r="E1487" t="s">
        <v>11554</v>
      </c>
      <c r="F1487" t="s">
        <v>66</v>
      </c>
      <c r="G1487">
        <v>136689652</v>
      </c>
      <c r="H1487" s="9">
        <f t="shared" si="16"/>
        <v>2628647.153846154</v>
      </c>
    </row>
    <row r="1488" spans="1:8" hidden="1" outlineLevel="2" x14ac:dyDescent="0.25">
      <c r="A1488" t="s">
        <v>11827</v>
      </c>
      <c r="B1488" s="6">
        <v>43885</v>
      </c>
      <c r="C1488" s="2">
        <v>43907</v>
      </c>
      <c r="D1488" s="3">
        <v>43889</v>
      </c>
      <c r="E1488" t="s">
        <v>75</v>
      </c>
      <c r="F1488" t="s">
        <v>17</v>
      </c>
      <c r="G1488">
        <v>35558602</v>
      </c>
      <c r="H1488" s="9">
        <f t="shared" si="16"/>
        <v>683819.26923076925</v>
      </c>
    </row>
    <row r="1489" spans="1:8" hidden="1" outlineLevel="2" x14ac:dyDescent="0.25">
      <c r="A1489" t="s">
        <v>11829</v>
      </c>
      <c r="B1489" s="6">
        <v>43885</v>
      </c>
      <c r="C1489" s="2">
        <v>43902</v>
      </c>
      <c r="D1489" s="3">
        <v>43889</v>
      </c>
      <c r="E1489" t="s">
        <v>75</v>
      </c>
      <c r="F1489" t="s">
        <v>17</v>
      </c>
      <c r="G1489">
        <v>35559990</v>
      </c>
      <c r="H1489" s="9">
        <f t="shared" si="16"/>
        <v>683845.9615384615</v>
      </c>
    </row>
    <row r="1490" spans="1:8" hidden="1" outlineLevel="2" x14ac:dyDescent="0.25">
      <c r="A1490" t="s">
        <v>11832</v>
      </c>
      <c r="B1490" s="6">
        <v>43885</v>
      </c>
      <c r="C1490" s="2">
        <v>43902</v>
      </c>
      <c r="D1490" s="3">
        <v>43886</v>
      </c>
      <c r="E1490" t="s">
        <v>39</v>
      </c>
      <c r="F1490" t="s">
        <v>66</v>
      </c>
      <c r="G1490">
        <v>35566446</v>
      </c>
      <c r="H1490" s="9">
        <f t="shared" si="16"/>
        <v>683970.11538461538</v>
      </c>
    </row>
    <row r="1491" spans="1:8" hidden="1" outlineLevel="2" x14ac:dyDescent="0.25">
      <c r="A1491" t="s">
        <v>11105</v>
      </c>
      <c r="B1491" s="6">
        <v>43892</v>
      </c>
      <c r="C1491" s="2">
        <v>43902</v>
      </c>
      <c r="D1491" s="3">
        <v>43892</v>
      </c>
      <c r="E1491" t="s">
        <v>11107</v>
      </c>
      <c r="F1491" t="s">
        <v>66</v>
      </c>
      <c r="G1491">
        <v>137297570</v>
      </c>
      <c r="H1491" s="9">
        <f t="shared" si="16"/>
        <v>2640337.8846153845</v>
      </c>
    </row>
    <row r="1492" spans="1:8" hidden="1" outlineLevel="2" x14ac:dyDescent="0.25">
      <c r="A1492" t="s">
        <v>11108</v>
      </c>
      <c r="B1492" s="6">
        <v>43892</v>
      </c>
      <c r="C1492" s="2">
        <v>43903</v>
      </c>
      <c r="D1492" s="3">
        <v>43891</v>
      </c>
      <c r="E1492" t="s">
        <v>110</v>
      </c>
      <c r="F1492" t="s">
        <v>17</v>
      </c>
      <c r="G1492">
        <v>137141934</v>
      </c>
      <c r="H1492" s="9">
        <f t="shared" si="16"/>
        <v>2637344.8846153845</v>
      </c>
    </row>
    <row r="1493" spans="1:8" hidden="1" outlineLevel="2" x14ac:dyDescent="0.25">
      <c r="A1493" t="s">
        <v>11110</v>
      </c>
      <c r="B1493" s="6">
        <v>43892</v>
      </c>
      <c r="C1493" s="2">
        <v>43899</v>
      </c>
      <c r="D1493" s="3">
        <v>43894</v>
      </c>
      <c r="E1493" t="s">
        <v>39</v>
      </c>
      <c r="F1493" t="s">
        <v>17</v>
      </c>
      <c r="G1493">
        <v>137235305</v>
      </c>
      <c r="H1493" s="9">
        <f t="shared" si="16"/>
        <v>2639140.480769231</v>
      </c>
    </row>
    <row r="1494" spans="1:8" hidden="1" outlineLevel="2" x14ac:dyDescent="0.25">
      <c r="A1494" t="s">
        <v>11112</v>
      </c>
      <c r="B1494" s="6">
        <v>43892</v>
      </c>
      <c r="C1494" s="2">
        <v>43901</v>
      </c>
      <c r="D1494" s="3">
        <v>43894</v>
      </c>
      <c r="E1494" t="s">
        <v>10766</v>
      </c>
      <c r="F1494" t="s">
        <v>17</v>
      </c>
      <c r="G1494">
        <v>55505772</v>
      </c>
      <c r="H1494" s="9">
        <f t="shared" si="16"/>
        <v>1067418.6923076923</v>
      </c>
    </row>
    <row r="1495" spans="1:8" hidden="1" outlineLevel="2" x14ac:dyDescent="0.25">
      <c r="A1495" t="s">
        <v>11114</v>
      </c>
      <c r="B1495" s="6">
        <v>43892</v>
      </c>
      <c r="C1495" s="2">
        <v>43900</v>
      </c>
      <c r="D1495" s="3">
        <v>43892</v>
      </c>
      <c r="E1495" t="s">
        <v>5675</v>
      </c>
      <c r="F1495" t="s">
        <v>17</v>
      </c>
      <c r="G1495">
        <v>137238160</v>
      </c>
      <c r="H1495" s="9">
        <f t="shared" si="16"/>
        <v>2639195.3846153845</v>
      </c>
    </row>
    <row r="1496" spans="1:8" hidden="1" outlineLevel="2" x14ac:dyDescent="0.25">
      <c r="A1496" t="s">
        <v>11116</v>
      </c>
      <c r="B1496" s="6">
        <v>43892</v>
      </c>
      <c r="C1496" s="2">
        <v>43899</v>
      </c>
      <c r="D1496" s="3">
        <v>43892</v>
      </c>
      <c r="E1496" t="s">
        <v>29</v>
      </c>
      <c r="F1496" t="s">
        <v>17</v>
      </c>
      <c r="G1496">
        <v>137238588</v>
      </c>
      <c r="H1496" s="9">
        <f t="shared" si="16"/>
        <v>2639203.6153846155</v>
      </c>
    </row>
    <row r="1497" spans="1:8" hidden="1" outlineLevel="2" x14ac:dyDescent="0.25">
      <c r="A1497" t="s">
        <v>11118</v>
      </c>
      <c r="B1497" s="6">
        <v>43892</v>
      </c>
      <c r="C1497" s="2">
        <v>43899</v>
      </c>
      <c r="D1497" s="3">
        <v>43894</v>
      </c>
      <c r="E1497" t="s">
        <v>10766</v>
      </c>
      <c r="F1497" t="s">
        <v>17</v>
      </c>
      <c r="G1497">
        <v>137239694</v>
      </c>
      <c r="H1497" s="9">
        <f t="shared" si="16"/>
        <v>2639224.8846153845</v>
      </c>
    </row>
    <row r="1498" spans="1:8" hidden="1" outlineLevel="2" x14ac:dyDescent="0.25">
      <c r="A1498" t="s">
        <v>11120</v>
      </c>
      <c r="B1498" s="6">
        <v>43892</v>
      </c>
      <c r="C1498" s="2">
        <v>43908</v>
      </c>
      <c r="D1498" s="3">
        <v>43892.722118055557</v>
      </c>
      <c r="E1498" t="s">
        <v>58</v>
      </c>
      <c r="F1498" t="s">
        <v>17</v>
      </c>
      <c r="G1498">
        <v>137313362</v>
      </c>
      <c r="H1498" s="9">
        <f t="shared" si="16"/>
        <v>2640641.576923077</v>
      </c>
    </row>
    <row r="1499" spans="1:8" hidden="1" outlineLevel="2" x14ac:dyDescent="0.25">
      <c r="A1499" t="s">
        <v>11122</v>
      </c>
      <c r="B1499" s="6">
        <v>43892</v>
      </c>
      <c r="C1499" s="2">
        <v>43903</v>
      </c>
      <c r="D1499" s="3">
        <v>43895</v>
      </c>
      <c r="E1499" t="s">
        <v>36</v>
      </c>
      <c r="F1499" t="s">
        <v>17</v>
      </c>
      <c r="G1499">
        <v>137313683</v>
      </c>
      <c r="H1499" s="9">
        <f t="shared" si="16"/>
        <v>2640647.75</v>
      </c>
    </row>
    <row r="1500" spans="1:8" hidden="1" outlineLevel="2" x14ac:dyDescent="0.25">
      <c r="A1500" t="s">
        <v>11124</v>
      </c>
      <c r="B1500" s="6">
        <v>43892</v>
      </c>
      <c r="C1500" s="2">
        <v>43893</v>
      </c>
      <c r="D1500" s="3">
        <v>43895</v>
      </c>
      <c r="E1500" t="s">
        <v>5229</v>
      </c>
      <c r="F1500" t="s">
        <v>17</v>
      </c>
      <c r="G1500">
        <v>137316474</v>
      </c>
      <c r="H1500" s="9">
        <f t="shared" si="16"/>
        <v>2640701.423076923</v>
      </c>
    </row>
    <row r="1501" spans="1:8" hidden="1" outlineLevel="2" x14ac:dyDescent="0.25">
      <c r="A1501" t="s">
        <v>11126</v>
      </c>
      <c r="B1501" s="6">
        <v>43892</v>
      </c>
      <c r="C1501" s="2">
        <v>43899</v>
      </c>
      <c r="D1501" s="3">
        <v>43893</v>
      </c>
      <c r="E1501" t="s">
        <v>5229</v>
      </c>
      <c r="F1501" t="s">
        <v>17</v>
      </c>
      <c r="G1501">
        <v>137318079</v>
      </c>
      <c r="H1501" s="9">
        <f t="shared" si="16"/>
        <v>2640732.2884615385</v>
      </c>
    </row>
    <row r="1502" spans="1:8" hidden="1" outlineLevel="2" x14ac:dyDescent="0.25">
      <c r="A1502" t="s">
        <v>11128</v>
      </c>
      <c r="B1502" s="6">
        <v>43892</v>
      </c>
      <c r="C1502" s="2">
        <v>43899</v>
      </c>
      <c r="D1502" s="3">
        <v>43893</v>
      </c>
      <c r="E1502" t="s">
        <v>39</v>
      </c>
      <c r="F1502" t="s">
        <v>17</v>
      </c>
      <c r="G1502">
        <v>137318625</v>
      </c>
      <c r="H1502" s="9">
        <f t="shared" ref="H1502:H1565" si="17">G1502/52</f>
        <v>2640742.7884615385</v>
      </c>
    </row>
    <row r="1503" spans="1:8" hidden="1" outlineLevel="2" x14ac:dyDescent="0.25">
      <c r="A1503" t="s">
        <v>11130</v>
      </c>
      <c r="B1503" s="6">
        <v>43892</v>
      </c>
      <c r="C1503" s="2">
        <v>43908</v>
      </c>
      <c r="D1503" s="3">
        <v>43892.783495370371</v>
      </c>
      <c r="E1503" t="s">
        <v>6329</v>
      </c>
      <c r="F1503" t="s">
        <v>17</v>
      </c>
      <c r="G1503">
        <v>137317306</v>
      </c>
      <c r="H1503" s="9">
        <f t="shared" si="17"/>
        <v>2640717.423076923</v>
      </c>
    </row>
    <row r="1504" spans="1:8" hidden="1" outlineLevel="2" x14ac:dyDescent="0.25">
      <c r="A1504" t="s">
        <v>11132</v>
      </c>
      <c r="B1504" s="6">
        <v>43892</v>
      </c>
      <c r="C1504" s="2">
        <v>43899</v>
      </c>
      <c r="D1504" s="3">
        <v>43895</v>
      </c>
      <c r="E1504" t="s">
        <v>10766</v>
      </c>
      <c r="F1504" t="s">
        <v>17</v>
      </c>
      <c r="G1504">
        <v>137319098</v>
      </c>
      <c r="H1504" s="9">
        <f t="shared" si="17"/>
        <v>2640751.8846153845</v>
      </c>
    </row>
    <row r="1505" spans="1:8" hidden="1" outlineLevel="2" x14ac:dyDescent="0.25">
      <c r="A1505" t="s">
        <v>11134</v>
      </c>
      <c r="B1505" s="6">
        <v>43892</v>
      </c>
      <c r="C1505" s="2">
        <v>43907</v>
      </c>
      <c r="D1505" s="3">
        <v>43895.793344907404</v>
      </c>
      <c r="E1505" t="s">
        <v>6329</v>
      </c>
      <c r="F1505" t="s">
        <v>17</v>
      </c>
      <c r="G1505">
        <v>137195352</v>
      </c>
      <c r="H1505" s="9">
        <f t="shared" si="17"/>
        <v>2638372.153846154</v>
      </c>
    </row>
    <row r="1506" spans="1:8" hidden="1" outlineLevel="2" x14ac:dyDescent="0.25">
      <c r="A1506" t="s">
        <v>11136</v>
      </c>
      <c r="B1506" s="6">
        <v>43892</v>
      </c>
      <c r="C1506" s="2">
        <v>43906</v>
      </c>
      <c r="D1506" s="3">
        <v>43899.794328703705</v>
      </c>
      <c r="E1506" t="s">
        <v>6329</v>
      </c>
      <c r="F1506" t="s">
        <v>17</v>
      </c>
      <c r="G1506">
        <v>137195350</v>
      </c>
      <c r="H1506" s="9">
        <f t="shared" si="17"/>
        <v>2638372.1153846155</v>
      </c>
    </row>
    <row r="1507" spans="1:8" hidden="1" outlineLevel="2" x14ac:dyDescent="0.25">
      <c r="A1507" t="s">
        <v>11138</v>
      </c>
      <c r="B1507" s="6">
        <v>43892</v>
      </c>
      <c r="C1507" s="2">
        <v>43908</v>
      </c>
      <c r="D1507" s="3">
        <v>43900.795844907407</v>
      </c>
      <c r="E1507" t="s">
        <v>6329</v>
      </c>
      <c r="F1507" t="s">
        <v>17</v>
      </c>
      <c r="G1507">
        <v>137194931</v>
      </c>
      <c r="H1507" s="9">
        <f t="shared" si="17"/>
        <v>2638364.0576923075</v>
      </c>
    </row>
    <row r="1508" spans="1:8" hidden="1" outlineLevel="2" x14ac:dyDescent="0.25">
      <c r="A1508" t="s">
        <v>11140</v>
      </c>
      <c r="B1508" s="6">
        <v>43892</v>
      </c>
      <c r="C1508" s="2">
        <v>43907</v>
      </c>
      <c r="D1508" s="3">
        <v>43901.796817129631</v>
      </c>
      <c r="E1508" t="s">
        <v>6329</v>
      </c>
      <c r="F1508" t="s">
        <v>17</v>
      </c>
      <c r="G1508">
        <v>137194242</v>
      </c>
      <c r="H1508" s="9">
        <f t="shared" si="17"/>
        <v>2638350.8076923075</v>
      </c>
    </row>
    <row r="1509" spans="1:8" hidden="1" outlineLevel="2" x14ac:dyDescent="0.25">
      <c r="A1509" t="s">
        <v>11142</v>
      </c>
      <c r="B1509" s="6">
        <v>43892</v>
      </c>
      <c r="C1509" s="2">
        <v>43907</v>
      </c>
      <c r="D1509" s="3">
        <v>43906.798900462964</v>
      </c>
      <c r="E1509" t="s">
        <v>6329</v>
      </c>
      <c r="F1509" t="s">
        <v>17</v>
      </c>
      <c r="G1509">
        <v>137194241</v>
      </c>
      <c r="H1509" s="9">
        <f t="shared" si="17"/>
        <v>2638350.7884615385</v>
      </c>
    </row>
    <row r="1510" spans="1:8" hidden="1" outlineLevel="2" x14ac:dyDescent="0.25">
      <c r="A1510" t="s">
        <v>11144</v>
      </c>
      <c r="B1510" s="6">
        <v>43892</v>
      </c>
      <c r="C1510" s="2">
        <v>43901</v>
      </c>
      <c r="D1510" s="3">
        <v>43895</v>
      </c>
      <c r="E1510" t="s">
        <v>5229</v>
      </c>
      <c r="F1510" t="s">
        <v>3351</v>
      </c>
      <c r="G1510">
        <v>137093103</v>
      </c>
      <c r="H1510" s="9">
        <f t="shared" si="17"/>
        <v>2636405.826923077</v>
      </c>
    </row>
    <row r="1511" spans="1:8" hidden="1" outlineLevel="2" x14ac:dyDescent="0.25">
      <c r="A1511" t="s">
        <v>11146</v>
      </c>
      <c r="B1511" s="6">
        <v>43892</v>
      </c>
      <c r="C1511" s="2">
        <v>43901</v>
      </c>
      <c r="D1511" s="3">
        <v>43893</v>
      </c>
      <c r="E1511" t="s">
        <v>5229</v>
      </c>
      <c r="F1511" t="s">
        <v>3351</v>
      </c>
      <c r="G1511">
        <v>133747303</v>
      </c>
      <c r="H1511" s="9">
        <f t="shared" si="17"/>
        <v>2572063.519230769</v>
      </c>
    </row>
    <row r="1512" spans="1:8" hidden="1" outlineLevel="2" x14ac:dyDescent="0.25">
      <c r="A1512" t="s">
        <v>11148</v>
      </c>
      <c r="B1512" s="6">
        <v>43892</v>
      </c>
      <c r="C1512" s="2">
        <v>43906</v>
      </c>
      <c r="D1512" s="3">
        <v>43895</v>
      </c>
      <c r="E1512" t="s">
        <v>6329</v>
      </c>
      <c r="F1512" t="s">
        <v>66</v>
      </c>
      <c r="G1512">
        <v>137334489</v>
      </c>
      <c r="H1512" s="9">
        <f t="shared" si="17"/>
        <v>2641047.8653846155</v>
      </c>
    </row>
    <row r="1513" spans="1:8" hidden="1" outlineLevel="2" x14ac:dyDescent="0.25">
      <c r="A1513" t="s">
        <v>11150</v>
      </c>
      <c r="B1513" s="6">
        <v>43892</v>
      </c>
      <c r="C1513" s="2">
        <v>43899</v>
      </c>
      <c r="D1513" s="3">
        <v>43895</v>
      </c>
      <c r="E1513" t="s">
        <v>75</v>
      </c>
      <c r="F1513" t="s">
        <v>66</v>
      </c>
      <c r="G1513">
        <v>137306081</v>
      </c>
      <c r="H1513" s="9">
        <f t="shared" si="17"/>
        <v>2640501.5576923075</v>
      </c>
    </row>
    <row r="1514" spans="1:8" hidden="1" outlineLevel="2" x14ac:dyDescent="0.25">
      <c r="A1514" t="s">
        <v>11152</v>
      </c>
      <c r="B1514" s="6">
        <v>43892</v>
      </c>
      <c r="C1514" s="2">
        <v>43901</v>
      </c>
      <c r="D1514" s="3">
        <v>43895</v>
      </c>
      <c r="E1514" t="s">
        <v>75</v>
      </c>
      <c r="F1514" t="s">
        <v>66</v>
      </c>
      <c r="G1514">
        <v>55549357</v>
      </c>
      <c r="H1514" s="9">
        <f t="shared" si="17"/>
        <v>1068256.8653846155</v>
      </c>
    </row>
    <row r="1515" spans="1:8" hidden="1" outlineLevel="2" x14ac:dyDescent="0.25">
      <c r="A1515" t="s">
        <v>11154</v>
      </c>
      <c r="B1515" s="6">
        <v>43892</v>
      </c>
      <c r="C1515" s="2">
        <v>43899</v>
      </c>
      <c r="D1515" s="3">
        <v>43893</v>
      </c>
      <c r="E1515" t="s">
        <v>39</v>
      </c>
      <c r="F1515" t="s">
        <v>66</v>
      </c>
      <c r="G1515">
        <v>137340160</v>
      </c>
      <c r="H1515" s="9">
        <f t="shared" si="17"/>
        <v>2641156.923076923</v>
      </c>
    </row>
    <row r="1516" spans="1:8" hidden="1" outlineLevel="2" x14ac:dyDescent="0.25">
      <c r="A1516" t="s">
        <v>11156</v>
      </c>
      <c r="B1516" s="6">
        <v>43892</v>
      </c>
      <c r="C1516" s="2">
        <v>43899</v>
      </c>
      <c r="D1516" s="3">
        <v>43893</v>
      </c>
      <c r="E1516" t="s">
        <v>36</v>
      </c>
      <c r="F1516" t="s">
        <v>66</v>
      </c>
      <c r="G1516">
        <v>137341847</v>
      </c>
      <c r="H1516" s="9">
        <f t="shared" si="17"/>
        <v>2641189.3653846155</v>
      </c>
    </row>
    <row r="1517" spans="1:8" hidden="1" outlineLevel="2" x14ac:dyDescent="0.25">
      <c r="A1517" t="s">
        <v>11386</v>
      </c>
      <c r="B1517" s="6">
        <v>43892</v>
      </c>
      <c r="C1517" s="2">
        <v>43908</v>
      </c>
      <c r="D1517" s="3">
        <v>43894</v>
      </c>
      <c r="E1517" t="s">
        <v>300</v>
      </c>
      <c r="F1517" t="s">
        <v>66</v>
      </c>
      <c r="G1517" t="s">
        <v>11389</v>
      </c>
      <c r="H1517" s="9" t="e">
        <f t="shared" si="17"/>
        <v>#VALUE!</v>
      </c>
    </row>
    <row r="1518" spans="1:8" hidden="1" outlineLevel="2" x14ac:dyDescent="0.25">
      <c r="A1518" t="s">
        <v>11456</v>
      </c>
      <c r="B1518" s="6">
        <v>43892</v>
      </c>
      <c r="C1518" s="2">
        <v>43908</v>
      </c>
      <c r="D1518" s="3">
        <v>43896</v>
      </c>
      <c r="E1518" t="s">
        <v>75</v>
      </c>
      <c r="F1518" t="s">
        <v>17</v>
      </c>
      <c r="G1518">
        <v>137233206</v>
      </c>
      <c r="H1518" s="9">
        <f t="shared" si="17"/>
        <v>2639100.1153846155</v>
      </c>
    </row>
    <row r="1519" spans="1:8" hidden="1" outlineLevel="2" x14ac:dyDescent="0.25">
      <c r="A1519" t="s">
        <v>11498</v>
      </c>
      <c r="B1519" s="6">
        <v>43892</v>
      </c>
      <c r="C1519" s="2">
        <v>43908</v>
      </c>
      <c r="D1519" s="3">
        <v>43893</v>
      </c>
      <c r="E1519" t="s">
        <v>110</v>
      </c>
      <c r="F1519" t="s">
        <v>66</v>
      </c>
      <c r="G1519">
        <v>137322201</v>
      </c>
      <c r="H1519" s="9">
        <f t="shared" si="17"/>
        <v>2640811.5576923075</v>
      </c>
    </row>
    <row r="1520" spans="1:8" hidden="1" outlineLevel="2" x14ac:dyDescent="0.25">
      <c r="A1520" t="s">
        <v>11530</v>
      </c>
      <c r="B1520" s="6">
        <v>43892</v>
      </c>
      <c r="C1520" s="2">
        <v>43903</v>
      </c>
      <c r="D1520" s="3">
        <v>43895</v>
      </c>
      <c r="E1520" t="s">
        <v>11532</v>
      </c>
      <c r="F1520" t="s">
        <v>66</v>
      </c>
      <c r="G1520">
        <v>137341300</v>
      </c>
      <c r="H1520" s="9">
        <f t="shared" si="17"/>
        <v>2641178.846153846</v>
      </c>
    </row>
    <row r="1521" spans="1:8" hidden="1" outlineLevel="2" x14ac:dyDescent="0.25">
      <c r="A1521" t="s">
        <v>11584</v>
      </c>
      <c r="B1521" s="6">
        <v>43892</v>
      </c>
      <c r="C1521" s="2">
        <v>43907</v>
      </c>
      <c r="D1521" s="3">
        <v>43893</v>
      </c>
      <c r="E1521" t="s">
        <v>75</v>
      </c>
      <c r="F1521" t="s">
        <v>17</v>
      </c>
      <c r="G1521">
        <v>55483002</v>
      </c>
      <c r="H1521" s="9">
        <f t="shared" si="17"/>
        <v>1066980.8076923077</v>
      </c>
    </row>
    <row r="1522" spans="1:8" hidden="1" outlineLevel="2" x14ac:dyDescent="0.25">
      <c r="A1522" t="s">
        <v>11728</v>
      </c>
      <c r="B1522" s="6">
        <v>43892</v>
      </c>
      <c r="C1522" s="2">
        <v>43908</v>
      </c>
      <c r="D1522" s="3">
        <v>43892</v>
      </c>
      <c r="E1522" t="s">
        <v>36</v>
      </c>
      <c r="F1522" t="s">
        <v>66</v>
      </c>
      <c r="G1522">
        <v>137338934</v>
      </c>
      <c r="H1522" s="9">
        <f t="shared" si="17"/>
        <v>2641133.346153846</v>
      </c>
    </row>
    <row r="1523" spans="1:8" hidden="1" outlineLevel="2" x14ac:dyDescent="0.25">
      <c r="A1523" t="s">
        <v>11838</v>
      </c>
      <c r="B1523" s="6">
        <v>43892</v>
      </c>
      <c r="C1523" s="2">
        <v>43908</v>
      </c>
      <c r="D1523" s="3">
        <v>43891</v>
      </c>
      <c r="E1523" t="s">
        <v>5229</v>
      </c>
      <c r="F1523" t="s">
        <v>17</v>
      </c>
      <c r="G1523">
        <v>137138282</v>
      </c>
      <c r="H1523" s="9">
        <f t="shared" si="17"/>
        <v>2637274.653846154</v>
      </c>
    </row>
    <row r="1524" spans="1:8" hidden="1" outlineLevel="2" x14ac:dyDescent="0.25">
      <c r="A1524" t="s">
        <v>11840</v>
      </c>
      <c r="B1524" s="6">
        <v>43892</v>
      </c>
      <c r="C1524" s="2">
        <v>43907</v>
      </c>
      <c r="D1524" s="3">
        <v>43895</v>
      </c>
      <c r="E1524" t="s">
        <v>154</v>
      </c>
      <c r="F1524" t="s">
        <v>17</v>
      </c>
      <c r="G1524">
        <v>137325778</v>
      </c>
      <c r="H1524" s="9">
        <f t="shared" si="17"/>
        <v>2640880.346153846</v>
      </c>
    </row>
    <row r="1525" spans="1:8" hidden="1" outlineLevel="2" x14ac:dyDescent="0.25">
      <c r="A1525" t="s">
        <v>11260</v>
      </c>
      <c r="B1525" s="6">
        <v>43899</v>
      </c>
      <c r="C1525" s="2">
        <v>43906</v>
      </c>
      <c r="D1525" s="3">
        <v>43900</v>
      </c>
      <c r="E1525" t="s">
        <v>110</v>
      </c>
      <c r="F1525" t="s">
        <v>17</v>
      </c>
      <c r="G1525">
        <v>137583046</v>
      </c>
      <c r="H1525" s="9">
        <f t="shared" si="17"/>
        <v>2645827.8076923075</v>
      </c>
    </row>
    <row r="1526" spans="1:8" hidden="1" outlineLevel="2" x14ac:dyDescent="0.25">
      <c r="A1526" t="s">
        <v>11262</v>
      </c>
      <c r="B1526" s="6">
        <v>43899</v>
      </c>
      <c r="C1526" s="2">
        <v>43906</v>
      </c>
      <c r="D1526" s="3">
        <v>43898</v>
      </c>
      <c r="E1526" t="s">
        <v>29</v>
      </c>
      <c r="F1526" t="s">
        <v>17</v>
      </c>
      <c r="G1526">
        <v>137585604</v>
      </c>
      <c r="H1526" s="9">
        <f t="shared" si="17"/>
        <v>2645877</v>
      </c>
    </row>
    <row r="1527" spans="1:8" hidden="1" outlineLevel="2" x14ac:dyDescent="0.25">
      <c r="A1527" t="s">
        <v>11264</v>
      </c>
      <c r="B1527" s="6">
        <v>43899</v>
      </c>
      <c r="C1527" s="2">
        <v>43903</v>
      </c>
      <c r="D1527" s="3">
        <v>43900</v>
      </c>
      <c r="E1527" t="s">
        <v>36</v>
      </c>
      <c r="F1527" t="s">
        <v>17</v>
      </c>
      <c r="G1527">
        <v>137592412</v>
      </c>
      <c r="H1527" s="9">
        <f t="shared" si="17"/>
        <v>2646007.923076923</v>
      </c>
    </row>
    <row r="1528" spans="1:8" hidden="1" outlineLevel="2" x14ac:dyDescent="0.25">
      <c r="A1528" t="s">
        <v>11266</v>
      </c>
      <c r="B1528" s="6">
        <v>43899</v>
      </c>
      <c r="C1528" s="2">
        <v>43907</v>
      </c>
      <c r="D1528" s="3">
        <v>43899</v>
      </c>
      <c r="E1528" t="s">
        <v>6329</v>
      </c>
      <c r="F1528" t="s">
        <v>17</v>
      </c>
      <c r="G1528">
        <v>137532827</v>
      </c>
      <c r="H1528" s="9">
        <f t="shared" si="17"/>
        <v>2644862.0576923075</v>
      </c>
    </row>
    <row r="1529" spans="1:8" hidden="1" outlineLevel="2" x14ac:dyDescent="0.25">
      <c r="A1529" t="s">
        <v>11268</v>
      </c>
      <c r="B1529" s="6">
        <v>43899</v>
      </c>
      <c r="C1529" s="2">
        <v>43906</v>
      </c>
      <c r="D1529" s="3">
        <v>43899</v>
      </c>
      <c r="E1529" t="s">
        <v>10766</v>
      </c>
      <c r="F1529" t="s">
        <v>17</v>
      </c>
      <c r="G1529">
        <v>137654987</v>
      </c>
      <c r="H1529" s="9">
        <f t="shared" si="17"/>
        <v>2647211.2884615385</v>
      </c>
    </row>
    <row r="1530" spans="1:8" hidden="1" outlineLevel="2" x14ac:dyDescent="0.25">
      <c r="A1530" t="s">
        <v>11270</v>
      </c>
      <c r="B1530" s="6">
        <v>43899</v>
      </c>
      <c r="C1530" s="2">
        <v>43906</v>
      </c>
      <c r="D1530" s="3">
        <v>43899.907604166663</v>
      </c>
      <c r="E1530" t="s">
        <v>39</v>
      </c>
      <c r="F1530" t="s">
        <v>66</v>
      </c>
      <c r="G1530">
        <v>137665490</v>
      </c>
      <c r="H1530" s="9">
        <f t="shared" si="17"/>
        <v>2647413.269230769</v>
      </c>
    </row>
    <row r="1531" spans="1:8" hidden="1" outlineLevel="2" x14ac:dyDescent="0.25">
      <c r="A1531" t="s">
        <v>11272</v>
      </c>
      <c r="B1531" s="6">
        <v>43899</v>
      </c>
      <c r="C1531" s="2">
        <v>43906</v>
      </c>
      <c r="D1531" s="3">
        <v>43899</v>
      </c>
      <c r="E1531" t="s">
        <v>151</v>
      </c>
      <c r="F1531" t="s">
        <v>66</v>
      </c>
      <c r="G1531">
        <v>137669294</v>
      </c>
      <c r="H1531" s="9">
        <f t="shared" si="17"/>
        <v>2647486.423076923</v>
      </c>
    </row>
    <row r="1532" spans="1:8" hidden="1" outlineLevel="2" x14ac:dyDescent="0.25">
      <c r="A1532" t="s">
        <v>11274</v>
      </c>
      <c r="B1532" s="6">
        <v>43899</v>
      </c>
      <c r="C1532" s="2">
        <v>43906</v>
      </c>
      <c r="D1532" s="3">
        <v>43899</v>
      </c>
      <c r="E1532" t="s">
        <v>45</v>
      </c>
      <c r="F1532" t="s">
        <v>66</v>
      </c>
      <c r="G1532">
        <v>137669351</v>
      </c>
      <c r="H1532" s="9">
        <f t="shared" si="17"/>
        <v>2647487.519230769</v>
      </c>
    </row>
    <row r="1533" spans="1:8" hidden="1" outlineLevel="2" x14ac:dyDescent="0.25">
      <c r="A1533" t="s">
        <v>11276</v>
      </c>
      <c r="B1533" s="6">
        <v>43899</v>
      </c>
      <c r="C1533" s="2">
        <v>43906</v>
      </c>
      <c r="D1533" s="3">
        <v>43900</v>
      </c>
      <c r="E1533" t="s">
        <v>151</v>
      </c>
      <c r="F1533" t="s">
        <v>66</v>
      </c>
      <c r="G1533">
        <v>137670124</v>
      </c>
      <c r="H1533" s="9">
        <f t="shared" si="17"/>
        <v>2647502.3846153845</v>
      </c>
    </row>
    <row r="1534" spans="1:8" hidden="1" outlineLevel="2" x14ac:dyDescent="0.25">
      <c r="A1534" t="s">
        <v>11278</v>
      </c>
      <c r="B1534" s="6">
        <v>43899</v>
      </c>
      <c r="C1534" s="2">
        <v>43906</v>
      </c>
      <c r="D1534" s="3">
        <v>43900</v>
      </c>
      <c r="E1534" t="s">
        <v>6329</v>
      </c>
      <c r="F1534" t="s">
        <v>66</v>
      </c>
      <c r="G1534">
        <v>137670949</v>
      </c>
      <c r="H1534" s="9">
        <f t="shared" si="17"/>
        <v>2647518.25</v>
      </c>
    </row>
    <row r="1535" spans="1:8" hidden="1" outlineLevel="2" x14ac:dyDescent="0.25">
      <c r="A1535" t="s">
        <v>11280</v>
      </c>
      <c r="B1535" s="6">
        <v>43899</v>
      </c>
      <c r="C1535" s="2">
        <v>43907</v>
      </c>
      <c r="D1535" s="3">
        <v>43900</v>
      </c>
      <c r="E1535" t="s">
        <v>39</v>
      </c>
      <c r="F1535" t="s">
        <v>66</v>
      </c>
      <c r="G1535">
        <v>137670963</v>
      </c>
      <c r="H1535" s="9">
        <f t="shared" si="17"/>
        <v>2647518.519230769</v>
      </c>
    </row>
    <row r="1536" spans="1:8" hidden="1" outlineLevel="2" x14ac:dyDescent="0.25">
      <c r="A1536" t="s">
        <v>11282</v>
      </c>
      <c r="B1536" s="6">
        <v>43899</v>
      </c>
      <c r="C1536" s="2">
        <v>43907</v>
      </c>
      <c r="D1536" s="3">
        <v>43903</v>
      </c>
      <c r="E1536" t="s">
        <v>1036</v>
      </c>
      <c r="F1536" t="s">
        <v>66</v>
      </c>
      <c r="G1536" t="s">
        <v>11284</v>
      </c>
      <c r="H1536" s="9" t="e">
        <f t="shared" si="17"/>
        <v>#VALUE!</v>
      </c>
    </row>
    <row r="1537" spans="1:11" hidden="1" outlineLevel="2" x14ac:dyDescent="0.25">
      <c r="A1537" t="s">
        <v>11401</v>
      </c>
      <c r="B1537" s="6">
        <v>43899</v>
      </c>
      <c r="C1537" s="2">
        <v>43908</v>
      </c>
      <c r="D1537" s="3">
        <v>43898</v>
      </c>
      <c r="E1537" t="s">
        <v>6329</v>
      </c>
      <c r="F1537" t="s">
        <v>49</v>
      </c>
      <c r="G1537">
        <v>137607463</v>
      </c>
      <c r="H1537" s="9">
        <f t="shared" si="17"/>
        <v>2646297.3653846155</v>
      </c>
    </row>
    <row r="1538" spans="1:11" hidden="1" outlineLevel="2" x14ac:dyDescent="0.25">
      <c r="A1538" t="s">
        <v>11590</v>
      </c>
      <c r="B1538" s="6">
        <v>43899</v>
      </c>
      <c r="C1538" s="2">
        <v>43904</v>
      </c>
      <c r="D1538" s="3">
        <v>43900</v>
      </c>
      <c r="E1538" t="s">
        <v>42</v>
      </c>
      <c r="F1538" t="s">
        <v>17</v>
      </c>
      <c r="G1538">
        <v>137586552</v>
      </c>
      <c r="H1538" s="9">
        <f t="shared" si="17"/>
        <v>2645895.230769231</v>
      </c>
    </row>
    <row r="1539" spans="1:11" hidden="1" outlineLevel="2" x14ac:dyDescent="0.25">
      <c r="A1539" t="s">
        <v>11592</v>
      </c>
      <c r="B1539" s="6">
        <v>43899</v>
      </c>
      <c r="C1539" s="2">
        <v>43901</v>
      </c>
      <c r="D1539" s="3">
        <v>43902</v>
      </c>
      <c r="E1539" t="s">
        <v>45</v>
      </c>
      <c r="F1539" t="s">
        <v>17</v>
      </c>
      <c r="G1539">
        <v>55620433</v>
      </c>
      <c r="H1539" s="9">
        <f t="shared" si="17"/>
        <v>1069623.7115384615</v>
      </c>
    </row>
    <row r="1540" spans="1:11" hidden="1" outlineLevel="2" x14ac:dyDescent="0.25">
      <c r="A1540" t="s">
        <v>11594</v>
      </c>
      <c r="B1540" s="6">
        <v>43899</v>
      </c>
      <c r="C1540" s="2">
        <v>43901</v>
      </c>
      <c r="D1540" s="3">
        <v>43900</v>
      </c>
      <c r="E1540" t="s">
        <v>10766</v>
      </c>
      <c r="F1540" t="s">
        <v>66</v>
      </c>
      <c r="G1540">
        <v>137669533</v>
      </c>
      <c r="H1540" s="9">
        <f t="shared" si="17"/>
        <v>2647491.019230769</v>
      </c>
    </row>
    <row r="1541" spans="1:11" hidden="1" outlineLevel="2" x14ac:dyDescent="0.25">
      <c r="A1541" t="s">
        <v>11736</v>
      </c>
      <c r="B1541" s="6">
        <v>43899</v>
      </c>
      <c r="C1541" s="2">
        <v>43908</v>
      </c>
      <c r="D1541" s="3">
        <v>43902</v>
      </c>
      <c r="E1541" t="s">
        <v>5229</v>
      </c>
      <c r="F1541" t="s">
        <v>17</v>
      </c>
      <c r="G1541">
        <v>137632181</v>
      </c>
      <c r="H1541" s="9">
        <f t="shared" si="17"/>
        <v>2646772.7115384615</v>
      </c>
    </row>
    <row r="1542" spans="1:11" hidden="1" outlineLevel="2" x14ac:dyDescent="0.25">
      <c r="A1542" t="s">
        <v>11861</v>
      </c>
      <c r="B1542" s="6">
        <v>43899</v>
      </c>
      <c r="C1542" s="2">
        <v>43908</v>
      </c>
      <c r="D1542" s="3">
        <v>43900</v>
      </c>
      <c r="E1542" t="s">
        <v>53</v>
      </c>
      <c r="F1542" t="s">
        <v>17</v>
      </c>
      <c r="G1542">
        <v>137591547</v>
      </c>
      <c r="H1542" s="9">
        <f t="shared" si="17"/>
        <v>2645991.2884615385</v>
      </c>
    </row>
    <row r="1543" spans="1:11" hidden="1" outlineLevel="2" x14ac:dyDescent="0.25">
      <c r="A1543" t="s">
        <v>11863</v>
      </c>
      <c r="B1543" s="6">
        <v>43899</v>
      </c>
      <c r="C1543" s="2">
        <v>43907</v>
      </c>
      <c r="D1543" s="3">
        <v>43902</v>
      </c>
      <c r="E1543" t="s">
        <v>75</v>
      </c>
      <c r="F1543" t="s">
        <v>17</v>
      </c>
      <c r="G1543">
        <v>137653120</v>
      </c>
      <c r="H1543" s="9">
        <f t="shared" si="17"/>
        <v>2647175.3846153845</v>
      </c>
    </row>
    <row r="1544" spans="1:11" hidden="1" outlineLevel="2" x14ac:dyDescent="0.25">
      <c r="A1544" t="s">
        <v>11865</v>
      </c>
      <c r="B1544" s="6">
        <v>43899</v>
      </c>
      <c r="C1544" s="2">
        <v>43902</v>
      </c>
      <c r="D1544" s="3">
        <v>43899</v>
      </c>
      <c r="E1544" t="s">
        <v>39</v>
      </c>
      <c r="F1544" t="s">
        <v>66</v>
      </c>
      <c r="G1544" t="s">
        <v>11867</v>
      </c>
      <c r="H1544" s="9" t="e">
        <f t="shared" si="17"/>
        <v>#VALUE!</v>
      </c>
    </row>
    <row r="1545" spans="1:11" hidden="1" outlineLevel="2" x14ac:dyDescent="0.25">
      <c r="A1545" t="s">
        <v>11868</v>
      </c>
      <c r="B1545" s="6">
        <v>43899</v>
      </c>
      <c r="C1545" s="2">
        <v>43907</v>
      </c>
      <c r="D1545" s="3">
        <v>43902</v>
      </c>
      <c r="E1545" t="s">
        <v>75</v>
      </c>
      <c r="F1545" t="s">
        <v>66</v>
      </c>
      <c r="G1545">
        <v>137663568</v>
      </c>
      <c r="H1545" s="9">
        <f t="shared" si="17"/>
        <v>2647376.3076923075</v>
      </c>
    </row>
    <row r="1546" spans="1:11" hidden="1" outlineLevel="2" x14ac:dyDescent="0.25">
      <c r="A1546" t="s">
        <v>11870</v>
      </c>
      <c r="B1546" s="6">
        <v>43899</v>
      </c>
      <c r="C1546" s="2">
        <v>43903</v>
      </c>
      <c r="D1546" s="3">
        <v>43902</v>
      </c>
      <c r="E1546" t="s">
        <v>29</v>
      </c>
      <c r="F1546" t="s">
        <v>66</v>
      </c>
      <c r="G1546">
        <v>137667948</v>
      </c>
      <c r="H1546" s="9">
        <f t="shared" si="17"/>
        <v>2647460.5384615385</v>
      </c>
    </row>
    <row r="1547" spans="1:11" outlineLevel="1" collapsed="1" x14ac:dyDescent="0.25">
      <c r="B1547" s="7" t="s">
        <v>11936</v>
      </c>
      <c r="C1547" s="2"/>
      <c r="D1547" s="3"/>
      <c r="G1547">
        <f>SUBTOTAL(3,G415:G1546)</f>
        <v>1132</v>
      </c>
      <c r="H1547" s="9">
        <f t="shared" si="17"/>
        <v>21.76923076923077</v>
      </c>
      <c r="I1547">
        <v>14</v>
      </c>
      <c r="J1547">
        <v>21</v>
      </c>
      <c r="K1547">
        <v>18</v>
      </c>
    </row>
    <row r="1548" spans="1:11" hidden="1" outlineLevel="2" x14ac:dyDescent="0.25">
      <c r="A1548" t="s">
        <v>83</v>
      </c>
      <c r="B1548" s="6">
        <v>43529</v>
      </c>
      <c r="C1548" s="2">
        <v>43538</v>
      </c>
      <c r="D1548" s="3">
        <v>43528</v>
      </c>
      <c r="E1548" t="s">
        <v>45</v>
      </c>
      <c r="F1548" t="s">
        <v>66</v>
      </c>
      <c r="G1548">
        <v>113503809</v>
      </c>
      <c r="H1548" s="9">
        <f t="shared" si="17"/>
        <v>2182765.5576923075</v>
      </c>
    </row>
    <row r="1549" spans="1:11" hidden="1" outlineLevel="2" x14ac:dyDescent="0.25">
      <c r="A1549" t="s">
        <v>85</v>
      </c>
      <c r="B1549" s="6">
        <v>43529</v>
      </c>
      <c r="C1549" s="2">
        <v>43538</v>
      </c>
      <c r="D1549" s="3">
        <v>43529</v>
      </c>
      <c r="E1549" t="s">
        <v>45</v>
      </c>
      <c r="F1549" t="s">
        <v>66</v>
      </c>
      <c r="G1549">
        <v>113833734</v>
      </c>
      <c r="H1549" s="9">
        <f t="shared" si="17"/>
        <v>2189110.269230769</v>
      </c>
    </row>
    <row r="1550" spans="1:11" hidden="1" outlineLevel="2" x14ac:dyDescent="0.25">
      <c r="A1550" t="s">
        <v>87</v>
      </c>
      <c r="B1550" s="6">
        <v>43529</v>
      </c>
      <c r="C1550" s="2">
        <v>43538</v>
      </c>
      <c r="D1550" s="3">
        <v>43527</v>
      </c>
      <c r="E1550" t="s">
        <v>42</v>
      </c>
      <c r="F1550" t="s">
        <v>17</v>
      </c>
      <c r="G1550">
        <v>113581538</v>
      </c>
      <c r="H1550" s="9">
        <f t="shared" si="17"/>
        <v>2184260.346153846</v>
      </c>
    </row>
    <row r="1551" spans="1:11" hidden="1" outlineLevel="2" x14ac:dyDescent="0.25">
      <c r="A1551" t="s">
        <v>90</v>
      </c>
      <c r="B1551" s="6">
        <v>43529</v>
      </c>
      <c r="C1551" s="2">
        <v>43538</v>
      </c>
      <c r="D1551" s="3">
        <v>43530</v>
      </c>
      <c r="E1551" t="s">
        <v>53</v>
      </c>
      <c r="F1551" t="s">
        <v>17</v>
      </c>
      <c r="G1551">
        <v>113856574</v>
      </c>
      <c r="H1551" s="9">
        <f t="shared" si="17"/>
        <v>2189549.5</v>
      </c>
    </row>
    <row r="1552" spans="1:11" hidden="1" outlineLevel="2" x14ac:dyDescent="0.25">
      <c r="A1552" t="s">
        <v>92</v>
      </c>
      <c r="B1552" s="6">
        <v>43529</v>
      </c>
      <c r="C1552" s="2">
        <v>43538</v>
      </c>
      <c r="D1552" s="3">
        <v>43530</v>
      </c>
      <c r="E1552" t="s">
        <v>94</v>
      </c>
      <c r="F1552" t="s">
        <v>17</v>
      </c>
      <c r="G1552">
        <v>113863565</v>
      </c>
      <c r="H1552" s="9">
        <f t="shared" si="17"/>
        <v>2189683.9423076925</v>
      </c>
    </row>
    <row r="1553" spans="1:8" hidden="1" outlineLevel="2" x14ac:dyDescent="0.25">
      <c r="A1553" t="s">
        <v>96</v>
      </c>
      <c r="B1553" s="6">
        <v>43529</v>
      </c>
      <c r="C1553" s="2">
        <v>43549</v>
      </c>
      <c r="D1553" s="3">
        <v>43555</v>
      </c>
      <c r="E1553" t="s">
        <v>45</v>
      </c>
      <c r="F1553" t="s">
        <v>17</v>
      </c>
      <c r="G1553">
        <v>111738098</v>
      </c>
      <c r="H1553" s="9">
        <f t="shared" si="17"/>
        <v>2148809.576923077</v>
      </c>
    </row>
    <row r="1554" spans="1:8" hidden="1" outlineLevel="2" x14ac:dyDescent="0.25">
      <c r="A1554" t="s">
        <v>98</v>
      </c>
      <c r="B1554" s="6">
        <v>43529</v>
      </c>
      <c r="C1554" s="2">
        <v>43539</v>
      </c>
      <c r="D1554" s="3">
        <v>43530</v>
      </c>
      <c r="E1554" t="s">
        <v>36</v>
      </c>
      <c r="F1554" t="s">
        <v>17</v>
      </c>
      <c r="G1554">
        <v>113869206</v>
      </c>
      <c r="H1554" s="9">
        <f t="shared" si="17"/>
        <v>2189792.423076923</v>
      </c>
    </row>
    <row r="1555" spans="1:8" hidden="1" outlineLevel="2" x14ac:dyDescent="0.25">
      <c r="A1555" t="s">
        <v>101</v>
      </c>
      <c r="B1555" s="6">
        <v>43529</v>
      </c>
      <c r="C1555" s="2">
        <v>43628</v>
      </c>
      <c r="D1555" s="3">
        <v>43530</v>
      </c>
      <c r="E1555" t="s">
        <v>75</v>
      </c>
      <c r="F1555" t="s">
        <v>66</v>
      </c>
      <c r="G1555">
        <v>21407</v>
      </c>
      <c r="H1555" s="9">
        <f t="shared" si="17"/>
        <v>411.67307692307691</v>
      </c>
    </row>
    <row r="1556" spans="1:8" hidden="1" outlineLevel="2" x14ac:dyDescent="0.25">
      <c r="A1556" t="s">
        <v>104</v>
      </c>
      <c r="B1556" s="6">
        <v>43529</v>
      </c>
      <c r="C1556" s="2">
        <v>43552</v>
      </c>
      <c r="D1556" s="3">
        <v>43532</v>
      </c>
      <c r="E1556" t="s">
        <v>106</v>
      </c>
      <c r="F1556" t="s">
        <v>66</v>
      </c>
      <c r="G1556">
        <v>113874323</v>
      </c>
      <c r="H1556" s="9">
        <f t="shared" si="17"/>
        <v>2189890.826923077</v>
      </c>
    </row>
    <row r="1557" spans="1:8" hidden="1" outlineLevel="2" x14ac:dyDescent="0.25">
      <c r="A1557" t="s">
        <v>107</v>
      </c>
      <c r="B1557" s="6">
        <v>43529</v>
      </c>
      <c r="C1557" s="2">
        <v>43538</v>
      </c>
      <c r="D1557" s="3">
        <v>43532</v>
      </c>
      <c r="E1557" t="s">
        <v>110</v>
      </c>
      <c r="F1557" t="s">
        <v>66</v>
      </c>
      <c r="G1557">
        <v>113874798</v>
      </c>
      <c r="H1557" s="9">
        <f t="shared" si="17"/>
        <v>2189899.9615384615</v>
      </c>
    </row>
    <row r="1558" spans="1:8" hidden="1" outlineLevel="2" x14ac:dyDescent="0.25">
      <c r="A1558" t="s">
        <v>111</v>
      </c>
      <c r="B1558" s="6">
        <v>43529</v>
      </c>
      <c r="C1558" s="2">
        <v>43532</v>
      </c>
      <c r="D1558" s="3">
        <v>43532</v>
      </c>
      <c r="E1558" t="s">
        <v>113</v>
      </c>
      <c r="F1558" t="s">
        <v>66</v>
      </c>
      <c r="G1558">
        <v>113879119</v>
      </c>
      <c r="H1558" s="9">
        <f t="shared" si="17"/>
        <v>2189983.0576923075</v>
      </c>
    </row>
    <row r="1559" spans="1:8" hidden="1" outlineLevel="2" x14ac:dyDescent="0.25">
      <c r="A1559" t="s">
        <v>114</v>
      </c>
      <c r="B1559" s="6">
        <v>43529</v>
      </c>
      <c r="C1559" s="2">
        <v>43879</v>
      </c>
      <c r="D1559" s="3">
        <v>43537</v>
      </c>
      <c r="E1559" t="s">
        <v>117</v>
      </c>
      <c r="F1559" t="s">
        <v>49</v>
      </c>
      <c r="G1559" t="s">
        <v>118</v>
      </c>
      <c r="H1559" s="9" t="e">
        <f t="shared" si="17"/>
        <v>#VALUE!</v>
      </c>
    </row>
    <row r="1560" spans="1:8" hidden="1" outlineLevel="2" x14ac:dyDescent="0.25">
      <c r="A1560" t="s">
        <v>119</v>
      </c>
      <c r="B1560" s="6">
        <v>43529</v>
      </c>
      <c r="C1560" s="2">
        <v>43879</v>
      </c>
      <c r="D1560" s="3">
        <v>43537</v>
      </c>
      <c r="E1560" t="s">
        <v>117</v>
      </c>
      <c r="F1560" t="s">
        <v>49</v>
      </c>
      <c r="G1560" t="s">
        <v>121</v>
      </c>
      <c r="H1560" s="9" t="e">
        <f t="shared" si="17"/>
        <v>#VALUE!</v>
      </c>
    </row>
    <row r="1561" spans="1:8" hidden="1" outlineLevel="2" x14ac:dyDescent="0.25">
      <c r="A1561" t="s">
        <v>122</v>
      </c>
      <c r="B1561" s="6">
        <v>43529</v>
      </c>
      <c r="C1561" s="2">
        <v>43879</v>
      </c>
      <c r="D1561" s="3">
        <v>43539</v>
      </c>
      <c r="E1561" t="s">
        <v>124</v>
      </c>
      <c r="F1561" t="s">
        <v>49</v>
      </c>
      <c r="G1561" t="s">
        <v>125</v>
      </c>
      <c r="H1561" s="9" t="e">
        <f t="shared" si="17"/>
        <v>#VALUE!</v>
      </c>
    </row>
    <row r="1562" spans="1:8" hidden="1" outlineLevel="2" x14ac:dyDescent="0.25">
      <c r="A1562" t="s">
        <v>126</v>
      </c>
      <c r="B1562" s="6">
        <v>43529</v>
      </c>
      <c r="C1562" s="2">
        <v>43879</v>
      </c>
      <c r="D1562" s="3">
        <v>43537</v>
      </c>
      <c r="E1562" t="s">
        <v>117</v>
      </c>
      <c r="F1562" t="s">
        <v>49</v>
      </c>
      <c r="G1562" t="s">
        <v>128</v>
      </c>
      <c r="H1562" s="9" t="e">
        <f t="shared" si="17"/>
        <v>#VALUE!</v>
      </c>
    </row>
    <row r="1563" spans="1:8" hidden="1" outlineLevel="2" x14ac:dyDescent="0.25">
      <c r="A1563" t="s">
        <v>129</v>
      </c>
      <c r="B1563" s="6">
        <v>43529</v>
      </c>
      <c r="C1563" s="2">
        <v>43879</v>
      </c>
      <c r="D1563" s="3">
        <v>43539</v>
      </c>
      <c r="E1563" t="s">
        <v>124</v>
      </c>
      <c r="F1563" t="s">
        <v>49</v>
      </c>
      <c r="G1563" t="s">
        <v>131</v>
      </c>
      <c r="H1563" s="9" t="e">
        <f t="shared" si="17"/>
        <v>#VALUE!</v>
      </c>
    </row>
    <row r="1564" spans="1:8" hidden="1" outlineLevel="2" x14ac:dyDescent="0.25">
      <c r="A1564" t="s">
        <v>132</v>
      </c>
      <c r="B1564" s="6">
        <v>43529</v>
      </c>
      <c r="C1564" s="2">
        <v>43879</v>
      </c>
      <c r="D1564" s="3">
        <v>43537</v>
      </c>
      <c r="E1564" t="s">
        <v>117</v>
      </c>
      <c r="F1564" t="s">
        <v>49</v>
      </c>
      <c r="G1564" t="s">
        <v>134</v>
      </c>
      <c r="H1564" s="9" t="e">
        <f t="shared" si="17"/>
        <v>#VALUE!</v>
      </c>
    </row>
    <row r="1565" spans="1:8" hidden="1" outlineLevel="2" x14ac:dyDescent="0.25">
      <c r="A1565" t="s">
        <v>135</v>
      </c>
      <c r="B1565" s="6">
        <v>43529</v>
      </c>
      <c r="C1565" s="2">
        <v>43879</v>
      </c>
      <c r="D1565" s="3">
        <v>43537</v>
      </c>
      <c r="E1565" t="s">
        <v>117</v>
      </c>
      <c r="F1565" t="s">
        <v>49</v>
      </c>
      <c r="G1565">
        <v>112529278</v>
      </c>
      <c r="H1565" s="9">
        <f t="shared" si="17"/>
        <v>2164024.576923077</v>
      </c>
    </row>
    <row r="1566" spans="1:8" hidden="1" outlineLevel="2" x14ac:dyDescent="0.25">
      <c r="A1566" t="s">
        <v>137</v>
      </c>
      <c r="B1566" s="6">
        <v>43529</v>
      </c>
      <c r="C1566" s="2">
        <v>43879</v>
      </c>
      <c r="D1566" s="3">
        <v>43537</v>
      </c>
      <c r="E1566" t="s">
        <v>117</v>
      </c>
      <c r="F1566" t="s">
        <v>49</v>
      </c>
      <c r="G1566" t="s">
        <v>139</v>
      </c>
      <c r="H1566" s="9" t="e">
        <f t="shared" ref="H1566:H1629" si="18">G1566/52</f>
        <v>#VALUE!</v>
      </c>
    </row>
    <row r="1567" spans="1:8" hidden="1" outlineLevel="2" x14ac:dyDescent="0.25">
      <c r="A1567" t="s">
        <v>140</v>
      </c>
      <c r="B1567" s="6">
        <v>43529</v>
      </c>
      <c r="C1567" s="2">
        <v>43538</v>
      </c>
      <c r="D1567" s="3">
        <v>43530</v>
      </c>
      <c r="E1567" t="s">
        <v>45</v>
      </c>
      <c r="F1567" t="s">
        <v>66</v>
      </c>
      <c r="G1567">
        <v>113881777</v>
      </c>
      <c r="H1567" s="9">
        <f t="shared" si="18"/>
        <v>2190034.173076923</v>
      </c>
    </row>
    <row r="1568" spans="1:8" hidden="1" outlineLevel="2" x14ac:dyDescent="0.25">
      <c r="A1568" t="s">
        <v>142</v>
      </c>
      <c r="B1568" s="6">
        <v>43529</v>
      </c>
      <c r="C1568" s="2">
        <v>43538</v>
      </c>
      <c r="D1568" s="3">
        <v>43532</v>
      </c>
      <c r="E1568" t="s">
        <v>94</v>
      </c>
      <c r="F1568" t="s">
        <v>66</v>
      </c>
      <c r="G1568">
        <v>113881992</v>
      </c>
      <c r="H1568" s="9">
        <f t="shared" si="18"/>
        <v>2190038.3076923075</v>
      </c>
    </row>
    <row r="1569" spans="1:8" hidden="1" outlineLevel="2" x14ac:dyDescent="0.25">
      <c r="A1569" t="s">
        <v>145</v>
      </c>
      <c r="B1569" s="6">
        <v>43529</v>
      </c>
      <c r="C1569" s="2">
        <v>43551</v>
      </c>
      <c r="D1569" s="3">
        <v>43530</v>
      </c>
      <c r="E1569" t="s">
        <v>25</v>
      </c>
      <c r="F1569" t="s">
        <v>66</v>
      </c>
      <c r="G1569">
        <v>52005563</v>
      </c>
      <c r="H1569" s="9">
        <f t="shared" si="18"/>
        <v>1000106.9807692308</v>
      </c>
    </row>
    <row r="1570" spans="1:8" hidden="1" outlineLevel="2" x14ac:dyDescent="0.25">
      <c r="A1570" t="s">
        <v>332</v>
      </c>
      <c r="B1570" s="6">
        <v>43536</v>
      </c>
      <c r="C1570" s="2">
        <v>43543</v>
      </c>
      <c r="D1570" s="3">
        <v>43537</v>
      </c>
      <c r="E1570" t="s">
        <v>39</v>
      </c>
      <c r="F1570" t="s">
        <v>17</v>
      </c>
      <c r="G1570">
        <v>114159338</v>
      </c>
      <c r="H1570" s="9">
        <f t="shared" si="18"/>
        <v>2195371.8846153845</v>
      </c>
    </row>
    <row r="1571" spans="1:8" hidden="1" outlineLevel="2" x14ac:dyDescent="0.25">
      <c r="A1571" t="s">
        <v>334</v>
      </c>
      <c r="B1571" s="6">
        <v>43536</v>
      </c>
      <c r="C1571" s="2">
        <v>43543</v>
      </c>
      <c r="D1571" s="3">
        <v>43539</v>
      </c>
      <c r="E1571" t="s">
        <v>60</v>
      </c>
      <c r="F1571" t="s">
        <v>17</v>
      </c>
      <c r="G1571">
        <v>114161991</v>
      </c>
      <c r="H1571" s="9">
        <f t="shared" si="18"/>
        <v>2195422.903846154</v>
      </c>
    </row>
    <row r="1572" spans="1:8" hidden="1" outlineLevel="2" x14ac:dyDescent="0.25">
      <c r="A1572" t="s">
        <v>336</v>
      </c>
      <c r="B1572" s="6">
        <v>43536</v>
      </c>
      <c r="C1572" s="2">
        <v>43545</v>
      </c>
      <c r="D1572" s="3">
        <v>43539</v>
      </c>
      <c r="E1572" t="s">
        <v>29</v>
      </c>
      <c r="F1572" t="s">
        <v>17</v>
      </c>
      <c r="G1572">
        <v>114163315</v>
      </c>
      <c r="H1572" s="9">
        <f t="shared" si="18"/>
        <v>2195448.3653846155</v>
      </c>
    </row>
    <row r="1573" spans="1:8" hidden="1" outlineLevel="2" x14ac:dyDescent="0.25">
      <c r="A1573" t="s">
        <v>339</v>
      </c>
      <c r="B1573" s="6">
        <v>43536</v>
      </c>
      <c r="C1573" s="2">
        <v>43556</v>
      </c>
      <c r="D1573" s="3">
        <v>43539</v>
      </c>
      <c r="E1573" t="s">
        <v>36</v>
      </c>
      <c r="F1573" t="s">
        <v>17</v>
      </c>
      <c r="G1573">
        <v>114164077</v>
      </c>
      <c r="H1573" s="9">
        <f t="shared" si="18"/>
        <v>2195463.019230769</v>
      </c>
    </row>
    <row r="1574" spans="1:8" hidden="1" outlineLevel="2" x14ac:dyDescent="0.25">
      <c r="A1574" t="s">
        <v>341</v>
      </c>
      <c r="B1574" s="6">
        <v>43536</v>
      </c>
      <c r="C1574" s="2">
        <v>43539</v>
      </c>
      <c r="D1574" s="3">
        <v>43539</v>
      </c>
      <c r="E1574" t="s">
        <v>45</v>
      </c>
      <c r="F1574" t="s">
        <v>17</v>
      </c>
      <c r="G1574">
        <v>114170025</v>
      </c>
      <c r="H1574" s="9">
        <f t="shared" si="18"/>
        <v>2195577.403846154</v>
      </c>
    </row>
    <row r="1575" spans="1:8" hidden="1" outlineLevel="2" x14ac:dyDescent="0.25">
      <c r="A1575" t="s">
        <v>343</v>
      </c>
      <c r="B1575" s="6">
        <v>43536</v>
      </c>
      <c r="C1575" s="2">
        <v>43544</v>
      </c>
      <c r="D1575" s="3">
        <v>43539</v>
      </c>
      <c r="E1575" t="s">
        <v>53</v>
      </c>
      <c r="F1575" t="s">
        <v>61</v>
      </c>
      <c r="G1575">
        <v>114171424</v>
      </c>
      <c r="H1575" s="9">
        <f t="shared" si="18"/>
        <v>2195604.3076923075</v>
      </c>
    </row>
    <row r="1576" spans="1:8" hidden="1" outlineLevel="2" x14ac:dyDescent="0.25">
      <c r="A1576" t="s">
        <v>345</v>
      </c>
      <c r="B1576" s="6">
        <v>43536</v>
      </c>
      <c r="C1576" s="2">
        <v>43543</v>
      </c>
      <c r="D1576" s="3">
        <v>43536</v>
      </c>
      <c r="E1576" t="s">
        <v>36</v>
      </c>
      <c r="F1576" t="s">
        <v>66</v>
      </c>
      <c r="G1576">
        <v>114176124</v>
      </c>
      <c r="H1576" s="9">
        <f t="shared" si="18"/>
        <v>2195694.6923076925</v>
      </c>
    </row>
    <row r="1577" spans="1:8" hidden="1" outlineLevel="2" x14ac:dyDescent="0.25">
      <c r="A1577" t="s">
        <v>347</v>
      </c>
      <c r="B1577" s="6">
        <v>43536</v>
      </c>
      <c r="C1577" s="2">
        <v>43544</v>
      </c>
      <c r="D1577" s="3">
        <v>43539</v>
      </c>
      <c r="E1577" t="s">
        <v>53</v>
      </c>
      <c r="F1577" t="s">
        <v>66</v>
      </c>
      <c r="G1577">
        <v>114176844</v>
      </c>
      <c r="H1577" s="9">
        <f t="shared" si="18"/>
        <v>2195708.5384615385</v>
      </c>
    </row>
    <row r="1578" spans="1:8" hidden="1" outlineLevel="2" x14ac:dyDescent="0.25">
      <c r="A1578" t="s">
        <v>349</v>
      </c>
      <c r="B1578" s="6">
        <v>43536</v>
      </c>
      <c r="C1578" s="2">
        <v>43567</v>
      </c>
      <c r="D1578" s="3">
        <v>43539</v>
      </c>
      <c r="E1578" t="s">
        <v>75</v>
      </c>
      <c r="F1578" t="s">
        <v>66</v>
      </c>
      <c r="G1578">
        <v>114177053</v>
      </c>
      <c r="H1578" s="9">
        <f t="shared" si="18"/>
        <v>2195712.5576923075</v>
      </c>
    </row>
    <row r="1579" spans="1:8" hidden="1" outlineLevel="2" x14ac:dyDescent="0.25">
      <c r="A1579" t="s">
        <v>351</v>
      </c>
      <c r="B1579" s="6">
        <v>43536</v>
      </c>
      <c r="C1579" s="2">
        <v>43563</v>
      </c>
      <c r="D1579" s="3">
        <v>43538</v>
      </c>
      <c r="E1579" t="s">
        <v>353</v>
      </c>
      <c r="F1579" t="s">
        <v>66</v>
      </c>
      <c r="G1579">
        <v>52062791</v>
      </c>
      <c r="H1579" s="9">
        <f t="shared" si="18"/>
        <v>1001207.5192307692</v>
      </c>
    </row>
    <row r="1580" spans="1:8" hidden="1" outlineLevel="2" x14ac:dyDescent="0.25">
      <c r="A1580" t="s">
        <v>578</v>
      </c>
      <c r="B1580" s="6">
        <v>43543</v>
      </c>
      <c r="C1580" s="2">
        <v>43732</v>
      </c>
      <c r="D1580" s="3">
        <v>43544</v>
      </c>
      <c r="E1580" t="s">
        <v>366</v>
      </c>
      <c r="F1580" t="s">
        <v>17</v>
      </c>
      <c r="G1580">
        <v>114548823</v>
      </c>
      <c r="H1580" s="9">
        <f t="shared" si="18"/>
        <v>2202861.980769231</v>
      </c>
    </row>
    <row r="1581" spans="1:8" hidden="1" outlineLevel="2" x14ac:dyDescent="0.25">
      <c r="A1581" t="s">
        <v>580</v>
      </c>
      <c r="B1581" s="6">
        <v>43543</v>
      </c>
      <c r="C1581" s="2">
        <v>43567</v>
      </c>
      <c r="D1581" s="3">
        <v>43546</v>
      </c>
      <c r="E1581" t="s">
        <v>582</v>
      </c>
      <c r="F1581" t="s">
        <v>17</v>
      </c>
      <c r="G1581">
        <v>114548871</v>
      </c>
      <c r="H1581" s="9">
        <f t="shared" si="18"/>
        <v>2202862.903846154</v>
      </c>
    </row>
    <row r="1582" spans="1:8" hidden="1" outlineLevel="2" x14ac:dyDescent="0.25">
      <c r="A1582" t="s">
        <v>583</v>
      </c>
      <c r="B1582" s="6">
        <v>43543</v>
      </c>
      <c r="C1582" s="2">
        <v>43549</v>
      </c>
      <c r="D1582" s="3">
        <v>43540</v>
      </c>
      <c r="E1582" t="s">
        <v>124</v>
      </c>
      <c r="F1582" t="s">
        <v>186</v>
      </c>
      <c r="G1582">
        <v>114408750</v>
      </c>
      <c r="H1582" s="9">
        <f t="shared" si="18"/>
        <v>2200168.269230769</v>
      </c>
    </row>
    <row r="1583" spans="1:8" hidden="1" outlineLevel="2" x14ac:dyDescent="0.25">
      <c r="A1583" t="s">
        <v>585</v>
      </c>
      <c r="B1583" s="6">
        <v>43543</v>
      </c>
      <c r="C1583" s="2">
        <v>43550</v>
      </c>
      <c r="D1583" s="3">
        <v>43543</v>
      </c>
      <c r="E1583" t="s">
        <v>39</v>
      </c>
      <c r="F1583" t="s">
        <v>17</v>
      </c>
      <c r="G1583">
        <v>114557061</v>
      </c>
      <c r="H1583" s="9">
        <f t="shared" si="18"/>
        <v>2203020.403846154</v>
      </c>
    </row>
    <row r="1584" spans="1:8" hidden="1" outlineLevel="2" x14ac:dyDescent="0.25">
      <c r="A1584" t="s">
        <v>587</v>
      </c>
      <c r="B1584" s="6">
        <v>43543</v>
      </c>
      <c r="C1584" s="2">
        <v>43550</v>
      </c>
      <c r="D1584" s="3">
        <v>43544</v>
      </c>
      <c r="E1584" t="s">
        <v>42</v>
      </c>
      <c r="F1584" t="s">
        <v>61</v>
      </c>
      <c r="G1584">
        <v>114564584</v>
      </c>
      <c r="H1584" s="9">
        <f t="shared" si="18"/>
        <v>2203165.076923077</v>
      </c>
    </row>
    <row r="1585" spans="1:8" hidden="1" outlineLevel="2" x14ac:dyDescent="0.25">
      <c r="A1585" t="s">
        <v>589</v>
      </c>
      <c r="B1585" s="6">
        <v>43543</v>
      </c>
      <c r="C1585" s="2">
        <v>43560</v>
      </c>
      <c r="D1585" s="3">
        <v>43546</v>
      </c>
      <c r="E1585" t="s">
        <v>60</v>
      </c>
      <c r="F1585" t="s">
        <v>61</v>
      </c>
      <c r="G1585">
        <v>114564888</v>
      </c>
      <c r="H1585" s="9">
        <f t="shared" si="18"/>
        <v>2203170.923076923</v>
      </c>
    </row>
    <row r="1586" spans="1:8" hidden="1" outlineLevel="2" x14ac:dyDescent="0.25">
      <c r="A1586" t="s">
        <v>591</v>
      </c>
      <c r="B1586" s="6">
        <v>43543</v>
      </c>
      <c r="C1586" s="2">
        <v>43550</v>
      </c>
      <c r="D1586" s="3">
        <v>43544</v>
      </c>
      <c r="E1586" t="s">
        <v>45</v>
      </c>
      <c r="F1586" t="s">
        <v>61</v>
      </c>
      <c r="G1586">
        <v>114565585</v>
      </c>
      <c r="H1586" s="9">
        <f t="shared" si="18"/>
        <v>2203184.326923077</v>
      </c>
    </row>
    <row r="1587" spans="1:8" hidden="1" outlineLevel="2" x14ac:dyDescent="0.25">
      <c r="A1587" t="s">
        <v>593</v>
      </c>
      <c r="B1587" s="6">
        <v>43543</v>
      </c>
      <c r="C1587" s="2">
        <v>43571</v>
      </c>
      <c r="D1587" s="3">
        <v>43544</v>
      </c>
      <c r="E1587" t="s">
        <v>39</v>
      </c>
      <c r="F1587" t="s">
        <v>61</v>
      </c>
      <c r="G1587">
        <v>114567214</v>
      </c>
      <c r="H1587" s="9">
        <f t="shared" si="18"/>
        <v>2203215.653846154</v>
      </c>
    </row>
    <row r="1588" spans="1:8" hidden="1" outlineLevel="2" x14ac:dyDescent="0.25">
      <c r="A1588" t="s">
        <v>595</v>
      </c>
      <c r="B1588" s="6">
        <v>43543</v>
      </c>
      <c r="C1588" s="2">
        <v>43546</v>
      </c>
      <c r="D1588" s="3">
        <v>43546</v>
      </c>
      <c r="E1588" t="s">
        <v>75</v>
      </c>
      <c r="F1588" t="s">
        <v>66</v>
      </c>
      <c r="G1588">
        <v>114568152</v>
      </c>
      <c r="H1588" s="9">
        <f t="shared" si="18"/>
        <v>2203233.6923076925</v>
      </c>
    </row>
    <row r="1589" spans="1:8" hidden="1" outlineLevel="2" x14ac:dyDescent="0.25">
      <c r="A1589" t="s">
        <v>597</v>
      </c>
      <c r="B1589" s="6">
        <v>43543</v>
      </c>
      <c r="C1589" s="2">
        <v>43550</v>
      </c>
      <c r="D1589" s="3">
        <v>43537</v>
      </c>
      <c r="E1589" t="s">
        <v>25</v>
      </c>
      <c r="F1589" t="s">
        <v>61</v>
      </c>
      <c r="G1589">
        <v>114161448</v>
      </c>
      <c r="H1589" s="9">
        <f t="shared" si="18"/>
        <v>2195412.4615384615</v>
      </c>
    </row>
    <row r="1590" spans="1:8" hidden="1" outlineLevel="2" x14ac:dyDescent="0.25">
      <c r="A1590" t="s">
        <v>819</v>
      </c>
      <c r="B1590" s="6">
        <v>43550</v>
      </c>
      <c r="C1590" s="2">
        <v>43556</v>
      </c>
      <c r="D1590" s="3">
        <v>43550</v>
      </c>
      <c r="E1590" t="s">
        <v>53</v>
      </c>
      <c r="F1590" t="s">
        <v>49</v>
      </c>
      <c r="G1590">
        <v>114938541</v>
      </c>
      <c r="H1590" s="9">
        <f t="shared" si="18"/>
        <v>2210356.5576923075</v>
      </c>
    </row>
    <row r="1591" spans="1:8" hidden="1" outlineLevel="2" x14ac:dyDescent="0.25">
      <c r="A1591" t="s">
        <v>821</v>
      </c>
      <c r="B1591" s="6">
        <v>43550</v>
      </c>
      <c r="C1591" s="2">
        <v>43557</v>
      </c>
      <c r="D1591" s="3">
        <v>43552</v>
      </c>
      <c r="E1591" t="s">
        <v>151</v>
      </c>
      <c r="F1591" t="s">
        <v>49</v>
      </c>
      <c r="G1591">
        <v>114939053</v>
      </c>
      <c r="H1591" s="9">
        <f t="shared" si="18"/>
        <v>2210366.403846154</v>
      </c>
    </row>
    <row r="1592" spans="1:8" hidden="1" outlineLevel="2" x14ac:dyDescent="0.25">
      <c r="A1592" t="s">
        <v>823</v>
      </c>
      <c r="B1592" s="6">
        <v>43550</v>
      </c>
      <c r="C1592" s="2">
        <v>43566</v>
      </c>
      <c r="D1592" s="3">
        <v>43490</v>
      </c>
      <c r="E1592" t="s">
        <v>36</v>
      </c>
      <c r="F1592" t="s">
        <v>17</v>
      </c>
      <c r="G1592">
        <v>111465766</v>
      </c>
      <c r="H1592" s="9">
        <f t="shared" si="18"/>
        <v>2143572.423076923</v>
      </c>
    </row>
    <row r="1593" spans="1:8" hidden="1" outlineLevel="2" x14ac:dyDescent="0.25">
      <c r="A1593" t="s">
        <v>825</v>
      </c>
      <c r="B1593" s="6">
        <v>43550</v>
      </c>
      <c r="C1593" s="2">
        <v>43558</v>
      </c>
      <c r="D1593" s="3">
        <v>43553</v>
      </c>
      <c r="E1593" t="s">
        <v>60</v>
      </c>
      <c r="F1593" t="s">
        <v>17</v>
      </c>
      <c r="G1593">
        <v>114964577</v>
      </c>
      <c r="H1593" s="9">
        <f t="shared" si="18"/>
        <v>2210857.25</v>
      </c>
    </row>
    <row r="1594" spans="1:8" hidden="1" outlineLevel="2" x14ac:dyDescent="0.25">
      <c r="A1594" t="s">
        <v>828</v>
      </c>
      <c r="B1594" s="6">
        <v>43550</v>
      </c>
      <c r="C1594" s="2">
        <v>43586</v>
      </c>
      <c r="D1594" s="3">
        <v>43553</v>
      </c>
      <c r="E1594" t="s">
        <v>60</v>
      </c>
      <c r="F1594" t="s">
        <v>17</v>
      </c>
      <c r="G1594">
        <v>114969241</v>
      </c>
      <c r="H1594" s="9">
        <f t="shared" si="18"/>
        <v>2210946.9423076925</v>
      </c>
    </row>
    <row r="1595" spans="1:8" hidden="1" outlineLevel="2" x14ac:dyDescent="0.25">
      <c r="A1595" t="s">
        <v>830</v>
      </c>
      <c r="B1595" s="6">
        <v>43550</v>
      </c>
      <c r="C1595" s="2">
        <v>43593</v>
      </c>
      <c r="D1595" s="3">
        <v>43553</v>
      </c>
      <c r="E1595" t="s">
        <v>832</v>
      </c>
      <c r="F1595" t="s">
        <v>17</v>
      </c>
      <c r="G1595">
        <v>114970400</v>
      </c>
      <c r="H1595" s="9">
        <f t="shared" si="18"/>
        <v>2210969.230769231</v>
      </c>
    </row>
    <row r="1596" spans="1:8" hidden="1" outlineLevel="2" x14ac:dyDescent="0.25">
      <c r="A1596" t="s">
        <v>833</v>
      </c>
      <c r="B1596" s="6">
        <v>43550</v>
      </c>
      <c r="C1596" s="2">
        <v>43556</v>
      </c>
      <c r="D1596" s="3">
        <v>43553</v>
      </c>
      <c r="E1596" t="s">
        <v>60</v>
      </c>
      <c r="F1596" t="s">
        <v>17</v>
      </c>
      <c r="G1596">
        <v>114973014</v>
      </c>
      <c r="H1596" s="9">
        <f t="shared" si="18"/>
        <v>2211019.5</v>
      </c>
    </row>
    <row r="1597" spans="1:8" hidden="1" outlineLevel="2" x14ac:dyDescent="0.25">
      <c r="A1597" t="s">
        <v>835</v>
      </c>
      <c r="B1597" s="6">
        <v>43550</v>
      </c>
      <c r="C1597" s="2">
        <v>43557</v>
      </c>
      <c r="D1597" s="3">
        <v>43553</v>
      </c>
      <c r="E1597" t="s">
        <v>25</v>
      </c>
      <c r="F1597" t="s">
        <v>17</v>
      </c>
      <c r="G1597">
        <v>114973172</v>
      </c>
      <c r="H1597" s="9">
        <f t="shared" si="18"/>
        <v>2211022.5384615385</v>
      </c>
    </row>
    <row r="1598" spans="1:8" hidden="1" outlineLevel="2" x14ac:dyDescent="0.25">
      <c r="A1598" t="s">
        <v>837</v>
      </c>
      <c r="B1598" s="6">
        <v>43550</v>
      </c>
      <c r="C1598" s="2">
        <v>43565</v>
      </c>
      <c r="D1598" s="3">
        <v>43553</v>
      </c>
      <c r="E1598" t="s">
        <v>25</v>
      </c>
      <c r="F1598" t="s">
        <v>17</v>
      </c>
      <c r="G1598">
        <v>114973670</v>
      </c>
      <c r="H1598" s="9">
        <f t="shared" si="18"/>
        <v>2211032.1153846155</v>
      </c>
    </row>
    <row r="1599" spans="1:8" hidden="1" outlineLevel="2" x14ac:dyDescent="0.25">
      <c r="A1599" t="s">
        <v>839</v>
      </c>
      <c r="B1599" s="6">
        <v>43550</v>
      </c>
      <c r="C1599" s="2">
        <v>43565</v>
      </c>
      <c r="D1599" s="3">
        <v>43550</v>
      </c>
      <c r="E1599" t="s">
        <v>841</v>
      </c>
      <c r="F1599" t="s">
        <v>17</v>
      </c>
      <c r="G1599">
        <v>114973715</v>
      </c>
      <c r="H1599" s="9">
        <f t="shared" si="18"/>
        <v>2211032.980769231</v>
      </c>
    </row>
    <row r="1600" spans="1:8" hidden="1" outlineLevel="2" x14ac:dyDescent="0.25">
      <c r="A1600" t="s">
        <v>842</v>
      </c>
      <c r="B1600" s="6">
        <v>43550</v>
      </c>
      <c r="C1600" s="2">
        <v>43557</v>
      </c>
      <c r="D1600" s="3">
        <v>43553</v>
      </c>
      <c r="E1600" t="s">
        <v>42</v>
      </c>
      <c r="F1600" t="s">
        <v>17</v>
      </c>
      <c r="G1600">
        <v>114973945</v>
      </c>
      <c r="H1600" s="9">
        <f t="shared" si="18"/>
        <v>2211037.403846154</v>
      </c>
    </row>
    <row r="1601" spans="1:8" hidden="1" outlineLevel="2" x14ac:dyDescent="0.25">
      <c r="A1601" t="s">
        <v>844</v>
      </c>
      <c r="B1601" s="6">
        <v>43550</v>
      </c>
      <c r="C1601" s="2">
        <v>43606</v>
      </c>
      <c r="D1601" s="3">
        <v>43551</v>
      </c>
      <c r="E1601" t="s">
        <v>29</v>
      </c>
      <c r="F1601" t="s">
        <v>17</v>
      </c>
      <c r="G1601">
        <v>114975248</v>
      </c>
      <c r="H1601" s="9">
        <f t="shared" si="18"/>
        <v>2211062.4615384615</v>
      </c>
    </row>
    <row r="1602" spans="1:8" hidden="1" outlineLevel="2" x14ac:dyDescent="0.25">
      <c r="A1602" t="s">
        <v>847</v>
      </c>
      <c r="B1602" s="6">
        <v>43550</v>
      </c>
      <c r="C1602" s="2">
        <v>43578</v>
      </c>
      <c r="D1602" s="3">
        <v>43551</v>
      </c>
      <c r="E1602" t="s">
        <v>225</v>
      </c>
      <c r="F1602" t="s">
        <v>61</v>
      </c>
      <c r="G1602">
        <v>52179798</v>
      </c>
      <c r="H1602" s="9">
        <f t="shared" si="18"/>
        <v>1003457.6538461539</v>
      </c>
    </row>
    <row r="1603" spans="1:8" hidden="1" outlineLevel="2" x14ac:dyDescent="0.25">
      <c r="A1603" t="s">
        <v>849</v>
      </c>
      <c r="B1603" s="6">
        <v>43550</v>
      </c>
      <c r="C1603" s="2">
        <v>43557</v>
      </c>
      <c r="D1603" s="3">
        <v>43551</v>
      </c>
      <c r="E1603" t="s">
        <v>110</v>
      </c>
      <c r="F1603" t="s">
        <v>49</v>
      </c>
      <c r="G1603">
        <v>114979938</v>
      </c>
      <c r="H1603" s="9">
        <f t="shared" si="18"/>
        <v>2211152.653846154</v>
      </c>
    </row>
    <row r="1604" spans="1:8" hidden="1" outlineLevel="2" x14ac:dyDescent="0.25">
      <c r="A1604" t="s">
        <v>851</v>
      </c>
      <c r="B1604" s="6">
        <v>43550</v>
      </c>
      <c r="C1604" s="2">
        <v>43556</v>
      </c>
      <c r="D1604" s="3">
        <v>43553</v>
      </c>
      <c r="E1604" t="s">
        <v>39</v>
      </c>
      <c r="F1604" t="s">
        <v>49</v>
      </c>
      <c r="G1604">
        <v>114980539</v>
      </c>
      <c r="H1604" s="9">
        <f t="shared" si="18"/>
        <v>2211164.2115384615</v>
      </c>
    </row>
    <row r="1605" spans="1:8" hidden="1" outlineLevel="2" x14ac:dyDescent="0.25">
      <c r="A1605" t="s">
        <v>853</v>
      </c>
      <c r="B1605" s="6">
        <v>43550</v>
      </c>
      <c r="C1605" s="2">
        <v>43557</v>
      </c>
      <c r="D1605" s="3">
        <v>43551</v>
      </c>
      <c r="E1605" t="s">
        <v>39</v>
      </c>
      <c r="F1605" t="s">
        <v>49</v>
      </c>
      <c r="G1605">
        <v>114980553</v>
      </c>
      <c r="H1605" s="9">
        <f t="shared" si="18"/>
        <v>2211164.480769231</v>
      </c>
    </row>
    <row r="1606" spans="1:8" hidden="1" outlineLevel="2" x14ac:dyDescent="0.25">
      <c r="A1606" t="s">
        <v>855</v>
      </c>
      <c r="B1606" s="6">
        <v>43550</v>
      </c>
      <c r="C1606" s="2">
        <v>43606</v>
      </c>
      <c r="D1606" s="3">
        <v>43553</v>
      </c>
      <c r="E1606" t="s">
        <v>53</v>
      </c>
      <c r="F1606" t="s">
        <v>49</v>
      </c>
      <c r="G1606">
        <v>114987503</v>
      </c>
      <c r="H1606" s="9">
        <f t="shared" si="18"/>
        <v>2211298.1346153845</v>
      </c>
    </row>
    <row r="1607" spans="1:8" hidden="1" outlineLevel="2" x14ac:dyDescent="0.25">
      <c r="A1607" t="s">
        <v>1055</v>
      </c>
      <c r="B1607" s="6">
        <v>43557</v>
      </c>
      <c r="C1607" s="2">
        <v>43567</v>
      </c>
      <c r="D1607" s="3">
        <v>43559</v>
      </c>
      <c r="E1607" t="s">
        <v>110</v>
      </c>
      <c r="F1607" t="s">
        <v>17</v>
      </c>
      <c r="G1607">
        <v>115514810</v>
      </c>
      <c r="H1607" s="9">
        <f t="shared" si="18"/>
        <v>2221438.653846154</v>
      </c>
    </row>
    <row r="1608" spans="1:8" hidden="1" outlineLevel="2" x14ac:dyDescent="0.25">
      <c r="A1608" t="s">
        <v>1057</v>
      </c>
      <c r="B1608" s="6">
        <v>43557</v>
      </c>
      <c r="C1608" s="2">
        <v>43570</v>
      </c>
      <c r="D1608" s="3">
        <v>43559</v>
      </c>
      <c r="E1608" t="s">
        <v>60</v>
      </c>
      <c r="F1608" t="s">
        <v>17</v>
      </c>
      <c r="G1608">
        <v>115515839</v>
      </c>
      <c r="H1608" s="9">
        <f t="shared" si="18"/>
        <v>2221458.4423076925</v>
      </c>
    </row>
    <row r="1609" spans="1:8" hidden="1" outlineLevel="2" x14ac:dyDescent="0.25">
      <c r="A1609" t="s">
        <v>1059</v>
      </c>
      <c r="B1609" s="6">
        <v>43557</v>
      </c>
      <c r="C1609" s="2">
        <v>43574</v>
      </c>
      <c r="D1609" s="3">
        <v>43558</v>
      </c>
      <c r="E1609" t="s">
        <v>60</v>
      </c>
      <c r="F1609" t="s">
        <v>17</v>
      </c>
      <c r="G1609">
        <v>52274532</v>
      </c>
      <c r="H1609" s="9">
        <f t="shared" si="18"/>
        <v>1005279.4615384615</v>
      </c>
    </row>
    <row r="1610" spans="1:8" hidden="1" outlineLevel="2" x14ac:dyDescent="0.25">
      <c r="A1610" t="s">
        <v>1062</v>
      </c>
      <c r="B1610" s="6">
        <v>43557</v>
      </c>
      <c r="C1610" s="2">
        <v>43574</v>
      </c>
      <c r="D1610" s="3">
        <v>43558</v>
      </c>
      <c r="E1610" t="s">
        <v>60</v>
      </c>
      <c r="F1610" t="s">
        <v>17</v>
      </c>
      <c r="G1610">
        <v>52138673</v>
      </c>
      <c r="H1610" s="9">
        <f t="shared" si="18"/>
        <v>1002666.7884615385</v>
      </c>
    </row>
    <row r="1611" spans="1:8" hidden="1" outlineLevel="2" x14ac:dyDescent="0.25">
      <c r="A1611" t="s">
        <v>1064</v>
      </c>
      <c r="B1611" s="6">
        <v>43557</v>
      </c>
      <c r="C1611" s="2">
        <v>43560</v>
      </c>
      <c r="D1611" s="3">
        <v>43558</v>
      </c>
      <c r="E1611" t="s">
        <v>36</v>
      </c>
      <c r="F1611" t="s">
        <v>17</v>
      </c>
      <c r="G1611">
        <v>115538629</v>
      </c>
      <c r="H1611" s="9">
        <f t="shared" si="18"/>
        <v>2221896.7115384615</v>
      </c>
    </row>
    <row r="1612" spans="1:8" hidden="1" outlineLevel="2" x14ac:dyDescent="0.25">
      <c r="A1612" t="s">
        <v>1066</v>
      </c>
      <c r="B1612" s="6">
        <v>43557</v>
      </c>
      <c r="C1612" s="2">
        <v>43565</v>
      </c>
      <c r="D1612" s="3">
        <v>43558</v>
      </c>
      <c r="E1612" t="s">
        <v>29</v>
      </c>
      <c r="F1612" t="s">
        <v>17</v>
      </c>
      <c r="G1612">
        <v>115083278</v>
      </c>
      <c r="H1612" s="9">
        <f t="shared" si="18"/>
        <v>2213139.9615384615</v>
      </c>
    </row>
    <row r="1613" spans="1:8" hidden="1" outlineLevel="2" x14ac:dyDescent="0.25">
      <c r="A1613" t="s">
        <v>1068</v>
      </c>
      <c r="B1613" s="6">
        <v>43557</v>
      </c>
      <c r="C1613" s="2">
        <v>43567</v>
      </c>
      <c r="D1613" s="3">
        <v>43560</v>
      </c>
      <c r="E1613" t="s">
        <v>94</v>
      </c>
      <c r="F1613" t="s">
        <v>17</v>
      </c>
      <c r="G1613">
        <v>115543434</v>
      </c>
      <c r="H1613" s="9">
        <f t="shared" si="18"/>
        <v>2221989.1153846155</v>
      </c>
    </row>
    <row r="1614" spans="1:8" hidden="1" outlineLevel="2" x14ac:dyDescent="0.25">
      <c r="A1614" t="s">
        <v>1070</v>
      </c>
      <c r="B1614" s="6">
        <v>43557</v>
      </c>
      <c r="C1614" s="2">
        <v>43565</v>
      </c>
      <c r="D1614" s="3">
        <v>43557</v>
      </c>
      <c r="E1614" t="s">
        <v>110</v>
      </c>
      <c r="F1614" t="s">
        <v>17</v>
      </c>
      <c r="G1614">
        <v>115543885</v>
      </c>
      <c r="H1614" s="9">
        <f t="shared" si="18"/>
        <v>2221997.7884615385</v>
      </c>
    </row>
    <row r="1615" spans="1:8" hidden="1" outlineLevel="2" x14ac:dyDescent="0.25">
      <c r="A1615" t="s">
        <v>1072</v>
      </c>
      <c r="B1615" s="6">
        <v>43557</v>
      </c>
      <c r="C1615" s="2">
        <v>43586</v>
      </c>
      <c r="D1615" s="3">
        <v>43574</v>
      </c>
      <c r="E1615" t="s">
        <v>1073</v>
      </c>
      <c r="F1615" t="s">
        <v>1074</v>
      </c>
      <c r="G1615">
        <v>115031371</v>
      </c>
      <c r="H1615" s="9">
        <f t="shared" si="18"/>
        <v>2212141.75</v>
      </c>
    </row>
    <row r="1616" spans="1:8" hidden="1" outlineLevel="2" x14ac:dyDescent="0.25">
      <c r="A1616" t="s">
        <v>1075</v>
      </c>
      <c r="B1616" s="6">
        <v>43557</v>
      </c>
      <c r="C1616" s="2">
        <v>43586</v>
      </c>
      <c r="D1616" s="3">
        <v>43574</v>
      </c>
      <c r="E1616" t="s">
        <v>1073</v>
      </c>
      <c r="F1616" t="s">
        <v>1074</v>
      </c>
      <c r="G1616">
        <v>115031437</v>
      </c>
      <c r="H1616" s="9">
        <f t="shared" si="18"/>
        <v>2212143.019230769</v>
      </c>
    </row>
    <row r="1617" spans="1:8" hidden="1" outlineLevel="2" x14ac:dyDescent="0.25">
      <c r="A1617" t="s">
        <v>1076</v>
      </c>
      <c r="B1617" s="6">
        <v>43557</v>
      </c>
      <c r="C1617" s="2">
        <v>43567</v>
      </c>
      <c r="D1617" s="3">
        <v>43560</v>
      </c>
      <c r="E1617" t="s">
        <v>94</v>
      </c>
      <c r="F1617" t="s">
        <v>17</v>
      </c>
      <c r="G1617">
        <v>115543485</v>
      </c>
      <c r="H1617" s="9">
        <f t="shared" si="18"/>
        <v>2221990.096153846</v>
      </c>
    </row>
    <row r="1618" spans="1:8" hidden="1" outlineLevel="2" x14ac:dyDescent="0.25">
      <c r="A1618" t="s">
        <v>1078</v>
      </c>
      <c r="B1618" s="6">
        <v>43557</v>
      </c>
      <c r="C1618" s="2">
        <v>43570</v>
      </c>
      <c r="D1618" s="3">
        <v>43558</v>
      </c>
      <c r="E1618" t="s">
        <v>1036</v>
      </c>
      <c r="F1618" t="s">
        <v>17</v>
      </c>
      <c r="G1618">
        <v>115548720</v>
      </c>
      <c r="H1618" s="9">
        <f t="shared" si="18"/>
        <v>2222090.769230769</v>
      </c>
    </row>
    <row r="1619" spans="1:8" hidden="1" outlineLevel="2" x14ac:dyDescent="0.25">
      <c r="A1619" t="s">
        <v>1080</v>
      </c>
      <c r="B1619" s="6">
        <v>43557</v>
      </c>
      <c r="C1619" s="2">
        <v>43565</v>
      </c>
      <c r="D1619" s="3">
        <v>43558</v>
      </c>
      <c r="E1619" t="s">
        <v>45</v>
      </c>
      <c r="F1619" t="s">
        <v>17</v>
      </c>
      <c r="G1619">
        <v>115552482</v>
      </c>
      <c r="H1619" s="9">
        <f t="shared" si="18"/>
        <v>2222163.1153846155</v>
      </c>
    </row>
    <row r="1620" spans="1:8" hidden="1" outlineLevel="2" x14ac:dyDescent="0.25">
      <c r="A1620" t="s">
        <v>1082</v>
      </c>
      <c r="B1620" s="6">
        <v>43557</v>
      </c>
      <c r="C1620" s="2">
        <v>43565</v>
      </c>
      <c r="D1620" s="3">
        <v>43558</v>
      </c>
      <c r="E1620" t="s">
        <v>151</v>
      </c>
      <c r="F1620" t="s">
        <v>66</v>
      </c>
      <c r="G1620">
        <v>115556141</v>
      </c>
      <c r="H1620" s="9">
        <f t="shared" si="18"/>
        <v>2222233.480769231</v>
      </c>
    </row>
    <row r="1621" spans="1:8" hidden="1" outlineLevel="2" x14ac:dyDescent="0.25">
      <c r="A1621" t="s">
        <v>1245</v>
      </c>
      <c r="B1621" s="6">
        <v>43564</v>
      </c>
      <c r="C1621" s="2">
        <v>43570</v>
      </c>
      <c r="D1621" s="3">
        <v>43566</v>
      </c>
      <c r="E1621" t="s">
        <v>36</v>
      </c>
      <c r="F1621" t="s">
        <v>17</v>
      </c>
      <c r="G1621">
        <v>115937435</v>
      </c>
      <c r="H1621" s="9">
        <f t="shared" si="18"/>
        <v>2229566.0576923075</v>
      </c>
    </row>
    <row r="1622" spans="1:8" hidden="1" outlineLevel="2" x14ac:dyDescent="0.25">
      <c r="A1622" t="s">
        <v>1247</v>
      </c>
      <c r="B1622" s="6">
        <v>43564</v>
      </c>
      <c r="C1622" s="2">
        <v>43570</v>
      </c>
      <c r="D1622" s="3">
        <v>43567</v>
      </c>
      <c r="E1622" t="s">
        <v>39</v>
      </c>
      <c r="F1622" t="s">
        <v>17</v>
      </c>
      <c r="G1622">
        <v>115960230</v>
      </c>
      <c r="H1622" s="9">
        <f t="shared" si="18"/>
        <v>2230004.423076923</v>
      </c>
    </row>
    <row r="1623" spans="1:8" hidden="1" outlineLevel="2" x14ac:dyDescent="0.25">
      <c r="A1623" t="s">
        <v>1249</v>
      </c>
      <c r="B1623" s="6">
        <v>43564</v>
      </c>
      <c r="C1623" s="2">
        <v>43570</v>
      </c>
      <c r="D1623" s="3">
        <v>43565</v>
      </c>
      <c r="E1623" t="s">
        <v>151</v>
      </c>
      <c r="F1623" t="s">
        <v>17</v>
      </c>
      <c r="G1623">
        <v>115960560</v>
      </c>
      <c r="H1623" s="9">
        <f t="shared" si="18"/>
        <v>2230010.769230769</v>
      </c>
    </row>
    <row r="1624" spans="1:8" hidden="1" outlineLevel="2" x14ac:dyDescent="0.25">
      <c r="A1624" t="s">
        <v>1251</v>
      </c>
      <c r="B1624" s="6">
        <v>43564</v>
      </c>
      <c r="C1624" s="2">
        <v>43613</v>
      </c>
      <c r="D1624" s="3">
        <v>43567</v>
      </c>
      <c r="E1624" t="s">
        <v>1253</v>
      </c>
      <c r="F1624" t="s">
        <v>49</v>
      </c>
      <c r="G1624">
        <v>52332255</v>
      </c>
      <c r="H1624" s="9">
        <f t="shared" si="18"/>
        <v>1006389.5192307692</v>
      </c>
    </row>
    <row r="1625" spans="1:8" hidden="1" outlineLevel="2" x14ac:dyDescent="0.25">
      <c r="A1625" t="s">
        <v>1254</v>
      </c>
      <c r="B1625" s="6">
        <v>43564</v>
      </c>
      <c r="C1625" s="2">
        <v>43571</v>
      </c>
      <c r="D1625" s="3">
        <v>43565</v>
      </c>
      <c r="E1625" t="s">
        <v>1256</v>
      </c>
      <c r="F1625" t="s">
        <v>17</v>
      </c>
      <c r="G1625">
        <v>115962394</v>
      </c>
      <c r="H1625" s="9">
        <f t="shared" si="18"/>
        <v>2230046.0384615385</v>
      </c>
    </row>
    <row r="1626" spans="1:8" hidden="1" outlineLevel="2" x14ac:dyDescent="0.25">
      <c r="A1626" t="s">
        <v>1257</v>
      </c>
      <c r="B1626" s="6">
        <v>43564</v>
      </c>
      <c r="C1626" s="2">
        <v>43580</v>
      </c>
      <c r="D1626" s="3">
        <v>43571</v>
      </c>
      <c r="E1626" t="s">
        <v>124</v>
      </c>
      <c r="F1626" t="s">
        <v>186</v>
      </c>
      <c r="G1626">
        <v>115817900</v>
      </c>
      <c r="H1626" s="9">
        <f t="shared" si="18"/>
        <v>2227267.3076923075</v>
      </c>
    </row>
    <row r="1627" spans="1:8" hidden="1" outlineLevel="2" x14ac:dyDescent="0.25">
      <c r="A1627" t="s">
        <v>1259</v>
      </c>
      <c r="B1627" s="6">
        <v>43564</v>
      </c>
      <c r="C1627" s="2">
        <v>43573</v>
      </c>
      <c r="D1627" s="3">
        <v>43567</v>
      </c>
      <c r="E1627" t="s">
        <v>110</v>
      </c>
      <c r="F1627" t="s">
        <v>17</v>
      </c>
      <c r="G1627">
        <v>115977217</v>
      </c>
      <c r="H1627" s="9">
        <f t="shared" si="18"/>
        <v>2230331.096153846</v>
      </c>
    </row>
    <row r="1628" spans="1:8" hidden="1" outlineLevel="2" x14ac:dyDescent="0.25">
      <c r="A1628" t="s">
        <v>1261</v>
      </c>
      <c r="B1628" s="6">
        <v>43564</v>
      </c>
      <c r="C1628" s="2">
        <v>43571</v>
      </c>
      <c r="D1628" s="3">
        <v>43565</v>
      </c>
      <c r="E1628" t="s">
        <v>1054</v>
      </c>
      <c r="F1628" t="s">
        <v>17</v>
      </c>
      <c r="G1628">
        <v>115977263</v>
      </c>
      <c r="H1628" s="9">
        <f t="shared" si="18"/>
        <v>2230331.980769231</v>
      </c>
    </row>
    <row r="1629" spans="1:8" hidden="1" outlineLevel="2" x14ac:dyDescent="0.25">
      <c r="A1629" t="s">
        <v>1263</v>
      </c>
      <c r="B1629" s="6">
        <v>43564</v>
      </c>
      <c r="C1629" s="2">
        <v>43577</v>
      </c>
      <c r="D1629" s="3">
        <v>43567</v>
      </c>
      <c r="E1629" t="s">
        <v>1036</v>
      </c>
      <c r="F1629" t="s">
        <v>17</v>
      </c>
      <c r="G1629">
        <v>115977278</v>
      </c>
      <c r="H1629" s="9">
        <f t="shared" si="18"/>
        <v>2230332.269230769</v>
      </c>
    </row>
    <row r="1630" spans="1:8" hidden="1" outlineLevel="2" x14ac:dyDescent="0.25">
      <c r="A1630" t="s">
        <v>1265</v>
      </c>
      <c r="B1630" s="6">
        <v>43564</v>
      </c>
      <c r="C1630" s="2">
        <v>43572</v>
      </c>
      <c r="D1630" s="3">
        <v>43565</v>
      </c>
      <c r="E1630" t="s">
        <v>42</v>
      </c>
      <c r="F1630" t="s">
        <v>17</v>
      </c>
      <c r="G1630">
        <v>115977700</v>
      </c>
      <c r="H1630" s="9">
        <f t="shared" ref="H1630:H1693" si="19">G1630/52</f>
        <v>2230340.3846153845</v>
      </c>
    </row>
    <row r="1631" spans="1:8" hidden="1" outlineLevel="2" x14ac:dyDescent="0.25">
      <c r="A1631" t="s">
        <v>1267</v>
      </c>
      <c r="B1631" s="6">
        <v>43564</v>
      </c>
      <c r="C1631" s="2">
        <v>43572</v>
      </c>
      <c r="D1631" s="3">
        <v>43567</v>
      </c>
      <c r="E1631" t="s">
        <v>110</v>
      </c>
      <c r="F1631" t="s">
        <v>17</v>
      </c>
      <c r="G1631">
        <v>115977792</v>
      </c>
      <c r="H1631" s="9">
        <f t="shared" si="19"/>
        <v>2230342.153846154</v>
      </c>
    </row>
    <row r="1632" spans="1:8" hidden="1" outlineLevel="2" x14ac:dyDescent="0.25">
      <c r="A1632" t="s">
        <v>1269</v>
      </c>
      <c r="B1632" s="6">
        <v>43564</v>
      </c>
      <c r="C1632" s="2">
        <v>43574</v>
      </c>
      <c r="D1632" s="3">
        <v>43564</v>
      </c>
      <c r="E1632" t="s">
        <v>39</v>
      </c>
      <c r="F1632" t="s">
        <v>17</v>
      </c>
      <c r="G1632">
        <v>115978647</v>
      </c>
      <c r="H1632" s="9">
        <f t="shared" si="19"/>
        <v>2230358.596153846</v>
      </c>
    </row>
    <row r="1633" spans="1:8" hidden="1" outlineLevel="2" x14ac:dyDescent="0.25">
      <c r="A1633" t="s">
        <v>1271</v>
      </c>
      <c r="B1633" s="6">
        <v>43564</v>
      </c>
      <c r="C1633" s="2">
        <v>43578</v>
      </c>
      <c r="D1633" s="3">
        <v>43567</v>
      </c>
      <c r="E1633" t="s">
        <v>75</v>
      </c>
      <c r="F1633" t="s">
        <v>17</v>
      </c>
      <c r="G1633">
        <v>115978384</v>
      </c>
      <c r="H1633" s="9">
        <f t="shared" si="19"/>
        <v>2230353.5384615385</v>
      </c>
    </row>
    <row r="1634" spans="1:8" hidden="1" outlineLevel="2" x14ac:dyDescent="0.25">
      <c r="A1634" t="s">
        <v>1273</v>
      </c>
      <c r="B1634" s="6">
        <v>43564</v>
      </c>
      <c r="C1634" s="2">
        <v>43577</v>
      </c>
      <c r="D1634" s="3">
        <v>43567</v>
      </c>
      <c r="E1634" t="s">
        <v>113</v>
      </c>
      <c r="F1634" t="s">
        <v>66</v>
      </c>
      <c r="G1634">
        <v>115981680</v>
      </c>
      <c r="H1634" s="9">
        <f t="shared" si="19"/>
        <v>2230416.923076923</v>
      </c>
    </row>
    <row r="1635" spans="1:8" hidden="1" outlineLevel="2" x14ac:dyDescent="0.25">
      <c r="A1635" t="s">
        <v>1275</v>
      </c>
      <c r="B1635" s="6">
        <v>43564</v>
      </c>
      <c r="C1635" s="2">
        <v>43572</v>
      </c>
      <c r="D1635" s="3">
        <v>43567</v>
      </c>
      <c r="E1635" t="s">
        <v>45</v>
      </c>
      <c r="F1635" t="s">
        <v>61</v>
      </c>
      <c r="G1635">
        <v>115983478</v>
      </c>
      <c r="H1635" s="9">
        <f t="shared" si="19"/>
        <v>2230451.5</v>
      </c>
    </row>
    <row r="1636" spans="1:8" hidden="1" outlineLevel="2" x14ac:dyDescent="0.25">
      <c r="A1636" t="s">
        <v>1277</v>
      </c>
      <c r="B1636" s="6">
        <v>43564</v>
      </c>
      <c r="C1636" s="2">
        <v>43605</v>
      </c>
      <c r="D1636" s="3">
        <v>43564</v>
      </c>
      <c r="E1636" t="s">
        <v>1279</v>
      </c>
      <c r="F1636" t="s">
        <v>61</v>
      </c>
      <c r="G1636">
        <v>115983727</v>
      </c>
      <c r="H1636" s="9">
        <f t="shared" si="19"/>
        <v>2230456.2884615385</v>
      </c>
    </row>
    <row r="1637" spans="1:8" hidden="1" outlineLevel="2" x14ac:dyDescent="0.25">
      <c r="A1637" t="s">
        <v>1464</v>
      </c>
      <c r="B1637" s="6">
        <v>43571</v>
      </c>
      <c r="C1637" s="2">
        <v>43571</v>
      </c>
      <c r="D1637" s="3">
        <v>43570</v>
      </c>
      <c r="E1637" t="s">
        <v>110</v>
      </c>
      <c r="F1637" t="s">
        <v>61</v>
      </c>
      <c r="G1637">
        <v>116210457</v>
      </c>
      <c r="H1637" s="9">
        <f t="shared" si="19"/>
        <v>2234816.480769231</v>
      </c>
    </row>
    <row r="1638" spans="1:8" hidden="1" outlineLevel="2" x14ac:dyDescent="0.25">
      <c r="A1638" t="s">
        <v>1466</v>
      </c>
      <c r="B1638" s="6">
        <v>43571</v>
      </c>
      <c r="C1638" s="2">
        <v>43593</v>
      </c>
      <c r="D1638" s="3">
        <v>43539</v>
      </c>
      <c r="E1638" t="s">
        <v>25</v>
      </c>
      <c r="F1638" t="s">
        <v>17</v>
      </c>
      <c r="G1638">
        <v>114162639</v>
      </c>
      <c r="H1638" s="9">
        <f t="shared" si="19"/>
        <v>2195435.3653846155</v>
      </c>
    </row>
    <row r="1639" spans="1:8" hidden="1" outlineLevel="2" x14ac:dyDescent="0.25">
      <c r="A1639" t="s">
        <v>1468</v>
      </c>
      <c r="B1639" s="6">
        <v>43571</v>
      </c>
      <c r="C1639" s="2">
        <v>43588</v>
      </c>
      <c r="D1639" s="3">
        <v>43574</v>
      </c>
      <c r="E1639" t="s">
        <v>151</v>
      </c>
      <c r="F1639" t="s">
        <v>17</v>
      </c>
      <c r="G1639">
        <v>116288149</v>
      </c>
      <c r="H1639" s="9">
        <f t="shared" si="19"/>
        <v>2236310.5576923075</v>
      </c>
    </row>
    <row r="1640" spans="1:8" hidden="1" outlineLevel="2" x14ac:dyDescent="0.25">
      <c r="A1640" t="s">
        <v>1470</v>
      </c>
      <c r="B1640" s="6">
        <v>43571</v>
      </c>
      <c r="C1640" s="2">
        <v>43578</v>
      </c>
      <c r="D1640" s="3">
        <v>43574</v>
      </c>
      <c r="E1640" t="s">
        <v>110</v>
      </c>
      <c r="F1640" t="s">
        <v>17</v>
      </c>
      <c r="G1640">
        <v>116289412</v>
      </c>
      <c r="H1640" s="9">
        <f t="shared" si="19"/>
        <v>2236334.846153846</v>
      </c>
    </row>
    <row r="1641" spans="1:8" hidden="1" outlineLevel="2" x14ac:dyDescent="0.25">
      <c r="A1641" t="s">
        <v>1472</v>
      </c>
      <c r="B1641" s="6">
        <v>43571</v>
      </c>
      <c r="C1641" s="2">
        <v>43598</v>
      </c>
      <c r="D1641" s="3">
        <v>43574</v>
      </c>
      <c r="E1641" t="s">
        <v>36</v>
      </c>
      <c r="F1641" t="s">
        <v>17</v>
      </c>
      <c r="G1641">
        <v>116292232</v>
      </c>
      <c r="H1641" s="9">
        <f t="shared" si="19"/>
        <v>2236389.076923077</v>
      </c>
    </row>
    <row r="1642" spans="1:8" hidden="1" outlineLevel="2" x14ac:dyDescent="0.25">
      <c r="A1642" t="s">
        <v>1474</v>
      </c>
      <c r="B1642" s="6">
        <v>43571</v>
      </c>
      <c r="C1642" s="2">
        <v>43580</v>
      </c>
      <c r="D1642" s="3">
        <v>43574</v>
      </c>
      <c r="E1642" t="s">
        <v>45</v>
      </c>
      <c r="F1642" t="s">
        <v>66</v>
      </c>
      <c r="G1642">
        <v>116295727</v>
      </c>
      <c r="H1642" s="9">
        <f t="shared" si="19"/>
        <v>2236456.2884615385</v>
      </c>
    </row>
    <row r="1643" spans="1:8" hidden="1" outlineLevel="2" x14ac:dyDescent="0.25">
      <c r="A1643" t="s">
        <v>1476</v>
      </c>
      <c r="B1643" s="6">
        <v>43571</v>
      </c>
      <c r="C1643" s="2">
        <v>43584</v>
      </c>
      <c r="D1643" s="3">
        <v>43574</v>
      </c>
      <c r="E1643" t="s">
        <v>53</v>
      </c>
      <c r="F1643" t="s">
        <v>66</v>
      </c>
      <c r="G1643">
        <v>116296159</v>
      </c>
      <c r="H1643" s="9">
        <f t="shared" si="19"/>
        <v>2236464.596153846</v>
      </c>
    </row>
    <row r="1644" spans="1:8" hidden="1" outlineLevel="2" x14ac:dyDescent="0.25">
      <c r="A1644" t="s">
        <v>1478</v>
      </c>
      <c r="B1644" s="6">
        <v>43571</v>
      </c>
      <c r="C1644" s="2">
        <v>43580</v>
      </c>
      <c r="D1644" s="3">
        <v>43574</v>
      </c>
      <c r="E1644" t="s">
        <v>366</v>
      </c>
      <c r="F1644" t="s">
        <v>17</v>
      </c>
      <c r="G1644">
        <v>116297672</v>
      </c>
      <c r="H1644" s="9">
        <f t="shared" si="19"/>
        <v>2236493.6923076925</v>
      </c>
    </row>
    <row r="1645" spans="1:8" hidden="1" outlineLevel="2" x14ac:dyDescent="0.25">
      <c r="A1645" t="s">
        <v>1480</v>
      </c>
      <c r="B1645" s="6">
        <v>43571</v>
      </c>
      <c r="C1645" s="2">
        <v>43578</v>
      </c>
      <c r="D1645" s="3">
        <v>43562</v>
      </c>
      <c r="E1645" t="s">
        <v>300</v>
      </c>
      <c r="F1645" t="s">
        <v>49</v>
      </c>
      <c r="G1645">
        <v>115731422</v>
      </c>
      <c r="H1645" s="9">
        <f t="shared" si="19"/>
        <v>2225604.269230769</v>
      </c>
    </row>
    <row r="1646" spans="1:8" hidden="1" outlineLevel="2" x14ac:dyDescent="0.25">
      <c r="A1646" t="s">
        <v>1482</v>
      </c>
      <c r="B1646" s="6">
        <v>43571</v>
      </c>
      <c r="C1646" s="2">
        <v>43593</v>
      </c>
      <c r="D1646" s="3">
        <v>43574</v>
      </c>
      <c r="E1646" t="s">
        <v>151</v>
      </c>
      <c r="F1646" t="s">
        <v>66</v>
      </c>
      <c r="G1646">
        <v>116303520</v>
      </c>
      <c r="H1646" s="9">
        <f t="shared" si="19"/>
        <v>2236606.153846154</v>
      </c>
    </row>
    <row r="1647" spans="1:8" hidden="1" outlineLevel="2" x14ac:dyDescent="0.25">
      <c r="A1647" t="s">
        <v>1484</v>
      </c>
      <c r="B1647" s="6">
        <v>43571</v>
      </c>
      <c r="C1647" s="2">
        <v>43578</v>
      </c>
      <c r="D1647" s="3">
        <v>43574</v>
      </c>
      <c r="E1647" t="s">
        <v>75</v>
      </c>
      <c r="F1647" t="s">
        <v>66</v>
      </c>
      <c r="G1647">
        <v>116303267</v>
      </c>
      <c r="H1647" s="9">
        <f t="shared" si="19"/>
        <v>2236601.2884615385</v>
      </c>
    </row>
    <row r="1648" spans="1:8" hidden="1" outlineLevel="2" x14ac:dyDescent="0.25">
      <c r="A1648" t="s">
        <v>1486</v>
      </c>
      <c r="B1648" s="6">
        <v>43571</v>
      </c>
      <c r="C1648" s="2">
        <v>43577</v>
      </c>
      <c r="D1648" s="3">
        <v>43572</v>
      </c>
      <c r="E1648" t="s">
        <v>94</v>
      </c>
      <c r="F1648" t="s">
        <v>66</v>
      </c>
      <c r="G1648">
        <v>116303185</v>
      </c>
      <c r="H1648" s="9">
        <f t="shared" si="19"/>
        <v>2236599.7115384615</v>
      </c>
    </row>
    <row r="1649" spans="1:8" hidden="1" outlineLevel="2" x14ac:dyDescent="0.25">
      <c r="A1649" t="s">
        <v>1488</v>
      </c>
      <c r="B1649" s="6">
        <v>43571</v>
      </c>
      <c r="C1649" s="2">
        <v>43578</v>
      </c>
      <c r="D1649" s="3">
        <v>43572</v>
      </c>
      <c r="E1649" t="s">
        <v>39</v>
      </c>
      <c r="F1649" t="s">
        <v>66</v>
      </c>
      <c r="G1649">
        <v>52399783</v>
      </c>
      <c r="H1649" s="9">
        <f t="shared" si="19"/>
        <v>1007688.1346153846</v>
      </c>
    </row>
    <row r="1650" spans="1:8" hidden="1" outlineLevel="2" x14ac:dyDescent="0.25">
      <c r="A1650" t="s">
        <v>1641</v>
      </c>
      <c r="B1650" s="6">
        <v>43578</v>
      </c>
      <c r="C1650" s="2">
        <v>43584</v>
      </c>
      <c r="D1650" s="3">
        <v>43579</v>
      </c>
      <c r="E1650" t="s">
        <v>1643</v>
      </c>
      <c r="F1650" t="s">
        <v>49</v>
      </c>
      <c r="G1650">
        <v>116670859</v>
      </c>
      <c r="H1650" s="9">
        <f t="shared" si="19"/>
        <v>2243670.3653846155</v>
      </c>
    </row>
    <row r="1651" spans="1:8" hidden="1" outlineLevel="2" x14ac:dyDescent="0.25">
      <c r="A1651" t="s">
        <v>1644</v>
      </c>
      <c r="B1651" s="6">
        <v>43578</v>
      </c>
      <c r="C1651" s="2">
        <v>43584</v>
      </c>
      <c r="D1651" s="3">
        <v>43578</v>
      </c>
      <c r="E1651" t="s">
        <v>75</v>
      </c>
      <c r="F1651" t="s">
        <v>49</v>
      </c>
      <c r="G1651">
        <v>116677775</v>
      </c>
      <c r="H1651" s="9">
        <f t="shared" si="19"/>
        <v>2243803.3653846155</v>
      </c>
    </row>
    <row r="1652" spans="1:8" hidden="1" outlineLevel="2" x14ac:dyDescent="0.25">
      <c r="A1652" t="s">
        <v>1646</v>
      </c>
      <c r="B1652" s="6">
        <v>43578</v>
      </c>
      <c r="C1652" s="2">
        <v>43584</v>
      </c>
      <c r="D1652" s="3">
        <v>43578</v>
      </c>
      <c r="E1652" t="s">
        <v>75</v>
      </c>
      <c r="F1652" t="s">
        <v>17</v>
      </c>
      <c r="G1652">
        <v>116696587</v>
      </c>
      <c r="H1652" s="9">
        <f t="shared" si="19"/>
        <v>2244165.1346153845</v>
      </c>
    </row>
    <row r="1653" spans="1:8" hidden="1" outlineLevel="2" x14ac:dyDescent="0.25">
      <c r="A1653" t="s">
        <v>1648</v>
      </c>
      <c r="B1653" s="6">
        <v>43578</v>
      </c>
      <c r="C1653" s="2">
        <v>43593</v>
      </c>
      <c r="D1653" s="3">
        <v>43581</v>
      </c>
      <c r="E1653" t="s">
        <v>225</v>
      </c>
      <c r="F1653" t="s">
        <v>17</v>
      </c>
      <c r="G1653">
        <v>116695669</v>
      </c>
      <c r="H1653" s="9">
        <f t="shared" si="19"/>
        <v>2244147.480769231</v>
      </c>
    </row>
    <row r="1654" spans="1:8" hidden="1" outlineLevel="2" x14ac:dyDescent="0.25">
      <c r="A1654" t="s">
        <v>1650</v>
      </c>
      <c r="B1654" s="6">
        <v>43578</v>
      </c>
      <c r="C1654" s="2">
        <v>43580</v>
      </c>
      <c r="D1654" s="3">
        <v>43578</v>
      </c>
      <c r="E1654" t="s">
        <v>29</v>
      </c>
      <c r="F1654" t="s">
        <v>49</v>
      </c>
      <c r="G1654">
        <v>116657646</v>
      </c>
      <c r="H1654" s="9">
        <f t="shared" si="19"/>
        <v>2243416.269230769</v>
      </c>
    </row>
    <row r="1655" spans="1:8" hidden="1" outlineLevel="2" x14ac:dyDescent="0.25">
      <c r="A1655" t="s">
        <v>1652</v>
      </c>
      <c r="B1655" s="6">
        <v>43578</v>
      </c>
      <c r="C1655" s="2">
        <v>43588</v>
      </c>
      <c r="D1655" s="3">
        <v>43581</v>
      </c>
      <c r="E1655" t="s">
        <v>94</v>
      </c>
      <c r="F1655" t="s">
        <v>17</v>
      </c>
      <c r="G1655">
        <v>116709967</v>
      </c>
      <c r="H1655" s="9">
        <f t="shared" si="19"/>
        <v>2244422.4423076925</v>
      </c>
    </row>
    <row r="1656" spans="1:8" hidden="1" outlineLevel="2" x14ac:dyDescent="0.25">
      <c r="A1656" t="s">
        <v>1654</v>
      </c>
      <c r="B1656" s="6">
        <v>43578</v>
      </c>
      <c r="C1656" s="2">
        <v>43640</v>
      </c>
      <c r="D1656" s="3">
        <v>43578</v>
      </c>
      <c r="E1656" t="s">
        <v>39</v>
      </c>
      <c r="F1656" t="s">
        <v>49</v>
      </c>
      <c r="G1656" t="s">
        <v>1656</v>
      </c>
      <c r="H1656" s="9" t="e">
        <f t="shared" si="19"/>
        <v>#VALUE!</v>
      </c>
    </row>
    <row r="1657" spans="1:8" hidden="1" outlineLevel="2" x14ac:dyDescent="0.25">
      <c r="A1657" t="s">
        <v>1657</v>
      </c>
      <c r="B1657" s="6">
        <v>43578</v>
      </c>
      <c r="C1657" s="2">
        <v>43585</v>
      </c>
      <c r="D1657" s="3">
        <v>43579</v>
      </c>
      <c r="E1657" t="s">
        <v>60</v>
      </c>
      <c r="F1657" t="s">
        <v>17</v>
      </c>
      <c r="G1657">
        <v>116715225</v>
      </c>
      <c r="H1657" s="9">
        <f t="shared" si="19"/>
        <v>2244523.5576923075</v>
      </c>
    </row>
    <row r="1658" spans="1:8" hidden="1" outlineLevel="2" x14ac:dyDescent="0.25">
      <c r="A1658" t="s">
        <v>1659</v>
      </c>
      <c r="B1658" s="6">
        <v>43578</v>
      </c>
      <c r="C1658" s="2">
        <v>43593</v>
      </c>
      <c r="D1658" s="3">
        <v>43581</v>
      </c>
      <c r="E1658" t="s">
        <v>225</v>
      </c>
      <c r="F1658" t="s">
        <v>17</v>
      </c>
      <c r="G1658">
        <v>116715798</v>
      </c>
      <c r="H1658" s="9">
        <f t="shared" si="19"/>
        <v>2244534.576923077</v>
      </c>
    </row>
    <row r="1659" spans="1:8" hidden="1" outlineLevel="2" x14ac:dyDescent="0.25">
      <c r="A1659" t="s">
        <v>1662</v>
      </c>
      <c r="B1659" s="6">
        <v>43578</v>
      </c>
      <c r="C1659" s="2">
        <v>43593</v>
      </c>
      <c r="D1659" s="3">
        <v>43188</v>
      </c>
      <c r="E1659" t="s">
        <v>1054</v>
      </c>
      <c r="F1659" t="s">
        <v>66</v>
      </c>
      <c r="G1659">
        <v>96402469</v>
      </c>
      <c r="H1659" s="9">
        <f t="shared" si="19"/>
        <v>1853893.6346153845</v>
      </c>
    </row>
    <row r="1660" spans="1:8" hidden="1" outlineLevel="2" x14ac:dyDescent="0.25">
      <c r="A1660" t="s">
        <v>1664</v>
      </c>
      <c r="B1660" s="6">
        <v>43578</v>
      </c>
      <c r="C1660" s="2">
        <v>43593</v>
      </c>
      <c r="D1660" s="3">
        <v>43581</v>
      </c>
      <c r="E1660" t="s">
        <v>110</v>
      </c>
      <c r="F1660" t="s">
        <v>66</v>
      </c>
      <c r="G1660">
        <v>116720811</v>
      </c>
      <c r="H1660" s="9">
        <f t="shared" si="19"/>
        <v>2244630.980769231</v>
      </c>
    </row>
    <row r="1661" spans="1:8" hidden="1" outlineLevel="2" x14ac:dyDescent="0.25">
      <c r="A1661" t="s">
        <v>1666</v>
      </c>
      <c r="B1661" s="6">
        <v>43578</v>
      </c>
      <c r="C1661" s="2">
        <v>43588</v>
      </c>
      <c r="D1661" s="3">
        <v>43581</v>
      </c>
      <c r="E1661" t="s">
        <v>25</v>
      </c>
      <c r="F1661" t="s">
        <v>66</v>
      </c>
      <c r="G1661">
        <v>116721068</v>
      </c>
      <c r="H1661" s="9">
        <f t="shared" si="19"/>
        <v>2244635.923076923</v>
      </c>
    </row>
    <row r="1662" spans="1:8" hidden="1" outlineLevel="2" x14ac:dyDescent="0.25">
      <c r="A1662" t="s">
        <v>1668</v>
      </c>
      <c r="B1662" s="6">
        <v>43578</v>
      </c>
      <c r="C1662" s="2">
        <v>43593</v>
      </c>
      <c r="D1662" s="3">
        <v>43581</v>
      </c>
      <c r="E1662" t="s">
        <v>53</v>
      </c>
      <c r="F1662" t="s">
        <v>17</v>
      </c>
      <c r="G1662">
        <v>116723458</v>
      </c>
      <c r="H1662" s="9">
        <f t="shared" si="19"/>
        <v>2244681.8846153845</v>
      </c>
    </row>
    <row r="1663" spans="1:8" hidden="1" outlineLevel="2" x14ac:dyDescent="0.25">
      <c r="A1663" t="s">
        <v>1670</v>
      </c>
      <c r="B1663" s="6">
        <v>43578</v>
      </c>
      <c r="C1663" s="2">
        <v>43593</v>
      </c>
      <c r="D1663" s="3">
        <v>43581</v>
      </c>
      <c r="E1663" t="s">
        <v>53</v>
      </c>
      <c r="F1663" t="s">
        <v>66</v>
      </c>
      <c r="G1663">
        <v>116725964</v>
      </c>
      <c r="H1663" s="9">
        <f t="shared" si="19"/>
        <v>2244730.076923077</v>
      </c>
    </row>
    <row r="1664" spans="1:8" hidden="1" outlineLevel="2" x14ac:dyDescent="0.25">
      <c r="A1664" t="s">
        <v>1672</v>
      </c>
      <c r="B1664" s="6">
        <v>43578</v>
      </c>
      <c r="C1664" s="2">
        <v>43587</v>
      </c>
      <c r="D1664" s="3">
        <v>43581</v>
      </c>
      <c r="E1664" t="s">
        <v>53</v>
      </c>
      <c r="F1664" t="s">
        <v>66</v>
      </c>
      <c r="G1664">
        <v>116726298</v>
      </c>
      <c r="H1664" s="9">
        <f t="shared" si="19"/>
        <v>2244736.5</v>
      </c>
    </row>
    <row r="1665" spans="1:8" hidden="1" outlineLevel="2" x14ac:dyDescent="0.25">
      <c r="A1665" t="s">
        <v>1674</v>
      </c>
      <c r="B1665" s="6">
        <v>43578</v>
      </c>
      <c r="C1665" s="2">
        <v>43588</v>
      </c>
      <c r="D1665" s="3">
        <v>43581</v>
      </c>
      <c r="E1665" t="s">
        <v>53</v>
      </c>
      <c r="F1665" t="s">
        <v>66</v>
      </c>
      <c r="G1665">
        <v>116726640</v>
      </c>
      <c r="H1665" s="9">
        <f t="shared" si="19"/>
        <v>2244743.076923077</v>
      </c>
    </row>
    <row r="1666" spans="1:8" hidden="1" outlineLevel="2" x14ac:dyDescent="0.25">
      <c r="A1666" t="s">
        <v>1676</v>
      </c>
      <c r="B1666" s="6">
        <v>43578</v>
      </c>
      <c r="C1666" s="2">
        <v>43598</v>
      </c>
      <c r="D1666" s="3">
        <v>43581</v>
      </c>
      <c r="E1666" t="s">
        <v>75</v>
      </c>
      <c r="F1666" t="s">
        <v>66</v>
      </c>
      <c r="G1666">
        <v>116726837</v>
      </c>
      <c r="H1666" s="9">
        <f t="shared" si="19"/>
        <v>2244746.8653846155</v>
      </c>
    </row>
    <row r="1667" spans="1:8" hidden="1" outlineLevel="2" x14ac:dyDescent="0.25">
      <c r="A1667" t="s">
        <v>1678</v>
      </c>
      <c r="B1667" s="6">
        <v>43578</v>
      </c>
      <c r="C1667" s="2">
        <v>43585</v>
      </c>
      <c r="D1667" s="3">
        <v>43578</v>
      </c>
      <c r="E1667" t="s">
        <v>225</v>
      </c>
      <c r="F1667" t="s">
        <v>66</v>
      </c>
      <c r="G1667">
        <v>116727019</v>
      </c>
      <c r="H1667" s="9">
        <f t="shared" si="19"/>
        <v>2244750.3653846155</v>
      </c>
    </row>
    <row r="1668" spans="1:8" hidden="1" outlineLevel="2" x14ac:dyDescent="0.25">
      <c r="A1668" t="s">
        <v>1680</v>
      </c>
      <c r="B1668" s="6">
        <v>43578</v>
      </c>
      <c r="C1668" s="2">
        <v>43605</v>
      </c>
      <c r="D1668" s="3">
        <v>43580</v>
      </c>
      <c r="E1668" t="s">
        <v>45</v>
      </c>
      <c r="F1668" t="s">
        <v>66</v>
      </c>
      <c r="G1668">
        <v>52460338</v>
      </c>
      <c r="H1668" s="9">
        <f t="shared" si="19"/>
        <v>1008852.6538461539</v>
      </c>
    </row>
    <row r="1669" spans="1:8" hidden="1" outlineLevel="2" x14ac:dyDescent="0.25">
      <c r="A1669" t="s">
        <v>1862</v>
      </c>
      <c r="B1669" s="6">
        <v>43585</v>
      </c>
      <c r="C1669" s="2">
        <v>43598</v>
      </c>
      <c r="D1669" s="3">
        <v>43585</v>
      </c>
      <c r="E1669" t="s">
        <v>75</v>
      </c>
      <c r="F1669" t="s">
        <v>49</v>
      </c>
      <c r="G1669">
        <v>117023986</v>
      </c>
      <c r="H1669" s="9">
        <f t="shared" si="19"/>
        <v>2250461.269230769</v>
      </c>
    </row>
    <row r="1670" spans="1:8" hidden="1" outlineLevel="2" x14ac:dyDescent="0.25">
      <c r="A1670" t="s">
        <v>1864</v>
      </c>
      <c r="B1670" s="6">
        <v>43585</v>
      </c>
      <c r="C1670" s="2">
        <v>43593</v>
      </c>
      <c r="D1670" s="3">
        <v>43587</v>
      </c>
      <c r="E1670" t="s">
        <v>25</v>
      </c>
      <c r="F1670" t="s">
        <v>49</v>
      </c>
      <c r="G1670">
        <v>117024077</v>
      </c>
      <c r="H1670" s="9">
        <f t="shared" si="19"/>
        <v>2250463.019230769</v>
      </c>
    </row>
    <row r="1671" spans="1:8" hidden="1" outlineLevel="2" x14ac:dyDescent="0.25">
      <c r="A1671" t="s">
        <v>1866</v>
      </c>
      <c r="B1671" s="6">
        <v>43585</v>
      </c>
      <c r="C1671" s="2">
        <v>43594</v>
      </c>
      <c r="D1671" s="3">
        <v>43588</v>
      </c>
      <c r="E1671" t="s">
        <v>25</v>
      </c>
      <c r="F1671" t="s">
        <v>17</v>
      </c>
      <c r="G1671">
        <v>117069502</v>
      </c>
      <c r="H1671" s="9">
        <f t="shared" si="19"/>
        <v>2251336.576923077</v>
      </c>
    </row>
    <row r="1672" spans="1:8" hidden="1" outlineLevel="2" x14ac:dyDescent="0.25">
      <c r="A1672" t="s">
        <v>1868</v>
      </c>
      <c r="B1672" s="6">
        <v>43585</v>
      </c>
      <c r="C1672" s="2">
        <v>43587</v>
      </c>
      <c r="D1672" s="3">
        <v>43585</v>
      </c>
      <c r="E1672" t="s">
        <v>42</v>
      </c>
      <c r="F1672" t="s">
        <v>17</v>
      </c>
      <c r="G1672">
        <v>117070632</v>
      </c>
      <c r="H1672" s="9">
        <f t="shared" si="19"/>
        <v>2251358.3076923075</v>
      </c>
    </row>
    <row r="1673" spans="1:8" hidden="1" outlineLevel="2" x14ac:dyDescent="0.25">
      <c r="A1673" t="s">
        <v>1870</v>
      </c>
      <c r="B1673" s="6">
        <v>43585</v>
      </c>
      <c r="C1673" s="2">
        <v>43593</v>
      </c>
      <c r="D1673" s="3">
        <v>43588</v>
      </c>
      <c r="E1673" t="s">
        <v>29</v>
      </c>
      <c r="F1673" t="s">
        <v>17</v>
      </c>
      <c r="G1673">
        <v>117085655</v>
      </c>
      <c r="H1673" s="9">
        <f t="shared" si="19"/>
        <v>2251647.2115384615</v>
      </c>
    </row>
    <row r="1674" spans="1:8" hidden="1" outlineLevel="2" x14ac:dyDescent="0.25">
      <c r="A1674" t="s">
        <v>1872</v>
      </c>
      <c r="B1674" s="6">
        <v>43585</v>
      </c>
      <c r="C1674" s="2">
        <v>43608</v>
      </c>
      <c r="D1674" s="3">
        <v>43587</v>
      </c>
      <c r="E1674" t="s">
        <v>225</v>
      </c>
      <c r="F1674" t="s">
        <v>17</v>
      </c>
      <c r="G1674" t="s">
        <v>1874</v>
      </c>
      <c r="H1674" s="9" t="e">
        <f t="shared" si="19"/>
        <v>#VALUE!</v>
      </c>
    </row>
    <row r="1675" spans="1:8" hidden="1" outlineLevel="2" x14ac:dyDescent="0.25">
      <c r="A1675" t="s">
        <v>1875</v>
      </c>
      <c r="B1675" s="6">
        <v>43585</v>
      </c>
      <c r="C1675" s="2">
        <v>43593</v>
      </c>
      <c r="D1675" s="3">
        <v>43586</v>
      </c>
      <c r="E1675" t="s">
        <v>75</v>
      </c>
      <c r="F1675" t="s">
        <v>17</v>
      </c>
      <c r="G1675">
        <v>117087899</v>
      </c>
      <c r="H1675" s="9">
        <f t="shared" si="19"/>
        <v>2251690.3653846155</v>
      </c>
    </row>
    <row r="1676" spans="1:8" hidden="1" outlineLevel="2" x14ac:dyDescent="0.25">
      <c r="A1676" t="s">
        <v>1877</v>
      </c>
      <c r="B1676" s="6">
        <v>43585</v>
      </c>
      <c r="C1676" s="2">
        <v>43627</v>
      </c>
      <c r="D1676" s="3">
        <v>43587</v>
      </c>
      <c r="E1676" t="s">
        <v>29</v>
      </c>
      <c r="F1676" t="s">
        <v>17</v>
      </c>
      <c r="G1676">
        <v>117005640</v>
      </c>
      <c r="H1676" s="9">
        <f t="shared" si="19"/>
        <v>2250108.4615384615</v>
      </c>
    </row>
    <row r="1677" spans="1:8" hidden="1" outlineLevel="2" x14ac:dyDescent="0.25">
      <c r="A1677" t="s">
        <v>1879</v>
      </c>
      <c r="B1677" s="6">
        <v>43585</v>
      </c>
      <c r="C1677" s="2">
        <v>43602</v>
      </c>
      <c r="D1677" s="3">
        <v>43586</v>
      </c>
      <c r="E1677" t="s">
        <v>25</v>
      </c>
      <c r="F1677" t="s">
        <v>66</v>
      </c>
      <c r="G1677">
        <v>117090707</v>
      </c>
      <c r="H1677" s="9">
        <f t="shared" si="19"/>
        <v>2251744.3653846155</v>
      </c>
    </row>
    <row r="1678" spans="1:8" hidden="1" outlineLevel="2" x14ac:dyDescent="0.25">
      <c r="A1678" t="s">
        <v>1881</v>
      </c>
      <c r="B1678" s="6">
        <v>43585</v>
      </c>
      <c r="C1678" s="2">
        <v>43593</v>
      </c>
      <c r="D1678" s="3">
        <v>43586</v>
      </c>
      <c r="E1678" t="s">
        <v>58</v>
      </c>
      <c r="F1678" t="s">
        <v>49</v>
      </c>
      <c r="G1678">
        <v>52509899</v>
      </c>
      <c r="H1678" s="9">
        <f t="shared" si="19"/>
        <v>1009805.75</v>
      </c>
    </row>
    <row r="1679" spans="1:8" hidden="1" outlineLevel="2" x14ac:dyDescent="0.25">
      <c r="A1679" t="s">
        <v>1883</v>
      </c>
      <c r="B1679" s="6">
        <v>43585</v>
      </c>
      <c r="C1679" s="2">
        <v>43633</v>
      </c>
      <c r="D1679" s="3">
        <v>43588</v>
      </c>
      <c r="E1679" t="s">
        <v>154</v>
      </c>
      <c r="F1679" t="s">
        <v>17</v>
      </c>
      <c r="G1679">
        <v>117091183</v>
      </c>
      <c r="H1679" s="9">
        <f t="shared" si="19"/>
        <v>2251753.519230769</v>
      </c>
    </row>
    <row r="1680" spans="1:8" hidden="1" outlineLevel="2" x14ac:dyDescent="0.25">
      <c r="A1680" t="s">
        <v>1885</v>
      </c>
      <c r="B1680" s="6">
        <v>43585</v>
      </c>
      <c r="C1680" s="2">
        <v>43593</v>
      </c>
      <c r="D1680" s="3">
        <v>43588</v>
      </c>
      <c r="E1680" t="s">
        <v>42</v>
      </c>
      <c r="F1680" t="s">
        <v>17</v>
      </c>
      <c r="G1680">
        <v>117094975</v>
      </c>
      <c r="H1680" s="9">
        <f t="shared" si="19"/>
        <v>2251826.4423076925</v>
      </c>
    </row>
    <row r="1681" spans="1:8" hidden="1" outlineLevel="2" x14ac:dyDescent="0.25">
      <c r="A1681" t="s">
        <v>1887</v>
      </c>
      <c r="B1681" s="6">
        <v>43585</v>
      </c>
      <c r="C1681" s="2">
        <v>43593</v>
      </c>
      <c r="D1681" s="3">
        <v>43588</v>
      </c>
      <c r="E1681" t="s">
        <v>151</v>
      </c>
      <c r="F1681" t="s">
        <v>17</v>
      </c>
      <c r="G1681">
        <v>117095448</v>
      </c>
      <c r="H1681" s="9">
        <f t="shared" si="19"/>
        <v>2251835.5384615385</v>
      </c>
    </row>
    <row r="1682" spans="1:8" hidden="1" outlineLevel="2" x14ac:dyDescent="0.25">
      <c r="A1682" t="s">
        <v>1889</v>
      </c>
      <c r="B1682" s="6">
        <v>43585</v>
      </c>
      <c r="C1682" s="2">
        <v>43593</v>
      </c>
      <c r="D1682" s="3">
        <v>43586</v>
      </c>
      <c r="E1682" t="s">
        <v>36</v>
      </c>
      <c r="F1682" t="s">
        <v>17</v>
      </c>
      <c r="G1682">
        <v>117096904</v>
      </c>
      <c r="H1682" s="9">
        <f t="shared" si="19"/>
        <v>2251863.5384615385</v>
      </c>
    </row>
    <row r="1683" spans="1:8" hidden="1" outlineLevel="2" x14ac:dyDescent="0.25">
      <c r="A1683" t="s">
        <v>1891</v>
      </c>
      <c r="B1683" s="6">
        <v>43585</v>
      </c>
      <c r="C1683" s="2">
        <v>43598</v>
      </c>
      <c r="D1683" s="3">
        <v>43586</v>
      </c>
      <c r="E1683" t="s">
        <v>45</v>
      </c>
      <c r="F1683" t="s">
        <v>66</v>
      </c>
      <c r="G1683">
        <v>117098547</v>
      </c>
      <c r="H1683" s="9">
        <f t="shared" si="19"/>
        <v>2251895.1346153845</v>
      </c>
    </row>
    <row r="1684" spans="1:8" hidden="1" outlineLevel="2" x14ac:dyDescent="0.25">
      <c r="A1684" t="s">
        <v>11314</v>
      </c>
      <c r="B1684" s="6">
        <v>43585</v>
      </c>
      <c r="C1684" s="2">
        <v>43685</v>
      </c>
      <c r="D1684" t="s">
        <v>61</v>
      </c>
      <c r="E1684" t="s">
        <v>444</v>
      </c>
      <c r="F1684" t="s">
        <v>917</v>
      </c>
      <c r="G1684" t="s">
        <v>11315</v>
      </c>
      <c r="H1684" s="9" t="e">
        <f t="shared" si="19"/>
        <v>#VALUE!</v>
      </c>
    </row>
    <row r="1685" spans="1:8" hidden="1" outlineLevel="2" x14ac:dyDescent="0.25">
      <c r="A1685" t="s">
        <v>2061</v>
      </c>
      <c r="B1685" s="6">
        <v>43592</v>
      </c>
      <c r="C1685" s="2">
        <v>43598</v>
      </c>
      <c r="D1685" s="3">
        <v>43591</v>
      </c>
      <c r="E1685" t="s">
        <v>75</v>
      </c>
      <c r="F1685" t="s">
        <v>17</v>
      </c>
      <c r="G1685">
        <v>117471717</v>
      </c>
      <c r="H1685" s="9">
        <f t="shared" si="19"/>
        <v>2259071.480769231</v>
      </c>
    </row>
    <row r="1686" spans="1:8" hidden="1" outlineLevel="2" x14ac:dyDescent="0.25">
      <c r="A1686" t="s">
        <v>2063</v>
      </c>
      <c r="B1686" s="6">
        <v>43592</v>
      </c>
      <c r="C1686" s="2">
        <v>43598</v>
      </c>
      <c r="D1686" s="3">
        <v>43592</v>
      </c>
      <c r="E1686" t="s">
        <v>53</v>
      </c>
      <c r="F1686" t="s">
        <v>17</v>
      </c>
      <c r="G1686">
        <v>117471419</v>
      </c>
      <c r="H1686" s="9">
        <f t="shared" si="19"/>
        <v>2259065.75</v>
      </c>
    </row>
    <row r="1687" spans="1:8" hidden="1" outlineLevel="2" x14ac:dyDescent="0.25">
      <c r="A1687" t="s">
        <v>2065</v>
      </c>
      <c r="B1687" s="6">
        <v>43592</v>
      </c>
      <c r="C1687" s="2">
        <v>43783</v>
      </c>
      <c r="D1687" s="3">
        <v>43595</v>
      </c>
      <c r="E1687" t="s">
        <v>53</v>
      </c>
      <c r="F1687" t="s">
        <v>17</v>
      </c>
      <c r="G1687">
        <v>117485851</v>
      </c>
      <c r="H1687" s="9">
        <f t="shared" si="19"/>
        <v>2259343.2884615385</v>
      </c>
    </row>
    <row r="1688" spans="1:8" hidden="1" outlineLevel="2" x14ac:dyDescent="0.25">
      <c r="A1688" t="s">
        <v>2068</v>
      </c>
      <c r="B1688" s="6">
        <v>43592</v>
      </c>
      <c r="C1688" s="2">
        <v>43616</v>
      </c>
      <c r="D1688" s="3">
        <v>43595</v>
      </c>
      <c r="E1688" t="s">
        <v>225</v>
      </c>
      <c r="F1688" t="s">
        <v>17</v>
      </c>
      <c r="G1688">
        <v>117493777</v>
      </c>
      <c r="H1688" s="9">
        <f t="shared" si="19"/>
        <v>2259495.7115384615</v>
      </c>
    </row>
    <row r="1689" spans="1:8" hidden="1" outlineLevel="2" x14ac:dyDescent="0.25">
      <c r="A1689" t="s">
        <v>2070</v>
      </c>
      <c r="B1689" s="6">
        <v>43592</v>
      </c>
      <c r="C1689" s="2">
        <v>43598</v>
      </c>
      <c r="D1689" s="3">
        <v>43595</v>
      </c>
      <c r="E1689" t="s">
        <v>300</v>
      </c>
      <c r="F1689" t="s">
        <v>17</v>
      </c>
      <c r="G1689">
        <v>117494702</v>
      </c>
      <c r="H1689" s="9">
        <f t="shared" si="19"/>
        <v>2259513.5</v>
      </c>
    </row>
    <row r="1690" spans="1:8" hidden="1" outlineLevel="2" x14ac:dyDescent="0.25">
      <c r="A1690" t="s">
        <v>2072</v>
      </c>
      <c r="B1690" s="6">
        <v>43592</v>
      </c>
      <c r="C1690" s="2">
        <v>43615</v>
      </c>
      <c r="D1690" s="3">
        <v>43593</v>
      </c>
      <c r="E1690" t="s">
        <v>582</v>
      </c>
      <c r="F1690" t="s">
        <v>17</v>
      </c>
      <c r="G1690">
        <v>117495334</v>
      </c>
      <c r="H1690" s="9">
        <f t="shared" si="19"/>
        <v>2259525.653846154</v>
      </c>
    </row>
    <row r="1691" spans="1:8" hidden="1" outlineLevel="2" x14ac:dyDescent="0.25">
      <c r="A1691" t="s">
        <v>2075</v>
      </c>
      <c r="B1691" s="6">
        <v>43592</v>
      </c>
      <c r="C1691" s="2">
        <v>43630</v>
      </c>
      <c r="D1691" s="3">
        <v>43595</v>
      </c>
      <c r="E1691" t="s">
        <v>45</v>
      </c>
      <c r="F1691" t="s">
        <v>17</v>
      </c>
      <c r="G1691">
        <v>52607934</v>
      </c>
      <c r="H1691" s="9">
        <f t="shared" si="19"/>
        <v>1011691.0384615385</v>
      </c>
    </row>
    <row r="1692" spans="1:8" hidden="1" outlineLevel="2" x14ac:dyDescent="0.25">
      <c r="A1692" t="s">
        <v>2078</v>
      </c>
      <c r="B1692" s="6">
        <v>43592</v>
      </c>
      <c r="C1692" s="2">
        <v>43713</v>
      </c>
      <c r="D1692" s="3">
        <v>43595</v>
      </c>
      <c r="E1692" t="s">
        <v>1036</v>
      </c>
      <c r="F1692" t="s">
        <v>17</v>
      </c>
      <c r="G1692">
        <v>117496542</v>
      </c>
      <c r="H1692" s="9">
        <f t="shared" si="19"/>
        <v>2259548.8846153845</v>
      </c>
    </row>
    <row r="1693" spans="1:8" hidden="1" outlineLevel="2" x14ac:dyDescent="0.25">
      <c r="A1693" t="s">
        <v>2080</v>
      </c>
      <c r="B1693" s="6">
        <v>43592</v>
      </c>
      <c r="C1693" s="2">
        <v>43649</v>
      </c>
      <c r="D1693" s="3">
        <v>43591</v>
      </c>
      <c r="E1693" t="s">
        <v>33</v>
      </c>
      <c r="F1693" t="s">
        <v>49</v>
      </c>
      <c r="G1693">
        <v>117471491</v>
      </c>
      <c r="H1693" s="9">
        <f t="shared" si="19"/>
        <v>2259067.1346153845</v>
      </c>
    </row>
    <row r="1694" spans="1:8" hidden="1" outlineLevel="2" x14ac:dyDescent="0.25">
      <c r="A1694" t="s">
        <v>2082</v>
      </c>
      <c r="B1694" s="6">
        <v>43592</v>
      </c>
      <c r="C1694" s="2">
        <v>43605</v>
      </c>
      <c r="D1694" s="3">
        <v>43595</v>
      </c>
      <c r="E1694" t="s">
        <v>16</v>
      </c>
      <c r="F1694" t="s">
        <v>17</v>
      </c>
      <c r="G1694">
        <v>117499688</v>
      </c>
      <c r="H1694" s="9">
        <f t="shared" ref="H1694:H1757" si="20">G1694/52</f>
        <v>2259609.3846153845</v>
      </c>
    </row>
    <row r="1695" spans="1:8" hidden="1" outlineLevel="2" x14ac:dyDescent="0.25">
      <c r="A1695" t="s">
        <v>2084</v>
      </c>
      <c r="B1695" s="6">
        <v>43592</v>
      </c>
      <c r="C1695" s="2">
        <v>43665</v>
      </c>
      <c r="D1695" s="3">
        <v>43595</v>
      </c>
      <c r="E1695" t="s">
        <v>60</v>
      </c>
      <c r="F1695" t="s">
        <v>17</v>
      </c>
      <c r="G1695">
        <v>52611261</v>
      </c>
      <c r="H1695" s="9">
        <f t="shared" si="20"/>
        <v>1011755.0192307692</v>
      </c>
    </row>
    <row r="1696" spans="1:8" hidden="1" outlineLevel="2" x14ac:dyDescent="0.25">
      <c r="A1696" t="s">
        <v>2086</v>
      </c>
      <c r="B1696" s="6">
        <v>43592</v>
      </c>
      <c r="C1696" s="2">
        <v>43602</v>
      </c>
      <c r="D1696" s="3">
        <v>43593</v>
      </c>
      <c r="E1696" t="s">
        <v>16</v>
      </c>
      <c r="F1696" t="s">
        <v>17</v>
      </c>
      <c r="G1696">
        <v>117501369</v>
      </c>
      <c r="H1696" s="9">
        <f t="shared" si="20"/>
        <v>2259641.7115384615</v>
      </c>
    </row>
    <row r="1697" spans="1:8" hidden="1" outlineLevel="2" x14ac:dyDescent="0.25">
      <c r="A1697" t="s">
        <v>2088</v>
      </c>
      <c r="B1697" s="6">
        <v>43592</v>
      </c>
      <c r="C1697" s="2">
        <v>43634</v>
      </c>
      <c r="D1697" s="3">
        <v>43595</v>
      </c>
      <c r="E1697" t="s">
        <v>45</v>
      </c>
      <c r="F1697" t="s">
        <v>17</v>
      </c>
      <c r="G1697">
        <v>52611823</v>
      </c>
      <c r="H1697" s="9">
        <f t="shared" si="20"/>
        <v>1011765.8269230769</v>
      </c>
    </row>
    <row r="1698" spans="1:8" hidden="1" outlineLevel="2" x14ac:dyDescent="0.25">
      <c r="A1698" t="s">
        <v>2090</v>
      </c>
      <c r="B1698" s="6">
        <v>43592</v>
      </c>
      <c r="C1698" s="2">
        <v>43630</v>
      </c>
      <c r="D1698" s="3">
        <v>43598</v>
      </c>
      <c r="E1698" t="s">
        <v>45</v>
      </c>
      <c r="F1698" t="s">
        <v>17</v>
      </c>
      <c r="G1698">
        <v>52611853</v>
      </c>
      <c r="H1698" s="9">
        <f t="shared" si="20"/>
        <v>1011766.4038461539</v>
      </c>
    </row>
    <row r="1699" spans="1:8" hidden="1" outlineLevel="2" x14ac:dyDescent="0.25">
      <c r="A1699" t="s">
        <v>2092</v>
      </c>
      <c r="B1699" s="6">
        <v>43592</v>
      </c>
      <c r="C1699" s="2">
        <v>43609</v>
      </c>
      <c r="D1699" s="3">
        <v>43598</v>
      </c>
      <c r="E1699" t="s">
        <v>45</v>
      </c>
      <c r="F1699" t="s">
        <v>17</v>
      </c>
      <c r="G1699">
        <v>52611867</v>
      </c>
      <c r="H1699" s="9">
        <f t="shared" si="20"/>
        <v>1011766.6730769231</v>
      </c>
    </row>
    <row r="1700" spans="1:8" hidden="1" outlineLevel="2" x14ac:dyDescent="0.25">
      <c r="A1700" t="s">
        <v>2094</v>
      </c>
      <c r="B1700" s="6">
        <v>43592</v>
      </c>
      <c r="C1700" s="2">
        <v>43599</v>
      </c>
      <c r="D1700" s="3">
        <v>43593</v>
      </c>
      <c r="E1700" t="s">
        <v>42</v>
      </c>
      <c r="F1700" t="s">
        <v>17</v>
      </c>
      <c r="G1700">
        <v>117503472</v>
      </c>
      <c r="H1700" s="9">
        <f t="shared" si="20"/>
        <v>2259682.153846154</v>
      </c>
    </row>
    <row r="1701" spans="1:8" hidden="1" outlineLevel="2" x14ac:dyDescent="0.25">
      <c r="A1701" t="s">
        <v>2096</v>
      </c>
      <c r="B1701" s="6">
        <v>43592</v>
      </c>
      <c r="C1701" s="2">
        <v>43602</v>
      </c>
      <c r="D1701" s="3">
        <v>43593</v>
      </c>
      <c r="E1701" t="s">
        <v>16</v>
      </c>
      <c r="F1701" t="s">
        <v>17</v>
      </c>
      <c r="G1701">
        <v>117510055</v>
      </c>
      <c r="H1701" s="9">
        <f t="shared" si="20"/>
        <v>2259808.75</v>
      </c>
    </row>
    <row r="1702" spans="1:8" hidden="1" outlineLevel="2" x14ac:dyDescent="0.25">
      <c r="A1702" t="s">
        <v>2098</v>
      </c>
      <c r="B1702" s="6">
        <v>43592</v>
      </c>
      <c r="C1702" s="2">
        <v>43677</v>
      </c>
      <c r="D1702" s="3">
        <v>43595</v>
      </c>
      <c r="E1702" t="s">
        <v>225</v>
      </c>
      <c r="F1702" t="s">
        <v>17</v>
      </c>
      <c r="G1702">
        <v>117510143</v>
      </c>
      <c r="H1702" s="9">
        <f t="shared" si="20"/>
        <v>2259810.4423076925</v>
      </c>
    </row>
    <row r="1703" spans="1:8" hidden="1" outlineLevel="2" x14ac:dyDescent="0.25">
      <c r="A1703" t="s">
        <v>2100</v>
      </c>
      <c r="B1703" s="6">
        <v>43592</v>
      </c>
      <c r="C1703" s="2">
        <v>43619</v>
      </c>
      <c r="D1703" s="3">
        <v>43592</v>
      </c>
      <c r="E1703" t="s">
        <v>110</v>
      </c>
      <c r="F1703" t="s">
        <v>61</v>
      </c>
      <c r="G1703">
        <v>117514098</v>
      </c>
      <c r="H1703" s="9">
        <f t="shared" si="20"/>
        <v>2259886.5</v>
      </c>
    </row>
    <row r="1704" spans="1:8" hidden="1" outlineLevel="2" x14ac:dyDescent="0.25">
      <c r="A1704" t="s">
        <v>2102</v>
      </c>
      <c r="B1704" s="6">
        <v>43592</v>
      </c>
      <c r="C1704" s="2">
        <v>43845</v>
      </c>
      <c r="D1704" s="3">
        <v>43583</v>
      </c>
      <c r="E1704" t="s">
        <v>366</v>
      </c>
      <c r="F1704" t="s">
        <v>49</v>
      </c>
      <c r="G1704">
        <v>116838644</v>
      </c>
      <c r="H1704" s="9">
        <f t="shared" si="20"/>
        <v>2246897</v>
      </c>
    </row>
    <row r="1705" spans="1:8" hidden="1" outlineLevel="2" x14ac:dyDescent="0.25">
      <c r="A1705" t="s">
        <v>2104</v>
      </c>
      <c r="B1705" s="6">
        <v>43592</v>
      </c>
      <c r="C1705" s="2">
        <v>43620</v>
      </c>
      <c r="D1705" s="3">
        <v>43592</v>
      </c>
      <c r="E1705" t="s">
        <v>458</v>
      </c>
      <c r="F1705" t="s">
        <v>49</v>
      </c>
      <c r="G1705">
        <v>117355719</v>
      </c>
      <c r="H1705" s="9">
        <f t="shared" si="20"/>
        <v>2256840.75</v>
      </c>
    </row>
    <row r="1706" spans="1:8" hidden="1" outlineLevel="2" x14ac:dyDescent="0.25">
      <c r="A1706" t="s">
        <v>2106</v>
      </c>
      <c r="B1706" s="6">
        <v>43592</v>
      </c>
      <c r="C1706" s="2">
        <v>43615</v>
      </c>
      <c r="D1706" s="3">
        <v>43595</v>
      </c>
      <c r="E1706" t="s">
        <v>151</v>
      </c>
      <c r="F1706" t="s">
        <v>49</v>
      </c>
      <c r="G1706">
        <v>117513146</v>
      </c>
      <c r="H1706" s="9">
        <f t="shared" si="20"/>
        <v>2259868.1923076925</v>
      </c>
    </row>
    <row r="1707" spans="1:8" hidden="1" outlineLevel="2" x14ac:dyDescent="0.25">
      <c r="A1707" t="s">
        <v>2108</v>
      </c>
      <c r="B1707" s="6">
        <v>43592</v>
      </c>
      <c r="C1707" s="2">
        <v>43614</v>
      </c>
      <c r="D1707" s="3">
        <v>43594</v>
      </c>
      <c r="E1707" t="s">
        <v>94</v>
      </c>
      <c r="F1707" t="s">
        <v>49</v>
      </c>
      <c r="G1707">
        <v>117513571</v>
      </c>
      <c r="H1707" s="9">
        <f t="shared" si="20"/>
        <v>2259876.3653846155</v>
      </c>
    </row>
    <row r="1708" spans="1:8" hidden="1" outlineLevel="2" x14ac:dyDescent="0.25">
      <c r="A1708" t="s">
        <v>2300</v>
      </c>
      <c r="B1708" s="6">
        <v>43599</v>
      </c>
      <c r="C1708" s="2">
        <v>43626</v>
      </c>
      <c r="D1708" s="3">
        <v>43599</v>
      </c>
      <c r="E1708" t="s">
        <v>300</v>
      </c>
      <c r="F1708" t="s">
        <v>17</v>
      </c>
      <c r="G1708">
        <v>117768881</v>
      </c>
      <c r="H1708" s="9">
        <f t="shared" si="20"/>
        <v>2264786.173076923</v>
      </c>
    </row>
    <row r="1709" spans="1:8" hidden="1" outlineLevel="2" x14ac:dyDescent="0.25">
      <c r="A1709" t="s">
        <v>2302</v>
      </c>
      <c r="B1709" s="6">
        <v>43599</v>
      </c>
      <c r="C1709" s="2">
        <v>43607</v>
      </c>
      <c r="D1709" s="3">
        <v>43601</v>
      </c>
      <c r="E1709" t="s">
        <v>36</v>
      </c>
      <c r="F1709" t="s">
        <v>17</v>
      </c>
      <c r="G1709">
        <v>117769800</v>
      </c>
      <c r="H1709" s="9">
        <f t="shared" si="20"/>
        <v>2264803.846153846</v>
      </c>
    </row>
    <row r="1710" spans="1:8" hidden="1" outlineLevel="2" x14ac:dyDescent="0.25">
      <c r="A1710" t="s">
        <v>2304</v>
      </c>
      <c r="B1710" s="6">
        <v>43599</v>
      </c>
      <c r="C1710" s="2">
        <v>43605</v>
      </c>
      <c r="D1710" s="3">
        <v>43601</v>
      </c>
      <c r="E1710" t="s">
        <v>151</v>
      </c>
      <c r="F1710" t="s">
        <v>17</v>
      </c>
      <c r="G1710">
        <v>117769901</v>
      </c>
      <c r="H1710" s="9">
        <f t="shared" si="20"/>
        <v>2264805.7884615385</v>
      </c>
    </row>
    <row r="1711" spans="1:8" hidden="1" outlineLevel="2" x14ac:dyDescent="0.25">
      <c r="A1711" t="s">
        <v>2306</v>
      </c>
      <c r="B1711" s="6">
        <v>43599</v>
      </c>
      <c r="C1711" s="2">
        <v>43607</v>
      </c>
      <c r="D1711" s="3">
        <v>43602</v>
      </c>
      <c r="E1711" t="s">
        <v>94</v>
      </c>
      <c r="F1711" t="s">
        <v>17</v>
      </c>
      <c r="G1711">
        <v>117784443</v>
      </c>
      <c r="H1711" s="9">
        <f t="shared" si="20"/>
        <v>2265085.4423076925</v>
      </c>
    </row>
    <row r="1712" spans="1:8" hidden="1" outlineLevel="2" x14ac:dyDescent="0.25">
      <c r="A1712" t="s">
        <v>2308</v>
      </c>
      <c r="B1712" s="6">
        <v>43599</v>
      </c>
      <c r="C1712" s="2">
        <v>43605</v>
      </c>
      <c r="D1712" s="3">
        <v>43601</v>
      </c>
      <c r="E1712" t="s">
        <v>45</v>
      </c>
      <c r="F1712" t="s">
        <v>17</v>
      </c>
      <c r="G1712">
        <v>117766390</v>
      </c>
      <c r="H1712" s="9">
        <f t="shared" si="20"/>
        <v>2264738.269230769</v>
      </c>
    </row>
    <row r="1713" spans="1:8" hidden="1" outlineLevel="2" x14ac:dyDescent="0.25">
      <c r="A1713" t="s">
        <v>2311</v>
      </c>
      <c r="B1713" s="6">
        <v>43599</v>
      </c>
      <c r="C1713" s="2">
        <v>43637</v>
      </c>
      <c r="D1713" s="3">
        <v>43600</v>
      </c>
      <c r="E1713" t="s">
        <v>39</v>
      </c>
      <c r="F1713" t="s">
        <v>17</v>
      </c>
      <c r="G1713">
        <v>117867957</v>
      </c>
      <c r="H1713" s="9">
        <f t="shared" si="20"/>
        <v>2266691.480769231</v>
      </c>
    </row>
    <row r="1714" spans="1:8" hidden="1" outlineLevel="2" x14ac:dyDescent="0.25">
      <c r="A1714" t="s">
        <v>2313</v>
      </c>
      <c r="B1714" s="6">
        <v>43599</v>
      </c>
      <c r="C1714" s="2">
        <v>43760</v>
      </c>
      <c r="D1714" s="3">
        <v>43602</v>
      </c>
      <c r="E1714" t="s">
        <v>39</v>
      </c>
      <c r="F1714" t="s">
        <v>17</v>
      </c>
      <c r="G1714">
        <v>117868069</v>
      </c>
      <c r="H1714" s="9">
        <f t="shared" si="20"/>
        <v>2266693.6346153845</v>
      </c>
    </row>
    <row r="1715" spans="1:8" hidden="1" outlineLevel="2" x14ac:dyDescent="0.25">
      <c r="A1715" t="s">
        <v>2315</v>
      </c>
      <c r="B1715" s="6">
        <v>43599</v>
      </c>
      <c r="C1715" s="2">
        <v>43607</v>
      </c>
      <c r="D1715" s="3">
        <v>43600</v>
      </c>
      <c r="E1715" t="s">
        <v>225</v>
      </c>
      <c r="F1715" t="s">
        <v>17</v>
      </c>
      <c r="G1715">
        <v>117869262</v>
      </c>
      <c r="H1715" s="9">
        <f t="shared" si="20"/>
        <v>2266716.576923077</v>
      </c>
    </row>
    <row r="1716" spans="1:8" hidden="1" outlineLevel="2" x14ac:dyDescent="0.25">
      <c r="A1716" t="s">
        <v>2317</v>
      </c>
      <c r="B1716" s="6">
        <v>43599</v>
      </c>
      <c r="C1716" s="2">
        <v>43634</v>
      </c>
      <c r="D1716" s="3">
        <v>43600</v>
      </c>
      <c r="E1716" t="s">
        <v>39</v>
      </c>
      <c r="F1716" t="s">
        <v>17</v>
      </c>
      <c r="G1716">
        <v>117935316</v>
      </c>
      <c r="H1716" s="9">
        <f t="shared" si="20"/>
        <v>2267986.846153846</v>
      </c>
    </row>
    <row r="1717" spans="1:8" hidden="1" outlineLevel="2" x14ac:dyDescent="0.25">
      <c r="A1717" t="s">
        <v>2319</v>
      </c>
      <c r="B1717" s="6">
        <v>43599</v>
      </c>
      <c r="C1717" s="2">
        <v>43605</v>
      </c>
      <c r="D1717" s="3">
        <v>43600.125833333332</v>
      </c>
      <c r="E1717" t="s">
        <v>110</v>
      </c>
      <c r="F1717" t="s">
        <v>61</v>
      </c>
      <c r="G1717">
        <v>117942716</v>
      </c>
      <c r="H1717" s="9">
        <f t="shared" si="20"/>
        <v>2268129.153846154</v>
      </c>
    </row>
    <row r="1718" spans="1:8" hidden="1" outlineLevel="2" x14ac:dyDescent="0.25">
      <c r="A1718" t="s">
        <v>2459</v>
      </c>
      <c r="B1718" s="6">
        <v>43606</v>
      </c>
      <c r="C1718" s="2">
        <v>43615</v>
      </c>
      <c r="D1718" s="3">
        <v>43606</v>
      </c>
      <c r="E1718" t="s">
        <v>75</v>
      </c>
      <c r="F1718" t="s">
        <v>17</v>
      </c>
      <c r="G1718">
        <v>118368218</v>
      </c>
      <c r="H1718" s="9">
        <f t="shared" si="20"/>
        <v>2276311.8846153845</v>
      </c>
    </row>
    <row r="1719" spans="1:8" hidden="1" outlineLevel="2" x14ac:dyDescent="0.25">
      <c r="A1719" t="s">
        <v>2461</v>
      </c>
      <c r="B1719" s="6">
        <v>43606</v>
      </c>
      <c r="C1719" s="2">
        <v>43619</v>
      </c>
      <c r="D1719" s="3">
        <v>43606</v>
      </c>
      <c r="E1719" t="s">
        <v>45</v>
      </c>
      <c r="F1719" t="s">
        <v>17</v>
      </c>
      <c r="G1719">
        <v>118348389</v>
      </c>
      <c r="H1719" s="9">
        <f t="shared" si="20"/>
        <v>2275930.5576923075</v>
      </c>
    </row>
    <row r="1720" spans="1:8" hidden="1" outlineLevel="2" x14ac:dyDescent="0.25">
      <c r="A1720" t="s">
        <v>2463</v>
      </c>
      <c r="B1720" s="6">
        <v>43606</v>
      </c>
      <c r="C1720" s="2">
        <v>43686</v>
      </c>
      <c r="D1720" s="3">
        <v>43608</v>
      </c>
      <c r="E1720" t="s">
        <v>39</v>
      </c>
      <c r="F1720" t="s">
        <v>17</v>
      </c>
      <c r="G1720">
        <v>118345938</v>
      </c>
      <c r="H1720" s="9">
        <f t="shared" si="20"/>
        <v>2275883.423076923</v>
      </c>
    </row>
    <row r="1721" spans="1:8" hidden="1" outlineLevel="2" x14ac:dyDescent="0.25">
      <c r="A1721" t="s">
        <v>2465</v>
      </c>
      <c r="B1721" s="6">
        <v>43606</v>
      </c>
      <c r="C1721" s="2">
        <v>43606</v>
      </c>
      <c r="D1721" s="3">
        <v>43606</v>
      </c>
      <c r="E1721" t="s">
        <v>1849</v>
      </c>
      <c r="F1721" t="s">
        <v>17</v>
      </c>
      <c r="G1721">
        <v>52119</v>
      </c>
      <c r="H1721" s="9">
        <f t="shared" si="20"/>
        <v>1002.2884615384615</v>
      </c>
    </row>
    <row r="1722" spans="1:8" hidden="1" outlineLevel="2" x14ac:dyDescent="0.25">
      <c r="A1722" t="s">
        <v>2467</v>
      </c>
      <c r="B1722" s="6">
        <v>43606</v>
      </c>
      <c r="C1722" s="2">
        <v>43616</v>
      </c>
      <c r="D1722" s="3">
        <v>43607</v>
      </c>
      <c r="E1722" t="s">
        <v>300</v>
      </c>
      <c r="F1722" t="s">
        <v>17</v>
      </c>
      <c r="G1722">
        <v>118375506</v>
      </c>
      <c r="H1722" s="9">
        <f t="shared" si="20"/>
        <v>2276452.0384615385</v>
      </c>
    </row>
    <row r="1723" spans="1:8" hidden="1" outlineLevel="2" x14ac:dyDescent="0.25">
      <c r="A1723" t="s">
        <v>2469</v>
      </c>
      <c r="B1723" s="6">
        <v>43606</v>
      </c>
      <c r="C1723" s="2">
        <v>43616</v>
      </c>
      <c r="D1723" s="3">
        <v>43609</v>
      </c>
      <c r="E1723" t="s">
        <v>42</v>
      </c>
      <c r="F1723" t="s">
        <v>17</v>
      </c>
      <c r="G1723">
        <v>118376626</v>
      </c>
      <c r="H1723" s="9">
        <f t="shared" si="20"/>
        <v>2276473.576923077</v>
      </c>
    </row>
    <row r="1724" spans="1:8" hidden="1" outlineLevel="2" x14ac:dyDescent="0.25">
      <c r="A1724" t="s">
        <v>2471</v>
      </c>
      <c r="B1724" s="6">
        <v>43606</v>
      </c>
      <c r="C1724" s="2">
        <v>43616</v>
      </c>
      <c r="D1724" s="3">
        <v>43609</v>
      </c>
      <c r="E1724" t="s">
        <v>94</v>
      </c>
      <c r="F1724" t="s">
        <v>17</v>
      </c>
      <c r="G1724">
        <v>118376868</v>
      </c>
      <c r="H1724" s="9">
        <f t="shared" si="20"/>
        <v>2276478.230769231</v>
      </c>
    </row>
    <row r="1725" spans="1:8" hidden="1" outlineLevel="2" x14ac:dyDescent="0.25">
      <c r="A1725" t="s">
        <v>2473</v>
      </c>
      <c r="B1725" s="6">
        <v>43606</v>
      </c>
      <c r="C1725" s="2">
        <v>43620</v>
      </c>
      <c r="D1725" s="3">
        <v>43609</v>
      </c>
      <c r="E1725" t="s">
        <v>1036</v>
      </c>
      <c r="F1725" t="s">
        <v>17</v>
      </c>
      <c r="G1725">
        <v>118372324</v>
      </c>
      <c r="H1725" s="9">
        <f t="shared" si="20"/>
        <v>2276390.846153846</v>
      </c>
    </row>
    <row r="1726" spans="1:8" hidden="1" outlineLevel="2" x14ac:dyDescent="0.25">
      <c r="A1726" t="s">
        <v>2475</v>
      </c>
      <c r="B1726" s="6">
        <v>43606</v>
      </c>
      <c r="C1726" s="2">
        <v>43613</v>
      </c>
      <c r="D1726" s="3">
        <v>43606</v>
      </c>
      <c r="E1726" t="s">
        <v>58</v>
      </c>
      <c r="F1726" t="s">
        <v>17</v>
      </c>
      <c r="G1726">
        <v>52723515</v>
      </c>
      <c r="H1726" s="9">
        <f t="shared" si="20"/>
        <v>1013913.75</v>
      </c>
    </row>
    <row r="1727" spans="1:8" hidden="1" outlineLevel="2" x14ac:dyDescent="0.25">
      <c r="A1727" t="s">
        <v>2478</v>
      </c>
      <c r="B1727" s="6">
        <v>43606</v>
      </c>
      <c r="C1727" s="2">
        <v>43619</v>
      </c>
      <c r="D1727" s="3">
        <v>43609</v>
      </c>
      <c r="E1727" t="s">
        <v>36</v>
      </c>
      <c r="F1727" t="s">
        <v>17</v>
      </c>
      <c r="G1727">
        <v>118388639</v>
      </c>
      <c r="H1727" s="9">
        <f t="shared" si="20"/>
        <v>2276704.596153846</v>
      </c>
    </row>
    <row r="1728" spans="1:8" hidden="1" outlineLevel="2" x14ac:dyDescent="0.25">
      <c r="A1728" t="s">
        <v>2480</v>
      </c>
      <c r="B1728" s="6">
        <v>43606</v>
      </c>
      <c r="C1728" s="2">
        <v>43615</v>
      </c>
      <c r="D1728" s="3">
        <v>43606.863680555558</v>
      </c>
      <c r="E1728" t="s">
        <v>39</v>
      </c>
      <c r="F1728" t="s">
        <v>17</v>
      </c>
      <c r="G1728">
        <v>118391146</v>
      </c>
      <c r="H1728" s="9">
        <f t="shared" si="20"/>
        <v>2276752.8076923075</v>
      </c>
    </row>
    <row r="1729" spans="1:8" hidden="1" outlineLevel="2" x14ac:dyDescent="0.25">
      <c r="A1729" t="s">
        <v>2482</v>
      </c>
      <c r="B1729" s="6">
        <v>43606</v>
      </c>
      <c r="C1729" s="2">
        <v>43616</v>
      </c>
      <c r="D1729" s="3">
        <v>43607</v>
      </c>
      <c r="E1729" t="s">
        <v>45</v>
      </c>
      <c r="F1729" t="s">
        <v>49</v>
      </c>
      <c r="G1729">
        <v>118393545</v>
      </c>
      <c r="H1729" s="9">
        <f t="shared" si="20"/>
        <v>2276798.9423076925</v>
      </c>
    </row>
    <row r="1730" spans="1:8" hidden="1" outlineLevel="2" x14ac:dyDescent="0.25">
      <c r="A1730" t="s">
        <v>2484</v>
      </c>
      <c r="B1730" s="6">
        <v>43606</v>
      </c>
      <c r="C1730" s="2">
        <v>43607</v>
      </c>
      <c r="D1730" s="3">
        <v>43608</v>
      </c>
      <c r="E1730" t="s">
        <v>39</v>
      </c>
      <c r="F1730" t="s">
        <v>49</v>
      </c>
      <c r="G1730">
        <v>118392061</v>
      </c>
      <c r="H1730" s="9">
        <f t="shared" si="20"/>
        <v>2276770.403846154</v>
      </c>
    </row>
    <row r="1731" spans="1:8" hidden="1" outlineLevel="2" x14ac:dyDescent="0.25">
      <c r="A1731" t="s">
        <v>2486</v>
      </c>
      <c r="B1731" s="6">
        <v>43606</v>
      </c>
      <c r="C1731" s="2">
        <v>43616</v>
      </c>
      <c r="D1731" s="3">
        <v>43607</v>
      </c>
      <c r="E1731" t="s">
        <v>2488</v>
      </c>
      <c r="F1731" t="s">
        <v>49</v>
      </c>
      <c r="G1731">
        <v>118392940</v>
      </c>
      <c r="H1731" s="9">
        <f t="shared" si="20"/>
        <v>2276787.3076923075</v>
      </c>
    </row>
    <row r="1732" spans="1:8" hidden="1" outlineLevel="2" x14ac:dyDescent="0.25">
      <c r="A1732" t="s">
        <v>2489</v>
      </c>
      <c r="B1732" s="6">
        <v>43606</v>
      </c>
      <c r="C1732" s="2">
        <v>43623</v>
      </c>
      <c r="D1732" s="3">
        <v>43609</v>
      </c>
      <c r="E1732" t="s">
        <v>151</v>
      </c>
      <c r="F1732" t="s">
        <v>49</v>
      </c>
      <c r="G1732">
        <v>118393363</v>
      </c>
      <c r="H1732" s="9">
        <f t="shared" si="20"/>
        <v>2276795.4423076925</v>
      </c>
    </row>
    <row r="1733" spans="1:8" hidden="1" outlineLevel="2" x14ac:dyDescent="0.25">
      <c r="A1733" t="s">
        <v>2491</v>
      </c>
      <c r="B1733" s="6">
        <v>43606</v>
      </c>
      <c r="C1733" s="2">
        <v>43616</v>
      </c>
      <c r="D1733" s="3">
        <v>43607</v>
      </c>
      <c r="E1733" t="s">
        <v>110</v>
      </c>
      <c r="F1733" t="s">
        <v>49</v>
      </c>
      <c r="G1733">
        <v>118393721</v>
      </c>
      <c r="H1733" s="9">
        <f t="shared" si="20"/>
        <v>2276802.326923077</v>
      </c>
    </row>
    <row r="1734" spans="1:8" hidden="1" outlineLevel="2" x14ac:dyDescent="0.25">
      <c r="A1734" t="s">
        <v>2493</v>
      </c>
      <c r="B1734" s="6">
        <v>43606</v>
      </c>
      <c r="C1734" s="2">
        <v>43760</v>
      </c>
      <c r="D1734" s="3">
        <v>43606</v>
      </c>
      <c r="E1734" t="s">
        <v>39</v>
      </c>
      <c r="F1734" t="s">
        <v>49</v>
      </c>
      <c r="G1734">
        <v>118395422</v>
      </c>
      <c r="H1734" s="9">
        <f t="shared" si="20"/>
        <v>2276835.0384615385</v>
      </c>
    </row>
    <row r="1735" spans="1:8" hidden="1" outlineLevel="2" x14ac:dyDescent="0.25">
      <c r="A1735" t="s">
        <v>2648</v>
      </c>
      <c r="B1735" s="6">
        <v>43613</v>
      </c>
      <c r="C1735" s="2">
        <v>43627</v>
      </c>
      <c r="D1735" s="3">
        <v>43615</v>
      </c>
      <c r="E1735" t="s">
        <v>2650</v>
      </c>
      <c r="F1735" t="s">
        <v>17</v>
      </c>
      <c r="G1735">
        <v>118658509</v>
      </c>
      <c r="H1735" s="9">
        <f t="shared" si="20"/>
        <v>2281894.403846154</v>
      </c>
    </row>
    <row r="1736" spans="1:8" hidden="1" outlineLevel="2" x14ac:dyDescent="0.25">
      <c r="A1736" t="s">
        <v>2651</v>
      </c>
      <c r="B1736" s="6">
        <v>43613</v>
      </c>
      <c r="C1736" s="2">
        <v>43620</v>
      </c>
      <c r="D1736" s="3">
        <v>43613</v>
      </c>
      <c r="E1736" t="s">
        <v>94</v>
      </c>
      <c r="F1736" t="s">
        <v>17</v>
      </c>
      <c r="G1736">
        <v>118613641</v>
      </c>
      <c r="H1736" s="9">
        <f t="shared" si="20"/>
        <v>2281031.5576923075</v>
      </c>
    </row>
    <row r="1737" spans="1:8" hidden="1" outlineLevel="2" x14ac:dyDescent="0.25">
      <c r="A1737" t="s">
        <v>2653</v>
      </c>
      <c r="B1737" s="6">
        <v>43613</v>
      </c>
      <c r="C1737" s="2">
        <v>43619</v>
      </c>
      <c r="D1737" s="3">
        <v>43611</v>
      </c>
      <c r="E1737" t="s">
        <v>36</v>
      </c>
      <c r="F1737" t="s">
        <v>17</v>
      </c>
      <c r="G1737">
        <v>118619464</v>
      </c>
      <c r="H1737" s="9">
        <f t="shared" si="20"/>
        <v>2281143.5384615385</v>
      </c>
    </row>
    <row r="1738" spans="1:8" hidden="1" outlineLevel="2" x14ac:dyDescent="0.25">
      <c r="A1738" t="s">
        <v>2655</v>
      </c>
      <c r="B1738" s="6">
        <v>43613</v>
      </c>
      <c r="C1738" s="2">
        <v>43623</v>
      </c>
      <c r="D1738" s="3">
        <v>43614</v>
      </c>
      <c r="E1738" t="s">
        <v>75</v>
      </c>
      <c r="F1738" t="s">
        <v>17</v>
      </c>
      <c r="G1738">
        <v>118631573</v>
      </c>
      <c r="H1738" s="9">
        <f t="shared" si="20"/>
        <v>2281376.403846154</v>
      </c>
    </row>
    <row r="1739" spans="1:8" hidden="1" outlineLevel="2" x14ac:dyDescent="0.25">
      <c r="A1739" t="s">
        <v>2657</v>
      </c>
      <c r="B1739" s="6">
        <v>43613</v>
      </c>
      <c r="C1739" s="2">
        <v>43619</v>
      </c>
      <c r="D1739" s="3">
        <v>43614</v>
      </c>
      <c r="E1739" t="s">
        <v>60</v>
      </c>
      <c r="F1739" t="s">
        <v>17</v>
      </c>
      <c r="G1739">
        <v>118633188</v>
      </c>
      <c r="H1739" s="9">
        <f t="shared" si="20"/>
        <v>2281407.4615384615</v>
      </c>
    </row>
    <row r="1740" spans="1:8" hidden="1" outlineLevel="2" x14ac:dyDescent="0.25">
      <c r="A1740" t="s">
        <v>2659</v>
      </c>
      <c r="B1740" s="6">
        <v>43613</v>
      </c>
      <c r="C1740" s="2">
        <v>43619</v>
      </c>
      <c r="D1740" s="3">
        <v>43613</v>
      </c>
      <c r="E1740" t="s">
        <v>53</v>
      </c>
      <c r="F1740" t="s">
        <v>17</v>
      </c>
      <c r="G1740">
        <v>118658889</v>
      </c>
      <c r="H1740" s="9">
        <f t="shared" si="20"/>
        <v>2281901.7115384615</v>
      </c>
    </row>
    <row r="1741" spans="1:8" hidden="1" outlineLevel="2" x14ac:dyDescent="0.25">
      <c r="A1741" t="s">
        <v>2661</v>
      </c>
      <c r="B1741" s="6">
        <v>43613</v>
      </c>
      <c r="C1741" s="2">
        <v>43630</v>
      </c>
      <c r="D1741" s="3">
        <v>43615</v>
      </c>
      <c r="E1741" t="s">
        <v>53</v>
      </c>
      <c r="F1741" t="s">
        <v>17</v>
      </c>
      <c r="G1741">
        <v>118661674</v>
      </c>
      <c r="H1741" s="9">
        <f t="shared" si="20"/>
        <v>2281955.269230769</v>
      </c>
    </row>
    <row r="1742" spans="1:8" hidden="1" outlineLevel="2" x14ac:dyDescent="0.25">
      <c r="A1742" t="s">
        <v>2663</v>
      </c>
      <c r="B1742" s="6">
        <v>43613</v>
      </c>
      <c r="C1742" s="2">
        <v>43623</v>
      </c>
      <c r="D1742" s="3">
        <v>43615</v>
      </c>
      <c r="E1742" t="s">
        <v>39</v>
      </c>
      <c r="F1742" t="s">
        <v>17</v>
      </c>
      <c r="G1742">
        <v>118666335</v>
      </c>
      <c r="H1742" s="9">
        <f t="shared" si="20"/>
        <v>2282044.903846154</v>
      </c>
    </row>
    <row r="1743" spans="1:8" hidden="1" outlineLevel="2" x14ac:dyDescent="0.25">
      <c r="A1743" t="s">
        <v>2665</v>
      </c>
      <c r="B1743" s="6">
        <v>43613</v>
      </c>
      <c r="C1743" s="2">
        <v>43619</v>
      </c>
      <c r="D1743" s="3">
        <v>43614</v>
      </c>
      <c r="E1743" t="s">
        <v>39</v>
      </c>
      <c r="F1743" t="s">
        <v>17</v>
      </c>
      <c r="G1743">
        <v>118685048</v>
      </c>
      <c r="H1743" s="9">
        <f t="shared" si="20"/>
        <v>2282404.769230769</v>
      </c>
    </row>
    <row r="1744" spans="1:8" hidden="1" outlineLevel="2" x14ac:dyDescent="0.25">
      <c r="A1744" t="s">
        <v>2667</v>
      </c>
      <c r="B1744" s="6">
        <v>43613</v>
      </c>
      <c r="C1744" s="2">
        <v>43619</v>
      </c>
      <c r="D1744" s="3">
        <v>43614</v>
      </c>
      <c r="E1744" t="s">
        <v>110</v>
      </c>
      <c r="F1744" t="s">
        <v>17</v>
      </c>
      <c r="G1744">
        <v>118693134</v>
      </c>
      <c r="H1744" s="9">
        <f t="shared" si="20"/>
        <v>2282560.269230769</v>
      </c>
    </row>
    <row r="1745" spans="1:8" hidden="1" outlineLevel="2" x14ac:dyDescent="0.25">
      <c r="A1745" t="s">
        <v>2669</v>
      </c>
      <c r="B1745" s="6">
        <v>43613</v>
      </c>
      <c r="C1745" s="2">
        <v>43620</v>
      </c>
      <c r="D1745" s="3">
        <v>43613</v>
      </c>
      <c r="E1745" t="s">
        <v>60</v>
      </c>
      <c r="F1745" t="s">
        <v>17</v>
      </c>
      <c r="G1745">
        <v>118696704</v>
      </c>
      <c r="H1745" s="9">
        <f t="shared" si="20"/>
        <v>2282628.923076923</v>
      </c>
    </row>
    <row r="1746" spans="1:8" hidden="1" outlineLevel="2" x14ac:dyDescent="0.25">
      <c r="A1746" t="s">
        <v>2671</v>
      </c>
      <c r="B1746" s="6">
        <v>43613</v>
      </c>
      <c r="C1746" s="2">
        <v>43619</v>
      </c>
      <c r="D1746" s="3">
        <v>43616</v>
      </c>
      <c r="E1746" t="s">
        <v>75</v>
      </c>
      <c r="F1746" t="s">
        <v>17</v>
      </c>
      <c r="G1746">
        <v>118696374</v>
      </c>
      <c r="H1746" s="9">
        <f t="shared" si="20"/>
        <v>2282622.576923077</v>
      </c>
    </row>
    <row r="1747" spans="1:8" hidden="1" outlineLevel="2" x14ac:dyDescent="0.25">
      <c r="A1747" t="s">
        <v>2673</v>
      </c>
      <c r="B1747" s="6">
        <v>43613</v>
      </c>
      <c r="C1747" s="2">
        <v>43619</v>
      </c>
      <c r="D1747" s="3">
        <v>43616</v>
      </c>
      <c r="E1747" t="s">
        <v>75</v>
      </c>
      <c r="F1747" t="s">
        <v>17</v>
      </c>
      <c r="G1747">
        <v>118696578</v>
      </c>
      <c r="H1747" s="9">
        <f t="shared" si="20"/>
        <v>2282626.5</v>
      </c>
    </row>
    <row r="1748" spans="1:8" hidden="1" outlineLevel="2" x14ac:dyDescent="0.25">
      <c r="A1748" t="s">
        <v>2675</v>
      </c>
      <c r="B1748" s="6">
        <v>43613</v>
      </c>
      <c r="C1748" s="2">
        <v>43619</v>
      </c>
      <c r="D1748" s="3">
        <v>43616</v>
      </c>
      <c r="E1748" t="s">
        <v>25</v>
      </c>
      <c r="F1748" t="s">
        <v>17</v>
      </c>
      <c r="G1748">
        <v>118695354</v>
      </c>
      <c r="H1748" s="9">
        <f t="shared" si="20"/>
        <v>2282602.9615384615</v>
      </c>
    </row>
    <row r="1749" spans="1:8" hidden="1" outlineLevel="2" x14ac:dyDescent="0.25">
      <c r="A1749" t="s">
        <v>2677</v>
      </c>
      <c r="B1749" s="6">
        <v>43613</v>
      </c>
      <c r="C1749" s="2">
        <v>43837</v>
      </c>
      <c r="D1749" s="3">
        <v>43616</v>
      </c>
      <c r="E1749" t="s">
        <v>29</v>
      </c>
      <c r="F1749" t="s">
        <v>17</v>
      </c>
      <c r="G1749">
        <v>118557221</v>
      </c>
      <c r="H1749" s="9">
        <f t="shared" si="20"/>
        <v>2279946.5576923075</v>
      </c>
    </row>
    <row r="1750" spans="1:8" hidden="1" outlineLevel="2" x14ac:dyDescent="0.25">
      <c r="A1750" t="s">
        <v>2679</v>
      </c>
      <c r="B1750" s="6">
        <v>43613</v>
      </c>
      <c r="C1750" s="2">
        <v>43713</v>
      </c>
      <c r="D1750" s="3">
        <v>43616</v>
      </c>
      <c r="E1750" t="s">
        <v>16</v>
      </c>
      <c r="F1750" t="s">
        <v>17</v>
      </c>
      <c r="G1750">
        <v>118701055</v>
      </c>
      <c r="H1750" s="9">
        <f t="shared" si="20"/>
        <v>2282712.596153846</v>
      </c>
    </row>
    <row r="1751" spans="1:8" hidden="1" outlineLevel="2" x14ac:dyDescent="0.25">
      <c r="A1751" t="s">
        <v>2681</v>
      </c>
      <c r="B1751" s="6">
        <v>43613</v>
      </c>
      <c r="C1751" s="2">
        <v>43626</v>
      </c>
      <c r="D1751" s="3">
        <v>43616</v>
      </c>
      <c r="E1751" t="s">
        <v>2683</v>
      </c>
      <c r="F1751" t="s">
        <v>17</v>
      </c>
      <c r="G1751">
        <v>118701389</v>
      </c>
      <c r="H1751" s="9">
        <f t="shared" si="20"/>
        <v>2282719.019230769</v>
      </c>
    </row>
    <row r="1752" spans="1:8" hidden="1" outlineLevel="2" x14ac:dyDescent="0.25">
      <c r="A1752" t="s">
        <v>2684</v>
      </c>
      <c r="B1752" s="6">
        <v>43613</v>
      </c>
      <c r="C1752" s="2">
        <v>43634</v>
      </c>
      <c r="D1752" s="3">
        <v>43616</v>
      </c>
      <c r="E1752" t="s">
        <v>75</v>
      </c>
      <c r="F1752" t="s">
        <v>17</v>
      </c>
      <c r="G1752">
        <v>118703116</v>
      </c>
      <c r="H1752" s="9">
        <f t="shared" si="20"/>
        <v>2282752.230769231</v>
      </c>
    </row>
    <row r="1753" spans="1:8" hidden="1" outlineLevel="2" x14ac:dyDescent="0.25">
      <c r="A1753" t="s">
        <v>2687</v>
      </c>
      <c r="B1753" s="6">
        <v>43613</v>
      </c>
      <c r="C1753" s="2">
        <v>43641</v>
      </c>
      <c r="D1753" s="3">
        <v>43589</v>
      </c>
      <c r="E1753" t="s">
        <v>2690</v>
      </c>
      <c r="F1753" t="s">
        <v>17</v>
      </c>
      <c r="G1753">
        <v>118704273</v>
      </c>
      <c r="H1753" s="9">
        <f t="shared" si="20"/>
        <v>2282774.480769231</v>
      </c>
    </row>
    <row r="1754" spans="1:8" hidden="1" outlineLevel="2" x14ac:dyDescent="0.25">
      <c r="A1754" t="s">
        <v>2691</v>
      </c>
      <c r="B1754" s="6">
        <v>43613</v>
      </c>
      <c r="C1754" s="2">
        <v>43627</v>
      </c>
      <c r="D1754" s="3">
        <v>43616</v>
      </c>
      <c r="E1754" t="s">
        <v>58</v>
      </c>
      <c r="F1754" t="s">
        <v>17</v>
      </c>
      <c r="G1754">
        <v>118706597</v>
      </c>
      <c r="H1754" s="9">
        <f t="shared" si="20"/>
        <v>2282819.173076923</v>
      </c>
    </row>
    <row r="1755" spans="1:8" hidden="1" outlineLevel="2" x14ac:dyDescent="0.25">
      <c r="A1755" t="s">
        <v>2693</v>
      </c>
      <c r="B1755" s="6">
        <v>43613</v>
      </c>
      <c r="C1755" s="2">
        <v>43623</v>
      </c>
      <c r="D1755" s="3">
        <v>43614</v>
      </c>
      <c r="E1755" t="s">
        <v>45</v>
      </c>
      <c r="F1755" t="s">
        <v>17</v>
      </c>
      <c r="G1755">
        <v>118708822</v>
      </c>
      <c r="H1755" s="9">
        <f t="shared" si="20"/>
        <v>2282861.9615384615</v>
      </c>
    </row>
    <row r="1756" spans="1:8" hidden="1" outlineLevel="2" x14ac:dyDescent="0.25">
      <c r="A1756" t="s">
        <v>2905</v>
      </c>
      <c r="B1756" s="6">
        <v>43620</v>
      </c>
      <c r="C1756" s="2">
        <v>43634</v>
      </c>
      <c r="D1756" s="3">
        <v>43621</v>
      </c>
      <c r="E1756" t="s">
        <v>36</v>
      </c>
      <c r="F1756" t="s">
        <v>17</v>
      </c>
      <c r="G1756">
        <v>52871663</v>
      </c>
      <c r="H1756" s="9">
        <f t="shared" si="20"/>
        <v>1016762.75</v>
      </c>
    </row>
    <row r="1757" spans="1:8" hidden="1" outlineLevel="2" x14ac:dyDescent="0.25">
      <c r="A1757" t="s">
        <v>2907</v>
      </c>
      <c r="B1757" s="6">
        <v>43620</v>
      </c>
      <c r="C1757" s="2">
        <v>43748</v>
      </c>
      <c r="D1757" s="3">
        <v>43620</v>
      </c>
      <c r="E1757" t="s">
        <v>770</v>
      </c>
      <c r="F1757" t="s">
        <v>17</v>
      </c>
      <c r="G1757">
        <v>52872015</v>
      </c>
      <c r="H1757" s="9">
        <f t="shared" si="20"/>
        <v>1016769.5192307692</v>
      </c>
    </row>
    <row r="1758" spans="1:8" hidden="1" outlineLevel="2" x14ac:dyDescent="0.25">
      <c r="A1758" t="s">
        <v>2909</v>
      </c>
      <c r="B1758" s="6">
        <v>43620</v>
      </c>
      <c r="C1758" s="2">
        <v>43634</v>
      </c>
      <c r="D1758" s="3">
        <v>43620</v>
      </c>
      <c r="E1758" t="s">
        <v>60</v>
      </c>
      <c r="F1758" t="s">
        <v>17</v>
      </c>
      <c r="G1758">
        <v>52872030</v>
      </c>
      <c r="H1758" s="9">
        <f t="shared" ref="H1758:H1821" si="21">G1758/52</f>
        <v>1016769.8076923077</v>
      </c>
    </row>
    <row r="1759" spans="1:8" hidden="1" outlineLevel="2" x14ac:dyDescent="0.25">
      <c r="A1759" t="s">
        <v>2911</v>
      </c>
      <c r="B1759" s="6">
        <v>43620</v>
      </c>
      <c r="C1759" s="2">
        <v>43656</v>
      </c>
      <c r="D1759" s="3">
        <v>43620</v>
      </c>
      <c r="E1759" t="s">
        <v>42</v>
      </c>
      <c r="F1759" t="s">
        <v>17</v>
      </c>
      <c r="G1759">
        <v>52872022</v>
      </c>
      <c r="H1759" s="9">
        <f t="shared" si="21"/>
        <v>1016769.6538461539</v>
      </c>
    </row>
    <row r="1760" spans="1:8" hidden="1" outlineLevel="2" x14ac:dyDescent="0.25">
      <c r="A1760" t="s">
        <v>2913</v>
      </c>
      <c r="B1760" s="6">
        <v>43620</v>
      </c>
      <c r="C1760" s="2">
        <v>43649</v>
      </c>
      <c r="D1760" s="3">
        <v>43622</v>
      </c>
      <c r="E1760" t="s">
        <v>42</v>
      </c>
      <c r="F1760" t="s">
        <v>17</v>
      </c>
      <c r="G1760">
        <v>119104639</v>
      </c>
      <c r="H1760" s="9">
        <f t="shared" si="21"/>
        <v>2290473.826923077</v>
      </c>
    </row>
    <row r="1761" spans="1:8" hidden="1" outlineLevel="2" x14ac:dyDescent="0.25">
      <c r="A1761" t="s">
        <v>2915</v>
      </c>
      <c r="B1761" s="6">
        <v>43620</v>
      </c>
      <c r="C1761" s="2">
        <v>43630</v>
      </c>
      <c r="D1761" s="3">
        <v>43623</v>
      </c>
      <c r="E1761" t="s">
        <v>36</v>
      </c>
      <c r="F1761" t="s">
        <v>17</v>
      </c>
      <c r="G1761">
        <v>119139339</v>
      </c>
      <c r="H1761" s="9">
        <f t="shared" si="21"/>
        <v>2291141.1346153845</v>
      </c>
    </row>
    <row r="1762" spans="1:8" hidden="1" outlineLevel="2" x14ac:dyDescent="0.25">
      <c r="A1762" t="s">
        <v>2917</v>
      </c>
      <c r="B1762" s="6">
        <v>43620</v>
      </c>
      <c r="C1762" s="2">
        <v>43630</v>
      </c>
      <c r="D1762" s="3">
        <v>43621</v>
      </c>
      <c r="E1762" t="s">
        <v>94</v>
      </c>
      <c r="F1762" t="s">
        <v>17</v>
      </c>
      <c r="G1762">
        <v>119140122</v>
      </c>
      <c r="H1762" s="9">
        <f t="shared" si="21"/>
        <v>2291156.1923076925</v>
      </c>
    </row>
    <row r="1763" spans="1:8" hidden="1" outlineLevel="2" x14ac:dyDescent="0.25">
      <c r="A1763" t="s">
        <v>2919</v>
      </c>
      <c r="B1763" s="6">
        <v>43620</v>
      </c>
      <c r="C1763" s="2">
        <v>43634</v>
      </c>
      <c r="D1763" s="3">
        <v>43621</v>
      </c>
      <c r="E1763" t="s">
        <v>53</v>
      </c>
      <c r="F1763" t="s">
        <v>17</v>
      </c>
      <c r="G1763">
        <v>119141769</v>
      </c>
      <c r="H1763" s="9">
        <f t="shared" si="21"/>
        <v>2291187.8653846155</v>
      </c>
    </row>
    <row r="1764" spans="1:8" hidden="1" outlineLevel="2" x14ac:dyDescent="0.25">
      <c r="A1764" t="s">
        <v>2921</v>
      </c>
      <c r="B1764" s="6">
        <v>43620</v>
      </c>
      <c r="C1764" s="2">
        <v>43630</v>
      </c>
      <c r="D1764" s="3">
        <v>43621</v>
      </c>
      <c r="E1764" t="s">
        <v>75</v>
      </c>
      <c r="F1764" t="s">
        <v>17</v>
      </c>
      <c r="G1764">
        <v>119139510</v>
      </c>
      <c r="H1764" s="9">
        <f t="shared" si="21"/>
        <v>2291144.423076923</v>
      </c>
    </row>
    <row r="1765" spans="1:8" hidden="1" outlineLevel="2" x14ac:dyDescent="0.25">
      <c r="A1765" t="s">
        <v>2923</v>
      </c>
      <c r="B1765" s="6">
        <v>43620</v>
      </c>
      <c r="C1765" s="2">
        <v>43629</v>
      </c>
      <c r="D1765" s="3">
        <v>43621</v>
      </c>
      <c r="E1765" t="s">
        <v>29</v>
      </c>
      <c r="F1765" t="s">
        <v>49</v>
      </c>
      <c r="G1765">
        <v>29879872</v>
      </c>
      <c r="H1765" s="9">
        <f t="shared" si="21"/>
        <v>574612.92307692312</v>
      </c>
    </row>
    <row r="1766" spans="1:8" hidden="1" outlineLevel="2" x14ac:dyDescent="0.25">
      <c r="A1766" t="s">
        <v>2925</v>
      </c>
      <c r="B1766" s="6">
        <v>43620</v>
      </c>
      <c r="C1766" s="2">
        <v>43768</v>
      </c>
      <c r="D1766" s="3">
        <v>43621</v>
      </c>
      <c r="E1766" t="s">
        <v>2720</v>
      </c>
      <c r="F1766" t="s">
        <v>17</v>
      </c>
      <c r="G1766">
        <v>119144655</v>
      </c>
      <c r="H1766" s="9">
        <f t="shared" si="21"/>
        <v>2291243.3653846155</v>
      </c>
    </row>
    <row r="1767" spans="1:8" hidden="1" outlineLevel="2" x14ac:dyDescent="0.25">
      <c r="A1767" t="s">
        <v>2927</v>
      </c>
      <c r="B1767" s="6">
        <v>43620</v>
      </c>
      <c r="C1767" s="2">
        <v>43785</v>
      </c>
      <c r="D1767" s="3">
        <v>43620</v>
      </c>
      <c r="E1767" t="s">
        <v>16</v>
      </c>
      <c r="F1767" t="s">
        <v>17</v>
      </c>
      <c r="G1767">
        <v>119147969</v>
      </c>
      <c r="H1767" s="9">
        <f t="shared" si="21"/>
        <v>2291307.096153846</v>
      </c>
    </row>
    <row r="1768" spans="1:8" hidden="1" outlineLevel="2" x14ac:dyDescent="0.25">
      <c r="A1768" t="s">
        <v>2929</v>
      </c>
      <c r="B1768" s="6">
        <v>43620</v>
      </c>
      <c r="C1768" s="2">
        <v>43682</v>
      </c>
      <c r="D1768" s="3">
        <v>43623</v>
      </c>
      <c r="E1768" t="s">
        <v>16</v>
      </c>
      <c r="F1768" t="s">
        <v>17</v>
      </c>
      <c r="G1768">
        <v>119150008</v>
      </c>
      <c r="H1768" s="9">
        <f t="shared" si="21"/>
        <v>2291346.3076923075</v>
      </c>
    </row>
    <row r="1769" spans="1:8" hidden="1" outlineLevel="2" x14ac:dyDescent="0.25">
      <c r="A1769" t="s">
        <v>2931</v>
      </c>
      <c r="B1769" s="6">
        <v>43620</v>
      </c>
      <c r="C1769" s="2">
        <v>43623</v>
      </c>
      <c r="D1769" s="3">
        <v>43623</v>
      </c>
      <c r="E1769" t="s">
        <v>75</v>
      </c>
      <c r="F1769" t="s">
        <v>17</v>
      </c>
      <c r="G1769">
        <v>119152815</v>
      </c>
      <c r="H1769" s="9">
        <f t="shared" si="21"/>
        <v>2291400.2884615385</v>
      </c>
    </row>
    <row r="1770" spans="1:8" hidden="1" outlineLevel="2" x14ac:dyDescent="0.25">
      <c r="A1770" t="s">
        <v>2933</v>
      </c>
      <c r="B1770" s="6">
        <v>43620</v>
      </c>
      <c r="C1770" s="2">
        <v>43642</v>
      </c>
      <c r="D1770" s="3">
        <v>43630</v>
      </c>
      <c r="E1770" t="s">
        <v>124</v>
      </c>
      <c r="F1770" t="s">
        <v>186</v>
      </c>
      <c r="G1770">
        <v>119148183</v>
      </c>
      <c r="H1770" s="9">
        <f t="shared" si="21"/>
        <v>2291311.2115384615</v>
      </c>
    </row>
    <row r="1771" spans="1:8" hidden="1" outlineLevel="2" x14ac:dyDescent="0.25">
      <c r="A1771" t="s">
        <v>2935</v>
      </c>
      <c r="B1771" s="6">
        <v>43620</v>
      </c>
      <c r="C1771" s="2">
        <v>43760</v>
      </c>
      <c r="D1771" s="3">
        <v>43623</v>
      </c>
      <c r="E1771" t="s">
        <v>29</v>
      </c>
      <c r="F1771" t="s">
        <v>17</v>
      </c>
      <c r="G1771">
        <v>119153316</v>
      </c>
      <c r="H1771" s="9">
        <f t="shared" si="21"/>
        <v>2291409.923076923</v>
      </c>
    </row>
    <row r="1772" spans="1:8" hidden="1" outlineLevel="2" x14ac:dyDescent="0.25">
      <c r="A1772" t="s">
        <v>2937</v>
      </c>
      <c r="B1772" s="6">
        <v>43620</v>
      </c>
      <c r="C1772" s="2">
        <v>43633</v>
      </c>
      <c r="D1772" s="3">
        <v>43630</v>
      </c>
      <c r="E1772" t="s">
        <v>124</v>
      </c>
      <c r="F1772" t="s">
        <v>186</v>
      </c>
      <c r="G1772">
        <v>119148102</v>
      </c>
      <c r="H1772" s="9">
        <f t="shared" si="21"/>
        <v>2291309.653846154</v>
      </c>
    </row>
    <row r="1773" spans="1:8" hidden="1" outlineLevel="2" x14ac:dyDescent="0.25">
      <c r="A1773" t="s">
        <v>2939</v>
      </c>
      <c r="B1773" s="6">
        <v>43620</v>
      </c>
      <c r="C1773" s="2">
        <v>43630</v>
      </c>
      <c r="D1773" s="3">
        <v>43623</v>
      </c>
      <c r="E1773" t="s">
        <v>58</v>
      </c>
      <c r="F1773" t="s">
        <v>17</v>
      </c>
      <c r="G1773">
        <v>119154282</v>
      </c>
      <c r="H1773" s="9">
        <f t="shared" si="21"/>
        <v>2291428.5</v>
      </c>
    </row>
    <row r="1774" spans="1:8" hidden="1" outlineLevel="2" x14ac:dyDescent="0.25">
      <c r="A1774" t="s">
        <v>2941</v>
      </c>
      <c r="B1774" s="6">
        <v>43620</v>
      </c>
      <c r="C1774" s="2">
        <v>43622</v>
      </c>
      <c r="D1774" s="3">
        <v>43623</v>
      </c>
      <c r="E1774" t="s">
        <v>58</v>
      </c>
      <c r="F1774" t="s">
        <v>49</v>
      </c>
      <c r="G1774" t="s">
        <v>2943</v>
      </c>
      <c r="H1774" s="9" t="e">
        <f t="shared" si="21"/>
        <v>#VALUE!</v>
      </c>
    </row>
    <row r="1775" spans="1:8" hidden="1" outlineLevel="2" x14ac:dyDescent="0.25">
      <c r="A1775" t="s">
        <v>2944</v>
      </c>
      <c r="B1775" s="6">
        <v>43620</v>
      </c>
      <c r="C1775" s="2">
        <v>43726</v>
      </c>
      <c r="D1775" s="3">
        <v>43630</v>
      </c>
      <c r="E1775" t="s">
        <v>124</v>
      </c>
      <c r="F1775" t="s">
        <v>186</v>
      </c>
      <c r="G1775">
        <v>118103870</v>
      </c>
      <c r="H1775" s="9">
        <f t="shared" si="21"/>
        <v>2271228.269230769</v>
      </c>
    </row>
    <row r="1776" spans="1:8" hidden="1" outlineLevel="2" x14ac:dyDescent="0.25">
      <c r="A1776" t="s">
        <v>2946</v>
      </c>
      <c r="B1776" s="6">
        <v>43620</v>
      </c>
      <c r="C1776" s="2">
        <v>43627</v>
      </c>
      <c r="D1776" s="3">
        <v>43620</v>
      </c>
      <c r="E1776" t="s">
        <v>151</v>
      </c>
      <c r="F1776" t="s">
        <v>17</v>
      </c>
      <c r="G1776">
        <v>119161269</v>
      </c>
      <c r="H1776" s="9">
        <f t="shared" si="21"/>
        <v>2291562.8653846155</v>
      </c>
    </row>
    <row r="1777" spans="1:8" hidden="1" outlineLevel="2" x14ac:dyDescent="0.25">
      <c r="A1777" t="s">
        <v>3163</v>
      </c>
      <c r="B1777" s="6">
        <v>43627</v>
      </c>
      <c r="C1777" s="2">
        <v>43636</v>
      </c>
      <c r="D1777" s="3">
        <v>43628</v>
      </c>
      <c r="E1777" t="s">
        <v>45</v>
      </c>
      <c r="F1777" t="s">
        <v>17</v>
      </c>
      <c r="G1777">
        <v>119745164</v>
      </c>
      <c r="H1777" s="9">
        <f t="shared" si="21"/>
        <v>2302791.6153846155</v>
      </c>
    </row>
    <row r="1778" spans="1:8" hidden="1" outlineLevel="2" x14ac:dyDescent="0.25">
      <c r="A1778" t="s">
        <v>3165</v>
      </c>
      <c r="B1778" s="6">
        <v>43627</v>
      </c>
      <c r="C1778" s="2">
        <v>43655</v>
      </c>
      <c r="D1778" s="3">
        <v>43628</v>
      </c>
      <c r="E1778" t="s">
        <v>110</v>
      </c>
      <c r="F1778" t="s">
        <v>17</v>
      </c>
      <c r="G1778">
        <v>119741965</v>
      </c>
      <c r="H1778" s="9">
        <f t="shared" si="21"/>
        <v>2302730.096153846</v>
      </c>
    </row>
    <row r="1779" spans="1:8" hidden="1" outlineLevel="2" x14ac:dyDescent="0.25">
      <c r="A1779" t="s">
        <v>3167</v>
      </c>
      <c r="B1779" s="6">
        <v>43627</v>
      </c>
      <c r="C1779" s="2">
        <v>43636</v>
      </c>
      <c r="D1779" s="3">
        <v>43628</v>
      </c>
      <c r="E1779" t="s">
        <v>39</v>
      </c>
      <c r="F1779" t="s">
        <v>17</v>
      </c>
      <c r="G1779">
        <v>119747542</v>
      </c>
      <c r="H1779" s="9">
        <f t="shared" si="21"/>
        <v>2302837.346153846</v>
      </c>
    </row>
    <row r="1780" spans="1:8" hidden="1" outlineLevel="2" x14ac:dyDescent="0.25">
      <c r="A1780" t="s">
        <v>3169</v>
      </c>
      <c r="B1780" s="6">
        <v>43627</v>
      </c>
      <c r="C1780" s="2">
        <v>43677</v>
      </c>
      <c r="D1780" s="3">
        <v>43628</v>
      </c>
      <c r="E1780" t="s">
        <v>1435</v>
      </c>
      <c r="F1780" t="s">
        <v>17</v>
      </c>
      <c r="G1780">
        <v>119749083</v>
      </c>
      <c r="H1780" s="9">
        <f t="shared" si="21"/>
        <v>2302866.980769231</v>
      </c>
    </row>
    <row r="1781" spans="1:8" hidden="1" outlineLevel="2" x14ac:dyDescent="0.25">
      <c r="A1781" t="s">
        <v>3171</v>
      </c>
      <c r="B1781" s="6">
        <v>43627</v>
      </c>
      <c r="C1781" s="2">
        <v>43644</v>
      </c>
      <c r="D1781" s="3">
        <v>43628</v>
      </c>
      <c r="E1781" t="s">
        <v>3173</v>
      </c>
      <c r="F1781" t="s">
        <v>17</v>
      </c>
      <c r="G1781">
        <v>119750084</v>
      </c>
      <c r="H1781" s="9">
        <f t="shared" si="21"/>
        <v>2302886.230769231</v>
      </c>
    </row>
    <row r="1782" spans="1:8" hidden="1" outlineLevel="2" x14ac:dyDescent="0.25">
      <c r="A1782" t="s">
        <v>3174</v>
      </c>
      <c r="B1782" s="6">
        <v>43627</v>
      </c>
      <c r="C1782" s="2">
        <v>43637</v>
      </c>
      <c r="D1782" s="3">
        <v>43630</v>
      </c>
      <c r="E1782" t="s">
        <v>45</v>
      </c>
      <c r="F1782" t="s">
        <v>17</v>
      </c>
      <c r="G1782">
        <v>119750466</v>
      </c>
      <c r="H1782" s="9">
        <f t="shared" si="21"/>
        <v>2302893.576923077</v>
      </c>
    </row>
    <row r="1783" spans="1:8" hidden="1" outlineLevel="2" x14ac:dyDescent="0.25">
      <c r="A1783" t="s">
        <v>3176</v>
      </c>
      <c r="B1783" s="6">
        <v>43627</v>
      </c>
      <c r="C1783" s="2">
        <v>43654</v>
      </c>
      <c r="D1783" s="3">
        <v>43648</v>
      </c>
      <c r="E1783" t="s">
        <v>45</v>
      </c>
      <c r="F1783" t="s">
        <v>17</v>
      </c>
      <c r="G1783">
        <v>119750690</v>
      </c>
      <c r="H1783" s="9">
        <f t="shared" si="21"/>
        <v>2302897.8846153845</v>
      </c>
    </row>
    <row r="1784" spans="1:8" hidden="1" outlineLevel="2" x14ac:dyDescent="0.25">
      <c r="A1784" t="s">
        <v>3178</v>
      </c>
      <c r="B1784" s="6">
        <v>43627</v>
      </c>
      <c r="C1784" s="2">
        <v>43649</v>
      </c>
      <c r="D1784" s="3">
        <v>43633</v>
      </c>
      <c r="E1784" t="s">
        <v>124</v>
      </c>
      <c r="F1784" t="s">
        <v>186</v>
      </c>
      <c r="G1784">
        <v>119601760</v>
      </c>
      <c r="H1784" s="9">
        <f t="shared" si="21"/>
        <v>2300033.846153846</v>
      </c>
    </row>
    <row r="1785" spans="1:8" hidden="1" outlineLevel="2" x14ac:dyDescent="0.25">
      <c r="A1785" t="s">
        <v>3180</v>
      </c>
      <c r="B1785" s="6">
        <v>43627</v>
      </c>
      <c r="C1785" s="2">
        <v>43727</v>
      </c>
      <c r="D1785" s="3">
        <v>43630</v>
      </c>
      <c r="E1785" t="s">
        <v>60</v>
      </c>
      <c r="F1785" t="s">
        <v>17</v>
      </c>
      <c r="G1785">
        <v>52926756</v>
      </c>
      <c r="H1785" s="9">
        <f t="shared" si="21"/>
        <v>1017822.2307692308</v>
      </c>
    </row>
    <row r="1786" spans="1:8" hidden="1" outlineLevel="2" x14ac:dyDescent="0.25">
      <c r="A1786" t="s">
        <v>3182</v>
      </c>
      <c r="B1786" s="6">
        <v>43627</v>
      </c>
      <c r="C1786" s="2">
        <v>43644</v>
      </c>
      <c r="D1786" s="3">
        <v>43630</v>
      </c>
      <c r="E1786" t="s">
        <v>29</v>
      </c>
      <c r="F1786" t="s">
        <v>17</v>
      </c>
      <c r="G1786">
        <v>119753111</v>
      </c>
      <c r="H1786" s="9">
        <f t="shared" si="21"/>
        <v>2302944.4423076925</v>
      </c>
    </row>
    <row r="1787" spans="1:8" hidden="1" outlineLevel="2" x14ac:dyDescent="0.25">
      <c r="A1787" t="s">
        <v>3184</v>
      </c>
      <c r="B1787" s="6">
        <v>43627</v>
      </c>
      <c r="C1787" s="2">
        <v>43781</v>
      </c>
      <c r="D1787" s="3">
        <v>43628</v>
      </c>
      <c r="E1787" t="s">
        <v>3186</v>
      </c>
      <c r="F1787" t="s">
        <v>17</v>
      </c>
      <c r="G1787">
        <v>119764206</v>
      </c>
      <c r="H1787" s="9">
        <f t="shared" si="21"/>
        <v>2303157.8076923075</v>
      </c>
    </row>
    <row r="1788" spans="1:8" hidden="1" outlineLevel="2" x14ac:dyDescent="0.25">
      <c r="A1788" t="s">
        <v>3187</v>
      </c>
      <c r="B1788" s="6">
        <v>43627</v>
      </c>
      <c r="C1788" s="2">
        <v>43637</v>
      </c>
      <c r="D1788" s="3">
        <v>43627</v>
      </c>
      <c r="E1788" t="s">
        <v>58</v>
      </c>
      <c r="F1788" t="s">
        <v>17</v>
      </c>
      <c r="G1788">
        <v>119767522</v>
      </c>
      <c r="H1788" s="9">
        <f t="shared" si="21"/>
        <v>2303221.576923077</v>
      </c>
    </row>
    <row r="1789" spans="1:8" hidden="1" outlineLevel="2" x14ac:dyDescent="0.25">
      <c r="A1789" t="s">
        <v>3189</v>
      </c>
      <c r="B1789" s="6">
        <v>43627</v>
      </c>
      <c r="C1789" s="2">
        <v>43636</v>
      </c>
      <c r="D1789" s="3">
        <v>43628</v>
      </c>
      <c r="E1789" t="s">
        <v>39</v>
      </c>
      <c r="F1789" t="s">
        <v>49</v>
      </c>
      <c r="G1789">
        <v>119768332</v>
      </c>
      <c r="H1789" s="9">
        <f t="shared" si="21"/>
        <v>2303237.153846154</v>
      </c>
    </row>
    <row r="1790" spans="1:8" hidden="1" outlineLevel="2" x14ac:dyDescent="0.25">
      <c r="A1790" t="s">
        <v>3191</v>
      </c>
      <c r="B1790" s="6">
        <v>43627</v>
      </c>
      <c r="C1790" s="2">
        <v>43636</v>
      </c>
      <c r="D1790" s="3">
        <v>43630</v>
      </c>
      <c r="E1790" t="s">
        <v>75</v>
      </c>
      <c r="F1790" t="s">
        <v>49</v>
      </c>
      <c r="G1790">
        <v>119768556</v>
      </c>
      <c r="H1790" s="9">
        <f t="shared" si="21"/>
        <v>2303241.4615384615</v>
      </c>
    </row>
    <row r="1791" spans="1:8" hidden="1" outlineLevel="2" x14ac:dyDescent="0.25">
      <c r="A1791" t="s">
        <v>3193</v>
      </c>
      <c r="B1791" s="6">
        <v>43627</v>
      </c>
      <c r="C1791" s="2">
        <v>43636</v>
      </c>
      <c r="D1791" s="3">
        <v>43627</v>
      </c>
      <c r="E1791" t="s">
        <v>36</v>
      </c>
      <c r="F1791" t="s">
        <v>49</v>
      </c>
      <c r="G1791">
        <v>119769373</v>
      </c>
      <c r="H1791" s="9">
        <f t="shared" si="21"/>
        <v>2303257.173076923</v>
      </c>
    </row>
    <row r="1792" spans="1:8" hidden="1" outlineLevel="2" x14ac:dyDescent="0.25">
      <c r="A1792" t="s">
        <v>3195</v>
      </c>
      <c r="B1792" s="6">
        <v>43627</v>
      </c>
      <c r="C1792" s="2">
        <v>43707</v>
      </c>
      <c r="D1792" s="3">
        <v>43637</v>
      </c>
      <c r="E1792" t="s">
        <v>124</v>
      </c>
      <c r="F1792" t="s">
        <v>186</v>
      </c>
      <c r="G1792">
        <v>119296913</v>
      </c>
      <c r="H1792" s="9">
        <f t="shared" si="21"/>
        <v>2294171.403846154</v>
      </c>
    </row>
    <row r="1793" spans="1:8" hidden="1" outlineLevel="2" x14ac:dyDescent="0.25">
      <c r="A1793" t="s">
        <v>3197</v>
      </c>
      <c r="B1793" s="6">
        <v>43627</v>
      </c>
      <c r="C1793" s="2">
        <v>43636</v>
      </c>
      <c r="D1793" s="3">
        <v>43630</v>
      </c>
      <c r="E1793" t="s">
        <v>39</v>
      </c>
      <c r="F1793" t="s">
        <v>49</v>
      </c>
      <c r="G1793">
        <v>119780420</v>
      </c>
      <c r="H1793" s="9">
        <f t="shared" si="21"/>
        <v>2303469.6153846155</v>
      </c>
    </row>
    <row r="1794" spans="1:8" hidden="1" outlineLevel="2" x14ac:dyDescent="0.25">
      <c r="A1794" t="s">
        <v>3199</v>
      </c>
      <c r="B1794" s="6">
        <v>43627</v>
      </c>
      <c r="C1794" s="2">
        <v>43658</v>
      </c>
      <c r="D1794" s="3">
        <v>43627</v>
      </c>
      <c r="E1794" t="s">
        <v>42</v>
      </c>
      <c r="F1794" t="s">
        <v>61</v>
      </c>
      <c r="G1794">
        <v>52929427</v>
      </c>
      <c r="H1794" s="9">
        <f t="shared" si="21"/>
        <v>1017873.5961538461</v>
      </c>
    </row>
    <row r="1795" spans="1:8" hidden="1" outlineLevel="2" x14ac:dyDescent="0.25">
      <c r="A1795" t="s">
        <v>3201</v>
      </c>
      <c r="B1795" s="6">
        <v>43627</v>
      </c>
      <c r="C1795" s="2">
        <v>43630</v>
      </c>
      <c r="D1795" s="3">
        <v>43630</v>
      </c>
      <c r="E1795" t="s">
        <v>151</v>
      </c>
      <c r="F1795" t="s">
        <v>61</v>
      </c>
      <c r="G1795">
        <v>119781279</v>
      </c>
      <c r="H1795" s="9">
        <f t="shared" si="21"/>
        <v>2303486.1346153845</v>
      </c>
    </row>
    <row r="1796" spans="1:8" hidden="1" outlineLevel="2" x14ac:dyDescent="0.25">
      <c r="A1796" t="s">
        <v>3358</v>
      </c>
      <c r="B1796" s="6">
        <v>43634</v>
      </c>
      <c r="C1796" s="2">
        <v>43644</v>
      </c>
      <c r="D1796" s="3">
        <v>43634</v>
      </c>
      <c r="E1796" t="s">
        <v>36</v>
      </c>
      <c r="F1796" t="s">
        <v>17</v>
      </c>
      <c r="G1796">
        <v>120340638</v>
      </c>
      <c r="H1796" s="9">
        <f t="shared" si="21"/>
        <v>2314243.0384615385</v>
      </c>
    </row>
    <row r="1797" spans="1:8" hidden="1" outlineLevel="2" x14ac:dyDescent="0.25">
      <c r="A1797" t="s">
        <v>3360</v>
      </c>
      <c r="B1797" s="6">
        <v>43634</v>
      </c>
      <c r="C1797" s="2">
        <v>43644</v>
      </c>
      <c r="D1797" s="3">
        <v>43637</v>
      </c>
      <c r="E1797" t="s">
        <v>39</v>
      </c>
      <c r="F1797" t="s">
        <v>17</v>
      </c>
      <c r="G1797">
        <v>120397919</v>
      </c>
      <c r="H1797" s="9">
        <f t="shared" si="21"/>
        <v>2315344.596153846</v>
      </c>
    </row>
    <row r="1798" spans="1:8" hidden="1" outlineLevel="2" x14ac:dyDescent="0.25">
      <c r="A1798" t="s">
        <v>3362</v>
      </c>
      <c r="B1798" s="6">
        <v>43634</v>
      </c>
      <c r="C1798" s="2">
        <v>43654</v>
      </c>
      <c r="D1798" s="3">
        <v>43635</v>
      </c>
      <c r="E1798" t="s">
        <v>151</v>
      </c>
      <c r="F1798" t="s">
        <v>17</v>
      </c>
      <c r="G1798">
        <v>120398732</v>
      </c>
      <c r="H1798" s="9">
        <f t="shared" si="21"/>
        <v>2315360.230769231</v>
      </c>
    </row>
    <row r="1799" spans="1:8" hidden="1" outlineLevel="2" x14ac:dyDescent="0.25">
      <c r="A1799" t="s">
        <v>3364</v>
      </c>
      <c r="B1799" s="6">
        <v>43634</v>
      </c>
      <c r="C1799" s="2">
        <v>43651</v>
      </c>
      <c r="D1799" s="3">
        <v>43636</v>
      </c>
      <c r="E1799" t="s">
        <v>75</v>
      </c>
      <c r="F1799" t="s">
        <v>17</v>
      </c>
      <c r="G1799">
        <v>120339997</v>
      </c>
      <c r="H1799" s="9">
        <f t="shared" si="21"/>
        <v>2314230.7115384615</v>
      </c>
    </row>
    <row r="1800" spans="1:8" hidden="1" outlineLevel="2" x14ac:dyDescent="0.25">
      <c r="A1800" t="s">
        <v>3366</v>
      </c>
      <c r="B1800" s="6">
        <v>43634</v>
      </c>
      <c r="C1800" s="2">
        <v>43845</v>
      </c>
      <c r="D1800" s="3">
        <v>43637</v>
      </c>
      <c r="E1800" t="s">
        <v>58</v>
      </c>
      <c r="F1800" t="s">
        <v>17</v>
      </c>
      <c r="G1800">
        <v>120404639</v>
      </c>
      <c r="H1800" s="9">
        <f t="shared" si="21"/>
        <v>2315473.826923077</v>
      </c>
    </row>
    <row r="1801" spans="1:8" hidden="1" outlineLevel="2" x14ac:dyDescent="0.25">
      <c r="A1801" t="s">
        <v>3368</v>
      </c>
      <c r="B1801" s="6">
        <v>43634</v>
      </c>
      <c r="C1801" s="2">
        <v>43644</v>
      </c>
      <c r="D1801" s="3">
        <v>43635</v>
      </c>
      <c r="E1801" t="s">
        <v>151</v>
      </c>
      <c r="F1801" t="s">
        <v>17</v>
      </c>
      <c r="G1801">
        <v>120407401</v>
      </c>
      <c r="H1801" s="9">
        <f t="shared" si="21"/>
        <v>2315526.9423076925</v>
      </c>
    </row>
    <row r="1802" spans="1:8" hidden="1" outlineLevel="2" x14ac:dyDescent="0.25">
      <c r="A1802" t="s">
        <v>3370</v>
      </c>
      <c r="B1802" s="6">
        <v>43634</v>
      </c>
      <c r="C1802" s="2">
        <v>43644</v>
      </c>
      <c r="D1802" s="3">
        <v>43628</v>
      </c>
      <c r="E1802" t="s">
        <v>45</v>
      </c>
      <c r="F1802" t="s">
        <v>17</v>
      </c>
      <c r="G1802">
        <v>119758905</v>
      </c>
      <c r="H1802" s="9">
        <f t="shared" si="21"/>
        <v>2303055.8653846155</v>
      </c>
    </row>
    <row r="1803" spans="1:8" hidden="1" outlineLevel="2" x14ac:dyDescent="0.25">
      <c r="A1803" t="s">
        <v>3372</v>
      </c>
      <c r="B1803" s="6">
        <v>43634</v>
      </c>
      <c r="C1803" s="2">
        <v>43649</v>
      </c>
      <c r="D1803" s="3">
        <v>43454</v>
      </c>
      <c r="E1803" t="s">
        <v>3374</v>
      </c>
      <c r="F1803" t="s">
        <v>49</v>
      </c>
      <c r="G1803">
        <v>109682938</v>
      </c>
      <c r="H1803" s="9">
        <f t="shared" si="21"/>
        <v>2109287.269230769</v>
      </c>
    </row>
    <row r="1804" spans="1:8" hidden="1" outlineLevel="2" x14ac:dyDescent="0.25">
      <c r="A1804" t="s">
        <v>3375</v>
      </c>
      <c r="B1804" s="6">
        <v>43634</v>
      </c>
      <c r="C1804" s="2">
        <v>43649</v>
      </c>
      <c r="D1804" s="3">
        <v>43637</v>
      </c>
      <c r="E1804" t="s">
        <v>16</v>
      </c>
      <c r="F1804" t="s">
        <v>17</v>
      </c>
      <c r="G1804">
        <v>120413119</v>
      </c>
      <c r="H1804" s="9">
        <f t="shared" si="21"/>
        <v>2315636.903846154</v>
      </c>
    </row>
    <row r="1805" spans="1:8" hidden="1" outlineLevel="2" x14ac:dyDescent="0.25">
      <c r="A1805" t="s">
        <v>3377</v>
      </c>
      <c r="B1805" s="6">
        <v>43634</v>
      </c>
      <c r="C1805" s="2">
        <v>43644</v>
      </c>
      <c r="D1805" s="3">
        <v>43637</v>
      </c>
      <c r="E1805" t="s">
        <v>29</v>
      </c>
      <c r="F1805" t="s">
        <v>17</v>
      </c>
      <c r="G1805">
        <v>120413798</v>
      </c>
      <c r="H1805" s="9">
        <f t="shared" si="21"/>
        <v>2315649.9615384615</v>
      </c>
    </row>
    <row r="1806" spans="1:8" hidden="1" outlineLevel="2" x14ac:dyDescent="0.25">
      <c r="A1806" t="s">
        <v>3379</v>
      </c>
      <c r="B1806" s="6">
        <v>43634</v>
      </c>
      <c r="C1806" s="2">
        <v>43651</v>
      </c>
      <c r="D1806" s="3">
        <v>43635</v>
      </c>
      <c r="E1806" t="s">
        <v>151</v>
      </c>
      <c r="F1806" t="s">
        <v>17</v>
      </c>
      <c r="G1806">
        <v>120414832</v>
      </c>
      <c r="H1806" s="9">
        <f t="shared" si="21"/>
        <v>2315669.846153846</v>
      </c>
    </row>
    <row r="1807" spans="1:8" hidden="1" outlineLevel="2" x14ac:dyDescent="0.25">
      <c r="A1807" t="s">
        <v>3381</v>
      </c>
      <c r="B1807" s="6">
        <v>43634</v>
      </c>
      <c r="C1807" s="2">
        <v>43648</v>
      </c>
      <c r="D1807" s="3">
        <v>43634.77915509259</v>
      </c>
      <c r="E1807" t="s">
        <v>94</v>
      </c>
      <c r="F1807" t="s">
        <v>17</v>
      </c>
      <c r="G1807">
        <v>120415912</v>
      </c>
      <c r="H1807" s="9">
        <f t="shared" si="21"/>
        <v>2315690.6153846155</v>
      </c>
    </row>
    <row r="1808" spans="1:8" hidden="1" outlineLevel="2" x14ac:dyDescent="0.25">
      <c r="A1808" t="s">
        <v>3383</v>
      </c>
      <c r="B1808" s="6">
        <v>43634</v>
      </c>
      <c r="C1808" s="2">
        <v>43654</v>
      </c>
      <c r="D1808" s="3">
        <v>43637</v>
      </c>
      <c r="E1808" t="s">
        <v>42</v>
      </c>
      <c r="F1808" t="s">
        <v>17</v>
      </c>
      <c r="G1808">
        <v>120417008</v>
      </c>
      <c r="H1808" s="9">
        <f t="shared" si="21"/>
        <v>2315711.6923076925</v>
      </c>
    </row>
    <row r="1809" spans="1:8" hidden="1" outlineLevel="2" x14ac:dyDescent="0.25">
      <c r="A1809" t="s">
        <v>3385</v>
      </c>
      <c r="B1809" s="6">
        <v>43634</v>
      </c>
      <c r="C1809" s="2">
        <v>43684</v>
      </c>
      <c r="D1809" s="3">
        <v>43564</v>
      </c>
      <c r="E1809" t="s">
        <v>16</v>
      </c>
      <c r="F1809" t="s">
        <v>17</v>
      </c>
      <c r="G1809">
        <v>115933899</v>
      </c>
      <c r="H1809" s="9">
        <f t="shared" si="21"/>
        <v>2229498.0576923075</v>
      </c>
    </row>
    <row r="1810" spans="1:8" hidden="1" outlineLevel="2" x14ac:dyDescent="0.25">
      <c r="A1810" t="s">
        <v>3387</v>
      </c>
      <c r="B1810" s="6">
        <v>43634</v>
      </c>
      <c r="C1810" s="2">
        <v>43649</v>
      </c>
      <c r="D1810" s="3">
        <v>43637</v>
      </c>
      <c r="E1810" t="s">
        <v>39</v>
      </c>
      <c r="F1810" t="s">
        <v>17</v>
      </c>
      <c r="G1810">
        <v>120419134</v>
      </c>
      <c r="H1810" s="9">
        <f t="shared" si="21"/>
        <v>2315752.576923077</v>
      </c>
    </row>
    <row r="1811" spans="1:8" hidden="1" outlineLevel="2" x14ac:dyDescent="0.25">
      <c r="A1811" t="s">
        <v>3389</v>
      </c>
      <c r="B1811" s="6">
        <v>43634</v>
      </c>
      <c r="C1811" s="2">
        <v>43649</v>
      </c>
      <c r="D1811" s="3">
        <v>43635</v>
      </c>
      <c r="E1811" t="s">
        <v>53</v>
      </c>
      <c r="F1811" t="s">
        <v>17</v>
      </c>
      <c r="G1811">
        <v>120419144</v>
      </c>
      <c r="H1811" s="9">
        <f t="shared" si="21"/>
        <v>2315752.769230769</v>
      </c>
    </row>
    <row r="1812" spans="1:8" hidden="1" outlineLevel="2" x14ac:dyDescent="0.25">
      <c r="A1812" t="s">
        <v>3391</v>
      </c>
      <c r="B1812" s="6">
        <v>43634</v>
      </c>
      <c r="C1812" s="2">
        <v>43651</v>
      </c>
      <c r="D1812" s="3">
        <v>43635</v>
      </c>
      <c r="E1812" t="s">
        <v>151</v>
      </c>
      <c r="F1812" t="s">
        <v>17</v>
      </c>
      <c r="G1812">
        <v>120422471</v>
      </c>
      <c r="H1812" s="9">
        <f t="shared" si="21"/>
        <v>2315816.75</v>
      </c>
    </row>
    <row r="1813" spans="1:8" hidden="1" outlineLevel="2" x14ac:dyDescent="0.25">
      <c r="A1813" t="s">
        <v>3393</v>
      </c>
      <c r="B1813" s="6">
        <v>43634</v>
      </c>
      <c r="C1813" s="2">
        <v>43644</v>
      </c>
      <c r="D1813" s="3">
        <v>43636</v>
      </c>
      <c r="E1813" t="s">
        <v>53</v>
      </c>
      <c r="F1813" t="s">
        <v>3351</v>
      </c>
      <c r="G1813">
        <v>120423347</v>
      </c>
      <c r="H1813" s="9">
        <f t="shared" si="21"/>
        <v>2315833.596153846</v>
      </c>
    </row>
    <row r="1814" spans="1:8" hidden="1" outlineLevel="2" x14ac:dyDescent="0.25">
      <c r="A1814" t="s">
        <v>3395</v>
      </c>
      <c r="B1814" s="6">
        <v>43634</v>
      </c>
      <c r="C1814" s="2">
        <v>43656</v>
      </c>
      <c r="D1814" s="3">
        <v>43634</v>
      </c>
      <c r="E1814" t="s">
        <v>1253</v>
      </c>
      <c r="F1814" t="s">
        <v>3351</v>
      </c>
      <c r="G1814">
        <v>52998571</v>
      </c>
      <c r="H1814" s="9">
        <f t="shared" si="21"/>
        <v>1019203.2884615385</v>
      </c>
    </row>
    <row r="1815" spans="1:8" hidden="1" outlineLevel="2" x14ac:dyDescent="0.25">
      <c r="A1815" t="s">
        <v>3398</v>
      </c>
      <c r="B1815" s="6">
        <v>43634</v>
      </c>
      <c r="C1815" s="2">
        <v>43644</v>
      </c>
      <c r="D1815" s="3">
        <v>43635</v>
      </c>
      <c r="E1815" t="s">
        <v>53</v>
      </c>
      <c r="F1815" t="s">
        <v>3351</v>
      </c>
      <c r="G1815">
        <v>120424324</v>
      </c>
      <c r="H1815" s="9">
        <f t="shared" si="21"/>
        <v>2315852.3846153845</v>
      </c>
    </row>
    <row r="1816" spans="1:8" hidden="1" outlineLevel="2" x14ac:dyDescent="0.25">
      <c r="A1816" t="s">
        <v>3400</v>
      </c>
      <c r="B1816" s="6">
        <v>43634</v>
      </c>
      <c r="C1816" s="2">
        <v>43644</v>
      </c>
      <c r="D1816" s="3">
        <v>43634</v>
      </c>
      <c r="E1816" t="s">
        <v>29</v>
      </c>
      <c r="F1816" t="s">
        <v>61</v>
      </c>
      <c r="G1816">
        <v>120487116</v>
      </c>
      <c r="H1816" s="9">
        <f t="shared" si="21"/>
        <v>2317059.923076923</v>
      </c>
    </row>
    <row r="1817" spans="1:8" hidden="1" outlineLevel="2" x14ac:dyDescent="0.25">
      <c r="A1817" t="s">
        <v>3559</v>
      </c>
      <c r="B1817" s="6">
        <v>43641</v>
      </c>
      <c r="C1817" s="2">
        <v>43654</v>
      </c>
      <c r="D1817" s="3">
        <v>43642</v>
      </c>
      <c r="E1817" t="s">
        <v>151</v>
      </c>
      <c r="F1817" t="s">
        <v>17</v>
      </c>
      <c r="G1817">
        <v>120782087</v>
      </c>
      <c r="H1817" s="9">
        <f t="shared" si="21"/>
        <v>2322732.4423076925</v>
      </c>
    </row>
    <row r="1818" spans="1:8" hidden="1" outlineLevel="2" x14ac:dyDescent="0.25">
      <c r="A1818" t="s">
        <v>3561</v>
      </c>
      <c r="B1818" s="6">
        <v>43641</v>
      </c>
      <c r="C1818" s="2">
        <v>43654</v>
      </c>
      <c r="D1818" s="3">
        <v>43644</v>
      </c>
      <c r="E1818" t="s">
        <v>75</v>
      </c>
      <c r="F1818" t="s">
        <v>17</v>
      </c>
      <c r="G1818">
        <v>120811860</v>
      </c>
      <c r="H1818" s="9">
        <f t="shared" si="21"/>
        <v>2323305</v>
      </c>
    </row>
    <row r="1819" spans="1:8" hidden="1" outlineLevel="2" x14ac:dyDescent="0.25">
      <c r="A1819" t="s">
        <v>3563</v>
      </c>
      <c r="B1819" s="6">
        <v>43641</v>
      </c>
      <c r="C1819" s="2">
        <v>43654</v>
      </c>
      <c r="D1819" s="3">
        <v>43644</v>
      </c>
      <c r="E1819" t="s">
        <v>29</v>
      </c>
      <c r="F1819" t="s">
        <v>17</v>
      </c>
      <c r="G1819">
        <v>120822556</v>
      </c>
      <c r="H1819" s="9">
        <f t="shared" si="21"/>
        <v>2323510.6923076925</v>
      </c>
    </row>
    <row r="1820" spans="1:8" hidden="1" outlineLevel="2" x14ac:dyDescent="0.25">
      <c r="A1820" t="s">
        <v>3565</v>
      </c>
      <c r="B1820" s="6">
        <v>43641</v>
      </c>
      <c r="C1820" s="2">
        <v>43732</v>
      </c>
      <c r="D1820" s="3">
        <v>43644</v>
      </c>
      <c r="E1820" t="s">
        <v>75</v>
      </c>
      <c r="F1820" t="s">
        <v>17</v>
      </c>
      <c r="G1820">
        <v>53051999</v>
      </c>
      <c r="H1820" s="9">
        <f t="shared" si="21"/>
        <v>1020230.75</v>
      </c>
    </row>
    <row r="1821" spans="1:8" hidden="1" outlineLevel="2" x14ac:dyDescent="0.25">
      <c r="A1821" t="s">
        <v>3567</v>
      </c>
      <c r="B1821" s="6">
        <v>43641</v>
      </c>
      <c r="C1821" s="2">
        <v>43654</v>
      </c>
      <c r="D1821" s="3">
        <v>43644</v>
      </c>
      <c r="E1821" t="s">
        <v>110</v>
      </c>
      <c r="F1821" t="s">
        <v>17</v>
      </c>
      <c r="G1821">
        <v>120826195</v>
      </c>
      <c r="H1821" s="9">
        <f t="shared" si="21"/>
        <v>2323580.673076923</v>
      </c>
    </row>
    <row r="1822" spans="1:8" hidden="1" outlineLevel="2" x14ac:dyDescent="0.25">
      <c r="A1822" t="s">
        <v>3569</v>
      </c>
      <c r="B1822" s="6">
        <v>43641</v>
      </c>
      <c r="C1822" s="2">
        <v>43645</v>
      </c>
      <c r="D1822" s="3">
        <v>43642</v>
      </c>
      <c r="E1822" t="s">
        <v>58</v>
      </c>
      <c r="F1822" t="s">
        <v>17</v>
      </c>
      <c r="G1822">
        <v>120828967</v>
      </c>
      <c r="H1822" s="9">
        <f t="shared" ref="H1822:H1885" si="22">G1822/52</f>
        <v>2323633.980769231</v>
      </c>
    </row>
    <row r="1823" spans="1:8" hidden="1" outlineLevel="2" x14ac:dyDescent="0.25">
      <c r="A1823" t="s">
        <v>3571</v>
      </c>
      <c r="B1823" s="6">
        <v>43641</v>
      </c>
      <c r="C1823" s="2">
        <v>43654</v>
      </c>
      <c r="D1823" s="3">
        <v>43643</v>
      </c>
      <c r="E1823" t="s">
        <v>42</v>
      </c>
      <c r="F1823" t="s">
        <v>3351</v>
      </c>
      <c r="G1823">
        <v>120833955</v>
      </c>
      <c r="H1823" s="9">
        <f t="shared" si="22"/>
        <v>2323729.903846154</v>
      </c>
    </row>
    <row r="1824" spans="1:8" hidden="1" outlineLevel="2" x14ac:dyDescent="0.25">
      <c r="A1824" t="s">
        <v>3573</v>
      </c>
      <c r="B1824" s="6">
        <v>43641</v>
      </c>
      <c r="C1824" s="2">
        <v>43654</v>
      </c>
      <c r="D1824" s="3">
        <v>43643</v>
      </c>
      <c r="E1824" t="s">
        <v>53</v>
      </c>
      <c r="F1824" t="s">
        <v>3351</v>
      </c>
      <c r="G1824">
        <v>120835970</v>
      </c>
      <c r="H1824" s="9">
        <f t="shared" si="22"/>
        <v>2323768.653846154</v>
      </c>
    </row>
    <row r="1825" spans="1:8" hidden="1" outlineLevel="2" x14ac:dyDescent="0.25">
      <c r="A1825" t="s">
        <v>3575</v>
      </c>
      <c r="B1825" s="6">
        <v>43641</v>
      </c>
      <c r="C1825" s="2">
        <v>43654</v>
      </c>
      <c r="D1825" s="3">
        <v>43639</v>
      </c>
      <c r="E1825" t="s">
        <v>45</v>
      </c>
      <c r="F1825" t="s">
        <v>17</v>
      </c>
      <c r="G1825">
        <v>120597530</v>
      </c>
      <c r="H1825" s="9">
        <f t="shared" si="22"/>
        <v>2319183.269230769</v>
      </c>
    </row>
    <row r="1826" spans="1:8" hidden="1" outlineLevel="2" x14ac:dyDescent="0.25">
      <c r="A1826" t="s">
        <v>3577</v>
      </c>
      <c r="B1826" s="6">
        <v>43641</v>
      </c>
      <c r="C1826" s="2">
        <v>43663</v>
      </c>
      <c r="D1826" s="3">
        <v>43643</v>
      </c>
      <c r="E1826" t="s">
        <v>45</v>
      </c>
      <c r="F1826" t="s">
        <v>3351</v>
      </c>
      <c r="G1826">
        <v>120836957</v>
      </c>
      <c r="H1826" s="9">
        <f t="shared" si="22"/>
        <v>2323787.6346153845</v>
      </c>
    </row>
    <row r="1827" spans="1:8" hidden="1" outlineLevel="2" x14ac:dyDescent="0.25">
      <c r="A1827" t="s">
        <v>3579</v>
      </c>
      <c r="B1827" s="6">
        <v>43641</v>
      </c>
      <c r="C1827" s="2">
        <v>43692</v>
      </c>
      <c r="D1827" s="3">
        <v>43630</v>
      </c>
      <c r="E1827" t="s">
        <v>300</v>
      </c>
      <c r="F1827" t="s">
        <v>49</v>
      </c>
      <c r="G1827">
        <v>119995679</v>
      </c>
      <c r="H1827" s="9">
        <f t="shared" si="22"/>
        <v>2307609.2115384615</v>
      </c>
    </row>
    <row r="1828" spans="1:8" hidden="1" outlineLevel="2" x14ac:dyDescent="0.25">
      <c r="A1828" t="s">
        <v>3581</v>
      </c>
      <c r="B1828" s="6">
        <v>43641</v>
      </c>
      <c r="C1828" s="2">
        <v>43654</v>
      </c>
      <c r="D1828" s="3">
        <v>43641</v>
      </c>
      <c r="E1828" t="s">
        <v>110</v>
      </c>
      <c r="F1828" t="s">
        <v>3351</v>
      </c>
      <c r="G1828">
        <v>120838665</v>
      </c>
      <c r="H1828" s="9">
        <f t="shared" si="22"/>
        <v>2323820.480769231</v>
      </c>
    </row>
    <row r="1829" spans="1:8" hidden="1" outlineLevel="2" x14ac:dyDescent="0.25">
      <c r="A1829" t="s">
        <v>3583</v>
      </c>
      <c r="B1829" s="6">
        <v>43641</v>
      </c>
      <c r="C1829" s="2">
        <v>43700</v>
      </c>
      <c r="D1829" s="3">
        <v>43670</v>
      </c>
      <c r="E1829" t="s">
        <v>3585</v>
      </c>
      <c r="F1829" t="s">
        <v>3351</v>
      </c>
      <c r="G1829">
        <v>120841016</v>
      </c>
      <c r="H1829" s="9">
        <f t="shared" si="22"/>
        <v>2323865.6923076925</v>
      </c>
    </row>
    <row r="1830" spans="1:8" hidden="1" outlineLevel="2" x14ac:dyDescent="0.25">
      <c r="A1830" t="s">
        <v>3586</v>
      </c>
      <c r="B1830" s="6">
        <v>43641</v>
      </c>
      <c r="C1830" s="2">
        <v>43654</v>
      </c>
      <c r="D1830" s="3">
        <v>43644</v>
      </c>
      <c r="E1830" t="s">
        <v>409</v>
      </c>
      <c r="F1830" t="s">
        <v>61</v>
      </c>
      <c r="G1830">
        <v>120846691</v>
      </c>
      <c r="H1830" s="9">
        <f t="shared" si="22"/>
        <v>2323974.826923077</v>
      </c>
    </row>
    <row r="1831" spans="1:8" hidden="1" outlineLevel="2" x14ac:dyDescent="0.25">
      <c r="A1831" t="s">
        <v>3588</v>
      </c>
      <c r="B1831" s="6">
        <v>43641</v>
      </c>
      <c r="C1831" s="2">
        <v>43654</v>
      </c>
      <c r="D1831" s="3">
        <v>43643</v>
      </c>
      <c r="E1831" t="s">
        <v>53</v>
      </c>
      <c r="F1831" t="s">
        <v>3351</v>
      </c>
      <c r="G1831">
        <v>120848280</v>
      </c>
      <c r="H1831" s="9">
        <f t="shared" si="22"/>
        <v>2324005.3846153845</v>
      </c>
    </row>
    <row r="1832" spans="1:8" hidden="1" outlineLevel="2" x14ac:dyDescent="0.25">
      <c r="A1832" t="s">
        <v>3786</v>
      </c>
      <c r="B1832" s="6">
        <v>43648</v>
      </c>
      <c r="C1832" s="2">
        <v>43760</v>
      </c>
      <c r="D1832" s="3">
        <v>43650</v>
      </c>
      <c r="E1832" t="s">
        <v>3788</v>
      </c>
      <c r="F1832" t="s">
        <v>17</v>
      </c>
      <c r="G1832">
        <v>121355013</v>
      </c>
      <c r="H1832" s="9">
        <f t="shared" si="22"/>
        <v>2333750.25</v>
      </c>
    </row>
    <row r="1833" spans="1:8" hidden="1" outlineLevel="2" x14ac:dyDescent="0.25">
      <c r="A1833" t="s">
        <v>3789</v>
      </c>
      <c r="B1833" s="6">
        <v>43648</v>
      </c>
      <c r="C1833" s="2">
        <v>43662</v>
      </c>
      <c r="D1833" s="3">
        <v>43650</v>
      </c>
      <c r="E1833" t="s">
        <v>53</v>
      </c>
      <c r="F1833" t="s">
        <v>17</v>
      </c>
      <c r="G1833">
        <v>121355216</v>
      </c>
      <c r="H1833" s="9">
        <f t="shared" si="22"/>
        <v>2333754.153846154</v>
      </c>
    </row>
    <row r="1834" spans="1:8" hidden="1" outlineLevel="2" x14ac:dyDescent="0.25">
      <c r="A1834" t="s">
        <v>3791</v>
      </c>
      <c r="B1834" s="6">
        <v>43648</v>
      </c>
      <c r="C1834" s="2">
        <v>43658</v>
      </c>
      <c r="D1834" s="3">
        <v>43648</v>
      </c>
      <c r="E1834" t="s">
        <v>1036</v>
      </c>
      <c r="F1834" t="s">
        <v>17</v>
      </c>
      <c r="G1834">
        <v>121356510</v>
      </c>
      <c r="H1834" s="9">
        <f t="shared" si="22"/>
        <v>2333779.0384615385</v>
      </c>
    </row>
    <row r="1835" spans="1:8" hidden="1" outlineLevel="2" x14ac:dyDescent="0.25">
      <c r="A1835" t="s">
        <v>3793</v>
      </c>
      <c r="B1835" s="6">
        <v>43648</v>
      </c>
      <c r="C1835" s="2">
        <v>43662</v>
      </c>
      <c r="D1835" s="3">
        <v>43650</v>
      </c>
      <c r="E1835" t="s">
        <v>151</v>
      </c>
      <c r="F1835" t="s">
        <v>17</v>
      </c>
      <c r="G1835">
        <v>121375787</v>
      </c>
      <c r="H1835" s="9">
        <f t="shared" si="22"/>
        <v>2334149.75</v>
      </c>
    </row>
    <row r="1836" spans="1:8" hidden="1" outlineLevel="2" x14ac:dyDescent="0.25">
      <c r="A1836" t="s">
        <v>3795</v>
      </c>
      <c r="B1836" s="6">
        <v>43648</v>
      </c>
      <c r="C1836" s="2">
        <v>43654</v>
      </c>
      <c r="D1836" s="3">
        <v>43649</v>
      </c>
      <c r="E1836" t="s">
        <v>151</v>
      </c>
      <c r="F1836" t="s">
        <v>17</v>
      </c>
      <c r="G1836">
        <v>121382481</v>
      </c>
      <c r="H1836" s="9">
        <f t="shared" si="22"/>
        <v>2334278.480769231</v>
      </c>
    </row>
    <row r="1837" spans="1:8" hidden="1" outlineLevel="2" x14ac:dyDescent="0.25">
      <c r="A1837" t="s">
        <v>3797</v>
      </c>
      <c r="B1837" s="6">
        <v>43648</v>
      </c>
      <c r="C1837" s="2">
        <v>43655</v>
      </c>
      <c r="D1837" s="3">
        <v>43649</v>
      </c>
      <c r="E1837" t="s">
        <v>39</v>
      </c>
      <c r="F1837" t="s">
        <v>17</v>
      </c>
      <c r="G1837">
        <v>121389304</v>
      </c>
      <c r="H1837" s="9">
        <f t="shared" si="22"/>
        <v>2334409.6923076925</v>
      </c>
    </row>
    <row r="1838" spans="1:8" hidden="1" outlineLevel="2" x14ac:dyDescent="0.25">
      <c r="A1838" t="s">
        <v>3799</v>
      </c>
      <c r="B1838" s="6">
        <v>43648</v>
      </c>
      <c r="C1838" s="2">
        <v>43654</v>
      </c>
      <c r="D1838" s="3">
        <v>43649</v>
      </c>
      <c r="E1838" t="s">
        <v>39</v>
      </c>
      <c r="F1838" t="s">
        <v>17</v>
      </c>
      <c r="G1838">
        <v>121389503</v>
      </c>
      <c r="H1838" s="9">
        <f t="shared" si="22"/>
        <v>2334413.519230769</v>
      </c>
    </row>
    <row r="1839" spans="1:8" hidden="1" outlineLevel="2" x14ac:dyDescent="0.25">
      <c r="A1839" t="s">
        <v>3801</v>
      </c>
      <c r="B1839" s="6">
        <v>43648</v>
      </c>
      <c r="C1839" s="2">
        <v>43662</v>
      </c>
      <c r="D1839" s="3">
        <v>43649</v>
      </c>
      <c r="E1839" t="s">
        <v>42</v>
      </c>
      <c r="F1839" t="s">
        <v>17</v>
      </c>
      <c r="G1839">
        <v>121391130</v>
      </c>
      <c r="H1839" s="9">
        <f t="shared" si="22"/>
        <v>2334444.8076923075</v>
      </c>
    </row>
    <row r="1840" spans="1:8" hidden="1" outlineLevel="2" x14ac:dyDescent="0.25">
      <c r="A1840" t="s">
        <v>3803</v>
      </c>
      <c r="B1840" s="6">
        <v>43648</v>
      </c>
      <c r="C1840" s="2">
        <v>43662</v>
      </c>
      <c r="D1840" s="3">
        <v>43615</v>
      </c>
      <c r="E1840" t="s">
        <v>110</v>
      </c>
      <c r="F1840" t="s">
        <v>17</v>
      </c>
      <c r="G1840">
        <v>118668494</v>
      </c>
      <c r="H1840" s="9">
        <f t="shared" si="22"/>
        <v>2282086.423076923</v>
      </c>
    </row>
    <row r="1841" spans="1:8" hidden="1" outlineLevel="2" x14ac:dyDescent="0.25">
      <c r="A1841" t="s">
        <v>3805</v>
      </c>
      <c r="B1841" s="6">
        <v>43648</v>
      </c>
      <c r="C1841" s="2">
        <v>43655</v>
      </c>
      <c r="D1841" s="3">
        <v>43651</v>
      </c>
      <c r="E1841" t="s">
        <v>29</v>
      </c>
      <c r="F1841" t="s">
        <v>17</v>
      </c>
      <c r="G1841">
        <v>121398914</v>
      </c>
      <c r="H1841" s="9">
        <f t="shared" si="22"/>
        <v>2334594.5</v>
      </c>
    </row>
    <row r="1842" spans="1:8" hidden="1" outlineLevel="2" x14ac:dyDescent="0.25">
      <c r="A1842" t="s">
        <v>3808</v>
      </c>
      <c r="B1842" s="6">
        <v>43648</v>
      </c>
      <c r="C1842" s="2">
        <v>43661</v>
      </c>
      <c r="D1842" s="3">
        <v>43649</v>
      </c>
      <c r="E1842" t="s">
        <v>3810</v>
      </c>
      <c r="F1842" t="s">
        <v>17</v>
      </c>
      <c r="G1842">
        <v>121400902</v>
      </c>
      <c r="H1842" s="9">
        <f t="shared" si="22"/>
        <v>2334632.730769231</v>
      </c>
    </row>
    <row r="1843" spans="1:8" hidden="1" outlineLevel="2" x14ac:dyDescent="0.25">
      <c r="A1843" t="s">
        <v>3811</v>
      </c>
      <c r="B1843" s="6">
        <v>43648</v>
      </c>
      <c r="C1843" s="2">
        <v>43658</v>
      </c>
      <c r="D1843" s="3">
        <v>43651</v>
      </c>
      <c r="E1843" t="s">
        <v>94</v>
      </c>
      <c r="F1843" t="s">
        <v>17</v>
      </c>
      <c r="G1843" t="s">
        <v>3813</v>
      </c>
      <c r="H1843" s="9" t="e">
        <f t="shared" si="22"/>
        <v>#VALUE!</v>
      </c>
    </row>
    <row r="1844" spans="1:8" hidden="1" outlineLevel="2" x14ac:dyDescent="0.25">
      <c r="A1844" t="s">
        <v>3814</v>
      </c>
      <c r="B1844" s="6">
        <v>43648</v>
      </c>
      <c r="C1844" s="2">
        <v>43654</v>
      </c>
      <c r="D1844" s="3">
        <v>43648.814421296294</v>
      </c>
      <c r="E1844" t="s">
        <v>39</v>
      </c>
      <c r="F1844" t="s">
        <v>17</v>
      </c>
      <c r="G1844">
        <v>121403634</v>
      </c>
      <c r="H1844" s="9">
        <f t="shared" si="22"/>
        <v>2334685.269230769</v>
      </c>
    </row>
    <row r="1845" spans="1:8" hidden="1" outlineLevel="2" x14ac:dyDescent="0.25">
      <c r="A1845" t="s">
        <v>3816</v>
      </c>
      <c r="B1845" s="6">
        <v>43648</v>
      </c>
      <c r="C1845" s="2">
        <v>43663</v>
      </c>
      <c r="D1845" s="3">
        <v>43649</v>
      </c>
      <c r="E1845" t="s">
        <v>151</v>
      </c>
      <c r="F1845" t="s">
        <v>17</v>
      </c>
      <c r="G1845">
        <v>121403076</v>
      </c>
      <c r="H1845" s="9">
        <f t="shared" si="22"/>
        <v>2334674.5384615385</v>
      </c>
    </row>
    <row r="1846" spans="1:8" hidden="1" outlineLevel="2" x14ac:dyDescent="0.25">
      <c r="A1846" t="s">
        <v>3818</v>
      </c>
      <c r="B1846" s="6">
        <v>43648</v>
      </c>
      <c r="C1846" s="2">
        <v>43654</v>
      </c>
      <c r="D1846" s="3">
        <v>43648</v>
      </c>
      <c r="E1846" t="s">
        <v>45</v>
      </c>
      <c r="F1846" t="s">
        <v>17</v>
      </c>
      <c r="G1846">
        <v>53151580</v>
      </c>
      <c r="H1846" s="9">
        <f t="shared" si="22"/>
        <v>1022145.7692307692</v>
      </c>
    </row>
    <row r="1847" spans="1:8" hidden="1" outlineLevel="2" x14ac:dyDescent="0.25">
      <c r="A1847" t="s">
        <v>3820</v>
      </c>
      <c r="B1847" s="6">
        <v>43648</v>
      </c>
      <c r="C1847" s="2">
        <v>43663</v>
      </c>
      <c r="D1847" s="3">
        <v>43650</v>
      </c>
      <c r="E1847" t="s">
        <v>75</v>
      </c>
      <c r="F1847" t="s">
        <v>3351</v>
      </c>
      <c r="G1847">
        <v>121409927</v>
      </c>
      <c r="H1847" s="9">
        <f t="shared" si="22"/>
        <v>2334806.2884615385</v>
      </c>
    </row>
    <row r="1848" spans="1:8" hidden="1" outlineLevel="2" x14ac:dyDescent="0.25">
      <c r="A1848" t="s">
        <v>3822</v>
      </c>
      <c r="B1848" s="6">
        <v>43648</v>
      </c>
      <c r="C1848" s="2">
        <v>43664</v>
      </c>
      <c r="D1848" s="3">
        <v>43649</v>
      </c>
      <c r="E1848" t="s">
        <v>110</v>
      </c>
      <c r="F1848" t="s">
        <v>3351</v>
      </c>
      <c r="G1848">
        <v>121411552</v>
      </c>
      <c r="H1848" s="9">
        <f t="shared" si="22"/>
        <v>2334837.5384615385</v>
      </c>
    </row>
    <row r="1849" spans="1:8" hidden="1" outlineLevel="2" x14ac:dyDescent="0.25">
      <c r="A1849" t="s">
        <v>3824</v>
      </c>
      <c r="B1849" s="6">
        <v>43648</v>
      </c>
      <c r="C1849" s="2">
        <v>43774</v>
      </c>
      <c r="D1849" s="3">
        <v>43649</v>
      </c>
      <c r="E1849" t="s">
        <v>45</v>
      </c>
      <c r="F1849" t="s">
        <v>3351</v>
      </c>
      <c r="G1849">
        <v>119888013</v>
      </c>
      <c r="H1849" s="9">
        <f t="shared" si="22"/>
        <v>2305538.7115384615</v>
      </c>
    </row>
    <row r="1850" spans="1:8" hidden="1" outlineLevel="2" x14ac:dyDescent="0.25">
      <c r="A1850" t="s">
        <v>3964</v>
      </c>
      <c r="B1850" s="6">
        <v>43655</v>
      </c>
      <c r="C1850" s="2">
        <v>43663</v>
      </c>
      <c r="D1850" s="3">
        <v>43655</v>
      </c>
      <c r="E1850" t="s">
        <v>45</v>
      </c>
      <c r="F1850" t="s">
        <v>49</v>
      </c>
      <c r="G1850">
        <v>121658123</v>
      </c>
      <c r="H1850" s="9">
        <f t="shared" si="22"/>
        <v>2339579.2884615385</v>
      </c>
    </row>
    <row r="1851" spans="1:8" hidden="1" outlineLevel="2" x14ac:dyDescent="0.25">
      <c r="A1851" t="s">
        <v>3966</v>
      </c>
      <c r="B1851" s="6">
        <v>43655</v>
      </c>
      <c r="C1851" s="2">
        <v>43662</v>
      </c>
      <c r="D1851" s="3">
        <v>43655</v>
      </c>
      <c r="E1851" t="s">
        <v>36</v>
      </c>
      <c r="F1851" t="s">
        <v>49</v>
      </c>
      <c r="G1851">
        <v>121677811</v>
      </c>
      <c r="H1851" s="9">
        <f t="shared" si="22"/>
        <v>2339957.903846154</v>
      </c>
    </row>
    <row r="1852" spans="1:8" hidden="1" outlineLevel="2" x14ac:dyDescent="0.25">
      <c r="A1852" t="s">
        <v>3968</v>
      </c>
      <c r="B1852" s="6">
        <v>43655</v>
      </c>
      <c r="C1852" s="2">
        <v>43675</v>
      </c>
      <c r="D1852" s="3">
        <v>43658</v>
      </c>
      <c r="E1852" t="s">
        <v>36</v>
      </c>
      <c r="F1852" t="s">
        <v>17</v>
      </c>
      <c r="G1852">
        <v>121676221</v>
      </c>
      <c r="H1852" s="9">
        <f t="shared" si="22"/>
        <v>2339927.326923077</v>
      </c>
    </row>
    <row r="1853" spans="1:8" hidden="1" outlineLevel="2" x14ac:dyDescent="0.25">
      <c r="A1853" t="s">
        <v>3970</v>
      </c>
      <c r="B1853" s="6">
        <v>43655</v>
      </c>
      <c r="C1853" s="2">
        <v>43664</v>
      </c>
      <c r="D1853" s="3">
        <v>43658</v>
      </c>
      <c r="E1853" t="s">
        <v>1036</v>
      </c>
      <c r="F1853" t="s">
        <v>17</v>
      </c>
      <c r="G1853">
        <v>121682138</v>
      </c>
      <c r="H1853" s="9">
        <f t="shared" si="22"/>
        <v>2340041.1153846155</v>
      </c>
    </row>
    <row r="1854" spans="1:8" hidden="1" outlineLevel="2" x14ac:dyDescent="0.25">
      <c r="A1854" t="s">
        <v>3972</v>
      </c>
      <c r="B1854" s="6">
        <v>43655</v>
      </c>
      <c r="C1854" s="2">
        <v>43676</v>
      </c>
      <c r="D1854" s="3">
        <v>43655</v>
      </c>
      <c r="E1854" t="s">
        <v>110</v>
      </c>
      <c r="F1854" t="s">
        <v>17</v>
      </c>
      <c r="G1854">
        <v>53203382</v>
      </c>
      <c r="H1854" s="9">
        <f t="shared" si="22"/>
        <v>1023141.9615384615</v>
      </c>
    </row>
    <row r="1855" spans="1:8" hidden="1" outlineLevel="2" x14ac:dyDescent="0.25">
      <c r="A1855" t="s">
        <v>3974</v>
      </c>
      <c r="B1855" s="6">
        <v>43655</v>
      </c>
      <c r="C1855" s="2">
        <v>43663</v>
      </c>
      <c r="D1855" s="3">
        <v>43656</v>
      </c>
      <c r="E1855" t="s">
        <v>53</v>
      </c>
      <c r="F1855" t="s">
        <v>17</v>
      </c>
      <c r="G1855">
        <v>121682977</v>
      </c>
      <c r="H1855" s="9">
        <f t="shared" si="22"/>
        <v>2340057.25</v>
      </c>
    </row>
    <row r="1856" spans="1:8" hidden="1" outlineLevel="2" x14ac:dyDescent="0.25">
      <c r="A1856" t="s">
        <v>3976</v>
      </c>
      <c r="B1856" s="6">
        <v>43655</v>
      </c>
      <c r="C1856" s="2">
        <v>43663</v>
      </c>
      <c r="D1856" s="3">
        <v>43658</v>
      </c>
      <c r="E1856" t="s">
        <v>39</v>
      </c>
      <c r="F1856" t="s">
        <v>17</v>
      </c>
      <c r="G1856">
        <v>121683235</v>
      </c>
      <c r="H1856" s="9">
        <f t="shared" si="22"/>
        <v>2340062.2115384615</v>
      </c>
    </row>
    <row r="1857" spans="1:8" hidden="1" outlineLevel="2" x14ac:dyDescent="0.25">
      <c r="A1857" t="s">
        <v>3978</v>
      </c>
      <c r="B1857" s="6">
        <v>43655</v>
      </c>
      <c r="C1857" s="2">
        <v>43675</v>
      </c>
      <c r="D1857" s="3">
        <v>43658</v>
      </c>
      <c r="E1857" t="s">
        <v>110</v>
      </c>
      <c r="F1857" t="s">
        <v>17</v>
      </c>
      <c r="G1857">
        <v>121689643</v>
      </c>
      <c r="H1857" s="9">
        <f t="shared" si="22"/>
        <v>2340185.4423076925</v>
      </c>
    </row>
    <row r="1858" spans="1:8" hidden="1" outlineLevel="2" x14ac:dyDescent="0.25">
      <c r="A1858" t="s">
        <v>3980</v>
      </c>
      <c r="B1858" s="6">
        <v>43655</v>
      </c>
      <c r="C1858" s="2">
        <v>43663</v>
      </c>
      <c r="D1858" s="3">
        <v>43655</v>
      </c>
      <c r="E1858" t="s">
        <v>45</v>
      </c>
      <c r="F1858" t="s">
        <v>17</v>
      </c>
      <c r="G1858">
        <v>121690456</v>
      </c>
      <c r="H1858" s="9">
        <f t="shared" si="22"/>
        <v>2340201.076923077</v>
      </c>
    </row>
    <row r="1859" spans="1:8" hidden="1" outlineLevel="2" x14ac:dyDescent="0.25">
      <c r="A1859" t="s">
        <v>3982</v>
      </c>
      <c r="B1859" s="6">
        <v>43655</v>
      </c>
      <c r="C1859" s="2">
        <v>43664</v>
      </c>
      <c r="D1859" s="3">
        <v>43656</v>
      </c>
      <c r="E1859" t="s">
        <v>3810</v>
      </c>
      <c r="F1859" t="s">
        <v>17</v>
      </c>
      <c r="G1859">
        <v>121694358</v>
      </c>
      <c r="H1859" s="9">
        <f t="shared" si="22"/>
        <v>2340276.1153846155</v>
      </c>
    </row>
    <row r="1860" spans="1:8" hidden="1" outlineLevel="2" x14ac:dyDescent="0.25">
      <c r="A1860" t="s">
        <v>3984</v>
      </c>
      <c r="B1860" s="6">
        <v>43655</v>
      </c>
      <c r="C1860" s="2">
        <v>43663</v>
      </c>
      <c r="D1860" s="3">
        <v>43655.822060185186</v>
      </c>
      <c r="E1860" t="s">
        <v>36</v>
      </c>
      <c r="F1860" t="s">
        <v>17</v>
      </c>
      <c r="G1860">
        <v>121694968</v>
      </c>
      <c r="H1860" s="9">
        <f t="shared" si="22"/>
        <v>2340287.846153846</v>
      </c>
    </row>
    <row r="1861" spans="1:8" hidden="1" outlineLevel="2" x14ac:dyDescent="0.25">
      <c r="A1861" t="s">
        <v>3986</v>
      </c>
      <c r="B1861" s="6">
        <v>43655</v>
      </c>
      <c r="C1861" s="2">
        <v>43676</v>
      </c>
      <c r="D1861" s="3">
        <v>43655</v>
      </c>
      <c r="E1861" t="s">
        <v>58</v>
      </c>
      <c r="F1861" t="s">
        <v>17</v>
      </c>
      <c r="G1861">
        <v>53204893</v>
      </c>
      <c r="H1861" s="9">
        <f t="shared" si="22"/>
        <v>1023171.0192307692</v>
      </c>
    </row>
    <row r="1862" spans="1:8" hidden="1" outlineLevel="2" x14ac:dyDescent="0.25">
      <c r="A1862" t="s">
        <v>3988</v>
      </c>
      <c r="B1862" s="6">
        <v>43655</v>
      </c>
      <c r="C1862" s="2">
        <v>43740</v>
      </c>
      <c r="D1862" s="3">
        <v>43656</v>
      </c>
      <c r="E1862" t="s">
        <v>42</v>
      </c>
      <c r="F1862" t="s">
        <v>17</v>
      </c>
      <c r="G1862">
        <v>121698151</v>
      </c>
      <c r="H1862" s="9">
        <f t="shared" si="22"/>
        <v>2340349.0576923075</v>
      </c>
    </row>
    <row r="1863" spans="1:8" hidden="1" outlineLevel="2" x14ac:dyDescent="0.25">
      <c r="A1863" t="s">
        <v>3990</v>
      </c>
      <c r="B1863" s="6">
        <v>43655</v>
      </c>
      <c r="C1863" s="2">
        <v>43664</v>
      </c>
      <c r="D1863" s="3">
        <v>43658</v>
      </c>
      <c r="E1863" t="s">
        <v>110</v>
      </c>
      <c r="F1863" t="s">
        <v>3351</v>
      </c>
      <c r="G1863">
        <v>121702183</v>
      </c>
      <c r="H1863" s="9">
        <f t="shared" si="22"/>
        <v>2340426.596153846</v>
      </c>
    </row>
    <row r="1864" spans="1:8" hidden="1" outlineLevel="2" x14ac:dyDescent="0.25">
      <c r="A1864" t="s">
        <v>3992</v>
      </c>
      <c r="B1864" s="6">
        <v>43655</v>
      </c>
      <c r="C1864" s="2">
        <v>43679</v>
      </c>
      <c r="D1864" s="3">
        <v>43655.983958333331</v>
      </c>
      <c r="E1864" t="s">
        <v>29</v>
      </c>
      <c r="F1864" t="s">
        <v>3351</v>
      </c>
      <c r="G1864">
        <v>121703633</v>
      </c>
      <c r="H1864" s="9">
        <f t="shared" si="22"/>
        <v>2340454.480769231</v>
      </c>
    </row>
    <row r="1865" spans="1:8" hidden="1" outlineLevel="2" x14ac:dyDescent="0.25">
      <c r="A1865" t="s">
        <v>4212</v>
      </c>
      <c r="B1865" s="6">
        <v>43662</v>
      </c>
      <c r="C1865" s="2">
        <v>43679</v>
      </c>
      <c r="D1865" s="3">
        <v>43662</v>
      </c>
      <c r="E1865" t="s">
        <v>110</v>
      </c>
      <c r="F1865" t="s">
        <v>17</v>
      </c>
      <c r="G1865">
        <v>122196683</v>
      </c>
      <c r="H1865" s="9">
        <f t="shared" si="22"/>
        <v>2349936.2115384615</v>
      </c>
    </row>
    <row r="1866" spans="1:8" hidden="1" outlineLevel="2" x14ac:dyDescent="0.25">
      <c r="A1866" t="s">
        <v>4214</v>
      </c>
      <c r="B1866" s="6">
        <v>43662</v>
      </c>
      <c r="C1866" s="2">
        <v>43679</v>
      </c>
      <c r="D1866" s="3">
        <v>43664</v>
      </c>
      <c r="E1866" t="s">
        <v>110</v>
      </c>
      <c r="F1866" t="s">
        <v>17</v>
      </c>
      <c r="G1866">
        <v>122197649</v>
      </c>
      <c r="H1866" s="9">
        <f t="shared" si="22"/>
        <v>2349954.7884615385</v>
      </c>
    </row>
    <row r="1867" spans="1:8" hidden="1" outlineLevel="2" x14ac:dyDescent="0.25">
      <c r="A1867" t="s">
        <v>4216</v>
      </c>
      <c r="B1867" s="6">
        <v>43662</v>
      </c>
      <c r="C1867" s="2">
        <v>43669</v>
      </c>
      <c r="D1867" s="3">
        <v>43664</v>
      </c>
      <c r="E1867" t="s">
        <v>39</v>
      </c>
      <c r="F1867" t="s">
        <v>17</v>
      </c>
      <c r="G1867">
        <v>122198869</v>
      </c>
      <c r="H1867" s="9">
        <f t="shared" si="22"/>
        <v>2349978.25</v>
      </c>
    </row>
    <row r="1868" spans="1:8" hidden="1" outlineLevel="2" x14ac:dyDescent="0.25">
      <c r="A1868" t="s">
        <v>4218</v>
      </c>
      <c r="B1868" s="6">
        <v>43662</v>
      </c>
      <c r="C1868" s="2">
        <v>43669</v>
      </c>
      <c r="D1868" s="3">
        <v>43664</v>
      </c>
      <c r="E1868" t="s">
        <v>29</v>
      </c>
      <c r="F1868" t="s">
        <v>17</v>
      </c>
      <c r="G1868">
        <v>122080179</v>
      </c>
      <c r="H1868" s="9">
        <f t="shared" si="22"/>
        <v>2347695.75</v>
      </c>
    </row>
    <row r="1869" spans="1:8" hidden="1" outlineLevel="2" x14ac:dyDescent="0.25">
      <c r="A1869" t="s">
        <v>4220</v>
      </c>
      <c r="B1869" s="6">
        <v>43662</v>
      </c>
      <c r="C1869" s="2">
        <v>43679</v>
      </c>
      <c r="D1869" s="3">
        <v>43663</v>
      </c>
      <c r="E1869" t="s">
        <v>300</v>
      </c>
      <c r="F1869" t="s">
        <v>17</v>
      </c>
      <c r="G1869">
        <v>122220062</v>
      </c>
      <c r="H1869" s="9">
        <f t="shared" si="22"/>
        <v>2350385.8076923075</v>
      </c>
    </row>
    <row r="1870" spans="1:8" hidden="1" outlineLevel="2" x14ac:dyDescent="0.25">
      <c r="A1870" t="s">
        <v>4222</v>
      </c>
      <c r="B1870" s="6">
        <v>43662</v>
      </c>
      <c r="C1870" s="2">
        <v>43675</v>
      </c>
      <c r="D1870" s="3">
        <v>43665</v>
      </c>
      <c r="E1870" t="s">
        <v>60</v>
      </c>
      <c r="F1870" t="s">
        <v>17</v>
      </c>
      <c r="G1870">
        <v>122220926</v>
      </c>
      <c r="H1870" s="9">
        <f t="shared" si="22"/>
        <v>2350402.423076923</v>
      </c>
    </row>
    <row r="1871" spans="1:8" hidden="1" outlineLevel="2" x14ac:dyDescent="0.25">
      <c r="A1871" t="s">
        <v>4224</v>
      </c>
      <c r="B1871" s="6">
        <v>43662</v>
      </c>
      <c r="C1871" s="2">
        <v>43781</v>
      </c>
      <c r="D1871" s="3">
        <v>43663.654479166667</v>
      </c>
      <c r="E1871" t="s">
        <v>75</v>
      </c>
      <c r="F1871" t="s">
        <v>17</v>
      </c>
      <c r="G1871">
        <v>121802836</v>
      </c>
      <c r="H1871" s="9">
        <f t="shared" si="22"/>
        <v>2342362.230769231</v>
      </c>
    </row>
    <row r="1872" spans="1:8" hidden="1" outlineLevel="2" x14ac:dyDescent="0.25">
      <c r="A1872" t="s">
        <v>4226</v>
      </c>
      <c r="B1872" s="6">
        <v>43662</v>
      </c>
      <c r="C1872" s="2">
        <v>43675</v>
      </c>
      <c r="D1872" s="3">
        <v>43665</v>
      </c>
      <c r="E1872" t="s">
        <v>75</v>
      </c>
      <c r="F1872" t="s">
        <v>17</v>
      </c>
      <c r="G1872">
        <v>122225667</v>
      </c>
      <c r="H1872" s="9">
        <f t="shared" si="22"/>
        <v>2350493.596153846</v>
      </c>
    </row>
    <row r="1873" spans="1:8" hidden="1" outlineLevel="2" x14ac:dyDescent="0.25">
      <c r="A1873" t="s">
        <v>4228</v>
      </c>
      <c r="B1873" s="6">
        <v>43662</v>
      </c>
      <c r="C1873" s="2">
        <v>43669</v>
      </c>
      <c r="D1873" s="3">
        <v>43663</v>
      </c>
      <c r="E1873" t="s">
        <v>75</v>
      </c>
      <c r="F1873" t="s">
        <v>17</v>
      </c>
      <c r="G1873">
        <v>122225727</v>
      </c>
      <c r="H1873" s="9">
        <f t="shared" si="22"/>
        <v>2350494.75</v>
      </c>
    </row>
    <row r="1874" spans="1:8" hidden="1" outlineLevel="2" x14ac:dyDescent="0.25">
      <c r="A1874" t="s">
        <v>4230</v>
      </c>
      <c r="B1874" s="6">
        <v>43662</v>
      </c>
      <c r="C1874" s="2">
        <v>43697</v>
      </c>
      <c r="D1874" s="3">
        <v>43664</v>
      </c>
      <c r="E1874" t="s">
        <v>75</v>
      </c>
      <c r="F1874" t="s">
        <v>17</v>
      </c>
      <c r="G1874" t="s">
        <v>4232</v>
      </c>
      <c r="H1874" s="9" t="e">
        <f t="shared" si="22"/>
        <v>#VALUE!</v>
      </c>
    </row>
    <row r="1875" spans="1:8" hidden="1" outlineLevel="2" x14ac:dyDescent="0.25">
      <c r="A1875" t="s">
        <v>4233</v>
      </c>
      <c r="B1875" s="6">
        <v>43662</v>
      </c>
      <c r="C1875" s="2">
        <v>43686</v>
      </c>
      <c r="D1875" s="3">
        <v>43665</v>
      </c>
      <c r="E1875" t="s">
        <v>1036</v>
      </c>
      <c r="F1875" t="s">
        <v>17</v>
      </c>
      <c r="G1875">
        <v>122226045</v>
      </c>
      <c r="H1875" s="9">
        <f t="shared" si="22"/>
        <v>2350500.8653846155</v>
      </c>
    </row>
    <row r="1876" spans="1:8" hidden="1" outlineLevel="2" x14ac:dyDescent="0.25">
      <c r="A1876" t="s">
        <v>4235</v>
      </c>
      <c r="B1876" s="6">
        <v>43662</v>
      </c>
      <c r="C1876" s="2">
        <v>43697</v>
      </c>
      <c r="D1876" s="3">
        <v>43665</v>
      </c>
      <c r="E1876" t="s">
        <v>1036</v>
      </c>
      <c r="F1876" t="s">
        <v>17</v>
      </c>
      <c r="G1876">
        <v>122226332</v>
      </c>
      <c r="H1876" s="9">
        <f t="shared" si="22"/>
        <v>2350506.3846153845</v>
      </c>
    </row>
    <row r="1877" spans="1:8" hidden="1" outlineLevel="2" x14ac:dyDescent="0.25">
      <c r="A1877" t="s">
        <v>4237</v>
      </c>
      <c r="B1877" s="6">
        <v>43662</v>
      </c>
      <c r="C1877" s="2">
        <v>43697</v>
      </c>
      <c r="D1877" s="3">
        <v>43662.695914351854</v>
      </c>
      <c r="E1877" t="s">
        <v>75</v>
      </c>
      <c r="F1877" t="s">
        <v>17</v>
      </c>
      <c r="G1877" t="s">
        <v>4240</v>
      </c>
      <c r="H1877" s="9" t="e">
        <f t="shared" si="22"/>
        <v>#VALUE!</v>
      </c>
    </row>
    <row r="1878" spans="1:8" hidden="1" outlineLevel="2" x14ac:dyDescent="0.25">
      <c r="A1878" t="s">
        <v>4241</v>
      </c>
      <c r="B1878" s="6">
        <v>43662</v>
      </c>
      <c r="C1878" s="2">
        <v>43669</v>
      </c>
      <c r="D1878" s="3">
        <v>43665</v>
      </c>
      <c r="E1878" t="s">
        <v>29</v>
      </c>
      <c r="F1878" t="s">
        <v>17</v>
      </c>
      <c r="G1878">
        <v>122226886</v>
      </c>
      <c r="H1878" s="9">
        <f t="shared" si="22"/>
        <v>2350517.0384615385</v>
      </c>
    </row>
    <row r="1879" spans="1:8" hidden="1" outlineLevel="2" x14ac:dyDescent="0.25">
      <c r="A1879" t="s">
        <v>4243</v>
      </c>
      <c r="B1879" s="6">
        <v>43662</v>
      </c>
      <c r="C1879" s="2">
        <v>43669</v>
      </c>
      <c r="D1879" s="3">
        <v>43663</v>
      </c>
      <c r="E1879" t="s">
        <v>36</v>
      </c>
      <c r="F1879" t="s">
        <v>17</v>
      </c>
      <c r="G1879">
        <v>122227989</v>
      </c>
      <c r="H1879" s="9">
        <f t="shared" si="22"/>
        <v>2350538.25</v>
      </c>
    </row>
    <row r="1880" spans="1:8" hidden="1" outlineLevel="2" x14ac:dyDescent="0.25">
      <c r="A1880" t="s">
        <v>4245</v>
      </c>
      <c r="B1880" s="6">
        <v>43662</v>
      </c>
      <c r="C1880" s="2">
        <v>43746</v>
      </c>
      <c r="D1880" s="3">
        <v>43665</v>
      </c>
      <c r="E1880" t="s">
        <v>366</v>
      </c>
      <c r="F1880" t="s">
        <v>17</v>
      </c>
      <c r="G1880">
        <v>122228906</v>
      </c>
      <c r="H1880" s="9">
        <f t="shared" si="22"/>
        <v>2350555.8846153845</v>
      </c>
    </row>
    <row r="1881" spans="1:8" hidden="1" outlineLevel="2" x14ac:dyDescent="0.25">
      <c r="A1881" t="s">
        <v>4247</v>
      </c>
      <c r="B1881" s="6">
        <v>43662</v>
      </c>
      <c r="C1881" s="2">
        <v>43675</v>
      </c>
      <c r="D1881" s="3">
        <v>43663</v>
      </c>
      <c r="E1881" t="s">
        <v>151</v>
      </c>
      <c r="F1881" t="s">
        <v>17</v>
      </c>
      <c r="G1881">
        <v>122228918</v>
      </c>
      <c r="H1881" s="9">
        <f t="shared" si="22"/>
        <v>2350556.1153846155</v>
      </c>
    </row>
    <row r="1882" spans="1:8" hidden="1" outlineLevel="2" x14ac:dyDescent="0.25">
      <c r="A1882" t="s">
        <v>4249</v>
      </c>
      <c r="B1882" s="6">
        <v>43662</v>
      </c>
      <c r="C1882" s="2">
        <v>43732</v>
      </c>
      <c r="D1882" s="3">
        <v>43665</v>
      </c>
      <c r="E1882" t="s">
        <v>42</v>
      </c>
      <c r="F1882" t="s">
        <v>17</v>
      </c>
      <c r="G1882">
        <v>53265929</v>
      </c>
      <c r="H1882" s="9">
        <f t="shared" si="22"/>
        <v>1024344.7884615385</v>
      </c>
    </row>
    <row r="1883" spans="1:8" hidden="1" outlineLevel="2" x14ac:dyDescent="0.25">
      <c r="A1883" t="s">
        <v>4252</v>
      </c>
      <c r="B1883" s="6">
        <v>43662</v>
      </c>
      <c r="C1883" s="2">
        <v>43675</v>
      </c>
      <c r="D1883" s="3">
        <v>43665</v>
      </c>
      <c r="E1883" t="s">
        <v>42</v>
      </c>
      <c r="F1883" t="s">
        <v>17</v>
      </c>
      <c r="G1883">
        <v>122239760</v>
      </c>
      <c r="H1883" s="9">
        <f t="shared" si="22"/>
        <v>2350764.6153846155</v>
      </c>
    </row>
    <row r="1884" spans="1:8" hidden="1" outlineLevel="2" x14ac:dyDescent="0.25">
      <c r="A1884" t="s">
        <v>4254</v>
      </c>
      <c r="B1884" s="6">
        <v>43662</v>
      </c>
      <c r="C1884" s="2">
        <v>43675</v>
      </c>
      <c r="D1884" s="3">
        <v>43663</v>
      </c>
      <c r="E1884" t="s">
        <v>53</v>
      </c>
      <c r="F1884" t="s">
        <v>17</v>
      </c>
      <c r="G1884">
        <v>122240129</v>
      </c>
      <c r="H1884" s="9">
        <f t="shared" si="22"/>
        <v>2350771.7115384615</v>
      </c>
    </row>
    <row r="1885" spans="1:8" hidden="1" outlineLevel="2" x14ac:dyDescent="0.25">
      <c r="A1885" t="s">
        <v>4258</v>
      </c>
      <c r="B1885" s="6">
        <v>43662</v>
      </c>
      <c r="C1885" s="2">
        <v>43682</v>
      </c>
      <c r="D1885" s="3">
        <v>43655</v>
      </c>
      <c r="E1885" t="s">
        <v>53</v>
      </c>
      <c r="F1885" t="s">
        <v>17</v>
      </c>
      <c r="G1885">
        <v>121635763</v>
      </c>
      <c r="H1885" s="9">
        <f t="shared" si="22"/>
        <v>2339149.2884615385</v>
      </c>
    </row>
    <row r="1886" spans="1:8" hidden="1" outlineLevel="2" x14ac:dyDescent="0.25">
      <c r="A1886" t="s">
        <v>4260</v>
      </c>
      <c r="B1886" s="6">
        <v>43662</v>
      </c>
      <c r="C1886" s="2">
        <v>43675</v>
      </c>
      <c r="D1886" s="3">
        <v>43663</v>
      </c>
      <c r="E1886" t="s">
        <v>53</v>
      </c>
      <c r="F1886" t="s">
        <v>49</v>
      </c>
      <c r="G1886">
        <v>122244546</v>
      </c>
      <c r="H1886" s="9">
        <f t="shared" ref="H1886:H1949" si="23">G1886/52</f>
        <v>2350856.653846154</v>
      </c>
    </row>
    <row r="1887" spans="1:8" hidden="1" outlineLevel="2" x14ac:dyDescent="0.25">
      <c r="A1887" t="s">
        <v>4262</v>
      </c>
      <c r="B1887" s="6">
        <v>43662</v>
      </c>
      <c r="C1887" s="2">
        <v>43792</v>
      </c>
      <c r="D1887" s="3">
        <v>43665</v>
      </c>
      <c r="E1887" t="s">
        <v>45</v>
      </c>
      <c r="F1887" t="s">
        <v>49</v>
      </c>
      <c r="G1887">
        <v>122244190</v>
      </c>
      <c r="H1887" s="9">
        <f t="shared" si="23"/>
        <v>2350849.8076923075</v>
      </c>
    </row>
    <row r="1888" spans="1:8" hidden="1" outlineLevel="2" x14ac:dyDescent="0.25">
      <c r="A1888" t="s">
        <v>4264</v>
      </c>
      <c r="B1888" s="6">
        <v>43662</v>
      </c>
      <c r="C1888" s="2">
        <v>43675</v>
      </c>
      <c r="D1888" s="3">
        <v>43665</v>
      </c>
      <c r="E1888" t="s">
        <v>53</v>
      </c>
      <c r="F1888" t="s">
        <v>49</v>
      </c>
      <c r="G1888">
        <v>122245206</v>
      </c>
      <c r="H1888" s="9">
        <f t="shared" si="23"/>
        <v>2350869.346153846</v>
      </c>
    </row>
    <row r="1889" spans="1:8" hidden="1" outlineLevel="2" x14ac:dyDescent="0.25">
      <c r="A1889" t="s">
        <v>4266</v>
      </c>
      <c r="B1889" s="6">
        <v>43662</v>
      </c>
      <c r="C1889" s="2">
        <v>43669</v>
      </c>
      <c r="D1889" s="3">
        <v>43662</v>
      </c>
      <c r="E1889" t="s">
        <v>455</v>
      </c>
      <c r="F1889" t="s">
        <v>3351</v>
      </c>
      <c r="G1889">
        <v>122247830</v>
      </c>
      <c r="H1889" s="9">
        <f t="shared" si="23"/>
        <v>2350919.8076923075</v>
      </c>
    </row>
    <row r="1890" spans="1:8" hidden="1" outlineLevel="2" x14ac:dyDescent="0.25">
      <c r="A1890" t="s">
        <v>4268</v>
      </c>
      <c r="B1890" s="6">
        <v>43662</v>
      </c>
      <c r="C1890" s="2">
        <v>43675</v>
      </c>
      <c r="D1890" s="3">
        <v>43663</v>
      </c>
      <c r="E1890" t="s">
        <v>45</v>
      </c>
      <c r="F1890" t="s">
        <v>3351</v>
      </c>
      <c r="G1890">
        <v>122246302</v>
      </c>
      <c r="H1890" s="9">
        <f t="shared" si="23"/>
        <v>2350890.423076923</v>
      </c>
    </row>
    <row r="1891" spans="1:8" hidden="1" outlineLevel="2" x14ac:dyDescent="0.25">
      <c r="A1891" t="s">
        <v>4435</v>
      </c>
      <c r="B1891" s="6">
        <v>43669</v>
      </c>
      <c r="C1891" s="2">
        <v>43693</v>
      </c>
      <c r="D1891" s="3">
        <v>43669</v>
      </c>
      <c r="E1891" t="s">
        <v>300</v>
      </c>
      <c r="F1891" t="s">
        <v>66</v>
      </c>
      <c r="G1891">
        <v>122626753</v>
      </c>
      <c r="H1891" s="9">
        <f t="shared" si="23"/>
        <v>2358206.7884615385</v>
      </c>
    </row>
    <row r="1892" spans="1:8" hidden="1" outlineLevel="2" x14ac:dyDescent="0.25">
      <c r="A1892" t="s">
        <v>4437</v>
      </c>
      <c r="B1892" s="6">
        <v>43669</v>
      </c>
      <c r="C1892" s="2">
        <v>43692</v>
      </c>
      <c r="D1892" s="3">
        <v>43672</v>
      </c>
      <c r="E1892" t="s">
        <v>113</v>
      </c>
      <c r="F1892" t="s">
        <v>66</v>
      </c>
      <c r="G1892">
        <v>122644241</v>
      </c>
      <c r="H1892" s="9">
        <f t="shared" si="23"/>
        <v>2358543.096153846</v>
      </c>
    </row>
    <row r="1893" spans="1:8" hidden="1" outlineLevel="2" x14ac:dyDescent="0.25">
      <c r="A1893" t="s">
        <v>4439</v>
      </c>
      <c r="B1893" s="6">
        <v>43669</v>
      </c>
      <c r="C1893" s="2">
        <v>43676</v>
      </c>
      <c r="D1893" s="3">
        <v>43669</v>
      </c>
      <c r="E1893" t="s">
        <v>75</v>
      </c>
      <c r="F1893" t="s">
        <v>66</v>
      </c>
      <c r="G1893">
        <v>122619012</v>
      </c>
      <c r="H1893" s="9">
        <f t="shared" si="23"/>
        <v>2358057.923076923</v>
      </c>
    </row>
    <row r="1894" spans="1:8" hidden="1" outlineLevel="2" x14ac:dyDescent="0.25">
      <c r="A1894" t="s">
        <v>4441</v>
      </c>
      <c r="B1894" s="6">
        <v>43669</v>
      </c>
      <c r="C1894" s="2">
        <v>43700</v>
      </c>
      <c r="D1894" s="3">
        <v>43672</v>
      </c>
      <c r="E1894" t="s">
        <v>39</v>
      </c>
      <c r="F1894" t="s">
        <v>66</v>
      </c>
      <c r="G1894">
        <v>31094678</v>
      </c>
      <c r="H1894" s="9">
        <f t="shared" si="23"/>
        <v>597974.57692307688</v>
      </c>
    </row>
    <row r="1895" spans="1:8" hidden="1" outlineLevel="2" x14ac:dyDescent="0.25">
      <c r="A1895" t="s">
        <v>4443</v>
      </c>
      <c r="B1895" s="6">
        <v>43669</v>
      </c>
      <c r="C1895" s="2">
        <v>43700</v>
      </c>
      <c r="D1895" s="3">
        <v>43684</v>
      </c>
      <c r="E1895" t="s">
        <v>94</v>
      </c>
      <c r="F1895" t="s">
        <v>66</v>
      </c>
      <c r="G1895">
        <v>31094894</v>
      </c>
      <c r="H1895" s="9">
        <f t="shared" si="23"/>
        <v>597978.73076923075</v>
      </c>
    </row>
    <row r="1896" spans="1:8" hidden="1" outlineLevel="2" x14ac:dyDescent="0.25">
      <c r="A1896" t="s">
        <v>4445</v>
      </c>
      <c r="B1896" s="6">
        <v>43669</v>
      </c>
      <c r="C1896" s="2">
        <v>43714</v>
      </c>
      <c r="D1896" s="3">
        <v>43672</v>
      </c>
      <c r="E1896" t="s">
        <v>300</v>
      </c>
      <c r="F1896" t="s">
        <v>66</v>
      </c>
      <c r="G1896" t="s">
        <v>4447</v>
      </c>
      <c r="H1896" s="9" t="e">
        <f t="shared" si="23"/>
        <v>#VALUE!</v>
      </c>
    </row>
    <row r="1897" spans="1:8" hidden="1" outlineLevel="2" x14ac:dyDescent="0.25">
      <c r="A1897" t="s">
        <v>4449</v>
      </c>
      <c r="B1897" s="6">
        <v>43669</v>
      </c>
      <c r="C1897" s="2">
        <v>43685</v>
      </c>
      <c r="D1897" s="3">
        <v>43669</v>
      </c>
      <c r="E1897" t="s">
        <v>94</v>
      </c>
      <c r="F1897" t="s">
        <v>17</v>
      </c>
      <c r="G1897" t="s">
        <v>4451</v>
      </c>
      <c r="H1897" s="9" t="e">
        <f t="shared" si="23"/>
        <v>#VALUE!</v>
      </c>
    </row>
    <row r="1898" spans="1:8" hidden="1" outlineLevel="2" x14ac:dyDescent="0.25">
      <c r="A1898" t="s">
        <v>4453</v>
      </c>
      <c r="B1898" s="6">
        <v>43669</v>
      </c>
      <c r="C1898" s="2">
        <v>43678</v>
      </c>
      <c r="D1898" s="3">
        <v>43672</v>
      </c>
      <c r="E1898" t="s">
        <v>110</v>
      </c>
      <c r="F1898" t="s">
        <v>17</v>
      </c>
      <c r="G1898">
        <v>122658792</v>
      </c>
      <c r="H1898" s="9">
        <f t="shared" si="23"/>
        <v>2358822.923076923</v>
      </c>
    </row>
    <row r="1899" spans="1:8" hidden="1" outlineLevel="2" x14ac:dyDescent="0.25">
      <c r="A1899" t="s">
        <v>4455</v>
      </c>
      <c r="B1899" s="6">
        <v>43669</v>
      </c>
      <c r="C1899" s="2">
        <v>43686</v>
      </c>
      <c r="D1899" s="3">
        <v>43670</v>
      </c>
      <c r="E1899" t="s">
        <v>458</v>
      </c>
      <c r="F1899" t="s">
        <v>17</v>
      </c>
      <c r="G1899">
        <v>122545529</v>
      </c>
      <c r="H1899" s="9">
        <f t="shared" si="23"/>
        <v>2356644.7884615385</v>
      </c>
    </row>
    <row r="1900" spans="1:8" hidden="1" outlineLevel="2" x14ac:dyDescent="0.25">
      <c r="A1900" t="s">
        <v>4457</v>
      </c>
      <c r="B1900" s="6">
        <v>43669</v>
      </c>
      <c r="C1900" s="2">
        <v>43689</v>
      </c>
      <c r="D1900" s="3">
        <v>43672</v>
      </c>
      <c r="E1900" t="s">
        <v>1054</v>
      </c>
      <c r="F1900" t="s">
        <v>17</v>
      </c>
      <c r="G1900">
        <v>122662783</v>
      </c>
      <c r="H1900" s="9">
        <f t="shared" si="23"/>
        <v>2358899.673076923</v>
      </c>
    </row>
    <row r="1901" spans="1:8" hidden="1" outlineLevel="2" x14ac:dyDescent="0.25">
      <c r="A1901" t="s">
        <v>4459</v>
      </c>
      <c r="B1901" s="6">
        <v>43669</v>
      </c>
      <c r="C1901" s="2">
        <v>43678</v>
      </c>
      <c r="D1901" s="3">
        <v>43670</v>
      </c>
      <c r="E1901" t="s">
        <v>36</v>
      </c>
      <c r="F1901" t="s">
        <v>17</v>
      </c>
      <c r="G1901">
        <v>122665216</v>
      </c>
      <c r="H1901" s="9">
        <f t="shared" si="23"/>
        <v>2358946.4615384615</v>
      </c>
    </row>
    <row r="1902" spans="1:8" hidden="1" outlineLevel="2" x14ac:dyDescent="0.25">
      <c r="A1902" t="s">
        <v>4461</v>
      </c>
      <c r="B1902" s="6">
        <v>43669</v>
      </c>
      <c r="C1902" s="2">
        <v>43678</v>
      </c>
      <c r="D1902" s="3">
        <v>43672</v>
      </c>
      <c r="E1902" t="s">
        <v>151</v>
      </c>
      <c r="F1902" t="s">
        <v>17</v>
      </c>
      <c r="G1902">
        <v>122666776</v>
      </c>
      <c r="H1902" s="9">
        <f t="shared" si="23"/>
        <v>2358976.4615384615</v>
      </c>
    </row>
    <row r="1903" spans="1:8" hidden="1" outlineLevel="2" x14ac:dyDescent="0.25">
      <c r="A1903" t="s">
        <v>4463</v>
      </c>
      <c r="B1903" s="6">
        <v>43669</v>
      </c>
      <c r="C1903" s="2">
        <v>43679</v>
      </c>
      <c r="D1903" s="3">
        <v>43671.821585648147</v>
      </c>
      <c r="E1903" t="s">
        <v>39</v>
      </c>
      <c r="F1903" t="s">
        <v>17</v>
      </c>
      <c r="G1903">
        <v>122667119</v>
      </c>
      <c r="H1903" s="9">
        <f t="shared" si="23"/>
        <v>2358983.0576923075</v>
      </c>
    </row>
    <row r="1904" spans="1:8" hidden="1" outlineLevel="2" x14ac:dyDescent="0.25">
      <c r="A1904" t="s">
        <v>4465</v>
      </c>
      <c r="B1904" s="6">
        <v>43669</v>
      </c>
      <c r="C1904" s="2">
        <v>43678</v>
      </c>
      <c r="D1904" s="3">
        <v>43669</v>
      </c>
      <c r="E1904" t="s">
        <v>36</v>
      </c>
      <c r="F1904" t="s">
        <v>17</v>
      </c>
      <c r="G1904">
        <v>122667469</v>
      </c>
      <c r="H1904" s="9">
        <f t="shared" si="23"/>
        <v>2358989.7884615385</v>
      </c>
    </row>
    <row r="1905" spans="1:8" hidden="1" outlineLevel="2" x14ac:dyDescent="0.25">
      <c r="A1905" t="s">
        <v>4467</v>
      </c>
      <c r="B1905" s="6">
        <v>43669</v>
      </c>
      <c r="C1905" s="2">
        <v>43689</v>
      </c>
      <c r="D1905" s="3">
        <v>43669</v>
      </c>
      <c r="E1905" t="s">
        <v>110</v>
      </c>
      <c r="F1905" t="s">
        <v>17</v>
      </c>
      <c r="G1905">
        <v>122668804</v>
      </c>
      <c r="H1905" s="9">
        <f t="shared" si="23"/>
        <v>2359015.4615384615</v>
      </c>
    </row>
    <row r="1906" spans="1:8" hidden="1" outlineLevel="2" x14ac:dyDescent="0.25">
      <c r="A1906" t="s">
        <v>4469</v>
      </c>
      <c r="B1906" s="6">
        <v>43669</v>
      </c>
      <c r="C1906" s="2">
        <v>43720</v>
      </c>
      <c r="D1906" s="3">
        <v>43671</v>
      </c>
      <c r="E1906" t="s">
        <v>58</v>
      </c>
      <c r="F1906" t="s">
        <v>49</v>
      </c>
      <c r="G1906">
        <v>122654221</v>
      </c>
      <c r="H1906" s="9">
        <f t="shared" si="23"/>
        <v>2358735.019230769</v>
      </c>
    </row>
    <row r="1907" spans="1:8" hidden="1" outlineLevel="2" x14ac:dyDescent="0.25">
      <c r="A1907" t="s">
        <v>4471</v>
      </c>
      <c r="B1907" s="6">
        <v>43669</v>
      </c>
      <c r="C1907" s="2">
        <v>43678</v>
      </c>
      <c r="D1907" s="3">
        <v>43670</v>
      </c>
      <c r="E1907" t="s">
        <v>45</v>
      </c>
      <c r="F1907" t="s">
        <v>3351</v>
      </c>
      <c r="G1907">
        <v>122670676</v>
      </c>
      <c r="H1907" s="9">
        <f t="shared" si="23"/>
        <v>2359051.4615384615</v>
      </c>
    </row>
    <row r="1908" spans="1:8" hidden="1" outlineLevel="2" x14ac:dyDescent="0.25">
      <c r="A1908" t="s">
        <v>4473</v>
      </c>
      <c r="B1908" s="6">
        <v>43669</v>
      </c>
      <c r="C1908" s="2">
        <v>43678</v>
      </c>
      <c r="D1908" s="3">
        <v>43672</v>
      </c>
      <c r="E1908" t="s">
        <v>39</v>
      </c>
      <c r="F1908" t="s">
        <v>3351</v>
      </c>
      <c r="G1908">
        <v>122671310</v>
      </c>
      <c r="H1908" s="9">
        <f t="shared" si="23"/>
        <v>2359063.653846154</v>
      </c>
    </row>
    <row r="1909" spans="1:8" hidden="1" outlineLevel="2" x14ac:dyDescent="0.25">
      <c r="A1909" t="s">
        <v>4475</v>
      </c>
      <c r="B1909" s="6">
        <v>43669</v>
      </c>
      <c r="C1909" s="2">
        <v>43678</v>
      </c>
      <c r="D1909" s="3">
        <v>43672</v>
      </c>
      <c r="E1909" t="s">
        <v>151</v>
      </c>
      <c r="F1909" t="s">
        <v>66</v>
      </c>
      <c r="G1909">
        <v>122672472</v>
      </c>
      <c r="H1909" s="9">
        <f t="shared" si="23"/>
        <v>2359086</v>
      </c>
    </row>
    <row r="1910" spans="1:8" hidden="1" outlineLevel="2" x14ac:dyDescent="0.25">
      <c r="A1910" t="s">
        <v>4477</v>
      </c>
      <c r="B1910" s="6">
        <v>43669</v>
      </c>
      <c r="C1910" s="2">
        <v>43678</v>
      </c>
      <c r="D1910" s="3">
        <v>43672</v>
      </c>
      <c r="E1910" t="s">
        <v>45</v>
      </c>
      <c r="F1910" t="s">
        <v>66</v>
      </c>
      <c r="G1910">
        <v>122672677</v>
      </c>
      <c r="H1910" s="9">
        <f t="shared" si="23"/>
        <v>2359089.9423076925</v>
      </c>
    </row>
    <row r="1911" spans="1:8" hidden="1" outlineLevel="2" x14ac:dyDescent="0.25">
      <c r="A1911" t="s">
        <v>4479</v>
      </c>
      <c r="B1911" s="6">
        <v>43669</v>
      </c>
      <c r="C1911" s="2">
        <v>43686</v>
      </c>
      <c r="D1911" s="3">
        <v>43672</v>
      </c>
      <c r="E1911" t="s">
        <v>1054</v>
      </c>
      <c r="F1911" t="s">
        <v>3351</v>
      </c>
      <c r="G1911">
        <v>122675094</v>
      </c>
      <c r="H1911" s="9">
        <f t="shared" si="23"/>
        <v>2359136.423076923</v>
      </c>
    </row>
    <row r="1912" spans="1:8" hidden="1" outlineLevel="2" x14ac:dyDescent="0.25">
      <c r="A1912" t="s">
        <v>4481</v>
      </c>
      <c r="B1912" s="6">
        <v>43669</v>
      </c>
      <c r="C1912" s="2">
        <v>43682</v>
      </c>
      <c r="D1912" s="3">
        <v>43672</v>
      </c>
      <c r="E1912" t="s">
        <v>42</v>
      </c>
      <c r="F1912" t="s">
        <v>66</v>
      </c>
      <c r="G1912">
        <v>53337999</v>
      </c>
      <c r="H1912" s="9">
        <f t="shared" si="23"/>
        <v>1025730.75</v>
      </c>
    </row>
    <row r="1913" spans="1:8" hidden="1" outlineLevel="2" x14ac:dyDescent="0.25">
      <c r="A1913" t="s">
        <v>4484</v>
      </c>
      <c r="B1913" s="6">
        <v>43669</v>
      </c>
      <c r="C1913" s="2">
        <v>43679</v>
      </c>
      <c r="D1913" s="3">
        <v>43670.034814814811</v>
      </c>
      <c r="E1913" t="s">
        <v>39</v>
      </c>
      <c r="F1913" t="s">
        <v>66</v>
      </c>
      <c r="G1913">
        <v>122676587</v>
      </c>
      <c r="H1913" s="9">
        <f t="shared" si="23"/>
        <v>2359165.1346153845</v>
      </c>
    </row>
    <row r="1914" spans="1:8" hidden="1" outlineLevel="2" x14ac:dyDescent="0.25">
      <c r="A1914" t="s">
        <v>4669</v>
      </c>
      <c r="B1914" s="6">
        <v>43676</v>
      </c>
      <c r="C1914" s="2">
        <v>43686</v>
      </c>
      <c r="D1914" s="3">
        <v>43676</v>
      </c>
      <c r="E1914" t="s">
        <v>36</v>
      </c>
      <c r="F1914" t="s">
        <v>17</v>
      </c>
      <c r="G1914">
        <v>123053795</v>
      </c>
      <c r="H1914" s="9">
        <f t="shared" si="23"/>
        <v>2366419.1346153845</v>
      </c>
    </row>
    <row r="1915" spans="1:8" hidden="1" outlineLevel="2" x14ac:dyDescent="0.25">
      <c r="A1915" t="s">
        <v>4671</v>
      </c>
      <c r="B1915" s="6">
        <v>43676</v>
      </c>
      <c r="C1915" s="2">
        <v>43689</v>
      </c>
      <c r="D1915" s="3">
        <v>43679</v>
      </c>
      <c r="E1915" t="s">
        <v>45</v>
      </c>
      <c r="F1915" t="s">
        <v>17</v>
      </c>
      <c r="G1915">
        <v>123057003</v>
      </c>
      <c r="H1915" s="9">
        <f t="shared" si="23"/>
        <v>2366480.826923077</v>
      </c>
    </row>
    <row r="1916" spans="1:8" hidden="1" outlineLevel="2" x14ac:dyDescent="0.25">
      <c r="A1916" t="s">
        <v>4673</v>
      </c>
      <c r="B1916" s="6">
        <v>43676</v>
      </c>
      <c r="C1916" s="2">
        <v>43686</v>
      </c>
      <c r="D1916" s="3">
        <v>43677</v>
      </c>
      <c r="E1916" t="s">
        <v>39</v>
      </c>
      <c r="F1916" t="s">
        <v>17</v>
      </c>
      <c r="G1916">
        <v>123057242</v>
      </c>
      <c r="H1916" s="9">
        <f t="shared" si="23"/>
        <v>2366485.423076923</v>
      </c>
    </row>
    <row r="1917" spans="1:8" hidden="1" outlineLevel="2" x14ac:dyDescent="0.25">
      <c r="A1917" t="s">
        <v>4675</v>
      </c>
      <c r="B1917" s="6">
        <v>43676</v>
      </c>
      <c r="C1917" s="2">
        <v>43692</v>
      </c>
      <c r="D1917" s="3">
        <v>43664</v>
      </c>
      <c r="E1917" t="s">
        <v>110</v>
      </c>
      <c r="F1917" t="s">
        <v>61</v>
      </c>
      <c r="G1917">
        <v>122074066</v>
      </c>
      <c r="H1917" s="9">
        <f t="shared" si="23"/>
        <v>2347578.1923076925</v>
      </c>
    </row>
    <row r="1918" spans="1:8" hidden="1" outlineLevel="2" x14ac:dyDescent="0.25">
      <c r="A1918" t="s">
        <v>4677</v>
      </c>
      <c r="B1918" s="6">
        <v>43676</v>
      </c>
      <c r="C1918" s="2">
        <v>43686</v>
      </c>
      <c r="D1918" s="3">
        <v>43677</v>
      </c>
      <c r="E1918" t="s">
        <v>39</v>
      </c>
      <c r="F1918" t="s">
        <v>17</v>
      </c>
      <c r="G1918">
        <v>123058251</v>
      </c>
      <c r="H1918" s="9">
        <f t="shared" si="23"/>
        <v>2366504.826923077</v>
      </c>
    </row>
    <row r="1919" spans="1:8" hidden="1" outlineLevel="2" x14ac:dyDescent="0.25">
      <c r="A1919" t="s">
        <v>4679</v>
      </c>
      <c r="B1919" s="6">
        <v>43676</v>
      </c>
      <c r="C1919" s="2">
        <v>43686</v>
      </c>
      <c r="D1919" s="3">
        <v>43677</v>
      </c>
      <c r="E1919" t="s">
        <v>39</v>
      </c>
      <c r="F1919" t="s">
        <v>17</v>
      </c>
      <c r="G1919">
        <v>123058630</v>
      </c>
      <c r="H1919" s="9">
        <f t="shared" si="23"/>
        <v>2366512.1153846155</v>
      </c>
    </row>
    <row r="1920" spans="1:8" hidden="1" outlineLevel="2" x14ac:dyDescent="0.25">
      <c r="A1920" t="s">
        <v>4681</v>
      </c>
      <c r="B1920" s="6">
        <v>43676</v>
      </c>
      <c r="C1920" s="2">
        <v>43686</v>
      </c>
      <c r="D1920" s="3">
        <v>43677</v>
      </c>
      <c r="E1920" t="s">
        <v>39</v>
      </c>
      <c r="F1920" t="s">
        <v>66</v>
      </c>
      <c r="G1920">
        <v>123061556</v>
      </c>
      <c r="H1920" s="9">
        <f t="shared" si="23"/>
        <v>2366568.3846153845</v>
      </c>
    </row>
    <row r="1921" spans="1:8" hidden="1" outlineLevel="2" x14ac:dyDescent="0.25">
      <c r="A1921" t="s">
        <v>4683</v>
      </c>
      <c r="B1921" s="6">
        <v>43676</v>
      </c>
      <c r="C1921" s="2">
        <v>43861</v>
      </c>
      <c r="D1921" s="3">
        <v>43678</v>
      </c>
      <c r="E1921" t="s">
        <v>16</v>
      </c>
      <c r="F1921" t="s">
        <v>3351</v>
      </c>
      <c r="G1921">
        <v>123062174</v>
      </c>
      <c r="H1921" s="9">
        <f t="shared" si="23"/>
        <v>2366580.269230769</v>
      </c>
    </row>
    <row r="1922" spans="1:8" hidden="1" outlineLevel="2" x14ac:dyDescent="0.25">
      <c r="A1922" t="s">
        <v>4685</v>
      </c>
      <c r="B1922" s="6">
        <v>43676</v>
      </c>
      <c r="C1922" s="2">
        <v>43686</v>
      </c>
      <c r="D1922" s="3">
        <v>43676</v>
      </c>
      <c r="E1922" t="s">
        <v>36</v>
      </c>
      <c r="F1922" t="s">
        <v>3351</v>
      </c>
      <c r="G1922">
        <v>123062526</v>
      </c>
      <c r="H1922" s="9">
        <f t="shared" si="23"/>
        <v>2366587.0384615385</v>
      </c>
    </row>
    <row r="1923" spans="1:8" hidden="1" outlineLevel="2" x14ac:dyDescent="0.25">
      <c r="A1923" t="s">
        <v>4687</v>
      </c>
      <c r="B1923" s="6">
        <v>43676</v>
      </c>
      <c r="C1923" s="2">
        <v>43686</v>
      </c>
      <c r="D1923" s="3">
        <v>43677</v>
      </c>
      <c r="E1923" t="s">
        <v>36</v>
      </c>
      <c r="F1923" t="s">
        <v>3351</v>
      </c>
      <c r="G1923">
        <v>123062354</v>
      </c>
      <c r="H1923" s="9">
        <f t="shared" si="23"/>
        <v>2366583.730769231</v>
      </c>
    </row>
    <row r="1924" spans="1:8" hidden="1" outlineLevel="2" x14ac:dyDescent="0.25">
      <c r="A1924" t="s">
        <v>4858</v>
      </c>
      <c r="B1924" s="6">
        <v>43683</v>
      </c>
      <c r="C1924" s="2">
        <v>43760</v>
      </c>
      <c r="D1924" s="3">
        <v>43683</v>
      </c>
      <c r="E1924" t="s">
        <v>36</v>
      </c>
      <c r="F1924" t="s">
        <v>17</v>
      </c>
      <c r="G1924">
        <v>123466353</v>
      </c>
      <c r="H1924" s="9">
        <f t="shared" si="23"/>
        <v>2374352.9423076925</v>
      </c>
    </row>
    <row r="1925" spans="1:8" hidden="1" outlineLevel="2" x14ac:dyDescent="0.25">
      <c r="A1925" t="s">
        <v>4860</v>
      </c>
      <c r="B1925" s="6">
        <v>43683</v>
      </c>
      <c r="C1925" s="2">
        <v>43696</v>
      </c>
      <c r="D1925" s="3">
        <v>43685</v>
      </c>
      <c r="E1925" t="s">
        <v>36</v>
      </c>
      <c r="F1925" t="s">
        <v>17</v>
      </c>
      <c r="G1925">
        <v>123439576</v>
      </c>
      <c r="H1925" s="9">
        <f t="shared" si="23"/>
        <v>2373838</v>
      </c>
    </row>
    <row r="1926" spans="1:8" hidden="1" outlineLevel="2" x14ac:dyDescent="0.25">
      <c r="A1926" t="s">
        <v>4862</v>
      </c>
      <c r="B1926" s="6">
        <v>43683</v>
      </c>
      <c r="C1926" s="2">
        <v>43698</v>
      </c>
      <c r="D1926" s="3">
        <v>43685</v>
      </c>
      <c r="E1926" t="s">
        <v>1036</v>
      </c>
      <c r="F1926" t="s">
        <v>17</v>
      </c>
      <c r="G1926">
        <v>123428756</v>
      </c>
      <c r="H1926" s="9">
        <f t="shared" si="23"/>
        <v>2373629.923076923</v>
      </c>
    </row>
    <row r="1927" spans="1:8" hidden="1" outlineLevel="2" x14ac:dyDescent="0.25">
      <c r="A1927" t="s">
        <v>4864</v>
      </c>
      <c r="B1927" s="6">
        <v>43683</v>
      </c>
      <c r="C1927" s="2">
        <v>43692</v>
      </c>
      <c r="D1927" s="3">
        <v>43684</v>
      </c>
      <c r="E1927" t="s">
        <v>36</v>
      </c>
      <c r="F1927" t="s">
        <v>17</v>
      </c>
      <c r="G1927">
        <v>123466804</v>
      </c>
      <c r="H1927" s="9">
        <f t="shared" si="23"/>
        <v>2374361.6153846155</v>
      </c>
    </row>
    <row r="1928" spans="1:8" hidden="1" outlineLevel="2" x14ac:dyDescent="0.25">
      <c r="A1928" t="s">
        <v>4866</v>
      </c>
      <c r="B1928" s="6">
        <v>43683</v>
      </c>
      <c r="C1928" s="2">
        <v>43691</v>
      </c>
      <c r="D1928" s="3">
        <v>43708</v>
      </c>
      <c r="E1928" t="s">
        <v>42</v>
      </c>
      <c r="F1928" t="s">
        <v>917</v>
      </c>
      <c r="G1928">
        <v>122939344</v>
      </c>
      <c r="H1928" s="9">
        <f t="shared" si="23"/>
        <v>2364218.153846154</v>
      </c>
    </row>
    <row r="1929" spans="1:8" hidden="1" outlineLevel="2" x14ac:dyDescent="0.25">
      <c r="A1929" t="s">
        <v>4868</v>
      </c>
      <c r="B1929" s="6">
        <v>43683</v>
      </c>
      <c r="C1929" s="2">
        <v>43692</v>
      </c>
      <c r="D1929" s="3">
        <v>43684</v>
      </c>
      <c r="E1929" t="s">
        <v>53</v>
      </c>
      <c r="F1929" t="s">
        <v>17</v>
      </c>
      <c r="G1929">
        <v>123471950</v>
      </c>
      <c r="H1929" s="9">
        <f t="shared" si="23"/>
        <v>2374460.576923077</v>
      </c>
    </row>
    <row r="1930" spans="1:8" hidden="1" outlineLevel="2" x14ac:dyDescent="0.25">
      <c r="A1930" t="s">
        <v>4870</v>
      </c>
      <c r="B1930" s="6">
        <v>43683</v>
      </c>
      <c r="C1930" s="2">
        <v>43692</v>
      </c>
      <c r="D1930" s="3">
        <v>43684</v>
      </c>
      <c r="E1930" t="s">
        <v>53</v>
      </c>
      <c r="F1930" t="s">
        <v>66</v>
      </c>
      <c r="G1930">
        <v>123475824</v>
      </c>
      <c r="H1930" s="9">
        <f t="shared" si="23"/>
        <v>2374535.076923077</v>
      </c>
    </row>
    <row r="1931" spans="1:8" hidden="1" outlineLevel="2" x14ac:dyDescent="0.25">
      <c r="A1931" t="s">
        <v>4872</v>
      </c>
      <c r="B1931" s="6">
        <v>43683</v>
      </c>
      <c r="C1931" s="2">
        <v>43692</v>
      </c>
      <c r="D1931" s="3">
        <v>43684</v>
      </c>
      <c r="E1931" t="s">
        <v>42</v>
      </c>
      <c r="F1931" t="s">
        <v>17</v>
      </c>
      <c r="G1931">
        <v>123480236</v>
      </c>
      <c r="H1931" s="9">
        <f t="shared" si="23"/>
        <v>2374619.923076923</v>
      </c>
    </row>
    <row r="1932" spans="1:8" hidden="1" outlineLevel="2" x14ac:dyDescent="0.25">
      <c r="A1932" t="s">
        <v>4874</v>
      </c>
      <c r="B1932" s="6">
        <v>43683</v>
      </c>
      <c r="C1932" s="2">
        <v>43692</v>
      </c>
      <c r="D1932" s="3">
        <v>43684</v>
      </c>
      <c r="E1932" t="s">
        <v>36</v>
      </c>
      <c r="F1932" t="s">
        <v>66</v>
      </c>
      <c r="G1932">
        <v>123483705</v>
      </c>
      <c r="H1932" s="9">
        <f t="shared" si="23"/>
        <v>2374686.6346153845</v>
      </c>
    </row>
    <row r="1933" spans="1:8" hidden="1" outlineLevel="2" x14ac:dyDescent="0.25">
      <c r="A1933" t="s">
        <v>4876</v>
      </c>
      <c r="B1933" s="6">
        <v>43683</v>
      </c>
      <c r="C1933" s="2">
        <v>43692</v>
      </c>
      <c r="D1933" s="3">
        <v>43684</v>
      </c>
      <c r="E1933" t="s">
        <v>36</v>
      </c>
      <c r="F1933" t="s">
        <v>66</v>
      </c>
      <c r="G1933">
        <v>123485367</v>
      </c>
      <c r="H1933" s="9">
        <f t="shared" si="23"/>
        <v>2374718.596153846</v>
      </c>
    </row>
    <row r="1934" spans="1:8" hidden="1" outlineLevel="2" x14ac:dyDescent="0.25">
      <c r="A1934" t="s">
        <v>4878</v>
      </c>
      <c r="B1934" s="6">
        <v>43683</v>
      </c>
      <c r="C1934" s="2">
        <v>43700</v>
      </c>
      <c r="D1934" s="3">
        <v>43685</v>
      </c>
      <c r="E1934" t="s">
        <v>39</v>
      </c>
      <c r="F1934" t="s">
        <v>49</v>
      </c>
      <c r="G1934" t="s">
        <v>4880</v>
      </c>
      <c r="H1934" s="9" t="e">
        <f t="shared" si="23"/>
        <v>#VALUE!</v>
      </c>
    </row>
    <row r="1935" spans="1:8" hidden="1" outlineLevel="2" x14ac:dyDescent="0.25">
      <c r="A1935" t="s">
        <v>4881</v>
      </c>
      <c r="B1935" s="6">
        <v>43683</v>
      </c>
      <c r="C1935" s="2">
        <v>43693</v>
      </c>
      <c r="D1935" s="3">
        <v>43683.978819444441</v>
      </c>
      <c r="E1935" t="s">
        <v>29</v>
      </c>
      <c r="F1935" t="s">
        <v>66</v>
      </c>
      <c r="G1935">
        <v>123486550</v>
      </c>
      <c r="H1935" s="9">
        <f t="shared" si="23"/>
        <v>2374741.346153846</v>
      </c>
    </row>
    <row r="1936" spans="1:8" hidden="1" outlineLevel="2" x14ac:dyDescent="0.25">
      <c r="A1936" t="s">
        <v>4883</v>
      </c>
      <c r="B1936" s="6">
        <v>43683</v>
      </c>
      <c r="C1936" s="2">
        <v>43692</v>
      </c>
      <c r="D1936" s="3">
        <v>43684</v>
      </c>
      <c r="E1936" t="s">
        <v>1054</v>
      </c>
      <c r="F1936" t="s">
        <v>66</v>
      </c>
      <c r="G1936">
        <v>123487398</v>
      </c>
      <c r="H1936" s="9">
        <f t="shared" si="23"/>
        <v>2374757.653846154</v>
      </c>
    </row>
    <row r="1937" spans="1:8" hidden="1" outlineLevel="2" x14ac:dyDescent="0.25">
      <c r="A1937" t="s">
        <v>4885</v>
      </c>
      <c r="B1937" s="6">
        <v>43683</v>
      </c>
      <c r="C1937" s="2">
        <v>43713</v>
      </c>
      <c r="D1937" s="3">
        <v>43686.017280092594</v>
      </c>
      <c r="E1937" t="s">
        <v>29</v>
      </c>
      <c r="F1937" t="s">
        <v>66</v>
      </c>
      <c r="G1937">
        <v>123487660</v>
      </c>
      <c r="H1937" s="9">
        <f t="shared" si="23"/>
        <v>2374762.6923076925</v>
      </c>
    </row>
    <row r="1938" spans="1:8" hidden="1" outlineLevel="2" x14ac:dyDescent="0.25">
      <c r="A1938" t="s">
        <v>4887</v>
      </c>
      <c r="B1938" s="6">
        <v>43683</v>
      </c>
      <c r="C1938" s="2">
        <v>43692</v>
      </c>
      <c r="D1938" s="3">
        <v>43684</v>
      </c>
      <c r="E1938" t="s">
        <v>300</v>
      </c>
      <c r="F1938" t="s">
        <v>66</v>
      </c>
      <c r="G1938">
        <v>123488382</v>
      </c>
      <c r="H1938" s="9">
        <f t="shared" si="23"/>
        <v>2374776.576923077</v>
      </c>
    </row>
    <row r="1939" spans="1:8" hidden="1" outlineLevel="2" x14ac:dyDescent="0.25">
      <c r="A1939" t="s">
        <v>5017</v>
      </c>
      <c r="B1939" s="6">
        <v>43690</v>
      </c>
      <c r="C1939" s="2">
        <v>43697</v>
      </c>
      <c r="D1939" s="3">
        <v>43692</v>
      </c>
      <c r="E1939" t="s">
        <v>151</v>
      </c>
      <c r="F1939" t="s">
        <v>49</v>
      </c>
      <c r="G1939">
        <v>123761413</v>
      </c>
      <c r="H1939" s="9">
        <f t="shared" si="23"/>
        <v>2380027.173076923</v>
      </c>
    </row>
    <row r="1940" spans="1:8" hidden="1" outlineLevel="2" x14ac:dyDescent="0.25">
      <c r="A1940" t="s">
        <v>5019</v>
      </c>
      <c r="B1940" s="6">
        <v>43690</v>
      </c>
      <c r="C1940" s="2">
        <v>43697</v>
      </c>
      <c r="D1940" s="3">
        <v>43692</v>
      </c>
      <c r="E1940" t="s">
        <v>45</v>
      </c>
      <c r="F1940" t="s">
        <v>49</v>
      </c>
      <c r="G1940">
        <v>123762386</v>
      </c>
      <c r="H1940" s="9">
        <f t="shared" si="23"/>
        <v>2380045.8846153845</v>
      </c>
    </row>
    <row r="1941" spans="1:8" hidden="1" outlineLevel="2" x14ac:dyDescent="0.25">
      <c r="A1941" t="s">
        <v>5021</v>
      </c>
      <c r="B1941" s="6">
        <v>43690</v>
      </c>
      <c r="C1941" s="2">
        <v>43697</v>
      </c>
      <c r="D1941" s="3">
        <v>43692</v>
      </c>
      <c r="E1941" t="s">
        <v>36</v>
      </c>
      <c r="F1941" t="s">
        <v>49</v>
      </c>
      <c r="G1941">
        <v>123776495</v>
      </c>
      <c r="H1941" s="9">
        <f t="shared" si="23"/>
        <v>2380317.2115384615</v>
      </c>
    </row>
    <row r="1942" spans="1:8" hidden="1" outlineLevel="2" x14ac:dyDescent="0.25">
      <c r="A1942" t="s">
        <v>5023</v>
      </c>
      <c r="B1942" s="6">
        <v>43690</v>
      </c>
      <c r="C1942" s="2">
        <v>43699</v>
      </c>
      <c r="D1942" s="3">
        <v>43690</v>
      </c>
      <c r="E1942" t="s">
        <v>36</v>
      </c>
      <c r="F1942" t="s">
        <v>49</v>
      </c>
      <c r="G1942">
        <v>123779727</v>
      </c>
      <c r="H1942" s="9">
        <f t="shared" si="23"/>
        <v>2380379.3653846155</v>
      </c>
    </row>
    <row r="1943" spans="1:8" hidden="1" outlineLevel="2" x14ac:dyDescent="0.25">
      <c r="A1943" t="s">
        <v>5025</v>
      </c>
      <c r="B1943" s="6">
        <v>43690</v>
      </c>
      <c r="C1943" s="2">
        <v>43706</v>
      </c>
      <c r="D1943" s="3">
        <v>43693</v>
      </c>
      <c r="E1943" t="s">
        <v>60</v>
      </c>
      <c r="F1943" t="s">
        <v>17</v>
      </c>
      <c r="G1943">
        <v>123784676</v>
      </c>
      <c r="H1943" s="9">
        <f t="shared" si="23"/>
        <v>2380474.5384615385</v>
      </c>
    </row>
    <row r="1944" spans="1:8" hidden="1" outlineLevel="2" x14ac:dyDescent="0.25">
      <c r="A1944" t="s">
        <v>5027</v>
      </c>
      <c r="B1944" s="6">
        <v>43690</v>
      </c>
      <c r="C1944" s="2">
        <v>43700</v>
      </c>
      <c r="D1944" s="3">
        <v>43693</v>
      </c>
      <c r="E1944" t="s">
        <v>42</v>
      </c>
      <c r="F1944" t="s">
        <v>17</v>
      </c>
      <c r="G1944">
        <v>123787176</v>
      </c>
      <c r="H1944" s="9">
        <f t="shared" si="23"/>
        <v>2380522.6153846155</v>
      </c>
    </row>
    <row r="1945" spans="1:8" hidden="1" outlineLevel="2" x14ac:dyDescent="0.25">
      <c r="A1945" t="s">
        <v>5029</v>
      </c>
      <c r="B1945" s="6">
        <v>43690</v>
      </c>
      <c r="C1945" s="2">
        <v>43707</v>
      </c>
      <c r="D1945" s="3">
        <v>43683</v>
      </c>
      <c r="E1945" t="s">
        <v>29</v>
      </c>
      <c r="F1945" t="s">
        <v>49</v>
      </c>
      <c r="G1945">
        <v>31562654</v>
      </c>
      <c r="H1945" s="9">
        <f t="shared" si="23"/>
        <v>606974.11538461538</v>
      </c>
    </row>
    <row r="1946" spans="1:8" hidden="1" outlineLevel="2" x14ac:dyDescent="0.25">
      <c r="A1946" t="s">
        <v>5031</v>
      </c>
      <c r="B1946" s="6">
        <v>43690</v>
      </c>
      <c r="C1946" s="2">
        <v>43696</v>
      </c>
      <c r="D1946" s="3">
        <v>43691</v>
      </c>
      <c r="E1946" t="s">
        <v>29</v>
      </c>
      <c r="F1946" t="s">
        <v>17</v>
      </c>
      <c r="G1946">
        <v>123789168</v>
      </c>
      <c r="H1946" s="9">
        <f t="shared" si="23"/>
        <v>2380560.923076923</v>
      </c>
    </row>
    <row r="1947" spans="1:8" hidden="1" outlineLevel="2" x14ac:dyDescent="0.25">
      <c r="A1947" t="s">
        <v>5033</v>
      </c>
      <c r="B1947" s="6">
        <v>43690</v>
      </c>
      <c r="C1947" s="2">
        <v>43703</v>
      </c>
      <c r="D1947" s="3">
        <v>43692</v>
      </c>
      <c r="E1947" t="s">
        <v>53</v>
      </c>
      <c r="F1947" t="s">
        <v>17</v>
      </c>
      <c r="G1947">
        <v>53536025</v>
      </c>
      <c r="H1947" s="9">
        <f t="shared" si="23"/>
        <v>1029538.9423076923</v>
      </c>
    </row>
    <row r="1948" spans="1:8" hidden="1" outlineLevel="2" x14ac:dyDescent="0.25">
      <c r="A1948" t="s">
        <v>5035</v>
      </c>
      <c r="B1948" s="6">
        <v>43690</v>
      </c>
      <c r="C1948" s="2">
        <v>43735</v>
      </c>
      <c r="D1948" s="3">
        <v>43693</v>
      </c>
      <c r="E1948" t="s">
        <v>42</v>
      </c>
      <c r="F1948" t="s">
        <v>17</v>
      </c>
      <c r="G1948">
        <v>123791366</v>
      </c>
      <c r="H1948" s="9">
        <f t="shared" si="23"/>
        <v>2380603.1923076925</v>
      </c>
    </row>
    <row r="1949" spans="1:8" hidden="1" outlineLevel="2" x14ac:dyDescent="0.25">
      <c r="A1949" t="s">
        <v>5037</v>
      </c>
      <c r="B1949" s="6">
        <v>43690</v>
      </c>
      <c r="C1949" s="2">
        <v>43697</v>
      </c>
      <c r="D1949" s="3">
        <v>43693</v>
      </c>
      <c r="E1949" t="s">
        <v>42</v>
      </c>
      <c r="F1949" t="s">
        <v>17</v>
      </c>
      <c r="G1949">
        <v>123791530</v>
      </c>
      <c r="H1949" s="9">
        <f t="shared" si="23"/>
        <v>2380606.346153846</v>
      </c>
    </row>
    <row r="1950" spans="1:8" hidden="1" outlineLevel="2" x14ac:dyDescent="0.25">
      <c r="A1950" t="s">
        <v>5039</v>
      </c>
      <c r="B1950" s="6">
        <v>43690</v>
      </c>
      <c r="C1950" s="2">
        <v>43697</v>
      </c>
      <c r="D1950" s="3">
        <v>43693</v>
      </c>
      <c r="E1950" t="s">
        <v>29</v>
      </c>
      <c r="F1950" t="s">
        <v>17</v>
      </c>
      <c r="G1950">
        <v>123792559</v>
      </c>
      <c r="H1950" s="9">
        <f t="shared" ref="H1950:H2013" si="24">G1950/52</f>
        <v>2380626.1346153845</v>
      </c>
    </row>
    <row r="1951" spans="1:8" hidden="1" outlineLevel="2" x14ac:dyDescent="0.25">
      <c r="A1951" t="s">
        <v>5041</v>
      </c>
      <c r="B1951" s="6">
        <v>43690</v>
      </c>
      <c r="C1951" s="2">
        <v>43738</v>
      </c>
      <c r="D1951" s="3">
        <v>43708</v>
      </c>
      <c r="E1951" t="s">
        <v>124</v>
      </c>
      <c r="F1951" t="s">
        <v>186</v>
      </c>
      <c r="G1951">
        <v>123742948</v>
      </c>
      <c r="H1951" s="9">
        <f t="shared" si="24"/>
        <v>2379672.076923077</v>
      </c>
    </row>
    <row r="1952" spans="1:8" hidden="1" outlineLevel="2" x14ac:dyDescent="0.25">
      <c r="A1952" t="s">
        <v>5043</v>
      </c>
      <c r="B1952" s="6">
        <v>43690</v>
      </c>
      <c r="C1952" s="2">
        <v>43721</v>
      </c>
      <c r="D1952" s="3">
        <v>43700</v>
      </c>
      <c r="E1952" t="s">
        <v>124</v>
      </c>
      <c r="F1952" t="s">
        <v>186</v>
      </c>
      <c r="G1952">
        <v>122265833</v>
      </c>
      <c r="H1952" s="9">
        <f t="shared" si="24"/>
        <v>2351266.019230769</v>
      </c>
    </row>
    <row r="1953" spans="1:8" hidden="1" outlineLevel="2" x14ac:dyDescent="0.25">
      <c r="A1953" t="s">
        <v>5045</v>
      </c>
      <c r="B1953" s="6">
        <v>43690</v>
      </c>
      <c r="C1953" s="2">
        <v>43700</v>
      </c>
      <c r="D1953" s="3">
        <v>43693.724594907406</v>
      </c>
      <c r="E1953" t="s">
        <v>58</v>
      </c>
      <c r="F1953" t="s">
        <v>17</v>
      </c>
      <c r="G1953">
        <v>123794789</v>
      </c>
      <c r="H1953" s="9">
        <f t="shared" si="24"/>
        <v>2380669.019230769</v>
      </c>
    </row>
    <row r="1954" spans="1:8" hidden="1" outlineLevel="2" x14ac:dyDescent="0.25">
      <c r="A1954" t="s">
        <v>5047</v>
      </c>
      <c r="B1954" s="6">
        <v>43690</v>
      </c>
      <c r="C1954" s="2">
        <v>43698</v>
      </c>
      <c r="D1954" s="3">
        <v>43690</v>
      </c>
      <c r="E1954" t="s">
        <v>75</v>
      </c>
      <c r="F1954" t="s">
        <v>17</v>
      </c>
      <c r="G1954">
        <v>123807984</v>
      </c>
      <c r="H1954" s="9">
        <f t="shared" si="24"/>
        <v>2380922.769230769</v>
      </c>
    </row>
    <row r="1955" spans="1:8" hidden="1" outlineLevel="2" x14ac:dyDescent="0.25">
      <c r="A1955" t="s">
        <v>5049</v>
      </c>
      <c r="B1955" s="6">
        <v>43690</v>
      </c>
      <c r="C1955" s="2">
        <v>43706</v>
      </c>
      <c r="D1955" s="3">
        <v>43690</v>
      </c>
      <c r="E1955" t="s">
        <v>225</v>
      </c>
      <c r="F1955" t="s">
        <v>17</v>
      </c>
      <c r="G1955">
        <v>123691167</v>
      </c>
      <c r="H1955" s="9">
        <f t="shared" si="24"/>
        <v>2378676.2884615385</v>
      </c>
    </row>
    <row r="1956" spans="1:8" hidden="1" outlineLevel="2" x14ac:dyDescent="0.25">
      <c r="A1956" t="s">
        <v>5051</v>
      </c>
      <c r="B1956" s="6">
        <v>43690</v>
      </c>
      <c r="C1956" s="2">
        <v>43696</v>
      </c>
      <c r="D1956" s="3">
        <v>43691</v>
      </c>
      <c r="E1956" t="s">
        <v>25</v>
      </c>
      <c r="F1956" t="s">
        <v>66</v>
      </c>
      <c r="G1956">
        <v>123821460</v>
      </c>
      <c r="H1956" s="9">
        <f t="shared" si="24"/>
        <v>2381181.923076923</v>
      </c>
    </row>
    <row r="1957" spans="1:8" hidden="1" outlineLevel="2" x14ac:dyDescent="0.25">
      <c r="A1957" t="s">
        <v>5053</v>
      </c>
      <c r="B1957" s="6">
        <v>43690</v>
      </c>
      <c r="C1957" s="2">
        <v>43732</v>
      </c>
      <c r="D1957" s="3">
        <v>43691</v>
      </c>
      <c r="E1957" t="s">
        <v>25</v>
      </c>
      <c r="F1957" t="s">
        <v>66</v>
      </c>
      <c r="G1957">
        <v>123821576</v>
      </c>
      <c r="H1957" s="9">
        <f t="shared" si="24"/>
        <v>2381184.153846154</v>
      </c>
    </row>
    <row r="1958" spans="1:8" hidden="1" outlineLevel="2" x14ac:dyDescent="0.25">
      <c r="A1958" t="s">
        <v>5055</v>
      </c>
      <c r="B1958" s="6">
        <v>43690</v>
      </c>
      <c r="C1958" s="2">
        <v>43713</v>
      </c>
      <c r="D1958" s="3">
        <v>43693</v>
      </c>
      <c r="E1958" t="s">
        <v>29</v>
      </c>
      <c r="F1958" t="s">
        <v>66</v>
      </c>
      <c r="G1958">
        <v>123822157</v>
      </c>
      <c r="H1958" s="9">
        <f t="shared" si="24"/>
        <v>2381195.326923077</v>
      </c>
    </row>
    <row r="1959" spans="1:8" hidden="1" outlineLevel="2" x14ac:dyDescent="0.25">
      <c r="A1959" t="s">
        <v>5057</v>
      </c>
      <c r="B1959" s="6">
        <v>43690</v>
      </c>
      <c r="C1959" s="2">
        <v>43696</v>
      </c>
      <c r="D1959" s="3">
        <v>43691</v>
      </c>
      <c r="E1959" t="s">
        <v>36</v>
      </c>
      <c r="F1959" t="s">
        <v>66</v>
      </c>
      <c r="G1959">
        <v>123822290</v>
      </c>
      <c r="H1959" s="9">
        <f t="shared" si="24"/>
        <v>2381197.8846153845</v>
      </c>
    </row>
    <row r="1960" spans="1:8" hidden="1" outlineLevel="2" x14ac:dyDescent="0.25">
      <c r="A1960" t="s">
        <v>5059</v>
      </c>
      <c r="B1960" s="6">
        <v>43690</v>
      </c>
      <c r="C1960" s="2">
        <v>43742</v>
      </c>
      <c r="D1960" s="3">
        <v>43682</v>
      </c>
      <c r="E1960" t="s">
        <v>29</v>
      </c>
      <c r="F1960" t="s">
        <v>49</v>
      </c>
      <c r="G1960">
        <v>31577416</v>
      </c>
      <c r="H1960" s="9">
        <f t="shared" si="24"/>
        <v>607258</v>
      </c>
    </row>
    <row r="1961" spans="1:8" hidden="1" outlineLevel="2" x14ac:dyDescent="0.25">
      <c r="A1961" t="s">
        <v>5061</v>
      </c>
      <c r="B1961" s="6">
        <v>43690</v>
      </c>
      <c r="C1961" s="2">
        <v>43697</v>
      </c>
      <c r="D1961" s="3">
        <v>43693</v>
      </c>
      <c r="E1961" t="s">
        <v>1036</v>
      </c>
      <c r="F1961" t="s">
        <v>66</v>
      </c>
      <c r="G1961">
        <v>123823406</v>
      </c>
      <c r="H1961" s="9">
        <f t="shared" si="24"/>
        <v>2381219.346153846</v>
      </c>
    </row>
    <row r="1962" spans="1:8" hidden="1" outlineLevel="2" x14ac:dyDescent="0.25">
      <c r="A1962" t="s">
        <v>5063</v>
      </c>
      <c r="B1962" s="6">
        <v>43690</v>
      </c>
      <c r="C1962" s="2">
        <v>43732</v>
      </c>
      <c r="D1962" s="3">
        <v>43690</v>
      </c>
      <c r="E1962" t="s">
        <v>5065</v>
      </c>
      <c r="F1962" t="s">
        <v>66</v>
      </c>
      <c r="G1962">
        <v>123823567</v>
      </c>
      <c r="H1962" s="9">
        <f t="shared" si="24"/>
        <v>2381222.4423076925</v>
      </c>
    </row>
    <row r="1963" spans="1:8" hidden="1" outlineLevel="2" x14ac:dyDescent="0.25">
      <c r="A1963" t="s">
        <v>5066</v>
      </c>
      <c r="B1963" s="6">
        <v>43690</v>
      </c>
      <c r="C1963" s="2">
        <v>43696</v>
      </c>
      <c r="D1963" s="3">
        <v>43690</v>
      </c>
      <c r="E1963" t="s">
        <v>110</v>
      </c>
      <c r="F1963" t="s">
        <v>61</v>
      </c>
      <c r="G1963">
        <v>123824176</v>
      </c>
      <c r="H1963" s="9">
        <f t="shared" si="24"/>
        <v>2381234.153846154</v>
      </c>
    </row>
    <row r="1964" spans="1:8" hidden="1" outlineLevel="2" x14ac:dyDescent="0.25">
      <c r="A1964" t="s">
        <v>5068</v>
      </c>
      <c r="B1964" s="6">
        <v>43690</v>
      </c>
      <c r="C1964" s="2">
        <v>43697</v>
      </c>
      <c r="D1964" s="3">
        <v>43693</v>
      </c>
      <c r="E1964" t="s">
        <v>45</v>
      </c>
      <c r="F1964" t="s">
        <v>3351</v>
      </c>
      <c r="G1964">
        <v>123826375</v>
      </c>
      <c r="H1964" s="9">
        <f t="shared" si="24"/>
        <v>2381276.4423076925</v>
      </c>
    </row>
    <row r="1965" spans="1:8" hidden="1" outlineLevel="2" x14ac:dyDescent="0.25">
      <c r="A1965" t="s">
        <v>5070</v>
      </c>
      <c r="B1965" s="6">
        <v>43690</v>
      </c>
      <c r="C1965" s="2">
        <v>43713</v>
      </c>
      <c r="D1965" s="3">
        <v>43692</v>
      </c>
      <c r="E1965" t="s">
        <v>366</v>
      </c>
      <c r="F1965" t="s">
        <v>66</v>
      </c>
      <c r="G1965">
        <v>122784495</v>
      </c>
      <c r="H1965" s="9">
        <f t="shared" si="24"/>
        <v>2361240.2884615385</v>
      </c>
    </row>
    <row r="1966" spans="1:8" hidden="1" outlineLevel="2" x14ac:dyDescent="0.25">
      <c r="A1966" t="s">
        <v>5073</v>
      </c>
      <c r="B1966" s="6">
        <v>43690</v>
      </c>
      <c r="C1966" s="2">
        <v>43696</v>
      </c>
      <c r="D1966" s="3">
        <v>43690.98809027778</v>
      </c>
      <c r="E1966" t="s">
        <v>39</v>
      </c>
      <c r="F1966" t="s">
        <v>66</v>
      </c>
      <c r="G1966">
        <v>123827045</v>
      </c>
      <c r="H1966" s="9">
        <f t="shared" si="24"/>
        <v>2381289.326923077</v>
      </c>
    </row>
    <row r="1967" spans="1:8" hidden="1" outlineLevel="2" x14ac:dyDescent="0.25">
      <c r="A1967" t="s">
        <v>5240</v>
      </c>
      <c r="B1967" s="6">
        <v>43697</v>
      </c>
      <c r="C1967" s="2">
        <v>43714</v>
      </c>
      <c r="D1967" s="3">
        <v>43699</v>
      </c>
      <c r="E1967" t="s">
        <v>25</v>
      </c>
      <c r="F1967" t="s">
        <v>61</v>
      </c>
      <c r="G1967">
        <v>124145880</v>
      </c>
      <c r="H1967" s="9">
        <f t="shared" si="24"/>
        <v>2387420.769230769</v>
      </c>
    </row>
    <row r="1968" spans="1:8" hidden="1" outlineLevel="2" x14ac:dyDescent="0.25">
      <c r="A1968" t="s">
        <v>5242</v>
      </c>
      <c r="B1968" s="6">
        <v>43697</v>
      </c>
      <c r="C1968" s="2">
        <v>43707</v>
      </c>
      <c r="D1968" s="3">
        <v>43697</v>
      </c>
      <c r="E1968" t="s">
        <v>45</v>
      </c>
      <c r="F1968" t="s">
        <v>61</v>
      </c>
      <c r="G1968">
        <v>124146391</v>
      </c>
      <c r="H1968" s="9">
        <f t="shared" si="24"/>
        <v>2387430.596153846</v>
      </c>
    </row>
    <row r="1969" spans="1:8" hidden="1" outlineLevel="2" x14ac:dyDescent="0.25">
      <c r="A1969" t="s">
        <v>5244</v>
      </c>
      <c r="B1969" s="6">
        <v>43697</v>
      </c>
      <c r="C1969" s="2">
        <v>43713</v>
      </c>
      <c r="D1969" s="3">
        <v>43697</v>
      </c>
      <c r="E1969" t="s">
        <v>29</v>
      </c>
      <c r="F1969" t="s">
        <v>17</v>
      </c>
      <c r="G1969">
        <v>124146764</v>
      </c>
      <c r="H1969" s="9">
        <f t="shared" si="24"/>
        <v>2387437.769230769</v>
      </c>
    </row>
    <row r="1970" spans="1:8" hidden="1" outlineLevel="2" x14ac:dyDescent="0.25">
      <c r="A1970" t="s">
        <v>5246</v>
      </c>
      <c r="B1970" s="6">
        <v>43697</v>
      </c>
      <c r="C1970" s="2">
        <v>43727</v>
      </c>
      <c r="D1970" s="3">
        <v>43697</v>
      </c>
      <c r="E1970" t="s">
        <v>29</v>
      </c>
      <c r="F1970" t="s">
        <v>17</v>
      </c>
      <c r="G1970">
        <v>124146785</v>
      </c>
      <c r="H1970" s="9">
        <f t="shared" si="24"/>
        <v>2387438.173076923</v>
      </c>
    </row>
    <row r="1971" spans="1:8" hidden="1" outlineLevel="2" x14ac:dyDescent="0.25">
      <c r="A1971" t="s">
        <v>5248</v>
      </c>
      <c r="B1971" s="6">
        <v>43697</v>
      </c>
      <c r="C1971" s="2">
        <v>43767</v>
      </c>
      <c r="D1971" s="3">
        <v>43697</v>
      </c>
      <c r="E1971" t="s">
        <v>29</v>
      </c>
      <c r="F1971" t="s">
        <v>17</v>
      </c>
      <c r="G1971">
        <v>124146826</v>
      </c>
      <c r="H1971" s="9">
        <f t="shared" si="24"/>
        <v>2387438.9615384615</v>
      </c>
    </row>
    <row r="1972" spans="1:8" hidden="1" outlineLevel="2" x14ac:dyDescent="0.25">
      <c r="A1972" t="s">
        <v>5250</v>
      </c>
      <c r="B1972" s="6">
        <v>43697</v>
      </c>
      <c r="C1972" s="2">
        <v>43727</v>
      </c>
      <c r="D1972" s="3">
        <v>43697</v>
      </c>
      <c r="E1972" t="s">
        <v>29</v>
      </c>
      <c r="F1972" t="s">
        <v>17</v>
      </c>
      <c r="G1972">
        <v>124147070</v>
      </c>
      <c r="H1972" s="9">
        <f t="shared" si="24"/>
        <v>2387443.653846154</v>
      </c>
    </row>
    <row r="1973" spans="1:8" hidden="1" outlineLevel="2" x14ac:dyDescent="0.25">
      <c r="A1973" t="s">
        <v>5252</v>
      </c>
      <c r="B1973" s="6">
        <v>43697</v>
      </c>
      <c r="C1973" s="2">
        <v>43706</v>
      </c>
      <c r="D1973" s="3">
        <v>43698</v>
      </c>
      <c r="E1973" t="s">
        <v>5229</v>
      </c>
      <c r="F1973" t="s">
        <v>17</v>
      </c>
      <c r="G1973">
        <v>124169176</v>
      </c>
      <c r="H1973" s="9">
        <f t="shared" si="24"/>
        <v>2387868.769230769</v>
      </c>
    </row>
    <row r="1974" spans="1:8" hidden="1" outlineLevel="2" x14ac:dyDescent="0.25">
      <c r="A1974" t="s">
        <v>5254</v>
      </c>
      <c r="B1974" s="6">
        <v>43697</v>
      </c>
      <c r="C1974" s="2">
        <v>43706</v>
      </c>
      <c r="D1974" s="3">
        <v>43697</v>
      </c>
      <c r="E1974" t="s">
        <v>36</v>
      </c>
      <c r="F1974" t="s">
        <v>17</v>
      </c>
      <c r="G1974">
        <v>124177611</v>
      </c>
      <c r="H1974" s="9">
        <f t="shared" si="24"/>
        <v>2388030.980769231</v>
      </c>
    </row>
    <row r="1975" spans="1:8" hidden="1" outlineLevel="2" x14ac:dyDescent="0.25">
      <c r="A1975" t="s">
        <v>5256</v>
      </c>
      <c r="B1975" s="6">
        <v>43697</v>
      </c>
      <c r="C1975" s="2">
        <v>43727</v>
      </c>
      <c r="D1975" s="3">
        <v>43698</v>
      </c>
      <c r="E1975" t="s">
        <v>110</v>
      </c>
      <c r="F1975" t="s">
        <v>17</v>
      </c>
      <c r="G1975">
        <v>124179067</v>
      </c>
      <c r="H1975" s="9">
        <f t="shared" si="24"/>
        <v>2388058.980769231</v>
      </c>
    </row>
    <row r="1976" spans="1:8" hidden="1" outlineLevel="2" x14ac:dyDescent="0.25">
      <c r="A1976" t="s">
        <v>5258</v>
      </c>
      <c r="B1976" s="6">
        <v>43697</v>
      </c>
      <c r="C1976" s="2">
        <v>43727</v>
      </c>
      <c r="D1976" s="3">
        <v>43699.712812500002</v>
      </c>
      <c r="E1976" t="s">
        <v>36</v>
      </c>
      <c r="F1976" t="s">
        <v>17</v>
      </c>
      <c r="G1976">
        <v>124179053</v>
      </c>
      <c r="H1976" s="9">
        <f t="shared" si="24"/>
        <v>2388058.7115384615</v>
      </c>
    </row>
    <row r="1977" spans="1:8" hidden="1" outlineLevel="2" x14ac:dyDescent="0.25">
      <c r="A1977" t="s">
        <v>5260</v>
      </c>
      <c r="B1977" s="6">
        <v>43697</v>
      </c>
      <c r="C1977" s="2">
        <v>43706</v>
      </c>
      <c r="D1977" s="3">
        <v>43677</v>
      </c>
      <c r="E1977" t="s">
        <v>29</v>
      </c>
      <c r="F1977" t="s">
        <v>49</v>
      </c>
      <c r="G1977">
        <v>123059853</v>
      </c>
      <c r="H1977" s="9">
        <f t="shared" si="24"/>
        <v>2366535.6346153845</v>
      </c>
    </row>
    <row r="1978" spans="1:8" hidden="1" outlineLevel="2" x14ac:dyDescent="0.25">
      <c r="A1978" t="s">
        <v>5262</v>
      </c>
      <c r="B1978" s="6">
        <v>43697</v>
      </c>
      <c r="C1978" s="2">
        <v>43707</v>
      </c>
      <c r="D1978" s="3">
        <v>43700</v>
      </c>
      <c r="E1978" t="s">
        <v>42</v>
      </c>
      <c r="F1978" t="s">
        <v>17</v>
      </c>
      <c r="G1978">
        <v>124180670</v>
      </c>
      <c r="H1978" s="9">
        <f t="shared" si="24"/>
        <v>2388089.8076923075</v>
      </c>
    </row>
    <row r="1979" spans="1:8" hidden="1" outlineLevel="2" x14ac:dyDescent="0.25">
      <c r="A1979" t="s">
        <v>5264</v>
      </c>
      <c r="B1979" s="6">
        <v>43697</v>
      </c>
      <c r="C1979" s="2">
        <v>43720</v>
      </c>
      <c r="D1979" s="3">
        <v>43700</v>
      </c>
      <c r="E1979" t="s">
        <v>3173</v>
      </c>
      <c r="F1979" t="s">
        <v>17</v>
      </c>
      <c r="G1979">
        <v>124181108</v>
      </c>
      <c r="H1979" s="9">
        <f t="shared" si="24"/>
        <v>2388098.230769231</v>
      </c>
    </row>
    <row r="1980" spans="1:8" hidden="1" outlineLevel="2" x14ac:dyDescent="0.25">
      <c r="A1980" t="s">
        <v>5266</v>
      </c>
      <c r="B1980" s="6">
        <v>43697</v>
      </c>
      <c r="C1980" s="2">
        <v>43706</v>
      </c>
      <c r="D1980" s="3">
        <v>43698</v>
      </c>
      <c r="E1980" t="s">
        <v>25</v>
      </c>
      <c r="F1980" t="s">
        <v>17</v>
      </c>
      <c r="G1980">
        <v>124182729</v>
      </c>
      <c r="H1980" s="9">
        <f t="shared" si="24"/>
        <v>2388129.403846154</v>
      </c>
    </row>
    <row r="1981" spans="1:8" hidden="1" outlineLevel="2" x14ac:dyDescent="0.25">
      <c r="A1981" t="s">
        <v>5268</v>
      </c>
      <c r="B1981" s="6">
        <v>43697</v>
      </c>
      <c r="C1981" s="2">
        <v>43707</v>
      </c>
      <c r="D1981" s="3">
        <v>43698</v>
      </c>
      <c r="E1981" t="s">
        <v>53</v>
      </c>
      <c r="F1981" t="s">
        <v>17</v>
      </c>
      <c r="G1981">
        <v>124183584</v>
      </c>
      <c r="H1981" s="9">
        <f t="shared" si="24"/>
        <v>2388145.846153846</v>
      </c>
    </row>
    <row r="1982" spans="1:8" hidden="1" outlineLevel="2" x14ac:dyDescent="0.25">
      <c r="A1982" t="s">
        <v>5270</v>
      </c>
      <c r="B1982" s="6">
        <v>43697</v>
      </c>
      <c r="C1982" s="2">
        <v>43707</v>
      </c>
      <c r="D1982" s="3">
        <v>43698</v>
      </c>
      <c r="E1982" t="s">
        <v>39</v>
      </c>
      <c r="F1982" t="s">
        <v>17</v>
      </c>
      <c r="G1982">
        <v>124184417</v>
      </c>
      <c r="H1982" s="9">
        <f t="shared" si="24"/>
        <v>2388161.8653846155</v>
      </c>
    </row>
    <row r="1983" spans="1:8" hidden="1" outlineLevel="2" x14ac:dyDescent="0.25">
      <c r="A1983" t="s">
        <v>5272</v>
      </c>
      <c r="B1983" s="6">
        <v>43697</v>
      </c>
      <c r="C1983" s="2">
        <v>43706</v>
      </c>
      <c r="D1983" s="3">
        <v>43700</v>
      </c>
      <c r="E1983" t="s">
        <v>39</v>
      </c>
      <c r="F1983" t="s">
        <v>17</v>
      </c>
      <c r="G1983" t="s">
        <v>5274</v>
      </c>
      <c r="H1983" s="9" t="e">
        <f t="shared" si="24"/>
        <v>#VALUE!</v>
      </c>
    </row>
    <row r="1984" spans="1:8" hidden="1" outlineLevel="2" x14ac:dyDescent="0.25">
      <c r="A1984" t="s">
        <v>5275</v>
      </c>
      <c r="B1984" s="6">
        <v>43697</v>
      </c>
      <c r="C1984" s="2">
        <v>43706</v>
      </c>
      <c r="D1984" s="3">
        <v>43698</v>
      </c>
      <c r="E1984" t="s">
        <v>39</v>
      </c>
      <c r="F1984" t="s">
        <v>17</v>
      </c>
      <c r="G1984">
        <v>124186361</v>
      </c>
      <c r="H1984" s="9">
        <f t="shared" si="24"/>
        <v>2388199.25</v>
      </c>
    </row>
    <row r="1985" spans="1:8" hidden="1" outlineLevel="2" x14ac:dyDescent="0.25">
      <c r="A1985" t="s">
        <v>5277</v>
      </c>
      <c r="B1985" s="6">
        <v>43697</v>
      </c>
      <c r="C1985" s="2">
        <v>43706</v>
      </c>
      <c r="D1985" s="3">
        <v>43695</v>
      </c>
      <c r="E1985" t="s">
        <v>45</v>
      </c>
      <c r="F1985" t="s">
        <v>17</v>
      </c>
      <c r="G1985">
        <v>124102865</v>
      </c>
      <c r="H1985" s="9">
        <f t="shared" si="24"/>
        <v>2386593.5576923075</v>
      </c>
    </row>
    <row r="1986" spans="1:8" hidden="1" outlineLevel="2" x14ac:dyDescent="0.25">
      <c r="A1986" t="s">
        <v>5279</v>
      </c>
      <c r="B1986" s="6">
        <v>43697</v>
      </c>
      <c r="C1986" s="2">
        <v>43707</v>
      </c>
      <c r="D1986" s="3">
        <v>43697</v>
      </c>
      <c r="E1986" t="s">
        <v>225</v>
      </c>
      <c r="F1986" t="s">
        <v>17</v>
      </c>
      <c r="G1986">
        <v>53611083</v>
      </c>
      <c r="H1986" s="9">
        <f t="shared" si="24"/>
        <v>1030982.3653846154</v>
      </c>
    </row>
    <row r="1987" spans="1:8" hidden="1" outlineLevel="2" x14ac:dyDescent="0.25">
      <c r="A1987" t="s">
        <v>5281</v>
      </c>
      <c r="B1987" s="6">
        <v>43697</v>
      </c>
      <c r="C1987" s="2">
        <v>43706</v>
      </c>
      <c r="D1987" s="3">
        <v>43700</v>
      </c>
      <c r="E1987" t="s">
        <v>110</v>
      </c>
      <c r="F1987" t="s">
        <v>3351</v>
      </c>
      <c r="G1987">
        <v>124191970</v>
      </c>
      <c r="H1987" s="9">
        <f t="shared" si="24"/>
        <v>2388307.1153846155</v>
      </c>
    </row>
    <row r="1988" spans="1:8" hidden="1" outlineLevel="2" x14ac:dyDescent="0.25">
      <c r="A1988" t="s">
        <v>5283</v>
      </c>
      <c r="B1988" s="6">
        <v>43697</v>
      </c>
      <c r="C1988" s="2">
        <v>43705</v>
      </c>
      <c r="D1988" s="3">
        <v>43698</v>
      </c>
      <c r="E1988" t="s">
        <v>5229</v>
      </c>
      <c r="F1988" t="s">
        <v>66</v>
      </c>
      <c r="G1988">
        <v>124192981</v>
      </c>
      <c r="H1988" s="9">
        <f t="shared" si="24"/>
        <v>2388326.5576923075</v>
      </c>
    </row>
    <row r="1989" spans="1:8" hidden="1" outlineLevel="2" x14ac:dyDescent="0.25">
      <c r="A1989" t="s">
        <v>5285</v>
      </c>
      <c r="B1989" s="6">
        <v>43697</v>
      </c>
      <c r="C1989" s="2">
        <v>43707</v>
      </c>
      <c r="D1989" s="3">
        <v>43700</v>
      </c>
      <c r="E1989" t="s">
        <v>5229</v>
      </c>
      <c r="F1989" t="s">
        <v>66</v>
      </c>
      <c r="G1989">
        <v>124196967</v>
      </c>
      <c r="H1989" s="9">
        <f t="shared" si="24"/>
        <v>2388403.2115384615</v>
      </c>
    </row>
    <row r="1990" spans="1:8" hidden="1" outlineLevel="2" x14ac:dyDescent="0.25">
      <c r="A1990" t="s">
        <v>5433</v>
      </c>
      <c r="B1990" s="6">
        <v>43704</v>
      </c>
      <c r="C1990" s="2">
        <v>43720</v>
      </c>
      <c r="D1990" s="3">
        <v>43706</v>
      </c>
      <c r="E1990" t="s">
        <v>42</v>
      </c>
      <c r="F1990" t="s">
        <v>3351</v>
      </c>
      <c r="G1990">
        <v>124497630</v>
      </c>
      <c r="H1990" s="9">
        <f t="shared" si="24"/>
        <v>2394185.1923076925</v>
      </c>
    </row>
    <row r="1991" spans="1:8" hidden="1" outlineLevel="2" x14ac:dyDescent="0.25">
      <c r="A1991" t="s">
        <v>5435</v>
      </c>
      <c r="B1991" s="6">
        <v>43704</v>
      </c>
      <c r="C1991" s="2">
        <v>43720</v>
      </c>
      <c r="D1991" s="3">
        <v>43697</v>
      </c>
      <c r="E1991" t="s">
        <v>3374</v>
      </c>
      <c r="F1991" t="s">
        <v>3351</v>
      </c>
      <c r="G1991">
        <v>124145838</v>
      </c>
      <c r="H1991" s="9">
        <f t="shared" si="24"/>
        <v>2387419.9615384615</v>
      </c>
    </row>
    <row r="1992" spans="1:8" hidden="1" outlineLevel="2" x14ac:dyDescent="0.25">
      <c r="A1992" t="s">
        <v>5437</v>
      </c>
      <c r="B1992" s="6">
        <v>43704</v>
      </c>
      <c r="C1992" s="2">
        <v>43727</v>
      </c>
      <c r="D1992" s="3">
        <v>43704.58971064815</v>
      </c>
      <c r="E1992" t="s">
        <v>39</v>
      </c>
      <c r="F1992" t="s">
        <v>3351</v>
      </c>
      <c r="G1992">
        <v>124479933</v>
      </c>
      <c r="H1992" s="9">
        <f t="shared" si="24"/>
        <v>2393844.8653846155</v>
      </c>
    </row>
    <row r="1993" spans="1:8" hidden="1" outlineLevel="2" x14ac:dyDescent="0.25">
      <c r="A1993" t="s">
        <v>5439</v>
      </c>
      <c r="B1993" s="6">
        <v>43704</v>
      </c>
      <c r="C1993" s="2">
        <v>43713</v>
      </c>
      <c r="D1993" s="3">
        <v>43705</v>
      </c>
      <c r="E1993" t="s">
        <v>36</v>
      </c>
      <c r="F1993" t="s">
        <v>17</v>
      </c>
      <c r="G1993">
        <v>124547230</v>
      </c>
      <c r="H1993" s="9">
        <f t="shared" si="24"/>
        <v>2395139.0384615385</v>
      </c>
    </row>
    <row r="1994" spans="1:8" hidden="1" outlineLevel="2" x14ac:dyDescent="0.25">
      <c r="A1994" t="s">
        <v>5441</v>
      </c>
      <c r="B1994" s="6">
        <v>43704</v>
      </c>
      <c r="C1994" s="2">
        <v>43713</v>
      </c>
      <c r="D1994" s="3">
        <v>43705</v>
      </c>
      <c r="E1994" t="s">
        <v>39</v>
      </c>
      <c r="F1994" t="s">
        <v>17</v>
      </c>
      <c r="G1994">
        <v>124547861</v>
      </c>
      <c r="H1994" s="9">
        <f t="shared" si="24"/>
        <v>2395151.173076923</v>
      </c>
    </row>
    <row r="1995" spans="1:8" hidden="1" outlineLevel="2" x14ac:dyDescent="0.25">
      <c r="A1995" t="s">
        <v>5443</v>
      </c>
      <c r="B1995" s="6">
        <v>43704</v>
      </c>
      <c r="C1995" s="2">
        <v>43775</v>
      </c>
      <c r="D1995" s="3">
        <v>43706</v>
      </c>
      <c r="E1995" t="s">
        <v>4545</v>
      </c>
      <c r="F1995" t="s">
        <v>17</v>
      </c>
      <c r="G1995">
        <v>31875775</v>
      </c>
      <c r="H1995" s="9">
        <f t="shared" si="24"/>
        <v>612995.67307692312</v>
      </c>
    </row>
    <row r="1996" spans="1:8" hidden="1" outlineLevel="2" x14ac:dyDescent="0.25">
      <c r="A1996" t="s">
        <v>5446</v>
      </c>
      <c r="B1996" s="6">
        <v>43704</v>
      </c>
      <c r="C1996" s="2">
        <v>43713</v>
      </c>
      <c r="D1996" s="3">
        <v>43707</v>
      </c>
      <c r="E1996" t="s">
        <v>58</v>
      </c>
      <c r="F1996" t="s">
        <v>17</v>
      </c>
      <c r="G1996">
        <v>124550651</v>
      </c>
      <c r="H1996" s="9">
        <f t="shared" si="24"/>
        <v>2395204.826923077</v>
      </c>
    </row>
    <row r="1997" spans="1:8" hidden="1" outlineLevel="2" x14ac:dyDescent="0.25">
      <c r="A1997" t="s">
        <v>5448</v>
      </c>
      <c r="B1997" s="6">
        <v>43704</v>
      </c>
      <c r="C1997" s="2">
        <v>43713</v>
      </c>
      <c r="D1997" s="3">
        <v>43707</v>
      </c>
      <c r="E1997" t="s">
        <v>42</v>
      </c>
      <c r="F1997" t="s">
        <v>17</v>
      </c>
      <c r="G1997">
        <v>124547928</v>
      </c>
      <c r="H1997" s="9">
        <f t="shared" si="24"/>
        <v>2395152.4615384615</v>
      </c>
    </row>
    <row r="1998" spans="1:8" hidden="1" outlineLevel="2" x14ac:dyDescent="0.25">
      <c r="A1998" t="s">
        <v>5450</v>
      </c>
      <c r="B1998" s="6">
        <v>43704</v>
      </c>
      <c r="C1998" s="2">
        <v>43720</v>
      </c>
      <c r="D1998" s="3">
        <v>43707</v>
      </c>
      <c r="E1998" t="s">
        <v>300</v>
      </c>
      <c r="F1998" t="s">
        <v>17</v>
      </c>
      <c r="G1998">
        <v>124554104</v>
      </c>
      <c r="H1998" s="9">
        <f t="shared" si="24"/>
        <v>2395271.230769231</v>
      </c>
    </row>
    <row r="1999" spans="1:8" hidden="1" outlineLevel="2" x14ac:dyDescent="0.25">
      <c r="A1999" t="s">
        <v>5452</v>
      </c>
      <c r="B1999" s="6">
        <v>43704</v>
      </c>
      <c r="C1999" s="2">
        <v>43714</v>
      </c>
      <c r="D1999" s="3">
        <v>43705</v>
      </c>
      <c r="E1999" t="s">
        <v>42</v>
      </c>
      <c r="F1999" t="s">
        <v>17</v>
      </c>
      <c r="G1999">
        <v>124554304</v>
      </c>
      <c r="H1999" s="9">
        <f t="shared" si="24"/>
        <v>2395275.076923077</v>
      </c>
    </row>
    <row r="2000" spans="1:8" hidden="1" outlineLevel="2" x14ac:dyDescent="0.25">
      <c r="A2000" t="s">
        <v>5454</v>
      </c>
      <c r="B2000" s="6">
        <v>43704</v>
      </c>
      <c r="C2000" s="2">
        <v>43738</v>
      </c>
      <c r="D2000" s="3">
        <v>43711</v>
      </c>
      <c r="E2000" t="s">
        <v>124</v>
      </c>
      <c r="F2000" t="s">
        <v>186</v>
      </c>
      <c r="G2000">
        <v>124553525</v>
      </c>
      <c r="H2000" s="9">
        <f t="shared" si="24"/>
        <v>2395260.096153846</v>
      </c>
    </row>
    <row r="2001" spans="1:8" hidden="1" outlineLevel="2" x14ac:dyDescent="0.25">
      <c r="A2001" t="s">
        <v>5456</v>
      </c>
      <c r="B2001" s="6">
        <v>43704</v>
      </c>
      <c r="C2001" s="2">
        <v>43767</v>
      </c>
      <c r="D2001" s="3">
        <v>43705</v>
      </c>
      <c r="E2001" t="s">
        <v>124</v>
      </c>
      <c r="F2001" t="s">
        <v>186</v>
      </c>
      <c r="G2001">
        <v>124547184</v>
      </c>
      <c r="H2001" s="9">
        <f t="shared" si="24"/>
        <v>2395138.153846154</v>
      </c>
    </row>
    <row r="2002" spans="1:8" hidden="1" outlineLevel="2" x14ac:dyDescent="0.25">
      <c r="A2002" t="s">
        <v>5458</v>
      </c>
      <c r="B2002" s="6">
        <v>43704</v>
      </c>
      <c r="C2002" s="2">
        <v>43713</v>
      </c>
      <c r="D2002" s="3">
        <v>43705</v>
      </c>
      <c r="E2002" t="s">
        <v>5229</v>
      </c>
      <c r="F2002" t="s">
        <v>17</v>
      </c>
      <c r="G2002">
        <v>124558469</v>
      </c>
      <c r="H2002" s="9">
        <f t="shared" si="24"/>
        <v>2395355.173076923</v>
      </c>
    </row>
    <row r="2003" spans="1:8" hidden="1" outlineLevel="2" x14ac:dyDescent="0.25">
      <c r="A2003" t="s">
        <v>5460</v>
      </c>
      <c r="B2003" s="6">
        <v>43704</v>
      </c>
      <c r="C2003" s="2">
        <v>43713</v>
      </c>
      <c r="D2003" s="3">
        <v>43707</v>
      </c>
      <c r="E2003" t="s">
        <v>29</v>
      </c>
      <c r="F2003" t="s">
        <v>17</v>
      </c>
      <c r="G2003">
        <v>124560174</v>
      </c>
      <c r="H2003" s="9">
        <f t="shared" si="24"/>
        <v>2395387.9615384615</v>
      </c>
    </row>
    <row r="2004" spans="1:8" hidden="1" outlineLevel="2" x14ac:dyDescent="0.25">
      <c r="A2004" t="s">
        <v>5462</v>
      </c>
      <c r="B2004" s="6">
        <v>43704</v>
      </c>
      <c r="C2004" s="2">
        <v>43720</v>
      </c>
      <c r="D2004" s="3">
        <v>43707</v>
      </c>
      <c r="E2004" t="s">
        <v>3884</v>
      </c>
      <c r="F2004" t="s">
        <v>3351</v>
      </c>
      <c r="G2004">
        <v>124563264</v>
      </c>
      <c r="H2004" s="9">
        <f t="shared" si="24"/>
        <v>2395447.3846153845</v>
      </c>
    </row>
    <row r="2005" spans="1:8" hidden="1" outlineLevel="2" x14ac:dyDescent="0.25">
      <c r="A2005" t="s">
        <v>5464</v>
      </c>
      <c r="B2005" s="6">
        <v>43704</v>
      </c>
      <c r="C2005" s="2">
        <v>43839</v>
      </c>
      <c r="D2005" s="3">
        <v>43705</v>
      </c>
      <c r="E2005" t="s">
        <v>5467</v>
      </c>
      <c r="F2005" t="s">
        <v>186</v>
      </c>
      <c r="G2005" t="s">
        <v>5468</v>
      </c>
      <c r="H2005" s="9" t="e">
        <f t="shared" si="24"/>
        <v>#VALUE!</v>
      </c>
    </row>
    <row r="2006" spans="1:8" hidden="1" outlineLevel="2" x14ac:dyDescent="0.25">
      <c r="A2006" t="s">
        <v>5592</v>
      </c>
      <c r="B2006" s="6">
        <v>43711</v>
      </c>
      <c r="C2006" s="2">
        <v>43768</v>
      </c>
      <c r="D2006" s="3">
        <v>43711</v>
      </c>
      <c r="E2006" t="s">
        <v>53</v>
      </c>
      <c r="F2006" t="s">
        <v>61</v>
      </c>
      <c r="G2006">
        <v>124919720</v>
      </c>
      <c r="H2006" s="9">
        <f t="shared" si="24"/>
        <v>2402302.3076923075</v>
      </c>
    </row>
    <row r="2007" spans="1:8" hidden="1" outlineLevel="2" x14ac:dyDescent="0.25">
      <c r="A2007" t="s">
        <v>5594</v>
      </c>
      <c r="B2007" s="6">
        <v>43711</v>
      </c>
      <c r="C2007" s="2">
        <v>43756</v>
      </c>
      <c r="D2007" s="3">
        <v>43709</v>
      </c>
      <c r="E2007" t="s">
        <v>75</v>
      </c>
      <c r="F2007" t="s">
        <v>61</v>
      </c>
      <c r="G2007">
        <v>124772801</v>
      </c>
      <c r="H2007" s="9">
        <f t="shared" si="24"/>
        <v>2399476.9423076925</v>
      </c>
    </row>
    <row r="2008" spans="1:8" hidden="1" outlineLevel="2" x14ac:dyDescent="0.25">
      <c r="A2008" t="s">
        <v>5596</v>
      </c>
      <c r="B2008" s="6">
        <v>43711</v>
      </c>
      <c r="C2008" s="2">
        <v>43755</v>
      </c>
      <c r="D2008" s="3">
        <v>43711</v>
      </c>
      <c r="E2008" t="s">
        <v>75</v>
      </c>
      <c r="F2008" t="s">
        <v>61</v>
      </c>
      <c r="G2008">
        <v>124772038</v>
      </c>
      <c r="H2008" s="9">
        <f t="shared" si="24"/>
        <v>2399462.269230769</v>
      </c>
    </row>
    <row r="2009" spans="1:8" hidden="1" outlineLevel="2" x14ac:dyDescent="0.25">
      <c r="A2009" t="s">
        <v>5598</v>
      </c>
      <c r="B2009" s="6">
        <v>43711</v>
      </c>
      <c r="C2009" s="2">
        <v>43713</v>
      </c>
      <c r="D2009" s="3">
        <v>43713</v>
      </c>
      <c r="E2009" t="s">
        <v>300</v>
      </c>
      <c r="F2009" t="s">
        <v>61</v>
      </c>
      <c r="G2009">
        <v>124904359</v>
      </c>
      <c r="H2009" s="9">
        <f t="shared" si="24"/>
        <v>2402006.903846154</v>
      </c>
    </row>
    <row r="2010" spans="1:8" hidden="1" outlineLevel="2" x14ac:dyDescent="0.25">
      <c r="A2010" t="s">
        <v>5600</v>
      </c>
      <c r="B2010" s="6">
        <v>43711</v>
      </c>
      <c r="C2010" s="2">
        <v>43720</v>
      </c>
      <c r="D2010" s="3">
        <v>43711</v>
      </c>
      <c r="E2010" t="s">
        <v>5602</v>
      </c>
      <c r="F2010" t="s">
        <v>61</v>
      </c>
      <c r="G2010">
        <v>124904811</v>
      </c>
      <c r="H2010" s="9">
        <f t="shared" si="24"/>
        <v>2402015.596153846</v>
      </c>
    </row>
    <row r="2011" spans="1:8" hidden="1" outlineLevel="2" x14ac:dyDescent="0.25">
      <c r="A2011" t="s">
        <v>5603</v>
      </c>
      <c r="B2011" s="6">
        <v>43711</v>
      </c>
      <c r="C2011" s="2">
        <v>43720</v>
      </c>
      <c r="D2011" s="3">
        <v>43714</v>
      </c>
      <c r="E2011" t="s">
        <v>36</v>
      </c>
      <c r="F2011" t="s">
        <v>17</v>
      </c>
      <c r="G2011">
        <v>124931387</v>
      </c>
      <c r="H2011" s="9">
        <f t="shared" si="24"/>
        <v>2402526.673076923</v>
      </c>
    </row>
    <row r="2012" spans="1:8" hidden="1" outlineLevel="2" x14ac:dyDescent="0.25">
      <c r="A2012" t="s">
        <v>5605</v>
      </c>
      <c r="B2012" s="6">
        <v>43711</v>
      </c>
      <c r="C2012" s="2">
        <v>43881</v>
      </c>
      <c r="D2012" s="3">
        <v>43711</v>
      </c>
      <c r="E2012" t="s">
        <v>39</v>
      </c>
      <c r="F2012" t="s">
        <v>17</v>
      </c>
      <c r="G2012" t="s">
        <v>5607</v>
      </c>
      <c r="H2012" s="9" t="e">
        <f t="shared" si="24"/>
        <v>#VALUE!</v>
      </c>
    </row>
    <row r="2013" spans="1:8" hidden="1" outlineLevel="2" x14ac:dyDescent="0.25">
      <c r="A2013" t="s">
        <v>5608</v>
      </c>
      <c r="B2013" s="6">
        <v>43711</v>
      </c>
      <c r="C2013" s="2">
        <v>43732</v>
      </c>
      <c r="D2013" s="3">
        <v>43711</v>
      </c>
      <c r="E2013" t="s">
        <v>36</v>
      </c>
      <c r="F2013" t="s">
        <v>17</v>
      </c>
      <c r="G2013">
        <v>53773955</v>
      </c>
      <c r="H2013" s="9">
        <f t="shared" si="24"/>
        <v>1034114.5192307692</v>
      </c>
    </row>
    <row r="2014" spans="1:8" hidden="1" outlineLevel="2" x14ac:dyDescent="0.25">
      <c r="A2014" t="s">
        <v>5610</v>
      </c>
      <c r="B2014" s="6">
        <v>43711</v>
      </c>
      <c r="C2014" s="2">
        <v>43727</v>
      </c>
      <c r="D2014" s="3">
        <v>43711.702997685185</v>
      </c>
      <c r="E2014" t="s">
        <v>42</v>
      </c>
      <c r="F2014" t="s">
        <v>3351</v>
      </c>
      <c r="G2014">
        <v>124716207</v>
      </c>
      <c r="H2014" s="9">
        <f t="shared" ref="H2014:H2077" si="25">G2014/52</f>
        <v>2398388.596153846</v>
      </c>
    </row>
    <row r="2015" spans="1:8" hidden="1" outlineLevel="2" x14ac:dyDescent="0.25">
      <c r="A2015" t="s">
        <v>5612</v>
      </c>
      <c r="B2015" s="6">
        <v>43711</v>
      </c>
      <c r="C2015" s="2">
        <v>43742</v>
      </c>
      <c r="D2015" s="3">
        <v>43712</v>
      </c>
      <c r="E2015" t="s">
        <v>29</v>
      </c>
      <c r="F2015" t="s">
        <v>49</v>
      </c>
      <c r="G2015">
        <v>32008101</v>
      </c>
      <c r="H2015" s="9">
        <f t="shared" si="25"/>
        <v>615540.40384615387</v>
      </c>
    </row>
    <row r="2016" spans="1:8" hidden="1" outlineLevel="2" x14ac:dyDescent="0.25">
      <c r="A2016" t="s">
        <v>5614</v>
      </c>
      <c r="B2016" s="6">
        <v>43711</v>
      </c>
      <c r="C2016" s="2">
        <v>43829</v>
      </c>
      <c r="D2016" s="3">
        <v>43738</v>
      </c>
      <c r="E2016" t="s">
        <v>124</v>
      </c>
      <c r="F2016" t="s">
        <v>186</v>
      </c>
      <c r="G2016">
        <v>124572718</v>
      </c>
      <c r="H2016" s="9">
        <f t="shared" si="25"/>
        <v>2395629.1923076925</v>
      </c>
    </row>
    <row r="2017" spans="1:8" hidden="1" outlineLevel="2" x14ac:dyDescent="0.25">
      <c r="A2017" t="s">
        <v>5615</v>
      </c>
      <c r="B2017" s="6">
        <v>43711</v>
      </c>
      <c r="C2017" s="2">
        <v>43728</v>
      </c>
      <c r="D2017" s="3">
        <v>43714</v>
      </c>
      <c r="E2017" t="s">
        <v>300</v>
      </c>
      <c r="F2017" t="s">
        <v>17</v>
      </c>
      <c r="G2017">
        <v>124935939</v>
      </c>
      <c r="H2017" s="9">
        <f t="shared" si="25"/>
        <v>2402614.2115384615</v>
      </c>
    </row>
    <row r="2018" spans="1:8" hidden="1" outlineLevel="2" x14ac:dyDescent="0.25">
      <c r="A2018" t="s">
        <v>5617</v>
      </c>
      <c r="B2018" s="6">
        <v>43711</v>
      </c>
      <c r="C2018" s="2">
        <v>43728</v>
      </c>
      <c r="D2018" s="3">
        <v>43714</v>
      </c>
      <c r="E2018" t="s">
        <v>300</v>
      </c>
      <c r="F2018" t="s">
        <v>17</v>
      </c>
      <c r="G2018">
        <v>124936315</v>
      </c>
      <c r="H2018" s="9">
        <f t="shared" si="25"/>
        <v>2402621.4423076925</v>
      </c>
    </row>
    <row r="2019" spans="1:8" hidden="1" outlineLevel="2" x14ac:dyDescent="0.25">
      <c r="A2019" t="s">
        <v>5619</v>
      </c>
      <c r="B2019" s="6">
        <v>43711</v>
      </c>
      <c r="C2019" s="2">
        <v>43727</v>
      </c>
      <c r="D2019" s="3">
        <v>43712</v>
      </c>
      <c r="E2019" t="s">
        <v>151</v>
      </c>
      <c r="F2019" t="s">
        <v>17</v>
      </c>
      <c r="G2019">
        <v>124937351</v>
      </c>
      <c r="H2019" s="9">
        <f t="shared" si="25"/>
        <v>2402641.3653846155</v>
      </c>
    </row>
    <row r="2020" spans="1:8" hidden="1" outlineLevel="2" x14ac:dyDescent="0.25">
      <c r="A2020" t="s">
        <v>5621</v>
      </c>
      <c r="B2020" s="6">
        <v>43711</v>
      </c>
      <c r="C2020" s="2">
        <v>43720</v>
      </c>
      <c r="D2020" s="3">
        <v>43711</v>
      </c>
      <c r="E2020" t="s">
        <v>39</v>
      </c>
      <c r="F2020" t="s">
        <v>17</v>
      </c>
      <c r="G2020">
        <v>124940971</v>
      </c>
      <c r="H2020" s="9">
        <f t="shared" si="25"/>
        <v>2402710.980769231</v>
      </c>
    </row>
    <row r="2021" spans="1:8" hidden="1" outlineLevel="2" x14ac:dyDescent="0.25">
      <c r="A2021" t="s">
        <v>5623</v>
      </c>
      <c r="B2021" s="6">
        <v>43711</v>
      </c>
      <c r="C2021" s="2">
        <v>43728</v>
      </c>
      <c r="D2021" s="3">
        <v>43711</v>
      </c>
      <c r="E2021" t="s">
        <v>582</v>
      </c>
      <c r="F2021" t="s">
        <v>17</v>
      </c>
      <c r="G2021">
        <v>124941102</v>
      </c>
      <c r="H2021" s="9">
        <f t="shared" si="25"/>
        <v>2402713.5</v>
      </c>
    </row>
    <row r="2022" spans="1:8" hidden="1" outlineLevel="2" x14ac:dyDescent="0.25">
      <c r="A2022" t="s">
        <v>5625</v>
      </c>
      <c r="B2022" s="6">
        <v>43711</v>
      </c>
      <c r="C2022" s="2">
        <v>43720</v>
      </c>
      <c r="D2022" s="3">
        <v>43712</v>
      </c>
      <c r="E2022" t="s">
        <v>45</v>
      </c>
      <c r="F2022" t="s">
        <v>17</v>
      </c>
      <c r="G2022">
        <v>124945165</v>
      </c>
      <c r="H2022" s="9">
        <f t="shared" si="25"/>
        <v>2402791.6346153845</v>
      </c>
    </row>
    <row r="2023" spans="1:8" hidden="1" outlineLevel="2" x14ac:dyDescent="0.25">
      <c r="A2023" t="s">
        <v>5627</v>
      </c>
      <c r="B2023" s="6">
        <v>43711</v>
      </c>
      <c r="C2023" s="2">
        <v>43763</v>
      </c>
      <c r="D2023" s="3">
        <v>43728</v>
      </c>
      <c r="E2023" t="s">
        <v>124</v>
      </c>
      <c r="F2023" t="s">
        <v>186</v>
      </c>
      <c r="G2023">
        <v>124935893</v>
      </c>
      <c r="H2023" s="9">
        <f t="shared" si="25"/>
        <v>2402613.326923077</v>
      </c>
    </row>
    <row r="2024" spans="1:8" hidden="1" outlineLevel="2" x14ac:dyDescent="0.25">
      <c r="A2024" t="s">
        <v>5629</v>
      </c>
      <c r="B2024" s="6">
        <v>43711</v>
      </c>
      <c r="C2024" s="2">
        <v>43755</v>
      </c>
      <c r="D2024" s="3">
        <v>43714</v>
      </c>
      <c r="E2024" t="s">
        <v>75</v>
      </c>
      <c r="F2024" t="s">
        <v>17</v>
      </c>
      <c r="G2024">
        <v>124946519</v>
      </c>
      <c r="H2024" s="9">
        <f t="shared" si="25"/>
        <v>2402817.673076923</v>
      </c>
    </row>
    <row r="2025" spans="1:8" hidden="1" outlineLevel="2" x14ac:dyDescent="0.25">
      <c r="A2025" t="s">
        <v>5631</v>
      </c>
      <c r="B2025" s="6">
        <v>43711</v>
      </c>
      <c r="C2025" s="2">
        <v>43728</v>
      </c>
      <c r="D2025" s="3">
        <v>43711</v>
      </c>
      <c r="E2025" t="s">
        <v>3374</v>
      </c>
      <c r="F2025" t="s">
        <v>17</v>
      </c>
      <c r="G2025">
        <v>124946619</v>
      </c>
      <c r="H2025" s="9">
        <f t="shared" si="25"/>
        <v>2402819.596153846</v>
      </c>
    </row>
    <row r="2026" spans="1:8" hidden="1" outlineLevel="2" x14ac:dyDescent="0.25">
      <c r="A2026" t="s">
        <v>5633</v>
      </c>
      <c r="B2026" s="6">
        <v>43711</v>
      </c>
      <c r="C2026" s="2">
        <v>43720</v>
      </c>
      <c r="D2026" s="3">
        <v>43714</v>
      </c>
      <c r="E2026" t="s">
        <v>42</v>
      </c>
      <c r="F2026" t="s">
        <v>3351</v>
      </c>
      <c r="G2026">
        <v>124949199</v>
      </c>
      <c r="H2026" s="9">
        <f t="shared" si="25"/>
        <v>2402869.2115384615</v>
      </c>
    </row>
    <row r="2027" spans="1:8" hidden="1" outlineLevel="2" x14ac:dyDescent="0.25">
      <c r="A2027" t="s">
        <v>5635</v>
      </c>
      <c r="B2027" s="6">
        <v>43711</v>
      </c>
      <c r="C2027" s="2">
        <v>43727</v>
      </c>
      <c r="D2027" s="3">
        <v>43712</v>
      </c>
      <c r="E2027" t="s">
        <v>5229</v>
      </c>
      <c r="F2027" t="s">
        <v>3351</v>
      </c>
      <c r="G2027">
        <v>124951697</v>
      </c>
      <c r="H2027" s="9">
        <f t="shared" si="25"/>
        <v>2402917.25</v>
      </c>
    </row>
    <row r="2028" spans="1:8" hidden="1" outlineLevel="2" x14ac:dyDescent="0.25">
      <c r="A2028" t="s">
        <v>5637</v>
      </c>
      <c r="B2028" s="6">
        <v>43711</v>
      </c>
      <c r="C2028" s="2">
        <v>43720</v>
      </c>
      <c r="D2028" s="3">
        <v>43714</v>
      </c>
      <c r="E2028" t="s">
        <v>300</v>
      </c>
      <c r="F2028" t="s">
        <v>3351</v>
      </c>
      <c r="G2028">
        <v>124951889</v>
      </c>
      <c r="H2028" s="9">
        <f t="shared" si="25"/>
        <v>2402920.9423076925</v>
      </c>
    </row>
    <row r="2029" spans="1:8" hidden="1" outlineLevel="2" x14ac:dyDescent="0.25">
      <c r="A2029" t="s">
        <v>5783</v>
      </c>
      <c r="B2029" s="6">
        <v>43718</v>
      </c>
      <c r="C2029" s="2">
        <v>43728</v>
      </c>
      <c r="D2029" s="3">
        <v>43720</v>
      </c>
      <c r="E2029" t="s">
        <v>39</v>
      </c>
      <c r="F2029" t="s">
        <v>17</v>
      </c>
      <c r="G2029">
        <v>125228606</v>
      </c>
      <c r="H2029" s="9">
        <f t="shared" si="25"/>
        <v>2408242.423076923</v>
      </c>
    </row>
    <row r="2030" spans="1:8" hidden="1" outlineLevel="2" x14ac:dyDescent="0.25">
      <c r="A2030" t="s">
        <v>5785</v>
      </c>
      <c r="B2030" s="6">
        <v>43718</v>
      </c>
      <c r="C2030" s="2">
        <v>43728</v>
      </c>
      <c r="D2030" s="3">
        <v>43718</v>
      </c>
      <c r="E2030" t="s">
        <v>3788</v>
      </c>
      <c r="F2030" t="s">
        <v>17</v>
      </c>
      <c r="G2030">
        <v>125228674</v>
      </c>
      <c r="H2030" s="9">
        <f t="shared" si="25"/>
        <v>2408243.730769231</v>
      </c>
    </row>
    <row r="2031" spans="1:8" hidden="1" outlineLevel="2" x14ac:dyDescent="0.25">
      <c r="A2031" t="s">
        <v>5787</v>
      </c>
      <c r="B2031" s="6">
        <v>43718</v>
      </c>
      <c r="C2031" s="2">
        <v>43728</v>
      </c>
      <c r="D2031" s="3">
        <v>43721</v>
      </c>
      <c r="E2031" t="s">
        <v>39</v>
      </c>
      <c r="F2031" t="s">
        <v>17</v>
      </c>
      <c r="G2031">
        <v>125260036</v>
      </c>
      <c r="H2031" s="9">
        <f t="shared" si="25"/>
        <v>2408846.846153846</v>
      </c>
    </row>
    <row r="2032" spans="1:8" hidden="1" outlineLevel="2" x14ac:dyDescent="0.25">
      <c r="A2032" t="s">
        <v>5789</v>
      </c>
      <c r="B2032" s="6">
        <v>43718</v>
      </c>
      <c r="C2032" s="2">
        <v>43728</v>
      </c>
      <c r="D2032" s="3">
        <v>43718</v>
      </c>
      <c r="E2032" t="s">
        <v>110</v>
      </c>
      <c r="F2032" t="s">
        <v>17</v>
      </c>
      <c r="G2032">
        <v>125260223</v>
      </c>
      <c r="H2032" s="9">
        <f t="shared" si="25"/>
        <v>2408850.4423076925</v>
      </c>
    </row>
    <row r="2033" spans="1:8" hidden="1" outlineLevel="2" x14ac:dyDescent="0.25">
      <c r="A2033" t="s">
        <v>5791</v>
      </c>
      <c r="B2033" s="6">
        <v>43718</v>
      </c>
      <c r="C2033" s="2">
        <v>43738</v>
      </c>
      <c r="D2033" s="3">
        <v>43721</v>
      </c>
      <c r="E2033" t="s">
        <v>39</v>
      </c>
      <c r="F2033" t="s">
        <v>17</v>
      </c>
      <c r="G2033">
        <v>125261060</v>
      </c>
      <c r="H2033" s="9">
        <f t="shared" si="25"/>
        <v>2408866.5384615385</v>
      </c>
    </row>
    <row r="2034" spans="1:8" hidden="1" outlineLevel="2" x14ac:dyDescent="0.25">
      <c r="A2034" t="s">
        <v>5793</v>
      </c>
      <c r="B2034" s="6">
        <v>43718</v>
      </c>
      <c r="C2034" s="2">
        <v>43728</v>
      </c>
      <c r="D2034" s="3">
        <v>43719</v>
      </c>
      <c r="E2034" t="s">
        <v>45</v>
      </c>
      <c r="F2034" t="s">
        <v>17</v>
      </c>
      <c r="G2034">
        <v>125265070</v>
      </c>
      <c r="H2034" s="9">
        <f t="shared" si="25"/>
        <v>2408943.653846154</v>
      </c>
    </row>
    <row r="2035" spans="1:8" hidden="1" outlineLevel="2" x14ac:dyDescent="0.25">
      <c r="A2035" t="s">
        <v>5795</v>
      </c>
      <c r="B2035" s="6">
        <v>43718</v>
      </c>
      <c r="C2035" s="2">
        <v>43728</v>
      </c>
      <c r="D2035" s="3">
        <v>43719</v>
      </c>
      <c r="E2035" t="s">
        <v>39</v>
      </c>
      <c r="F2035" t="s">
        <v>17</v>
      </c>
      <c r="G2035">
        <v>125266289</v>
      </c>
      <c r="H2035" s="9">
        <f t="shared" si="25"/>
        <v>2408967.096153846</v>
      </c>
    </row>
    <row r="2036" spans="1:8" hidden="1" outlineLevel="2" x14ac:dyDescent="0.25">
      <c r="A2036" t="s">
        <v>5797</v>
      </c>
      <c r="B2036" s="6">
        <v>43718</v>
      </c>
      <c r="C2036" s="2">
        <v>43755</v>
      </c>
      <c r="D2036" s="3">
        <v>43721</v>
      </c>
      <c r="E2036" t="s">
        <v>25</v>
      </c>
      <c r="F2036" t="s">
        <v>17</v>
      </c>
      <c r="G2036">
        <v>125268250</v>
      </c>
      <c r="H2036" s="9">
        <f t="shared" si="25"/>
        <v>2409004.8076923075</v>
      </c>
    </row>
    <row r="2037" spans="1:8" hidden="1" outlineLevel="2" x14ac:dyDescent="0.25">
      <c r="A2037" t="s">
        <v>5799</v>
      </c>
      <c r="B2037" s="6">
        <v>43718</v>
      </c>
      <c r="C2037" s="2">
        <v>43734</v>
      </c>
      <c r="D2037" s="3">
        <v>43684</v>
      </c>
      <c r="E2037" t="s">
        <v>58</v>
      </c>
      <c r="F2037" t="s">
        <v>49</v>
      </c>
      <c r="G2037" t="s">
        <v>5801</v>
      </c>
      <c r="H2037" s="9" t="e">
        <f t="shared" si="25"/>
        <v>#VALUE!</v>
      </c>
    </row>
    <row r="2038" spans="1:8" hidden="1" outlineLevel="2" x14ac:dyDescent="0.25">
      <c r="A2038" t="s">
        <v>5802</v>
      </c>
      <c r="B2038" s="6">
        <v>43718</v>
      </c>
      <c r="C2038" s="2">
        <v>43728</v>
      </c>
      <c r="D2038" s="3">
        <v>43721</v>
      </c>
      <c r="E2038" t="s">
        <v>3788</v>
      </c>
      <c r="F2038" t="s">
        <v>17</v>
      </c>
      <c r="G2038">
        <v>125268902</v>
      </c>
      <c r="H2038" s="9">
        <f t="shared" si="25"/>
        <v>2409017.346153846</v>
      </c>
    </row>
    <row r="2039" spans="1:8" hidden="1" outlineLevel="2" x14ac:dyDescent="0.25">
      <c r="A2039" t="s">
        <v>5804</v>
      </c>
      <c r="B2039" s="6">
        <v>43718</v>
      </c>
      <c r="C2039" s="2">
        <v>43738</v>
      </c>
      <c r="D2039" s="3">
        <v>43708</v>
      </c>
      <c r="E2039" t="s">
        <v>124</v>
      </c>
      <c r="F2039" t="s">
        <v>186</v>
      </c>
      <c r="G2039">
        <v>125246143</v>
      </c>
      <c r="H2039" s="9">
        <f t="shared" si="25"/>
        <v>2408579.673076923</v>
      </c>
    </row>
    <row r="2040" spans="1:8" hidden="1" outlineLevel="2" x14ac:dyDescent="0.25">
      <c r="A2040" t="s">
        <v>5806</v>
      </c>
      <c r="B2040" s="6">
        <v>43718</v>
      </c>
      <c r="C2040" s="2">
        <v>43739</v>
      </c>
      <c r="D2040" s="3">
        <v>43720</v>
      </c>
      <c r="E2040" t="s">
        <v>3884</v>
      </c>
      <c r="F2040" t="s">
        <v>17</v>
      </c>
      <c r="G2040" t="s">
        <v>5808</v>
      </c>
      <c r="H2040" s="9" t="e">
        <f t="shared" si="25"/>
        <v>#VALUE!</v>
      </c>
    </row>
    <row r="2041" spans="1:8" hidden="1" outlineLevel="2" x14ac:dyDescent="0.25">
      <c r="A2041" t="s">
        <v>5809</v>
      </c>
      <c r="B2041" s="6">
        <v>43718</v>
      </c>
      <c r="C2041" s="2">
        <v>43732</v>
      </c>
      <c r="D2041" s="3">
        <v>43718</v>
      </c>
      <c r="E2041" t="s">
        <v>39</v>
      </c>
      <c r="F2041" t="s">
        <v>17</v>
      </c>
      <c r="G2041">
        <v>53826203</v>
      </c>
      <c r="H2041" s="9">
        <f t="shared" si="25"/>
        <v>1035119.2884615385</v>
      </c>
    </row>
    <row r="2042" spans="1:8" hidden="1" outlineLevel="2" x14ac:dyDescent="0.25">
      <c r="A2042" t="s">
        <v>5811</v>
      </c>
      <c r="B2042" s="6">
        <v>43718</v>
      </c>
      <c r="C2042" s="2">
        <v>43727</v>
      </c>
      <c r="D2042" s="3">
        <v>43719</v>
      </c>
      <c r="E2042" t="s">
        <v>39</v>
      </c>
      <c r="F2042" t="s">
        <v>3351</v>
      </c>
      <c r="G2042">
        <v>125279764</v>
      </c>
      <c r="H2042" s="9">
        <f t="shared" si="25"/>
        <v>2409226.230769231</v>
      </c>
    </row>
    <row r="2043" spans="1:8" hidden="1" outlineLevel="2" x14ac:dyDescent="0.25">
      <c r="A2043" t="s">
        <v>5813</v>
      </c>
      <c r="B2043" s="6">
        <v>43718</v>
      </c>
      <c r="C2043" s="2">
        <v>43738</v>
      </c>
      <c r="D2043" s="3">
        <v>43721</v>
      </c>
      <c r="E2043" t="s">
        <v>39</v>
      </c>
      <c r="F2043" t="s">
        <v>3351</v>
      </c>
      <c r="G2043">
        <v>125280115</v>
      </c>
      <c r="H2043" s="9">
        <f t="shared" si="25"/>
        <v>2409232.980769231</v>
      </c>
    </row>
    <row r="2044" spans="1:8" hidden="1" outlineLevel="2" x14ac:dyDescent="0.25">
      <c r="A2044" t="s">
        <v>5815</v>
      </c>
      <c r="B2044" s="6">
        <v>43718</v>
      </c>
      <c r="C2044" s="2">
        <v>43732</v>
      </c>
      <c r="D2044" s="3">
        <v>43721</v>
      </c>
      <c r="E2044" t="s">
        <v>45</v>
      </c>
      <c r="F2044" t="s">
        <v>3351</v>
      </c>
      <c r="G2044">
        <v>53829242</v>
      </c>
      <c r="H2044" s="9">
        <f t="shared" si="25"/>
        <v>1035177.7307692308</v>
      </c>
    </row>
    <row r="2045" spans="1:8" hidden="1" outlineLevel="2" x14ac:dyDescent="0.25">
      <c r="A2045" t="s">
        <v>5817</v>
      </c>
      <c r="B2045" s="6">
        <v>43718</v>
      </c>
      <c r="C2045" s="2">
        <v>43728</v>
      </c>
      <c r="D2045" s="3">
        <v>43718</v>
      </c>
      <c r="E2045" t="s">
        <v>42</v>
      </c>
      <c r="F2045" t="s">
        <v>66</v>
      </c>
      <c r="G2045">
        <v>125280878</v>
      </c>
      <c r="H2045" s="9">
        <f t="shared" si="25"/>
        <v>2409247.653846154</v>
      </c>
    </row>
    <row r="2046" spans="1:8" hidden="1" outlineLevel="2" x14ac:dyDescent="0.25">
      <c r="A2046" t="s">
        <v>5819</v>
      </c>
      <c r="B2046" s="6">
        <v>43718</v>
      </c>
      <c r="C2046" s="2">
        <v>43845</v>
      </c>
      <c r="D2046" s="3">
        <v>43721</v>
      </c>
      <c r="E2046" t="s">
        <v>151</v>
      </c>
      <c r="F2046" t="s">
        <v>3351</v>
      </c>
      <c r="G2046">
        <v>53828949</v>
      </c>
      <c r="H2046" s="9">
        <f t="shared" si="25"/>
        <v>1035172.0961538461</v>
      </c>
    </row>
    <row r="2047" spans="1:8" hidden="1" outlineLevel="2" x14ac:dyDescent="0.25">
      <c r="A2047" t="s">
        <v>5822</v>
      </c>
      <c r="B2047" s="6">
        <v>43718</v>
      </c>
      <c r="C2047" s="2">
        <v>43738</v>
      </c>
      <c r="D2047" s="3">
        <v>43721</v>
      </c>
      <c r="E2047" t="s">
        <v>42</v>
      </c>
      <c r="F2047" t="s">
        <v>66</v>
      </c>
      <c r="G2047">
        <v>125281444</v>
      </c>
      <c r="H2047" s="9">
        <f t="shared" si="25"/>
        <v>2409258.5384615385</v>
      </c>
    </row>
    <row r="2048" spans="1:8" hidden="1" outlineLevel="2" x14ac:dyDescent="0.25">
      <c r="A2048" t="s">
        <v>5824</v>
      </c>
      <c r="B2048" s="6">
        <v>43718</v>
      </c>
      <c r="C2048" s="2">
        <v>43732</v>
      </c>
      <c r="D2048" s="3">
        <v>43721</v>
      </c>
      <c r="E2048" t="s">
        <v>45</v>
      </c>
      <c r="F2048" t="s">
        <v>3351</v>
      </c>
      <c r="G2048">
        <v>53829298</v>
      </c>
      <c r="H2048" s="9">
        <f t="shared" si="25"/>
        <v>1035178.8076923077</v>
      </c>
    </row>
    <row r="2049" spans="1:8" hidden="1" outlineLevel="2" x14ac:dyDescent="0.25">
      <c r="A2049" t="s">
        <v>5826</v>
      </c>
      <c r="B2049" s="6">
        <v>43718</v>
      </c>
      <c r="C2049" s="2">
        <v>43732</v>
      </c>
      <c r="D2049" s="3">
        <v>43721</v>
      </c>
      <c r="E2049" t="s">
        <v>45</v>
      </c>
      <c r="F2049" t="s">
        <v>66</v>
      </c>
      <c r="G2049">
        <v>53829142</v>
      </c>
      <c r="H2049" s="9">
        <f t="shared" si="25"/>
        <v>1035175.8076923077</v>
      </c>
    </row>
    <row r="2050" spans="1:8" hidden="1" outlineLevel="2" x14ac:dyDescent="0.25">
      <c r="A2050" t="s">
        <v>5998</v>
      </c>
      <c r="B2050" s="6">
        <v>43725</v>
      </c>
      <c r="C2050" s="2">
        <v>43766</v>
      </c>
      <c r="D2050" s="3">
        <v>43724</v>
      </c>
      <c r="E2050" t="s">
        <v>2720</v>
      </c>
      <c r="F2050" t="s">
        <v>17</v>
      </c>
      <c r="G2050">
        <v>125660532</v>
      </c>
      <c r="H2050" s="9">
        <f t="shared" si="25"/>
        <v>2416548.6923076925</v>
      </c>
    </row>
    <row r="2051" spans="1:8" hidden="1" outlineLevel="2" x14ac:dyDescent="0.25">
      <c r="A2051" t="s">
        <v>6000</v>
      </c>
      <c r="B2051" s="6">
        <v>43725</v>
      </c>
      <c r="C2051" s="2">
        <v>43739</v>
      </c>
      <c r="D2051" s="3">
        <v>43725</v>
      </c>
      <c r="E2051" t="s">
        <v>45</v>
      </c>
      <c r="F2051" t="s">
        <v>17</v>
      </c>
      <c r="G2051">
        <v>125686088</v>
      </c>
      <c r="H2051" s="9">
        <f t="shared" si="25"/>
        <v>2417040.153846154</v>
      </c>
    </row>
    <row r="2052" spans="1:8" hidden="1" outlineLevel="2" x14ac:dyDescent="0.25">
      <c r="A2052" t="s">
        <v>6002</v>
      </c>
      <c r="B2052" s="6">
        <v>43725</v>
      </c>
      <c r="C2052" s="2">
        <v>43755</v>
      </c>
      <c r="D2052" s="3">
        <v>43727</v>
      </c>
      <c r="E2052" t="s">
        <v>25</v>
      </c>
      <c r="F2052" t="s">
        <v>17</v>
      </c>
      <c r="G2052">
        <v>125660201</v>
      </c>
      <c r="H2052" s="9">
        <f t="shared" si="25"/>
        <v>2416542.326923077</v>
      </c>
    </row>
    <row r="2053" spans="1:8" hidden="1" outlineLevel="2" x14ac:dyDescent="0.25">
      <c r="A2053" t="s">
        <v>6004</v>
      </c>
      <c r="B2053" s="6">
        <v>43725</v>
      </c>
      <c r="C2053" s="2">
        <v>43738</v>
      </c>
      <c r="D2053" s="3">
        <v>43725</v>
      </c>
      <c r="E2053" t="s">
        <v>36</v>
      </c>
      <c r="F2053" t="s">
        <v>17</v>
      </c>
      <c r="G2053">
        <v>125660246</v>
      </c>
      <c r="H2053" s="9">
        <f t="shared" si="25"/>
        <v>2416543.1923076925</v>
      </c>
    </row>
    <row r="2054" spans="1:8" hidden="1" outlineLevel="2" x14ac:dyDescent="0.25">
      <c r="A2054" t="s">
        <v>6006</v>
      </c>
      <c r="B2054" s="6">
        <v>43725</v>
      </c>
      <c r="C2054" s="2">
        <v>43746</v>
      </c>
      <c r="D2054" s="3">
        <v>43678</v>
      </c>
      <c r="E2054" t="s">
        <v>45</v>
      </c>
      <c r="F2054" t="s">
        <v>17</v>
      </c>
      <c r="G2054">
        <v>123209941</v>
      </c>
      <c r="H2054" s="9">
        <f t="shared" si="25"/>
        <v>2369421.9423076925</v>
      </c>
    </row>
    <row r="2055" spans="1:8" hidden="1" outlineLevel="2" x14ac:dyDescent="0.25">
      <c r="A2055" t="s">
        <v>6008</v>
      </c>
      <c r="B2055" s="6">
        <v>43725</v>
      </c>
      <c r="C2055" s="2">
        <v>43741</v>
      </c>
      <c r="D2055" s="3">
        <v>43727</v>
      </c>
      <c r="E2055" t="s">
        <v>5229</v>
      </c>
      <c r="F2055" t="s">
        <v>17</v>
      </c>
      <c r="G2055">
        <v>125660333</v>
      </c>
      <c r="H2055" s="9">
        <f t="shared" si="25"/>
        <v>2416544.8653846155</v>
      </c>
    </row>
    <row r="2056" spans="1:8" hidden="1" outlineLevel="2" x14ac:dyDescent="0.25">
      <c r="A2056" t="s">
        <v>6010</v>
      </c>
      <c r="B2056" s="6">
        <v>43725</v>
      </c>
      <c r="C2056" s="2">
        <v>43741</v>
      </c>
      <c r="D2056" s="3">
        <v>43725</v>
      </c>
      <c r="E2056" t="s">
        <v>39</v>
      </c>
      <c r="F2056" t="s">
        <v>17</v>
      </c>
      <c r="G2056">
        <v>125661032</v>
      </c>
      <c r="H2056" s="9">
        <f t="shared" si="25"/>
        <v>2416558.3076923075</v>
      </c>
    </row>
    <row r="2057" spans="1:8" hidden="1" outlineLevel="2" x14ac:dyDescent="0.25">
      <c r="A2057" t="s">
        <v>6012</v>
      </c>
      <c r="B2057" s="6">
        <v>43725</v>
      </c>
      <c r="C2057" s="2">
        <v>43808</v>
      </c>
      <c r="D2057" s="3">
        <v>43728</v>
      </c>
      <c r="E2057" t="s">
        <v>29</v>
      </c>
      <c r="F2057" t="s">
        <v>17</v>
      </c>
      <c r="G2057">
        <v>125690355</v>
      </c>
      <c r="H2057" s="9">
        <f t="shared" si="25"/>
        <v>2417122.2115384615</v>
      </c>
    </row>
    <row r="2058" spans="1:8" hidden="1" outlineLevel="2" x14ac:dyDescent="0.25">
      <c r="A2058" t="s">
        <v>6014</v>
      </c>
      <c r="B2058" s="6">
        <v>43725</v>
      </c>
      <c r="C2058" s="2">
        <v>43738</v>
      </c>
      <c r="D2058" s="3">
        <v>43728</v>
      </c>
      <c r="E2058" t="s">
        <v>5229</v>
      </c>
      <c r="F2058" t="s">
        <v>17</v>
      </c>
      <c r="G2058">
        <v>125691682</v>
      </c>
      <c r="H2058" s="9">
        <f t="shared" si="25"/>
        <v>2417147.730769231</v>
      </c>
    </row>
    <row r="2059" spans="1:8" hidden="1" outlineLevel="2" x14ac:dyDescent="0.25">
      <c r="A2059" t="s">
        <v>6016</v>
      </c>
      <c r="B2059" s="6">
        <v>43725</v>
      </c>
      <c r="C2059" s="2">
        <v>43738</v>
      </c>
      <c r="D2059" s="3">
        <v>43725</v>
      </c>
      <c r="E2059" t="s">
        <v>42</v>
      </c>
      <c r="F2059" t="s">
        <v>17</v>
      </c>
      <c r="G2059">
        <v>125695107</v>
      </c>
      <c r="H2059" s="9">
        <f t="shared" si="25"/>
        <v>2417213.596153846</v>
      </c>
    </row>
    <row r="2060" spans="1:8" hidden="1" outlineLevel="2" x14ac:dyDescent="0.25">
      <c r="A2060" t="s">
        <v>6018</v>
      </c>
      <c r="B2060" s="6">
        <v>43725</v>
      </c>
      <c r="C2060" s="2">
        <v>43738</v>
      </c>
      <c r="D2060" s="3">
        <v>43725</v>
      </c>
      <c r="E2060" t="s">
        <v>36</v>
      </c>
      <c r="F2060" t="s">
        <v>17</v>
      </c>
      <c r="G2060">
        <v>125696529</v>
      </c>
      <c r="H2060" s="9">
        <f t="shared" si="25"/>
        <v>2417240.9423076925</v>
      </c>
    </row>
    <row r="2061" spans="1:8" hidden="1" outlineLevel="2" x14ac:dyDescent="0.25">
      <c r="A2061" t="s">
        <v>6020</v>
      </c>
      <c r="B2061" s="6">
        <v>43725</v>
      </c>
      <c r="C2061" s="2">
        <v>43748</v>
      </c>
      <c r="D2061" s="3">
        <v>43726</v>
      </c>
      <c r="E2061" t="s">
        <v>36</v>
      </c>
      <c r="F2061" t="s">
        <v>17</v>
      </c>
      <c r="G2061">
        <v>125698483</v>
      </c>
      <c r="H2061" s="9">
        <f t="shared" si="25"/>
        <v>2417278.519230769</v>
      </c>
    </row>
    <row r="2062" spans="1:8" hidden="1" outlineLevel="2" x14ac:dyDescent="0.25">
      <c r="A2062" t="s">
        <v>6022</v>
      </c>
      <c r="B2062" s="6">
        <v>43725</v>
      </c>
      <c r="C2062" s="2">
        <v>43739</v>
      </c>
      <c r="D2062" s="3">
        <v>43725</v>
      </c>
      <c r="E2062" t="s">
        <v>3884</v>
      </c>
      <c r="F2062" t="s">
        <v>17</v>
      </c>
      <c r="G2062" t="s">
        <v>6024</v>
      </c>
      <c r="H2062" s="9" t="e">
        <f t="shared" si="25"/>
        <v>#VALUE!</v>
      </c>
    </row>
    <row r="2063" spans="1:8" hidden="1" outlineLevel="2" x14ac:dyDescent="0.25">
      <c r="A2063" t="s">
        <v>6025</v>
      </c>
      <c r="B2063" s="6">
        <v>43725</v>
      </c>
      <c r="C2063" s="2">
        <v>43754</v>
      </c>
      <c r="D2063" s="3">
        <v>43726.735335648147</v>
      </c>
      <c r="E2063" t="s">
        <v>42</v>
      </c>
      <c r="F2063" t="s">
        <v>17</v>
      </c>
      <c r="G2063">
        <v>125658159</v>
      </c>
      <c r="H2063" s="9">
        <f t="shared" si="25"/>
        <v>2416503.0576923075</v>
      </c>
    </row>
    <row r="2064" spans="1:8" hidden="1" outlineLevel="2" x14ac:dyDescent="0.25">
      <c r="A2064" t="s">
        <v>6027</v>
      </c>
      <c r="B2064" s="6">
        <v>43725</v>
      </c>
      <c r="C2064" s="2">
        <v>43792</v>
      </c>
      <c r="D2064" s="3">
        <v>43732</v>
      </c>
      <c r="E2064" t="s">
        <v>124</v>
      </c>
      <c r="F2064" t="s">
        <v>186</v>
      </c>
      <c r="G2064">
        <v>125650446</v>
      </c>
      <c r="H2064" s="9">
        <f t="shared" si="25"/>
        <v>2416354.730769231</v>
      </c>
    </row>
    <row r="2065" spans="1:8" hidden="1" outlineLevel="2" x14ac:dyDescent="0.25">
      <c r="A2065" t="s">
        <v>6029</v>
      </c>
      <c r="B2065" s="6">
        <v>43725</v>
      </c>
      <c r="C2065" s="2">
        <v>43829</v>
      </c>
      <c r="D2065" s="3">
        <v>43726</v>
      </c>
      <c r="E2065" t="s">
        <v>39</v>
      </c>
      <c r="F2065" t="s">
        <v>17</v>
      </c>
      <c r="G2065">
        <v>125701890</v>
      </c>
      <c r="H2065" s="9">
        <f t="shared" si="25"/>
        <v>2417344.0384615385</v>
      </c>
    </row>
    <row r="2066" spans="1:8" hidden="1" outlineLevel="2" x14ac:dyDescent="0.25">
      <c r="A2066" t="s">
        <v>6031</v>
      </c>
      <c r="B2066" s="6">
        <v>43725</v>
      </c>
      <c r="C2066" s="2">
        <v>43760</v>
      </c>
      <c r="D2066" s="3">
        <v>43728</v>
      </c>
      <c r="E2066" t="s">
        <v>42</v>
      </c>
      <c r="F2066" t="s">
        <v>17</v>
      </c>
      <c r="G2066">
        <v>125703874</v>
      </c>
      <c r="H2066" s="9">
        <f t="shared" si="25"/>
        <v>2417382.1923076925</v>
      </c>
    </row>
    <row r="2067" spans="1:8" hidden="1" outlineLevel="2" x14ac:dyDescent="0.25">
      <c r="A2067" t="s">
        <v>6033</v>
      </c>
      <c r="B2067" s="6">
        <v>43725</v>
      </c>
      <c r="C2067" s="2">
        <v>43746</v>
      </c>
      <c r="D2067" s="3">
        <v>43728</v>
      </c>
      <c r="E2067" t="s">
        <v>42</v>
      </c>
      <c r="F2067" t="s">
        <v>17</v>
      </c>
      <c r="G2067">
        <v>125704182</v>
      </c>
      <c r="H2067" s="9">
        <f t="shared" si="25"/>
        <v>2417388.1153846155</v>
      </c>
    </row>
    <row r="2068" spans="1:8" hidden="1" outlineLevel="2" x14ac:dyDescent="0.25">
      <c r="A2068" t="s">
        <v>6035</v>
      </c>
      <c r="B2068" s="6">
        <v>43725</v>
      </c>
      <c r="C2068" s="2">
        <v>43782</v>
      </c>
      <c r="D2068" s="3">
        <v>43726</v>
      </c>
      <c r="E2068" t="s">
        <v>5229</v>
      </c>
      <c r="F2068" t="s">
        <v>17</v>
      </c>
      <c r="G2068" t="s">
        <v>6037</v>
      </c>
      <c r="H2068" s="9" t="e">
        <f t="shared" si="25"/>
        <v>#VALUE!</v>
      </c>
    </row>
    <row r="2069" spans="1:8" hidden="1" outlineLevel="2" x14ac:dyDescent="0.25">
      <c r="A2069" t="s">
        <v>6038</v>
      </c>
      <c r="B2069" s="6">
        <v>43725</v>
      </c>
      <c r="C2069" s="2">
        <v>43781</v>
      </c>
      <c r="D2069" s="3">
        <v>43728</v>
      </c>
      <c r="E2069" t="s">
        <v>45</v>
      </c>
      <c r="F2069" t="s">
        <v>17</v>
      </c>
      <c r="G2069">
        <v>125698989</v>
      </c>
      <c r="H2069" s="9">
        <f t="shared" si="25"/>
        <v>2417288.25</v>
      </c>
    </row>
    <row r="2070" spans="1:8" hidden="1" outlineLevel="2" x14ac:dyDescent="0.25">
      <c r="A2070" t="s">
        <v>6040</v>
      </c>
      <c r="B2070" s="6">
        <v>43725</v>
      </c>
      <c r="C2070" s="2">
        <v>43741</v>
      </c>
      <c r="D2070" s="3">
        <v>43728</v>
      </c>
      <c r="E2070" t="s">
        <v>5229</v>
      </c>
      <c r="F2070" t="s">
        <v>17</v>
      </c>
      <c r="G2070">
        <v>125710685</v>
      </c>
      <c r="H2070" s="9">
        <f t="shared" si="25"/>
        <v>2417513.173076923</v>
      </c>
    </row>
    <row r="2071" spans="1:8" hidden="1" outlineLevel="2" x14ac:dyDescent="0.25">
      <c r="A2071" t="s">
        <v>6042</v>
      </c>
      <c r="B2071" s="6">
        <v>43725</v>
      </c>
      <c r="C2071" s="2">
        <v>43741</v>
      </c>
      <c r="D2071" s="3">
        <v>43728</v>
      </c>
      <c r="E2071" t="s">
        <v>5229</v>
      </c>
      <c r="F2071" t="s">
        <v>66</v>
      </c>
      <c r="G2071">
        <v>125711898</v>
      </c>
      <c r="H2071" s="9">
        <f t="shared" si="25"/>
        <v>2417536.5</v>
      </c>
    </row>
    <row r="2072" spans="1:8" hidden="1" outlineLevel="2" x14ac:dyDescent="0.25">
      <c r="A2072" t="s">
        <v>6044</v>
      </c>
      <c r="B2072" s="6">
        <v>43725</v>
      </c>
      <c r="C2072" s="2">
        <v>43753</v>
      </c>
      <c r="D2072" s="3">
        <v>43727</v>
      </c>
      <c r="E2072" t="s">
        <v>300</v>
      </c>
      <c r="F2072" t="s">
        <v>66</v>
      </c>
      <c r="G2072">
        <v>125712431</v>
      </c>
      <c r="H2072" s="9">
        <f t="shared" si="25"/>
        <v>2417546.75</v>
      </c>
    </row>
    <row r="2073" spans="1:8" hidden="1" outlineLevel="2" x14ac:dyDescent="0.25">
      <c r="A2073" t="s">
        <v>6046</v>
      </c>
      <c r="B2073" s="6">
        <v>43725</v>
      </c>
      <c r="C2073" s="2">
        <v>43741</v>
      </c>
      <c r="D2073" s="3">
        <v>43726</v>
      </c>
      <c r="E2073" t="s">
        <v>39</v>
      </c>
      <c r="F2073" t="s">
        <v>66</v>
      </c>
      <c r="G2073">
        <v>125713266</v>
      </c>
      <c r="H2073" s="9">
        <f t="shared" si="25"/>
        <v>2417562.8076923075</v>
      </c>
    </row>
    <row r="2074" spans="1:8" hidden="1" outlineLevel="2" x14ac:dyDescent="0.25">
      <c r="A2074" t="s">
        <v>6048</v>
      </c>
      <c r="B2074" s="6">
        <v>43725</v>
      </c>
      <c r="C2074" s="2">
        <v>43752</v>
      </c>
      <c r="D2074" s="3">
        <v>43725</v>
      </c>
      <c r="E2074" t="s">
        <v>300</v>
      </c>
      <c r="F2074" t="s">
        <v>49</v>
      </c>
      <c r="G2074">
        <v>125609207</v>
      </c>
      <c r="H2074" s="9">
        <f t="shared" si="25"/>
        <v>2415561.673076923</v>
      </c>
    </row>
    <row r="2075" spans="1:8" hidden="1" outlineLevel="2" x14ac:dyDescent="0.25">
      <c r="A2075" t="s">
        <v>6050</v>
      </c>
      <c r="B2075" s="6">
        <v>43725</v>
      </c>
      <c r="C2075" s="2">
        <v>43759</v>
      </c>
      <c r="D2075" s="3">
        <v>43726</v>
      </c>
      <c r="E2075" t="s">
        <v>3884</v>
      </c>
      <c r="F2075" t="s">
        <v>66</v>
      </c>
      <c r="G2075">
        <v>53892862</v>
      </c>
      <c r="H2075" s="9">
        <f t="shared" si="25"/>
        <v>1036401.1923076923</v>
      </c>
    </row>
    <row r="2076" spans="1:8" hidden="1" outlineLevel="2" x14ac:dyDescent="0.25">
      <c r="A2076" t="s">
        <v>6052</v>
      </c>
      <c r="B2076" s="6">
        <v>43725</v>
      </c>
      <c r="C2076" s="2">
        <v>43738</v>
      </c>
      <c r="D2076" s="3">
        <v>43726</v>
      </c>
      <c r="E2076" t="s">
        <v>366</v>
      </c>
      <c r="F2076" t="s">
        <v>66</v>
      </c>
      <c r="G2076">
        <v>125715995</v>
      </c>
      <c r="H2076" s="9">
        <f t="shared" si="25"/>
        <v>2417615.2884615385</v>
      </c>
    </row>
    <row r="2077" spans="1:8" hidden="1" outlineLevel="2" x14ac:dyDescent="0.25">
      <c r="A2077" t="s">
        <v>6220</v>
      </c>
      <c r="B2077" s="6">
        <v>43732</v>
      </c>
      <c r="C2077" s="2">
        <v>43746</v>
      </c>
      <c r="D2077" s="3">
        <v>43735</v>
      </c>
      <c r="E2077" t="s">
        <v>75</v>
      </c>
      <c r="F2077" t="s">
        <v>17</v>
      </c>
      <c r="G2077">
        <v>126060840</v>
      </c>
      <c r="H2077" s="9">
        <f t="shared" si="25"/>
        <v>2424246.923076923</v>
      </c>
    </row>
    <row r="2078" spans="1:8" hidden="1" outlineLevel="2" x14ac:dyDescent="0.25">
      <c r="A2078" t="s">
        <v>6222</v>
      </c>
      <c r="B2078" s="6">
        <v>43732</v>
      </c>
      <c r="C2078" s="2">
        <v>43747</v>
      </c>
      <c r="D2078" s="3">
        <v>43721</v>
      </c>
      <c r="E2078" t="s">
        <v>25</v>
      </c>
      <c r="F2078" t="s">
        <v>17</v>
      </c>
      <c r="G2078">
        <v>125474235</v>
      </c>
      <c r="H2078" s="9">
        <f t="shared" ref="H2078:H2141" si="26">G2078/52</f>
        <v>2412966.0576923075</v>
      </c>
    </row>
    <row r="2079" spans="1:8" hidden="1" outlineLevel="2" x14ac:dyDescent="0.25">
      <c r="A2079" t="s">
        <v>6224</v>
      </c>
      <c r="B2079" s="6">
        <v>43732</v>
      </c>
      <c r="C2079" s="2">
        <v>43746</v>
      </c>
      <c r="D2079" s="3">
        <v>43735</v>
      </c>
      <c r="E2079" t="s">
        <v>29</v>
      </c>
      <c r="F2079" t="s">
        <v>17</v>
      </c>
      <c r="G2079">
        <v>126067171</v>
      </c>
      <c r="H2079" s="9">
        <f t="shared" si="26"/>
        <v>2424368.673076923</v>
      </c>
    </row>
    <row r="2080" spans="1:8" hidden="1" outlineLevel="2" x14ac:dyDescent="0.25">
      <c r="A2080" t="s">
        <v>6226</v>
      </c>
      <c r="B2080" s="6">
        <v>43732</v>
      </c>
      <c r="C2080" s="2">
        <v>43746</v>
      </c>
      <c r="D2080" s="3">
        <v>43735</v>
      </c>
      <c r="E2080" t="s">
        <v>39</v>
      </c>
      <c r="F2080" t="s">
        <v>17</v>
      </c>
      <c r="G2080">
        <v>126067518</v>
      </c>
      <c r="H2080" s="9">
        <f t="shared" si="26"/>
        <v>2424375.346153846</v>
      </c>
    </row>
    <row r="2081" spans="1:8" hidden="1" outlineLevel="2" x14ac:dyDescent="0.25">
      <c r="A2081" t="s">
        <v>6228</v>
      </c>
      <c r="B2081" s="6">
        <v>43732</v>
      </c>
      <c r="C2081" s="2">
        <v>43817</v>
      </c>
      <c r="D2081" s="3">
        <v>43733</v>
      </c>
      <c r="E2081" t="s">
        <v>39</v>
      </c>
      <c r="F2081" t="s">
        <v>17</v>
      </c>
      <c r="G2081">
        <v>126068426</v>
      </c>
      <c r="H2081" s="9">
        <f t="shared" si="26"/>
        <v>2424392.8076923075</v>
      </c>
    </row>
    <row r="2082" spans="1:8" hidden="1" outlineLevel="2" x14ac:dyDescent="0.25">
      <c r="A2082" t="s">
        <v>6230</v>
      </c>
      <c r="B2082" s="6">
        <v>43732</v>
      </c>
      <c r="C2082" s="2">
        <v>43746</v>
      </c>
      <c r="D2082" s="3">
        <v>43735</v>
      </c>
      <c r="E2082" t="s">
        <v>42</v>
      </c>
      <c r="F2082" t="s">
        <v>17</v>
      </c>
      <c r="G2082">
        <v>126070312</v>
      </c>
      <c r="H2082" s="9">
        <f t="shared" si="26"/>
        <v>2424429.076923077</v>
      </c>
    </row>
    <row r="2083" spans="1:8" hidden="1" outlineLevel="2" x14ac:dyDescent="0.25">
      <c r="A2083" t="s">
        <v>6232</v>
      </c>
      <c r="B2083" s="6">
        <v>43732</v>
      </c>
      <c r="C2083" s="2">
        <v>43889</v>
      </c>
      <c r="D2083" t="s">
        <v>61</v>
      </c>
      <c r="E2083" t="s">
        <v>300</v>
      </c>
      <c r="F2083" t="s">
        <v>17</v>
      </c>
      <c r="G2083">
        <v>32470660</v>
      </c>
      <c r="H2083" s="9">
        <f t="shared" si="26"/>
        <v>624435.76923076925</v>
      </c>
    </row>
    <row r="2084" spans="1:8" hidden="1" outlineLevel="2" x14ac:dyDescent="0.25">
      <c r="A2084" t="s">
        <v>6234</v>
      </c>
      <c r="B2084" s="6">
        <v>43732</v>
      </c>
      <c r="C2084" s="2">
        <v>43822</v>
      </c>
      <c r="D2084" s="3">
        <v>43732</v>
      </c>
      <c r="E2084" t="s">
        <v>110</v>
      </c>
      <c r="F2084" t="s">
        <v>17</v>
      </c>
      <c r="G2084">
        <v>53949353</v>
      </c>
      <c r="H2084" s="9">
        <f t="shared" si="26"/>
        <v>1037487.5576923077</v>
      </c>
    </row>
    <row r="2085" spans="1:8" hidden="1" outlineLevel="2" x14ac:dyDescent="0.25">
      <c r="A2085" t="s">
        <v>6236</v>
      </c>
      <c r="B2085" s="6">
        <v>43732</v>
      </c>
      <c r="C2085" s="2">
        <v>43746</v>
      </c>
      <c r="D2085" s="3">
        <v>43735</v>
      </c>
      <c r="E2085" t="s">
        <v>3788</v>
      </c>
      <c r="F2085" t="s">
        <v>17</v>
      </c>
      <c r="G2085">
        <v>126078835</v>
      </c>
      <c r="H2085" s="9">
        <f t="shared" si="26"/>
        <v>2424592.980769231</v>
      </c>
    </row>
    <row r="2086" spans="1:8" hidden="1" outlineLevel="2" x14ac:dyDescent="0.25">
      <c r="A2086" t="s">
        <v>6238</v>
      </c>
      <c r="B2086" s="6">
        <v>43732</v>
      </c>
      <c r="C2086" s="2">
        <v>43752</v>
      </c>
      <c r="D2086" s="3">
        <v>43733</v>
      </c>
      <c r="E2086" t="s">
        <v>300</v>
      </c>
      <c r="F2086" t="s">
        <v>66</v>
      </c>
      <c r="G2086">
        <v>126080605</v>
      </c>
      <c r="H2086" s="9">
        <f t="shared" si="26"/>
        <v>2424627.019230769</v>
      </c>
    </row>
    <row r="2087" spans="1:8" hidden="1" outlineLevel="2" x14ac:dyDescent="0.25">
      <c r="A2087" t="s">
        <v>6240</v>
      </c>
      <c r="B2087" s="6">
        <v>43732</v>
      </c>
      <c r="C2087" s="2">
        <v>43752</v>
      </c>
      <c r="D2087" s="3">
        <v>43733</v>
      </c>
      <c r="E2087" t="s">
        <v>39</v>
      </c>
      <c r="F2087" t="s">
        <v>3351</v>
      </c>
      <c r="G2087">
        <v>126080724</v>
      </c>
      <c r="H2087" s="9">
        <f t="shared" si="26"/>
        <v>2424629.3076923075</v>
      </c>
    </row>
    <row r="2088" spans="1:8" hidden="1" outlineLevel="2" x14ac:dyDescent="0.25">
      <c r="A2088" t="s">
        <v>6242</v>
      </c>
      <c r="B2088" s="6">
        <v>43732</v>
      </c>
      <c r="C2088" s="2">
        <v>43774</v>
      </c>
      <c r="D2088" s="3">
        <v>43733</v>
      </c>
      <c r="E2088" t="s">
        <v>151</v>
      </c>
      <c r="F2088" t="s">
        <v>66</v>
      </c>
      <c r="G2088">
        <v>126080822</v>
      </c>
      <c r="H2088" s="9">
        <f t="shared" si="26"/>
        <v>2424631.1923076925</v>
      </c>
    </row>
    <row r="2089" spans="1:8" hidden="1" outlineLevel="2" x14ac:dyDescent="0.25">
      <c r="A2089" t="s">
        <v>6244</v>
      </c>
      <c r="B2089" s="6">
        <v>43732</v>
      </c>
      <c r="C2089" s="2">
        <v>43810</v>
      </c>
      <c r="D2089" s="3">
        <v>43735</v>
      </c>
      <c r="E2089" t="s">
        <v>366</v>
      </c>
      <c r="F2089" t="s">
        <v>66</v>
      </c>
      <c r="G2089">
        <v>126083230</v>
      </c>
      <c r="H2089" s="9">
        <f t="shared" si="26"/>
        <v>2424677.5</v>
      </c>
    </row>
    <row r="2090" spans="1:8" hidden="1" outlineLevel="2" x14ac:dyDescent="0.25">
      <c r="A2090" t="s">
        <v>6246</v>
      </c>
      <c r="B2090" s="6">
        <v>43732</v>
      </c>
      <c r="C2090" s="2">
        <v>43759</v>
      </c>
      <c r="D2090" s="3">
        <v>43735</v>
      </c>
      <c r="E2090" t="s">
        <v>5229</v>
      </c>
      <c r="F2090" t="s">
        <v>66</v>
      </c>
      <c r="G2090">
        <v>53951422</v>
      </c>
      <c r="H2090" s="9">
        <f t="shared" si="26"/>
        <v>1037527.3461538461</v>
      </c>
    </row>
    <row r="2091" spans="1:8" hidden="1" outlineLevel="2" x14ac:dyDescent="0.25">
      <c r="A2091" t="s">
        <v>6248</v>
      </c>
      <c r="B2091" s="6">
        <v>43732</v>
      </c>
      <c r="C2091" s="2">
        <v>43747</v>
      </c>
      <c r="D2091" s="3">
        <v>43735</v>
      </c>
      <c r="E2091" t="s">
        <v>75</v>
      </c>
      <c r="F2091" t="s">
        <v>61</v>
      </c>
      <c r="G2091">
        <v>126086968</v>
      </c>
      <c r="H2091" s="9">
        <f t="shared" si="26"/>
        <v>2424749.3846153845</v>
      </c>
    </row>
    <row r="2092" spans="1:8" hidden="1" outlineLevel="2" x14ac:dyDescent="0.25">
      <c r="A2092" t="s">
        <v>6463</v>
      </c>
      <c r="B2092" s="6">
        <v>43739</v>
      </c>
      <c r="C2092" s="2">
        <v>43741</v>
      </c>
      <c r="D2092" s="3">
        <v>43739</v>
      </c>
      <c r="E2092" t="s">
        <v>45</v>
      </c>
      <c r="F2092" t="s">
        <v>17</v>
      </c>
      <c r="G2092">
        <v>126494526</v>
      </c>
      <c r="H2092" s="9">
        <f t="shared" si="26"/>
        <v>2432587.0384615385</v>
      </c>
    </row>
    <row r="2093" spans="1:8" hidden="1" outlineLevel="2" x14ac:dyDescent="0.25">
      <c r="A2093" t="s">
        <v>6465</v>
      </c>
      <c r="B2093" s="6">
        <v>43739</v>
      </c>
      <c r="C2093" s="2">
        <v>43755</v>
      </c>
      <c r="D2093" s="3">
        <v>43741</v>
      </c>
      <c r="E2093" t="s">
        <v>75</v>
      </c>
      <c r="F2093" t="s">
        <v>17</v>
      </c>
      <c r="G2093">
        <v>126404263</v>
      </c>
      <c r="H2093" s="9">
        <f t="shared" si="26"/>
        <v>2430851.2115384615</v>
      </c>
    </row>
    <row r="2094" spans="1:8" hidden="1" outlineLevel="2" x14ac:dyDescent="0.25">
      <c r="A2094" t="s">
        <v>6467</v>
      </c>
      <c r="B2094" s="6">
        <v>43739</v>
      </c>
      <c r="C2094" s="2">
        <v>43748</v>
      </c>
      <c r="D2094" s="3">
        <v>43741</v>
      </c>
      <c r="E2094" t="s">
        <v>36</v>
      </c>
      <c r="F2094" t="s">
        <v>17</v>
      </c>
      <c r="G2094">
        <v>126405697</v>
      </c>
      <c r="H2094" s="9">
        <f t="shared" si="26"/>
        <v>2430878.7884615385</v>
      </c>
    </row>
    <row r="2095" spans="1:8" hidden="1" outlineLevel="2" x14ac:dyDescent="0.25">
      <c r="A2095" t="s">
        <v>6469</v>
      </c>
      <c r="B2095" s="6">
        <v>43739</v>
      </c>
      <c r="C2095" s="2">
        <v>43766</v>
      </c>
      <c r="D2095" s="3">
        <v>43740</v>
      </c>
      <c r="E2095" t="s">
        <v>3884</v>
      </c>
      <c r="F2095" t="s">
        <v>17</v>
      </c>
      <c r="G2095" t="s">
        <v>6471</v>
      </c>
      <c r="H2095" s="9" t="e">
        <f t="shared" si="26"/>
        <v>#VALUE!</v>
      </c>
    </row>
    <row r="2096" spans="1:8" hidden="1" outlineLevel="2" x14ac:dyDescent="0.25">
      <c r="A2096" t="s">
        <v>6472</v>
      </c>
      <c r="B2096" s="6">
        <v>43739</v>
      </c>
      <c r="C2096" s="2">
        <v>43766</v>
      </c>
      <c r="D2096" s="3">
        <v>43740</v>
      </c>
      <c r="E2096" t="s">
        <v>29</v>
      </c>
      <c r="F2096" t="s">
        <v>17</v>
      </c>
      <c r="G2096" t="s">
        <v>6474</v>
      </c>
      <c r="H2096" s="9" t="e">
        <f t="shared" si="26"/>
        <v>#VALUE!</v>
      </c>
    </row>
    <row r="2097" spans="1:8" hidden="1" outlineLevel="2" x14ac:dyDescent="0.25">
      <c r="A2097" t="s">
        <v>6475</v>
      </c>
      <c r="B2097" s="6">
        <v>43739</v>
      </c>
      <c r="C2097" s="2">
        <v>43781</v>
      </c>
      <c r="D2097" s="3">
        <v>43742</v>
      </c>
      <c r="E2097" t="s">
        <v>1036</v>
      </c>
      <c r="F2097" t="s">
        <v>17</v>
      </c>
      <c r="G2097">
        <v>126511661</v>
      </c>
      <c r="H2097" s="9">
        <f t="shared" si="26"/>
        <v>2432916.5576923075</v>
      </c>
    </row>
    <row r="2098" spans="1:8" hidden="1" outlineLevel="2" x14ac:dyDescent="0.25">
      <c r="A2098" t="s">
        <v>6477</v>
      </c>
      <c r="B2098" s="6">
        <v>43739</v>
      </c>
      <c r="C2098" s="2">
        <v>43782</v>
      </c>
      <c r="D2098" s="3">
        <v>43741</v>
      </c>
      <c r="E2098" t="s">
        <v>58</v>
      </c>
      <c r="F2098" t="s">
        <v>17</v>
      </c>
      <c r="G2098">
        <v>54045215</v>
      </c>
      <c r="H2098" s="9">
        <f t="shared" si="26"/>
        <v>1039331.0576923077</v>
      </c>
    </row>
    <row r="2099" spans="1:8" hidden="1" outlineLevel="2" x14ac:dyDescent="0.25">
      <c r="A2099" t="s">
        <v>6479</v>
      </c>
      <c r="B2099" s="6">
        <v>43739</v>
      </c>
      <c r="C2099" s="2">
        <v>43748</v>
      </c>
      <c r="D2099" s="3">
        <v>43742</v>
      </c>
      <c r="E2099" t="s">
        <v>45</v>
      </c>
      <c r="F2099" t="s">
        <v>17</v>
      </c>
      <c r="G2099">
        <v>126514295</v>
      </c>
      <c r="H2099" s="9">
        <f t="shared" si="26"/>
        <v>2432967.2115384615</v>
      </c>
    </row>
    <row r="2100" spans="1:8" hidden="1" outlineLevel="2" x14ac:dyDescent="0.25">
      <c r="A2100" t="s">
        <v>6481</v>
      </c>
      <c r="B2100" s="6">
        <v>43739</v>
      </c>
      <c r="C2100" s="2">
        <v>43766</v>
      </c>
      <c r="D2100" s="3">
        <v>43739</v>
      </c>
      <c r="E2100" t="s">
        <v>113</v>
      </c>
      <c r="F2100" t="s">
        <v>3351</v>
      </c>
      <c r="G2100" t="s">
        <v>6483</v>
      </c>
      <c r="H2100" s="9" t="e">
        <f t="shared" si="26"/>
        <v>#VALUE!</v>
      </c>
    </row>
    <row r="2101" spans="1:8" hidden="1" outlineLevel="2" x14ac:dyDescent="0.25">
      <c r="A2101" t="s">
        <v>6484</v>
      </c>
      <c r="B2101" s="6">
        <v>43739</v>
      </c>
      <c r="C2101" s="2">
        <v>43760</v>
      </c>
      <c r="D2101" s="3">
        <v>43739</v>
      </c>
      <c r="E2101" t="s">
        <v>5229</v>
      </c>
      <c r="F2101" t="s">
        <v>17</v>
      </c>
      <c r="G2101">
        <v>126361873</v>
      </c>
      <c r="H2101" s="9">
        <f t="shared" si="26"/>
        <v>2430036.019230769</v>
      </c>
    </row>
    <row r="2102" spans="1:8" hidden="1" outlineLevel="2" x14ac:dyDescent="0.25">
      <c r="A2102" t="s">
        <v>6486</v>
      </c>
      <c r="B2102" s="6">
        <v>43739</v>
      </c>
      <c r="C2102" s="2">
        <v>43748</v>
      </c>
      <c r="D2102" s="3">
        <v>43742</v>
      </c>
      <c r="E2102" t="s">
        <v>42</v>
      </c>
      <c r="F2102" t="s">
        <v>17</v>
      </c>
      <c r="G2102">
        <v>126519816</v>
      </c>
      <c r="H2102" s="9">
        <f t="shared" si="26"/>
        <v>2433073.3846153845</v>
      </c>
    </row>
    <row r="2103" spans="1:8" hidden="1" outlineLevel="2" x14ac:dyDescent="0.25">
      <c r="A2103" t="s">
        <v>6488</v>
      </c>
      <c r="B2103" s="6">
        <v>43739</v>
      </c>
      <c r="C2103" s="2">
        <v>43748</v>
      </c>
      <c r="D2103" s="3">
        <v>43739</v>
      </c>
      <c r="E2103" t="s">
        <v>39</v>
      </c>
      <c r="F2103" t="s">
        <v>66</v>
      </c>
      <c r="G2103">
        <v>126520174</v>
      </c>
      <c r="H2103" s="9">
        <f t="shared" si="26"/>
        <v>2433080.269230769</v>
      </c>
    </row>
    <row r="2104" spans="1:8" hidden="1" outlineLevel="2" x14ac:dyDescent="0.25">
      <c r="A2104" t="s">
        <v>6490</v>
      </c>
      <c r="B2104" s="6">
        <v>43739</v>
      </c>
      <c r="C2104" s="2">
        <v>43748</v>
      </c>
      <c r="D2104" s="3">
        <v>43742</v>
      </c>
      <c r="E2104" t="s">
        <v>75</v>
      </c>
      <c r="F2104" t="s">
        <v>66</v>
      </c>
      <c r="G2104">
        <v>126521348</v>
      </c>
      <c r="H2104" s="9">
        <f t="shared" si="26"/>
        <v>2433102.846153846</v>
      </c>
    </row>
    <row r="2105" spans="1:8" hidden="1" outlineLevel="2" x14ac:dyDescent="0.25">
      <c r="A2105" t="s">
        <v>6492</v>
      </c>
      <c r="B2105" s="6">
        <v>43739</v>
      </c>
      <c r="C2105" s="2">
        <v>43748</v>
      </c>
      <c r="D2105" s="3">
        <v>43742</v>
      </c>
      <c r="E2105" t="s">
        <v>39</v>
      </c>
      <c r="F2105" t="s">
        <v>66</v>
      </c>
      <c r="G2105">
        <v>126522105</v>
      </c>
      <c r="H2105" s="9">
        <f t="shared" si="26"/>
        <v>2433117.403846154</v>
      </c>
    </row>
    <row r="2106" spans="1:8" hidden="1" outlineLevel="2" x14ac:dyDescent="0.25">
      <c r="A2106" t="s">
        <v>6494</v>
      </c>
      <c r="B2106" s="6">
        <v>43739</v>
      </c>
      <c r="C2106" s="2">
        <v>43748</v>
      </c>
      <c r="D2106" s="3">
        <v>43739</v>
      </c>
      <c r="E2106" t="s">
        <v>3243</v>
      </c>
      <c r="F2106" t="s">
        <v>66</v>
      </c>
      <c r="G2106">
        <v>126523164</v>
      </c>
      <c r="H2106" s="9">
        <f t="shared" si="26"/>
        <v>2433137.769230769</v>
      </c>
    </row>
    <row r="2107" spans="1:8" hidden="1" outlineLevel="2" x14ac:dyDescent="0.25">
      <c r="A2107" t="s">
        <v>6496</v>
      </c>
      <c r="B2107" s="6">
        <v>43739</v>
      </c>
      <c r="C2107" s="2">
        <v>43784</v>
      </c>
      <c r="D2107" s="3">
        <v>43738</v>
      </c>
      <c r="E2107" t="s">
        <v>6498</v>
      </c>
      <c r="F2107" t="s">
        <v>49</v>
      </c>
      <c r="G2107">
        <v>32635571</v>
      </c>
      <c r="H2107" s="9">
        <f t="shared" si="26"/>
        <v>627607.13461538462</v>
      </c>
    </row>
    <row r="2108" spans="1:8" hidden="1" outlineLevel="2" x14ac:dyDescent="0.25">
      <c r="A2108" t="s">
        <v>6499</v>
      </c>
      <c r="B2108" s="6">
        <v>43739</v>
      </c>
      <c r="C2108" s="2">
        <v>43833</v>
      </c>
      <c r="D2108" s="3">
        <v>43739</v>
      </c>
      <c r="E2108" t="s">
        <v>366</v>
      </c>
      <c r="F2108" t="s">
        <v>66</v>
      </c>
      <c r="G2108">
        <v>126524252</v>
      </c>
      <c r="H2108" s="9">
        <f t="shared" si="26"/>
        <v>2433158.6923076925</v>
      </c>
    </row>
    <row r="2109" spans="1:8" hidden="1" outlineLevel="2" x14ac:dyDescent="0.25">
      <c r="A2109" t="s">
        <v>6501</v>
      </c>
      <c r="B2109" s="6">
        <v>43739</v>
      </c>
      <c r="C2109" s="2">
        <v>43748</v>
      </c>
      <c r="D2109" s="3">
        <v>43740</v>
      </c>
      <c r="E2109" t="s">
        <v>45</v>
      </c>
      <c r="F2109" t="s">
        <v>66</v>
      </c>
      <c r="G2109">
        <v>126525110</v>
      </c>
      <c r="H2109" s="9">
        <f t="shared" si="26"/>
        <v>2433175.1923076925</v>
      </c>
    </row>
    <row r="2110" spans="1:8" hidden="1" outlineLevel="2" x14ac:dyDescent="0.25">
      <c r="A2110" t="s">
        <v>6503</v>
      </c>
      <c r="B2110" s="6">
        <v>43739</v>
      </c>
      <c r="C2110" s="2">
        <v>43755</v>
      </c>
      <c r="D2110" s="3">
        <v>43740</v>
      </c>
      <c r="E2110" t="s">
        <v>2720</v>
      </c>
      <c r="F2110" t="s">
        <v>66</v>
      </c>
      <c r="G2110">
        <v>126526228</v>
      </c>
      <c r="H2110" s="9">
        <f t="shared" si="26"/>
        <v>2433196.6923076925</v>
      </c>
    </row>
    <row r="2111" spans="1:8" hidden="1" outlineLevel="2" x14ac:dyDescent="0.25">
      <c r="A2111" t="s">
        <v>6760</v>
      </c>
      <c r="B2111" s="6">
        <v>43746</v>
      </c>
      <c r="C2111" s="2">
        <v>43748</v>
      </c>
      <c r="D2111" s="3">
        <v>43745</v>
      </c>
      <c r="E2111" t="s">
        <v>110</v>
      </c>
      <c r="F2111" t="s">
        <v>17</v>
      </c>
      <c r="G2111">
        <v>126784134</v>
      </c>
      <c r="H2111" s="9">
        <f t="shared" si="26"/>
        <v>2438156.423076923</v>
      </c>
    </row>
    <row r="2112" spans="1:8" hidden="1" outlineLevel="2" x14ac:dyDescent="0.25">
      <c r="A2112" t="s">
        <v>6762</v>
      </c>
      <c r="B2112" s="6">
        <v>43746</v>
      </c>
      <c r="C2112" s="2">
        <v>43773</v>
      </c>
      <c r="D2112" s="3">
        <v>43746</v>
      </c>
      <c r="E2112" t="s">
        <v>45</v>
      </c>
      <c r="F2112" t="s">
        <v>17</v>
      </c>
      <c r="G2112">
        <v>126798118</v>
      </c>
      <c r="H2112" s="9">
        <f t="shared" si="26"/>
        <v>2438425.346153846</v>
      </c>
    </row>
    <row r="2113" spans="1:8" hidden="1" outlineLevel="2" x14ac:dyDescent="0.25">
      <c r="A2113" t="s">
        <v>6764</v>
      </c>
      <c r="B2113" s="6">
        <v>43746</v>
      </c>
      <c r="C2113" s="2">
        <v>43766</v>
      </c>
      <c r="D2113" s="3">
        <v>43748</v>
      </c>
      <c r="E2113" t="s">
        <v>113</v>
      </c>
      <c r="F2113" t="s">
        <v>17</v>
      </c>
      <c r="G2113">
        <v>126784472</v>
      </c>
      <c r="H2113" s="9">
        <f t="shared" si="26"/>
        <v>2438162.923076923</v>
      </c>
    </row>
    <row r="2114" spans="1:8" hidden="1" outlineLevel="2" x14ac:dyDescent="0.25">
      <c r="A2114" t="s">
        <v>6766</v>
      </c>
      <c r="B2114" s="6">
        <v>43746</v>
      </c>
      <c r="C2114" s="2">
        <v>43766</v>
      </c>
      <c r="D2114" s="3">
        <v>43747</v>
      </c>
      <c r="E2114" t="s">
        <v>25</v>
      </c>
      <c r="F2114" t="s">
        <v>17</v>
      </c>
      <c r="G2114">
        <v>126799743</v>
      </c>
      <c r="H2114" s="9">
        <f t="shared" si="26"/>
        <v>2438456.596153846</v>
      </c>
    </row>
    <row r="2115" spans="1:8" hidden="1" outlineLevel="2" x14ac:dyDescent="0.25">
      <c r="A2115" t="s">
        <v>6768</v>
      </c>
      <c r="B2115" s="6">
        <v>43746</v>
      </c>
      <c r="C2115" s="2">
        <v>43802</v>
      </c>
      <c r="D2115" s="3">
        <v>43748</v>
      </c>
      <c r="E2115" t="s">
        <v>5229</v>
      </c>
      <c r="F2115" t="s">
        <v>17</v>
      </c>
      <c r="G2115">
        <v>126759898</v>
      </c>
      <c r="H2115" s="9">
        <f t="shared" si="26"/>
        <v>2437690.346153846</v>
      </c>
    </row>
    <row r="2116" spans="1:8" hidden="1" outlineLevel="2" x14ac:dyDescent="0.25">
      <c r="A2116" t="s">
        <v>6770</v>
      </c>
      <c r="B2116" s="6">
        <v>43746</v>
      </c>
      <c r="C2116" s="2">
        <v>43756</v>
      </c>
      <c r="D2116" s="3">
        <v>43746</v>
      </c>
      <c r="E2116" t="s">
        <v>5675</v>
      </c>
      <c r="F2116" t="s">
        <v>17</v>
      </c>
      <c r="G2116">
        <v>126807802</v>
      </c>
      <c r="H2116" s="9">
        <f t="shared" si="26"/>
        <v>2438611.576923077</v>
      </c>
    </row>
    <row r="2117" spans="1:8" hidden="1" outlineLevel="2" x14ac:dyDescent="0.25">
      <c r="A2117" t="s">
        <v>6772</v>
      </c>
      <c r="B2117" s="6">
        <v>43746</v>
      </c>
      <c r="C2117" s="2">
        <v>43760</v>
      </c>
      <c r="D2117" s="3">
        <v>43749</v>
      </c>
      <c r="E2117" t="s">
        <v>110</v>
      </c>
      <c r="F2117" t="s">
        <v>17</v>
      </c>
      <c r="G2117">
        <v>126809305</v>
      </c>
      <c r="H2117" s="9">
        <f t="shared" si="26"/>
        <v>2438640.480769231</v>
      </c>
    </row>
    <row r="2118" spans="1:8" hidden="1" outlineLevel="2" x14ac:dyDescent="0.25">
      <c r="A2118" t="s">
        <v>6774</v>
      </c>
      <c r="B2118" s="6">
        <v>43746</v>
      </c>
      <c r="C2118" s="2">
        <v>43760</v>
      </c>
      <c r="D2118" s="3">
        <v>43747</v>
      </c>
      <c r="E2118" t="s">
        <v>16</v>
      </c>
      <c r="F2118" t="s">
        <v>17</v>
      </c>
      <c r="G2118">
        <v>126811104</v>
      </c>
      <c r="H2118" s="9">
        <f t="shared" si="26"/>
        <v>2438675.076923077</v>
      </c>
    </row>
    <row r="2119" spans="1:8" hidden="1" outlineLevel="2" x14ac:dyDescent="0.25">
      <c r="A2119" t="s">
        <v>6776</v>
      </c>
      <c r="B2119" s="6">
        <v>43746</v>
      </c>
      <c r="C2119" s="2">
        <v>43760</v>
      </c>
      <c r="D2119" s="3">
        <v>43747</v>
      </c>
      <c r="E2119" t="s">
        <v>39</v>
      </c>
      <c r="F2119" t="s">
        <v>17</v>
      </c>
      <c r="G2119">
        <v>126815170</v>
      </c>
      <c r="H2119" s="9">
        <f t="shared" si="26"/>
        <v>2438753.269230769</v>
      </c>
    </row>
    <row r="2120" spans="1:8" hidden="1" outlineLevel="2" x14ac:dyDescent="0.25">
      <c r="A2120" t="s">
        <v>6778</v>
      </c>
      <c r="B2120" s="6">
        <v>43746</v>
      </c>
      <c r="C2120" s="2">
        <v>43795</v>
      </c>
      <c r="D2120" s="3">
        <v>43754</v>
      </c>
      <c r="E2120" t="s">
        <v>6514</v>
      </c>
      <c r="F2120" t="s">
        <v>17</v>
      </c>
      <c r="G2120">
        <v>125993533</v>
      </c>
      <c r="H2120" s="9">
        <f t="shared" si="26"/>
        <v>2422952.5576923075</v>
      </c>
    </row>
    <row r="2121" spans="1:8" hidden="1" outlineLevel="2" x14ac:dyDescent="0.25">
      <c r="A2121" t="s">
        <v>6780</v>
      </c>
      <c r="B2121" s="6">
        <v>43746</v>
      </c>
      <c r="C2121" s="2">
        <v>43792</v>
      </c>
      <c r="D2121" s="3">
        <v>43754</v>
      </c>
      <c r="E2121" t="s">
        <v>6592</v>
      </c>
      <c r="F2121" t="s">
        <v>17</v>
      </c>
      <c r="G2121">
        <v>125994219</v>
      </c>
      <c r="H2121" s="9">
        <f t="shared" si="26"/>
        <v>2422965.75</v>
      </c>
    </row>
    <row r="2122" spans="1:8" hidden="1" outlineLevel="2" x14ac:dyDescent="0.25">
      <c r="A2122" t="s">
        <v>6782</v>
      </c>
      <c r="B2122" s="6">
        <v>43746</v>
      </c>
      <c r="C2122" s="2">
        <v>43760</v>
      </c>
      <c r="D2122" s="3">
        <v>43747</v>
      </c>
      <c r="E2122" t="s">
        <v>3810</v>
      </c>
      <c r="F2122" t="s">
        <v>17</v>
      </c>
      <c r="G2122">
        <v>126821215</v>
      </c>
      <c r="H2122" s="9">
        <f t="shared" si="26"/>
        <v>2438869.519230769</v>
      </c>
    </row>
    <row r="2123" spans="1:8" hidden="1" outlineLevel="2" x14ac:dyDescent="0.25">
      <c r="A2123" t="s">
        <v>6784</v>
      </c>
      <c r="B2123" s="6">
        <v>43746</v>
      </c>
      <c r="C2123" s="2">
        <v>43752</v>
      </c>
      <c r="D2123" s="3">
        <v>43746.858784722222</v>
      </c>
      <c r="E2123" t="s">
        <v>2720</v>
      </c>
      <c r="F2123" t="s">
        <v>66</v>
      </c>
      <c r="G2123">
        <v>126821526</v>
      </c>
      <c r="H2123" s="9">
        <f t="shared" si="26"/>
        <v>2438875.5</v>
      </c>
    </row>
    <row r="2124" spans="1:8" hidden="1" outlineLevel="2" x14ac:dyDescent="0.25">
      <c r="A2124" t="s">
        <v>6786</v>
      </c>
      <c r="B2124" s="6">
        <v>43746</v>
      </c>
      <c r="C2124" s="2">
        <v>43792</v>
      </c>
      <c r="D2124" s="3">
        <v>43754</v>
      </c>
      <c r="E2124" t="s">
        <v>6514</v>
      </c>
      <c r="F2124" t="s">
        <v>17</v>
      </c>
      <c r="G2124">
        <v>125994226</v>
      </c>
      <c r="H2124" s="9">
        <f t="shared" si="26"/>
        <v>2422965.8846153845</v>
      </c>
    </row>
    <row r="2125" spans="1:8" hidden="1" outlineLevel="2" x14ac:dyDescent="0.25">
      <c r="A2125" t="s">
        <v>6788</v>
      </c>
      <c r="B2125" s="6">
        <v>43746</v>
      </c>
      <c r="C2125" s="2">
        <v>43792</v>
      </c>
      <c r="D2125" s="3">
        <v>43754</v>
      </c>
      <c r="E2125" t="s">
        <v>6514</v>
      </c>
      <c r="F2125" t="s">
        <v>17</v>
      </c>
      <c r="G2125">
        <v>125994619</v>
      </c>
      <c r="H2125" s="9">
        <f t="shared" si="26"/>
        <v>2422973.4423076925</v>
      </c>
    </row>
    <row r="2126" spans="1:8" hidden="1" outlineLevel="2" x14ac:dyDescent="0.25">
      <c r="A2126" t="s">
        <v>6790</v>
      </c>
      <c r="B2126" s="6">
        <v>43746</v>
      </c>
      <c r="C2126" s="2">
        <v>43794</v>
      </c>
      <c r="D2126" s="3">
        <v>43746.880636574075</v>
      </c>
      <c r="E2126" t="s">
        <v>39</v>
      </c>
      <c r="F2126" t="s">
        <v>66</v>
      </c>
      <c r="G2126">
        <v>126822723</v>
      </c>
      <c r="H2126" s="9">
        <f t="shared" si="26"/>
        <v>2438898.519230769</v>
      </c>
    </row>
    <row r="2127" spans="1:8" hidden="1" outlineLevel="2" x14ac:dyDescent="0.25">
      <c r="A2127" t="s">
        <v>6792</v>
      </c>
      <c r="B2127" s="6">
        <v>43746</v>
      </c>
      <c r="C2127" s="2">
        <v>43795</v>
      </c>
      <c r="D2127" s="3">
        <v>43754</v>
      </c>
      <c r="E2127" t="s">
        <v>6514</v>
      </c>
      <c r="F2127" t="s">
        <v>17</v>
      </c>
      <c r="G2127">
        <v>125994606</v>
      </c>
      <c r="H2127" s="9">
        <f t="shared" si="26"/>
        <v>2422973.1923076925</v>
      </c>
    </row>
    <row r="2128" spans="1:8" hidden="1" outlineLevel="2" x14ac:dyDescent="0.25">
      <c r="A2128" t="s">
        <v>6794</v>
      </c>
      <c r="B2128" s="6">
        <v>43746</v>
      </c>
      <c r="C2128" s="2">
        <v>43787</v>
      </c>
      <c r="D2128" s="3">
        <v>43754</v>
      </c>
      <c r="E2128" t="s">
        <v>151</v>
      </c>
      <c r="F2128" t="s">
        <v>17</v>
      </c>
      <c r="G2128">
        <v>125994897</v>
      </c>
      <c r="H2128" s="9">
        <f t="shared" si="26"/>
        <v>2422978.7884615385</v>
      </c>
    </row>
    <row r="2129" spans="1:8" hidden="1" outlineLevel="2" x14ac:dyDescent="0.25">
      <c r="A2129" t="s">
        <v>6796</v>
      </c>
      <c r="B2129" s="6">
        <v>43746</v>
      </c>
      <c r="C2129" s="2">
        <v>43792</v>
      </c>
      <c r="D2129" s="3">
        <v>43754</v>
      </c>
      <c r="E2129" t="s">
        <v>6592</v>
      </c>
      <c r="F2129" t="s">
        <v>17</v>
      </c>
      <c r="G2129">
        <v>125994581</v>
      </c>
      <c r="H2129" s="9">
        <f t="shared" si="26"/>
        <v>2422972.7115384615</v>
      </c>
    </row>
    <row r="2130" spans="1:8" hidden="1" outlineLevel="2" x14ac:dyDescent="0.25">
      <c r="A2130" t="s">
        <v>6798</v>
      </c>
      <c r="B2130" s="6">
        <v>43746</v>
      </c>
      <c r="C2130" s="2">
        <v>43763</v>
      </c>
      <c r="D2130" s="3">
        <v>43749</v>
      </c>
      <c r="E2130" t="s">
        <v>45</v>
      </c>
      <c r="F2130" t="s">
        <v>66</v>
      </c>
      <c r="G2130">
        <v>126823787</v>
      </c>
      <c r="H2130" s="9">
        <f t="shared" si="26"/>
        <v>2438918.980769231</v>
      </c>
    </row>
    <row r="2131" spans="1:8" hidden="1" outlineLevel="2" x14ac:dyDescent="0.25">
      <c r="A2131" t="s">
        <v>6800</v>
      </c>
      <c r="B2131" s="6">
        <v>43746</v>
      </c>
      <c r="C2131" s="2">
        <v>43792</v>
      </c>
      <c r="D2131" s="3">
        <v>43754</v>
      </c>
      <c r="E2131" t="s">
        <v>1253</v>
      </c>
      <c r="F2131" t="s">
        <v>17</v>
      </c>
      <c r="G2131">
        <v>125993407</v>
      </c>
      <c r="H2131" s="9">
        <f t="shared" si="26"/>
        <v>2422950.1346153845</v>
      </c>
    </row>
    <row r="2132" spans="1:8" hidden="1" outlineLevel="2" x14ac:dyDescent="0.25">
      <c r="A2132" t="s">
        <v>6802</v>
      </c>
      <c r="B2132" s="6">
        <v>43746</v>
      </c>
      <c r="C2132" s="2">
        <v>43795</v>
      </c>
      <c r="D2132" s="3">
        <v>43754</v>
      </c>
      <c r="E2132" t="s">
        <v>1253</v>
      </c>
      <c r="F2132" t="s">
        <v>17</v>
      </c>
      <c r="G2132">
        <v>125994227</v>
      </c>
      <c r="H2132" s="9">
        <f t="shared" si="26"/>
        <v>2422965.903846154</v>
      </c>
    </row>
    <row r="2133" spans="1:8" hidden="1" outlineLevel="2" x14ac:dyDescent="0.25">
      <c r="A2133" t="s">
        <v>6804</v>
      </c>
      <c r="B2133" s="6">
        <v>43746</v>
      </c>
      <c r="C2133" s="2">
        <v>43792</v>
      </c>
      <c r="D2133" s="3">
        <v>43754</v>
      </c>
      <c r="E2133" t="s">
        <v>1253</v>
      </c>
      <c r="F2133" t="s">
        <v>17</v>
      </c>
      <c r="G2133">
        <v>125994579</v>
      </c>
      <c r="H2133" s="9">
        <f t="shared" si="26"/>
        <v>2422972.673076923</v>
      </c>
    </row>
    <row r="2134" spans="1:8" hidden="1" outlineLevel="2" x14ac:dyDescent="0.25">
      <c r="A2134" t="s">
        <v>6806</v>
      </c>
      <c r="B2134" s="6">
        <v>43746</v>
      </c>
      <c r="C2134" s="2">
        <v>43792</v>
      </c>
      <c r="D2134" s="3">
        <v>43754</v>
      </c>
      <c r="E2134" t="s">
        <v>6599</v>
      </c>
      <c r="F2134" t="s">
        <v>17</v>
      </c>
      <c r="G2134">
        <v>125994673</v>
      </c>
      <c r="H2134" s="9">
        <f t="shared" si="26"/>
        <v>2422974.480769231</v>
      </c>
    </row>
    <row r="2135" spans="1:8" hidden="1" outlineLevel="2" x14ac:dyDescent="0.25">
      <c r="A2135" t="s">
        <v>6808</v>
      </c>
      <c r="B2135" s="6">
        <v>43746</v>
      </c>
      <c r="C2135" s="2">
        <v>43795</v>
      </c>
      <c r="D2135" s="3">
        <v>43754</v>
      </c>
      <c r="E2135" t="s">
        <v>6329</v>
      </c>
      <c r="F2135" t="s">
        <v>17</v>
      </c>
      <c r="G2135">
        <v>125994783</v>
      </c>
      <c r="H2135" s="9">
        <f t="shared" si="26"/>
        <v>2422976.596153846</v>
      </c>
    </row>
    <row r="2136" spans="1:8" hidden="1" outlineLevel="2" x14ac:dyDescent="0.25">
      <c r="A2136" t="s">
        <v>6810</v>
      </c>
      <c r="B2136" s="6">
        <v>43746</v>
      </c>
      <c r="C2136" s="2">
        <v>43792</v>
      </c>
      <c r="D2136" s="3">
        <v>43754</v>
      </c>
      <c r="E2136" t="s">
        <v>6329</v>
      </c>
      <c r="F2136" t="s">
        <v>17</v>
      </c>
      <c r="G2136">
        <v>125992405</v>
      </c>
      <c r="H2136" s="9">
        <f t="shared" si="26"/>
        <v>2422930.8653846155</v>
      </c>
    </row>
    <row r="2137" spans="1:8" hidden="1" outlineLevel="2" x14ac:dyDescent="0.25">
      <c r="A2137" t="s">
        <v>6812</v>
      </c>
      <c r="B2137" s="6">
        <v>43746</v>
      </c>
      <c r="C2137" s="2">
        <v>43795</v>
      </c>
      <c r="D2137" s="3">
        <v>43754</v>
      </c>
      <c r="E2137" t="s">
        <v>154</v>
      </c>
      <c r="F2137" t="s">
        <v>66</v>
      </c>
      <c r="G2137">
        <v>125993992</v>
      </c>
      <c r="H2137" s="9">
        <f t="shared" si="26"/>
        <v>2422961.3846153845</v>
      </c>
    </row>
    <row r="2138" spans="1:8" hidden="1" outlineLevel="2" x14ac:dyDescent="0.25">
      <c r="A2138" t="s">
        <v>6815</v>
      </c>
      <c r="B2138" s="6">
        <v>43746</v>
      </c>
      <c r="C2138" s="2">
        <v>43840</v>
      </c>
      <c r="D2138" s="3">
        <v>43754</v>
      </c>
      <c r="E2138" t="s">
        <v>6599</v>
      </c>
      <c r="F2138" t="s">
        <v>17</v>
      </c>
      <c r="G2138">
        <v>125992670</v>
      </c>
      <c r="H2138" s="9">
        <f t="shared" si="26"/>
        <v>2422935.9615384615</v>
      </c>
    </row>
    <row r="2139" spans="1:8" hidden="1" outlineLevel="2" x14ac:dyDescent="0.25">
      <c r="A2139" t="s">
        <v>6817</v>
      </c>
      <c r="B2139" s="6">
        <v>43746</v>
      </c>
      <c r="C2139" s="2">
        <v>43756</v>
      </c>
      <c r="D2139" s="3">
        <v>43749</v>
      </c>
      <c r="E2139" t="s">
        <v>5229</v>
      </c>
      <c r="F2139" t="s">
        <v>66</v>
      </c>
      <c r="G2139">
        <v>126825991</v>
      </c>
      <c r="H2139" s="9">
        <f t="shared" si="26"/>
        <v>2438961.3653846155</v>
      </c>
    </row>
    <row r="2140" spans="1:8" hidden="1" outlineLevel="2" x14ac:dyDescent="0.25">
      <c r="A2140" t="s">
        <v>6819</v>
      </c>
      <c r="B2140" s="6">
        <v>43746</v>
      </c>
      <c r="C2140" s="2">
        <v>43792</v>
      </c>
      <c r="D2140" s="3">
        <v>43754</v>
      </c>
      <c r="E2140" t="s">
        <v>1253</v>
      </c>
      <c r="F2140" t="s">
        <v>17</v>
      </c>
      <c r="G2140">
        <v>125992954</v>
      </c>
      <c r="H2140" s="9">
        <f t="shared" si="26"/>
        <v>2422941.423076923</v>
      </c>
    </row>
    <row r="2141" spans="1:8" hidden="1" outlineLevel="2" x14ac:dyDescent="0.25">
      <c r="A2141" t="s">
        <v>6821</v>
      </c>
      <c r="B2141" s="6">
        <v>43746</v>
      </c>
      <c r="C2141" s="2">
        <v>43756</v>
      </c>
      <c r="D2141" s="3">
        <v>43749</v>
      </c>
      <c r="E2141" t="s">
        <v>5229</v>
      </c>
      <c r="F2141" t="s">
        <v>66</v>
      </c>
      <c r="G2141">
        <v>126826069</v>
      </c>
      <c r="H2141" s="9">
        <f t="shared" si="26"/>
        <v>2438962.8653846155</v>
      </c>
    </row>
    <row r="2142" spans="1:8" hidden="1" outlineLevel="2" x14ac:dyDescent="0.25">
      <c r="A2142" t="s">
        <v>6823</v>
      </c>
      <c r="B2142" s="6">
        <v>43746</v>
      </c>
      <c r="C2142" s="2">
        <v>43792</v>
      </c>
      <c r="D2142" s="3">
        <v>43754</v>
      </c>
      <c r="E2142" t="s">
        <v>6592</v>
      </c>
      <c r="F2142" t="s">
        <v>17</v>
      </c>
      <c r="G2142">
        <v>125993050</v>
      </c>
      <c r="H2142" s="9">
        <f t="shared" ref="H2142:H2205" si="27">G2142/52</f>
        <v>2422943.269230769</v>
      </c>
    </row>
    <row r="2143" spans="1:8" hidden="1" outlineLevel="2" x14ac:dyDescent="0.25">
      <c r="A2143" t="s">
        <v>6825</v>
      </c>
      <c r="B2143" s="6">
        <v>43746</v>
      </c>
      <c r="C2143" s="2">
        <v>43795</v>
      </c>
      <c r="D2143" s="3">
        <v>43754</v>
      </c>
      <c r="E2143" t="s">
        <v>154</v>
      </c>
      <c r="F2143" t="s">
        <v>66</v>
      </c>
      <c r="G2143">
        <v>125993991</v>
      </c>
      <c r="H2143" s="9">
        <f t="shared" si="27"/>
        <v>2422961.3653846155</v>
      </c>
    </row>
    <row r="2144" spans="1:8" hidden="1" outlineLevel="2" x14ac:dyDescent="0.25">
      <c r="A2144" t="s">
        <v>6828</v>
      </c>
      <c r="B2144" s="6">
        <v>43746</v>
      </c>
      <c r="C2144" s="2">
        <v>43754</v>
      </c>
      <c r="D2144" s="3">
        <v>43747</v>
      </c>
      <c r="E2144" t="s">
        <v>6498</v>
      </c>
      <c r="F2144" t="s">
        <v>66</v>
      </c>
      <c r="G2144">
        <v>126826791</v>
      </c>
      <c r="H2144" s="9">
        <f t="shared" si="27"/>
        <v>2438976.75</v>
      </c>
    </row>
    <row r="2145" spans="1:8" hidden="1" outlineLevel="2" x14ac:dyDescent="0.25">
      <c r="A2145" t="s">
        <v>6830</v>
      </c>
      <c r="B2145" s="6">
        <v>43746</v>
      </c>
      <c r="C2145" s="2">
        <v>43795</v>
      </c>
      <c r="D2145" s="3">
        <v>43754</v>
      </c>
      <c r="E2145" t="s">
        <v>154</v>
      </c>
      <c r="F2145" t="s">
        <v>66</v>
      </c>
      <c r="G2145">
        <v>125993984</v>
      </c>
      <c r="H2145" s="9">
        <f t="shared" si="27"/>
        <v>2422961.230769231</v>
      </c>
    </row>
    <row r="2146" spans="1:8" hidden="1" outlineLevel="2" x14ac:dyDescent="0.25">
      <c r="A2146" t="s">
        <v>6832</v>
      </c>
      <c r="B2146" s="6">
        <v>43746</v>
      </c>
      <c r="C2146" s="2">
        <v>43756</v>
      </c>
      <c r="D2146" s="3">
        <v>43747</v>
      </c>
      <c r="E2146" t="s">
        <v>39</v>
      </c>
      <c r="F2146" t="s">
        <v>49</v>
      </c>
      <c r="G2146">
        <v>126827541</v>
      </c>
      <c r="H2146" s="9">
        <f t="shared" si="27"/>
        <v>2438991.173076923</v>
      </c>
    </row>
    <row r="2147" spans="1:8" hidden="1" outlineLevel="2" x14ac:dyDescent="0.25">
      <c r="A2147" t="s">
        <v>11701</v>
      </c>
      <c r="B2147" s="6">
        <v>43746</v>
      </c>
      <c r="C2147" s="2">
        <v>43792</v>
      </c>
      <c r="D2147" s="3">
        <v>43754</v>
      </c>
      <c r="E2147" t="s">
        <v>6329</v>
      </c>
      <c r="F2147" t="s">
        <v>17</v>
      </c>
      <c r="G2147">
        <v>125994888</v>
      </c>
      <c r="H2147" s="9">
        <f t="shared" si="27"/>
        <v>2422978.6153846155</v>
      </c>
    </row>
    <row r="2148" spans="1:8" hidden="1" outlineLevel="2" x14ac:dyDescent="0.25">
      <c r="A2148" t="s">
        <v>7037</v>
      </c>
      <c r="B2148" s="6">
        <v>43753</v>
      </c>
      <c r="C2148" s="2">
        <v>43762</v>
      </c>
      <c r="D2148" s="3">
        <v>43753</v>
      </c>
      <c r="E2148" t="s">
        <v>3810</v>
      </c>
      <c r="F2148" t="s">
        <v>17</v>
      </c>
      <c r="G2148">
        <v>127100560</v>
      </c>
      <c r="H2148" s="9">
        <f t="shared" si="27"/>
        <v>2444241.5384615385</v>
      </c>
    </row>
    <row r="2149" spans="1:8" hidden="1" outlineLevel="2" x14ac:dyDescent="0.25">
      <c r="A2149" t="s">
        <v>7039</v>
      </c>
      <c r="B2149" s="6">
        <v>43753</v>
      </c>
      <c r="C2149" s="2">
        <v>43760</v>
      </c>
      <c r="D2149" s="3">
        <v>43755</v>
      </c>
      <c r="E2149" t="s">
        <v>75</v>
      </c>
      <c r="F2149" t="s">
        <v>17</v>
      </c>
      <c r="G2149">
        <v>127101888</v>
      </c>
      <c r="H2149" s="9">
        <f t="shared" si="27"/>
        <v>2444267.076923077</v>
      </c>
    </row>
    <row r="2150" spans="1:8" hidden="1" outlineLevel="2" x14ac:dyDescent="0.25">
      <c r="A2150" t="s">
        <v>7041</v>
      </c>
      <c r="B2150" s="6">
        <v>43753</v>
      </c>
      <c r="C2150" s="2">
        <v>43760</v>
      </c>
      <c r="D2150" s="3">
        <v>43755</v>
      </c>
      <c r="E2150" t="s">
        <v>53</v>
      </c>
      <c r="F2150" t="s">
        <v>17</v>
      </c>
      <c r="G2150">
        <v>127089813</v>
      </c>
      <c r="H2150" s="9">
        <f t="shared" si="27"/>
        <v>2444034.8653846155</v>
      </c>
    </row>
    <row r="2151" spans="1:8" hidden="1" outlineLevel="2" x14ac:dyDescent="0.25">
      <c r="A2151" t="s">
        <v>7043</v>
      </c>
      <c r="B2151" s="6">
        <v>43753</v>
      </c>
      <c r="C2151" s="2">
        <v>43760</v>
      </c>
      <c r="D2151" s="3">
        <v>43751</v>
      </c>
      <c r="E2151" t="s">
        <v>39</v>
      </c>
      <c r="F2151" t="s">
        <v>17</v>
      </c>
      <c r="G2151">
        <v>127028254</v>
      </c>
      <c r="H2151" s="9">
        <f t="shared" si="27"/>
        <v>2442851.0384615385</v>
      </c>
    </row>
    <row r="2152" spans="1:8" hidden="1" outlineLevel="2" x14ac:dyDescent="0.25">
      <c r="A2152" t="s">
        <v>7045</v>
      </c>
      <c r="B2152" s="6">
        <v>43753</v>
      </c>
      <c r="C2152" s="2">
        <v>43760</v>
      </c>
      <c r="D2152" s="3">
        <v>43752</v>
      </c>
      <c r="E2152" t="s">
        <v>45</v>
      </c>
      <c r="F2152" t="s">
        <v>17</v>
      </c>
      <c r="G2152">
        <v>127055152</v>
      </c>
      <c r="H2152" s="9">
        <f t="shared" si="27"/>
        <v>2443368.3076923075</v>
      </c>
    </row>
    <row r="2153" spans="1:8" hidden="1" outlineLevel="2" x14ac:dyDescent="0.25">
      <c r="A2153" t="s">
        <v>7047</v>
      </c>
      <c r="B2153" s="6">
        <v>43753</v>
      </c>
      <c r="C2153" s="2">
        <v>43760</v>
      </c>
      <c r="D2153" s="3">
        <v>43753</v>
      </c>
      <c r="E2153" t="s">
        <v>5229</v>
      </c>
      <c r="F2153" t="s">
        <v>49</v>
      </c>
      <c r="G2153">
        <v>54191976</v>
      </c>
      <c r="H2153" s="9">
        <f t="shared" si="27"/>
        <v>1042153.3846153846</v>
      </c>
    </row>
    <row r="2154" spans="1:8" hidden="1" outlineLevel="2" x14ac:dyDescent="0.25">
      <c r="A2154" t="s">
        <v>7049</v>
      </c>
      <c r="B2154" s="6">
        <v>43753</v>
      </c>
      <c r="C2154" s="2">
        <v>43760</v>
      </c>
      <c r="D2154" s="3">
        <v>43754</v>
      </c>
      <c r="E2154" t="s">
        <v>29</v>
      </c>
      <c r="F2154" t="s">
        <v>17</v>
      </c>
      <c r="G2154">
        <v>127130799</v>
      </c>
      <c r="H2154" s="9">
        <f t="shared" si="27"/>
        <v>2444823.0576923075</v>
      </c>
    </row>
    <row r="2155" spans="1:8" hidden="1" outlineLevel="2" x14ac:dyDescent="0.25">
      <c r="A2155" t="s">
        <v>7051</v>
      </c>
      <c r="B2155" s="6">
        <v>43753</v>
      </c>
      <c r="C2155" s="2">
        <v>43783</v>
      </c>
      <c r="D2155" s="3">
        <v>43753</v>
      </c>
      <c r="E2155" t="s">
        <v>16</v>
      </c>
      <c r="F2155" t="s">
        <v>17</v>
      </c>
      <c r="G2155">
        <v>127130660</v>
      </c>
      <c r="H2155" s="9">
        <f t="shared" si="27"/>
        <v>2444820.3846153845</v>
      </c>
    </row>
    <row r="2156" spans="1:8" hidden="1" outlineLevel="2" x14ac:dyDescent="0.25">
      <c r="A2156" t="s">
        <v>7053</v>
      </c>
      <c r="B2156" s="6">
        <v>43753</v>
      </c>
      <c r="C2156" s="2">
        <v>43774</v>
      </c>
      <c r="D2156" s="3">
        <v>43754</v>
      </c>
      <c r="E2156" t="s">
        <v>53</v>
      </c>
      <c r="F2156" t="s">
        <v>17</v>
      </c>
      <c r="G2156">
        <v>127132857</v>
      </c>
      <c r="H2156" s="9">
        <f t="shared" si="27"/>
        <v>2444862.6346153845</v>
      </c>
    </row>
    <row r="2157" spans="1:8" hidden="1" outlineLevel="2" x14ac:dyDescent="0.25">
      <c r="A2157" t="s">
        <v>7055</v>
      </c>
      <c r="B2157" s="6">
        <v>43753</v>
      </c>
      <c r="C2157" s="2">
        <v>43881</v>
      </c>
      <c r="D2157" s="3">
        <v>43755</v>
      </c>
      <c r="E2157" t="s">
        <v>29</v>
      </c>
      <c r="F2157" t="s">
        <v>17</v>
      </c>
      <c r="G2157">
        <v>32930975</v>
      </c>
      <c r="H2157" s="9">
        <f t="shared" si="27"/>
        <v>633287.98076923075</v>
      </c>
    </row>
    <row r="2158" spans="1:8" hidden="1" outlineLevel="2" x14ac:dyDescent="0.25">
      <c r="A2158" t="s">
        <v>7057</v>
      </c>
      <c r="B2158" s="6">
        <v>43753</v>
      </c>
      <c r="C2158" s="2">
        <v>43760</v>
      </c>
      <c r="D2158" s="3">
        <v>43756</v>
      </c>
      <c r="E2158" t="s">
        <v>151</v>
      </c>
      <c r="F2158" t="s">
        <v>17</v>
      </c>
      <c r="G2158">
        <v>127135157</v>
      </c>
      <c r="H2158" s="9">
        <f t="shared" si="27"/>
        <v>2444906.8653846155</v>
      </c>
    </row>
    <row r="2159" spans="1:8" hidden="1" outlineLevel="2" x14ac:dyDescent="0.25">
      <c r="A2159" t="s">
        <v>7059</v>
      </c>
      <c r="B2159" s="6">
        <v>43753</v>
      </c>
      <c r="C2159" s="2">
        <v>43760</v>
      </c>
      <c r="D2159" s="3">
        <v>43753</v>
      </c>
      <c r="E2159" t="s">
        <v>75</v>
      </c>
      <c r="F2159" t="s">
        <v>17</v>
      </c>
      <c r="G2159">
        <v>127136559</v>
      </c>
      <c r="H2159" s="9">
        <f t="shared" si="27"/>
        <v>2444933.826923077</v>
      </c>
    </row>
    <row r="2160" spans="1:8" hidden="1" outlineLevel="2" x14ac:dyDescent="0.25">
      <c r="A2160" t="s">
        <v>7061</v>
      </c>
      <c r="B2160" s="6">
        <v>43753</v>
      </c>
      <c r="C2160" s="2">
        <v>43769</v>
      </c>
      <c r="D2160" s="3">
        <v>43760</v>
      </c>
      <c r="E2160" t="s">
        <v>124</v>
      </c>
      <c r="F2160" t="s">
        <v>186</v>
      </c>
      <c r="G2160">
        <v>127121001</v>
      </c>
      <c r="H2160" s="9">
        <f t="shared" si="27"/>
        <v>2444634.6346153845</v>
      </c>
    </row>
    <row r="2161" spans="1:8" hidden="1" outlineLevel="2" x14ac:dyDescent="0.25">
      <c r="A2161" t="s">
        <v>7063</v>
      </c>
      <c r="B2161" s="6">
        <v>43753</v>
      </c>
      <c r="C2161" s="2">
        <v>43767</v>
      </c>
      <c r="D2161" s="3">
        <v>43753</v>
      </c>
      <c r="E2161" t="s">
        <v>6329</v>
      </c>
      <c r="F2161" t="s">
        <v>66</v>
      </c>
      <c r="G2161" t="s">
        <v>7065</v>
      </c>
      <c r="H2161" s="9" t="e">
        <f t="shared" si="27"/>
        <v>#VALUE!</v>
      </c>
    </row>
    <row r="2162" spans="1:8" hidden="1" outlineLevel="2" x14ac:dyDescent="0.25">
      <c r="A2162" t="s">
        <v>7066</v>
      </c>
      <c r="B2162" s="6">
        <v>43753</v>
      </c>
      <c r="C2162" s="2">
        <v>43760</v>
      </c>
      <c r="D2162" s="3">
        <v>43756</v>
      </c>
      <c r="E2162" t="s">
        <v>45</v>
      </c>
      <c r="F2162" t="s">
        <v>66</v>
      </c>
      <c r="G2162">
        <v>127138610</v>
      </c>
      <c r="H2162" s="9">
        <f t="shared" si="27"/>
        <v>2444973.269230769</v>
      </c>
    </row>
    <row r="2163" spans="1:8" hidden="1" outlineLevel="2" x14ac:dyDescent="0.25">
      <c r="A2163" t="s">
        <v>7068</v>
      </c>
      <c r="B2163" s="6">
        <v>43753</v>
      </c>
      <c r="C2163" s="2">
        <v>43760</v>
      </c>
      <c r="D2163" s="3">
        <v>43756</v>
      </c>
      <c r="E2163" t="s">
        <v>110</v>
      </c>
      <c r="F2163" t="s">
        <v>66</v>
      </c>
      <c r="G2163">
        <v>127146331</v>
      </c>
      <c r="H2163" s="9">
        <f t="shared" si="27"/>
        <v>2445121.75</v>
      </c>
    </row>
    <row r="2164" spans="1:8" hidden="1" outlineLevel="2" x14ac:dyDescent="0.25">
      <c r="A2164" t="s">
        <v>7070</v>
      </c>
      <c r="B2164" s="6">
        <v>43753</v>
      </c>
      <c r="C2164" s="2">
        <v>43760</v>
      </c>
      <c r="D2164" s="3">
        <v>43754</v>
      </c>
      <c r="E2164" t="s">
        <v>39</v>
      </c>
      <c r="F2164" t="s">
        <v>66</v>
      </c>
      <c r="G2164">
        <v>127147627</v>
      </c>
      <c r="H2164" s="9">
        <f t="shared" si="27"/>
        <v>2445146.673076923</v>
      </c>
    </row>
    <row r="2165" spans="1:8" hidden="1" outlineLevel="2" x14ac:dyDescent="0.25">
      <c r="A2165" t="s">
        <v>7072</v>
      </c>
      <c r="B2165" s="6">
        <v>43753</v>
      </c>
      <c r="C2165" s="2">
        <v>43783</v>
      </c>
      <c r="D2165" s="3">
        <v>43756</v>
      </c>
      <c r="E2165" t="s">
        <v>75</v>
      </c>
      <c r="F2165" t="s">
        <v>66</v>
      </c>
      <c r="G2165">
        <v>127148089</v>
      </c>
      <c r="H2165" s="9">
        <f t="shared" si="27"/>
        <v>2445155.5576923075</v>
      </c>
    </row>
    <row r="2166" spans="1:8" hidden="1" outlineLevel="2" x14ac:dyDescent="0.25">
      <c r="A2166" t="s">
        <v>7074</v>
      </c>
      <c r="B2166" s="6">
        <v>43753</v>
      </c>
      <c r="C2166" s="2">
        <v>43760</v>
      </c>
      <c r="D2166" s="3">
        <v>43756</v>
      </c>
      <c r="E2166" t="s">
        <v>75</v>
      </c>
      <c r="F2166" t="s">
        <v>66</v>
      </c>
      <c r="G2166">
        <v>127148521</v>
      </c>
      <c r="H2166" s="9">
        <f t="shared" si="27"/>
        <v>2445163.8653846155</v>
      </c>
    </row>
    <row r="2167" spans="1:8" hidden="1" outlineLevel="2" x14ac:dyDescent="0.25">
      <c r="A2167" t="s">
        <v>7076</v>
      </c>
      <c r="B2167" s="6">
        <v>43753</v>
      </c>
      <c r="C2167" s="2">
        <v>43760</v>
      </c>
      <c r="D2167" s="3">
        <v>43754</v>
      </c>
      <c r="E2167" t="s">
        <v>110</v>
      </c>
      <c r="F2167" t="s">
        <v>66</v>
      </c>
      <c r="G2167">
        <v>127149677</v>
      </c>
      <c r="H2167" s="9">
        <f t="shared" si="27"/>
        <v>2445186.096153846</v>
      </c>
    </row>
    <row r="2168" spans="1:8" hidden="1" outlineLevel="2" x14ac:dyDescent="0.25">
      <c r="A2168" t="s">
        <v>7078</v>
      </c>
      <c r="B2168" s="6">
        <v>43753</v>
      </c>
      <c r="C2168" s="2">
        <v>43818</v>
      </c>
      <c r="D2168" s="3">
        <v>43755</v>
      </c>
      <c r="E2168" t="s">
        <v>29</v>
      </c>
      <c r="F2168" t="s">
        <v>66</v>
      </c>
      <c r="G2168" t="s">
        <v>7080</v>
      </c>
      <c r="H2168" s="9" t="e">
        <f t="shared" si="27"/>
        <v>#VALUE!</v>
      </c>
    </row>
    <row r="2169" spans="1:8" hidden="1" outlineLevel="2" x14ac:dyDescent="0.25">
      <c r="A2169" t="s">
        <v>7082</v>
      </c>
      <c r="B2169" s="6">
        <v>43753</v>
      </c>
      <c r="C2169" s="2">
        <v>43762</v>
      </c>
      <c r="D2169" s="3">
        <v>43753</v>
      </c>
      <c r="E2169" t="s">
        <v>45</v>
      </c>
      <c r="F2169" t="s">
        <v>66</v>
      </c>
      <c r="G2169">
        <v>127151794</v>
      </c>
      <c r="H2169" s="9">
        <f t="shared" si="27"/>
        <v>2445226.8076923075</v>
      </c>
    </row>
    <row r="2170" spans="1:8" hidden="1" outlineLevel="2" x14ac:dyDescent="0.25">
      <c r="A2170" t="s">
        <v>7084</v>
      </c>
      <c r="B2170" s="6">
        <v>43753</v>
      </c>
      <c r="C2170" s="2">
        <v>43766</v>
      </c>
      <c r="D2170" s="3">
        <v>43753</v>
      </c>
      <c r="E2170" t="s">
        <v>16</v>
      </c>
      <c r="F2170" t="s">
        <v>66</v>
      </c>
      <c r="G2170">
        <v>127152344</v>
      </c>
      <c r="H2170" s="9">
        <f t="shared" si="27"/>
        <v>2445237.3846153845</v>
      </c>
    </row>
    <row r="2171" spans="1:8" hidden="1" outlineLevel="2" x14ac:dyDescent="0.25">
      <c r="A2171" t="s">
        <v>11767</v>
      </c>
      <c r="B2171" s="6">
        <v>43753</v>
      </c>
      <c r="C2171" s="2">
        <v>43761</v>
      </c>
      <c r="D2171" s="3">
        <v>43756</v>
      </c>
      <c r="E2171" t="s">
        <v>6753</v>
      </c>
      <c r="F2171" t="s">
        <v>66</v>
      </c>
      <c r="G2171">
        <v>54198403</v>
      </c>
      <c r="H2171" s="9">
        <f t="shared" si="27"/>
        <v>1042276.9807692308</v>
      </c>
    </row>
    <row r="2172" spans="1:8" hidden="1" outlineLevel="2" x14ac:dyDescent="0.25">
      <c r="A2172" t="s">
        <v>7274</v>
      </c>
      <c r="B2172" s="6">
        <v>43760</v>
      </c>
      <c r="C2172" s="2">
        <v>43774</v>
      </c>
      <c r="D2172" s="3">
        <v>43760</v>
      </c>
      <c r="E2172" t="s">
        <v>36</v>
      </c>
      <c r="F2172" t="s">
        <v>66</v>
      </c>
      <c r="G2172">
        <v>127446067</v>
      </c>
      <c r="H2172" s="9">
        <f t="shared" si="27"/>
        <v>2450885.903846154</v>
      </c>
    </row>
    <row r="2173" spans="1:8" hidden="1" outlineLevel="2" x14ac:dyDescent="0.25">
      <c r="A2173" t="s">
        <v>7276</v>
      </c>
      <c r="B2173" s="6">
        <v>43760</v>
      </c>
      <c r="C2173" s="2">
        <v>43774</v>
      </c>
      <c r="D2173" s="3">
        <v>43762</v>
      </c>
      <c r="E2173" t="s">
        <v>36</v>
      </c>
      <c r="F2173" t="s">
        <v>17</v>
      </c>
      <c r="G2173">
        <v>127446013</v>
      </c>
      <c r="H2173" s="9">
        <f t="shared" si="27"/>
        <v>2450884.8653846155</v>
      </c>
    </row>
    <row r="2174" spans="1:8" hidden="1" outlineLevel="2" x14ac:dyDescent="0.25">
      <c r="A2174" t="s">
        <v>7278</v>
      </c>
      <c r="B2174" s="6">
        <v>43760</v>
      </c>
      <c r="C2174" s="2">
        <v>43808</v>
      </c>
      <c r="D2174" s="3">
        <v>43762</v>
      </c>
      <c r="E2174" t="s">
        <v>25</v>
      </c>
      <c r="F2174" t="s">
        <v>17</v>
      </c>
      <c r="G2174">
        <v>127446103</v>
      </c>
      <c r="H2174" s="9">
        <f t="shared" si="27"/>
        <v>2450886.596153846</v>
      </c>
    </row>
    <row r="2175" spans="1:8" hidden="1" outlineLevel="2" x14ac:dyDescent="0.25">
      <c r="A2175" t="s">
        <v>7280</v>
      </c>
      <c r="B2175" s="6">
        <v>43760</v>
      </c>
      <c r="C2175" s="2">
        <v>43766</v>
      </c>
      <c r="D2175" s="3">
        <v>43760</v>
      </c>
      <c r="E2175" t="s">
        <v>6329</v>
      </c>
      <c r="F2175" t="s">
        <v>17</v>
      </c>
      <c r="G2175" t="s">
        <v>7282</v>
      </c>
      <c r="H2175" s="9" t="e">
        <f t="shared" si="27"/>
        <v>#VALUE!</v>
      </c>
    </row>
    <row r="2176" spans="1:8" hidden="1" outlineLevel="2" x14ac:dyDescent="0.25">
      <c r="A2176" t="s">
        <v>7283</v>
      </c>
      <c r="B2176" s="6">
        <v>43760</v>
      </c>
      <c r="C2176" s="2">
        <v>43774</v>
      </c>
      <c r="D2176" s="3">
        <v>43763</v>
      </c>
      <c r="E2176" t="s">
        <v>36</v>
      </c>
      <c r="F2176" t="s">
        <v>17</v>
      </c>
      <c r="G2176">
        <v>127481822</v>
      </c>
      <c r="H2176" s="9">
        <f t="shared" si="27"/>
        <v>2451573.5</v>
      </c>
    </row>
    <row r="2177" spans="1:8" hidden="1" outlineLevel="2" x14ac:dyDescent="0.25">
      <c r="A2177" t="s">
        <v>7285</v>
      </c>
      <c r="B2177" s="6">
        <v>43760</v>
      </c>
      <c r="C2177" s="2">
        <v>43778</v>
      </c>
      <c r="D2177" s="3">
        <v>43760</v>
      </c>
      <c r="E2177" t="s">
        <v>39</v>
      </c>
      <c r="F2177" t="s">
        <v>49</v>
      </c>
      <c r="G2177">
        <v>127446060</v>
      </c>
      <c r="H2177" s="9">
        <f t="shared" si="27"/>
        <v>2450885.769230769</v>
      </c>
    </row>
    <row r="2178" spans="1:8" hidden="1" outlineLevel="2" x14ac:dyDescent="0.25">
      <c r="A2178" t="s">
        <v>7287</v>
      </c>
      <c r="B2178" s="6">
        <v>43760</v>
      </c>
      <c r="C2178" s="2">
        <v>43774</v>
      </c>
      <c r="D2178" s="3">
        <v>43760</v>
      </c>
      <c r="E2178" t="s">
        <v>36</v>
      </c>
      <c r="F2178" t="s">
        <v>17</v>
      </c>
      <c r="G2178">
        <v>127482695</v>
      </c>
      <c r="H2178" s="9">
        <f t="shared" si="27"/>
        <v>2451590.2884615385</v>
      </c>
    </row>
    <row r="2179" spans="1:8" hidden="1" outlineLevel="2" x14ac:dyDescent="0.25">
      <c r="A2179" t="s">
        <v>7289</v>
      </c>
      <c r="B2179" s="6">
        <v>43760</v>
      </c>
      <c r="C2179" s="2">
        <v>43769</v>
      </c>
      <c r="D2179" s="3">
        <v>43763</v>
      </c>
      <c r="E2179" t="s">
        <v>7291</v>
      </c>
      <c r="F2179" t="s">
        <v>17</v>
      </c>
      <c r="G2179">
        <v>127484389</v>
      </c>
      <c r="H2179" s="9">
        <f t="shared" si="27"/>
        <v>2451622.8653846155</v>
      </c>
    </row>
    <row r="2180" spans="1:8" hidden="1" outlineLevel="2" x14ac:dyDescent="0.25">
      <c r="A2180" t="s">
        <v>7292</v>
      </c>
      <c r="B2180" s="6">
        <v>43760</v>
      </c>
      <c r="C2180" s="2">
        <v>43774</v>
      </c>
      <c r="D2180" s="3">
        <v>43761</v>
      </c>
      <c r="E2180" t="s">
        <v>58</v>
      </c>
      <c r="F2180" t="s">
        <v>17</v>
      </c>
      <c r="G2180">
        <v>127484756</v>
      </c>
      <c r="H2180" s="9">
        <f t="shared" si="27"/>
        <v>2451629.923076923</v>
      </c>
    </row>
    <row r="2181" spans="1:8" hidden="1" outlineLevel="2" x14ac:dyDescent="0.25">
      <c r="A2181" t="s">
        <v>7294</v>
      </c>
      <c r="B2181" s="6">
        <v>43760</v>
      </c>
      <c r="C2181" s="2">
        <v>43774</v>
      </c>
      <c r="D2181" s="3">
        <v>43760</v>
      </c>
      <c r="E2181" t="s">
        <v>151</v>
      </c>
      <c r="F2181" t="s">
        <v>17</v>
      </c>
      <c r="G2181">
        <v>127487055</v>
      </c>
      <c r="H2181" s="9">
        <f t="shared" si="27"/>
        <v>2451674.1346153845</v>
      </c>
    </row>
    <row r="2182" spans="1:8" hidden="1" outlineLevel="2" x14ac:dyDescent="0.25">
      <c r="A2182" t="s">
        <v>7296</v>
      </c>
      <c r="B2182" s="6">
        <v>43760</v>
      </c>
      <c r="C2182" s="2">
        <v>43774</v>
      </c>
      <c r="D2182" s="3">
        <v>43761</v>
      </c>
      <c r="E2182" t="s">
        <v>53</v>
      </c>
      <c r="F2182" t="s">
        <v>17</v>
      </c>
      <c r="G2182">
        <v>127486504</v>
      </c>
      <c r="H2182" s="9">
        <f t="shared" si="27"/>
        <v>2451663.5384615385</v>
      </c>
    </row>
    <row r="2183" spans="1:8" hidden="1" outlineLevel="2" x14ac:dyDescent="0.25">
      <c r="A2183" t="s">
        <v>7298</v>
      </c>
      <c r="B2183" s="6">
        <v>43760</v>
      </c>
      <c r="C2183" s="2">
        <v>43769</v>
      </c>
      <c r="D2183" s="3">
        <v>43761</v>
      </c>
      <c r="E2183" t="s">
        <v>39</v>
      </c>
      <c r="F2183" t="s">
        <v>17</v>
      </c>
      <c r="G2183">
        <v>127488414</v>
      </c>
      <c r="H2183" s="9">
        <f t="shared" si="27"/>
        <v>2451700.269230769</v>
      </c>
    </row>
    <row r="2184" spans="1:8" hidden="1" outlineLevel="2" x14ac:dyDescent="0.25">
      <c r="A2184" t="s">
        <v>7300</v>
      </c>
      <c r="B2184" s="6">
        <v>43760</v>
      </c>
      <c r="C2184" s="2">
        <v>43769</v>
      </c>
      <c r="D2184" s="3">
        <v>43763</v>
      </c>
      <c r="E2184" t="s">
        <v>39</v>
      </c>
      <c r="F2184" t="s">
        <v>17</v>
      </c>
      <c r="G2184">
        <v>127488630</v>
      </c>
      <c r="H2184" s="9">
        <f t="shared" si="27"/>
        <v>2451704.423076923</v>
      </c>
    </row>
    <row r="2185" spans="1:8" hidden="1" outlineLevel="2" x14ac:dyDescent="0.25">
      <c r="A2185" t="s">
        <v>7302</v>
      </c>
      <c r="B2185" s="6">
        <v>43760</v>
      </c>
      <c r="C2185" s="2">
        <v>43782</v>
      </c>
      <c r="D2185" s="3">
        <v>43763</v>
      </c>
      <c r="E2185" t="s">
        <v>53</v>
      </c>
      <c r="F2185" t="s">
        <v>17</v>
      </c>
      <c r="G2185">
        <v>127488713</v>
      </c>
      <c r="H2185" s="9">
        <f t="shared" si="27"/>
        <v>2451706.019230769</v>
      </c>
    </row>
    <row r="2186" spans="1:8" hidden="1" outlineLevel="2" x14ac:dyDescent="0.25">
      <c r="A2186" t="s">
        <v>7304</v>
      </c>
      <c r="B2186" s="6">
        <v>43760</v>
      </c>
      <c r="C2186" s="2">
        <v>43778</v>
      </c>
      <c r="D2186" s="3">
        <v>43763</v>
      </c>
      <c r="E2186" t="s">
        <v>151</v>
      </c>
      <c r="F2186" t="s">
        <v>3351</v>
      </c>
      <c r="G2186">
        <v>127494534</v>
      </c>
      <c r="H2186" s="9">
        <f t="shared" si="27"/>
        <v>2451817.9615384615</v>
      </c>
    </row>
    <row r="2187" spans="1:8" hidden="1" outlineLevel="2" x14ac:dyDescent="0.25">
      <c r="A2187" t="s">
        <v>7306</v>
      </c>
      <c r="B2187" s="6">
        <v>43760</v>
      </c>
      <c r="C2187" s="2">
        <v>43781</v>
      </c>
      <c r="D2187" s="3">
        <v>43763</v>
      </c>
      <c r="E2187" t="s">
        <v>29</v>
      </c>
      <c r="F2187" t="s">
        <v>66</v>
      </c>
      <c r="G2187">
        <v>127498112</v>
      </c>
      <c r="H2187" s="9">
        <f t="shared" si="27"/>
        <v>2451886.769230769</v>
      </c>
    </row>
    <row r="2188" spans="1:8" hidden="1" outlineLevel="2" x14ac:dyDescent="0.25">
      <c r="A2188" t="s">
        <v>7308</v>
      </c>
      <c r="B2188" s="6">
        <v>43760</v>
      </c>
      <c r="C2188" s="2">
        <v>43788</v>
      </c>
      <c r="D2188" s="3">
        <v>43763</v>
      </c>
      <c r="E2188" t="s">
        <v>29</v>
      </c>
      <c r="F2188" t="s">
        <v>66</v>
      </c>
      <c r="G2188">
        <v>127498210</v>
      </c>
      <c r="H2188" s="9">
        <f t="shared" si="27"/>
        <v>2451888.653846154</v>
      </c>
    </row>
    <row r="2189" spans="1:8" hidden="1" outlineLevel="2" x14ac:dyDescent="0.25">
      <c r="A2189" t="s">
        <v>11773</v>
      </c>
      <c r="B2189" s="6">
        <v>43760</v>
      </c>
      <c r="C2189" s="2">
        <v>43769</v>
      </c>
      <c r="D2189" s="3">
        <v>43760.701851851853</v>
      </c>
      <c r="E2189" t="s">
        <v>58</v>
      </c>
      <c r="F2189" t="s">
        <v>17</v>
      </c>
      <c r="G2189">
        <v>127128125</v>
      </c>
      <c r="H2189" s="9">
        <f t="shared" si="27"/>
        <v>2444771.6346153845</v>
      </c>
    </row>
    <row r="2190" spans="1:8" hidden="1" outlineLevel="2" x14ac:dyDescent="0.25">
      <c r="A2190" t="s">
        <v>7508</v>
      </c>
      <c r="B2190" s="6">
        <v>43767</v>
      </c>
      <c r="C2190" s="2">
        <v>43810</v>
      </c>
      <c r="D2190" s="3">
        <v>43769</v>
      </c>
      <c r="E2190" t="s">
        <v>5229</v>
      </c>
      <c r="F2190" t="s">
        <v>17</v>
      </c>
      <c r="G2190">
        <v>128068793</v>
      </c>
      <c r="H2190" s="9">
        <f t="shared" si="27"/>
        <v>2462861.403846154</v>
      </c>
    </row>
    <row r="2191" spans="1:8" hidden="1" outlineLevel="2" x14ac:dyDescent="0.25">
      <c r="A2191" t="s">
        <v>7510</v>
      </c>
      <c r="B2191" s="6">
        <v>43767</v>
      </c>
      <c r="C2191" s="2">
        <v>43809</v>
      </c>
      <c r="D2191" s="3">
        <v>43768</v>
      </c>
      <c r="E2191" t="s">
        <v>7512</v>
      </c>
      <c r="F2191" t="s">
        <v>17</v>
      </c>
      <c r="G2191">
        <v>128287074</v>
      </c>
      <c r="H2191" s="9">
        <f t="shared" si="27"/>
        <v>2467059.1153846155</v>
      </c>
    </row>
    <row r="2192" spans="1:8" hidden="1" outlineLevel="2" x14ac:dyDescent="0.25">
      <c r="A2192" t="s">
        <v>7513</v>
      </c>
      <c r="B2192" s="6">
        <v>43767</v>
      </c>
      <c r="C2192" s="2">
        <v>43778</v>
      </c>
      <c r="D2192" s="3">
        <v>43770</v>
      </c>
      <c r="E2192" t="s">
        <v>36</v>
      </c>
      <c r="F2192" t="s">
        <v>17</v>
      </c>
      <c r="G2192">
        <v>128328064</v>
      </c>
      <c r="H2192" s="9">
        <f t="shared" si="27"/>
        <v>2467847.3846153845</v>
      </c>
    </row>
    <row r="2193" spans="1:8" hidden="1" outlineLevel="2" x14ac:dyDescent="0.25">
      <c r="A2193" t="s">
        <v>7515</v>
      </c>
      <c r="B2193" s="6">
        <v>43767</v>
      </c>
      <c r="C2193" s="2">
        <v>43813</v>
      </c>
      <c r="D2193" s="3">
        <v>43768</v>
      </c>
      <c r="E2193" t="s">
        <v>53</v>
      </c>
      <c r="F2193" t="s">
        <v>17</v>
      </c>
      <c r="G2193">
        <v>128328470</v>
      </c>
      <c r="H2193" s="9">
        <f t="shared" si="27"/>
        <v>2467855.1923076925</v>
      </c>
    </row>
    <row r="2194" spans="1:8" hidden="1" outlineLevel="2" x14ac:dyDescent="0.25">
      <c r="A2194" t="s">
        <v>7517</v>
      </c>
      <c r="B2194" s="6">
        <v>43767</v>
      </c>
      <c r="C2194" s="2">
        <v>43791</v>
      </c>
      <c r="D2194" s="3">
        <v>43768</v>
      </c>
      <c r="E2194" t="s">
        <v>300</v>
      </c>
      <c r="F2194" t="s">
        <v>17</v>
      </c>
      <c r="G2194">
        <v>128328528</v>
      </c>
      <c r="H2194" s="9">
        <f t="shared" si="27"/>
        <v>2467856.3076923075</v>
      </c>
    </row>
    <row r="2195" spans="1:8" hidden="1" outlineLevel="2" x14ac:dyDescent="0.25">
      <c r="A2195" t="s">
        <v>7519</v>
      </c>
      <c r="B2195" s="6">
        <v>43767</v>
      </c>
      <c r="C2195" s="2">
        <v>43774</v>
      </c>
      <c r="D2195" s="3">
        <v>43767.653993055559</v>
      </c>
      <c r="E2195" t="s">
        <v>29</v>
      </c>
      <c r="F2195" t="s">
        <v>17</v>
      </c>
      <c r="G2195">
        <v>128329733</v>
      </c>
      <c r="H2195" s="9">
        <f t="shared" si="27"/>
        <v>2467879.480769231</v>
      </c>
    </row>
    <row r="2196" spans="1:8" hidden="1" outlineLevel="2" x14ac:dyDescent="0.25">
      <c r="A2196" t="s">
        <v>7521</v>
      </c>
      <c r="B2196" s="6">
        <v>43767</v>
      </c>
      <c r="C2196" s="2">
        <v>43778</v>
      </c>
      <c r="D2196" s="3">
        <v>43770</v>
      </c>
      <c r="E2196" t="s">
        <v>1054</v>
      </c>
      <c r="F2196" t="s">
        <v>17</v>
      </c>
      <c r="G2196">
        <v>128330459</v>
      </c>
      <c r="H2196" s="9">
        <f t="shared" si="27"/>
        <v>2467893.4423076925</v>
      </c>
    </row>
    <row r="2197" spans="1:8" hidden="1" outlineLevel="2" x14ac:dyDescent="0.25">
      <c r="A2197" t="s">
        <v>7523</v>
      </c>
      <c r="B2197" s="6">
        <v>43767</v>
      </c>
      <c r="C2197" s="2">
        <v>43781</v>
      </c>
      <c r="D2197" s="3">
        <v>43770</v>
      </c>
      <c r="E2197" t="s">
        <v>6329</v>
      </c>
      <c r="F2197" t="s">
        <v>17</v>
      </c>
      <c r="G2197">
        <v>128330585</v>
      </c>
      <c r="H2197" s="9">
        <f t="shared" si="27"/>
        <v>2467895.8653846155</v>
      </c>
    </row>
    <row r="2198" spans="1:8" hidden="1" outlineLevel="2" x14ac:dyDescent="0.25">
      <c r="A2198" t="s">
        <v>7525</v>
      </c>
      <c r="B2198" s="6">
        <v>43767</v>
      </c>
      <c r="C2198" s="2">
        <v>43783</v>
      </c>
      <c r="D2198" s="3">
        <v>43770</v>
      </c>
      <c r="E2198" t="s">
        <v>45</v>
      </c>
      <c r="F2198" t="s">
        <v>17</v>
      </c>
      <c r="G2198">
        <v>128467011</v>
      </c>
      <c r="H2198" s="9">
        <f t="shared" si="27"/>
        <v>2470519.4423076925</v>
      </c>
    </row>
    <row r="2199" spans="1:8" hidden="1" outlineLevel="2" x14ac:dyDescent="0.25">
      <c r="A2199" t="s">
        <v>7527</v>
      </c>
      <c r="B2199" s="6">
        <v>43767</v>
      </c>
      <c r="C2199" s="2">
        <v>43781</v>
      </c>
      <c r="D2199" s="3">
        <v>43770</v>
      </c>
      <c r="E2199" t="s">
        <v>75</v>
      </c>
      <c r="F2199" t="s">
        <v>17</v>
      </c>
      <c r="G2199">
        <v>128529959</v>
      </c>
      <c r="H2199" s="9">
        <f t="shared" si="27"/>
        <v>2471729.980769231</v>
      </c>
    </row>
    <row r="2200" spans="1:8" hidden="1" outlineLevel="2" x14ac:dyDescent="0.25">
      <c r="A2200" t="s">
        <v>7529</v>
      </c>
      <c r="B2200" s="6">
        <v>43767</v>
      </c>
      <c r="C2200" s="2">
        <v>43781</v>
      </c>
      <c r="D2200" s="3">
        <v>43768</v>
      </c>
      <c r="E2200" t="s">
        <v>1036</v>
      </c>
      <c r="F2200" t="s">
        <v>17</v>
      </c>
      <c r="G2200">
        <v>128530332</v>
      </c>
      <c r="H2200" s="9">
        <f t="shared" si="27"/>
        <v>2471737.153846154</v>
      </c>
    </row>
    <row r="2201" spans="1:8" hidden="1" outlineLevel="2" x14ac:dyDescent="0.25">
      <c r="A2201" t="s">
        <v>7531</v>
      </c>
      <c r="B2201" s="6">
        <v>43767</v>
      </c>
      <c r="C2201" s="2">
        <v>43789</v>
      </c>
      <c r="D2201" s="3">
        <v>43768</v>
      </c>
      <c r="E2201" t="s">
        <v>366</v>
      </c>
      <c r="F2201" t="s">
        <v>66</v>
      </c>
      <c r="G2201">
        <v>128531854</v>
      </c>
      <c r="H2201" s="9">
        <f t="shared" si="27"/>
        <v>2471766.423076923</v>
      </c>
    </row>
    <row r="2202" spans="1:8" hidden="1" outlineLevel="2" x14ac:dyDescent="0.25">
      <c r="A2202" t="s">
        <v>7533</v>
      </c>
      <c r="B2202" s="6">
        <v>43767</v>
      </c>
      <c r="C2202" s="2">
        <v>43792</v>
      </c>
      <c r="D2202" s="3">
        <v>43768</v>
      </c>
      <c r="E2202" t="s">
        <v>1036</v>
      </c>
      <c r="F2202" t="s">
        <v>66</v>
      </c>
      <c r="G2202">
        <v>128530938</v>
      </c>
      <c r="H2202" s="9">
        <f t="shared" si="27"/>
        <v>2471748.8076923075</v>
      </c>
    </row>
    <row r="2203" spans="1:8" hidden="1" outlineLevel="2" x14ac:dyDescent="0.25">
      <c r="A2203" t="s">
        <v>7775</v>
      </c>
      <c r="B2203" s="6">
        <v>43774</v>
      </c>
      <c r="C2203" s="2">
        <v>43810</v>
      </c>
      <c r="D2203" s="3">
        <v>43776</v>
      </c>
      <c r="E2203" t="s">
        <v>151</v>
      </c>
      <c r="F2203" t="s">
        <v>17</v>
      </c>
      <c r="G2203">
        <v>128928320</v>
      </c>
      <c r="H2203" s="9">
        <f t="shared" si="27"/>
        <v>2479390.769230769</v>
      </c>
    </row>
    <row r="2204" spans="1:8" hidden="1" outlineLevel="2" x14ac:dyDescent="0.25">
      <c r="A2204" t="s">
        <v>7777</v>
      </c>
      <c r="B2204" s="6">
        <v>43774</v>
      </c>
      <c r="C2204" s="2">
        <v>43782</v>
      </c>
      <c r="D2204" s="3">
        <v>43775</v>
      </c>
      <c r="E2204" t="s">
        <v>45</v>
      </c>
      <c r="F2204" t="s">
        <v>17</v>
      </c>
      <c r="G2204">
        <v>127527399</v>
      </c>
      <c r="H2204" s="9">
        <f t="shared" si="27"/>
        <v>2452449.980769231</v>
      </c>
    </row>
    <row r="2205" spans="1:8" hidden="1" outlineLevel="2" x14ac:dyDescent="0.25">
      <c r="A2205" t="s">
        <v>7779</v>
      </c>
      <c r="B2205" s="6">
        <v>43774</v>
      </c>
      <c r="C2205" s="2">
        <v>43790</v>
      </c>
      <c r="D2205" s="3">
        <v>43777</v>
      </c>
      <c r="E2205" t="s">
        <v>16</v>
      </c>
      <c r="F2205" t="s">
        <v>17</v>
      </c>
      <c r="G2205">
        <v>128931773</v>
      </c>
      <c r="H2205" s="9">
        <f t="shared" si="27"/>
        <v>2479457.173076923</v>
      </c>
    </row>
    <row r="2206" spans="1:8" hidden="1" outlineLevel="2" x14ac:dyDescent="0.25">
      <c r="A2206" t="s">
        <v>7781</v>
      </c>
      <c r="B2206" s="6">
        <v>43774</v>
      </c>
      <c r="C2206" s="2">
        <v>43783</v>
      </c>
      <c r="D2206" s="3">
        <v>43777</v>
      </c>
      <c r="E2206" t="s">
        <v>39</v>
      </c>
      <c r="F2206" t="s">
        <v>17</v>
      </c>
      <c r="G2206">
        <v>128931865</v>
      </c>
      <c r="H2206" s="9">
        <f t="shared" ref="H2206:H2269" si="28">G2206/52</f>
        <v>2479458.9423076925</v>
      </c>
    </row>
    <row r="2207" spans="1:8" hidden="1" outlineLevel="2" x14ac:dyDescent="0.25">
      <c r="A2207" t="s">
        <v>7783</v>
      </c>
      <c r="B2207" s="6">
        <v>43774</v>
      </c>
      <c r="C2207" s="2">
        <v>43783</v>
      </c>
      <c r="D2207" s="3">
        <v>43775</v>
      </c>
      <c r="E2207" t="s">
        <v>16</v>
      </c>
      <c r="F2207" t="s">
        <v>17</v>
      </c>
      <c r="G2207">
        <v>128937026</v>
      </c>
      <c r="H2207" s="9">
        <f t="shared" si="28"/>
        <v>2479558.1923076925</v>
      </c>
    </row>
    <row r="2208" spans="1:8" hidden="1" outlineLevel="2" x14ac:dyDescent="0.25">
      <c r="A2208" t="s">
        <v>7785</v>
      </c>
      <c r="B2208" s="6">
        <v>43774</v>
      </c>
      <c r="C2208" s="2">
        <v>43796</v>
      </c>
      <c r="D2208" s="3">
        <v>43775</v>
      </c>
      <c r="E2208" t="s">
        <v>300</v>
      </c>
      <c r="F2208" t="s">
        <v>17</v>
      </c>
      <c r="G2208">
        <v>128938068</v>
      </c>
      <c r="H2208" s="9">
        <f t="shared" si="28"/>
        <v>2479578.230769231</v>
      </c>
    </row>
    <row r="2209" spans="1:8" hidden="1" outlineLevel="2" x14ac:dyDescent="0.25">
      <c r="A2209" t="s">
        <v>7787</v>
      </c>
      <c r="B2209" s="6">
        <v>43774</v>
      </c>
      <c r="C2209" s="2">
        <v>43781</v>
      </c>
      <c r="D2209" s="3">
        <v>43777</v>
      </c>
      <c r="E2209" t="s">
        <v>29</v>
      </c>
      <c r="F2209" t="s">
        <v>17</v>
      </c>
      <c r="G2209">
        <v>128940236</v>
      </c>
      <c r="H2209" s="9">
        <f t="shared" si="28"/>
        <v>2479619.923076923</v>
      </c>
    </row>
    <row r="2210" spans="1:8" hidden="1" outlineLevel="2" x14ac:dyDescent="0.25">
      <c r="A2210" t="s">
        <v>7789</v>
      </c>
      <c r="B2210" s="6">
        <v>43774</v>
      </c>
      <c r="C2210" s="2">
        <v>43784</v>
      </c>
      <c r="D2210" s="3">
        <v>43777</v>
      </c>
      <c r="E2210" t="s">
        <v>42</v>
      </c>
      <c r="F2210" t="s">
        <v>17</v>
      </c>
      <c r="G2210">
        <v>128940882</v>
      </c>
      <c r="H2210" s="9">
        <f t="shared" si="28"/>
        <v>2479632.346153846</v>
      </c>
    </row>
    <row r="2211" spans="1:8" hidden="1" outlineLevel="2" x14ac:dyDescent="0.25">
      <c r="A2211" t="s">
        <v>7791</v>
      </c>
      <c r="B2211" s="6">
        <v>43774</v>
      </c>
      <c r="C2211" s="2">
        <v>43791</v>
      </c>
      <c r="D2211" s="3">
        <v>43777</v>
      </c>
      <c r="E2211" t="s">
        <v>5669</v>
      </c>
      <c r="F2211" t="s">
        <v>17</v>
      </c>
      <c r="G2211">
        <v>128941868</v>
      </c>
      <c r="H2211" s="9">
        <f t="shared" si="28"/>
        <v>2479651.3076923075</v>
      </c>
    </row>
    <row r="2212" spans="1:8" hidden="1" outlineLevel="2" x14ac:dyDescent="0.25">
      <c r="A2212" t="s">
        <v>7793</v>
      </c>
      <c r="B2212" s="6">
        <v>43774</v>
      </c>
      <c r="C2212" s="2">
        <v>43792</v>
      </c>
      <c r="D2212" s="3">
        <v>43777</v>
      </c>
      <c r="E2212" t="s">
        <v>58</v>
      </c>
      <c r="F2212" t="s">
        <v>17</v>
      </c>
      <c r="G2212">
        <v>128942742</v>
      </c>
      <c r="H2212" s="9">
        <f t="shared" si="28"/>
        <v>2479668.1153846155</v>
      </c>
    </row>
    <row r="2213" spans="1:8" hidden="1" outlineLevel="2" x14ac:dyDescent="0.25">
      <c r="A2213" t="s">
        <v>7795</v>
      </c>
      <c r="B2213" s="6">
        <v>43774</v>
      </c>
      <c r="C2213" s="2">
        <v>43808</v>
      </c>
      <c r="D2213" s="3">
        <v>43777</v>
      </c>
      <c r="E2213" t="s">
        <v>45</v>
      </c>
      <c r="F2213" t="s">
        <v>17</v>
      </c>
      <c r="G2213">
        <v>128943002</v>
      </c>
      <c r="H2213" s="9">
        <f t="shared" si="28"/>
        <v>2479673.1153846155</v>
      </c>
    </row>
    <row r="2214" spans="1:8" hidden="1" outlineLevel="2" x14ac:dyDescent="0.25">
      <c r="A2214" t="s">
        <v>7797</v>
      </c>
      <c r="B2214" s="6">
        <v>43774</v>
      </c>
      <c r="C2214" s="2">
        <v>43781</v>
      </c>
      <c r="D2214" s="3">
        <v>43774</v>
      </c>
      <c r="E2214" t="s">
        <v>110</v>
      </c>
      <c r="F2214" t="s">
        <v>3351</v>
      </c>
      <c r="G2214">
        <v>128944522</v>
      </c>
      <c r="H2214" s="9">
        <f t="shared" si="28"/>
        <v>2479702.346153846</v>
      </c>
    </row>
    <row r="2215" spans="1:8" hidden="1" outlineLevel="2" x14ac:dyDescent="0.25">
      <c r="A2215" t="s">
        <v>11473</v>
      </c>
      <c r="B2215" s="6">
        <v>43774</v>
      </c>
      <c r="C2215" s="2">
        <v>43776</v>
      </c>
      <c r="D2215" s="3">
        <v>43777</v>
      </c>
      <c r="E2215" t="s">
        <v>39</v>
      </c>
      <c r="F2215" t="s">
        <v>17</v>
      </c>
      <c r="G2215">
        <v>128942545</v>
      </c>
      <c r="H2215" s="9">
        <f t="shared" si="28"/>
        <v>2479664.326923077</v>
      </c>
    </row>
    <row r="2216" spans="1:8" hidden="1" outlineLevel="2" x14ac:dyDescent="0.25">
      <c r="A2216" t="s">
        <v>7946</v>
      </c>
      <c r="B2216" s="6">
        <v>43781</v>
      </c>
      <c r="C2216" s="2">
        <v>43794</v>
      </c>
      <c r="D2216" s="3">
        <v>43784</v>
      </c>
      <c r="E2216" t="s">
        <v>6329</v>
      </c>
      <c r="F2216" t="s">
        <v>17</v>
      </c>
      <c r="G2216">
        <v>129267677</v>
      </c>
      <c r="H2216" s="9">
        <f t="shared" si="28"/>
        <v>2485916.8653846155</v>
      </c>
    </row>
    <row r="2217" spans="1:8" hidden="1" outlineLevel="2" x14ac:dyDescent="0.25">
      <c r="A2217" t="s">
        <v>7948</v>
      </c>
      <c r="B2217" s="6">
        <v>43781</v>
      </c>
      <c r="C2217" s="2">
        <v>43864</v>
      </c>
      <c r="D2217" s="3">
        <v>43781</v>
      </c>
      <c r="E2217" t="s">
        <v>29</v>
      </c>
      <c r="F2217" t="s">
        <v>17</v>
      </c>
      <c r="G2217">
        <v>129168947</v>
      </c>
      <c r="H2217" s="9">
        <f t="shared" si="28"/>
        <v>2484018.2115384615</v>
      </c>
    </row>
    <row r="2218" spans="1:8" hidden="1" outlineLevel="2" x14ac:dyDescent="0.25">
      <c r="A2218" t="s">
        <v>7950</v>
      </c>
      <c r="B2218" s="6">
        <v>43781</v>
      </c>
      <c r="C2218" s="2">
        <v>43792</v>
      </c>
      <c r="D2218" s="3">
        <v>43784</v>
      </c>
      <c r="E2218" t="s">
        <v>151</v>
      </c>
      <c r="F2218" t="s">
        <v>17</v>
      </c>
      <c r="G2218">
        <v>129270983</v>
      </c>
      <c r="H2218" s="9">
        <f t="shared" si="28"/>
        <v>2485980.4423076925</v>
      </c>
    </row>
    <row r="2219" spans="1:8" hidden="1" outlineLevel="2" x14ac:dyDescent="0.25">
      <c r="A2219" t="s">
        <v>7952</v>
      </c>
      <c r="B2219" s="6">
        <v>43781</v>
      </c>
      <c r="C2219" s="2">
        <v>43792</v>
      </c>
      <c r="D2219" s="3">
        <v>43784</v>
      </c>
      <c r="E2219" t="s">
        <v>151</v>
      </c>
      <c r="F2219" t="s">
        <v>17</v>
      </c>
      <c r="G2219">
        <v>129271363</v>
      </c>
      <c r="H2219" s="9">
        <f t="shared" si="28"/>
        <v>2485987.75</v>
      </c>
    </row>
    <row r="2220" spans="1:8" hidden="1" outlineLevel="2" x14ac:dyDescent="0.25">
      <c r="A2220" t="s">
        <v>7954</v>
      </c>
      <c r="B2220" s="6">
        <v>43781</v>
      </c>
      <c r="C2220" s="2">
        <v>43795</v>
      </c>
      <c r="D2220" s="3">
        <v>43782</v>
      </c>
      <c r="E2220" t="s">
        <v>7956</v>
      </c>
      <c r="F2220" t="s">
        <v>17</v>
      </c>
      <c r="G2220" t="s">
        <v>7957</v>
      </c>
      <c r="H2220" s="9" t="e">
        <f t="shared" si="28"/>
        <v>#VALUE!</v>
      </c>
    </row>
    <row r="2221" spans="1:8" hidden="1" outlineLevel="2" x14ac:dyDescent="0.25">
      <c r="A2221" t="s">
        <v>7958</v>
      </c>
      <c r="B2221" s="6">
        <v>43781</v>
      </c>
      <c r="C2221" s="2">
        <v>43792</v>
      </c>
      <c r="D2221" s="3">
        <v>43784</v>
      </c>
      <c r="E2221" t="s">
        <v>53</v>
      </c>
      <c r="F2221" t="s">
        <v>17</v>
      </c>
      <c r="G2221">
        <v>129275779</v>
      </c>
      <c r="H2221" s="9">
        <f t="shared" si="28"/>
        <v>2486072.673076923</v>
      </c>
    </row>
    <row r="2222" spans="1:8" hidden="1" outlineLevel="2" x14ac:dyDescent="0.25">
      <c r="A2222" t="s">
        <v>7960</v>
      </c>
      <c r="B2222" s="6">
        <v>43781</v>
      </c>
      <c r="C2222" s="2">
        <v>43853</v>
      </c>
      <c r="D2222" s="3">
        <v>43784</v>
      </c>
      <c r="E2222" t="s">
        <v>6329</v>
      </c>
      <c r="F2222" t="s">
        <v>17</v>
      </c>
      <c r="G2222">
        <v>33517761</v>
      </c>
      <c r="H2222" s="9">
        <f t="shared" si="28"/>
        <v>644572.32692307688</v>
      </c>
    </row>
    <row r="2223" spans="1:8" hidden="1" outlineLevel="2" x14ac:dyDescent="0.25">
      <c r="A2223" t="s">
        <v>7962</v>
      </c>
      <c r="B2223" s="6">
        <v>43781</v>
      </c>
      <c r="C2223" s="2">
        <v>43810</v>
      </c>
      <c r="D2223" s="3">
        <v>43782</v>
      </c>
      <c r="E2223" t="s">
        <v>53</v>
      </c>
      <c r="F2223" t="s">
        <v>17</v>
      </c>
      <c r="G2223">
        <v>129279373</v>
      </c>
      <c r="H2223" s="9">
        <f t="shared" si="28"/>
        <v>2486141.7884615385</v>
      </c>
    </row>
    <row r="2224" spans="1:8" hidden="1" outlineLevel="2" x14ac:dyDescent="0.25">
      <c r="A2224" t="s">
        <v>7964</v>
      </c>
      <c r="B2224" s="6">
        <v>43781</v>
      </c>
      <c r="C2224" s="2">
        <v>43790</v>
      </c>
      <c r="D2224" s="3">
        <v>43784</v>
      </c>
      <c r="E2224" t="s">
        <v>5229</v>
      </c>
      <c r="F2224" t="s">
        <v>17</v>
      </c>
      <c r="G2224">
        <v>129280184</v>
      </c>
      <c r="H2224" s="9">
        <f t="shared" si="28"/>
        <v>2486157.3846153845</v>
      </c>
    </row>
    <row r="2225" spans="1:8" hidden="1" outlineLevel="2" x14ac:dyDescent="0.25">
      <c r="A2225" t="s">
        <v>7966</v>
      </c>
      <c r="B2225" s="6">
        <v>43781</v>
      </c>
      <c r="C2225" s="2">
        <v>43837</v>
      </c>
      <c r="D2225" s="3">
        <v>43787</v>
      </c>
      <c r="E2225" t="s">
        <v>151</v>
      </c>
      <c r="F2225" t="s">
        <v>17</v>
      </c>
      <c r="G2225">
        <v>33525532</v>
      </c>
      <c r="H2225" s="9">
        <f t="shared" si="28"/>
        <v>644721.76923076925</v>
      </c>
    </row>
    <row r="2226" spans="1:8" hidden="1" outlineLevel="2" x14ac:dyDescent="0.25">
      <c r="A2226" t="s">
        <v>7968</v>
      </c>
      <c r="B2226" s="6">
        <v>43781</v>
      </c>
      <c r="C2226" s="2">
        <v>43792</v>
      </c>
      <c r="D2226" s="3">
        <v>43784</v>
      </c>
      <c r="E2226" t="s">
        <v>75</v>
      </c>
      <c r="F2226" t="s">
        <v>66</v>
      </c>
      <c r="G2226">
        <v>129299490</v>
      </c>
      <c r="H2226" s="9">
        <f t="shared" si="28"/>
        <v>2486528.653846154</v>
      </c>
    </row>
    <row r="2227" spans="1:8" hidden="1" outlineLevel="2" x14ac:dyDescent="0.25">
      <c r="A2227" t="s">
        <v>7970</v>
      </c>
      <c r="B2227" s="6">
        <v>43781</v>
      </c>
      <c r="C2227" s="2">
        <v>43792</v>
      </c>
      <c r="D2227" s="3">
        <v>43782</v>
      </c>
      <c r="E2227" t="s">
        <v>39</v>
      </c>
      <c r="F2227" t="s">
        <v>66</v>
      </c>
      <c r="G2227">
        <v>129304325</v>
      </c>
      <c r="H2227" s="9">
        <f t="shared" si="28"/>
        <v>2486621.6346153845</v>
      </c>
    </row>
    <row r="2228" spans="1:8" hidden="1" outlineLevel="2" x14ac:dyDescent="0.25">
      <c r="A2228" t="s">
        <v>7972</v>
      </c>
      <c r="B2228" s="6">
        <v>43781</v>
      </c>
      <c r="C2228" s="2">
        <v>43868</v>
      </c>
      <c r="D2228" s="3">
        <v>43782</v>
      </c>
      <c r="E2228" t="s">
        <v>39</v>
      </c>
      <c r="F2228" t="s">
        <v>17</v>
      </c>
      <c r="G2228" t="s">
        <v>7974</v>
      </c>
      <c r="H2228" s="9" t="e">
        <f t="shared" si="28"/>
        <v>#VALUE!</v>
      </c>
    </row>
    <row r="2229" spans="1:8" hidden="1" outlineLevel="2" x14ac:dyDescent="0.25">
      <c r="A2229" t="s">
        <v>7975</v>
      </c>
      <c r="B2229" s="6">
        <v>43781</v>
      </c>
      <c r="C2229" s="2">
        <v>43792</v>
      </c>
      <c r="D2229" s="3">
        <v>43782</v>
      </c>
      <c r="E2229" t="s">
        <v>45</v>
      </c>
      <c r="F2229" t="s">
        <v>66</v>
      </c>
      <c r="G2229">
        <v>129309762</v>
      </c>
      <c r="H2229" s="9">
        <f t="shared" si="28"/>
        <v>2486726.1923076925</v>
      </c>
    </row>
    <row r="2230" spans="1:8" hidden="1" outlineLevel="2" x14ac:dyDescent="0.25">
      <c r="A2230" t="s">
        <v>7977</v>
      </c>
      <c r="B2230" s="6">
        <v>43781</v>
      </c>
      <c r="C2230" s="2">
        <v>43791</v>
      </c>
      <c r="D2230" s="3">
        <v>43782</v>
      </c>
      <c r="E2230" t="s">
        <v>39</v>
      </c>
      <c r="F2230" t="s">
        <v>66</v>
      </c>
      <c r="G2230">
        <v>129312279</v>
      </c>
      <c r="H2230" s="9">
        <f t="shared" si="28"/>
        <v>2486774.596153846</v>
      </c>
    </row>
    <row r="2231" spans="1:8" hidden="1" outlineLevel="2" x14ac:dyDescent="0.25">
      <c r="A2231" t="s">
        <v>7979</v>
      </c>
      <c r="B2231" s="6">
        <v>43781</v>
      </c>
      <c r="C2231" s="2">
        <v>43908</v>
      </c>
      <c r="D2231" s="3">
        <v>43782</v>
      </c>
      <c r="E2231" t="s">
        <v>151</v>
      </c>
      <c r="F2231" t="s">
        <v>66</v>
      </c>
      <c r="G2231">
        <v>129312398</v>
      </c>
      <c r="H2231" s="9">
        <f t="shared" si="28"/>
        <v>2486776.8846153845</v>
      </c>
    </row>
    <row r="2232" spans="1:8" hidden="1" outlineLevel="2" x14ac:dyDescent="0.25">
      <c r="A2232" t="s">
        <v>7981</v>
      </c>
      <c r="B2232" s="6">
        <v>43781</v>
      </c>
      <c r="C2232" s="2">
        <v>43881</v>
      </c>
      <c r="D2232" s="3">
        <v>43761</v>
      </c>
      <c r="E2232" t="s">
        <v>7983</v>
      </c>
      <c r="F2232" t="s">
        <v>49</v>
      </c>
      <c r="G2232">
        <v>33530473</v>
      </c>
      <c r="H2232" s="9">
        <f t="shared" si="28"/>
        <v>644816.7884615385</v>
      </c>
    </row>
    <row r="2233" spans="1:8" hidden="1" outlineLevel="2" x14ac:dyDescent="0.25">
      <c r="A2233" t="s">
        <v>7984</v>
      </c>
      <c r="B2233" s="6">
        <v>43781</v>
      </c>
      <c r="C2233" s="2">
        <v>43853</v>
      </c>
      <c r="D2233" s="3">
        <v>43783</v>
      </c>
      <c r="E2233" t="s">
        <v>58</v>
      </c>
      <c r="F2233" t="s">
        <v>66</v>
      </c>
      <c r="G2233" t="s">
        <v>7986</v>
      </c>
      <c r="H2233" s="9" t="e">
        <f t="shared" si="28"/>
        <v>#VALUE!</v>
      </c>
    </row>
    <row r="2234" spans="1:8" hidden="1" outlineLevel="2" x14ac:dyDescent="0.25">
      <c r="A2234" t="s">
        <v>8153</v>
      </c>
      <c r="B2234" s="6">
        <v>43788</v>
      </c>
      <c r="C2234" s="2">
        <v>43813</v>
      </c>
      <c r="D2234" s="3">
        <v>43791</v>
      </c>
      <c r="E2234" t="s">
        <v>45</v>
      </c>
      <c r="F2234" t="s">
        <v>17</v>
      </c>
      <c r="G2234">
        <v>129670697</v>
      </c>
      <c r="H2234" s="9">
        <f t="shared" si="28"/>
        <v>2493667.25</v>
      </c>
    </row>
    <row r="2235" spans="1:8" hidden="1" outlineLevel="2" x14ac:dyDescent="0.25">
      <c r="A2235" t="s">
        <v>8155</v>
      </c>
      <c r="B2235" s="6">
        <v>43788</v>
      </c>
      <c r="C2235" s="2">
        <v>43802</v>
      </c>
      <c r="D2235" s="3">
        <v>43789</v>
      </c>
      <c r="E2235" t="s">
        <v>75</v>
      </c>
      <c r="F2235" t="s">
        <v>17</v>
      </c>
      <c r="G2235">
        <v>129678406</v>
      </c>
      <c r="H2235" s="9">
        <f t="shared" si="28"/>
        <v>2493815.5</v>
      </c>
    </row>
    <row r="2236" spans="1:8" hidden="1" outlineLevel="2" x14ac:dyDescent="0.25">
      <c r="A2236" t="s">
        <v>8157</v>
      </c>
      <c r="B2236" s="6">
        <v>43788</v>
      </c>
      <c r="C2236" s="2">
        <v>43802</v>
      </c>
      <c r="D2236" s="3">
        <v>43791</v>
      </c>
      <c r="E2236" t="s">
        <v>53</v>
      </c>
      <c r="F2236" t="s">
        <v>66</v>
      </c>
      <c r="G2236">
        <v>129683133</v>
      </c>
      <c r="H2236" s="9">
        <f t="shared" si="28"/>
        <v>2493906.403846154</v>
      </c>
    </row>
    <row r="2237" spans="1:8" hidden="1" outlineLevel="2" x14ac:dyDescent="0.25">
      <c r="A2237" t="s">
        <v>8159</v>
      </c>
      <c r="B2237" s="6">
        <v>43788</v>
      </c>
      <c r="C2237" s="2">
        <v>43802</v>
      </c>
      <c r="D2237" s="3">
        <v>43791</v>
      </c>
      <c r="E2237" t="s">
        <v>75</v>
      </c>
      <c r="F2237" t="s">
        <v>66</v>
      </c>
      <c r="G2237">
        <v>129681602</v>
      </c>
      <c r="H2237" s="9">
        <f t="shared" si="28"/>
        <v>2493876.9615384615</v>
      </c>
    </row>
    <row r="2238" spans="1:8" hidden="1" outlineLevel="2" x14ac:dyDescent="0.25">
      <c r="A2238" t="s">
        <v>8161</v>
      </c>
      <c r="B2238" s="6">
        <v>43788</v>
      </c>
      <c r="C2238" s="2">
        <v>43808</v>
      </c>
      <c r="D2238" s="3">
        <v>43789</v>
      </c>
      <c r="E2238" t="s">
        <v>6329</v>
      </c>
      <c r="F2238" t="s">
        <v>66</v>
      </c>
      <c r="G2238">
        <v>129683499</v>
      </c>
      <c r="H2238" s="9">
        <f t="shared" si="28"/>
        <v>2493913.4423076925</v>
      </c>
    </row>
    <row r="2239" spans="1:8" hidden="1" outlineLevel="2" x14ac:dyDescent="0.25">
      <c r="A2239" t="s">
        <v>8163</v>
      </c>
      <c r="B2239" s="6">
        <v>43788</v>
      </c>
      <c r="C2239" s="2">
        <v>43813</v>
      </c>
      <c r="D2239" s="3">
        <v>43791</v>
      </c>
      <c r="E2239" t="s">
        <v>300</v>
      </c>
      <c r="F2239" t="s">
        <v>66</v>
      </c>
      <c r="G2239">
        <v>129683315</v>
      </c>
      <c r="H2239" s="9">
        <f t="shared" si="28"/>
        <v>2493909.903846154</v>
      </c>
    </row>
    <row r="2240" spans="1:8" hidden="1" outlineLevel="2" x14ac:dyDescent="0.25">
      <c r="A2240" t="s">
        <v>8165</v>
      </c>
      <c r="B2240" s="6">
        <v>43788</v>
      </c>
      <c r="C2240" s="2">
        <v>43802</v>
      </c>
      <c r="D2240" s="3">
        <v>43789</v>
      </c>
      <c r="E2240" t="s">
        <v>53</v>
      </c>
      <c r="F2240" t="s">
        <v>66</v>
      </c>
      <c r="G2240">
        <v>129684679</v>
      </c>
      <c r="H2240" s="9">
        <f t="shared" si="28"/>
        <v>2493936.1346153845</v>
      </c>
    </row>
    <row r="2241" spans="1:8" hidden="1" outlineLevel="2" x14ac:dyDescent="0.25">
      <c r="A2241" t="s">
        <v>8167</v>
      </c>
      <c r="B2241" s="6">
        <v>43788</v>
      </c>
      <c r="C2241" s="2">
        <v>43858</v>
      </c>
      <c r="D2241" s="3">
        <v>43791</v>
      </c>
      <c r="E2241" t="s">
        <v>5229</v>
      </c>
      <c r="F2241" t="s">
        <v>66</v>
      </c>
      <c r="G2241">
        <v>129681401</v>
      </c>
      <c r="H2241" s="9">
        <f t="shared" si="28"/>
        <v>2493873.096153846</v>
      </c>
    </row>
    <row r="2242" spans="1:8" hidden="1" outlineLevel="2" x14ac:dyDescent="0.25">
      <c r="A2242" t="s">
        <v>8169</v>
      </c>
      <c r="B2242" s="6">
        <v>43788</v>
      </c>
      <c r="C2242" s="2">
        <v>43802</v>
      </c>
      <c r="D2242" s="3">
        <v>43789</v>
      </c>
      <c r="E2242" t="s">
        <v>39</v>
      </c>
      <c r="F2242" t="s">
        <v>66</v>
      </c>
      <c r="G2242">
        <v>129685518</v>
      </c>
      <c r="H2242" s="9">
        <f t="shared" si="28"/>
        <v>2493952.269230769</v>
      </c>
    </row>
    <row r="2243" spans="1:8" hidden="1" outlineLevel="2" x14ac:dyDescent="0.25">
      <c r="A2243" t="s">
        <v>8171</v>
      </c>
      <c r="B2243" s="6">
        <v>43788</v>
      </c>
      <c r="C2243" s="2">
        <v>43808</v>
      </c>
      <c r="D2243" s="3">
        <v>43791</v>
      </c>
      <c r="E2243" t="s">
        <v>58</v>
      </c>
      <c r="F2243" t="s">
        <v>66</v>
      </c>
      <c r="G2243">
        <v>129686091</v>
      </c>
      <c r="H2243" s="9">
        <f t="shared" si="28"/>
        <v>2493963.2884615385</v>
      </c>
    </row>
    <row r="2244" spans="1:8" hidden="1" outlineLevel="2" x14ac:dyDescent="0.25">
      <c r="A2244" t="s">
        <v>8173</v>
      </c>
      <c r="B2244" s="6">
        <v>43788</v>
      </c>
      <c r="C2244" s="2">
        <v>43837</v>
      </c>
      <c r="D2244" s="3">
        <v>43791</v>
      </c>
      <c r="E2244" t="s">
        <v>151</v>
      </c>
      <c r="F2244" t="s">
        <v>66</v>
      </c>
      <c r="G2244">
        <v>129686676</v>
      </c>
      <c r="H2244" s="9">
        <f t="shared" si="28"/>
        <v>2493974.5384615385</v>
      </c>
    </row>
    <row r="2245" spans="1:8" hidden="1" outlineLevel="2" x14ac:dyDescent="0.25">
      <c r="A2245" t="s">
        <v>8342</v>
      </c>
      <c r="B2245" s="6">
        <v>43795</v>
      </c>
      <c r="C2245" s="2">
        <v>43808</v>
      </c>
      <c r="D2245" s="3">
        <v>43795</v>
      </c>
      <c r="E2245" t="s">
        <v>5229</v>
      </c>
      <c r="F2245" t="s">
        <v>17</v>
      </c>
      <c r="G2245">
        <v>129991718</v>
      </c>
      <c r="H2245" s="9">
        <f t="shared" si="28"/>
        <v>2499840.730769231</v>
      </c>
    </row>
    <row r="2246" spans="1:8" hidden="1" outlineLevel="2" x14ac:dyDescent="0.25">
      <c r="A2246" t="s">
        <v>8344</v>
      </c>
      <c r="B2246" s="6">
        <v>43795</v>
      </c>
      <c r="C2246" s="2">
        <v>43811</v>
      </c>
      <c r="D2246" s="3">
        <v>43796</v>
      </c>
      <c r="E2246" t="s">
        <v>36</v>
      </c>
      <c r="F2246" t="s">
        <v>17</v>
      </c>
      <c r="G2246">
        <v>130042790</v>
      </c>
      <c r="H2246" s="9">
        <f t="shared" si="28"/>
        <v>2500822.8846153845</v>
      </c>
    </row>
    <row r="2247" spans="1:8" hidden="1" outlineLevel="2" x14ac:dyDescent="0.25">
      <c r="A2247" t="s">
        <v>8346</v>
      </c>
      <c r="B2247" s="6">
        <v>43795</v>
      </c>
      <c r="C2247" s="2">
        <v>43811</v>
      </c>
      <c r="D2247" s="3">
        <v>43798</v>
      </c>
      <c r="E2247" t="s">
        <v>45</v>
      </c>
      <c r="F2247" t="s">
        <v>17</v>
      </c>
      <c r="G2247">
        <v>130043385</v>
      </c>
      <c r="H2247" s="9">
        <f t="shared" si="28"/>
        <v>2500834.326923077</v>
      </c>
    </row>
    <row r="2248" spans="1:8" hidden="1" outlineLevel="2" x14ac:dyDescent="0.25">
      <c r="A2248" t="s">
        <v>8348</v>
      </c>
      <c r="B2248" s="6">
        <v>43795</v>
      </c>
      <c r="C2248" s="2">
        <v>43843</v>
      </c>
      <c r="D2248" s="3">
        <v>43796</v>
      </c>
      <c r="E2248" t="s">
        <v>16</v>
      </c>
      <c r="F2248" t="s">
        <v>17</v>
      </c>
      <c r="G2248" t="s">
        <v>8350</v>
      </c>
      <c r="H2248" s="9" t="e">
        <f t="shared" si="28"/>
        <v>#VALUE!</v>
      </c>
    </row>
    <row r="2249" spans="1:8" hidden="1" outlineLevel="2" x14ac:dyDescent="0.25">
      <c r="A2249" t="s">
        <v>8351</v>
      </c>
      <c r="B2249" s="6">
        <v>43795</v>
      </c>
      <c r="C2249" s="2">
        <v>43817</v>
      </c>
      <c r="D2249" s="3">
        <v>43798</v>
      </c>
      <c r="E2249" t="s">
        <v>75</v>
      </c>
      <c r="F2249" t="s">
        <v>17</v>
      </c>
      <c r="G2249">
        <v>130045428</v>
      </c>
      <c r="H2249" s="9">
        <f t="shared" si="28"/>
        <v>2500873.6153846155</v>
      </c>
    </row>
    <row r="2250" spans="1:8" hidden="1" outlineLevel="2" x14ac:dyDescent="0.25">
      <c r="A2250" t="s">
        <v>8353</v>
      </c>
      <c r="B2250" s="6">
        <v>43795</v>
      </c>
      <c r="C2250" s="2">
        <v>43846</v>
      </c>
      <c r="D2250" s="3">
        <v>43795</v>
      </c>
      <c r="E2250" t="s">
        <v>3173</v>
      </c>
      <c r="F2250" t="s">
        <v>17</v>
      </c>
      <c r="G2250">
        <v>130048648</v>
      </c>
      <c r="H2250" s="9">
        <f t="shared" si="28"/>
        <v>2500935.5384615385</v>
      </c>
    </row>
    <row r="2251" spans="1:8" hidden="1" outlineLevel="2" x14ac:dyDescent="0.25">
      <c r="A2251" t="s">
        <v>8355</v>
      </c>
      <c r="B2251" s="6">
        <v>43795</v>
      </c>
      <c r="C2251" s="2">
        <v>43836</v>
      </c>
      <c r="D2251" s="3">
        <v>43798</v>
      </c>
      <c r="E2251" t="s">
        <v>7842</v>
      </c>
      <c r="F2251" t="s">
        <v>17</v>
      </c>
      <c r="G2251">
        <v>130046126</v>
      </c>
      <c r="H2251" s="9">
        <f t="shared" si="28"/>
        <v>2500887.0384615385</v>
      </c>
    </row>
    <row r="2252" spans="1:8" hidden="1" outlineLevel="2" x14ac:dyDescent="0.25">
      <c r="A2252" t="s">
        <v>8357</v>
      </c>
      <c r="B2252" s="6">
        <v>43795</v>
      </c>
      <c r="C2252" s="2">
        <v>43808</v>
      </c>
      <c r="D2252" s="3">
        <v>43798</v>
      </c>
      <c r="E2252" t="s">
        <v>151</v>
      </c>
      <c r="F2252" t="s">
        <v>17</v>
      </c>
      <c r="G2252">
        <v>130051470</v>
      </c>
      <c r="H2252" s="9">
        <f t="shared" si="28"/>
        <v>2500989.8076923075</v>
      </c>
    </row>
    <row r="2253" spans="1:8" hidden="1" outlineLevel="2" x14ac:dyDescent="0.25">
      <c r="A2253" t="s">
        <v>8359</v>
      </c>
      <c r="B2253" s="6">
        <v>43795</v>
      </c>
      <c r="C2253" s="2">
        <v>43817</v>
      </c>
      <c r="D2253" s="3">
        <v>43795</v>
      </c>
      <c r="E2253" t="s">
        <v>3173</v>
      </c>
      <c r="F2253" t="s">
        <v>17</v>
      </c>
      <c r="G2253">
        <v>130054014</v>
      </c>
      <c r="H2253" s="9">
        <f t="shared" si="28"/>
        <v>2501038.730769231</v>
      </c>
    </row>
    <row r="2254" spans="1:8" hidden="1" outlineLevel="2" x14ac:dyDescent="0.25">
      <c r="A2254" t="s">
        <v>8361</v>
      </c>
      <c r="B2254" s="6">
        <v>43795</v>
      </c>
      <c r="C2254" s="2">
        <v>43813</v>
      </c>
      <c r="D2254" s="3">
        <v>43798</v>
      </c>
      <c r="E2254" t="s">
        <v>5229</v>
      </c>
      <c r="F2254" t="s">
        <v>17</v>
      </c>
      <c r="G2254">
        <v>130054079</v>
      </c>
      <c r="H2254" s="9">
        <f t="shared" si="28"/>
        <v>2501039.980769231</v>
      </c>
    </row>
    <row r="2255" spans="1:8" hidden="1" outlineLevel="2" x14ac:dyDescent="0.25">
      <c r="A2255" t="s">
        <v>8363</v>
      </c>
      <c r="B2255" s="6">
        <v>43795</v>
      </c>
      <c r="C2255" s="2">
        <v>43813</v>
      </c>
      <c r="D2255" s="3">
        <v>43798</v>
      </c>
      <c r="E2255" t="s">
        <v>1054</v>
      </c>
      <c r="F2255" t="s">
        <v>66</v>
      </c>
      <c r="G2255">
        <v>130055436</v>
      </c>
      <c r="H2255" s="9">
        <f t="shared" si="28"/>
        <v>2501066.076923077</v>
      </c>
    </row>
    <row r="2256" spans="1:8" hidden="1" outlineLevel="2" x14ac:dyDescent="0.25">
      <c r="A2256" t="s">
        <v>8365</v>
      </c>
      <c r="B2256" s="6">
        <v>43795</v>
      </c>
      <c r="C2256" s="2">
        <v>43811</v>
      </c>
      <c r="D2256" s="3">
        <v>43796</v>
      </c>
      <c r="E2256" t="s">
        <v>6329</v>
      </c>
      <c r="F2256" t="s">
        <v>66</v>
      </c>
      <c r="G2256">
        <v>130058727</v>
      </c>
      <c r="H2256" s="9">
        <f t="shared" si="28"/>
        <v>2501129.3653846155</v>
      </c>
    </row>
    <row r="2257" spans="1:8" hidden="1" outlineLevel="2" x14ac:dyDescent="0.25">
      <c r="A2257" t="s">
        <v>8367</v>
      </c>
      <c r="B2257" s="6">
        <v>43795</v>
      </c>
      <c r="C2257" s="2">
        <v>43803</v>
      </c>
      <c r="D2257" s="3">
        <v>43795</v>
      </c>
      <c r="E2257" t="s">
        <v>39</v>
      </c>
      <c r="F2257" t="s">
        <v>66</v>
      </c>
      <c r="G2257" t="s">
        <v>8369</v>
      </c>
      <c r="H2257" s="9" t="e">
        <f t="shared" si="28"/>
        <v>#VALUE!</v>
      </c>
    </row>
    <row r="2258" spans="1:8" hidden="1" outlineLevel="2" x14ac:dyDescent="0.25">
      <c r="A2258" t="s">
        <v>8371</v>
      </c>
      <c r="B2258" s="6">
        <v>43795</v>
      </c>
      <c r="C2258" s="2">
        <v>43813</v>
      </c>
      <c r="D2258" s="3">
        <v>43795</v>
      </c>
      <c r="E2258" t="s">
        <v>1054</v>
      </c>
      <c r="F2258" t="s">
        <v>66</v>
      </c>
      <c r="G2258">
        <v>130059240</v>
      </c>
      <c r="H2258" s="9">
        <f t="shared" si="28"/>
        <v>2501139.230769231</v>
      </c>
    </row>
    <row r="2259" spans="1:8" hidden="1" outlineLevel="2" x14ac:dyDescent="0.25">
      <c r="A2259" t="s">
        <v>8373</v>
      </c>
      <c r="B2259" s="6">
        <v>43795</v>
      </c>
      <c r="C2259" s="2">
        <v>43823</v>
      </c>
      <c r="D2259" s="3">
        <v>43796.964606481481</v>
      </c>
      <c r="E2259" t="s">
        <v>16</v>
      </c>
      <c r="F2259" t="s">
        <v>17</v>
      </c>
      <c r="G2259">
        <v>130058415</v>
      </c>
      <c r="H2259" s="9">
        <f t="shared" si="28"/>
        <v>2501123.3653846155</v>
      </c>
    </row>
    <row r="2260" spans="1:8" hidden="1" outlineLevel="2" x14ac:dyDescent="0.25">
      <c r="A2260" t="s">
        <v>8375</v>
      </c>
      <c r="B2260" s="6">
        <v>43795</v>
      </c>
      <c r="C2260" s="2">
        <v>43811</v>
      </c>
      <c r="D2260" s="3">
        <v>43798</v>
      </c>
      <c r="E2260" t="s">
        <v>36</v>
      </c>
      <c r="F2260" t="s">
        <v>66</v>
      </c>
      <c r="G2260">
        <v>130059884</v>
      </c>
      <c r="H2260" s="9">
        <f t="shared" si="28"/>
        <v>2501151.6153846155</v>
      </c>
    </row>
    <row r="2261" spans="1:8" hidden="1" outlineLevel="2" x14ac:dyDescent="0.25">
      <c r="A2261" t="s">
        <v>8377</v>
      </c>
      <c r="B2261" s="6">
        <v>43795</v>
      </c>
      <c r="C2261" s="2">
        <v>43811</v>
      </c>
      <c r="D2261" s="3">
        <v>43796</v>
      </c>
      <c r="E2261" t="s">
        <v>36</v>
      </c>
      <c r="F2261" t="s">
        <v>66</v>
      </c>
      <c r="G2261">
        <v>130059783</v>
      </c>
      <c r="H2261" s="9">
        <f t="shared" si="28"/>
        <v>2501149.673076923</v>
      </c>
    </row>
    <row r="2262" spans="1:8" hidden="1" outlineLevel="2" x14ac:dyDescent="0.25">
      <c r="A2262" t="s">
        <v>8379</v>
      </c>
      <c r="B2262" s="6">
        <v>43795</v>
      </c>
      <c r="C2262" s="2">
        <v>43813</v>
      </c>
      <c r="D2262" s="3">
        <v>43795</v>
      </c>
      <c r="E2262" t="s">
        <v>29</v>
      </c>
      <c r="F2262" t="s">
        <v>66</v>
      </c>
      <c r="G2262">
        <v>130059987</v>
      </c>
      <c r="H2262" s="9">
        <f t="shared" si="28"/>
        <v>2501153.596153846</v>
      </c>
    </row>
    <row r="2263" spans="1:8" hidden="1" outlineLevel="2" x14ac:dyDescent="0.25">
      <c r="A2263" t="s">
        <v>8381</v>
      </c>
      <c r="B2263" s="6">
        <v>43795</v>
      </c>
      <c r="C2263" s="2">
        <v>43829</v>
      </c>
      <c r="D2263" s="3">
        <v>43795</v>
      </c>
      <c r="E2263" t="s">
        <v>124</v>
      </c>
      <c r="F2263" t="s">
        <v>186</v>
      </c>
      <c r="G2263">
        <v>33808134</v>
      </c>
      <c r="H2263" s="9">
        <f t="shared" si="28"/>
        <v>650156.42307692312</v>
      </c>
    </row>
    <row r="2264" spans="1:8" hidden="1" outlineLevel="2" x14ac:dyDescent="0.25">
      <c r="A2264" t="s">
        <v>8384</v>
      </c>
      <c r="B2264" s="6">
        <v>43795</v>
      </c>
      <c r="C2264" s="2">
        <v>43850</v>
      </c>
      <c r="D2264" s="3">
        <v>43798</v>
      </c>
      <c r="E2264" t="s">
        <v>39</v>
      </c>
      <c r="F2264" t="s">
        <v>66</v>
      </c>
      <c r="G2264">
        <v>130062022</v>
      </c>
      <c r="H2264" s="9">
        <f t="shared" si="28"/>
        <v>2501192.730769231</v>
      </c>
    </row>
    <row r="2265" spans="1:8" hidden="1" outlineLevel="2" x14ac:dyDescent="0.25">
      <c r="A2265" t="s">
        <v>8386</v>
      </c>
      <c r="B2265" s="6">
        <v>43795</v>
      </c>
      <c r="C2265" s="2">
        <v>43802</v>
      </c>
      <c r="D2265" s="3">
        <v>43795</v>
      </c>
      <c r="E2265" t="s">
        <v>29</v>
      </c>
      <c r="F2265" t="s">
        <v>66</v>
      </c>
      <c r="G2265">
        <v>130064426</v>
      </c>
      <c r="H2265" s="9">
        <f t="shared" si="28"/>
        <v>2501238.9615384615</v>
      </c>
    </row>
    <row r="2266" spans="1:8" hidden="1" outlineLevel="2" x14ac:dyDescent="0.25">
      <c r="A2266" t="s">
        <v>8388</v>
      </c>
      <c r="B2266" s="6">
        <v>43795</v>
      </c>
      <c r="C2266" s="2">
        <v>43813</v>
      </c>
      <c r="D2266" s="3">
        <v>43795</v>
      </c>
      <c r="E2266" t="s">
        <v>75</v>
      </c>
      <c r="F2266" t="s">
        <v>66</v>
      </c>
      <c r="G2266">
        <v>130065758</v>
      </c>
      <c r="H2266" s="9">
        <f t="shared" si="28"/>
        <v>2501264.576923077</v>
      </c>
    </row>
    <row r="2267" spans="1:8" hidden="1" outlineLevel="2" x14ac:dyDescent="0.25">
      <c r="A2267" t="s">
        <v>8559</v>
      </c>
      <c r="B2267" s="6">
        <v>43802</v>
      </c>
      <c r="C2267" s="2">
        <v>43816</v>
      </c>
      <c r="D2267" s="3">
        <v>43803</v>
      </c>
      <c r="E2267" t="s">
        <v>5229</v>
      </c>
      <c r="F2267" t="s">
        <v>3351</v>
      </c>
      <c r="G2267">
        <v>130445530</v>
      </c>
      <c r="H2267" s="9">
        <f t="shared" si="28"/>
        <v>2508567.8846153845</v>
      </c>
    </row>
    <row r="2268" spans="1:8" hidden="1" outlineLevel="2" x14ac:dyDescent="0.25">
      <c r="A2268" t="s">
        <v>8561</v>
      </c>
      <c r="B2268" s="6">
        <v>43802</v>
      </c>
      <c r="C2268" s="2">
        <v>43809</v>
      </c>
      <c r="D2268" s="3">
        <v>43802</v>
      </c>
      <c r="E2268" t="s">
        <v>29</v>
      </c>
      <c r="F2268" t="s">
        <v>49</v>
      </c>
      <c r="G2268">
        <v>33909426</v>
      </c>
      <c r="H2268" s="9">
        <f t="shared" si="28"/>
        <v>652104.34615384613</v>
      </c>
    </row>
    <row r="2269" spans="1:8" hidden="1" outlineLevel="2" x14ac:dyDescent="0.25">
      <c r="A2269" t="s">
        <v>8563</v>
      </c>
      <c r="B2269" s="6">
        <v>43802</v>
      </c>
      <c r="C2269" s="2">
        <v>43868</v>
      </c>
      <c r="D2269" s="3">
        <v>43805</v>
      </c>
      <c r="E2269" t="s">
        <v>7127</v>
      </c>
      <c r="F2269" t="s">
        <v>17</v>
      </c>
      <c r="G2269" t="s">
        <v>8565</v>
      </c>
      <c r="H2269" s="9" t="e">
        <f t="shared" si="28"/>
        <v>#VALUE!</v>
      </c>
    </row>
    <row r="2270" spans="1:8" hidden="1" outlineLevel="2" x14ac:dyDescent="0.25">
      <c r="A2270" t="s">
        <v>8566</v>
      </c>
      <c r="B2270" s="6">
        <v>43802</v>
      </c>
      <c r="C2270" s="2">
        <v>43818</v>
      </c>
      <c r="D2270" s="3">
        <v>43805</v>
      </c>
      <c r="E2270" t="s">
        <v>5229</v>
      </c>
      <c r="F2270" t="s">
        <v>17</v>
      </c>
      <c r="G2270" t="s">
        <v>8568</v>
      </c>
      <c r="H2270" s="9" t="e">
        <f t="shared" ref="H2270:H2333" si="29">G2270/52</f>
        <v>#VALUE!</v>
      </c>
    </row>
    <row r="2271" spans="1:8" hidden="1" outlineLevel="2" x14ac:dyDescent="0.25">
      <c r="A2271" t="s">
        <v>8569</v>
      </c>
      <c r="B2271" s="6">
        <v>43802</v>
      </c>
      <c r="C2271" s="2">
        <v>43811</v>
      </c>
      <c r="D2271" s="3">
        <v>43803</v>
      </c>
      <c r="E2271" t="s">
        <v>39</v>
      </c>
      <c r="F2271" t="s">
        <v>17</v>
      </c>
      <c r="G2271">
        <v>130472596</v>
      </c>
      <c r="H2271" s="9">
        <f t="shared" si="29"/>
        <v>2509088.3846153845</v>
      </c>
    </row>
    <row r="2272" spans="1:8" hidden="1" outlineLevel="2" x14ac:dyDescent="0.25">
      <c r="A2272" t="s">
        <v>8571</v>
      </c>
      <c r="B2272" s="6">
        <v>43802</v>
      </c>
      <c r="C2272" s="2">
        <v>43819</v>
      </c>
      <c r="D2272" s="3">
        <v>43805</v>
      </c>
      <c r="E2272" t="s">
        <v>1036</v>
      </c>
      <c r="F2272" t="s">
        <v>66</v>
      </c>
      <c r="G2272">
        <v>130477139</v>
      </c>
      <c r="H2272" s="9">
        <f t="shared" si="29"/>
        <v>2509175.75</v>
      </c>
    </row>
    <row r="2273" spans="1:8" hidden="1" outlineLevel="2" x14ac:dyDescent="0.25">
      <c r="A2273" t="s">
        <v>8573</v>
      </c>
      <c r="B2273" s="6">
        <v>43802</v>
      </c>
      <c r="C2273" s="2">
        <v>43816</v>
      </c>
      <c r="D2273" s="3">
        <v>43805</v>
      </c>
      <c r="E2273" t="s">
        <v>36</v>
      </c>
      <c r="F2273" t="s">
        <v>66</v>
      </c>
      <c r="G2273">
        <v>130478433</v>
      </c>
      <c r="H2273" s="9">
        <f t="shared" si="29"/>
        <v>2509200.6346153845</v>
      </c>
    </row>
    <row r="2274" spans="1:8" hidden="1" outlineLevel="2" x14ac:dyDescent="0.25">
      <c r="A2274" t="s">
        <v>8575</v>
      </c>
      <c r="B2274" s="6">
        <v>43802</v>
      </c>
      <c r="C2274" s="2">
        <v>43864</v>
      </c>
      <c r="D2274" s="3">
        <v>43807</v>
      </c>
      <c r="E2274" t="s">
        <v>113</v>
      </c>
      <c r="F2274" t="s">
        <v>66</v>
      </c>
      <c r="G2274" t="s">
        <v>8577</v>
      </c>
      <c r="H2274" s="9" t="e">
        <f t="shared" si="29"/>
        <v>#VALUE!</v>
      </c>
    </row>
    <row r="2275" spans="1:8" hidden="1" outlineLevel="2" x14ac:dyDescent="0.25">
      <c r="A2275" t="s">
        <v>8578</v>
      </c>
      <c r="B2275" s="6">
        <v>43802</v>
      </c>
      <c r="C2275" s="2">
        <v>43805</v>
      </c>
      <c r="D2275" s="3">
        <v>43802</v>
      </c>
      <c r="E2275" t="s">
        <v>39</v>
      </c>
      <c r="F2275" t="s">
        <v>17</v>
      </c>
      <c r="G2275">
        <v>33922877</v>
      </c>
      <c r="H2275" s="9">
        <f t="shared" si="29"/>
        <v>652363.01923076925</v>
      </c>
    </row>
    <row r="2276" spans="1:8" hidden="1" outlineLevel="2" x14ac:dyDescent="0.25">
      <c r="A2276" t="s">
        <v>8581</v>
      </c>
      <c r="B2276" s="6">
        <v>43802</v>
      </c>
      <c r="C2276" s="2">
        <v>43818</v>
      </c>
      <c r="D2276" s="3">
        <v>43803</v>
      </c>
      <c r="E2276" t="s">
        <v>151</v>
      </c>
      <c r="F2276" t="s">
        <v>66</v>
      </c>
      <c r="G2276">
        <v>130479927</v>
      </c>
      <c r="H2276" s="9">
        <f t="shared" si="29"/>
        <v>2509229.3653846155</v>
      </c>
    </row>
    <row r="2277" spans="1:8" hidden="1" outlineLevel="2" x14ac:dyDescent="0.25">
      <c r="A2277" t="s">
        <v>8583</v>
      </c>
      <c r="B2277" s="6">
        <v>43802</v>
      </c>
      <c r="C2277" s="2">
        <v>43823</v>
      </c>
      <c r="D2277" s="3">
        <v>43802</v>
      </c>
      <c r="E2277" t="s">
        <v>29</v>
      </c>
      <c r="F2277" t="s">
        <v>49</v>
      </c>
      <c r="G2277">
        <v>33923717</v>
      </c>
      <c r="H2277" s="9">
        <f t="shared" si="29"/>
        <v>652379.17307692312</v>
      </c>
    </row>
    <row r="2278" spans="1:8" hidden="1" outlineLevel="2" x14ac:dyDescent="0.25">
      <c r="A2278" t="s">
        <v>8585</v>
      </c>
      <c r="B2278" s="6">
        <v>43802</v>
      </c>
      <c r="C2278" s="2">
        <v>43829</v>
      </c>
      <c r="D2278" s="3">
        <v>43803.013773148145</v>
      </c>
      <c r="E2278" t="s">
        <v>75</v>
      </c>
      <c r="F2278" t="s">
        <v>66</v>
      </c>
      <c r="G2278">
        <v>130480229</v>
      </c>
      <c r="H2278" s="9">
        <f t="shared" si="29"/>
        <v>2509235.173076923</v>
      </c>
    </row>
    <row r="2279" spans="1:8" hidden="1" outlineLevel="2" x14ac:dyDescent="0.25">
      <c r="A2279" t="s">
        <v>8587</v>
      </c>
      <c r="B2279" s="6">
        <v>43802</v>
      </c>
      <c r="C2279" s="2">
        <v>43826</v>
      </c>
      <c r="D2279" s="3">
        <v>43805</v>
      </c>
      <c r="E2279" t="s">
        <v>75</v>
      </c>
      <c r="F2279" t="s">
        <v>66</v>
      </c>
      <c r="G2279">
        <v>130482049</v>
      </c>
      <c r="H2279" s="9">
        <f t="shared" si="29"/>
        <v>2509270.173076923</v>
      </c>
    </row>
    <row r="2280" spans="1:8" hidden="1" outlineLevel="2" x14ac:dyDescent="0.25">
      <c r="A2280" t="s">
        <v>8589</v>
      </c>
      <c r="B2280" s="6">
        <v>43802</v>
      </c>
      <c r="C2280" s="2">
        <v>43816</v>
      </c>
      <c r="D2280" s="3">
        <v>43803</v>
      </c>
      <c r="E2280" t="s">
        <v>75</v>
      </c>
      <c r="F2280" t="s">
        <v>17</v>
      </c>
      <c r="G2280">
        <v>130485677</v>
      </c>
      <c r="H2280" s="9">
        <f t="shared" si="29"/>
        <v>2509339.9423076925</v>
      </c>
    </row>
    <row r="2281" spans="1:8" hidden="1" outlineLevel="2" x14ac:dyDescent="0.25">
      <c r="A2281" t="s">
        <v>8772</v>
      </c>
      <c r="B2281" s="6">
        <v>43809</v>
      </c>
      <c r="C2281" s="2">
        <v>43816</v>
      </c>
      <c r="D2281" s="3">
        <v>43809</v>
      </c>
      <c r="E2281" t="s">
        <v>151</v>
      </c>
      <c r="F2281" t="s">
        <v>17</v>
      </c>
      <c r="G2281">
        <v>130794967</v>
      </c>
      <c r="H2281" s="9">
        <f t="shared" si="29"/>
        <v>2515287.826923077</v>
      </c>
    </row>
    <row r="2282" spans="1:8" hidden="1" outlineLevel="2" x14ac:dyDescent="0.25">
      <c r="A2282" t="s">
        <v>8774</v>
      </c>
      <c r="B2282" s="6">
        <v>43809</v>
      </c>
      <c r="C2282" s="2">
        <v>43819</v>
      </c>
      <c r="D2282" s="3">
        <v>43809</v>
      </c>
      <c r="E2282" t="s">
        <v>75</v>
      </c>
      <c r="F2282" t="s">
        <v>17</v>
      </c>
      <c r="G2282">
        <v>130817642</v>
      </c>
      <c r="H2282" s="9">
        <f t="shared" si="29"/>
        <v>2515723.8846153845</v>
      </c>
    </row>
    <row r="2283" spans="1:8" hidden="1" outlineLevel="2" x14ac:dyDescent="0.25">
      <c r="A2283" t="s">
        <v>8776</v>
      </c>
      <c r="B2283" s="6">
        <v>43809</v>
      </c>
      <c r="C2283" s="2">
        <v>43819</v>
      </c>
      <c r="D2283" s="3">
        <v>43812</v>
      </c>
      <c r="E2283" t="s">
        <v>6329</v>
      </c>
      <c r="F2283" t="s">
        <v>17</v>
      </c>
      <c r="G2283">
        <v>130818235</v>
      </c>
      <c r="H2283" s="9">
        <f t="shared" si="29"/>
        <v>2515735.2884615385</v>
      </c>
    </row>
    <row r="2284" spans="1:8" hidden="1" outlineLevel="2" x14ac:dyDescent="0.25">
      <c r="A2284" t="s">
        <v>8778</v>
      </c>
      <c r="B2284" s="6">
        <v>43809</v>
      </c>
      <c r="C2284" s="2">
        <v>43818</v>
      </c>
      <c r="D2284" s="3">
        <v>43810</v>
      </c>
      <c r="E2284" t="s">
        <v>1849</v>
      </c>
      <c r="F2284" t="s">
        <v>17</v>
      </c>
      <c r="G2284">
        <v>130818342</v>
      </c>
      <c r="H2284" s="9">
        <f t="shared" si="29"/>
        <v>2515737.346153846</v>
      </c>
    </row>
    <row r="2285" spans="1:8" hidden="1" outlineLevel="2" x14ac:dyDescent="0.25">
      <c r="A2285" t="s">
        <v>8780</v>
      </c>
      <c r="B2285" s="6">
        <v>43809</v>
      </c>
      <c r="C2285" s="2">
        <v>43819</v>
      </c>
      <c r="D2285" s="3">
        <v>43810</v>
      </c>
      <c r="E2285" t="s">
        <v>42</v>
      </c>
      <c r="F2285" t="s">
        <v>17</v>
      </c>
      <c r="G2285">
        <v>130821942</v>
      </c>
      <c r="H2285" s="9">
        <f t="shared" si="29"/>
        <v>2515806.576923077</v>
      </c>
    </row>
    <row r="2286" spans="1:8" hidden="1" outlineLevel="2" x14ac:dyDescent="0.25">
      <c r="A2286" t="s">
        <v>8782</v>
      </c>
      <c r="B2286" s="6">
        <v>43809</v>
      </c>
      <c r="C2286" s="2">
        <v>43900</v>
      </c>
      <c r="D2286" s="3">
        <v>43809</v>
      </c>
      <c r="E2286" t="s">
        <v>8784</v>
      </c>
      <c r="F2286" t="s">
        <v>17</v>
      </c>
      <c r="G2286" t="s">
        <v>8785</v>
      </c>
      <c r="H2286" s="9" t="e">
        <f t="shared" si="29"/>
        <v>#VALUE!</v>
      </c>
    </row>
    <row r="2287" spans="1:8" hidden="1" outlineLevel="2" x14ac:dyDescent="0.25">
      <c r="A2287" t="s">
        <v>8786</v>
      </c>
      <c r="B2287" s="6">
        <v>43809</v>
      </c>
      <c r="C2287" s="2">
        <v>43843</v>
      </c>
      <c r="D2287" s="3">
        <v>43810</v>
      </c>
      <c r="E2287" t="s">
        <v>29</v>
      </c>
      <c r="F2287" t="s">
        <v>17</v>
      </c>
      <c r="G2287" t="s">
        <v>8788</v>
      </c>
      <c r="H2287" s="9" t="e">
        <f t="shared" si="29"/>
        <v>#VALUE!</v>
      </c>
    </row>
    <row r="2288" spans="1:8" hidden="1" outlineLevel="2" x14ac:dyDescent="0.25">
      <c r="A2288" t="s">
        <v>8789</v>
      </c>
      <c r="B2288" s="6">
        <v>43809</v>
      </c>
      <c r="C2288" s="2">
        <v>43818</v>
      </c>
      <c r="D2288" s="3">
        <v>43811</v>
      </c>
      <c r="E2288" t="s">
        <v>1054</v>
      </c>
      <c r="F2288" t="s">
        <v>17</v>
      </c>
      <c r="G2288" t="s">
        <v>8791</v>
      </c>
      <c r="H2288" s="9" t="e">
        <f t="shared" si="29"/>
        <v>#VALUE!</v>
      </c>
    </row>
    <row r="2289" spans="1:8" hidden="1" outlineLevel="2" x14ac:dyDescent="0.25">
      <c r="A2289" t="s">
        <v>8792</v>
      </c>
      <c r="B2289" s="6">
        <v>43809</v>
      </c>
      <c r="C2289" s="2">
        <v>43819</v>
      </c>
      <c r="D2289" s="3">
        <v>43801</v>
      </c>
      <c r="E2289" t="s">
        <v>42</v>
      </c>
      <c r="F2289" t="s">
        <v>3351</v>
      </c>
      <c r="G2289">
        <v>130320361</v>
      </c>
      <c r="H2289" s="9">
        <f t="shared" si="29"/>
        <v>2506160.7884615385</v>
      </c>
    </row>
    <row r="2290" spans="1:8" hidden="1" outlineLevel="2" x14ac:dyDescent="0.25">
      <c r="A2290" t="s">
        <v>8794</v>
      </c>
      <c r="B2290" s="6">
        <v>43809</v>
      </c>
      <c r="C2290" s="2">
        <v>43819</v>
      </c>
      <c r="D2290" s="3">
        <v>43810</v>
      </c>
      <c r="E2290" t="s">
        <v>45</v>
      </c>
      <c r="F2290" t="s">
        <v>17</v>
      </c>
      <c r="G2290">
        <v>130834922</v>
      </c>
      <c r="H2290" s="9">
        <f t="shared" si="29"/>
        <v>2516056.1923076925</v>
      </c>
    </row>
    <row r="2291" spans="1:8" hidden="1" outlineLevel="2" x14ac:dyDescent="0.25">
      <c r="A2291" t="s">
        <v>8796</v>
      </c>
      <c r="B2291" s="6">
        <v>43809</v>
      </c>
      <c r="C2291" s="2">
        <v>43819</v>
      </c>
      <c r="D2291" s="3">
        <v>43812</v>
      </c>
      <c r="E2291" t="s">
        <v>42</v>
      </c>
      <c r="F2291" t="s">
        <v>17</v>
      </c>
      <c r="G2291">
        <v>130835790</v>
      </c>
      <c r="H2291" s="9">
        <f t="shared" si="29"/>
        <v>2516072.8846153845</v>
      </c>
    </row>
    <row r="2292" spans="1:8" hidden="1" outlineLevel="2" x14ac:dyDescent="0.25">
      <c r="A2292" t="s">
        <v>8798</v>
      </c>
      <c r="B2292" s="6">
        <v>43809</v>
      </c>
      <c r="C2292" s="2">
        <v>43816</v>
      </c>
      <c r="D2292" s="3">
        <v>43810</v>
      </c>
      <c r="E2292" t="s">
        <v>45</v>
      </c>
      <c r="F2292" t="s">
        <v>17</v>
      </c>
      <c r="G2292">
        <v>130836144</v>
      </c>
      <c r="H2292" s="9">
        <f t="shared" si="29"/>
        <v>2516079.6923076925</v>
      </c>
    </row>
    <row r="2293" spans="1:8" hidden="1" outlineLevel="2" x14ac:dyDescent="0.25">
      <c r="A2293" t="s">
        <v>8800</v>
      </c>
      <c r="B2293" s="6">
        <v>43809</v>
      </c>
      <c r="C2293" s="2">
        <v>43819</v>
      </c>
      <c r="D2293" s="3">
        <v>43812</v>
      </c>
      <c r="E2293" t="s">
        <v>58</v>
      </c>
      <c r="F2293" t="s">
        <v>17</v>
      </c>
      <c r="G2293">
        <v>130837446</v>
      </c>
      <c r="H2293" s="9">
        <f t="shared" si="29"/>
        <v>2516104.730769231</v>
      </c>
    </row>
    <row r="2294" spans="1:8" hidden="1" outlineLevel="2" x14ac:dyDescent="0.25">
      <c r="A2294" t="s">
        <v>8802</v>
      </c>
      <c r="B2294" s="6">
        <v>43809</v>
      </c>
      <c r="C2294" s="2">
        <v>43818</v>
      </c>
      <c r="D2294" s="3">
        <v>43810</v>
      </c>
      <c r="E2294" t="s">
        <v>151</v>
      </c>
      <c r="F2294" t="s">
        <v>17</v>
      </c>
      <c r="G2294">
        <v>130839127</v>
      </c>
      <c r="H2294" s="9">
        <f t="shared" si="29"/>
        <v>2516137.0576923075</v>
      </c>
    </row>
    <row r="2295" spans="1:8" hidden="1" outlineLevel="2" x14ac:dyDescent="0.25">
      <c r="A2295" t="s">
        <v>8804</v>
      </c>
      <c r="B2295" s="6">
        <v>43809</v>
      </c>
      <c r="C2295" s="2">
        <v>43899</v>
      </c>
      <c r="D2295" s="3">
        <v>43810</v>
      </c>
      <c r="E2295" t="s">
        <v>8806</v>
      </c>
      <c r="F2295" t="s">
        <v>66</v>
      </c>
      <c r="G2295">
        <v>130837135</v>
      </c>
      <c r="H2295" s="9">
        <f t="shared" si="29"/>
        <v>2516098.75</v>
      </c>
    </row>
    <row r="2296" spans="1:8" hidden="1" outlineLevel="2" x14ac:dyDescent="0.25">
      <c r="A2296" t="s">
        <v>8807</v>
      </c>
      <c r="B2296" s="6">
        <v>43809</v>
      </c>
      <c r="C2296" s="2">
        <v>43819</v>
      </c>
      <c r="D2296" s="3">
        <v>43812</v>
      </c>
      <c r="E2296" t="s">
        <v>45</v>
      </c>
      <c r="F2296" t="s">
        <v>66</v>
      </c>
      <c r="G2296">
        <v>130841649</v>
      </c>
      <c r="H2296" s="9">
        <f t="shared" si="29"/>
        <v>2516185.5576923075</v>
      </c>
    </row>
    <row r="2297" spans="1:8" hidden="1" outlineLevel="2" x14ac:dyDescent="0.25">
      <c r="A2297" t="s">
        <v>8809</v>
      </c>
      <c r="B2297" s="6">
        <v>43809</v>
      </c>
      <c r="C2297" s="2">
        <v>43829</v>
      </c>
      <c r="D2297" s="3">
        <v>43810</v>
      </c>
      <c r="E2297" t="s">
        <v>5229</v>
      </c>
      <c r="F2297" t="s">
        <v>66</v>
      </c>
      <c r="G2297">
        <v>130843967</v>
      </c>
      <c r="H2297" s="9">
        <f t="shared" si="29"/>
        <v>2516230.1346153845</v>
      </c>
    </row>
    <row r="2298" spans="1:8" hidden="1" outlineLevel="2" x14ac:dyDescent="0.25">
      <c r="A2298" t="s">
        <v>8811</v>
      </c>
      <c r="B2298" s="6">
        <v>43809</v>
      </c>
      <c r="C2298" s="2">
        <v>43864</v>
      </c>
      <c r="D2298" s="3">
        <v>43812</v>
      </c>
      <c r="E2298" t="s">
        <v>1054</v>
      </c>
      <c r="F2298" t="s">
        <v>66</v>
      </c>
      <c r="G2298">
        <v>130842317</v>
      </c>
      <c r="H2298" s="9">
        <f t="shared" si="29"/>
        <v>2516198.403846154</v>
      </c>
    </row>
    <row r="2299" spans="1:8" hidden="1" outlineLevel="2" x14ac:dyDescent="0.25">
      <c r="A2299" t="s">
        <v>8813</v>
      </c>
      <c r="B2299" s="6">
        <v>43809</v>
      </c>
      <c r="C2299" s="2">
        <v>43826</v>
      </c>
      <c r="D2299" s="3">
        <v>43809</v>
      </c>
      <c r="E2299" t="s">
        <v>16</v>
      </c>
      <c r="F2299" t="s">
        <v>66</v>
      </c>
      <c r="G2299">
        <v>130844955</v>
      </c>
      <c r="H2299" s="9">
        <f t="shared" si="29"/>
        <v>2516249.1346153845</v>
      </c>
    </row>
    <row r="2300" spans="1:8" hidden="1" outlineLevel="2" x14ac:dyDescent="0.25">
      <c r="A2300" t="s">
        <v>8815</v>
      </c>
      <c r="B2300" s="6">
        <v>43809</v>
      </c>
      <c r="C2300" s="2">
        <v>43836</v>
      </c>
      <c r="D2300" s="3">
        <v>43812</v>
      </c>
      <c r="E2300" t="s">
        <v>6329</v>
      </c>
      <c r="F2300" t="s">
        <v>66</v>
      </c>
      <c r="G2300">
        <v>130844888</v>
      </c>
      <c r="H2300" s="9">
        <f t="shared" si="29"/>
        <v>2516247.846153846</v>
      </c>
    </row>
    <row r="2301" spans="1:8" hidden="1" outlineLevel="2" x14ac:dyDescent="0.25">
      <c r="A2301" t="s">
        <v>8817</v>
      </c>
      <c r="B2301" s="6">
        <v>43809</v>
      </c>
      <c r="C2301" s="2">
        <v>43819</v>
      </c>
      <c r="D2301" s="3">
        <v>43812</v>
      </c>
      <c r="E2301" t="s">
        <v>5229</v>
      </c>
      <c r="F2301" t="s">
        <v>66</v>
      </c>
      <c r="G2301">
        <v>130845543</v>
      </c>
      <c r="H2301" s="9">
        <f t="shared" si="29"/>
        <v>2516260.4423076925</v>
      </c>
    </row>
    <row r="2302" spans="1:8" hidden="1" outlineLevel="2" x14ac:dyDescent="0.25">
      <c r="A2302" t="s">
        <v>8819</v>
      </c>
      <c r="B2302" s="6">
        <v>43809</v>
      </c>
      <c r="C2302" s="2">
        <v>43885</v>
      </c>
      <c r="D2302" s="3">
        <v>43812</v>
      </c>
      <c r="E2302" t="s">
        <v>53</v>
      </c>
      <c r="F2302" t="s">
        <v>3351</v>
      </c>
      <c r="G2302">
        <v>130848530</v>
      </c>
      <c r="H2302" s="9">
        <f t="shared" si="29"/>
        <v>2516317.8846153845</v>
      </c>
    </row>
    <row r="2303" spans="1:8" hidden="1" outlineLevel="2" x14ac:dyDescent="0.25">
      <c r="A2303" t="s">
        <v>8973</v>
      </c>
      <c r="B2303" s="6">
        <v>43816</v>
      </c>
      <c r="C2303" s="2">
        <v>43826</v>
      </c>
      <c r="D2303" s="3">
        <v>43816</v>
      </c>
      <c r="E2303" t="s">
        <v>53</v>
      </c>
      <c r="F2303" t="s">
        <v>17</v>
      </c>
      <c r="G2303">
        <v>131245066</v>
      </c>
      <c r="H2303" s="9">
        <f t="shared" si="29"/>
        <v>2523943.576923077</v>
      </c>
    </row>
    <row r="2304" spans="1:8" hidden="1" outlineLevel="2" x14ac:dyDescent="0.25">
      <c r="A2304" t="s">
        <v>8975</v>
      </c>
      <c r="B2304" s="6">
        <v>43816</v>
      </c>
      <c r="C2304" s="2">
        <v>43832</v>
      </c>
      <c r="D2304" s="3">
        <v>43816</v>
      </c>
      <c r="E2304" t="s">
        <v>5229</v>
      </c>
      <c r="F2304" t="s">
        <v>17</v>
      </c>
      <c r="G2304">
        <v>131247030</v>
      </c>
      <c r="H2304" s="9">
        <f t="shared" si="29"/>
        <v>2523981.346153846</v>
      </c>
    </row>
    <row r="2305" spans="1:8" hidden="1" outlineLevel="2" x14ac:dyDescent="0.25">
      <c r="A2305" t="s">
        <v>8977</v>
      </c>
      <c r="B2305" s="6">
        <v>43816</v>
      </c>
      <c r="C2305" s="2">
        <v>43826</v>
      </c>
      <c r="D2305" s="3">
        <v>43817</v>
      </c>
      <c r="E2305" t="s">
        <v>6329</v>
      </c>
      <c r="F2305" t="s">
        <v>17</v>
      </c>
      <c r="G2305">
        <v>131335178</v>
      </c>
      <c r="H2305" s="9">
        <f t="shared" si="29"/>
        <v>2525676.5</v>
      </c>
    </row>
    <row r="2306" spans="1:8" hidden="1" outlineLevel="2" x14ac:dyDescent="0.25">
      <c r="A2306" t="s">
        <v>8979</v>
      </c>
      <c r="B2306" s="6">
        <v>43816</v>
      </c>
      <c r="C2306" s="2">
        <v>43826</v>
      </c>
      <c r="D2306" s="3">
        <v>43819</v>
      </c>
      <c r="E2306" t="s">
        <v>300</v>
      </c>
      <c r="F2306" t="s">
        <v>17</v>
      </c>
      <c r="G2306">
        <v>131338500</v>
      </c>
      <c r="H2306" s="9">
        <f t="shared" si="29"/>
        <v>2525740.3846153845</v>
      </c>
    </row>
    <row r="2307" spans="1:8" hidden="1" outlineLevel="2" x14ac:dyDescent="0.25">
      <c r="A2307" t="s">
        <v>8981</v>
      </c>
      <c r="B2307" s="6">
        <v>43816</v>
      </c>
      <c r="C2307" s="2">
        <v>43826</v>
      </c>
      <c r="D2307" s="3">
        <v>43817</v>
      </c>
      <c r="E2307" t="s">
        <v>42</v>
      </c>
      <c r="F2307" t="s">
        <v>17</v>
      </c>
      <c r="G2307">
        <v>131344976</v>
      </c>
      <c r="H2307" s="9">
        <f t="shared" si="29"/>
        <v>2525864.923076923</v>
      </c>
    </row>
    <row r="2308" spans="1:8" hidden="1" outlineLevel="2" x14ac:dyDescent="0.25">
      <c r="A2308" t="s">
        <v>8983</v>
      </c>
      <c r="B2308" s="6">
        <v>43816</v>
      </c>
      <c r="C2308" s="2">
        <v>43837</v>
      </c>
      <c r="D2308" s="3">
        <v>43817</v>
      </c>
      <c r="E2308" t="s">
        <v>8985</v>
      </c>
      <c r="F2308" t="s">
        <v>17</v>
      </c>
      <c r="G2308">
        <v>131349328</v>
      </c>
      <c r="H2308" s="9">
        <f t="shared" si="29"/>
        <v>2525948.6153846155</v>
      </c>
    </row>
    <row r="2309" spans="1:8" hidden="1" outlineLevel="2" x14ac:dyDescent="0.25">
      <c r="A2309" t="s">
        <v>8986</v>
      </c>
      <c r="B2309" s="6">
        <v>43816</v>
      </c>
      <c r="C2309" s="2">
        <v>43829</v>
      </c>
      <c r="D2309" s="3">
        <v>43817</v>
      </c>
      <c r="E2309" t="s">
        <v>53</v>
      </c>
      <c r="F2309" t="s">
        <v>17</v>
      </c>
      <c r="G2309">
        <v>131349496</v>
      </c>
      <c r="H2309" s="9">
        <f t="shared" si="29"/>
        <v>2525951.846153846</v>
      </c>
    </row>
    <row r="2310" spans="1:8" hidden="1" outlineLevel="2" x14ac:dyDescent="0.25">
      <c r="A2310" t="s">
        <v>8988</v>
      </c>
      <c r="B2310" s="6">
        <v>43816</v>
      </c>
      <c r="C2310" s="2">
        <v>43826</v>
      </c>
      <c r="D2310" s="3">
        <v>43819</v>
      </c>
      <c r="E2310" t="s">
        <v>75</v>
      </c>
      <c r="F2310" t="s">
        <v>17</v>
      </c>
      <c r="G2310">
        <v>131351110</v>
      </c>
      <c r="H2310" s="9">
        <f t="shared" si="29"/>
        <v>2525982.8846153845</v>
      </c>
    </row>
    <row r="2311" spans="1:8" hidden="1" outlineLevel="2" x14ac:dyDescent="0.25">
      <c r="A2311" t="s">
        <v>8990</v>
      </c>
      <c r="B2311" s="6">
        <v>43816</v>
      </c>
      <c r="C2311" s="2">
        <v>43826</v>
      </c>
      <c r="D2311" s="3">
        <v>43819</v>
      </c>
      <c r="E2311" t="s">
        <v>36</v>
      </c>
      <c r="F2311" t="s">
        <v>17</v>
      </c>
      <c r="G2311">
        <v>131351245</v>
      </c>
      <c r="H2311" s="9">
        <f t="shared" si="29"/>
        <v>2525985.480769231</v>
      </c>
    </row>
    <row r="2312" spans="1:8" hidden="1" outlineLevel="2" x14ac:dyDescent="0.25">
      <c r="A2312" t="s">
        <v>8992</v>
      </c>
      <c r="B2312" s="6">
        <v>43816</v>
      </c>
      <c r="C2312" s="2">
        <v>43829</v>
      </c>
      <c r="D2312" s="3">
        <v>43819</v>
      </c>
      <c r="E2312" t="s">
        <v>151</v>
      </c>
      <c r="F2312" t="s">
        <v>66</v>
      </c>
      <c r="G2312">
        <v>131362178</v>
      </c>
      <c r="H2312" s="9">
        <f t="shared" si="29"/>
        <v>2526195.730769231</v>
      </c>
    </row>
    <row r="2313" spans="1:8" hidden="1" outlineLevel="2" x14ac:dyDescent="0.25">
      <c r="A2313" t="s">
        <v>8994</v>
      </c>
      <c r="B2313" s="6">
        <v>43816</v>
      </c>
      <c r="C2313" s="2">
        <v>43826</v>
      </c>
      <c r="D2313" s="3">
        <v>43817</v>
      </c>
      <c r="E2313" t="s">
        <v>16</v>
      </c>
      <c r="F2313" t="s">
        <v>17</v>
      </c>
      <c r="G2313">
        <v>131366705</v>
      </c>
      <c r="H2313" s="9">
        <f t="shared" si="29"/>
        <v>2526282.7884615385</v>
      </c>
    </row>
    <row r="2314" spans="1:8" hidden="1" outlineLevel="2" x14ac:dyDescent="0.25">
      <c r="A2314" t="s">
        <v>11786</v>
      </c>
      <c r="B2314" s="6">
        <v>43816</v>
      </c>
      <c r="C2314" s="2">
        <v>43819</v>
      </c>
      <c r="D2314" s="3">
        <v>43818</v>
      </c>
      <c r="E2314" t="s">
        <v>75</v>
      </c>
      <c r="F2314" t="s">
        <v>17</v>
      </c>
      <c r="G2314">
        <v>131354053</v>
      </c>
      <c r="H2314" s="9">
        <f t="shared" si="29"/>
        <v>2526039.480769231</v>
      </c>
    </row>
    <row r="2315" spans="1:8" hidden="1" outlineLevel="2" x14ac:dyDescent="0.25">
      <c r="A2315" t="s">
        <v>9156</v>
      </c>
      <c r="B2315" s="6">
        <v>43823</v>
      </c>
      <c r="C2315" s="2">
        <v>43832</v>
      </c>
      <c r="D2315" s="3">
        <v>43825</v>
      </c>
      <c r="E2315" t="s">
        <v>110</v>
      </c>
      <c r="F2315" t="s">
        <v>66</v>
      </c>
      <c r="G2315">
        <v>132019123</v>
      </c>
      <c r="H2315" s="9">
        <f t="shared" si="29"/>
        <v>2538829.2884615385</v>
      </c>
    </row>
    <row r="2316" spans="1:8" hidden="1" outlineLevel="2" x14ac:dyDescent="0.25">
      <c r="A2316" t="s">
        <v>9158</v>
      </c>
      <c r="B2316" s="6">
        <v>43823</v>
      </c>
      <c r="C2316" s="2">
        <v>43829</v>
      </c>
      <c r="D2316" s="3">
        <v>43823</v>
      </c>
      <c r="E2316" t="s">
        <v>39</v>
      </c>
      <c r="F2316" t="s">
        <v>66</v>
      </c>
      <c r="G2316">
        <v>132027102</v>
      </c>
      <c r="H2316" s="9">
        <f t="shared" si="29"/>
        <v>2538982.730769231</v>
      </c>
    </row>
    <row r="2317" spans="1:8" hidden="1" outlineLevel="2" x14ac:dyDescent="0.25">
      <c r="A2317" t="s">
        <v>9160</v>
      </c>
      <c r="B2317" s="6">
        <v>43823</v>
      </c>
      <c r="C2317" s="2">
        <v>43865</v>
      </c>
      <c r="D2317" s="3">
        <v>43824</v>
      </c>
      <c r="E2317" t="s">
        <v>29</v>
      </c>
      <c r="F2317" t="s">
        <v>66</v>
      </c>
      <c r="G2317">
        <v>132058614</v>
      </c>
      <c r="H2317" s="9">
        <f t="shared" si="29"/>
        <v>2539588.730769231</v>
      </c>
    </row>
    <row r="2318" spans="1:8" hidden="1" outlineLevel="2" x14ac:dyDescent="0.25">
      <c r="A2318" t="s">
        <v>9162</v>
      </c>
      <c r="B2318" s="6">
        <v>43823</v>
      </c>
      <c r="C2318" s="2">
        <v>43829</v>
      </c>
      <c r="D2318" s="3">
        <v>43824</v>
      </c>
      <c r="E2318" t="s">
        <v>42</v>
      </c>
      <c r="F2318" t="s">
        <v>66</v>
      </c>
      <c r="G2318">
        <v>132061573</v>
      </c>
      <c r="H2318" s="9">
        <f t="shared" si="29"/>
        <v>2539645.6346153845</v>
      </c>
    </row>
    <row r="2319" spans="1:8" hidden="1" outlineLevel="2" x14ac:dyDescent="0.25">
      <c r="A2319" t="s">
        <v>9164</v>
      </c>
      <c r="B2319" s="6">
        <v>43823</v>
      </c>
      <c r="C2319" s="2">
        <v>43832</v>
      </c>
      <c r="D2319" s="3">
        <v>43825</v>
      </c>
      <c r="E2319" t="s">
        <v>39</v>
      </c>
      <c r="F2319" t="s">
        <v>3351</v>
      </c>
      <c r="G2319">
        <v>132065061</v>
      </c>
      <c r="H2319" s="9">
        <f t="shared" si="29"/>
        <v>2539712.7115384615</v>
      </c>
    </row>
    <row r="2320" spans="1:8" hidden="1" outlineLevel="2" x14ac:dyDescent="0.25">
      <c r="A2320" t="s">
        <v>9166</v>
      </c>
      <c r="B2320" s="6">
        <v>43823</v>
      </c>
      <c r="C2320" s="2">
        <v>43839</v>
      </c>
      <c r="D2320" s="3">
        <v>43825</v>
      </c>
      <c r="E2320" t="s">
        <v>42</v>
      </c>
      <c r="F2320" t="s">
        <v>66</v>
      </c>
      <c r="G2320">
        <v>132065226</v>
      </c>
      <c r="H2320" s="9">
        <f t="shared" si="29"/>
        <v>2539715.8846153845</v>
      </c>
    </row>
    <row r="2321" spans="1:8" hidden="1" outlineLevel="2" x14ac:dyDescent="0.25">
      <c r="A2321" t="s">
        <v>9168</v>
      </c>
      <c r="B2321" s="6">
        <v>43823</v>
      </c>
      <c r="C2321" s="2">
        <v>43837</v>
      </c>
      <c r="D2321" s="3">
        <v>43826</v>
      </c>
      <c r="E2321" t="s">
        <v>75</v>
      </c>
      <c r="F2321" t="s">
        <v>66</v>
      </c>
      <c r="G2321">
        <v>132066148</v>
      </c>
      <c r="H2321" s="9">
        <f t="shared" si="29"/>
        <v>2539733.6153846155</v>
      </c>
    </row>
    <row r="2322" spans="1:8" hidden="1" outlineLevel="2" x14ac:dyDescent="0.25">
      <c r="A2322" t="s">
        <v>9170</v>
      </c>
      <c r="B2322" s="6">
        <v>43823</v>
      </c>
      <c r="C2322" s="2">
        <v>43836</v>
      </c>
      <c r="D2322" s="3">
        <v>43824</v>
      </c>
      <c r="E2322" t="s">
        <v>39</v>
      </c>
      <c r="F2322" t="s">
        <v>66</v>
      </c>
      <c r="G2322">
        <v>132075868</v>
      </c>
      <c r="H2322" s="9">
        <f t="shared" si="29"/>
        <v>2539920.5384615385</v>
      </c>
    </row>
    <row r="2323" spans="1:8" hidden="1" outlineLevel="2" x14ac:dyDescent="0.25">
      <c r="A2323" t="s">
        <v>9172</v>
      </c>
      <c r="B2323" s="6">
        <v>43823</v>
      </c>
      <c r="C2323" s="2">
        <v>43846</v>
      </c>
      <c r="D2323" s="3">
        <v>43823</v>
      </c>
      <c r="E2323" t="s">
        <v>7209</v>
      </c>
      <c r="F2323" t="s">
        <v>66</v>
      </c>
      <c r="G2323">
        <v>132075918</v>
      </c>
      <c r="H2323" s="9">
        <f t="shared" si="29"/>
        <v>2539921.5</v>
      </c>
    </row>
    <row r="2324" spans="1:8" hidden="1" outlineLevel="2" x14ac:dyDescent="0.25">
      <c r="A2324" t="s">
        <v>9174</v>
      </c>
      <c r="B2324" s="6">
        <v>43823</v>
      </c>
      <c r="C2324" s="2">
        <v>43837</v>
      </c>
      <c r="D2324" s="3">
        <v>43826</v>
      </c>
      <c r="E2324" t="s">
        <v>45</v>
      </c>
      <c r="F2324" t="s">
        <v>66</v>
      </c>
      <c r="G2324">
        <v>132075955</v>
      </c>
      <c r="H2324" s="9">
        <f t="shared" si="29"/>
        <v>2539922.2115384615</v>
      </c>
    </row>
    <row r="2325" spans="1:8" hidden="1" outlineLevel="2" x14ac:dyDescent="0.25">
      <c r="A2325" t="s">
        <v>9332</v>
      </c>
      <c r="B2325" s="6">
        <v>43830</v>
      </c>
      <c r="C2325" s="2">
        <v>43839</v>
      </c>
      <c r="D2325" s="3">
        <v>43830</v>
      </c>
      <c r="E2325" t="s">
        <v>39</v>
      </c>
      <c r="F2325" t="s">
        <v>17</v>
      </c>
      <c r="G2325">
        <v>132563084</v>
      </c>
      <c r="H2325" s="9">
        <f t="shared" si="29"/>
        <v>2549290.076923077</v>
      </c>
    </row>
    <row r="2326" spans="1:8" hidden="1" outlineLevel="2" x14ac:dyDescent="0.25">
      <c r="A2326" t="s">
        <v>9334</v>
      </c>
      <c r="B2326" s="6">
        <v>43830</v>
      </c>
      <c r="C2326" s="2">
        <v>43837</v>
      </c>
      <c r="D2326" s="3">
        <v>43831</v>
      </c>
      <c r="E2326" t="s">
        <v>39</v>
      </c>
      <c r="F2326" t="s">
        <v>17</v>
      </c>
      <c r="G2326">
        <v>132572833</v>
      </c>
      <c r="H2326" s="9">
        <f t="shared" si="29"/>
        <v>2549477.5576923075</v>
      </c>
    </row>
    <row r="2327" spans="1:8" hidden="1" outlineLevel="2" x14ac:dyDescent="0.25">
      <c r="A2327" t="s">
        <v>9336</v>
      </c>
      <c r="B2327" s="6">
        <v>43830</v>
      </c>
      <c r="C2327" s="2">
        <v>43851</v>
      </c>
      <c r="D2327" s="3">
        <v>43832</v>
      </c>
      <c r="E2327" t="s">
        <v>6329</v>
      </c>
      <c r="F2327" t="s">
        <v>17</v>
      </c>
      <c r="G2327" t="s">
        <v>9338</v>
      </c>
      <c r="H2327" s="9" t="e">
        <f t="shared" si="29"/>
        <v>#VALUE!</v>
      </c>
    </row>
    <row r="2328" spans="1:8" hidden="1" outlineLevel="2" x14ac:dyDescent="0.25">
      <c r="A2328" t="s">
        <v>9339</v>
      </c>
      <c r="B2328" s="6">
        <v>43830</v>
      </c>
      <c r="C2328" s="2">
        <v>43839</v>
      </c>
      <c r="D2328" s="3">
        <v>43833</v>
      </c>
      <c r="E2328" t="s">
        <v>42</v>
      </c>
      <c r="F2328" t="s">
        <v>17</v>
      </c>
      <c r="G2328">
        <v>132578411</v>
      </c>
      <c r="H2328" s="9">
        <f t="shared" si="29"/>
        <v>2549584.826923077</v>
      </c>
    </row>
    <row r="2329" spans="1:8" hidden="1" outlineLevel="2" x14ac:dyDescent="0.25">
      <c r="A2329" t="s">
        <v>9341</v>
      </c>
      <c r="B2329" s="6">
        <v>43830</v>
      </c>
      <c r="C2329" s="2">
        <v>43846</v>
      </c>
      <c r="D2329" s="3">
        <v>43833</v>
      </c>
      <c r="E2329" t="s">
        <v>36</v>
      </c>
      <c r="F2329" t="s">
        <v>17</v>
      </c>
      <c r="G2329">
        <v>132579883</v>
      </c>
      <c r="H2329" s="9">
        <f t="shared" si="29"/>
        <v>2549613.1346153845</v>
      </c>
    </row>
    <row r="2330" spans="1:8" hidden="1" outlineLevel="2" x14ac:dyDescent="0.25">
      <c r="A2330" t="s">
        <v>9343</v>
      </c>
      <c r="B2330" s="6">
        <v>43830</v>
      </c>
      <c r="C2330" s="2">
        <v>43837</v>
      </c>
      <c r="D2330" s="3">
        <v>43833</v>
      </c>
      <c r="E2330" t="s">
        <v>58</v>
      </c>
      <c r="F2330" t="s">
        <v>17</v>
      </c>
      <c r="G2330">
        <v>132580796</v>
      </c>
      <c r="H2330" s="9">
        <f t="shared" si="29"/>
        <v>2549630.6923076925</v>
      </c>
    </row>
    <row r="2331" spans="1:8" hidden="1" outlineLevel="2" x14ac:dyDescent="0.25">
      <c r="A2331" t="s">
        <v>9345</v>
      </c>
      <c r="B2331" s="6">
        <v>43830</v>
      </c>
      <c r="C2331" s="2">
        <v>43837</v>
      </c>
      <c r="D2331" s="3">
        <v>43830</v>
      </c>
      <c r="E2331" t="s">
        <v>36</v>
      </c>
      <c r="F2331" t="s">
        <v>17</v>
      </c>
      <c r="G2331">
        <v>132583648</v>
      </c>
      <c r="H2331" s="9">
        <f t="shared" si="29"/>
        <v>2549685.5384615385</v>
      </c>
    </row>
    <row r="2332" spans="1:8" hidden="1" outlineLevel="2" x14ac:dyDescent="0.25">
      <c r="A2332" t="s">
        <v>9347</v>
      </c>
      <c r="B2332" s="6">
        <v>43830</v>
      </c>
      <c r="C2332" s="2">
        <v>43832</v>
      </c>
      <c r="D2332" s="3">
        <v>43832</v>
      </c>
      <c r="E2332" t="s">
        <v>151</v>
      </c>
      <c r="F2332" t="s">
        <v>3351</v>
      </c>
      <c r="G2332">
        <v>132600774</v>
      </c>
      <c r="H2332" s="9">
        <f t="shared" si="29"/>
        <v>2550014.8846153845</v>
      </c>
    </row>
    <row r="2333" spans="1:8" hidden="1" outlineLevel="2" x14ac:dyDescent="0.25">
      <c r="A2333" t="s">
        <v>9349</v>
      </c>
      <c r="B2333" s="6">
        <v>43830</v>
      </c>
      <c r="C2333" s="2">
        <v>43839</v>
      </c>
      <c r="D2333" s="3">
        <v>43830</v>
      </c>
      <c r="E2333" t="s">
        <v>42</v>
      </c>
      <c r="F2333" t="s">
        <v>17</v>
      </c>
      <c r="G2333">
        <v>132607686</v>
      </c>
      <c r="H2333" s="9">
        <f t="shared" si="29"/>
        <v>2550147.8076923075</v>
      </c>
    </row>
    <row r="2334" spans="1:8" hidden="1" outlineLevel="2" x14ac:dyDescent="0.25">
      <c r="A2334" t="s">
        <v>9351</v>
      </c>
      <c r="B2334" s="6">
        <v>43830</v>
      </c>
      <c r="C2334" s="2">
        <v>43839</v>
      </c>
      <c r="D2334" s="3">
        <v>43830</v>
      </c>
      <c r="E2334" t="s">
        <v>16</v>
      </c>
      <c r="F2334" t="s">
        <v>17</v>
      </c>
      <c r="G2334">
        <v>132601952</v>
      </c>
      <c r="H2334" s="9">
        <f t="shared" ref="H2334:H2397" si="30">G2334/52</f>
        <v>2550037.5384615385</v>
      </c>
    </row>
    <row r="2335" spans="1:8" hidden="1" outlineLevel="2" x14ac:dyDescent="0.25">
      <c r="A2335" t="s">
        <v>9506</v>
      </c>
      <c r="B2335" s="6">
        <v>43837</v>
      </c>
      <c r="C2335" s="2">
        <v>43860</v>
      </c>
      <c r="D2335" s="3">
        <v>43840</v>
      </c>
      <c r="E2335" t="s">
        <v>42</v>
      </c>
      <c r="F2335" t="s">
        <v>17</v>
      </c>
      <c r="G2335">
        <v>133000862</v>
      </c>
      <c r="H2335" s="9">
        <f t="shared" si="30"/>
        <v>2557708.8846153845</v>
      </c>
    </row>
    <row r="2336" spans="1:8" hidden="1" outlineLevel="2" x14ac:dyDescent="0.25">
      <c r="A2336" t="s">
        <v>9508</v>
      </c>
      <c r="B2336" s="6">
        <v>43837</v>
      </c>
      <c r="C2336" s="2">
        <v>43886</v>
      </c>
      <c r="D2336" s="3">
        <v>43838</v>
      </c>
      <c r="E2336" t="s">
        <v>45</v>
      </c>
      <c r="F2336" t="s">
        <v>17</v>
      </c>
      <c r="G2336">
        <v>131053019</v>
      </c>
      <c r="H2336" s="9">
        <f t="shared" si="30"/>
        <v>2520250.3653846155</v>
      </c>
    </row>
    <row r="2337" spans="1:8" hidden="1" outlineLevel="2" x14ac:dyDescent="0.25">
      <c r="A2337" t="s">
        <v>9510</v>
      </c>
      <c r="B2337" s="6">
        <v>43837</v>
      </c>
      <c r="C2337" s="2">
        <v>43846</v>
      </c>
      <c r="D2337" s="3">
        <v>43837</v>
      </c>
      <c r="E2337" t="s">
        <v>16</v>
      </c>
      <c r="F2337" t="s">
        <v>17</v>
      </c>
      <c r="G2337">
        <v>133005372</v>
      </c>
      <c r="H2337" s="9">
        <f t="shared" si="30"/>
        <v>2557795.6153846155</v>
      </c>
    </row>
    <row r="2338" spans="1:8" hidden="1" outlineLevel="2" x14ac:dyDescent="0.25">
      <c r="A2338" t="s">
        <v>9512</v>
      </c>
      <c r="B2338" s="6">
        <v>43837</v>
      </c>
      <c r="C2338" s="2">
        <v>43908</v>
      </c>
      <c r="D2338" s="3">
        <v>43838</v>
      </c>
      <c r="E2338" t="s">
        <v>39</v>
      </c>
      <c r="F2338" t="s">
        <v>66</v>
      </c>
      <c r="G2338">
        <v>133010204</v>
      </c>
      <c r="H2338" s="9">
        <f t="shared" si="30"/>
        <v>2557888.5384615385</v>
      </c>
    </row>
    <row r="2339" spans="1:8" hidden="1" outlineLevel="2" x14ac:dyDescent="0.25">
      <c r="A2339" t="s">
        <v>9514</v>
      </c>
      <c r="B2339" s="6">
        <v>43837</v>
      </c>
      <c r="C2339" s="2">
        <v>43854</v>
      </c>
      <c r="D2339" s="3">
        <v>43840</v>
      </c>
      <c r="E2339" t="s">
        <v>58</v>
      </c>
      <c r="F2339" t="s">
        <v>66</v>
      </c>
      <c r="G2339">
        <v>133012572</v>
      </c>
      <c r="H2339" s="9">
        <f t="shared" si="30"/>
        <v>2557934.076923077</v>
      </c>
    </row>
    <row r="2340" spans="1:8" hidden="1" outlineLevel="2" x14ac:dyDescent="0.25">
      <c r="A2340" t="s">
        <v>9516</v>
      </c>
      <c r="B2340" s="6">
        <v>43837</v>
      </c>
      <c r="C2340" s="2">
        <v>43850</v>
      </c>
      <c r="D2340" s="3">
        <v>43840</v>
      </c>
      <c r="E2340" t="s">
        <v>58</v>
      </c>
      <c r="F2340" t="s">
        <v>66</v>
      </c>
      <c r="G2340">
        <v>133015649</v>
      </c>
      <c r="H2340" s="9">
        <f t="shared" si="30"/>
        <v>2557993.25</v>
      </c>
    </row>
    <row r="2341" spans="1:8" hidden="1" outlineLevel="2" x14ac:dyDescent="0.25">
      <c r="A2341" t="s">
        <v>9518</v>
      </c>
      <c r="B2341" s="6">
        <v>43837</v>
      </c>
      <c r="C2341" s="2">
        <v>43846</v>
      </c>
      <c r="D2341" s="3">
        <v>43840</v>
      </c>
      <c r="E2341" t="s">
        <v>110</v>
      </c>
      <c r="F2341" t="s">
        <v>66</v>
      </c>
      <c r="G2341">
        <v>133018304</v>
      </c>
      <c r="H2341" s="9">
        <f t="shared" si="30"/>
        <v>2558044.3076923075</v>
      </c>
    </row>
    <row r="2342" spans="1:8" hidden="1" outlineLevel="2" x14ac:dyDescent="0.25">
      <c r="A2342" t="s">
        <v>9520</v>
      </c>
      <c r="B2342" s="6">
        <v>43837</v>
      </c>
      <c r="C2342" s="2">
        <v>43853</v>
      </c>
      <c r="D2342" s="3">
        <v>43840</v>
      </c>
      <c r="E2342" t="s">
        <v>5229</v>
      </c>
      <c r="F2342" t="s">
        <v>17</v>
      </c>
      <c r="G2342" t="s">
        <v>9522</v>
      </c>
      <c r="H2342" s="9" t="e">
        <f t="shared" si="30"/>
        <v>#VALUE!</v>
      </c>
    </row>
    <row r="2343" spans="1:8" hidden="1" outlineLevel="2" x14ac:dyDescent="0.25">
      <c r="A2343" t="s">
        <v>9523</v>
      </c>
      <c r="B2343" s="6">
        <v>43837</v>
      </c>
      <c r="C2343" s="2">
        <v>43846</v>
      </c>
      <c r="D2343" s="3">
        <v>43838</v>
      </c>
      <c r="E2343" t="s">
        <v>36</v>
      </c>
      <c r="F2343" t="s">
        <v>17</v>
      </c>
      <c r="G2343">
        <v>133021149</v>
      </c>
      <c r="H2343" s="9">
        <f t="shared" si="30"/>
        <v>2558099.019230769</v>
      </c>
    </row>
    <row r="2344" spans="1:8" hidden="1" outlineLevel="2" x14ac:dyDescent="0.25">
      <c r="A2344" t="s">
        <v>9525</v>
      </c>
      <c r="B2344" s="6">
        <v>43837</v>
      </c>
      <c r="C2344" s="2">
        <v>43854</v>
      </c>
      <c r="D2344" s="3">
        <v>43840</v>
      </c>
      <c r="E2344" t="s">
        <v>5229</v>
      </c>
      <c r="F2344" t="s">
        <v>17</v>
      </c>
      <c r="G2344">
        <v>133021222</v>
      </c>
      <c r="H2344" s="9">
        <f t="shared" si="30"/>
        <v>2558100.423076923</v>
      </c>
    </row>
    <row r="2345" spans="1:8" hidden="1" outlineLevel="2" x14ac:dyDescent="0.25">
      <c r="A2345" t="s">
        <v>9527</v>
      </c>
      <c r="B2345" s="6">
        <v>43837</v>
      </c>
      <c r="C2345" s="2">
        <v>43908</v>
      </c>
      <c r="D2345" s="3">
        <v>43837.90960648148</v>
      </c>
      <c r="E2345" t="s">
        <v>151</v>
      </c>
      <c r="F2345" t="s">
        <v>17</v>
      </c>
      <c r="G2345">
        <v>133023601</v>
      </c>
      <c r="H2345" s="9">
        <f t="shared" si="30"/>
        <v>2558146.173076923</v>
      </c>
    </row>
    <row r="2346" spans="1:8" hidden="1" outlineLevel="2" x14ac:dyDescent="0.25">
      <c r="A2346" t="s">
        <v>9529</v>
      </c>
      <c r="B2346" s="6">
        <v>43837</v>
      </c>
      <c r="C2346" s="2">
        <v>43846</v>
      </c>
      <c r="D2346" s="3">
        <v>43837</v>
      </c>
      <c r="E2346" t="s">
        <v>36</v>
      </c>
      <c r="F2346" t="s">
        <v>17</v>
      </c>
      <c r="G2346">
        <v>133039740</v>
      </c>
      <c r="H2346" s="9">
        <f t="shared" si="30"/>
        <v>2558456.5384615385</v>
      </c>
    </row>
    <row r="2347" spans="1:8" hidden="1" outlineLevel="2" x14ac:dyDescent="0.25">
      <c r="A2347" t="s">
        <v>9531</v>
      </c>
      <c r="B2347" s="6">
        <v>43837</v>
      </c>
      <c r="C2347" s="2">
        <v>43846</v>
      </c>
      <c r="D2347" s="3">
        <v>43840</v>
      </c>
      <c r="E2347" t="s">
        <v>5229</v>
      </c>
      <c r="F2347" t="s">
        <v>17</v>
      </c>
      <c r="G2347">
        <v>133040373</v>
      </c>
      <c r="H2347" s="9">
        <f t="shared" si="30"/>
        <v>2558468.7115384615</v>
      </c>
    </row>
    <row r="2348" spans="1:8" hidden="1" outlineLevel="2" x14ac:dyDescent="0.25">
      <c r="A2348" t="s">
        <v>9533</v>
      </c>
      <c r="B2348" s="6">
        <v>43837</v>
      </c>
      <c r="C2348" s="2">
        <v>43846</v>
      </c>
      <c r="D2348" s="3">
        <v>43838</v>
      </c>
      <c r="E2348" t="s">
        <v>36</v>
      </c>
      <c r="F2348" t="s">
        <v>3351</v>
      </c>
      <c r="G2348">
        <v>133041539</v>
      </c>
      <c r="H2348" s="9">
        <f t="shared" si="30"/>
        <v>2558491.1346153845</v>
      </c>
    </row>
    <row r="2349" spans="1:8" hidden="1" outlineLevel="2" x14ac:dyDescent="0.25">
      <c r="A2349" t="s">
        <v>9535</v>
      </c>
      <c r="B2349" s="6">
        <v>43837</v>
      </c>
      <c r="C2349" s="2">
        <v>43853</v>
      </c>
      <c r="D2349" s="3">
        <v>43837</v>
      </c>
      <c r="E2349" t="s">
        <v>5229</v>
      </c>
      <c r="F2349" t="s">
        <v>66</v>
      </c>
      <c r="G2349">
        <v>133042463</v>
      </c>
      <c r="H2349" s="9">
        <f t="shared" si="30"/>
        <v>2558508.903846154</v>
      </c>
    </row>
    <row r="2350" spans="1:8" hidden="1" outlineLevel="2" x14ac:dyDescent="0.25">
      <c r="A2350" t="s">
        <v>9537</v>
      </c>
      <c r="B2350" s="6">
        <v>43837</v>
      </c>
      <c r="C2350" s="2">
        <v>43846</v>
      </c>
      <c r="D2350" s="3">
        <v>43838</v>
      </c>
      <c r="E2350" t="s">
        <v>45</v>
      </c>
      <c r="F2350" t="s">
        <v>66</v>
      </c>
      <c r="G2350">
        <v>133043231</v>
      </c>
      <c r="H2350" s="9">
        <f t="shared" si="30"/>
        <v>2558523.673076923</v>
      </c>
    </row>
    <row r="2351" spans="1:8" hidden="1" outlineLevel="2" x14ac:dyDescent="0.25">
      <c r="A2351" t="s">
        <v>11516</v>
      </c>
      <c r="B2351" s="6">
        <v>43837</v>
      </c>
      <c r="C2351" s="2">
        <v>43906</v>
      </c>
      <c r="D2351" s="3">
        <v>43812</v>
      </c>
      <c r="E2351" t="s">
        <v>16</v>
      </c>
      <c r="F2351" t="s">
        <v>17</v>
      </c>
      <c r="G2351">
        <v>130816633</v>
      </c>
      <c r="H2351" s="9">
        <f t="shared" si="30"/>
        <v>2515704.480769231</v>
      </c>
    </row>
    <row r="2352" spans="1:8" hidden="1" outlineLevel="2" x14ac:dyDescent="0.25">
      <c r="A2352" t="s">
        <v>9712</v>
      </c>
      <c r="B2352" s="6">
        <v>43844</v>
      </c>
      <c r="C2352" s="2">
        <v>43873</v>
      </c>
      <c r="D2352" s="3">
        <v>43847</v>
      </c>
      <c r="E2352" t="s">
        <v>113</v>
      </c>
      <c r="F2352" t="s">
        <v>17</v>
      </c>
      <c r="G2352">
        <v>133360846</v>
      </c>
      <c r="H2352" s="9">
        <f t="shared" si="30"/>
        <v>2564631.653846154</v>
      </c>
    </row>
    <row r="2353" spans="1:8" hidden="1" outlineLevel="2" x14ac:dyDescent="0.25">
      <c r="A2353" t="s">
        <v>9714</v>
      </c>
      <c r="B2353" s="6">
        <v>43844</v>
      </c>
      <c r="C2353" s="2">
        <v>43852</v>
      </c>
      <c r="D2353" s="3">
        <v>43847</v>
      </c>
      <c r="E2353" t="s">
        <v>2720</v>
      </c>
      <c r="F2353" t="s">
        <v>17</v>
      </c>
      <c r="G2353">
        <v>55024309</v>
      </c>
      <c r="H2353" s="9">
        <f t="shared" si="30"/>
        <v>1058159.7884615385</v>
      </c>
    </row>
    <row r="2354" spans="1:8" hidden="1" outlineLevel="2" x14ac:dyDescent="0.25">
      <c r="A2354" t="s">
        <v>9716</v>
      </c>
      <c r="B2354" s="6">
        <v>43844</v>
      </c>
      <c r="C2354" s="2">
        <v>43882</v>
      </c>
      <c r="D2354" s="3">
        <v>43847</v>
      </c>
      <c r="E2354" t="s">
        <v>5229</v>
      </c>
      <c r="F2354" t="s">
        <v>17</v>
      </c>
      <c r="G2354">
        <v>55024582</v>
      </c>
      <c r="H2354" s="9">
        <f t="shared" si="30"/>
        <v>1058165.0384615385</v>
      </c>
    </row>
    <row r="2355" spans="1:8" hidden="1" outlineLevel="2" x14ac:dyDescent="0.25">
      <c r="A2355" t="s">
        <v>9718</v>
      </c>
      <c r="B2355" s="6">
        <v>43844</v>
      </c>
      <c r="C2355" s="2">
        <v>43853</v>
      </c>
      <c r="D2355" s="3">
        <v>43847</v>
      </c>
      <c r="E2355" t="s">
        <v>39</v>
      </c>
      <c r="F2355" t="s">
        <v>17</v>
      </c>
      <c r="G2355">
        <v>133370239</v>
      </c>
      <c r="H2355" s="9">
        <f t="shared" si="30"/>
        <v>2564812.2884615385</v>
      </c>
    </row>
    <row r="2356" spans="1:8" hidden="1" outlineLevel="2" x14ac:dyDescent="0.25">
      <c r="A2356" t="s">
        <v>9720</v>
      </c>
      <c r="B2356" s="6">
        <v>43844</v>
      </c>
      <c r="C2356" s="2">
        <v>43850</v>
      </c>
      <c r="D2356" s="3">
        <v>43845</v>
      </c>
      <c r="E2356" t="s">
        <v>39</v>
      </c>
      <c r="F2356" t="s">
        <v>17</v>
      </c>
      <c r="G2356">
        <v>133370931</v>
      </c>
      <c r="H2356" s="9">
        <f t="shared" si="30"/>
        <v>2564825.596153846</v>
      </c>
    </row>
    <row r="2357" spans="1:8" hidden="1" outlineLevel="2" x14ac:dyDescent="0.25">
      <c r="A2357" t="s">
        <v>9722</v>
      </c>
      <c r="B2357" s="6">
        <v>43844</v>
      </c>
      <c r="C2357" s="2">
        <v>43850</v>
      </c>
      <c r="D2357" s="3">
        <v>43847</v>
      </c>
      <c r="E2357" t="s">
        <v>45</v>
      </c>
      <c r="F2357" t="s">
        <v>17</v>
      </c>
      <c r="G2357">
        <v>133373306</v>
      </c>
      <c r="H2357" s="9">
        <f t="shared" si="30"/>
        <v>2564871.269230769</v>
      </c>
    </row>
    <row r="2358" spans="1:8" hidden="1" outlineLevel="2" x14ac:dyDescent="0.25">
      <c r="A2358" t="s">
        <v>9724</v>
      </c>
      <c r="B2358" s="6">
        <v>43844</v>
      </c>
      <c r="C2358" s="2">
        <v>43860</v>
      </c>
      <c r="D2358" s="3">
        <v>43845</v>
      </c>
      <c r="E2358" t="s">
        <v>53</v>
      </c>
      <c r="F2358" t="s">
        <v>17</v>
      </c>
      <c r="G2358">
        <v>133375999</v>
      </c>
      <c r="H2358" s="9">
        <f t="shared" si="30"/>
        <v>2564923.0576923075</v>
      </c>
    </row>
    <row r="2359" spans="1:8" hidden="1" outlineLevel="2" x14ac:dyDescent="0.25">
      <c r="A2359" t="s">
        <v>9726</v>
      </c>
      <c r="B2359" s="6">
        <v>43844</v>
      </c>
      <c r="C2359" s="2">
        <v>43853</v>
      </c>
      <c r="D2359" s="3">
        <v>43847</v>
      </c>
      <c r="E2359" t="s">
        <v>45</v>
      </c>
      <c r="F2359" t="s">
        <v>17</v>
      </c>
      <c r="G2359">
        <v>133379827</v>
      </c>
      <c r="H2359" s="9">
        <f t="shared" si="30"/>
        <v>2564996.673076923</v>
      </c>
    </row>
    <row r="2360" spans="1:8" hidden="1" outlineLevel="2" x14ac:dyDescent="0.25">
      <c r="A2360" t="s">
        <v>9728</v>
      </c>
      <c r="B2360" s="6">
        <v>43844</v>
      </c>
      <c r="C2360" s="2">
        <v>43881</v>
      </c>
      <c r="D2360" s="3">
        <v>43845</v>
      </c>
      <c r="E2360" t="s">
        <v>25</v>
      </c>
      <c r="F2360" t="s">
        <v>17</v>
      </c>
      <c r="G2360" t="s">
        <v>9730</v>
      </c>
      <c r="H2360" s="9" t="e">
        <f t="shared" si="30"/>
        <v>#VALUE!</v>
      </c>
    </row>
    <row r="2361" spans="1:8" hidden="1" outlineLevel="2" x14ac:dyDescent="0.25">
      <c r="A2361" t="s">
        <v>9732</v>
      </c>
      <c r="B2361" s="6">
        <v>43844</v>
      </c>
      <c r="C2361" s="2">
        <v>43850</v>
      </c>
      <c r="D2361" s="3">
        <v>43847</v>
      </c>
      <c r="E2361" t="s">
        <v>6329</v>
      </c>
      <c r="F2361" t="s">
        <v>17</v>
      </c>
      <c r="G2361">
        <v>133386070</v>
      </c>
      <c r="H2361" s="9">
        <f t="shared" si="30"/>
        <v>2565116.730769231</v>
      </c>
    </row>
    <row r="2362" spans="1:8" hidden="1" outlineLevel="2" x14ac:dyDescent="0.25">
      <c r="A2362" t="s">
        <v>9734</v>
      </c>
      <c r="B2362" s="6">
        <v>43844</v>
      </c>
      <c r="C2362" s="2">
        <v>43880</v>
      </c>
      <c r="D2362" s="3">
        <v>43847</v>
      </c>
      <c r="E2362" t="s">
        <v>75</v>
      </c>
      <c r="F2362" t="s">
        <v>17</v>
      </c>
      <c r="G2362">
        <v>133387401</v>
      </c>
      <c r="H2362" s="9">
        <f t="shared" si="30"/>
        <v>2565142.326923077</v>
      </c>
    </row>
    <row r="2363" spans="1:8" hidden="1" outlineLevel="2" x14ac:dyDescent="0.25">
      <c r="A2363" t="s">
        <v>9736</v>
      </c>
      <c r="B2363" s="6">
        <v>43844</v>
      </c>
      <c r="C2363" s="2">
        <v>43857</v>
      </c>
      <c r="D2363" s="3">
        <v>43845</v>
      </c>
      <c r="E2363" t="s">
        <v>42</v>
      </c>
      <c r="F2363" t="s">
        <v>17</v>
      </c>
      <c r="G2363">
        <v>133387945</v>
      </c>
      <c r="H2363" s="9">
        <f t="shared" si="30"/>
        <v>2565152.7884615385</v>
      </c>
    </row>
    <row r="2364" spans="1:8" hidden="1" outlineLevel="2" x14ac:dyDescent="0.25">
      <c r="A2364" t="s">
        <v>9738</v>
      </c>
      <c r="B2364" s="6">
        <v>43844</v>
      </c>
      <c r="C2364" s="2">
        <v>43857</v>
      </c>
      <c r="D2364" s="3">
        <v>43847</v>
      </c>
      <c r="E2364" t="s">
        <v>110</v>
      </c>
      <c r="F2364" t="s">
        <v>17</v>
      </c>
      <c r="G2364">
        <v>133387952</v>
      </c>
      <c r="H2364" s="9">
        <f t="shared" si="30"/>
        <v>2565152.923076923</v>
      </c>
    </row>
    <row r="2365" spans="1:8" hidden="1" outlineLevel="2" x14ac:dyDescent="0.25">
      <c r="A2365" t="s">
        <v>9740</v>
      </c>
      <c r="B2365" s="6">
        <v>43844</v>
      </c>
      <c r="C2365" s="2">
        <v>43857</v>
      </c>
      <c r="D2365" s="3">
        <v>43845</v>
      </c>
      <c r="E2365" t="s">
        <v>42</v>
      </c>
      <c r="F2365" t="s">
        <v>17</v>
      </c>
      <c r="G2365">
        <v>133388235</v>
      </c>
      <c r="H2365" s="9">
        <f t="shared" si="30"/>
        <v>2565158.3653846155</v>
      </c>
    </row>
    <row r="2366" spans="1:8" hidden="1" outlineLevel="2" x14ac:dyDescent="0.25">
      <c r="A2366" t="s">
        <v>9742</v>
      </c>
      <c r="B2366" s="6">
        <v>43844</v>
      </c>
      <c r="C2366" s="2">
        <v>43857</v>
      </c>
      <c r="D2366" s="3">
        <v>43845</v>
      </c>
      <c r="E2366" t="s">
        <v>42</v>
      </c>
      <c r="F2366" t="s">
        <v>17</v>
      </c>
      <c r="G2366">
        <v>133388372</v>
      </c>
      <c r="H2366" s="9">
        <f t="shared" si="30"/>
        <v>2565161</v>
      </c>
    </row>
    <row r="2367" spans="1:8" hidden="1" outlineLevel="2" x14ac:dyDescent="0.25">
      <c r="A2367" t="s">
        <v>9744</v>
      </c>
      <c r="B2367" s="6">
        <v>43844</v>
      </c>
      <c r="C2367" s="2">
        <v>43854</v>
      </c>
      <c r="D2367" s="3">
        <v>43844</v>
      </c>
      <c r="E2367" t="s">
        <v>2720</v>
      </c>
      <c r="F2367" t="s">
        <v>66</v>
      </c>
      <c r="G2367">
        <v>133390365</v>
      </c>
      <c r="H2367" s="9">
        <f t="shared" si="30"/>
        <v>2565199.326923077</v>
      </c>
    </row>
    <row r="2368" spans="1:8" hidden="1" outlineLevel="2" x14ac:dyDescent="0.25">
      <c r="A2368" t="s">
        <v>9746</v>
      </c>
      <c r="B2368" s="6">
        <v>43844</v>
      </c>
      <c r="C2368" s="2">
        <v>43853</v>
      </c>
      <c r="D2368" s="3">
        <v>43847</v>
      </c>
      <c r="E2368" t="s">
        <v>110</v>
      </c>
      <c r="F2368" t="s">
        <v>66</v>
      </c>
      <c r="G2368">
        <v>133391417</v>
      </c>
      <c r="H2368" s="9">
        <f t="shared" si="30"/>
        <v>2565219.5576923075</v>
      </c>
    </row>
    <row r="2369" spans="1:8" hidden="1" outlineLevel="2" x14ac:dyDescent="0.25">
      <c r="A2369" t="s">
        <v>9748</v>
      </c>
      <c r="B2369" s="6">
        <v>43844</v>
      </c>
      <c r="C2369" s="2">
        <v>43857</v>
      </c>
      <c r="D2369" s="3">
        <v>43845</v>
      </c>
      <c r="E2369" t="s">
        <v>6329</v>
      </c>
      <c r="F2369" t="s">
        <v>66</v>
      </c>
      <c r="G2369">
        <v>133391665</v>
      </c>
      <c r="H2369" s="9">
        <f t="shared" si="30"/>
        <v>2565224.326923077</v>
      </c>
    </row>
    <row r="2370" spans="1:8" hidden="1" outlineLevel="2" x14ac:dyDescent="0.25">
      <c r="A2370" t="s">
        <v>9750</v>
      </c>
      <c r="B2370" s="6">
        <v>43844</v>
      </c>
      <c r="C2370" s="2">
        <v>43857</v>
      </c>
      <c r="D2370" s="3">
        <v>43845</v>
      </c>
      <c r="E2370" t="s">
        <v>6329</v>
      </c>
      <c r="F2370" t="s">
        <v>66</v>
      </c>
      <c r="G2370">
        <v>133391747</v>
      </c>
      <c r="H2370" s="9">
        <f t="shared" si="30"/>
        <v>2565225.903846154</v>
      </c>
    </row>
    <row r="2371" spans="1:8" hidden="1" outlineLevel="2" x14ac:dyDescent="0.25">
      <c r="A2371" t="s">
        <v>9752</v>
      </c>
      <c r="B2371" s="6">
        <v>43844</v>
      </c>
      <c r="C2371" s="2">
        <v>43860</v>
      </c>
      <c r="D2371" s="3">
        <v>43847</v>
      </c>
      <c r="E2371" t="s">
        <v>42</v>
      </c>
      <c r="F2371" t="s">
        <v>66</v>
      </c>
      <c r="G2371">
        <v>133394501</v>
      </c>
      <c r="H2371" s="9">
        <f t="shared" si="30"/>
        <v>2565278.8653846155</v>
      </c>
    </row>
    <row r="2372" spans="1:8" hidden="1" outlineLevel="2" x14ac:dyDescent="0.25">
      <c r="A2372" t="s">
        <v>9754</v>
      </c>
      <c r="B2372" s="6">
        <v>43844</v>
      </c>
      <c r="C2372" s="2">
        <v>43888</v>
      </c>
      <c r="D2372" s="3">
        <v>43847</v>
      </c>
      <c r="E2372" t="s">
        <v>42</v>
      </c>
      <c r="F2372" t="s">
        <v>66</v>
      </c>
      <c r="G2372">
        <v>133394526</v>
      </c>
      <c r="H2372" s="9">
        <f t="shared" si="30"/>
        <v>2565279.346153846</v>
      </c>
    </row>
    <row r="2373" spans="1:8" hidden="1" outlineLevel="2" x14ac:dyDescent="0.25">
      <c r="A2373" t="s">
        <v>9756</v>
      </c>
      <c r="B2373" s="6">
        <v>43844</v>
      </c>
      <c r="C2373" s="2">
        <v>43860</v>
      </c>
      <c r="D2373" s="3">
        <v>43847</v>
      </c>
      <c r="E2373" t="s">
        <v>42</v>
      </c>
      <c r="F2373" t="s">
        <v>66</v>
      </c>
      <c r="G2373">
        <v>133394543</v>
      </c>
      <c r="H2373" s="9">
        <f t="shared" si="30"/>
        <v>2565279.673076923</v>
      </c>
    </row>
    <row r="2374" spans="1:8" hidden="1" outlineLevel="2" x14ac:dyDescent="0.25">
      <c r="A2374" t="s">
        <v>9758</v>
      </c>
      <c r="B2374" s="6">
        <v>43844</v>
      </c>
      <c r="C2374" s="2">
        <v>43851</v>
      </c>
      <c r="D2374" s="3">
        <v>43847</v>
      </c>
      <c r="E2374" t="s">
        <v>1054</v>
      </c>
      <c r="F2374" t="s">
        <v>66</v>
      </c>
      <c r="G2374" t="s">
        <v>9760</v>
      </c>
      <c r="H2374" s="9" t="e">
        <f t="shared" si="30"/>
        <v>#VALUE!</v>
      </c>
    </row>
    <row r="2375" spans="1:8" hidden="1" outlineLevel="2" x14ac:dyDescent="0.25">
      <c r="A2375" t="s">
        <v>9761</v>
      </c>
      <c r="B2375" s="6">
        <v>43844</v>
      </c>
      <c r="C2375" s="2">
        <v>43861</v>
      </c>
      <c r="D2375" s="3">
        <v>43845.180613425924</v>
      </c>
      <c r="E2375" t="s">
        <v>39</v>
      </c>
      <c r="F2375" t="s">
        <v>49</v>
      </c>
      <c r="G2375">
        <v>133428340</v>
      </c>
      <c r="H2375" s="9">
        <f t="shared" si="30"/>
        <v>2565929.6153846155</v>
      </c>
    </row>
    <row r="2376" spans="1:8" hidden="1" outlineLevel="2" x14ac:dyDescent="0.25">
      <c r="A2376" t="s">
        <v>11421</v>
      </c>
      <c r="B2376" s="6">
        <v>43844</v>
      </c>
      <c r="C2376" s="2">
        <v>43907</v>
      </c>
      <c r="D2376" s="3">
        <v>43847</v>
      </c>
      <c r="E2376" t="s">
        <v>11423</v>
      </c>
      <c r="F2376" t="s">
        <v>66</v>
      </c>
      <c r="G2376">
        <v>133392834</v>
      </c>
      <c r="H2376" s="9">
        <f t="shared" si="30"/>
        <v>2565246.8076923075</v>
      </c>
    </row>
    <row r="2377" spans="1:8" hidden="1" outlineLevel="2" x14ac:dyDescent="0.25">
      <c r="A2377" t="s">
        <v>9973</v>
      </c>
      <c r="B2377" s="6">
        <v>43851</v>
      </c>
      <c r="C2377" s="2">
        <v>43871</v>
      </c>
      <c r="D2377" s="3">
        <v>43851</v>
      </c>
      <c r="E2377" t="s">
        <v>16</v>
      </c>
      <c r="F2377" t="s">
        <v>17</v>
      </c>
      <c r="G2377">
        <v>133781836</v>
      </c>
      <c r="H2377" s="9">
        <f t="shared" si="30"/>
        <v>2572727.6153846155</v>
      </c>
    </row>
    <row r="2378" spans="1:8" hidden="1" outlineLevel="2" x14ac:dyDescent="0.25">
      <c r="A2378" t="s">
        <v>9975</v>
      </c>
      <c r="B2378" s="6">
        <v>43851</v>
      </c>
      <c r="C2378" s="2">
        <v>43860</v>
      </c>
      <c r="D2378" s="3">
        <v>43853</v>
      </c>
      <c r="E2378" t="s">
        <v>53</v>
      </c>
      <c r="F2378" t="s">
        <v>17</v>
      </c>
      <c r="G2378">
        <v>133752293</v>
      </c>
      <c r="H2378" s="9">
        <f t="shared" si="30"/>
        <v>2572159.480769231</v>
      </c>
    </row>
    <row r="2379" spans="1:8" hidden="1" outlineLevel="2" x14ac:dyDescent="0.25">
      <c r="A2379" t="s">
        <v>9977</v>
      </c>
      <c r="B2379" s="6">
        <v>43851</v>
      </c>
      <c r="C2379" s="2">
        <v>43886</v>
      </c>
      <c r="D2379" s="3">
        <v>43853</v>
      </c>
      <c r="E2379" t="s">
        <v>29</v>
      </c>
      <c r="F2379" t="s">
        <v>17</v>
      </c>
      <c r="G2379">
        <v>133747706</v>
      </c>
      <c r="H2379" s="9">
        <f t="shared" si="30"/>
        <v>2572071.269230769</v>
      </c>
    </row>
    <row r="2380" spans="1:8" hidden="1" outlineLevel="2" x14ac:dyDescent="0.25">
      <c r="A2380" t="s">
        <v>9979</v>
      </c>
      <c r="B2380" s="6">
        <v>43851</v>
      </c>
      <c r="C2380" s="2">
        <v>43861</v>
      </c>
      <c r="D2380" s="3">
        <v>43852</v>
      </c>
      <c r="E2380" t="s">
        <v>1054</v>
      </c>
      <c r="F2380" t="s">
        <v>17</v>
      </c>
      <c r="G2380">
        <v>133780154</v>
      </c>
      <c r="H2380" s="9">
        <f t="shared" si="30"/>
        <v>2572695.269230769</v>
      </c>
    </row>
    <row r="2381" spans="1:8" hidden="1" outlineLevel="2" x14ac:dyDescent="0.25">
      <c r="A2381" t="s">
        <v>9981</v>
      </c>
      <c r="B2381" s="6">
        <v>43851</v>
      </c>
      <c r="C2381" s="2">
        <v>43871</v>
      </c>
      <c r="D2381" s="3">
        <v>43858</v>
      </c>
      <c r="E2381" t="s">
        <v>9983</v>
      </c>
      <c r="F2381" t="s">
        <v>17</v>
      </c>
      <c r="G2381">
        <v>133782012</v>
      </c>
      <c r="H2381" s="9">
        <f t="shared" si="30"/>
        <v>2572731</v>
      </c>
    </row>
    <row r="2382" spans="1:8" hidden="1" outlineLevel="2" x14ac:dyDescent="0.25">
      <c r="A2382" t="s">
        <v>9984</v>
      </c>
      <c r="B2382" s="6">
        <v>43851</v>
      </c>
      <c r="C2382" s="2">
        <v>43858</v>
      </c>
      <c r="D2382" s="3">
        <v>43852</v>
      </c>
      <c r="E2382" t="s">
        <v>6329</v>
      </c>
      <c r="F2382" t="s">
        <v>17</v>
      </c>
      <c r="G2382">
        <v>133783336</v>
      </c>
      <c r="H2382" s="9">
        <f t="shared" si="30"/>
        <v>2572756.4615384615</v>
      </c>
    </row>
    <row r="2383" spans="1:8" hidden="1" outlineLevel="2" x14ac:dyDescent="0.25">
      <c r="A2383" t="s">
        <v>9986</v>
      </c>
      <c r="B2383" s="6">
        <v>43851</v>
      </c>
      <c r="C2383" s="2">
        <v>43857</v>
      </c>
      <c r="D2383" s="3">
        <v>43851</v>
      </c>
      <c r="E2383" t="s">
        <v>6329</v>
      </c>
      <c r="F2383" t="s">
        <v>17</v>
      </c>
      <c r="G2383">
        <v>133786882</v>
      </c>
      <c r="H2383" s="9">
        <f t="shared" si="30"/>
        <v>2572824.653846154</v>
      </c>
    </row>
    <row r="2384" spans="1:8" hidden="1" outlineLevel="2" x14ac:dyDescent="0.25">
      <c r="A2384" t="s">
        <v>9988</v>
      </c>
      <c r="B2384" s="6">
        <v>43851</v>
      </c>
      <c r="C2384" s="2">
        <v>43888</v>
      </c>
      <c r="D2384" s="3">
        <v>43854</v>
      </c>
      <c r="E2384" t="s">
        <v>42</v>
      </c>
      <c r="F2384" t="s">
        <v>17</v>
      </c>
      <c r="G2384">
        <v>133789643</v>
      </c>
      <c r="H2384" s="9">
        <f t="shared" si="30"/>
        <v>2572877.75</v>
      </c>
    </row>
    <row r="2385" spans="1:8" hidden="1" outlineLevel="2" x14ac:dyDescent="0.25">
      <c r="A2385" t="s">
        <v>9990</v>
      </c>
      <c r="B2385" s="6">
        <v>43851</v>
      </c>
      <c r="C2385" s="2">
        <v>43860</v>
      </c>
      <c r="D2385" s="3">
        <v>43852</v>
      </c>
      <c r="E2385" t="s">
        <v>45</v>
      </c>
      <c r="F2385" t="s">
        <v>17</v>
      </c>
      <c r="G2385">
        <v>133795221</v>
      </c>
      <c r="H2385" s="9">
        <f t="shared" si="30"/>
        <v>2572985.019230769</v>
      </c>
    </row>
    <row r="2386" spans="1:8" hidden="1" outlineLevel="2" x14ac:dyDescent="0.25">
      <c r="A2386" t="s">
        <v>9992</v>
      </c>
      <c r="B2386" s="6">
        <v>43851</v>
      </c>
      <c r="C2386" s="2">
        <v>43857</v>
      </c>
      <c r="D2386" s="3">
        <v>43851</v>
      </c>
      <c r="E2386" t="s">
        <v>36</v>
      </c>
      <c r="F2386" t="s">
        <v>17</v>
      </c>
      <c r="G2386">
        <v>133799668</v>
      </c>
      <c r="H2386" s="9">
        <f t="shared" si="30"/>
        <v>2573070.5384615385</v>
      </c>
    </row>
    <row r="2387" spans="1:8" hidden="1" outlineLevel="2" x14ac:dyDescent="0.25">
      <c r="A2387" t="s">
        <v>9994</v>
      </c>
      <c r="B2387" s="6">
        <v>43851</v>
      </c>
      <c r="C2387" s="2">
        <v>43901</v>
      </c>
      <c r="D2387" s="3">
        <v>43852</v>
      </c>
      <c r="E2387" t="s">
        <v>39</v>
      </c>
      <c r="F2387" t="s">
        <v>3351</v>
      </c>
      <c r="G2387">
        <v>133803641</v>
      </c>
      <c r="H2387" s="9">
        <f t="shared" si="30"/>
        <v>2573146.9423076925</v>
      </c>
    </row>
    <row r="2388" spans="1:8" hidden="1" outlineLevel="2" x14ac:dyDescent="0.25">
      <c r="A2388" t="s">
        <v>9996</v>
      </c>
      <c r="B2388" s="6">
        <v>43851</v>
      </c>
      <c r="C2388" s="2">
        <v>43857</v>
      </c>
      <c r="D2388" s="3">
        <v>43852</v>
      </c>
      <c r="E2388" t="s">
        <v>6329</v>
      </c>
      <c r="F2388" t="s">
        <v>66</v>
      </c>
      <c r="G2388">
        <v>133805455</v>
      </c>
      <c r="H2388" s="9">
        <f t="shared" si="30"/>
        <v>2573181.826923077</v>
      </c>
    </row>
    <row r="2389" spans="1:8" hidden="1" outlineLevel="2" x14ac:dyDescent="0.25">
      <c r="A2389" t="s">
        <v>9998</v>
      </c>
      <c r="B2389" s="6">
        <v>43851</v>
      </c>
      <c r="C2389" s="2">
        <v>43861</v>
      </c>
      <c r="D2389" s="3">
        <v>43852</v>
      </c>
      <c r="E2389" t="s">
        <v>110</v>
      </c>
      <c r="F2389" t="s">
        <v>66</v>
      </c>
      <c r="G2389">
        <v>133805422</v>
      </c>
      <c r="H2389" s="9">
        <f t="shared" si="30"/>
        <v>2573181.1923076925</v>
      </c>
    </row>
    <row r="2390" spans="1:8" hidden="1" outlineLevel="2" x14ac:dyDescent="0.25">
      <c r="A2390" t="s">
        <v>10000</v>
      </c>
      <c r="B2390" s="6">
        <v>43851</v>
      </c>
      <c r="C2390" s="2">
        <v>43857</v>
      </c>
      <c r="D2390" s="3">
        <v>43851</v>
      </c>
      <c r="E2390" t="s">
        <v>6329</v>
      </c>
      <c r="F2390" t="s">
        <v>66</v>
      </c>
      <c r="G2390">
        <v>133806544</v>
      </c>
      <c r="H2390" s="9">
        <f t="shared" si="30"/>
        <v>2573202.769230769</v>
      </c>
    </row>
    <row r="2391" spans="1:8" hidden="1" outlineLevel="2" x14ac:dyDescent="0.25">
      <c r="A2391" t="s">
        <v>10002</v>
      </c>
      <c r="B2391" s="6">
        <v>43851</v>
      </c>
      <c r="C2391" s="2">
        <v>43908</v>
      </c>
      <c r="D2391" s="3">
        <v>43853.93644675926</v>
      </c>
      <c r="E2391" t="s">
        <v>75</v>
      </c>
      <c r="F2391" t="s">
        <v>66</v>
      </c>
      <c r="G2391">
        <v>133800707</v>
      </c>
      <c r="H2391" s="9">
        <f t="shared" si="30"/>
        <v>2573090.519230769</v>
      </c>
    </row>
    <row r="2392" spans="1:8" hidden="1" outlineLevel="2" x14ac:dyDescent="0.25">
      <c r="A2392" t="s">
        <v>10004</v>
      </c>
      <c r="B2392" s="6">
        <v>43851</v>
      </c>
      <c r="C2392" s="2">
        <v>43858</v>
      </c>
      <c r="D2392" s="3">
        <v>43851</v>
      </c>
      <c r="E2392" t="s">
        <v>39</v>
      </c>
      <c r="F2392" t="s">
        <v>66</v>
      </c>
      <c r="G2392">
        <v>133807600</v>
      </c>
      <c r="H2392" s="9">
        <f t="shared" si="30"/>
        <v>2573223.076923077</v>
      </c>
    </row>
    <row r="2393" spans="1:8" hidden="1" outlineLevel="2" x14ac:dyDescent="0.25">
      <c r="A2393" t="s">
        <v>10006</v>
      </c>
      <c r="B2393" s="6">
        <v>43851</v>
      </c>
      <c r="C2393" s="2">
        <v>43860</v>
      </c>
      <c r="D2393" s="3">
        <v>43852</v>
      </c>
      <c r="E2393" t="s">
        <v>42</v>
      </c>
      <c r="F2393" t="s">
        <v>66</v>
      </c>
      <c r="G2393">
        <v>133808446</v>
      </c>
      <c r="H2393" s="9">
        <f t="shared" si="30"/>
        <v>2573239.346153846</v>
      </c>
    </row>
    <row r="2394" spans="1:8" hidden="1" outlineLevel="2" x14ac:dyDescent="0.25">
      <c r="A2394" t="s">
        <v>10008</v>
      </c>
      <c r="B2394" s="6">
        <v>43851</v>
      </c>
      <c r="C2394" s="2">
        <v>43860</v>
      </c>
      <c r="D2394" s="3">
        <v>43852</v>
      </c>
      <c r="E2394" t="s">
        <v>39</v>
      </c>
      <c r="F2394" t="s">
        <v>66</v>
      </c>
      <c r="G2394">
        <v>133809478</v>
      </c>
      <c r="H2394" s="9">
        <f t="shared" si="30"/>
        <v>2573259.1923076925</v>
      </c>
    </row>
    <row r="2395" spans="1:8" hidden="1" outlineLevel="2" x14ac:dyDescent="0.25">
      <c r="A2395" t="s">
        <v>10010</v>
      </c>
      <c r="B2395" s="6">
        <v>43851</v>
      </c>
      <c r="C2395" s="2">
        <v>43857</v>
      </c>
      <c r="D2395" s="3">
        <v>43852.109733796293</v>
      </c>
      <c r="E2395" t="s">
        <v>6329</v>
      </c>
      <c r="F2395" t="s">
        <v>3351</v>
      </c>
      <c r="G2395">
        <v>133811126</v>
      </c>
      <c r="H2395" s="9">
        <f t="shared" si="30"/>
        <v>2573290.8846153845</v>
      </c>
    </row>
    <row r="2396" spans="1:8" hidden="1" outlineLevel="2" x14ac:dyDescent="0.25">
      <c r="A2396" t="s">
        <v>10012</v>
      </c>
      <c r="B2396" s="6">
        <v>43851</v>
      </c>
      <c r="C2396" s="2">
        <v>43860</v>
      </c>
      <c r="D2396" s="3">
        <v>43854</v>
      </c>
      <c r="E2396" t="s">
        <v>110</v>
      </c>
      <c r="F2396" t="s">
        <v>3351</v>
      </c>
      <c r="G2396">
        <v>133812175</v>
      </c>
      <c r="H2396" s="9">
        <f t="shared" si="30"/>
        <v>2573311.0576923075</v>
      </c>
    </row>
    <row r="2397" spans="1:8" hidden="1" outlineLevel="2" x14ac:dyDescent="0.25">
      <c r="A2397" t="s">
        <v>11544</v>
      </c>
      <c r="B2397" s="6">
        <v>43851</v>
      </c>
      <c r="C2397" s="2">
        <v>43878</v>
      </c>
      <c r="D2397" s="3">
        <v>43853</v>
      </c>
      <c r="E2397" t="s">
        <v>151</v>
      </c>
      <c r="F2397" t="s">
        <v>3351</v>
      </c>
      <c r="G2397">
        <v>34755556</v>
      </c>
      <c r="H2397" s="9">
        <f t="shared" si="30"/>
        <v>668376.07692307688</v>
      </c>
    </row>
    <row r="2398" spans="1:8" hidden="1" outlineLevel="2" x14ac:dyDescent="0.25">
      <c r="A2398" t="s">
        <v>10152</v>
      </c>
      <c r="B2398" s="6">
        <v>43858</v>
      </c>
      <c r="C2398" s="2">
        <v>43871</v>
      </c>
      <c r="D2398" s="3">
        <v>43861</v>
      </c>
      <c r="E2398" t="s">
        <v>39</v>
      </c>
      <c r="F2398" t="s">
        <v>17</v>
      </c>
      <c r="G2398">
        <v>134202346</v>
      </c>
      <c r="H2398" s="9">
        <f t="shared" ref="H2398:H2461" si="31">G2398/52</f>
        <v>2580814.346153846</v>
      </c>
    </row>
    <row r="2399" spans="1:8" hidden="1" outlineLevel="2" x14ac:dyDescent="0.25">
      <c r="A2399" t="s">
        <v>10154</v>
      </c>
      <c r="B2399" s="6">
        <v>43858</v>
      </c>
      <c r="C2399" s="2">
        <v>43868</v>
      </c>
      <c r="D2399" s="3">
        <v>43859</v>
      </c>
      <c r="E2399" t="s">
        <v>6329</v>
      </c>
      <c r="F2399" t="s">
        <v>17</v>
      </c>
      <c r="G2399">
        <v>134208774</v>
      </c>
      <c r="H2399" s="9">
        <f t="shared" si="31"/>
        <v>2580937.9615384615</v>
      </c>
    </row>
    <row r="2400" spans="1:8" hidden="1" outlineLevel="2" x14ac:dyDescent="0.25">
      <c r="A2400" t="s">
        <v>10156</v>
      </c>
      <c r="B2400" s="6">
        <v>43858</v>
      </c>
      <c r="C2400" s="2">
        <v>43871</v>
      </c>
      <c r="D2400" s="3">
        <v>43861</v>
      </c>
      <c r="E2400" t="s">
        <v>1036</v>
      </c>
      <c r="F2400" t="s">
        <v>17</v>
      </c>
      <c r="G2400">
        <v>134211877</v>
      </c>
      <c r="H2400" s="9">
        <f t="shared" si="31"/>
        <v>2580997.6346153845</v>
      </c>
    </row>
    <row r="2401" spans="1:8" hidden="1" outlineLevel="2" x14ac:dyDescent="0.25">
      <c r="A2401" t="s">
        <v>10158</v>
      </c>
      <c r="B2401" s="6">
        <v>43858</v>
      </c>
      <c r="C2401" s="2">
        <v>43871</v>
      </c>
      <c r="D2401" s="3">
        <v>43861</v>
      </c>
      <c r="E2401" t="s">
        <v>1036</v>
      </c>
      <c r="F2401" t="s">
        <v>17</v>
      </c>
      <c r="G2401">
        <v>134211818</v>
      </c>
      <c r="H2401" s="9">
        <f t="shared" si="31"/>
        <v>2580996.5</v>
      </c>
    </row>
    <row r="2402" spans="1:8" hidden="1" outlineLevel="2" x14ac:dyDescent="0.25">
      <c r="A2402" t="s">
        <v>10160</v>
      </c>
      <c r="B2402" s="6">
        <v>43858</v>
      </c>
      <c r="C2402" s="2">
        <v>43885</v>
      </c>
      <c r="D2402" s="3">
        <v>43861</v>
      </c>
      <c r="E2402" t="s">
        <v>36</v>
      </c>
      <c r="F2402" t="s">
        <v>66</v>
      </c>
      <c r="G2402">
        <v>134235044</v>
      </c>
      <c r="H2402" s="9">
        <f t="shared" si="31"/>
        <v>2581443.153846154</v>
      </c>
    </row>
    <row r="2403" spans="1:8" hidden="1" outlineLevel="2" x14ac:dyDescent="0.25">
      <c r="A2403" t="s">
        <v>10162</v>
      </c>
      <c r="B2403" s="6">
        <v>43858</v>
      </c>
      <c r="C2403" s="2">
        <v>43888</v>
      </c>
      <c r="D2403" s="3">
        <v>43861</v>
      </c>
      <c r="E2403" t="s">
        <v>58</v>
      </c>
      <c r="F2403" t="s">
        <v>66</v>
      </c>
      <c r="G2403">
        <v>134235666</v>
      </c>
      <c r="H2403" s="9">
        <f t="shared" si="31"/>
        <v>2581455.1153846155</v>
      </c>
    </row>
    <row r="2404" spans="1:8" hidden="1" outlineLevel="2" x14ac:dyDescent="0.25">
      <c r="A2404" t="s">
        <v>10164</v>
      </c>
      <c r="B2404" s="6">
        <v>43858</v>
      </c>
      <c r="C2404" s="2">
        <v>43874</v>
      </c>
      <c r="D2404" s="3">
        <v>43861</v>
      </c>
      <c r="E2404" t="s">
        <v>58</v>
      </c>
      <c r="F2404" t="s">
        <v>66</v>
      </c>
      <c r="G2404">
        <v>134235829</v>
      </c>
      <c r="H2404" s="9">
        <f t="shared" si="31"/>
        <v>2581458.25</v>
      </c>
    </row>
    <row r="2405" spans="1:8" hidden="1" outlineLevel="2" x14ac:dyDescent="0.25">
      <c r="A2405" t="s">
        <v>10166</v>
      </c>
      <c r="B2405" s="6">
        <v>43858</v>
      </c>
      <c r="C2405" s="2">
        <v>43893</v>
      </c>
      <c r="D2405" s="3">
        <v>43861</v>
      </c>
      <c r="E2405" t="s">
        <v>10168</v>
      </c>
      <c r="F2405" t="s">
        <v>66</v>
      </c>
      <c r="G2405" t="s">
        <v>10169</v>
      </c>
      <c r="H2405" s="9" t="e">
        <f t="shared" si="31"/>
        <v>#VALUE!</v>
      </c>
    </row>
    <row r="2406" spans="1:8" hidden="1" outlineLevel="2" x14ac:dyDescent="0.25">
      <c r="A2406" t="s">
        <v>10170</v>
      </c>
      <c r="B2406" s="6">
        <v>43858</v>
      </c>
      <c r="C2406" s="2">
        <v>43865</v>
      </c>
      <c r="D2406" s="3">
        <v>43861</v>
      </c>
      <c r="E2406" t="s">
        <v>42</v>
      </c>
      <c r="F2406" t="s">
        <v>66</v>
      </c>
      <c r="G2406">
        <v>134236458</v>
      </c>
      <c r="H2406" s="9">
        <f t="shared" si="31"/>
        <v>2581470.346153846</v>
      </c>
    </row>
    <row r="2407" spans="1:8" hidden="1" outlineLevel="2" x14ac:dyDescent="0.25">
      <c r="A2407" t="s">
        <v>10172</v>
      </c>
      <c r="B2407" s="6">
        <v>43858</v>
      </c>
      <c r="C2407" s="2">
        <v>43885</v>
      </c>
      <c r="D2407" s="3">
        <v>43861</v>
      </c>
      <c r="E2407" t="s">
        <v>53</v>
      </c>
      <c r="F2407" t="s">
        <v>66</v>
      </c>
      <c r="G2407">
        <v>134236834</v>
      </c>
      <c r="H2407" s="9">
        <f t="shared" si="31"/>
        <v>2581477.576923077</v>
      </c>
    </row>
    <row r="2408" spans="1:8" hidden="1" outlineLevel="2" x14ac:dyDescent="0.25">
      <c r="A2408" t="s">
        <v>10174</v>
      </c>
      <c r="B2408" s="6">
        <v>43858</v>
      </c>
      <c r="C2408" s="2">
        <v>43874</v>
      </c>
      <c r="D2408" s="3">
        <v>43861</v>
      </c>
      <c r="E2408" t="s">
        <v>151</v>
      </c>
      <c r="F2408" t="s">
        <v>66</v>
      </c>
      <c r="G2408">
        <v>134236874</v>
      </c>
      <c r="H2408" s="9">
        <f t="shared" si="31"/>
        <v>2581478.346153846</v>
      </c>
    </row>
    <row r="2409" spans="1:8" hidden="1" outlineLevel="2" x14ac:dyDescent="0.25">
      <c r="A2409" t="s">
        <v>10176</v>
      </c>
      <c r="B2409" s="6">
        <v>43858</v>
      </c>
      <c r="C2409" s="2">
        <v>43893</v>
      </c>
      <c r="D2409" s="3">
        <v>43861</v>
      </c>
      <c r="E2409" t="s">
        <v>58</v>
      </c>
      <c r="F2409" t="s">
        <v>66</v>
      </c>
      <c r="G2409" t="s">
        <v>10178</v>
      </c>
      <c r="H2409" s="9" t="e">
        <f t="shared" si="31"/>
        <v>#VALUE!</v>
      </c>
    </row>
    <row r="2410" spans="1:8" hidden="1" outlineLevel="2" x14ac:dyDescent="0.25">
      <c r="A2410" t="s">
        <v>11520</v>
      </c>
      <c r="B2410" s="6">
        <v>43858</v>
      </c>
      <c r="C2410" s="2">
        <v>43908</v>
      </c>
      <c r="D2410" s="3">
        <v>43858.742164351854</v>
      </c>
      <c r="E2410" t="s">
        <v>11522</v>
      </c>
      <c r="F2410" t="s">
        <v>17</v>
      </c>
      <c r="G2410">
        <v>134172000</v>
      </c>
      <c r="H2410" s="9">
        <f t="shared" si="31"/>
        <v>2580230.769230769</v>
      </c>
    </row>
    <row r="2411" spans="1:8" hidden="1" outlineLevel="2" x14ac:dyDescent="0.25">
      <c r="A2411" t="s">
        <v>11681</v>
      </c>
      <c r="B2411" s="6">
        <v>43858</v>
      </c>
      <c r="C2411" s="2">
        <v>43859</v>
      </c>
      <c r="D2411" s="3">
        <v>43860</v>
      </c>
      <c r="E2411" t="s">
        <v>39</v>
      </c>
      <c r="F2411" t="s">
        <v>49</v>
      </c>
      <c r="G2411">
        <v>34985783</v>
      </c>
      <c r="H2411" s="9">
        <f t="shared" si="31"/>
        <v>672803.51923076925</v>
      </c>
    </row>
    <row r="2412" spans="1:8" hidden="1" outlineLevel="2" x14ac:dyDescent="0.25">
      <c r="A2412" t="s">
        <v>11806</v>
      </c>
      <c r="B2412" s="6">
        <v>43858</v>
      </c>
      <c r="C2412" s="2">
        <v>43865</v>
      </c>
      <c r="D2412" s="3">
        <v>43858</v>
      </c>
      <c r="E2412" t="s">
        <v>110</v>
      </c>
      <c r="F2412" t="s">
        <v>17</v>
      </c>
      <c r="G2412">
        <v>134208228</v>
      </c>
      <c r="H2412" s="9">
        <f t="shared" si="31"/>
        <v>2580927.4615384615</v>
      </c>
    </row>
    <row r="2413" spans="1:8" hidden="1" outlineLevel="2" x14ac:dyDescent="0.25">
      <c r="A2413" t="s">
        <v>10381</v>
      </c>
      <c r="B2413" s="6">
        <v>43865</v>
      </c>
      <c r="C2413" s="2">
        <v>43874</v>
      </c>
      <c r="D2413" s="3">
        <v>43867</v>
      </c>
      <c r="E2413" t="s">
        <v>151</v>
      </c>
      <c r="F2413" t="s">
        <v>17</v>
      </c>
      <c r="G2413">
        <v>135423575</v>
      </c>
      <c r="H2413" s="9">
        <f t="shared" si="31"/>
        <v>2604299.519230769</v>
      </c>
    </row>
    <row r="2414" spans="1:8" hidden="1" outlineLevel="2" x14ac:dyDescent="0.25">
      <c r="A2414" t="s">
        <v>10383</v>
      </c>
      <c r="B2414" s="6">
        <v>43865</v>
      </c>
      <c r="C2414" s="2">
        <v>43874</v>
      </c>
      <c r="D2414" s="3">
        <v>43865</v>
      </c>
      <c r="E2414" t="s">
        <v>42</v>
      </c>
      <c r="F2414" t="s">
        <v>17</v>
      </c>
      <c r="G2414">
        <v>135430884</v>
      </c>
      <c r="H2414" s="9">
        <f t="shared" si="31"/>
        <v>2604440.076923077</v>
      </c>
    </row>
    <row r="2415" spans="1:8" hidden="1" outlineLevel="2" x14ac:dyDescent="0.25">
      <c r="A2415" t="s">
        <v>10385</v>
      </c>
      <c r="B2415" s="6">
        <v>43865</v>
      </c>
      <c r="C2415" s="2">
        <v>43903</v>
      </c>
      <c r="D2415" s="3">
        <v>43868</v>
      </c>
      <c r="E2415" t="s">
        <v>7127</v>
      </c>
      <c r="F2415" t="s">
        <v>17</v>
      </c>
      <c r="G2415">
        <v>135448409</v>
      </c>
      <c r="H2415" s="9">
        <f t="shared" si="31"/>
        <v>2604777.096153846</v>
      </c>
    </row>
    <row r="2416" spans="1:8" hidden="1" outlineLevel="2" x14ac:dyDescent="0.25">
      <c r="A2416" t="s">
        <v>10387</v>
      </c>
      <c r="B2416" s="6">
        <v>43865</v>
      </c>
      <c r="C2416" s="2">
        <v>43874</v>
      </c>
      <c r="D2416" s="3">
        <v>43865</v>
      </c>
      <c r="E2416" t="s">
        <v>29</v>
      </c>
      <c r="F2416" t="s">
        <v>17</v>
      </c>
      <c r="G2416">
        <v>135457186</v>
      </c>
      <c r="H2416" s="9">
        <f t="shared" si="31"/>
        <v>2604945.8846153845</v>
      </c>
    </row>
    <row r="2417" spans="1:8" hidden="1" outlineLevel="2" x14ac:dyDescent="0.25">
      <c r="A2417" t="s">
        <v>10389</v>
      </c>
      <c r="B2417" s="6">
        <v>43865</v>
      </c>
      <c r="C2417" s="2">
        <v>43881</v>
      </c>
      <c r="D2417" s="3">
        <v>43866</v>
      </c>
      <c r="E2417" t="s">
        <v>39</v>
      </c>
      <c r="F2417" t="s">
        <v>17</v>
      </c>
      <c r="G2417" t="s">
        <v>10391</v>
      </c>
      <c r="H2417" s="9" t="e">
        <f t="shared" si="31"/>
        <v>#VALUE!</v>
      </c>
    </row>
    <row r="2418" spans="1:8" hidden="1" outlineLevel="2" x14ac:dyDescent="0.25">
      <c r="A2418" t="s">
        <v>10392</v>
      </c>
      <c r="B2418" s="6">
        <v>43865</v>
      </c>
      <c r="C2418" s="2">
        <v>43874</v>
      </c>
      <c r="D2418" s="3">
        <v>43865</v>
      </c>
      <c r="E2418" t="s">
        <v>300</v>
      </c>
      <c r="F2418" t="s">
        <v>49</v>
      </c>
      <c r="G2418">
        <v>2002</v>
      </c>
      <c r="H2418" s="9">
        <f t="shared" si="31"/>
        <v>38.5</v>
      </c>
    </row>
    <row r="2419" spans="1:8" hidden="1" outlineLevel="2" x14ac:dyDescent="0.25">
      <c r="A2419" t="s">
        <v>10394</v>
      </c>
      <c r="B2419" s="6">
        <v>43865</v>
      </c>
      <c r="C2419" s="2">
        <v>43874</v>
      </c>
      <c r="D2419" s="3">
        <v>43868</v>
      </c>
      <c r="E2419" t="s">
        <v>5229</v>
      </c>
      <c r="F2419" t="s">
        <v>17</v>
      </c>
      <c r="G2419">
        <v>135467373</v>
      </c>
      <c r="H2419" s="9">
        <f t="shared" si="31"/>
        <v>2605141.7884615385</v>
      </c>
    </row>
    <row r="2420" spans="1:8" hidden="1" outlineLevel="2" x14ac:dyDescent="0.25">
      <c r="A2420" t="s">
        <v>10396</v>
      </c>
      <c r="B2420" s="6">
        <v>43865</v>
      </c>
      <c r="C2420" s="2">
        <v>43874</v>
      </c>
      <c r="D2420" s="3">
        <v>43868</v>
      </c>
      <c r="E2420" t="s">
        <v>42</v>
      </c>
      <c r="F2420" t="s">
        <v>17</v>
      </c>
      <c r="G2420">
        <v>135468228</v>
      </c>
      <c r="H2420" s="9">
        <f t="shared" si="31"/>
        <v>2605158.230769231</v>
      </c>
    </row>
    <row r="2421" spans="1:8" hidden="1" outlineLevel="2" x14ac:dyDescent="0.25">
      <c r="A2421" t="s">
        <v>10398</v>
      </c>
      <c r="B2421" s="6">
        <v>43865</v>
      </c>
      <c r="C2421" s="2">
        <v>43875</v>
      </c>
      <c r="D2421" s="3">
        <v>43867</v>
      </c>
      <c r="E2421" t="s">
        <v>75</v>
      </c>
      <c r="F2421" t="s">
        <v>17</v>
      </c>
      <c r="G2421">
        <v>135419338</v>
      </c>
      <c r="H2421" s="9">
        <f t="shared" si="31"/>
        <v>2604218.0384615385</v>
      </c>
    </row>
    <row r="2422" spans="1:8" hidden="1" outlineLevel="2" x14ac:dyDescent="0.25">
      <c r="A2422" t="s">
        <v>10400</v>
      </c>
      <c r="B2422" s="6">
        <v>43865</v>
      </c>
      <c r="C2422" s="2">
        <v>43885</v>
      </c>
      <c r="D2422" s="3">
        <v>43865</v>
      </c>
      <c r="E2422" t="s">
        <v>6451</v>
      </c>
      <c r="F2422" t="s">
        <v>17</v>
      </c>
      <c r="G2422">
        <v>135470010</v>
      </c>
      <c r="H2422" s="9">
        <f t="shared" si="31"/>
        <v>2605192.5</v>
      </c>
    </row>
    <row r="2423" spans="1:8" hidden="1" outlineLevel="2" x14ac:dyDescent="0.25">
      <c r="A2423" t="s">
        <v>10402</v>
      </c>
      <c r="B2423" s="6">
        <v>43865</v>
      </c>
      <c r="C2423" s="2">
        <v>43874</v>
      </c>
      <c r="D2423" s="3">
        <v>43866</v>
      </c>
      <c r="E2423" t="s">
        <v>1090</v>
      </c>
      <c r="F2423" t="s">
        <v>17</v>
      </c>
      <c r="G2423">
        <v>135469847</v>
      </c>
      <c r="H2423" s="9">
        <f t="shared" si="31"/>
        <v>2605189.3653846155</v>
      </c>
    </row>
    <row r="2424" spans="1:8" hidden="1" outlineLevel="2" x14ac:dyDescent="0.25">
      <c r="A2424" t="s">
        <v>10404</v>
      </c>
      <c r="B2424" s="6">
        <v>43865</v>
      </c>
      <c r="C2424" s="2">
        <v>43874</v>
      </c>
      <c r="D2424" s="3">
        <v>43866</v>
      </c>
      <c r="E2424" t="s">
        <v>3788</v>
      </c>
      <c r="F2424" t="s">
        <v>66</v>
      </c>
      <c r="G2424">
        <v>135475960</v>
      </c>
      <c r="H2424" s="9">
        <f t="shared" si="31"/>
        <v>2605306.923076923</v>
      </c>
    </row>
    <row r="2425" spans="1:8" hidden="1" outlineLevel="2" x14ac:dyDescent="0.25">
      <c r="A2425" t="s">
        <v>10406</v>
      </c>
      <c r="B2425" s="6">
        <v>43865</v>
      </c>
      <c r="C2425" s="2">
        <v>43882</v>
      </c>
      <c r="D2425" s="3">
        <v>43864</v>
      </c>
      <c r="E2425" t="s">
        <v>58</v>
      </c>
      <c r="F2425" t="s">
        <v>49</v>
      </c>
      <c r="G2425">
        <v>55246413</v>
      </c>
      <c r="H2425" s="9">
        <f t="shared" si="31"/>
        <v>1062431.0192307692</v>
      </c>
    </row>
    <row r="2426" spans="1:8" hidden="1" outlineLevel="2" x14ac:dyDescent="0.25">
      <c r="A2426" t="s">
        <v>10408</v>
      </c>
      <c r="B2426" s="6">
        <v>43865</v>
      </c>
      <c r="C2426" s="2">
        <v>43874</v>
      </c>
      <c r="D2426" s="3">
        <v>43868</v>
      </c>
      <c r="E2426" t="s">
        <v>1054</v>
      </c>
      <c r="F2426" t="s">
        <v>66</v>
      </c>
      <c r="G2426">
        <v>135477076</v>
      </c>
      <c r="H2426" s="9">
        <f t="shared" si="31"/>
        <v>2605328.3846153845</v>
      </c>
    </row>
    <row r="2427" spans="1:8" hidden="1" outlineLevel="2" x14ac:dyDescent="0.25">
      <c r="A2427" t="s">
        <v>10410</v>
      </c>
      <c r="B2427" s="6">
        <v>43865</v>
      </c>
      <c r="C2427" s="2">
        <v>43902</v>
      </c>
      <c r="D2427" s="3">
        <v>43866</v>
      </c>
      <c r="E2427" t="s">
        <v>6498</v>
      </c>
      <c r="F2427" t="s">
        <v>66</v>
      </c>
      <c r="G2427">
        <v>135477708</v>
      </c>
      <c r="H2427" s="9">
        <f t="shared" si="31"/>
        <v>2605340.5384615385</v>
      </c>
    </row>
    <row r="2428" spans="1:8" hidden="1" outlineLevel="2" x14ac:dyDescent="0.25">
      <c r="A2428" t="s">
        <v>11380</v>
      </c>
      <c r="B2428" s="6">
        <v>43865</v>
      </c>
      <c r="C2428" s="2">
        <v>43908</v>
      </c>
      <c r="D2428" s="3">
        <v>43868</v>
      </c>
      <c r="E2428" t="s">
        <v>7899</v>
      </c>
      <c r="F2428" t="s">
        <v>17</v>
      </c>
      <c r="G2428">
        <v>135450108</v>
      </c>
      <c r="H2428" s="9">
        <f t="shared" si="31"/>
        <v>2604809.769230769</v>
      </c>
    </row>
    <row r="2429" spans="1:8" hidden="1" outlineLevel="2" x14ac:dyDescent="0.25">
      <c r="A2429" t="s">
        <v>11812</v>
      </c>
      <c r="B2429" s="6">
        <v>43865</v>
      </c>
      <c r="C2429" s="2">
        <v>43871</v>
      </c>
      <c r="D2429" s="3">
        <v>43868</v>
      </c>
      <c r="E2429" t="s">
        <v>5229</v>
      </c>
      <c r="F2429" t="s">
        <v>17</v>
      </c>
      <c r="G2429">
        <v>135458202</v>
      </c>
      <c r="H2429" s="9">
        <f t="shared" si="31"/>
        <v>2604965.423076923</v>
      </c>
    </row>
    <row r="2430" spans="1:8" hidden="1" outlineLevel="2" x14ac:dyDescent="0.25">
      <c r="A2430" t="s">
        <v>10578</v>
      </c>
      <c r="B2430" s="6">
        <v>43872</v>
      </c>
      <c r="C2430" s="2">
        <v>43879</v>
      </c>
      <c r="D2430" s="3">
        <v>43872</v>
      </c>
      <c r="E2430" t="s">
        <v>300</v>
      </c>
      <c r="F2430" t="s">
        <v>17</v>
      </c>
      <c r="G2430">
        <v>135939901</v>
      </c>
      <c r="H2430" s="9">
        <f t="shared" si="31"/>
        <v>2614228.8653846155</v>
      </c>
    </row>
    <row r="2431" spans="1:8" hidden="1" outlineLevel="2" x14ac:dyDescent="0.25">
      <c r="A2431" t="s">
        <v>10580</v>
      </c>
      <c r="B2431" s="6">
        <v>43872</v>
      </c>
      <c r="C2431" s="2">
        <v>43908</v>
      </c>
      <c r="D2431" s="3">
        <v>43872</v>
      </c>
      <c r="E2431" t="s">
        <v>300</v>
      </c>
      <c r="F2431" t="s">
        <v>17</v>
      </c>
      <c r="G2431">
        <v>135940401</v>
      </c>
      <c r="H2431" s="9">
        <f t="shared" si="31"/>
        <v>2614238.480769231</v>
      </c>
    </row>
    <row r="2432" spans="1:8" hidden="1" outlineLevel="2" x14ac:dyDescent="0.25">
      <c r="A2432" t="s">
        <v>10582</v>
      </c>
      <c r="B2432" s="6">
        <v>43872</v>
      </c>
      <c r="C2432" s="2">
        <v>43893</v>
      </c>
      <c r="D2432" s="3">
        <v>43875</v>
      </c>
      <c r="E2432" t="s">
        <v>16</v>
      </c>
      <c r="F2432" t="s">
        <v>17</v>
      </c>
      <c r="G2432">
        <v>135961528</v>
      </c>
      <c r="H2432" s="9">
        <f t="shared" si="31"/>
        <v>2614644.769230769</v>
      </c>
    </row>
    <row r="2433" spans="1:8" hidden="1" outlineLevel="2" x14ac:dyDescent="0.25">
      <c r="A2433" t="s">
        <v>10584</v>
      </c>
      <c r="B2433" s="6">
        <v>43872</v>
      </c>
      <c r="C2433" s="2">
        <v>43889</v>
      </c>
      <c r="D2433" s="3">
        <v>43874</v>
      </c>
      <c r="E2433" t="s">
        <v>42</v>
      </c>
      <c r="F2433" t="s">
        <v>17</v>
      </c>
      <c r="G2433">
        <v>135563584</v>
      </c>
      <c r="H2433" s="9">
        <f t="shared" si="31"/>
        <v>2606992</v>
      </c>
    </row>
    <row r="2434" spans="1:8" hidden="1" outlineLevel="2" x14ac:dyDescent="0.25">
      <c r="A2434" t="s">
        <v>10586</v>
      </c>
      <c r="B2434" s="6">
        <v>43872</v>
      </c>
      <c r="C2434" s="2">
        <v>43908</v>
      </c>
      <c r="D2434" s="3">
        <v>43894</v>
      </c>
      <c r="E2434" t="s">
        <v>75</v>
      </c>
      <c r="F2434" t="s">
        <v>17</v>
      </c>
      <c r="G2434">
        <v>35293569</v>
      </c>
      <c r="H2434" s="9">
        <f t="shared" si="31"/>
        <v>678722.48076923075</v>
      </c>
    </row>
    <row r="2435" spans="1:8" hidden="1" outlineLevel="2" x14ac:dyDescent="0.25">
      <c r="A2435" t="s">
        <v>10589</v>
      </c>
      <c r="B2435" s="6">
        <v>43872</v>
      </c>
      <c r="C2435" s="2">
        <v>43885</v>
      </c>
      <c r="D2435" s="3">
        <v>43872</v>
      </c>
      <c r="E2435" t="s">
        <v>36</v>
      </c>
      <c r="F2435" t="s">
        <v>17</v>
      </c>
      <c r="G2435">
        <v>135968481</v>
      </c>
      <c r="H2435" s="9">
        <f t="shared" si="31"/>
        <v>2614778.480769231</v>
      </c>
    </row>
    <row r="2436" spans="1:8" hidden="1" outlineLevel="2" x14ac:dyDescent="0.25">
      <c r="A2436" t="s">
        <v>10591</v>
      </c>
      <c r="B2436" s="6">
        <v>43872</v>
      </c>
      <c r="C2436" s="2">
        <v>43881</v>
      </c>
      <c r="D2436" s="3">
        <v>43872</v>
      </c>
      <c r="E2436" t="s">
        <v>39</v>
      </c>
      <c r="F2436" t="s">
        <v>17</v>
      </c>
      <c r="G2436">
        <v>35297645</v>
      </c>
      <c r="H2436" s="9">
        <f t="shared" si="31"/>
        <v>678800.86538461538</v>
      </c>
    </row>
    <row r="2437" spans="1:8" hidden="1" outlineLevel="2" x14ac:dyDescent="0.25">
      <c r="A2437" t="s">
        <v>10593</v>
      </c>
      <c r="B2437" s="6">
        <v>43872</v>
      </c>
      <c r="C2437" s="2">
        <v>43886</v>
      </c>
      <c r="D2437" s="3">
        <v>43875</v>
      </c>
      <c r="E2437" t="s">
        <v>53</v>
      </c>
      <c r="F2437" t="s">
        <v>17</v>
      </c>
      <c r="G2437">
        <v>135979020</v>
      </c>
      <c r="H2437" s="9">
        <f t="shared" si="31"/>
        <v>2614981.153846154</v>
      </c>
    </row>
    <row r="2438" spans="1:8" hidden="1" outlineLevel="2" x14ac:dyDescent="0.25">
      <c r="A2438" t="s">
        <v>10595</v>
      </c>
      <c r="B2438" s="6">
        <v>43872</v>
      </c>
      <c r="C2438" s="2">
        <v>43885</v>
      </c>
      <c r="D2438" s="3">
        <v>43875</v>
      </c>
      <c r="E2438" t="s">
        <v>5675</v>
      </c>
      <c r="F2438" t="s">
        <v>17</v>
      </c>
      <c r="G2438">
        <v>135978775</v>
      </c>
      <c r="H2438" s="9">
        <f t="shared" si="31"/>
        <v>2614976.4423076925</v>
      </c>
    </row>
    <row r="2439" spans="1:8" hidden="1" outlineLevel="2" x14ac:dyDescent="0.25">
      <c r="A2439" t="s">
        <v>10597</v>
      </c>
      <c r="B2439" s="6">
        <v>43872</v>
      </c>
      <c r="C2439" s="2">
        <v>43902</v>
      </c>
      <c r="D2439" s="3">
        <v>43875</v>
      </c>
      <c r="E2439" t="s">
        <v>3027</v>
      </c>
      <c r="F2439" t="s">
        <v>17</v>
      </c>
      <c r="G2439">
        <v>135982628</v>
      </c>
      <c r="H2439" s="9">
        <f t="shared" si="31"/>
        <v>2615050.5384615385</v>
      </c>
    </row>
    <row r="2440" spans="1:8" hidden="1" outlineLevel="2" x14ac:dyDescent="0.25">
      <c r="A2440" t="s">
        <v>10599</v>
      </c>
      <c r="B2440" s="6">
        <v>43872</v>
      </c>
      <c r="C2440" s="2">
        <v>43885</v>
      </c>
      <c r="D2440" s="3">
        <v>43875</v>
      </c>
      <c r="E2440" t="s">
        <v>110</v>
      </c>
      <c r="F2440" t="s">
        <v>17</v>
      </c>
      <c r="G2440">
        <v>135990283</v>
      </c>
      <c r="H2440" s="9">
        <f t="shared" si="31"/>
        <v>2615197.75</v>
      </c>
    </row>
    <row r="2441" spans="1:8" hidden="1" outlineLevel="2" x14ac:dyDescent="0.25">
      <c r="A2441" t="s">
        <v>10601</v>
      </c>
      <c r="B2441" s="6">
        <v>43872</v>
      </c>
      <c r="C2441" s="2">
        <v>43885</v>
      </c>
      <c r="D2441" s="3">
        <v>43872</v>
      </c>
      <c r="E2441" t="s">
        <v>3646</v>
      </c>
      <c r="F2441" t="s">
        <v>3351</v>
      </c>
      <c r="G2441">
        <v>135991184</v>
      </c>
      <c r="H2441" s="9">
        <f t="shared" si="31"/>
        <v>2615215.076923077</v>
      </c>
    </row>
    <row r="2442" spans="1:8" hidden="1" outlineLevel="2" x14ac:dyDescent="0.25">
      <c r="A2442" t="s">
        <v>10603</v>
      </c>
      <c r="B2442" s="6">
        <v>43872</v>
      </c>
      <c r="C2442" s="2">
        <v>43886</v>
      </c>
      <c r="D2442" s="3">
        <v>43872</v>
      </c>
      <c r="E2442" t="s">
        <v>29</v>
      </c>
      <c r="F2442" t="s">
        <v>17</v>
      </c>
      <c r="G2442">
        <v>135991121</v>
      </c>
      <c r="H2442" s="9">
        <f t="shared" si="31"/>
        <v>2615213.8653846155</v>
      </c>
    </row>
    <row r="2443" spans="1:8" hidden="1" outlineLevel="2" x14ac:dyDescent="0.25">
      <c r="A2443" t="s">
        <v>10605</v>
      </c>
      <c r="B2443" s="6">
        <v>43872</v>
      </c>
      <c r="C2443" s="2">
        <v>43882</v>
      </c>
      <c r="D2443" s="3">
        <v>43872</v>
      </c>
      <c r="E2443" t="s">
        <v>6329</v>
      </c>
      <c r="F2443" t="s">
        <v>17</v>
      </c>
      <c r="G2443">
        <v>135991263</v>
      </c>
      <c r="H2443" s="9">
        <f t="shared" si="31"/>
        <v>2615216.596153846</v>
      </c>
    </row>
    <row r="2444" spans="1:8" hidden="1" outlineLevel="2" x14ac:dyDescent="0.25">
      <c r="A2444" t="s">
        <v>10607</v>
      </c>
      <c r="B2444" s="6">
        <v>43872</v>
      </c>
      <c r="C2444" s="2">
        <v>43886</v>
      </c>
      <c r="D2444" s="3">
        <v>43875</v>
      </c>
      <c r="E2444" t="s">
        <v>5229</v>
      </c>
      <c r="F2444" t="s">
        <v>17</v>
      </c>
      <c r="G2444">
        <v>135991271</v>
      </c>
      <c r="H2444" s="9">
        <f t="shared" si="31"/>
        <v>2615216.75</v>
      </c>
    </row>
    <row r="2445" spans="1:8" hidden="1" outlineLevel="2" x14ac:dyDescent="0.25">
      <c r="A2445" t="s">
        <v>10609</v>
      </c>
      <c r="B2445" s="6">
        <v>43872</v>
      </c>
      <c r="C2445" s="2">
        <v>43886</v>
      </c>
      <c r="D2445" s="3">
        <v>43873</v>
      </c>
      <c r="E2445" t="s">
        <v>75</v>
      </c>
      <c r="F2445" t="s">
        <v>17</v>
      </c>
      <c r="G2445">
        <v>135991318</v>
      </c>
      <c r="H2445" s="9">
        <f t="shared" si="31"/>
        <v>2615217.653846154</v>
      </c>
    </row>
    <row r="2446" spans="1:8" hidden="1" outlineLevel="2" x14ac:dyDescent="0.25">
      <c r="A2446" t="s">
        <v>10611</v>
      </c>
      <c r="B2446" s="6">
        <v>43872</v>
      </c>
      <c r="C2446" s="2">
        <v>43902</v>
      </c>
      <c r="D2446" s="3">
        <v>43875</v>
      </c>
      <c r="E2446" t="s">
        <v>10613</v>
      </c>
      <c r="F2446" t="s">
        <v>17</v>
      </c>
      <c r="G2446">
        <v>135991653</v>
      </c>
      <c r="H2446" s="9">
        <f t="shared" si="31"/>
        <v>2615224.096153846</v>
      </c>
    </row>
    <row r="2447" spans="1:8" hidden="1" outlineLevel="2" x14ac:dyDescent="0.25">
      <c r="A2447" t="s">
        <v>10614</v>
      </c>
      <c r="B2447" s="6">
        <v>43872</v>
      </c>
      <c r="C2447" s="2">
        <v>43901</v>
      </c>
      <c r="D2447" s="3">
        <v>43875</v>
      </c>
      <c r="E2447" t="s">
        <v>45</v>
      </c>
      <c r="F2447" t="s">
        <v>17</v>
      </c>
      <c r="G2447">
        <v>55321623</v>
      </c>
      <c r="H2447" s="9">
        <f t="shared" si="31"/>
        <v>1063877.3653846155</v>
      </c>
    </row>
    <row r="2448" spans="1:8" hidden="1" outlineLevel="2" x14ac:dyDescent="0.25">
      <c r="A2448" t="s">
        <v>10616</v>
      </c>
      <c r="B2448" s="6">
        <v>43872</v>
      </c>
      <c r="C2448" s="2">
        <v>43885</v>
      </c>
      <c r="D2448" s="3">
        <v>43875</v>
      </c>
      <c r="E2448" t="s">
        <v>300</v>
      </c>
      <c r="F2448" t="s">
        <v>3351</v>
      </c>
      <c r="G2448">
        <v>135994404</v>
      </c>
      <c r="H2448" s="9">
        <f t="shared" si="31"/>
        <v>2615277</v>
      </c>
    </row>
    <row r="2449" spans="1:8" hidden="1" outlineLevel="2" x14ac:dyDescent="0.25">
      <c r="A2449" t="s">
        <v>10618</v>
      </c>
      <c r="B2449" s="6">
        <v>43872</v>
      </c>
      <c r="C2449" s="2">
        <v>43885</v>
      </c>
      <c r="D2449" s="3">
        <v>43873</v>
      </c>
      <c r="E2449" t="s">
        <v>39</v>
      </c>
      <c r="F2449" t="s">
        <v>3351</v>
      </c>
      <c r="G2449">
        <v>135994914</v>
      </c>
      <c r="H2449" s="9">
        <f t="shared" si="31"/>
        <v>2615286.8076923075</v>
      </c>
    </row>
    <row r="2450" spans="1:8" hidden="1" outlineLevel="2" x14ac:dyDescent="0.25">
      <c r="A2450" t="s">
        <v>11486</v>
      </c>
      <c r="B2450" s="6">
        <v>43872</v>
      </c>
      <c r="C2450" s="2">
        <v>43899</v>
      </c>
      <c r="D2450" s="3">
        <v>43875</v>
      </c>
      <c r="E2450" t="s">
        <v>733</v>
      </c>
      <c r="F2450" t="s">
        <v>17</v>
      </c>
      <c r="G2450">
        <v>55318906</v>
      </c>
      <c r="H2450" s="9">
        <f t="shared" si="31"/>
        <v>1063825.1153846155</v>
      </c>
    </row>
    <row r="2451" spans="1:8" hidden="1" outlineLevel="2" x14ac:dyDescent="0.25">
      <c r="A2451" t="s">
        <v>10788</v>
      </c>
      <c r="B2451" s="6">
        <v>43879</v>
      </c>
      <c r="C2451" s="2">
        <v>43886</v>
      </c>
      <c r="D2451" s="3">
        <v>43881</v>
      </c>
      <c r="E2451" t="s">
        <v>75</v>
      </c>
      <c r="F2451" t="s">
        <v>17</v>
      </c>
      <c r="G2451">
        <v>136509454</v>
      </c>
      <c r="H2451" s="9">
        <f t="shared" si="31"/>
        <v>2625181.8076923075</v>
      </c>
    </row>
    <row r="2452" spans="1:8" hidden="1" outlineLevel="2" x14ac:dyDescent="0.25">
      <c r="A2452" t="s">
        <v>10790</v>
      </c>
      <c r="B2452" s="6">
        <v>43879</v>
      </c>
      <c r="C2452" s="2">
        <v>43889</v>
      </c>
      <c r="D2452" s="3">
        <v>43881</v>
      </c>
      <c r="E2452" t="s">
        <v>75</v>
      </c>
      <c r="F2452" t="s">
        <v>17</v>
      </c>
      <c r="G2452">
        <v>136510355</v>
      </c>
      <c r="H2452" s="9">
        <f t="shared" si="31"/>
        <v>2625199.1346153845</v>
      </c>
    </row>
    <row r="2453" spans="1:8" hidden="1" outlineLevel="2" x14ac:dyDescent="0.25">
      <c r="A2453" t="s">
        <v>10792</v>
      </c>
      <c r="B2453" s="6">
        <v>43879</v>
      </c>
      <c r="C2453" s="2">
        <v>43908</v>
      </c>
      <c r="D2453" s="3">
        <v>43880</v>
      </c>
      <c r="E2453" t="s">
        <v>6329</v>
      </c>
      <c r="F2453" t="s">
        <v>17</v>
      </c>
      <c r="G2453">
        <v>136526304</v>
      </c>
      <c r="H2453" s="9">
        <f t="shared" si="31"/>
        <v>2625505.846153846</v>
      </c>
    </row>
    <row r="2454" spans="1:8" hidden="1" outlineLevel="2" x14ac:dyDescent="0.25">
      <c r="A2454" t="s">
        <v>10794</v>
      </c>
      <c r="B2454" s="6">
        <v>43879</v>
      </c>
      <c r="C2454" s="2">
        <v>43889</v>
      </c>
      <c r="D2454" s="3">
        <v>43871</v>
      </c>
      <c r="E2454" t="s">
        <v>3027</v>
      </c>
      <c r="F2454" t="s">
        <v>17</v>
      </c>
      <c r="G2454">
        <v>135920515</v>
      </c>
      <c r="H2454" s="9">
        <f t="shared" si="31"/>
        <v>2613856.0576923075</v>
      </c>
    </row>
    <row r="2455" spans="1:8" hidden="1" outlineLevel="2" x14ac:dyDescent="0.25">
      <c r="A2455" t="s">
        <v>10796</v>
      </c>
      <c r="B2455" s="6">
        <v>43879</v>
      </c>
      <c r="C2455" s="2">
        <v>43893</v>
      </c>
      <c r="D2455" s="3">
        <v>43887</v>
      </c>
      <c r="E2455" t="s">
        <v>117</v>
      </c>
      <c r="F2455" t="s">
        <v>186</v>
      </c>
      <c r="G2455">
        <v>133539981</v>
      </c>
      <c r="H2455" s="9">
        <f t="shared" si="31"/>
        <v>2568076.5576923075</v>
      </c>
    </row>
    <row r="2456" spans="1:8" hidden="1" outlineLevel="2" x14ac:dyDescent="0.25">
      <c r="A2456" t="s">
        <v>10798</v>
      </c>
      <c r="B2456" s="6">
        <v>43879</v>
      </c>
      <c r="C2456" s="2">
        <v>43892</v>
      </c>
      <c r="D2456" s="3">
        <v>43887</v>
      </c>
      <c r="E2456" t="s">
        <v>117</v>
      </c>
      <c r="F2456" t="s">
        <v>186</v>
      </c>
      <c r="G2456">
        <v>133547218</v>
      </c>
      <c r="H2456" s="9">
        <f t="shared" si="31"/>
        <v>2568215.730769231</v>
      </c>
    </row>
    <row r="2457" spans="1:8" hidden="1" outlineLevel="2" x14ac:dyDescent="0.25">
      <c r="A2457" t="s">
        <v>10800</v>
      </c>
      <c r="B2457" s="6">
        <v>43879</v>
      </c>
      <c r="C2457" s="2">
        <v>43893</v>
      </c>
      <c r="D2457" s="3">
        <v>43887</v>
      </c>
      <c r="E2457" t="s">
        <v>117</v>
      </c>
      <c r="F2457" t="s">
        <v>186</v>
      </c>
      <c r="G2457">
        <v>133548129</v>
      </c>
      <c r="H2457" s="9">
        <f t="shared" si="31"/>
        <v>2568233.25</v>
      </c>
    </row>
    <row r="2458" spans="1:8" hidden="1" outlineLevel="2" x14ac:dyDescent="0.25">
      <c r="A2458" t="s">
        <v>10802</v>
      </c>
      <c r="B2458" s="6">
        <v>43879</v>
      </c>
      <c r="C2458" s="2">
        <v>43903</v>
      </c>
      <c r="D2458" s="3">
        <v>43887</v>
      </c>
      <c r="E2458" t="s">
        <v>117</v>
      </c>
      <c r="F2458" t="s">
        <v>186</v>
      </c>
      <c r="G2458">
        <v>133548138</v>
      </c>
      <c r="H2458" s="9">
        <f t="shared" si="31"/>
        <v>2568233.423076923</v>
      </c>
    </row>
    <row r="2459" spans="1:8" hidden="1" outlineLevel="2" x14ac:dyDescent="0.25">
      <c r="A2459" t="s">
        <v>10804</v>
      </c>
      <c r="B2459" s="6">
        <v>43879</v>
      </c>
      <c r="C2459" s="2">
        <v>43903</v>
      </c>
      <c r="D2459" s="3">
        <v>43887</v>
      </c>
      <c r="E2459" t="s">
        <v>117</v>
      </c>
      <c r="F2459" t="s">
        <v>186</v>
      </c>
      <c r="G2459">
        <v>133547211</v>
      </c>
      <c r="H2459" s="9">
        <f t="shared" si="31"/>
        <v>2568215.596153846</v>
      </c>
    </row>
    <row r="2460" spans="1:8" hidden="1" outlineLevel="2" x14ac:dyDescent="0.25">
      <c r="A2460" t="s">
        <v>10806</v>
      </c>
      <c r="B2460" s="6">
        <v>43879</v>
      </c>
      <c r="C2460" s="2">
        <v>43903</v>
      </c>
      <c r="D2460" s="3">
        <v>43887</v>
      </c>
      <c r="E2460" t="s">
        <v>117</v>
      </c>
      <c r="F2460" t="s">
        <v>186</v>
      </c>
      <c r="G2460">
        <v>133548115</v>
      </c>
      <c r="H2460" s="9">
        <f t="shared" si="31"/>
        <v>2568232.980769231</v>
      </c>
    </row>
    <row r="2461" spans="1:8" hidden="1" outlineLevel="2" x14ac:dyDescent="0.25">
      <c r="A2461" t="s">
        <v>10808</v>
      </c>
      <c r="B2461" s="6">
        <v>43879</v>
      </c>
      <c r="C2461" s="2">
        <v>43903</v>
      </c>
      <c r="D2461" s="3">
        <v>43887</v>
      </c>
      <c r="E2461" t="s">
        <v>117</v>
      </c>
      <c r="F2461" t="s">
        <v>186</v>
      </c>
      <c r="G2461">
        <v>133546346</v>
      </c>
      <c r="H2461" s="9">
        <f t="shared" si="31"/>
        <v>2568198.9615384615</v>
      </c>
    </row>
    <row r="2462" spans="1:8" hidden="1" outlineLevel="2" x14ac:dyDescent="0.25">
      <c r="A2462" t="s">
        <v>10810</v>
      </c>
      <c r="B2462" s="6">
        <v>43879</v>
      </c>
      <c r="C2462" s="2">
        <v>43899</v>
      </c>
      <c r="D2462" s="3">
        <v>43880</v>
      </c>
      <c r="E2462" t="s">
        <v>366</v>
      </c>
      <c r="F2462" t="s">
        <v>17</v>
      </c>
      <c r="G2462">
        <v>136540501</v>
      </c>
      <c r="H2462" s="9">
        <f t="shared" ref="H2462:H2525" si="32">G2462/52</f>
        <v>2625778.8653846155</v>
      </c>
    </row>
    <row r="2463" spans="1:8" hidden="1" outlineLevel="2" x14ac:dyDescent="0.25">
      <c r="A2463" t="s">
        <v>10812</v>
      </c>
      <c r="B2463" s="6">
        <v>43879</v>
      </c>
      <c r="C2463" s="2">
        <v>43903</v>
      </c>
      <c r="D2463" s="3">
        <v>43887</v>
      </c>
      <c r="E2463" t="s">
        <v>9983</v>
      </c>
      <c r="F2463" t="s">
        <v>186</v>
      </c>
      <c r="G2463">
        <v>133548140</v>
      </c>
      <c r="H2463" s="9">
        <f t="shared" si="32"/>
        <v>2568233.4615384615</v>
      </c>
    </row>
    <row r="2464" spans="1:8" hidden="1" outlineLevel="2" x14ac:dyDescent="0.25">
      <c r="A2464" t="s">
        <v>10814</v>
      </c>
      <c r="B2464" s="6">
        <v>43879</v>
      </c>
      <c r="C2464" s="2">
        <v>43899</v>
      </c>
      <c r="D2464" s="3">
        <v>43882</v>
      </c>
      <c r="E2464" t="s">
        <v>110</v>
      </c>
      <c r="F2464" t="s">
        <v>17</v>
      </c>
      <c r="G2464">
        <v>136544095</v>
      </c>
      <c r="H2464" s="9">
        <f t="shared" si="32"/>
        <v>2625847.980769231</v>
      </c>
    </row>
    <row r="2465" spans="1:8" hidden="1" outlineLevel="2" x14ac:dyDescent="0.25">
      <c r="A2465" t="s">
        <v>10816</v>
      </c>
      <c r="B2465" s="6">
        <v>43879</v>
      </c>
      <c r="C2465" s="2">
        <v>43903</v>
      </c>
      <c r="D2465" s="3">
        <v>43887</v>
      </c>
      <c r="E2465" t="s">
        <v>9983</v>
      </c>
      <c r="F2465" t="s">
        <v>186</v>
      </c>
      <c r="G2465">
        <v>133547224</v>
      </c>
      <c r="H2465" s="9">
        <f t="shared" si="32"/>
        <v>2568215.846153846</v>
      </c>
    </row>
    <row r="2466" spans="1:8" hidden="1" outlineLevel="2" x14ac:dyDescent="0.25">
      <c r="A2466" t="s">
        <v>10818</v>
      </c>
      <c r="B2466" s="6">
        <v>43879</v>
      </c>
      <c r="C2466" s="2">
        <v>43903</v>
      </c>
      <c r="D2466" s="3">
        <v>43887</v>
      </c>
      <c r="E2466" t="s">
        <v>117</v>
      </c>
      <c r="F2466" t="s">
        <v>186</v>
      </c>
      <c r="G2466">
        <v>136405002</v>
      </c>
      <c r="H2466" s="9">
        <f t="shared" si="32"/>
        <v>2623173.1153846155</v>
      </c>
    </row>
    <row r="2467" spans="1:8" hidden="1" outlineLevel="2" x14ac:dyDescent="0.25">
      <c r="A2467" t="s">
        <v>10820</v>
      </c>
      <c r="B2467" s="6">
        <v>43879</v>
      </c>
      <c r="C2467" s="2">
        <v>43903</v>
      </c>
      <c r="D2467" s="3">
        <v>43887</v>
      </c>
      <c r="E2467" t="s">
        <v>117</v>
      </c>
      <c r="F2467" t="s">
        <v>186</v>
      </c>
      <c r="G2467">
        <v>136361995</v>
      </c>
      <c r="H2467" s="9">
        <f t="shared" si="32"/>
        <v>2622346.0576923075</v>
      </c>
    </row>
    <row r="2468" spans="1:8" hidden="1" outlineLevel="2" x14ac:dyDescent="0.25">
      <c r="A2468" t="s">
        <v>10822</v>
      </c>
      <c r="B2468" s="6">
        <v>43879</v>
      </c>
      <c r="C2468" s="2">
        <v>43889</v>
      </c>
      <c r="D2468" s="3">
        <v>43879</v>
      </c>
      <c r="E2468" t="s">
        <v>110</v>
      </c>
      <c r="F2468" t="s">
        <v>17</v>
      </c>
      <c r="G2468">
        <v>136547179</v>
      </c>
      <c r="H2468" s="9">
        <f t="shared" si="32"/>
        <v>2625907.2884615385</v>
      </c>
    </row>
    <row r="2469" spans="1:8" hidden="1" outlineLevel="2" x14ac:dyDescent="0.25">
      <c r="A2469" t="s">
        <v>10824</v>
      </c>
      <c r="B2469" s="6">
        <v>43879</v>
      </c>
      <c r="C2469" s="2">
        <v>43903</v>
      </c>
      <c r="D2469" s="3">
        <v>43887</v>
      </c>
      <c r="E2469" t="s">
        <v>117</v>
      </c>
      <c r="F2469" t="s">
        <v>186</v>
      </c>
      <c r="G2469">
        <v>136405007</v>
      </c>
      <c r="H2469" s="9">
        <f t="shared" si="32"/>
        <v>2623173.2115384615</v>
      </c>
    </row>
    <row r="2470" spans="1:8" hidden="1" outlineLevel="2" x14ac:dyDescent="0.25">
      <c r="A2470" t="s">
        <v>10826</v>
      </c>
      <c r="B2470" s="6">
        <v>43879</v>
      </c>
      <c r="C2470" s="2">
        <v>43903</v>
      </c>
      <c r="D2470" s="3">
        <v>43887</v>
      </c>
      <c r="E2470" t="s">
        <v>117</v>
      </c>
      <c r="F2470" t="s">
        <v>186</v>
      </c>
      <c r="G2470">
        <v>136405005</v>
      </c>
      <c r="H2470" s="9">
        <f t="shared" si="32"/>
        <v>2623173.173076923</v>
      </c>
    </row>
    <row r="2471" spans="1:8" hidden="1" outlineLevel="2" x14ac:dyDescent="0.25">
      <c r="A2471" t="s">
        <v>10828</v>
      </c>
      <c r="B2471" s="6">
        <v>43879</v>
      </c>
      <c r="C2471" s="2">
        <v>43902</v>
      </c>
      <c r="D2471" s="3">
        <v>43880</v>
      </c>
      <c r="E2471" t="s">
        <v>3027</v>
      </c>
      <c r="F2471" t="s">
        <v>66</v>
      </c>
      <c r="G2471">
        <v>136565217</v>
      </c>
      <c r="H2471" s="9">
        <f t="shared" si="32"/>
        <v>2626254.173076923</v>
      </c>
    </row>
    <row r="2472" spans="1:8" hidden="1" outlineLevel="2" x14ac:dyDescent="0.25">
      <c r="A2472" t="s">
        <v>10830</v>
      </c>
      <c r="B2472" s="6">
        <v>43879</v>
      </c>
      <c r="C2472" s="2">
        <v>43906</v>
      </c>
      <c r="D2472" s="3">
        <v>43896</v>
      </c>
      <c r="E2472" t="s">
        <v>9983</v>
      </c>
      <c r="F2472" t="s">
        <v>186</v>
      </c>
      <c r="G2472">
        <v>136361992</v>
      </c>
      <c r="H2472" s="9">
        <f t="shared" si="32"/>
        <v>2622346</v>
      </c>
    </row>
    <row r="2473" spans="1:8" hidden="1" outlineLevel="2" x14ac:dyDescent="0.25">
      <c r="A2473" t="s">
        <v>10832</v>
      </c>
      <c r="B2473" s="6">
        <v>43879</v>
      </c>
      <c r="C2473" s="2">
        <v>43903</v>
      </c>
      <c r="D2473" s="3">
        <v>43896</v>
      </c>
      <c r="E2473" t="s">
        <v>9983</v>
      </c>
      <c r="F2473" t="s">
        <v>186</v>
      </c>
      <c r="G2473">
        <v>136361996</v>
      </c>
      <c r="H2473" s="9">
        <f t="shared" si="32"/>
        <v>2622346.076923077</v>
      </c>
    </row>
    <row r="2474" spans="1:8" hidden="1" outlineLevel="2" x14ac:dyDescent="0.25">
      <c r="A2474" t="s">
        <v>10834</v>
      </c>
      <c r="B2474" s="6">
        <v>43879</v>
      </c>
      <c r="C2474" s="2">
        <v>43885</v>
      </c>
      <c r="D2474" s="3">
        <v>43882</v>
      </c>
      <c r="E2474" t="s">
        <v>25</v>
      </c>
      <c r="F2474" t="s">
        <v>66</v>
      </c>
      <c r="G2474">
        <v>136566144</v>
      </c>
      <c r="H2474" s="9">
        <f t="shared" si="32"/>
        <v>2626272</v>
      </c>
    </row>
    <row r="2475" spans="1:8" hidden="1" outlineLevel="2" x14ac:dyDescent="0.25">
      <c r="A2475" t="s">
        <v>10836</v>
      </c>
      <c r="B2475" s="6">
        <v>43879</v>
      </c>
      <c r="C2475" s="2">
        <v>43899</v>
      </c>
      <c r="D2475" s="3">
        <v>43896</v>
      </c>
      <c r="E2475" t="s">
        <v>124</v>
      </c>
      <c r="F2475" t="s">
        <v>186</v>
      </c>
      <c r="G2475">
        <v>136368038</v>
      </c>
      <c r="H2475" s="9">
        <f t="shared" si="32"/>
        <v>2622462.269230769</v>
      </c>
    </row>
    <row r="2476" spans="1:8" hidden="1" outlineLevel="2" x14ac:dyDescent="0.25">
      <c r="A2476" t="s">
        <v>10838</v>
      </c>
      <c r="B2476" s="6">
        <v>43879</v>
      </c>
      <c r="C2476" s="2">
        <v>43892</v>
      </c>
      <c r="D2476" s="3">
        <v>43896</v>
      </c>
      <c r="E2476" t="s">
        <v>124</v>
      </c>
      <c r="F2476" t="s">
        <v>186</v>
      </c>
      <c r="G2476">
        <v>133548156</v>
      </c>
      <c r="H2476" s="9">
        <f t="shared" si="32"/>
        <v>2568233.769230769</v>
      </c>
    </row>
    <row r="2477" spans="1:8" hidden="1" outlineLevel="2" x14ac:dyDescent="0.25">
      <c r="A2477" t="s">
        <v>10840</v>
      </c>
      <c r="B2477" s="6">
        <v>43879</v>
      </c>
      <c r="C2477" s="2">
        <v>43893</v>
      </c>
      <c r="D2477" s="3">
        <v>43880</v>
      </c>
      <c r="E2477" t="s">
        <v>29</v>
      </c>
      <c r="F2477" t="s">
        <v>17</v>
      </c>
      <c r="G2477">
        <v>136568616</v>
      </c>
      <c r="H2477" s="9">
        <f t="shared" si="32"/>
        <v>2626319.5384615385</v>
      </c>
    </row>
    <row r="2478" spans="1:8" hidden="1" outlineLevel="2" x14ac:dyDescent="0.25">
      <c r="A2478" t="s">
        <v>10842</v>
      </c>
      <c r="B2478" s="6">
        <v>43879</v>
      </c>
      <c r="C2478" s="2">
        <v>43901</v>
      </c>
      <c r="D2478" s="3">
        <v>43880</v>
      </c>
      <c r="E2478" t="s">
        <v>6329</v>
      </c>
      <c r="F2478" t="s">
        <v>49</v>
      </c>
      <c r="G2478">
        <v>55385352</v>
      </c>
      <c r="H2478" s="9">
        <f t="shared" si="32"/>
        <v>1065102.923076923</v>
      </c>
    </row>
    <row r="2479" spans="1:8" hidden="1" outlineLevel="2" x14ac:dyDescent="0.25">
      <c r="A2479" t="s">
        <v>10845</v>
      </c>
      <c r="B2479" s="6">
        <v>43879</v>
      </c>
      <c r="C2479" s="2">
        <v>43886</v>
      </c>
      <c r="D2479" s="3">
        <v>43880</v>
      </c>
      <c r="E2479" t="s">
        <v>2720</v>
      </c>
      <c r="F2479" t="s">
        <v>66</v>
      </c>
      <c r="G2479">
        <v>136571590</v>
      </c>
      <c r="H2479" s="9">
        <f t="shared" si="32"/>
        <v>2626376.730769231</v>
      </c>
    </row>
    <row r="2480" spans="1:8" hidden="1" outlineLevel="2" x14ac:dyDescent="0.25">
      <c r="A2480" t="s">
        <v>10847</v>
      </c>
      <c r="B2480" s="6">
        <v>43879</v>
      </c>
      <c r="C2480" s="2">
        <v>43908</v>
      </c>
      <c r="D2480" s="3">
        <v>43882</v>
      </c>
      <c r="E2480" t="s">
        <v>6329</v>
      </c>
      <c r="F2480" t="s">
        <v>66</v>
      </c>
      <c r="G2480">
        <v>55384964</v>
      </c>
      <c r="H2480" s="9">
        <f t="shared" si="32"/>
        <v>1065095.4615384615</v>
      </c>
    </row>
    <row r="2481" spans="1:8" hidden="1" outlineLevel="2" x14ac:dyDescent="0.25">
      <c r="A2481" t="s">
        <v>10849</v>
      </c>
      <c r="B2481" s="6">
        <v>43879</v>
      </c>
      <c r="C2481" s="2">
        <v>43888</v>
      </c>
      <c r="D2481" s="3">
        <v>43882</v>
      </c>
      <c r="E2481" t="s">
        <v>58</v>
      </c>
      <c r="F2481" t="s">
        <v>66</v>
      </c>
      <c r="G2481">
        <v>55385383</v>
      </c>
      <c r="H2481" s="9">
        <f t="shared" si="32"/>
        <v>1065103.5192307692</v>
      </c>
    </row>
    <row r="2482" spans="1:8" hidden="1" outlineLevel="2" x14ac:dyDescent="0.25">
      <c r="A2482" t="s">
        <v>11332</v>
      </c>
      <c r="B2482" s="6">
        <v>43879</v>
      </c>
      <c r="C2482" s="2">
        <v>43900</v>
      </c>
      <c r="D2482" s="3">
        <v>43896</v>
      </c>
      <c r="E2482" t="s">
        <v>117</v>
      </c>
      <c r="F2482" t="s">
        <v>186</v>
      </c>
      <c r="G2482">
        <v>136373894</v>
      </c>
      <c r="H2482" s="9">
        <f t="shared" si="32"/>
        <v>2622574.8846153845</v>
      </c>
    </row>
    <row r="2483" spans="1:8" hidden="1" outlineLevel="2" x14ac:dyDescent="0.25">
      <c r="A2483" t="s">
        <v>11528</v>
      </c>
      <c r="B2483" s="6">
        <v>43879</v>
      </c>
      <c r="C2483" s="2">
        <v>43906</v>
      </c>
      <c r="D2483" s="3">
        <v>43882</v>
      </c>
      <c r="E2483" t="s">
        <v>366</v>
      </c>
      <c r="F2483" t="s">
        <v>17</v>
      </c>
      <c r="G2483">
        <v>136540657</v>
      </c>
      <c r="H2483" s="9">
        <f t="shared" si="32"/>
        <v>2625781.8653846155</v>
      </c>
    </row>
    <row r="2484" spans="1:8" hidden="1" outlineLevel="2" x14ac:dyDescent="0.25">
      <c r="A2484" t="s">
        <v>11683</v>
      </c>
      <c r="B2484" s="6">
        <v>43879</v>
      </c>
      <c r="C2484" s="2">
        <v>43889</v>
      </c>
      <c r="D2484" s="3">
        <v>43754</v>
      </c>
      <c r="E2484" t="s">
        <v>11685</v>
      </c>
      <c r="F2484" t="s">
        <v>66</v>
      </c>
      <c r="G2484">
        <v>35446377</v>
      </c>
      <c r="H2484" s="9">
        <f t="shared" si="32"/>
        <v>681661.09615384613</v>
      </c>
    </row>
    <row r="2485" spans="1:8" hidden="1" outlineLevel="2" x14ac:dyDescent="0.25">
      <c r="A2485" t="s">
        <v>11818</v>
      </c>
      <c r="B2485" s="6">
        <v>43879</v>
      </c>
      <c r="C2485" s="2">
        <v>43888</v>
      </c>
      <c r="D2485" s="3">
        <v>43882</v>
      </c>
      <c r="E2485" t="s">
        <v>29</v>
      </c>
      <c r="F2485" t="s">
        <v>17</v>
      </c>
      <c r="G2485" t="s">
        <v>11820</v>
      </c>
      <c r="H2485" s="9" t="e">
        <f t="shared" si="32"/>
        <v>#VALUE!</v>
      </c>
    </row>
    <row r="2486" spans="1:8" hidden="1" outlineLevel="2" x14ac:dyDescent="0.25">
      <c r="A2486" t="s">
        <v>11821</v>
      </c>
      <c r="B2486" s="6">
        <v>43879</v>
      </c>
      <c r="C2486" s="2">
        <v>43899</v>
      </c>
      <c r="D2486" s="3">
        <v>43887</v>
      </c>
      <c r="E2486" t="s">
        <v>117</v>
      </c>
      <c r="F2486" t="s">
        <v>186</v>
      </c>
      <c r="G2486">
        <v>136373877</v>
      </c>
      <c r="H2486" s="9">
        <f t="shared" si="32"/>
        <v>2622574.5576923075</v>
      </c>
    </row>
    <row r="2487" spans="1:8" hidden="1" outlineLevel="2" x14ac:dyDescent="0.25">
      <c r="A2487" t="s">
        <v>10987</v>
      </c>
      <c r="B2487" s="6">
        <v>43886</v>
      </c>
      <c r="C2487" s="2">
        <v>43899</v>
      </c>
      <c r="D2487" s="3">
        <v>43886</v>
      </c>
      <c r="E2487" t="s">
        <v>366</v>
      </c>
      <c r="F2487" t="s">
        <v>66</v>
      </c>
      <c r="G2487">
        <v>136884162</v>
      </c>
      <c r="H2487" s="9">
        <f t="shared" si="32"/>
        <v>2632387.730769231</v>
      </c>
    </row>
    <row r="2488" spans="1:8" hidden="1" outlineLevel="2" x14ac:dyDescent="0.25">
      <c r="A2488" t="s">
        <v>10989</v>
      </c>
      <c r="B2488" s="6">
        <v>43886</v>
      </c>
      <c r="C2488" s="2">
        <v>43899</v>
      </c>
      <c r="D2488" s="3">
        <v>43889</v>
      </c>
      <c r="E2488" t="s">
        <v>42</v>
      </c>
      <c r="F2488" t="s">
        <v>17</v>
      </c>
      <c r="G2488">
        <v>136899850</v>
      </c>
      <c r="H2488" s="9">
        <f t="shared" si="32"/>
        <v>2632689.423076923</v>
      </c>
    </row>
    <row r="2489" spans="1:8" hidden="1" outlineLevel="2" x14ac:dyDescent="0.25">
      <c r="A2489" t="s">
        <v>10991</v>
      </c>
      <c r="B2489" s="6">
        <v>43886</v>
      </c>
      <c r="C2489" s="2">
        <v>43892</v>
      </c>
      <c r="D2489" s="3">
        <v>43889</v>
      </c>
      <c r="E2489" t="s">
        <v>36</v>
      </c>
      <c r="F2489" t="s">
        <v>17</v>
      </c>
      <c r="G2489">
        <v>136900495</v>
      </c>
      <c r="H2489" s="9">
        <f t="shared" si="32"/>
        <v>2632701.826923077</v>
      </c>
    </row>
    <row r="2490" spans="1:8" hidden="1" outlineLevel="2" x14ac:dyDescent="0.25">
      <c r="A2490" t="s">
        <v>10993</v>
      </c>
      <c r="B2490" s="6">
        <v>43886</v>
      </c>
      <c r="C2490" s="2">
        <v>43893</v>
      </c>
      <c r="D2490" s="3">
        <v>43887</v>
      </c>
      <c r="E2490" t="s">
        <v>6329</v>
      </c>
      <c r="F2490" t="s">
        <v>17</v>
      </c>
      <c r="G2490">
        <v>136906293</v>
      </c>
      <c r="H2490" s="9">
        <f t="shared" si="32"/>
        <v>2632813.326923077</v>
      </c>
    </row>
    <row r="2491" spans="1:8" hidden="1" outlineLevel="2" x14ac:dyDescent="0.25">
      <c r="A2491" t="s">
        <v>10995</v>
      </c>
      <c r="B2491" s="6">
        <v>43886</v>
      </c>
      <c r="C2491" s="2">
        <v>43899</v>
      </c>
      <c r="D2491" s="3">
        <v>43889</v>
      </c>
      <c r="E2491" t="s">
        <v>5229</v>
      </c>
      <c r="F2491" t="s">
        <v>17</v>
      </c>
      <c r="G2491">
        <v>136910594</v>
      </c>
      <c r="H2491" s="9">
        <f t="shared" si="32"/>
        <v>2632896.0384615385</v>
      </c>
    </row>
    <row r="2492" spans="1:8" hidden="1" outlineLevel="2" x14ac:dyDescent="0.25">
      <c r="A2492" t="s">
        <v>10997</v>
      </c>
      <c r="B2492" s="6">
        <v>43886</v>
      </c>
      <c r="C2492" s="2">
        <v>43899</v>
      </c>
      <c r="D2492" s="3">
        <v>43889</v>
      </c>
      <c r="E2492" t="s">
        <v>42</v>
      </c>
      <c r="F2492" t="s">
        <v>17</v>
      </c>
      <c r="G2492">
        <v>136916590</v>
      </c>
      <c r="H2492" s="9">
        <f t="shared" si="32"/>
        <v>2633011.346153846</v>
      </c>
    </row>
    <row r="2493" spans="1:8" hidden="1" outlineLevel="2" x14ac:dyDescent="0.25">
      <c r="A2493" t="s">
        <v>10999</v>
      </c>
      <c r="B2493" s="6">
        <v>43886</v>
      </c>
      <c r="C2493" s="2">
        <v>43896</v>
      </c>
      <c r="D2493" s="3">
        <v>43889</v>
      </c>
      <c r="E2493" t="s">
        <v>300</v>
      </c>
      <c r="F2493" t="s">
        <v>17</v>
      </c>
      <c r="G2493" t="s">
        <v>11001</v>
      </c>
      <c r="H2493" s="9" t="e">
        <f t="shared" si="32"/>
        <v>#VALUE!</v>
      </c>
    </row>
    <row r="2494" spans="1:8" hidden="1" outlineLevel="2" x14ac:dyDescent="0.25">
      <c r="A2494" t="s">
        <v>11002</v>
      </c>
      <c r="B2494" s="6">
        <v>43886</v>
      </c>
      <c r="C2494" s="2">
        <v>43893</v>
      </c>
      <c r="D2494" s="3">
        <v>43887</v>
      </c>
      <c r="E2494" t="s">
        <v>6329</v>
      </c>
      <c r="F2494" t="s">
        <v>66</v>
      </c>
      <c r="G2494" t="s">
        <v>11004</v>
      </c>
      <c r="H2494" s="9" t="e">
        <f t="shared" si="32"/>
        <v>#VALUE!</v>
      </c>
    </row>
    <row r="2495" spans="1:8" hidden="1" outlineLevel="2" x14ac:dyDescent="0.25">
      <c r="A2495" t="s">
        <v>11005</v>
      </c>
      <c r="B2495" s="6">
        <v>43886</v>
      </c>
      <c r="C2495" s="2">
        <v>43899</v>
      </c>
      <c r="D2495" s="3">
        <v>43887.114895833336</v>
      </c>
      <c r="E2495" t="s">
        <v>11007</v>
      </c>
      <c r="F2495" t="s">
        <v>3351</v>
      </c>
      <c r="G2495">
        <v>136928112</v>
      </c>
      <c r="H2495" s="9">
        <f t="shared" si="32"/>
        <v>2633232.923076923</v>
      </c>
    </row>
    <row r="2496" spans="1:8" hidden="1" outlineLevel="2" x14ac:dyDescent="0.25">
      <c r="A2496" t="s">
        <v>11319</v>
      </c>
      <c r="B2496" s="6">
        <v>43886</v>
      </c>
      <c r="C2496" s="2">
        <v>43909</v>
      </c>
      <c r="D2496" s="3">
        <v>43896</v>
      </c>
      <c r="E2496" t="s">
        <v>113</v>
      </c>
      <c r="F2496" t="s">
        <v>66</v>
      </c>
      <c r="G2496">
        <v>136688738</v>
      </c>
      <c r="H2496" s="9">
        <f t="shared" si="32"/>
        <v>2628629.576923077</v>
      </c>
    </row>
    <row r="2497" spans="1:8" hidden="1" outlineLevel="2" x14ac:dyDescent="0.25">
      <c r="A2497" t="s">
        <v>11391</v>
      </c>
      <c r="B2497" s="6">
        <v>43886</v>
      </c>
      <c r="C2497" s="2">
        <v>43909</v>
      </c>
      <c r="D2497" s="3">
        <v>43889</v>
      </c>
      <c r="E2497" t="s">
        <v>2127</v>
      </c>
      <c r="F2497" t="s">
        <v>66</v>
      </c>
      <c r="G2497">
        <v>55447807</v>
      </c>
      <c r="H2497" s="9">
        <f t="shared" si="32"/>
        <v>1066303.9807692308</v>
      </c>
    </row>
    <row r="2498" spans="1:8" hidden="1" outlineLevel="2" x14ac:dyDescent="0.25">
      <c r="A2498" t="s">
        <v>11556</v>
      </c>
      <c r="B2498" s="6">
        <v>43886</v>
      </c>
      <c r="C2498" s="2">
        <v>43908</v>
      </c>
      <c r="D2498" s="3">
        <v>43896</v>
      </c>
      <c r="E2498" t="s">
        <v>11554</v>
      </c>
      <c r="F2498" t="s">
        <v>66</v>
      </c>
      <c r="G2498">
        <v>136689302</v>
      </c>
      <c r="H2498" s="9">
        <f t="shared" si="32"/>
        <v>2628640.423076923</v>
      </c>
    </row>
    <row r="2499" spans="1:8" hidden="1" outlineLevel="2" x14ac:dyDescent="0.25">
      <c r="A2499" t="s">
        <v>11557</v>
      </c>
      <c r="B2499" s="6">
        <v>43886</v>
      </c>
      <c r="C2499" s="2">
        <v>43907</v>
      </c>
      <c r="D2499" s="3">
        <v>43896</v>
      </c>
      <c r="E2499" t="s">
        <v>11554</v>
      </c>
      <c r="F2499" t="s">
        <v>66</v>
      </c>
      <c r="G2499">
        <v>136690215</v>
      </c>
      <c r="H2499" s="9">
        <f t="shared" si="32"/>
        <v>2628657.980769231</v>
      </c>
    </row>
    <row r="2500" spans="1:8" hidden="1" outlineLevel="2" x14ac:dyDescent="0.25">
      <c r="A2500" t="s">
        <v>11558</v>
      </c>
      <c r="B2500" s="6">
        <v>43886</v>
      </c>
      <c r="C2500" s="2">
        <v>43909</v>
      </c>
      <c r="D2500" s="3">
        <v>43896</v>
      </c>
      <c r="E2500" t="s">
        <v>11554</v>
      </c>
      <c r="F2500" t="s">
        <v>66</v>
      </c>
      <c r="G2500">
        <v>136689616</v>
      </c>
      <c r="H2500" s="9">
        <f t="shared" si="32"/>
        <v>2628646.4615384615</v>
      </c>
    </row>
    <row r="2501" spans="1:8" hidden="1" outlineLevel="2" x14ac:dyDescent="0.25">
      <c r="A2501" t="s">
        <v>11559</v>
      </c>
      <c r="B2501" s="6">
        <v>43886</v>
      </c>
      <c r="C2501" s="2">
        <v>43908</v>
      </c>
      <c r="D2501" s="3">
        <v>43896</v>
      </c>
      <c r="E2501" t="s">
        <v>11554</v>
      </c>
      <c r="F2501" t="s">
        <v>66</v>
      </c>
      <c r="G2501">
        <v>136689618</v>
      </c>
      <c r="H2501" s="9">
        <f t="shared" si="32"/>
        <v>2628646.5</v>
      </c>
    </row>
    <row r="2502" spans="1:8" hidden="1" outlineLevel="2" x14ac:dyDescent="0.25">
      <c r="A2502" t="s">
        <v>11560</v>
      </c>
      <c r="B2502" s="6">
        <v>43886</v>
      </c>
      <c r="C2502" s="2">
        <v>43901</v>
      </c>
      <c r="D2502" s="3">
        <v>43896</v>
      </c>
      <c r="E2502" t="s">
        <v>6514</v>
      </c>
      <c r="F2502" t="s">
        <v>66</v>
      </c>
      <c r="G2502">
        <v>136688953</v>
      </c>
      <c r="H2502" s="9">
        <f t="shared" si="32"/>
        <v>2628633.7115384615</v>
      </c>
    </row>
    <row r="2503" spans="1:8" hidden="1" outlineLevel="2" x14ac:dyDescent="0.25">
      <c r="A2503" t="s">
        <v>11562</v>
      </c>
      <c r="B2503" s="6">
        <v>43886</v>
      </c>
      <c r="C2503" s="2">
        <v>43901</v>
      </c>
      <c r="D2503" s="3">
        <v>43896</v>
      </c>
      <c r="E2503" t="s">
        <v>6514</v>
      </c>
      <c r="F2503" t="s">
        <v>66</v>
      </c>
      <c r="G2503">
        <v>136688919</v>
      </c>
      <c r="H2503" s="9">
        <f t="shared" si="32"/>
        <v>2628633.0576923075</v>
      </c>
    </row>
    <row r="2504" spans="1:8" hidden="1" outlineLevel="2" x14ac:dyDescent="0.25">
      <c r="A2504" t="s">
        <v>11563</v>
      </c>
      <c r="B2504" s="6">
        <v>43886</v>
      </c>
      <c r="C2504" s="2">
        <v>43902</v>
      </c>
      <c r="D2504" s="3">
        <v>43896</v>
      </c>
      <c r="E2504" t="s">
        <v>6514</v>
      </c>
      <c r="F2504" t="s">
        <v>66</v>
      </c>
      <c r="G2504">
        <v>136688964</v>
      </c>
      <c r="H2504" s="9">
        <f t="shared" si="32"/>
        <v>2628633.923076923</v>
      </c>
    </row>
    <row r="2505" spans="1:8" hidden="1" outlineLevel="2" x14ac:dyDescent="0.25">
      <c r="A2505" t="s">
        <v>11564</v>
      </c>
      <c r="B2505" s="6">
        <v>43886</v>
      </c>
      <c r="C2505" s="2">
        <v>43902</v>
      </c>
      <c r="D2505" s="3">
        <v>43896</v>
      </c>
      <c r="E2505" t="s">
        <v>11565</v>
      </c>
      <c r="F2505" t="s">
        <v>66</v>
      </c>
      <c r="G2505">
        <v>136691017</v>
      </c>
      <c r="H2505" s="9">
        <f t="shared" si="32"/>
        <v>2628673.403846154</v>
      </c>
    </row>
    <row r="2506" spans="1:8" hidden="1" outlineLevel="2" x14ac:dyDescent="0.25">
      <c r="A2506" t="s">
        <v>11566</v>
      </c>
      <c r="B2506" s="6">
        <v>43886</v>
      </c>
      <c r="C2506" s="2">
        <v>43902</v>
      </c>
      <c r="D2506" s="3">
        <v>43867</v>
      </c>
      <c r="E2506" t="s">
        <v>6514</v>
      </c>
      <c r="F2506" t="s">
        <v>66</v>
      </c>
      <c r="G2506">
        <v>136689300</v>
      </c>
      <c r="H2506" s="9">
        <f t="shared" si="32"/>
        <v>2628640.3846153845</v>
      </c>
    </row>
    <row r="2507" spans="1:8" hidden="1" outlineLevel="2" x14ac:dyDescent="0.25">
      <c r="A2507" t="s">
        <v>11567</v>
      </c>
      <c r="B2507" s="6">
        <v>43886</v>
      </c>
      <c r="C2507" s="2">
        <v>43903</v>
      </c>
      <c r="D2507" s="3">
        <v>43896</v>
      </c>
      <c r="E2507" t="s">
        <v>6514</v>
      </c>
      <c r="F2507" t="s">
        <v>66</v>
      </c>
      <c r="G2507">
        <v>136689298</v>
      </c>
      <c r="H2507" s="9">
        <f t="shared" si="32"/>
        <v>2628640.346153846</v>
      </c>
    </row>
    <row r="2508" spans="1:8" hidden="1" outlineLevel="2" x14ac:dyDescent="0.25">
      <c r="A2508" t="s">
        <v>11694</v>
      </c>
      <c r="B2508" s="6">
        <v>43886</v>
      </c>
      <c r="C2508" s="2">
        <v>43907</v>
      </c>
      <c r="D2508" s="3">
        <v>43896</v>
      </c>
      <c r="E2508" t="s">
        <v>6514</v>
      </c>
      <c r="F2508" t="s">
        <v>66</v>
      </c>
      <c r="G2508">
        <v>136691036</v>
      </c>
      <c r="H2508" s="9">
        <f t="shared" si="32"/>
        <v>2628673.769230769</v>
      </c>
    </row>
    <row r="2509" spans="1:8" hidden="1" outlineLevel="2" x14ac:dyDescent="0.25">
      <c r="A2509" t="s">
        <v>11158</v>
      </c>
      <c r="B2509" s="6">
        <v>43893</v>
      </c>
      <c r="C2509" s="2">
        <v>43899</v>
      </c>
      <c r="D2509" s="3">
        <v>43893</v>
      </c>
      <c r="E2509" t="s">
        <v>6329</v>
      </c>
      <c r="F2509" t="s">
        <v>17</v>
      </c>
      <c r="G2509">
        <v>137342909</v>
      </c>
      <c r="H2509" s="9">
        <f t="shared" si="32"/>
        <v>2641209.7884615385</v>
      </c>
    </row>
    <row r="2510" spans="1:8" hidden="1" outlineLevel="2" x14ac:dyDescent="0.25">
      <c r="A2510" t="s">
        <v>11160</v>
      </c>
      <c r="B2510" s="6">
        <v>43893</v>
      </c>
      <c r="C2510" s="2">
        <v>43908</v>
      </c>
      <c r="D2510" s="3">
        <v>43893</v>
      </c>
      <c r="E2510" t="s">
        <v>6329</v>
      </c>
      <c r="F2510" t="s">
        <v>17</v>
      </c>
      <c r="G2510">
        <v>137353523</v>
      </c>
      <c r="H2510" s="9">
        <f t="shared" si="32"/>
        <v>2641413.903846154</v>
      </c>
    </row>
    <row r="2511" spans="1:8" hidden="1" outlineLevel="2" x14ac:dyDescent="0.25">
      <c r="A2511" t="s">
        <v>11162</v>
      </c>
      <c r="B2511" s="6">
        <v>43893</v>
      </c>
      <c r="C2511" s="2">
        <v>43901</v>
      </c>
      <c r="D2511" s="3">
        <v>43893</v>
      </c>
      <c r="E2511" t="s">
        <v>151</v>
      </c>
      <c r="F2511" t="s">
        <v>17</v>
      </c>
      <c r="G2511">
        <v>55551125</v>
      </c>
      <c r="H2511" s="9">
        <f t="shared" si="32"/>
        <v>1068290.8653846155</v>
      </c>
    </row>
    <row r="2512" spans="1:8" hidden="1" outlineLevel="2" x14ac:dyDescent="0.25">
      <c r="A2512" t="s">
        <v>11164</v>
      </c>
      <c r="B2512" s="6">
        <v>43893</v>
      </c>
      <c r="C2512" s="2">
        <v>43899</v>
      </c>
      <c r="D2512" s="3">
        <v>43896</v>
      </c>
      <c r="E2512" t="s">
        <v>8806</v>
      </c>
      <c r="F2512" t="s">
        <v>17</v>
      </c>
      <c r="G2512">
        <v>137343543</v>
      </c>
      <c r="H2512" s="9">
        <f t="shared" si="32"/>
        <v>2641221.980769231</v>
      </c>
    </row>
    <row r="2513" spans="1:8" hidden="1" outlineLevel="2" x14ac:dyDescent="0.25">
      <c r="A2513" t="s">
        <v>11166</v>
      </c>
      <c r="B2513" s="6">
        <v>43893</v>
      </c>
      <c r="C2513" s="2">
        <v>43901</v>
      </c>
      <c r="D2513" s="3">
        <v>43892</v>
      </c>
      <c r="E2513" t="s">
        <v>2720</v>
      </c>
      <c r="F2513" t="s">
        <v>49</v>
      </c>
      <c r="G2513">
        <v>137340136</v>
      </c>
      <c r="H2513" s="9">
        <f t="shared" si="32"/>
        <v>2641156.4615384615</v>
      </c>
    </row>
    <row r="2514" spans="1:8" hidden="1" outlineLevel="2" x14ac:dyDescent="0.25">
      <c r="A2514" t="s">
        <v>11168</v>
      </c>
      <c r="B2514" s="6">
        <v>43893</v>
      </c>
      <c r="C2514" s="2">
        <v>43903</v>
      </c>
      <c r="D2514" s="3">
        <v>43893</v>
      </c>
      <c r="E2514" t="s">
        <v>39</v>
      </c>
      <c r="F2514" t="s">
        <v>17</v>
      </c>
      <c r="G2514">
        <v>137135233</v>
      </c>
      <c r="H2514" s="9">
        <f t="shared" si="32"/>
        <v>2637216.019230769</v>
      </c>
    </row>
    <row r="2515" spans="1:8" hidden="1" outlineLevel="2" x14ac:dyDescent="0.25">
      <c r="A2515" t="s">
        <v>11170</v>
      </c>
      <c r="B2515" s="6">
        <v>43893</v>
      </c>
      <c r="C2515" s="2">
        <v>43901</v>
      </c>
      <c r="D2515" s="3">
        <v>43893</v>
      </c>
      <c r="E2515" t="s">
        <v>10766</v>
      </c>
      <c r="F2515" t="s">
        <v>66</v>
      </c>
      <c r="G2515">
        <v>55565642</v>
      </c>
      <c r="H2515" s="9">
        <f t="shared" si="32"/>
        <v>1068570.0384615385</v>
      </c>
    </row>
    <row r="2516" spans="1:8" hidden="1" outlineLevel="2" x14ac:dyDescent="0.25">
      <c r="A2516" t="s">
        <v>11172</v>
      </c>
      <c r="B2516" s="6">
        <v>43893</v>
      </c>
      <c r="C2516" s="2">
        <v>43903</v>
      </c>
      <c r="D2516" s="3">
        <v>43896</v>
      </c>
      <c r="E2516" t="s">
        <v>110</v>
      </c>
      <c r="F2516" t="s">
        <v>17</v>
      </c>
      <c r="G2516">
        <v>137390762</v>
      </c>
      <c r="H2516" s="9">
        <f t="shared" si="32"/>
        <v>2642130.0384615385</v>
      </c>
    </row>
    <row r="2517" spans="1:8" hidden="1" outlineLevel="2" x14ac:dyDescent="0.25">
      <c r="A2517" t="s">
        <v>11174</v>
      </c>
      <c r="B2517" s="6">
        <v>43893</v>
      </c>
      <c r="C2517" s="2">
        <v>43903</v>
      </c>
      <c r="D2517" s="3">
        <v>43893</v>
      </c>
      <c r="E2517" t="s">
        <v>36</v>
      </c>
      <c r="F2517" t="s">
        <v>17</v>
      </c>
      <c r="G2517">
        <v>137396132</v>
      </c>
      <c r="H2517" s="9">
        <f t="shared" si="32"/>
        <v>2642233.3076923075</v>
      </c>
    </row>
    <row r="2518" spans="1:8" hidden="1" outlineLevel="2" x14ac:dyDescent="0.25">
      <c r="A2518" t="s">
        <v>11176</v>
      </c>
      <c r="B2518" s="6">
        <v>43893</v>
      </c>
      <c r="C2518" s="2">
        <v>43908</v>
      </c>
      <c r="D2518" s="3">
        <v>43894.17900462963</v>
      </c>
      <c r="E2518" t="s">
        <v>39</v>
      </c>
      <c r="F2518" t="s">
        <v>17</v>
      </c>
      <c r="G2518">
        <v>137396769</v>
      </c>
      <c r="H2518" s="9">
        <f t="shared" si="32"/>
        <v>2642245.5576923075</v>
      </c>
    </row>
    <row r="2519" spans="1:8" hidden="1" outlineLevel="2" x14ac:dyDescent="0.25">
      <c r="A2519" t="s">
        <v>11432</v>
      </c>
      <c r="B2519" s="6">
        <v>43893</v>
      </c>
      <c r="C2519" s="2">
        <v>43907</v>
      </c>
      <c r="D2519" s="3">
        <v>43894</v>
      </c>
      <c r="E2519" t="s">
        <v>11434</v>
      </c>
      <c r="F2519" t="s">
        <v>66</v>
      </c>
      <c r="G2519">
        <v>137392394</v>
      </c>
      <c r="H2519" s="9">
        <f t="shared" si="32"/>
        <v>2642161.423076923</v>
      </c>
    </row>
    <row r="2520" spans="1:8" hidden="1" outlineLevel="2" x14ac:dyDescent="0.25">
      <c r="A2520" t="s">
        <v>11458</v>
      </c>
      <c r="B2520" s="6">
        <v>43893</v>
      </c>
      <c r="C2520" s="2">
        <v>43901</v>
      </c>
      <c r="D2520" s="3">
        <v>43894</v>
      </c>
      <c r="E2520" t="s">
        <v>151</v>
      </c>
      <c r="F2520" t="s">
        <v>17</v>
      </c>
      <c r="G2520">
        <v>137377831</v>
      </c>
      <c r="H2520" s="9">
        <f t="shared" si="32"/>
        <v>2641881.3653846155</v>
      </c>
    </row>
    <row r="2521" spans="1:8" hidden="1" outlineLevel="2" x14ac:dyDescent="0.25">
      <c r="A2521" t="s">
        <v>11533</v>
      </c>
      <c r="B2521" s="6">
        <v>43893</v>
      </c>
      <c r="C2521" s="2">
        <v>43903</v>
      </c>
      <c r="D2521" s="3">
        <v>43896</v>
      </c>
      <c r="E2521" t="s">
        <v>7512</v>
      </c>
      <c r="F2521" t="s">
        <v>17</v>
      </c>
      <c r="G2521">
        <v>35734364</v>
      </c>
      <c r="H2521" s="9">
        <f t="shared" si="32"/>
        <v>687199.30769230775</v>
      </c>
    </row>
    <row r="2522" spans="1:8" hidden="1" outlineLevel="2" x14ac:dyDescent="0.25">
      <c r="A2522" t="s">
        <v>11842</v>
      </c>
      <c r="B2522" s="6">
        <v>43893</v>
      </c>
      <c r="C2522" s="2">
        <v>43908</v>
      </c>
      <c r="D2522" s="3">
        <v>43894</v>
      </c>
      <c r="E2522" t="s">
        <v>42</v>
      </c>
      <c r="F2522" t="s">
        <v>17</v>
      </c>
      <c r="G2522">
        <v>137376717</v>
      </c>
      <c r="H2522" s="9">
        <f t="shared" si="32"/>
        <v>2641859.9423076925</v>
      </c>
    </row>
    <row r="2523" spans="1:8" hidden="1" outlineLevel="2" x14ac:dyDescent="0.25">
      <c r="A2523" t="s">
        <v>11844</v>
      </c>
      <c r="B2523" s="6">
        <v>43893</v>
      </c>
      <c r="C2523" s="2">
        <v>43902</v>
      </c>
      <c r="D2523" s="3">
        <v>43894</v>
      </c>
      <c r="E2523" t="s">
        <v>75</v>
      </c>
      <c r="F2523" t="s">
        <v>17</v>
      </c>
      <c r="G2523">
        <v>137379475</v>
      </c>
      <c r="H2523" s="9">
        <f t="shared" si="32"/>
        <v>2641912.980769231</v>
      </c>
    </row>
    <row r="2524" spans="1:8" hidden="1" outlineLevel="2" x14ac:dyDescent="0.25">
      <c r="A2524" t="s">
        <v>11846</v>
      </c>
      <c r="B2524" s="6">
        <v>43893</v>
      </c>
      <c r="C2524" s="2">
        <v>43908</v>
      </c>
      <c r="D2524" s="3">
        <v>43894</v>
      </c>
      <c r="E2524" t="s">
        <v>6329</v>
      </c>
      <c r="F2524" t="s">
        <v>17</v>
      </c>
      <c r="G2524">
        <v>137380076</v>
      </c>
      <c r="H2524" s="9">
        <f t="shared" si="32"/>
        <v>2641924.5384615385</v>
      </c>
    </row>
    <row r="2525" spans="1:8" hidden="1" outlineLevel="2" x14ac:dyDescent="0.25">
      <c r="A2525" t="s">
        <v>11848</v>
      </c>
      <c r="B2525" s="6">
        <v>43893</v>
      </c>
      <c r="C2525" s="2">
        <v>43907</v>
      </c>
      <c r="D2525" s="3">
        <v>43896</v>
      </c>
      <c r="E2525" t="s">
        <v>1036</v>
      </c>
      <c r="F2525" t="s">
        <v>17</v>
      </c>
      <c r="G2525">
        <v>137387261</v>
      </c>
      <c r="H2525" s="9">
        <f t="shared" si="32"/>
        <v>2642062.7115384615</v>
      </c>
    </row>
    <row r="2526" spans="1:8" hidden="1" outlineLevel="2" x14ac:dyDescent="0.25">
      <c r="A2526" t="s">
        <v>11285</v>
      </c>
      <c r="B2526" s="6">
        <v>43900</v>
      </c>
      <c r="C2526" s="2">
        <v>43906</v>
      </c>
      <c r="D2526" s="3">
        <v>43901</v>
      </c>
      <c r="E2526" t="s">
        <v>300</v>
      </c>
      <c r="F2526" t="s">
        <v>17</v>
      </c>
      <c r="G2526">
        <v>137695458</v>
      </c>
      <c r="H2526" s="9">
        <f t="shared" ref="H2526:H2589" si="33">G2526/52</f>
        <v>2647989.576923077</v>
      </c>
    </row>
    <row r="2527" spans="1:8" hidden="1" outlineLevel="2" x14ac:dyDescent="0.25">
      <c r="A2527" t="s">
        <v>11287</v>
      </c>
      <c r="B2527" s="6">
        <v>43900</v>
      </c>
      <c r="C2527" s="2">
        <v>43906</v>
      </c>
      <c r="D2527" s="3">
        <v>43901</v>
      </c>
      <c r="E2527" t="s">
        <v>151</v>
      </c>
      <c r="F2527" t="s">
        <v>17</v>
      </c>
      <c r="G2527">
        <v>137699744</v>
      </c>
      <c r="H2527" s="9">
        <f t="shared" si="33"/>
        <v>2648072</v>
      </c>
    </row>
    <row r="2528" spans="1:8" hidden="1" outlineLevel="2" x14ac:dyDescent="0.25">
      <c r="A2528" t="s">
        <v>11289</v>
      </c>
      <c r="B2528" s="6">
        <v>43900</v>
      </c>
      <c r="C2528" s="2">
        <v>43902</v>
      </c>
      <c r="D2528" s="3">
        <v>43901</v>
      </c>
      <c r="E2528" t="s">
        <v>5229</v>
      </c>
      <c r="F2528" t="s">
        <v>17</v>
      </c>
      <c r="G2528">
        <v>137699773</v>
      </c>
      <c r="H2528" s="9">
        <f t="shared" si="33"/>
        <v>2648072.5576923075</v>
      </c>
    </row>
    <row r="2529" spans="1:11" hidden="1" outlineLevel="2" x14ac:dyDescent="0.25">
      <c r="A2529" t="s">
        <v>11291</v>
      </c>
      <c r="B2529" s="6">
        <v>43900</v>
      </c>
      <c r="C2529" s="2">
        <v>43906</v>
      </c>
      <c r="D2529" s="3">
        <v>43901</v>
      </c>
      <c r="E2529" t="s">
        <v>39</v>
      </c>
      <c r="F2529" t="s">
        <v>17</v>
      </c>
      <c r="G2529">
        <v>137706664</v>
      </c>
      <c r="H2529" s="9">
        <f t="shared" si="33"/>
        <v>2648205.076923077</v>
      </c>
    </row>
    <row r="2530" spans="1:11" hidden="1" outlineLevel="2" x14ac:dyDescent="0.25">
      <c r="A2530" t="s">
        <v>11293</v>
      </c>
      <c r="B2530" s="6">
        <v>43900</v>
      </c>
      <c r="C2530" s="2">
        <v>43907</v>
      </c>
      <c r="D2530" s="3">
        <v>43901</v>
      </c>
      <c r="E2530" t="s">
        <v>53</v>
      </c>
      <c r="F2530" t="s">
        <v>17</v>
      </c>
      <c r="G2530">
        <v>137711929</v>
      </c>
      <c r="H2530" s="9">
        <f t="shared" si="33"/>
        <v>2648306.326923077</v>
      </c>
    </row>
    <row r="2531" spans="1:11" hidden="1" outlineLevel="2" x14ac:dyDescent="0.25">
      <c r="A2531" t="s">
        <v>11504</v>
      </c>
      <c r="B2531" s="6">
        <v>43900</v>
      </c>
      <c r="C2531" s="2">
        <v>43903</v>
      </c>
      <c r="D2531" s="3">
        <v>43901</v>
      </c>
      <c r="E2531" t="s">
        <v>300</v>
      </c>
      <c r="F2531" t="s">
        <v>17</v>
      </c>
      <c r="G2531">
        <v>137710712</v>
      </c>
      <c r="H2531" s="9">
        <f t="shared" si="33"/>
        <v>2648282.923076923</v>
      </c>
    </row>
    <row r="2532" spans="1:11" hidden="1" outlineLevel="2" x14ac:dyDescent="0.25">
      <c r="A2532" t="s">
        <v>11506</v>
      </c>
      <c r="B2532" s="6">
        <v>43900</v>
      </c>
      <c r="C2532" s="2">
        <v>43906</v>
      </c>
      <c r="D2532" s="3">
        <v>43902</v>
      </c>
      <c r="E2532" t="s">
        <v>8806</v>
      </c>
      <c r="F2532" t="s">
        <v>17</v>
      </c>
      <c r="G2532">
        <v>137708580</v>
      </c>
      <c r="H2532" s="9">
        <f t="shared" si="33"/>
        <v>2648241.923076923</v>
      </c>
    </row>
    <row r="2533" spans="1:11" hidden="1" outlineLevel="2" x14ac:dyDescent="0.25">
      <c r="A2533" t="s">
        <v>11596</v>
      </c>
      <c r="B2533" s="6">
        <v>43900</v>
      </c>
      <c r="C2533" s="2">
        <v>43901</v>
      </c>
      <c r="D2533" s="3">
        <v>43901</v>
      </c>
      <c r="E2533" t="s">
        <v>10766</v>
      </c>
      <c r="F2533" t="s">
        <v>17</v>
      </c>
      <c r="G2533">
        <v>137715461</v>
      </c>
      <c r="H2533" s="9">
        <f t="shared" si="33"/>
        <v>2648374.25</v>
      </c>
    </row>
    <row r="2534" spans="1:11" hidden="1" outlineLevel="2" x14ac:dyDescent="0.25">
      <c r="A2534" t="s">
        <v>11598</v>
      </c>
      <c r="B2534" s="6">
        <v>43900</v>
      </c>
      <c r="C2534" s="2">
        <v>43902</v>
      </c>
      <c r="D2534" s="3">
        <v>43901</v>
      </c>
      <c r="E2534" t="s">
        <v>151</v>
      </c>
      <c r="F2534" t="s">
        <v>3351</v>
      </c>
      <c r="G2534">
        <v>137717530</v>
      </c>
      <c r="H2534" s="9">
        <f t="shared" si="33"/>
        <v>2648414.0384615385</v>
      </c>
    </row>
    <row r="2535" spans="1:11" hidden="1" outlineLevel="2" x14ac:dyDescent="0.25">
      <c r="A2535" t="s">
        <v>11600</v>
      </c>
      <c r="B2535" s="6">
        <v>43900</v>
      </c>
      <c r="C2535" s="2">
        <v>43902</v>
      </c>
      <c r="D2535" s="3">
        <v>43901</v>
      </c>
      <c r="E2535" t="s">
        <v>151</v>
      </c>
      <c r="F2535" t="s">
        <v>3351</v>
      </c>
      <c r="G2535">
        <v>137717721</v>
      </c>
      <c r="H2535" s="9">
        <f t="shared" si="33"/>
        <v>2648417.7115384615</v>
      </c>
    </row>
    <row r="2536" spans="1:11" hidden="1" outlineLevel="2" x14ac:dyDescent="0.25">
      <c r="A2536" t="s">
        <v>11738</v>
      </c>
      <c r="B2536" s="6">
        <v>43900</v>
      </c>
      <c r="C2536" s="2">
        <v>43902</v>
      </c>
      <c r="D2536" s="3">
        <v>43900</v>
      </c>
      <c r="E2536" t="s">
        <v>11740</v>
      </c>
      <c r="F2536" t="s">
        <v>17</v>
      </c>
      <c r="G2536">
        <v>137697238</v>
      </c>
      <c r="H2536" s="9">
        <f t="shared" si="33"/>
        <v>2648023.8076923075</v>
      </c>
    </row>
    <row r="2537" spans="1:11" hidden="1" outlineLevel="2" x14ac:dyDescent="0.25">
      <c r="A2537" t="s">
        <v>11741</v>
      </c>
      <c r="B2537" s="6">
        <v>43900</v>
      </c>
      <c r="C2537" s="2">
        <v>43908</v>
      </c>
      <c r="D2537" s="3">
        <v>43901</v>
      </c>
      <c r="E2537" t="s">
        <v>11740</v>
      </c>
      <c r="F2537" t="s">
        <v>17</v>
      </c>
      <c r="G2537">
        <v>137704144</v>
      </c>
      <c r="H2537" s="9">
        <f t="shared" si="33"/>
        <v>2648156.6153846155</v>
      </c>
    </row>
    <row r="2538" spans="1:11" hidden="1" outlineLevel="2" x14ac:dyDescent="0.25">
      <c r="A2538" t="s">
        <v>11872</v>
      </c>
      <c r="B2538" s="6">
        <v>43900</v>
      </c>
      <c r="C2538" s="2">
        <v>43908</v>
      </c>
      <c r="D2538" s="3">
        <v>43902</v>
      </c>
      <c r="E2538" t="s">
        <v>29</v>
      </c>
      <c r="F2538" t="s">
        <v>17</v>
      </c>
      <c r="G2538">
        <v>137669404</v>
      </c>
      <c r="H2538" s="9">
        <f t="shared" si="33"/>
        <v>2647488.5384615385</v>
      </c>
    </row>
    <row r="2539" spans="1:11" hidden="1" outlineLevel="2" x14ac:dyDescent="0.25">
      <c r="A2539" t="s">
        <v>11874</v>
      </c>
      <c r="B2539" s="6">
        <v>43900</v>
      </c>
      <c r="C2539" s="2">
        <v>43903</v>
      </c>
      <c r="D2539" s="3">
        <v>43903</v>
      </c>
      <c r="E2539" t="s">
        <v>6329</v>
      </c>
      <c r="F2539" t="s">
        <v>17</v>
      </c>
      <c r="G2539" t="s">
        <v>11876</v>
      </c>
      <c r="H2539" s="9" t="e">
        <f t="shared" si="33"/>
        <v>#VALUE!</v>
      </c>
    </row>
    <row r="2540" spans="1:11" hidden="1" outlineLevel="2" x14ac:dyDescent="0.25">
      <c r="A2540" t="s">
        <v>11877</v>
      </c>
      <c r="B2540" s="6">
        <v>43900</v>
      </c>
      <c r="C2540" s="2">
        <v>43907</v>
      </c>
      <c r="D2540" s="3">
        <v>43903</v>
      </c>
      <c r="E2540" t="s">
        <v>75</v>
      </c>
      <c r="F2540" t="s">
        <v>17</v>
      </c>
      <c r="G2540">
        <v>137710991</v>
      </c>
      <c r="H2540" s="9">
        <f t="shared" si="33"/>
        <v>2648288.2884615385</v>
      </c>
    </row>
    <row r="2541" spans="1:11" hidden="1" outlineLevel="2" x14ac:dyDescent="0.25">
      <c r="A2541" t="s">
        <v>11879</v>
      </c>
      <c r="B2541" s="6">
        <v>43900</v>
      </c>
      <c r="C2541" s="2">
        <v>43908</v>
      </c>
      <c r="D2541" s="3">
        <v>43901</v>
      </c>
      <c r="E2541" t="s">
        <v>5229</v>
      </c>
      <c r="F2541" t="s">
        <v>3351</v>
      </c>
      <c r="G2541">
        <v>137541405</v>
      </c>
      <c r="H2541" s="9">
        <f t="shared" si="33"/>
        <v>2645027.019230769</v>
      </c>
    </row>
    <row r="2542" spans="1:11" hidden="1" outlineLevel="2" x14ac:dyDescent="0.25">
      <c r="A2542" t="s">
        <v>11881</v>
      </c>
      <c r="B2542" s="6">
        <v>43900</v>
      </c>
      <c r="C2542" s="2">
        <v>43903</v>
      </c>
      <c r="D2542" s="3">
        <v>43903</v>
      </c>
      <c r="E2542" t="s">
        <v>39</v>
      </c>
      <c r="F2542" t="s">
        <v>3351</v>
      </c>
      <c r="G2542">
        <v>137717475</v>
      </c>
      <c r="H2542" s="9">
        <f t="shared" si="33"/>
        <v>2648412.980769231</v>
      </c>
    </row>
    <row r="2543" spans="1:11" outlineLevel="1" collapsed="1" x14ac:dyDescent="0.25">
      <c r="B2543" s="7" t="s">
        <v>11937</v>
      </c>
      <c r="C2543" s="2"/>
      <c r="D2543" s="3"/>
      <c r="G2543">
        <f>SUBTOTAL(3,G1548:G2542)</f>
        <v>995</v>
      </c>
      <c r="H2543" s="9">
        <f t="shared" si="33"/>
        <v>19.134615384615383</v>
      </c>
      <c r="I2543">
        <v>14</v>
      </c>
      <c r="J2543">
        <v>16</v>
      </c>
      <c r="K2543">
        <v>11</v>
      </c>
    </row>
    <row r="2544" spans="1:11" hidden="1" outlineLevel="2" x14ac:dyDescent="0.25">
      <c r="A2544" t="s">
        <v>149</v>
      </c>
      <c r="B2544" s="6">
        <v>43530</v>
      </c>
      <c r="C2544" s="2">
        <v>43530</v>
      </c>
      <c r="D2544" s="3">
        <v>43530</v>
      </c>
      <c r="E2544" t="s">
        <v>151</v>
      </c>
      <c r="F2544" t="s">
        <v>61</v>
      </c>
      <c r="G2544">
        <v>113904462</v>
      </c>
      <c r="H2544" s="9">
        <f t="shared" si="33"/>
        <v>2190470.423076923</v>
      </c>
    </row>
    <row r="2545" spans="1:8" hidden="1" outlineLevel="2" x14ac:dyDescent="0.25">
      <c r="A2545" t="s">
        <v>152</v>
      </c>
      <c r="B2545" s="6">
        <v>43530</v>
      </c>
      <c r="C2545" s="2">
        <v>43545</v>
      </c>
      <c r="D2545" s="3">
        <v>43533</v>
      </c>
      <c r="E2545" t="s">
        <v>154</v>
      </c>
      <c r="F2545" t="s">
        <v>61</v>
      </c>
      <c r="G2545">
        <v>113905492</v>
      </c>
      <c r="H2545" s="9">
        <f t="shared" si="33"/>
        <v>2190490.230769231</v>
      </c>
    </row>
    <row r="2546" spans="1:8" hidden="1" outlineLevel="2" x14ac:dyDescent="0.25">
      <c r="A2546" t="s">
        <v>155</v>
      </c>
      <c r="B2546" s="6">
        <v>43530</v>
      </c>
      <c r="C2546" s="2">
        <v>43829</v>
      </c>
      <c r="D2546" s="3">
        <v>43555</v>
      </c>
      <c r="E2546" t="s">
        <v>124</v>
      </c>
      <c r="F2546" t="s">
        <v>49</v>
      </c>
      <c r="G2546">
        <v>113082487</v>
      </c>
      <c r="H2546" s="9">
        <f t="shared" si="33"/>
        <v>2174663.2115384615</v>
      </c>
    </row>
    <row r="2547" spans="1:8" hidden="1" outlineLevel="2" x14ac:dyDescent="0.25">
      <c r="A2547" t="s">
        <v>158</v>
      </c>
      <c r="B2547" s="6">
        <v>43530</v>
      </c>
      <c r="C2547" s="2">
        <v>43538</v>
      </c>
      <c r="D2547" s="3">
        <v>43527</v>
      </c>
      <c r="E2547" t="s">
        <v>45</v>
      </c>
      <c r="F2547" t="s">
        <v>61</v>
      </c>
      <c r="G2547">
        <v>113272149</v>
      </c>
      <c r="H2547" s="9">
        <f t="shared" si="33"/>
        <v>2178310.5576923075</v>
      </c>
    </row>
    <row r="2548" spans="1:8" hidden="1" outlineLevel="2" x14ac:dyDescent="0.25">
      <c r="A2548" t="s">
        <v>160</v>
      </c>
      <c r="B2548" s="6">
        <v>43530</v>
      </c>
      <c r="C2548" s="2">
        <v>43538</v>
      </c>
      <c r="D2548" s="3">
        <v>43532</v>
      </c>
      <c r="E2548" t="s">
        <v>29</v>
      </c>
      <c r="F2548" t="s">
        <v>61</v>
      </c>
      <c r="G2548">
        <v>113909403</v>
      </c>
      <c r="H2548" s="9">
        <f t="shared" si="33"/>
        <v>2190565.4423076925</v>
      </c>
    </row>
    <row r="2549" spans="1:8" hidden="1" outlineLevel="2" x14ac:dyDescent="0.25">
      <c r="A2549" t="s">
        <v>163</v>
      </c>
      <c r="B2549" s="6">
        <v>43530</v>
      </c>
      <c r="C2549" s="2">
        <v>43538</v>
      </c>
      <c r="D2549" s="3">
        <v>43533</v>
      </c>
      <c r="E2549" t="s">
        <v>45</v>
      </c>
      <c r="F2549" t="s">
        <v>61</v>
      </c>
      <c r="G2549">
        <v>113910386</v>
      </c>
      <c r="H2549" s="9">
        <f t="shared" si="33"/>
        <v>2190584.346153846</v>
      </c>
    </row>
    <row r="2550" spans="1:8" hidden="1" outlineLevel="2" x14ac:dyDescent="0.25">
      <c r="A2550" t="s">
        <v>165</v>
      </c>
      <c r="B2550" s="6">
        <v>43530</v>
      </c>
      <c r="C2550" s="2">
        <v>43538</v>
      </c>
      <c r="D2550" s="3">
        <v>43524</v>
      </c>
      <c r="E2550" t="s">
        <v>29</v>
      </c>
      <c r="F2550" t="s">
        <v>49</v>
      </c>
      <c r="G2550">
        <v>113198703</v>
      </c>
      <c r="H2550" s="9">
        <f t="shared" si="33"/>
        <v>2176898.1346153845</v>
      </c>
    </row>
    <row r="2551" spans="1:8" hidden="1" outlineLevel="2" x14ac:dyDescent="0.25">
      <c r="A2551" t="s">
        <v>167</v>
      </c>
      <c r="B2551" s="6">
        <v>43530</v>
      </c>
      <c r="C2551" s="2">
        <v>43538</v>
      </c>
      <c r="D2551" s="3">
        <v>43531</v>
      </c>
      <c r="E2551" t="s">
        <v>151</v>
      </c>
      <c r="F2551" t="s">
        <v>61</v>
      </c>
      <c r="G2551">
        <v>113911581</v>
      </c>
      <c r="H2551" s="9">
        <f t="shared" si="33"/>
        <v>2190607.326923077</v>
      </c>
    </row>
    <row r="2552" spans="1:8" hidden="1" outlineLevel="2" x14ac:dyDescent="0.25">
      <c r="A2552" t="s">
        <v>170</v>
      </c>
      <c r="B2552" s="6">
        <v>43530</v>
      </c>
      <c r="C2552" s="2">
        <v>43602</v>
      </c>
      <c r="D2552" s="3">
        <v>43490</v>
      </c>
      <c r="E2552" t="s">
        <v>60</v>
      </c>
      <c r="F2552" t="s">
        <v>61</v>
      </c>
      <c r="G2552">
        <v>111463445</v>
      </c>
      <c r="H2552" s="9">
        <f t="shared" si="33"/>
        <v>2143527.7884615385</v>
      </c>
    </row>
    <row r="2553" spans="1:8" hidden="1" outlineLevel="2" x14ac:dyDescent="0.25">
      <c r="A2553" t="s">
        <v>172</v>
      </c>
      <c r="B2553" s="6">
        <v>43530</v>
      </c>
      <c r="C2553" s="2">
        <v>43536</v>
      </c>
      <c r="D2553" s="3">
        <v>43532</v>
      </c>
      <c r="E2553" t="s">
        <v>53</v>
      </c>
      <c r="F2553" t="s">
        <v>61</v>
      </c>
      <c r="G2553">
        <v>21416</v>
      </c>
      <c r="H2553" s="9">
        <f t="shared" si="33"/>
        <v>411.84615384615387</v>
      </c>
    </row>
    <row r="2554" spans="1:8" hidden="1" outlineLevel="2" x14ac:dyDescent="0.25">
      <c r="A2554" t="s">
        <v>174</v>
      </c>
      <c r="B2554" s="6">
        <v>43530</v>
      </c>
      <c r="C2554" s="2">
        <v>43543</v>
      </c>
      <c r="D2554" s="3">
        <v>43533</v>
      </c>
      <c r="E2554" t="s">
        <v>53</v>
      </c>
      <c r="F2554" t="s">
        <v>61</v>
      </c>
      <c r="G2554">
        <v>113915149</v>
      </c>
      <c r="H2554" s="9">
        <f t="shared" si="33"/>
        <v>2190675.9423076925</v>
      </c>
    </row>
    <row r="2555" spans="1:8" hidden="1" outlineLevel="2" x14ac:dyDescent="0.25">
      <c r="A2555" t="s">
        <v>176</v>
      </c>
      <c r="B2555" s="6">
        <v>43530</v>
      </c>
      <c r="C2555" s="2">
        <v>43538</v>
      </c>
      <c r="D2555" s="3">
        <v>43530</v>
      </c>
      <c r="E2555" t="s">
        <v>60</v>
      </c>
      <c r="F2555" t="s">
        <v>66</v>
      </c>
      <c r="G2555">
        <v>113916041</v>
      </c>
      <c r="H2555" s="9">
        <f t="shared" si="33"/>
        <v>2190693.096153846</v>
      </c>
    </row>
    <row r="2556" spans="1:8" hidden="1" outlineLevel="2" x14ac:dyDescent="0.25">
      <c r="A2556" t="s">
        <v>178</v>
      </c>
      <c r="B2556" s="6">
        <v>43530</v>
      </c>
      <c r="C2556" s="2">
        <v>43538</v>
      </c>
      <c r="D2556" s="3">
        <v>43533</v>
      </c>
      <c r="E2556" t="s">
        <v>36</v>
      </c>
      <c r="F2556" t="s">
        <v>61</v>
      </c>
      <c r="G2556">
        <v>113921133</v>
      </c>
      <c r="H2556" s="9">
        <f t="shared" si="33"/>
        <v>2190791.019230769</v>
      </c>
    </row>
    <row r="2557" spans="1:8" hidden="1" outlineLevel="2" x14ac:dyDescent="0.25">
      <c r="A2557" t="s">
        <v>180</v>
      </c>
      <c r="B2557" s="6">
        <v>43530</v>
      </c>
      <c r="C2557" s="2">
        <v>43538</v>
      </c>
      <c r="D2557" s="3">
        <v>43531</v>
      </c>
      <c r="E2557" t="s">
        <v>60</v>
      </c>
      <c r="F2557" t="s">
        <v>66</v>
      </c>
      <c r="G2557">
        <v>113924234</v>
      </c>
      <c r="H2557" s="9">
        <f t="shared" si="33"/>
        <v>2190850.653846154</v>
      </c>
    </row>
    <row r="2558" spans="1:8" hidden="1" outlineLevel="2" x14ac:dyDescent="0.25">
      <c r="A2558" t="s">
        <v>182</v>
      </c>
      <c r="B2558" s="6">
        <v>43530</v>
      </c>
      <c r="C2558" s="2">
        <v>43538</v>
      </c>
      <c r="D2558" s="3">
        <v>43530</v>
      </c>
      <c r="E2558" t="s">
        <v>29</v>
      </c>
      <c r="F2558" t="s">
        <v>66</v>
      </c>
      <c r="G2558">
        <v>113924781</v>
      </c>
      <c r="H2558" s="9">
        <f t="shared" si="33"/>
        <v>2190861.173076923</v>
      </c>
    </row>
    <row r="2559" spans="1:8" hidden="1" outlineLevel="2" x14ac:dyDescent="0.25">
      <c r="A2559" t="s">
        <v>184</v>
      </c>
      <c r="B2559" s="6">
        <v>43530</v>
      </c>
      <c r="C2559" s="2">
        <v>43879</v>
      </c>
      <c r="D2559" s="3">
        <v>43539</v>
      </c>
      <c r="E2559" t="s">
        <v>124</v>
      </c>
      <c r="F2559" t="s">
        <v>186</v>
      </c>
      <c r="G2559">
        <v>112525646</v>
      </c>
      <c r="H2559" s="9">
        <f t="shared" si="33"/>
        <v>2163954.730769231</v>
      </c>
    </row>
    <row r="2560" spans="1:8" hidden="1" outlineLevel="2" x14ac:dyDescent="0.25">
      <c r="A2560" t="s">
        <v>354</v>
      </c>
      <c r="B2560" s="6">
        <v>43537</v>
      </c>
      <c r="C2560" s="2">
        <v>43570</v>
      </c>
      <c r="D2560" s="3">
        <v>43531</v>
      </c>
      <c r="E2560" t="s">
        <v>151</v>
      </c>
      <c r="F2560" t="s">
        <v>61</v>
      </c>
      <c r="G2560">
        <v>113813392</v>
      </c>
      <c r="H2560" s="9">
        <f t="shared" si="33"/>
        <v>2188719.076923077</v>
      </c>
    </row>
    <row r="2561" spans="1:8" hidden="1" outlineLevel="2" x14ac:dyDescent="0.25">
      <c r="A2561" t="s">
        <v>356</v>
      </c>
      <c r="B2561" s="6">
        <v>43537</v>
      </c>
      <c r="C2561" s="2">
        <v>43566</v>
      </c>
      <c r="D2561" s="3">
        <v>43475</v>
      </c>
      <c r="E2561" t="s">
        <v>110</v>
      </c>
      <c r="F2561" t="s">
        <v>61</v>
      </c>
      <c r="G2561">
        <v>110677414</v>
      </c>
      <c r="H2561" s="9">
        <f t="shared" si="33"/>
        <v>2128411.8076923075</v>
      </c>
    </row>
    <row r="2562" spans="1:8" hidden="1" outlineLevel="2" x14ac:dyDescent="0.25">
      <c r="A2562" t="s">
        <v>358</v>
      </c>
      <c r="B2562" s="6">
        <v>43537</v>
      </c>
      <c r="C2562" s="2">
        <v>43549</v>
      </c>
      <c r="D2562" s="3">
        <v>43540</v>
      </c>
      <c r="E2562" t="s">
        <v>36</v>
      </c>
      <c r="F2562" t="s">
        <v>61</v>
      </c>
      <c r="G2562">
        <v>114199198</v>
      </c>
      <c r="H2562" s="9">
        <f t="shared" si="33"/>
        <v>2196138.423076923</v>
      </c>
    </row>
    <row r="2563" spans="1:8" hidden="1" outlineLevel="2" x14ac:dyDescent="0.25">
      <c r="A2563" t="s">
        <v>360</v>
      </c>
      <c r="B2563" s="6">
        <v>43537</v>
      </c>
      <c r="C2563" s="2">
        <v>43543</v>
      </c>
      <c r="D2563" s="3">
        <v>43538</v>
      </c>
      <c r="E2563" t="s">
        <v>36</v>
      </c>
      <c r="F2563" t="s">
        <v>61</v>
      </c>
      <c r="G2563">
        <v>114199257</v>
      </c>
      <c r="H2563" s="9">
        <f t="shared" si="33"/>
        <v>2196139.5576923075</v>
      </c>
    </row>
    <row r="2564" spans="1:8" hidden="1" outlineLevel="2" x14ac:dyDescent="0.25">
      <c r="A2564" t="s">
        <v>362</v>
      </c>
      <c r="B2564" s="6">
        <v>43537</v>
      </c>
      <c r="C2564" s="2">
        <v>43544</v>
      </c>
      <c r="D2564" s="3">
        <v>43540</v>
      </c>
      <c r="E2564" t="s">
        <v>53</v>
      </c>
      <c r="F2564" t="s">
        <v>61</v>
      </c>
      <c r="G2564">
        <v>114204470</v>
      </c>
      <c r="H2564" s="9">
        <f t="shared" si="33"/>
        <v>2196239.8076923075</v>
      </c>
    </row>
    <row r="2565" spans="1:8" hidden="1" outlineLevel="2" x14ac:dyDescent="0.25">
      <c r="A2565" t="s">
        <v>364</v>
      </c>
      <c r="B2565" s="6">
        <v>43537</v>
      </c>
      <c r="C2565" s="2">
        <v>43690</v>
      </c>
      <c r="D2565" s="3">
        <v>43537</v>
      </c>
      <c r="E2565" t="s">
        <v>366</v>
      </c>
      <c r="F2565" t="s">
        <v>66</v>
      </c>
      <c r="G2565">
        <v>114204789</v>
      </c>
      <c r="H2565" s="9">
        <f t="shared" si="33"/>
        <v>2196245.9423076925</v>
      </c>
    </row>
    <row r="2566" spans="1:8" hidden="1" outlineLevel="2" x14ac:dyDescent="0.25">
      <c r="A2566" t="s">
        <v>367</v>
      </c>
      <c r="B2566" s="6">
        <v>43537</v>
      </c>
      <c r="C2566" s="2">
        <v>43543</v>
      </c>
      <c r="D2566" s="3">
        <v>43538</v>
      </c>
      <c r="E2566" t="s">
        <v>60</v>
      </c>
      <c r="F2566" t="s">
        <v>66</v>
      </c>
      <c r="G2566">
        <v>114206145</v>
      </c>
      <c r="H2566" s="9">
        <f t="shared" si="33"/>
        <v>2196272.019230769</v>
      </c>
    </row>
    <row r="2567" spans="1:8" hidden="1" outlineLevel="2" x14ac:dyDescent="0.25">
      <c r="A2567" t="s">
        <v>369</v>
      </c>
      <c r="B2567" s="6">
        <v>43537</v>
      </c>
      <c r="C2567" s="2">
        <v>43543</v>
      </c>
      <c r="D2567" s="3">
        <v>43540</v>
      </c>
      <c r="E2567" t="s">
        <v>39</v>
      </c>
      <c r="F2567" t="s">
        <v>66</v>
      </c>
      <c r="G2567">
        <v>114216495</v>
      </c>
      <c r="H2567" s="9">
        <f t="shared" si="33"/>
        <v>2196471.0576923075</v>
      </c>
    </row>
    <row r="2568" spans="1:8" hidden="1" outlineLevel="2" x14ac:dyDescent="0.25">
      <c r="A2568" t="s">
        <v>371</v>
      </c>
      <c r="B2568" s="6">
        <v>43537</v>
      </c>
      <c r="C2568" s="2">
        <v>43543</v>
      </c>
      <c r="D2568" s="3">
        <v>43532</v>
      </c>
      <c r="E2568" t="s">
        <v>60</v>
      </c>
      <c r="F2568" t="s">
        <v>66</v>
      </c>
      <c r="G2568">
        <v>114001233</v>
      </c>
      <c r="H2568" s="9">
        <f t="shared" si="33"/>
        <v>2192331.403846154</v>
      </c>
    </row>
    <row r="2569" spans="1:8" hidden="1" outlineLevel="2" x14ac:dyDescent="0.25">
      <c r="A2569" t="s">
        <v>373</v>
      </c>
      <c r="B2569" s="6">
        <v>43537</v>
      </c>
      <c r="C2569" s="2">
        <v>43543</v>
      </c>
      <c r="D2569" s="3">
        <v>43530</v>
      </c>
      <c r="E2569" t="s">
        <v>375</v>
      </c>
      <c r="F2569" t="s">
        <v>186</v>
      </c>
      <c r="G2569" t="s">
        <v>376</v>
      </c>
      <c r="H2569" s="9" t="e">
        <f t="shared" si="33"/>
        <v>#VALUE!</v>
      </c>
    </row>
    <row r="2570" spans="1:8" hidden="1" outlineLevel="2" x14ac:dyDescent="0.25">
      <c r="A2570" t="s">
        <v>377</v>
      </c>
      <c r="B2570" s="6">
        <v>43537</v>
      </c>
      <c r="C2570" s="2">
        <v>43543</v>
      </c>
      <c r="D2570" s="3">
        <v>43537</v>
      </c>
      <c r="E2570" t="s">
        <v>25</v>
      </c>
      <c r="F2570" t="s">
        <v>66</v>
      </c>
      <c r="G2570">
        <v>114220085</v>
      </c>
      <c r="H2570" s="9">
        <f t="shared" si="33"/>
        <v>2196540.096153846</v>
      </c>
    </row>
    <row r="2571" spans="1:8" hidden="1" outlineLevel="2" x14ac:dyDescent="0.25">
      <c r="A2571" t="s">
        <v>379</v>
      </c>
      <c r="B2571" s="6">
        <v>43537</v>
      </c>
      <c r="C2571" s="2">
        <v>43544</v>
      </c>
      <c r="D2571" s="3">
        <v>43538</v>
      </c>
      <c r="E2571" t="s">
        <v>45</v>
      </c>
      <c r="F2571" t="s">
        <v>61</v>
      </c>
      <c r="G2571">
        <v>114220556</v>
      </c>
      <c r="H2571" s="9">
        <f t="shared" si="33"/>
        <v>2196549.153846154</v>
      </c>
    </row>
    <row r="2572" spans="1:8" hidden="1" outlineLevel="2" x14ac:dyDescent="0.25">
      <c r="A2572" t="s">
        <v>381</v>
      </c>
      <c r="B2572" s="6">
        <v>43537</v>
      </c>
      <c r="C2572" s="2">
        <v>43570</v>
      </c>
      <c r="D2572" s="3">
        <v>43538</v>
      </c>
      <c r="E2572" t="s">
        <v>25</v>
      </c>
      <c r="F2572" t="s">
        <v>66</v>
      </c>
      <c r="G2572">
        <v>52069950</v>
      </c>
      <c r="H2572" s="9">
        <f t="shared" si="33"/>
        <v>1001345.1923076923</v>
      </c>
    </row>
    <row r="2573" spans="1:8" hidden="1" outlineLevel="2" x14ac:dyDescent="0.25">
      <c r="A2573" t="s">
        <v>384</v>
      </c>
      <c r="B2573" s="6">
        <v>43537</v>
      </c>
      <c r="C2573" s="2">
        <v>43542</v>
      </c>
      <c r="D2573" s="3">
        <v>43447</v>
      </c>
      <c r="E2573" t="s">
        <v>39</v>
      </c>
      <c r="F2573" t="s">
        <v>49</v>
      </c>
      <c r="G2573">
        <v>109380497</v>
      </c>
      <c r="H2573" s="9">
        <f t="shared" si="33"/>
        <v>2103471.096153846</v>
      </c>
    </row>
    <row r="2574" spans="1:8" hidden="1" outlineLevel="2" x14ac:dyDescent="0.25">
      <c r="A2574" t="s">
        <v>386</v>
      </c>
      <c r="B2574" s="6">
        <v>43537</v>
      </c>
      <c r="C2574" s="2">
        <v>43549</v>
      </c>
      <c r="D2574" s="3">
        <v>43538</v>
      </c>
      <c r="E2574" t="s">
        <v>45</v>
      </c>
      <c r="F2574" t="s">
        <v>61</v>
      </c>
      <c r="G2574">
        <v>114222967</v>
      </c>
      <c r="H2574" s="9">
        <f t="shared" si="33"/>
        <v>2196595.519230769</v>
      </c>
    </row>
    <row r="2575" spans="1:8" hidden="1" outlineLevel="2" x14ac:dyDescent="0.25">
      <c r="A2575" t="s">
        <v>388</v>
      </c>
      <c r="B2575" s="6">
        <v>43537</v>
      </c>
      <c r="C2575" s="2">
        <v>43544</v>
      </c>
      <c r="D2575" s="3">
        <v>43538</v>
      </c>
      <c r="E2575" t="s">
        <v>60</v>
      </c>
      <c r="F2575" t="s">
        <v>61</v>
      </c>
      <c r="G2575">
        <v>114223343</v>
      </c>
      <c r="H2575" s="9">
        <f t="shared" si="33"/>
        <v>2196602.75</v>
      </c>
    </row>
    <row r="2576" spans="1:8" hidden="1" outlineLevel="2" x14ac:dyDescent="0.25">
      <c r="A2576" t="s">
        <v>391</v>
      </c>
      <c r="B2576" s="6">
        <v>43537</v>
      </c>
      <c r="C2576" s="2">
        <v>43544</v>
      </c>
      <c r="D2576" s="3">
        <v>43538</v>
      </c>
      <c r="E2576" t="s">
        <v>151</v>
      </c>
      <c r="F2576" t="s">
        <v>61</v>
      </c>
      <c r="G2576">
        <v>114226341</v>
      </c>
      <c r="H2576" s="9">
        <f t="shared" si="33"/>
        <v>2196660.403846154</v>
      </c>
    </row>
    <row r="2577" spans="1:8" hidden="1" outlineLevel="2" x14ac:dyDescent="0.25">
      <c r="A2577" t="s">
        <v>599</v>
      </c>
      <c r="B2577" s="6">
        <v>43544</v>
      </c>
      <c r="C2577" s="2">
        <v>43551</v>
      </c>
      <c r="D2577" s="3">
        <v>43544</v>
      </c>
      <c r="E2577" t="s">
        <v>75</v>
      </c>
      <c r="F2577" t="s">
        <v>17</v>
      </c>
      <c r="G2577">
        <v>114571024</v>
      </c>
      <c r="H2577" s="9">
        <f t="shared" si="33"/>
        <v>2203288.923076923</v>
      </c>
    </row>
    <row r="2578" spans="1:8" hidden="1" outlineLevel="2" x14ac:dyDescent="0.25">
      <c r="A2578" t="s">
        <v>601</v>
      </c>
      <c r="B2578" s="6">
        <v>43544</v>
      </c>
      <c r="C2578" s="2">
        <v>43552</v>
      </c>
      <c r="D2578" s="3">
        <v>43547</v>
      </c>
      <c r="E2578" t="s">
        <v>75</v>
      </c>
      <c r="F2578" t="s">
        <v>17</v>
      </c>
      <c r="G2578">
        <v>114615284</v>
      </c>
      <c r="H2578" s="9">
        <f t="shared" si="33"/>
        <v>2204140.076923077</v>
      </c>
    </row>
    <row r="2579" spans="1:8" hidden="1" outlineLevel="2" x14ac:dyDescent="0.25">
      <c r="A2579" t="s">
        <v>603</v>
      </c>
      <c r="B2579" s="6">
        <v>43544</v>
      </c>
      <c r="C2579" s="2">
        <v>43551</v>
      </c>
      <c r="D2579" s="3">
        <v>43545</v>
      </c>
      <c r="E2579" t="s">
        <v>110</v>
      </c>
      <c r="F2579" t="s">
        <v>17</v>
      </c>
      <c r="G2579">
        <v>114616650</v>
      </c>
      <c r="H2579" s="9">
        <f t="shared" si="33"/>
        <v>2204166.346153846</v>
      </c>
    </row>
    <row r="2580" spans="1:8" hidden="1" outlineLevel="2" x14ac:dyDescent="0.25">
      <c r="A2580" t="s">
        <v>605</v>
      </c>
      <c r="B2580" s="6">
        <v>43544</v>
      </c>
      <c r="C2580" s="2">
        <v>43550</v>
      </c>
      <c r="D2580" s="3">
        <v>43547</v>
      </c>
      <c r="E2580" t="s">
        <v>151</v>
      </c>
      <c r="F2580" t="s">
        <v>17</v>
      </c>
      <c r="G2580">
        <v>114617009</v>
      </c>
      <c r="H2580" s="9">
        <f t="shared" si="33"/>
        <v>2204173.25</v>
      </c>
    </row>
    <row r="2581" spans="1:8" hidden="1" outlineLevel="2" x14ac:dyDescent="0.25">
      <c r="A2581" t="s">
        <v>608</v>
      </c>
      <c r="B2581" s="6">
        <v>43544</v>
      </c>
      <c r="C2581" s="2">
        <v>43634</v>
      </c>
      <c r="D2581" s="3">
        <v>43546</v>
      </c>
      <c r="E2581" t="s">
        <v>29</v>
      </c>
      <c r="F2581" t="s">
        <v>17</v>
      </c>
      <c r="G2581">
        <v>114617717</v>
      </c>
      <c r="H2581" s="9">
        <f t="shared" si="33"/>
        <v>2204186.8653846155</v>
      </c>
    </row>
    <row r="2582" spans="1:8" hidden="1" outlineLevel="2" x14ac:dyDescent="0.25">
      <c r="A2582" t="s">
        <v>610</v>
      </c>
      <c r="B2582" s="6">
        <v>43544</v>
      </c>
      <c r="C2582" s="2">
        <v>43549</v>
      </c>
      <c r="D2582" s="3">
        <v>43517</v>
      </c>
      <c r="E2582" t="s">
        <v>45</v>
      </c>
      <c r="F2582" t="s">
        <v>17</v>
      </c>
      <c r="G2582">
        <v>112776995</v>
      </c>
      <c r="H2582" s="9">
        <f t="shared" si="33"/>
        <v>2168788.3653846155</v>
      </c>
    </row>
    <row r="2583" spans="1:8" hidden="1" outlineLevel="2" x14ac:dyDescent="0.25">
      <c r="A2583" t="s">
        <v>612</v>
      </c>
      <c r="B2583" s="6">
        <v>43544</v>
      </c>
      <c r="C2583" s="2">
        <v>43546</v>
      </c>
      <c r="D2583" s="3">
        <v>43547</v>
      </c>
      <c r="E2583" t="s">
        <v>60</v>
      </c>
      <c r="F2583" t="s">
        <v>17</v>
      </c>
      <c r="G2583">
        <v>114621665</v>
      </c>
      <c r="H2583" s="9">
        <f t="shared" si="33"/>
        <v>2204262.7884615385</v>
      </c>
    </row>
    <row r="2584" spans="1:8" hidden="1" outlineLevel="2" x14ac:dyDescent="0.25">
      <c r="A2584" t="s">
        <v>614</v>
      </c>
      <c r="B2584" s="6">
        <v>43544</v>
      </c>
      <c r="C2584" s="2">
        <v>43549</v>
      </c>
      <c r="D2584" s="3">
        <v>43545</v>
      </c>
      <c r="E2584" t="s">
        <v>42</v>
      </c>
      <c r="F2584" t="s">
        <v>17</v>
      </c>
      <c r="G2584">
        <v>114623682</v>
      </c>
      <c r="H2584" s="9">
        <f t="shared" si="33"/>
        <v>2204301.576923077</v>
      </c>
    </row>
    <row r="2585" spans="1:8" hidden="1" outlineLevel="2" x14ac:dyDescent="0.25">
      <c r="A2585" t="s">
        <v>616</v>
      </c>
      <c r="B2585" s="6">
        <v>43544</v>
      </c>
      <c r="C2585" s="2">
        <v>43550</v>
      </c>
      <c r="D2585" s="3">
        <v>43547</v>
      </c>
      <c r="E2585" t="s">
        <v>42</v>
      </c>
      <c r="F2585" t="s">
        <v>17</v>
      </c>
      <c r="G2585">
        <v>114623725</v>
      </c>
      <c r="H2585" s="9">
        <f t="shared" si="33"/>
        <v>2204302.403846154</v>
      </c>
    </row>
    <row r="2586" spans="1:8" hidden="1" outlineLevel="2" x14ac:dyDescent="0.25">
      <c r="A2586" t="s">
        <v>618</v>
      </c>
      <c r="B2586" s="6">
        <v>43544</v>
      </c>
      <c r="C2586" s="2">
        <v>43551</v>
      </c>
      <c r="D2586" s="3">
        <v>43547</v>
      </c>
      <c r="E2586" t="s">
        <v>110</v>
      </c>
      <c r="F2586" t="s">
        <v>17</v>
      </c>
      <c r="G2586">
        <v>114623985</v>
      </c>
      <c r="H2586" s="9">
        <f t="shared" si="33"/>
        <v>2204307.403846154</v>
      </c>
    </row>
    <row r="2587" spans="1:8" hidden="1" outlineLevel="2" x14ac:dyDescent="0.25">
      <c r="A2587" t="s">
        <v>620</v>
      </c>
      <c r="B2587" s="6">
        <v>43544</v>
      </c>
      <c r="C2587" s="2">
        <v>43550</v>
      </c>
      <c r="D2587" s="3">
        <v>43544</v>
      </c>
      <c r="E2587" t="s">
        <v>110</v>
      </c>
      <c r="F2587" t="s">
        <v>17</v>
      </c>
      <c r="G2587">
        <v>114625169</v>
      </c>
      <c r="H2587" s="9">
        <f t="shared" si="33"/>
        <v>2204330.173076923</v>
      </c>
    </row>
    <row r="2588" spans="1:8" hidden="1" outlineLevel="2" x14ac:dyDescent="0.25">
      <c r="A2588" t="s">
        <v>622</v>
      </c>
      <c r="B2588" s="6">
        <v>43544</v>
      </c>
      <c r="C2588" s="2">
        <v>43553</v>
      </c>
      <c r="D2588" s="3">
        <v>43545</v>
      </c>
      <c r="E2588" t="s">
        <v>42</v>
      </c>
      <c r="F2588" t="s">
        <v>17</v>
      </c>
      <c r="G2588">
        <v>114626794</v>
      </c>
      <c r="H2588" s="9">
        <f t="shared" si="33"/>
        <v>2204361.423076923</v>
      </c>
    </row>
    <row r="2589" spans="1:8" hidden="1" outlineLevel="2" x14ac:dyDescent="0.25">
      <c r="A2589" t="s">
        <v>624</v>
      </c>
      <c r="B2589" s="6">
        <v>43544</v>
      </c>
      <c r="C2589" s="2">
        <v>43560</v>
      </c>
      <c r="D2589" s="3">
        <v>43545</v>
      </c>
      <c r="E2589" t="s">
        <v>94</v>
      </c>
      <c r="F2589" t="s">
        <v>66</v>
      </c>
      <c r="G2589">
        <v>114520713</v>
      </c>
      <c r="H2589" s="9">
        <f t="shared" si="33"/>
        <v>2202321.403846154</v>
      </c>
    </row>
    <row r="2590" spans="1:8" hidden="1" outlineLevel="2" x14ac:dyDescent="0.25">
      <c r="A2590" t="s">
        <v>626</v>
      </c>
      <c r="B2590" s="6">
        <v>43544</v>
      </c>
      <c r="C2590" s="2">
        <v>43545</v>
      </c>
      <c r="D2590" s="3">
        <v>43544</v>
      </c>
      <c r="E2590" t="s">
        <v>29</v>
      </c>
      <c r="F2590" t="s">
        <v>49</v>
      </c>
      <c r="G2590">
        <v>28274397</v>
      </c>
      <c r="H2590" s="9">
        <f t="shared" ref="H2590:H2653" si="34">G2590/52</f>
        <v>543738.40384615387</v>
      </c>
    </row>
    <row r="2591" spans="1:8" hidden="1" outlineLevel="2" x14ac:dyDescent="0.25">
      <c r="A2591" t="s">
        <v>629</v>
      </c>
      <c r="B2591" s="6">
        <v>43544</v>
      </c>
      <c r="C2591" s="2">
        <v>43549</v>
      </c>
      <c r="D2591" s="3">
        <v>43547</v>
      </c>
      <c r="E2591" t="s">
        <v>29</v>
      </c>
      <c r="F2591" t="s">
        <v>66</v>
      </c>
      <c r="G2591">
        <v>114629555</v>
      </c>
      <c r="H2591" s="9">
        <f t="shared" si="34"/>
        <v>2204414.519230769</v>
      </c>
    </row>
    <row r="2592" spans="1:8" hidden="1" outlineLevel="2" x14ac:dyDescent="0.25">
      <c r="A2592" t="s">
        <v>631</v>
      </c>
      <c r="B2592" s="6">
        <v>43544</v>
      </c>
      <c r="C2592" s="2">
        <v>43551</v>
      </c>
      <c r="D2592" s="3">
        <v>43545</v>
      </c>
      <c r="E2592" t="s">
        <v>42</v>
      </c>
      <c r="F2592" t="s">
        <v>66</v>
      </c>
      <c r="G2592">
        <v>114631343</v>
      </c>
      <c r="H2592" s="9">
        <f t="shared" si="34"/>
        <v>2204448.903846154</v>
      </c>
    </row>
    <row r="2593" spans="1:8" hidden="1" outlineLevel="2" x14ac:dyDescent="0.25">
      <c r="A2593" t="s">
        <v>633</v>
      </c>
      <c r="B2593" s="6">
        <v>43544</v>
      </c>
      <c r="C2593" s="2">
        <v>43678</v>
      </c>
      <c r="D2593" s="3">
        <v>43545</v>
      </c>
      <c r="E2593" t="s">
        <v>42</v>
      </c>
      <c r="F2593" t="s">
        <v>66</v>
      </c>
      <c r="G2593">
        <v>114630310</v>
      </c>
      <c r="H2593" s="9">
        <f t="shared" si="34"/>
        <v>2204429.0384615385</v>
      </c>
    </row>
    <row r="2594" spans="1:8" hidden="1" outlineLevel="2" x14ac:dyDescent="0.25">
      <c r="A2594" t="s">
        <v>635</v>
      </c>
      <c r="B2594" s="6">
        <v>43544</v>
      </c>
      <c r="C2594" s="2">
        <v>43573</v>
      </c>
      <c r="D2594" s="3">
        <v>43545</v>
      </c>
      <c r="E2594" t="s">
        <v>29</v>
      </c>
      <c r="F2594" t="s">
        <v>61</v>
      </c>
      <c r="G2594">
        <v>114633706</v>
      </c>
      <c r="H2594" s="9">
        <f t="shared" si="34"/>
        <v>2204494.346153846</v>
      </c>
    </row>
    <row r="2595" spans="1:8" hidden="1" outlineLevel="2" x14ac:dyDescent="0.25">
      <c r="A2595" t="s">
        <v>637</v>
      </c>
      <c r="B2595" s="6">
        <v>43544</v>
      </c>
      <c r="C2595" s="2">
        <v>43570</v>
      </c>
      <c r="D2595" s="3">
        <v>43547</v>
      </c>
      <c r="E2595" t="s">
        <v>36</v>
      </c>
      <c r="F2595" t="s">
        <v>61</v>
      </c>
      <c r="G2595">
        <v>114635108</v>
      </c>
      <c r="H2595" s="9">
        <f t="shared" si="34"/>
        <v>2204521.3076923075</v>
      </c>
    </row>
    <row r="2596" spans="1:8" hidden="1" outlineLevel="2" x14ac:dyDescent="0.25">
      <c r="A2596" t="s">
        <v>639</v>
      </c>
      <c r="B2596" s="6">
        <v>43544</v>
      </c>
      <c r="C2596" s="2">
        <v>43563</v>
      </c>
      <c r="D2596" s="3">
        <v>43545</v>
      </c>
      <c r="E2596" t="s">
        <v>75</v>
      </c>
      <c r="F2596" t="s">
        <v>17</v>
      </c>
      <c r="G2596">
        <v>114638162</v>
      </c>
      <c r="H2596" s="9">
        <f t="shared" si="34"/>
        <v>2204580.0384615385</v>
      </c>
    </row>
    <row r="2597" spans="1:8" hidden="1" outlineLevel="2" x14ac:dyDescent="0.25">
      <c r="A2597" t="s">
        <v>857</v>
      </c>
      <c r="B2597" s="6">
        <v>43551</v>
      </c>
      <c r="C2597" s="2">
        <v>43557</v>
      </c>
      <c r="D2597" s="3">
        <v>43553</v>
      </c>
      <c r="E2597" t="s">
        <v>110</v>
      </c>
      <c r="F2597" t="s">
        <v>17</v>
      </c>
      <c r="G2597">
        <v>114987707</v>
      </c>
      <c r="H2597" s="9">
        <f t="shared" si="34"/>
        <v>2211302.0576923075</v>
      </c>
    </row>
    <row r="2598" spans="1:8" hidden="1" outlineLevel="2" x14ac:dyDescent="0.25">
      <c r="A2598" t="s">
        <v>859</v>
      </c>
      <c r="B2598" s="6">
        <v>43551</v>
      </c>
      <c r="C2598" s="2">
        <v>43556</v>
      </c>
      <c r="D2598" s="3">
        <v>43552</v>
      </c>
      <c r="E2598" t="s">
        <v>39</v>
      </c>
      <c r="F2598" t="s">
        <v>17</v>
      </c>
      <c r="G2598">
        <v>115020066</v>
      </c>
      <c r="H2598" s="9">
        <f t="shared" si="34"/>
        <v>2211924.346153846</v>
      </c>
    </row>
    <row r="2599" spans="1:8" hidden="1" outlineLevel="2" x14ac:dyDescent="0.25">
      <c r="A2599" t="s">
        <v>861</v>
      </c>
      <c r="B2599" s="6">
        <v>43551</v>
      </c>
      <c r="C2599" s="2">
        <v>43787</v>
      </c>
      <c r="D2599" s="3">
        <v>43554</v>
      </c>
      <c r="E2599" t="s">
        <v>154</v>
      </c>
      <c r="F2599" t="s">
        <v>17</v>
      </c>
      <c r="G2599">
        <v>115023938</v>
      </c>
      <c r="H2599" s="9">
        <f t="shared" si="34"/>
        <v>2211998.8076923075</v>
      </c>
    </row>
    <row r="2600" spans="1:8" hidden="1" outlineLevel="2" x14ac:dyDescent="0.25">
      <c r="A2600" t="s">
        <v>864</v>
      </c>
      <c r="B2600" s="6">
        <v>43551</v>
      </c>
      <c r="C2600" s="2">
        <v>43556</v>
      </c>
      <c r="D2600" s="3">
        <v>43553</v>
      </c>
      <c r="E2600" t="s">
        <v>300</v>
      </c>
      <c r="F2600" t="s">
        <v>17</v>
      </c>
      <c r="G2600">
        <v>115028715</v>
      </c>
      <c r="H2600" s="9">
        <f t="shared" si="34"/>
        <v>2212090.673076923</v>
      </c>
    </row>
    <row r="2601" spans="1:8" hidden="1" outlineLevel="2" x14ac:dyDescent="0.25">
      <c r="A2601" t="s">
        <v>866</v>
      </c>
      <c r="B2601" s="6">
        <v>43551</v>
      </c>
      <c r="C2601" s="2">
        <v>43560</v>
      </c>
      <c r="D2601" s="3">
        <v>43551</v>
      </c>
      <c r="E2601" t="s">
        <v>151</v>
      </c>
      <c r="F2601" t="s">
        <v>17</v>
      </c>
      <c r="G2601">
        <v>115032504</v>
      </c>
      <c r="H2601" s="9">
        <f t="shared" si="34"/>
        <v>2212163.5384615385</v>
      </c>
    </row>
    <row r="2602" spans="1:8" hidden="1" outlineLevel="2" x14ac:dyDescent="0.25">
      <c r="A2602" t="s">
        <v>868</v>
      </c>
      <c r="B2602" s="6">
        <v>43551</v>
      </c>
      <c r="C2602" s="2">
        <v>43557</v>
      </c>
      <c r="D2602" s="3">
        <v>43552</v>
      </c>
      <c r="E2602" t="s">
        <v>110</v>
      </c>
      <c r="F2602" t="s">
        <v>17</v>
      </c>
      <c r="G2602">
        <v>115032819</v>
      </c>
      <c r="H2602" s="9">
        <f t="shared" si="34"/>
        <v>2212169.596153846</v>
      </c>
    </row>
    <row r="2603" spans="1:8" hidden="1" outlineLevel="2" x14ac:dyDescent="0.25">
      <c r="A2603" t="s">
        <v>870</v>
      </c>
      <c r="B2603" s="6">
        <v>43551</v>
      </c>
      <c r="C2603" s="2">
        <v>43720</v>
      </c>
      <c r="D2603" s="3">
        <v>43552</v>
      </c>
      <c r="E2603" t="s">
        <v>366</v>
      </c>
      <c r="F2603" t="s">
        <v>17</v>
      </c>
      <c r="G2603">
        <v>115033316</v>
      </c>
      <c r="H2603" s="9">
        <f t="shared" si="34"/>
        <v>2212179.153846154</v>
      </c>
    </row>
    <row r="2604" spans="1:8" hidden="1" outlineLevel="2" x14ac:dyDescent="0.25">
      <c r="A2604" t="s">
        <v>872</v>
      </c>
      <c r="B2604" s="6">
        <v>43551</v>
      </c>
      <c r="C2604" s="2">
        <v>43557</v>
      </c>
      <c r="D2604" s="3">
        <v>43554</v>
      </c>
      <c r="E2604" t="s">
        <v>39</v>
      </c>
      <c r="F2604" t="s">
        <v>17</v>
      </c>
      <c r="G2604">
        <v>115034317</v>
      </c>
      <c r="H2604" s="9">
        <f t="shared" si="34"/>
        <v>2212198.403846154</v>
      </c>
    </row>
    <row r="2605" spans="1:8" hidden="1" outlineLevel="2" x14ac:dyDescent="0.25">
      <c r="A2605" t="s">
        <v>874</v>
      </c>
      <c r="B2605" s="6">
        <v>43551</v>
      </c>
      <c r="C2605" s="2">
        <v>43579</v>
      </c>
      <c r="D2605" s="3">
        <v>43554</v>
      </c>
      <c r="E2605" t="s">
        <v>154</v>
      </c>
      <c r="F2605" t="s">
        <v>17</v>
      </c>
      <c r="G2605">
        <v>115034411</v>
      </c>
      <c r="H2605" s="9">
        <f t="shared" si="34"/>
        <v>2212200.2115384615</v>
      </c>
    </row>
    <row r="2606" spans="1:8" hidden="1" outlineLevel="2" x14ac:dyDescent="0.25">
      <c r="A2606" t="s">
        <v>876</v>
      </c>
      <c r="B2606" s="6">
        <v>43551</v>
      </c>
      <c r="C2606" s="2">
        <v>43558</v>
      </c>
      <c r="D2606" s="3">
        <v>43552</v>
      </c>
      <c r="E2606" t="s">
        <v>53</v>
      </c>
      <c r="F2606" t="s">
        <v>66</v>
      </c>
      <c r="G2606">
        <v>115042654</v>
      </c>
      <c r="H2606" s="9">
        <f t="shared" si="34"/>
        <v>2212358.730769231</v>
      </c>
    </row>
    <row r="2607" spans="1:8" hidden="1" outlineLevel="2" x14ac:dyDescent="0.25">
      <c r="A2607" t="s">
        <v>878</v>
      </c>
      <c r="B2607" s="6">
        <v>43551</v>
      </c>
      <c r="C2607" s="2">
        <v>43572</v>
      </c>
      <c r="D2607" s="3">
        <v>43554</v>
      </c>
      <c r="E2607" t="s">
        <v>25</v>
      </c>
      <c r="F2607" t="s">
        <v>66</v>
      </c>
      <c r="G2607">
        <v>115043049</v>
      </c>
      <c r="H2607" s="9">
        <f t="shared" si="34"/>
        <v>2212366.326923077</v>
      </c>
    </row>
    <row r="2608" spans="1:8" hidden="1" outlineLevel="2" x14ac:dyDescent="0.25">
      <c r="A2608" t="s">
        <v>880</v>
      </c>
      <c r="B2608" s="6">
        <v>43551</v>
      </c>
      <c r="C2608" s="2">
        <v>43579</v>
      </c>
      <c r="D2608" s="3">
        <v>43553</v>
      </c>
      <c r="E2608" t="s">
        <v>29</v>
      </c>
      <c r="F2608" t="s">
        <v>66</v>
      </c>
      <c r="G2608">
        <v>115043360</v>
      </c>
      <c r="H2608" s="9">
        <f t="shared" si="34"/>
        <v>2212372.3076923075</v>
      </c>
    </row>
    <row r="2609" spans="1:8" hidden="1" outlineLevel="2" x14ac:dyDescent="0.25">
      <c r="A2609" t="s">
        <v>882</v>
      </c>
      <c r="B2609" s="6">
        <v>43551</v>
      </c>
      <c r="C2609" s="2">
        <v>43557</v>
      </c>
      <c r="D2609" s="3">
        <v>43551</v>
      </c>
      <c r="E2609" t="s">
        <v>151</v>
      </c>
      <c r="F2609" t="s">
        <v>66</v>
      </c>
      <c r="G2609">
        <v>115045811</v>
      </c>
      <c r="H2609" s="9">
        <f t="shared" si="34"/>
        <v>2212419.4423076925</v>
      </c>
    </row>
    <row r="2610" spans="1:8" hidden="1" outlineLevel="2" x14ac:dyDescent="0.25">
      <c r="A2610" t="s">
        <v>884</v>
      </c>
      <c r="B2610" s="6">
        <v>43551</v>
      </c>
      <c r="C2610" s="2">
        <v>43566</v>
      </c>
      <c r="D2610" s="3">
        <v>43554</v>
      </c>
      <c r="E2610" t="s">
        <v>45</v>
      </c>
      <c r="F2610" t="s">
        <v>66</v>
      </c>
      <c r="G2610">
        <v>115046304</v>
      </c>
      <c r="H2610" s="9">
        <f t="shared" si="34"/>
        <v>2212428.923076923</v>
      </c>
    </row>
    <row r="2611" spans="1:8" hidden="1" outlineLevel="2" x14ac:dyDescent="0.25">
      <c r="A2611" t="s">
        <v>886</v>
      </c>
      <c r="B2611" s="6">
        <v>43551</v>
      </c>
      <c r="C2611" s="2">
        <v>43558</v>
      </c>
      <c r="D2611" s="3">
        <v>43554</v>
      </c>
      <c r="E2611" t="s">
        <v>110</v>
      </c>
      <c r="F2611" t="s">
        <v>66</v>
      </c>
      <c r="G2611">
        <v>115046424</v>
      </c>
      <c r="H2611" s="9">
        <f t="shared" si="34"/>
        <v>2212431.230769231</v>
      </c>
    </row>
    <row r="2612" spans="1:8" hidden="1" outlineLevel="2" x14ac:dyDescent="0.25">
      <c r="A2612" t="s">
        <v>888</v>
      </c>
      <c r="B2612" s="6">
        <v>43551</v>
      </c>
      <c r="C2612" s="2">
        <v>43558</v>
      </c>
      <c r="D2612" s="3">
        <v>43552</v>
      </c>
      <c r="E2612" t="s">
        <v>110</v>
      </c>
      <c r="F2612" t="s">
        <v>66</v>
      </c>
      <c r="G2612">
        <v>115046484</v>
      </c>
      <c r="H2612" s="9">
        <f t="shared" si="34"/>
        <v>2212432.3846153845</v>
      </c>
    </row>
    <row r="2613" spans="1:8" hidden="1" outlineLevel="2" x14ac:dyDescent="0.25">
      <c r="A2613" t="s">
        <v>890</v>
      </c>
      <c r="B2613" s="6">
        <v>43551</v>
      </c>
      <c r="C2613" s="2">
        <v>43558</v>
      </c>
      <c r="D2613" s="3">
        <v>43518</v>
      </c>
      <c r="E2613" t="s">
        <v>42</v>
      </c>
      <c r="F2613" t="s">
        <v>61</v>
      </c>
      <c r="G2613">
        <v>112840871</v>
      </c>
      <c r="H2613" s="9">
        <f t="shared" si="34"/>
        <v>2170016.75</v>
      </c>
    </row>
    <row r="2614" spans="1:8" hidden="1" outlineLevel="2" x14ac:dyDescent="0.25">
      <c r="A2614" t="s">
        <v>1084</v>
      </c>
      <c r="B2614" s="6">
        <v>43558</v>
      </c>
      <c r="C2614" s="2">
        <v>43564</v>
      </c>
      <c r="D2614" s="3">
        <v>43560</v>
      </c>
      <c r="E2614" t="s">
        <v>60</v>
      </c>
      <c r="F2614" t="s">
        <v>17</v>
      </c>
      <c r="G2614">
        <v>115557387</v>
      </c>
      <c r="H2614" s="9">
        <f t="shared" si="34"/>
        <v>2222257.4423076925</v>
      </c>
    </row>
    <row r="2615" spans="1:8" hidden="1" outlineLevel="2" x14ac:dyDescent="0.25">
      <c r="A2615" t="s">
        <v>1086</v>
      </c>
      <c r="B2615" s="6">
        <v>43558</v>
      </c>
      <c r="C2615" s="2">
        <v>43570</v>
      </c>
      <c r="D2615" s="3">
        <v>43557</v>
      </c>
      <c r="E2615" t="s">
        <v>16</v>
      </c>
      <c r="F2615" t="s">
        <v>17</v>
      </c>
      <c r="G2615">
        <v>115557977</v>
      </c>
      <c r="H2615" s="9">
        <f t="shared" si="34"/>
        <v>2222268.7884615385</v>
      </c>
    </row>
    <row r="2616" spans="1:8" hidden="1" outlineLevel="2" x14ac:dyDescent="0.25">
      <c r="A2616" t="s">
        <v>1088</v>
      </c>
      <c r="B2616" s="6">
        <v>43558</v>
      </c>
      <c r="C2616" s="2">
        <v>43565</v>
      </c>
      <c r="D2616" s="3">
        <v>43559</v>
      </c>
      <c r="E2616" t="s">
        <v>1090</v>
      </c>
      <c r="F2616" t="s">
        <v>17</v>
      </c>
      <c r="G2616">
        <v>115669022</v>
      </c>
      <c r="H2616" s="9">
        <f t="shared" si="34"/>
        <v>2224404.269230769</v>
      </c>
    </row>
    <row r="2617" spans="1:8" hidden="1" outlineLevel="2" x14ac:dyDescent="0.25">
      <c r="A2617" t="s">
        <v>1091</v>
      </c>
      <c r="B2617" s="6">
        <v>43558</v>
      </c>
      <c r="C2617" s="2">
        <v>43565</v>
      </c>
      <c r="D2617" s="3">
        <v>43559</v>
      </c>
      <c r="E2617" t="s">
        <v>53</v>
      </c>
      <c r="F2617" t="s">
        <v>17</v>
      </c>
      <c r="G2617">
        <v>115724554</v>
      </c>
      <c r="H2617" s="9">
        <f t="shared" si="34"/>
        <v>2225472.1923076925</v>
      </c>
    </row>
    <row r="2618" spans="1:8" hidden="1" outlineLevel="2" x14ac:dyDescent="0.25">
      <c r="A2618" t="s">
        <v>1093</v>
      </c>
      <c r="B2618" s="6">
        <v>43558</v>
      </c>
      <c r="C2618" s="2">
        <v>43565</v>
      </c>
      <c r="D2618" s="3">
        <v>43561</v>
      </c>
      <c r="E2618" t="s">
        <v>29</v>
      </c>
      <c r="F2618" t="s">
        <v>17</v>
      </c>
      <c r="G2618">
        <v>115725610</v>
      </c>
      <c r="H2618" s="9">
        <f t="shared" si="34"/>
        <v>2225492.5</v>
      </c>
    </row>
    <row r="2619" spans="1:8" hidden="1" outlineLevel="2" x14ac:dyDescent="0.25">
      <c r="A2619" t="s">
        <v>1095</v>
      </c>
      <c r="B2619" s="6">
        <v>43558</v>
      </c>
      <c r="C2619" s="2">
        <v>43571</v>
      </c>
      <c r="D2619" s="3">
        <v>43561</v>
      </c>
      <c r="E2619" t="s">
        <v>29</v>
      </c>
      <c r="F2619" t="s">
        <v>17</v>
      </c>
      <c r="G2619">
        <v>115725721</v>
      </c>
      <c r="H2619" s="9">
        <f t="shared" si="34"/>
        <v>2225494.6346153845</v>
      </c>
    </row>
    <row r="2620" spans="1:8" hidden="1" outlineLevel="2" x14ac:dyDescent="0.25">
      <c r="A2620" t="s">
        <v>1097</v>
      </c>
      <c r="B2620" s="6">
        <v>43558</v>
      </c>
      <c r="C2620" s="2">
        <v>43567</v>
      </c>
      <c r="D2620" s="3">
        <v>43561</v>
      </c>
      <c r="E2620" t="s">
        <v>36</v>
      </c>
      <c r="F2620" t="s">
        <v>17</v>
      </c>
      <c r="G2620">
        <v>115726431</v>
      </c>
      <c r="H2620" s="9">
        <f t="shared" si="34"/>
        <v>2225508.2884615385</v>
      </c>
    </row>
    <row r="2621" spans="1:8" hidden="1" outlineLevel="2" x14ac:dyDescent="0.25">
      <c r="A2621" t="s">
        <v>1099</v>
      </c>
      <c r="B2621" s="6">
        <v>43558</v>
      </c>
      <c r="C2621" s="2">
        <v>43567</v>
      </c>
      <c r="D2621" s="3">
        <v>43561</v>
      </c>
      <c r="E2621" t="s">
        <v>45</v>
      </c>
      <c r="F2621" t="s">
        <v>17</v>
      </c>
      <c r="G2621">
        <v>115726630</v>
      </c>
      <c r="H2621" s="9">
        <f t="shared" si="34"/>
        <v>2225512.1153846155</v>
      </c>
    </row>
    <row r="2622" spans="1:8" hidden="1" outlineLevel="2" x14ac:dyDescent="0.25">
      <c r="A2622" t="s">
        <v>1101</v>
      </c>
      <c r="B2622" s="6">
        <v>43558</v>
      </c>
      <c r="C2622" s="2">
        <v>43593</v>
      </c>
      <c r="D2622" s="3">
        <v>43561</v>
      </c>
      <c r="E2622" t="s">
        <v>75</v>
      </c>
      <c r="F2622" t="s">
        <v>17</v>
      </c>
      <c r="G2622">
        <v>115727305</v>
      </c>
      <c r="H2622" s="9">
        <f t="shared" si="34"/>
        <v>2225525.096153846</v>
      </c>
    </row>
    <row r="2623" spans="1:8" hidden="1" outlineLevel="2" x14ac:dyDescent="0.25">
      <c r="A2623" t="s">
        <v>1103</v>
      </c>
      <c r="B2623" s="6">
        <v>43558</v>
      </c>
      <c r="C2623" s="2">
        <v>43567</v>
      </c>
      <c r="D2623" s="3">
        <v>43561</v>
      </c>
      <c r="E2623" t="s">
        <v>110</v>
      </c>
      <c r="F2623" t="s">
        <v>17</v>
      </c>
      <c r="G2623">
        <v>115727759</v>
      </c>
      <c r="H2623" s="9">
        <f t="shared" si="34"/>
        <v>2225533.826923077</v>
      </c>
    </row>
    <row r="2624" spans="1:8" hidden="1" outlineLevel="2" x14ac:dyDescent="0.25">
      <c r="A2624" t="s">
        <v>1105</v>
      </c>
      <c r="B2624" s="6">
        <v>43558</v>
      </c>
      <c r="C2624" s="2">
        <v>43588</v>
      </c>
      <c r="D2624" s="3">
        <v>43561</v>
      </c>
      <c r="E2624" t="s">
        <v>232</v>
      </c>
      <c r="F2624" t="s">
        <v>17</v>
      </c>
      <c r="G2624">
        <v>115727820</v>
      </c>
      <c r="H2624" s="9">
        <f t="shared" si="34"/>
        <v>2225535</v>
      </c>
    </row>
    <row r="2625" spans="1:8" hidden="1" outlineLevel="2" x14ac:dyDescent="0.25">
      <c r="A2625" t="s">
        <v>1107</v>
      </c>
      <c r="B2625" s="6">
        <v>43558</v>
      </c>
      <c r="C2625" s="2">
        <v>43567</v>
      </c>
      <c r="D2625" s="3">
        <v>43561</v>
      </c>
      <c r="E2625" t="s">
        <v>42</v>
      </c>
      <c r="F2625" t="s">
        <v>17</v>
      </c>
      <c r="G2625">
        <v>115728781</v>
      </c>
      <c r="H2625" s="9">
        <f t="shared" si="34"/>
        <v>2225553.480769231</v>
      </c>
    </row>
    <row r="2626" spans="1:8" hidden="1" outlineLevel="2" x14ac:dyDescent="0.25">
      <c r="A2626" t="s">
        <v>1109</v>
      </c>
      <c r="B2626" s="6">
        <v>43558</v>
      </c>
      <c r="C2626" s="2">
        <v>43572</v>
      </c>
      <c r="D2626" s="3">
        <v>43553</v>
      </c>
      <c r="E2626" t="s">
        <v>29</v>
      </c>
      <c r="F2626" t="s">
        <v>49</v>
      </c>
      <c r="G2626">
        <v>114899868</v>
      </c>
      <c r="H2626" s="9">
        <f t="shared" si="34"/>
        <v>2209612.846153846</v>
      </c>
    </row>
    <row r="2627" spans="1:8" hidden="1" outlineLevel="2" x14ac:dyDescent="0.25">
      <c r="A2627" t="s">
        <v>1111</v>
      </c>
      <c r="B2627" s="6">
        <v>43558</v>
      </c>
      <c r="C2627" s="2">
        <v>43567</v>
      </c>
      <c r="D2627" s="3">
        <v>43561</v>
      </c>
      <c r="E2627" t="s">
        <v>110</v>
      </c>
      <c r="F2627" t="s">
        <v>66</v>
      </c>
      <c r="G2627">
        <v>115734659</v>
      </c>
      <c r="H2627" s="9">
        <f t="shared" si="34"/>
        <v>2225666.519230769</v>
      </c>
    </row>
    <row r="2628" spans="1:8" hidden="1" outlineLevel="2" x14ac:dyDescent="0.25">
      <c r="A2628" t="s">
        <v>1113</v>
      </c>
      <c r="B2628" s="6">
        <v>43558</v>
      </c>
      <c r="C2628" s="2">
        <v>43578</v>
      </c>
      <c r="D2628" s="3">
        <v>43561</v>
      </c>
      <c r="E2628" t="s">
        <v>45</v>
      </c>
      <c r="F2628" t="s">
        <v>66</v>
      </c>
      <c r="G2628">
        <v>115734696</v>
      </c>
      <c r="H2628" s="9">
        <f t="shared" si="34"/>
        <v>2225667.230769231</v>
      </c>
    </row>
    <row r="2629" spans="1:8" hidden="1" outlineLevel="2" x14ac:dyDescent="0.25">
      <c r="A2629" t="s">
        <v>1115</v>
      </c>
      <c r="B2629" s="6">
        <v>43558</v>
      </c>
      <c r="C2629" s="2">
        <v>43698</v>
      </c>
      <c r="D2629" s="3">
        <v>43561</v>
      </c>
      <c r="E2629" t="s">
        <v>25</v>
      </c>
      <c r="F2629" t="s">
        <v>66</v>
      </c>
      <c r="G2629">
        <v>115737472</v>
      </c>
      <c r="H2629" s="9">
        <f t="shared" si="34"/>
        <v>2225720.6153846155</v>
      </c>
    </row>
    <row r="2630" spans="1:8" hidden="1" outlineLevel="2" x14ac:dyDescent="0.25">
      <c r="A2630" t="s">
        <v>1117</v>
      </c>
      <c r="B2630" s="6">
        <v>43558</v>
      </c>
      <c r="C2630" s="2">
        <v>43578</v>
      </c>
      <c r="D2630" s="3">
        <v>43561</v>
      </c>
      <c r="E2630" t="s">
        <v>25</v>
      </c>
      <c r="F2630" t="s">
        <v>66</v>
      </c>
      <c r="G2630">
        <v>115737438</v>
      </c>
      <c r="H2630" s="9">
        <f t="shared" si="34"/>
        <v>2225719.9615384615</v>
      </c>
    </row>
    <row r="2631" spans="1:8" hidden="1" outlineLevel="2" x14ac:dyDescent="0.25">
      <c r="A2631" t="s">
        <v>1280</v>
      </c>
      <c r="B2631" s="6">
        <v>43565</v>
      </c>
      <c r="C2631" s="2">
        <v>43601</v>
      </c>
      <c r="D2631" s="3">
        <v>43565</v>
      </c>
      <c r="E2631" t="s">
        <v>60</v>
      </c>
      <c r="F2631" t="s">
        <v>61</v>
      </c>
      <c r="G2631">
        <v>115996061</v>
      </c>
      <c r="H2631" s="9">
        <f t="shared" si="34"/>
        <v>2230693.480769231</v>
      </c>
    </row>
    <row r="2632" spans="1:8" hidden="1" outlineLevel="2" x14ac:dyDescent="0.25">
      <c r="A2632" t="s">
        <v>1282</v>
      </c>
      <c r="B2632" s="6">
        <v>43565</v>
      </c>
      <c r="C2632" s="2">
        <v>43574</v>
      </c>
      <c r="D2632" s="3">
        <v>43566</v>
      </c>
      <c r="E2632" t="s">
        <v>39</v>
      </c>
      <c r="F2632" t="s">
        <v>17</v>
      </c>
      <c r="G2632">
        <v>115983804</v>
      </c>
      <c r="H2632" s="9">
        <f t="shared" si="34"/>
        <v>2230457.769230769</v>
      </c>
    </row>
    <row r="2633" spans="1:8" hidden="1" outlineLevel="2" x14ac:dyDescent="0.25">
      <c r="A2633" t="s">
        <v>1284</v>
      </c>
      <c r="B2633" s="6">
        <v>43565</v>
      </c>
      <c r="C2633" s="2">
        <v>43571</v>
      </c>
      <c r="D2633" s="3">
        <v>43565</v>
      </c>
      <c r="E2633" t="s">
        <v>45</v>
      </c>
      <c r="F2633" t="s">
        <v>17</v>
      </c>
      <c r="G2633">
        <v>115994443</v>
      </c>
      <c r="H2633" s="9">
        <f t="shared" si="34"/>
        <v>2230662.3653846155</v>
      </c>
    </row>
    <row r="2634" spans="1:8" hidden="1" outlineLevel="2" x14ac:dyDescent="0.25">
      <c r="A2634" t="s">
        <v>1286</v>
      </c>
      <c r="B2634" s="6">
        <v>43565</v>
      </c>
      <c r="C2634" s="2">
        <v>43573</v>
      </c>
      <c r="D2634" s="3">
        <v>43567</v>
      </c>
      <c r="E2634" t="s">
        <v>53</v>
      </c>
      <c r="F2634" t="s">
        <v>17</v>
      </c>
      <c r="G2634">
        <v>115983639</v>
      </c>
      <c r="H2634" s="9">
        <f t="shared" si="34"/>
        <v>2230454.596153846</v>
      </c>
    </row>
    <row r="2635" spans="1:8" hidden="1" outlineLevel="2" x14ac:dyDescent="0.25">
      <c r="A2635" t="s">
        <v>1288</v>
      </c>
      <c r="B2635" s="6">
        <v>43565</v>
      </c>
      <c r="C2635" s="2">
        <v>43571</v>
      </c>
      <c r="D2635" s="3">
        <v>43568</v>
      </c>
      <c r="E2635" t="s">
        <v>110</v>
      </c>
      <c r="F2635" t="s">
        <v>17</v>
      </c>
      <c r="G2635">
        <v>116001888</v>
      </c>
      <c r="H2635" s="9">
        <f t="shared" si="34"/>
        <v>2230805.5384615385</v>
      </c>
    </row>
    <row r="2636" spans="1:8" hidden="1" outlineLevel="2" x14ac:dyDescent="0.25">
      <c r="A2636" t="s">
        <v>1290</v>
      </c>
      <c r="B2636" s="6">
        <v>43565</v>
      </c>
      <c r="C2636" s="2">
        <v>43573</v>
      </c>
      <c r="D2636" s="3">
        <v>43566</v>
      </c>
      <c r="E2636" t="s">
        <v>94</v>
      </c>
      <c r="F2636" t="s">
        <v>17</v>
      </c>
      <c r="G2636">
        <v>116002003</v>
      </c>
      <c r="H2636" s="9">
        <f t="shared" si="34"/>
        <v>2230807.75</v>
      </c>
    </row>
    <row r="2637" spans="1:8" hidden="1" outlineLevel="2" x14ac:dyDescent="0.25">
      <c r="A2637" t="s">
        <v>1292</v>
      </c>
      <c r="B2637" s="6">
        <v>43565</v>
      </c>
      <c r="C2637" s="2">
        <v>43578</v>
      </c>
      <c r="D2637" s="3">
        <v>43568</v>
      </c>
      <c r="E2637" t="s">
        <v>403</v>
      </c>
      <c r="F2637" t="s">
        <v>17</v>
      </c>
      <c r="G2637">
        <v>116005845</v>
      </c>
      <c r="H2637" s="9">
        <f t="shared" si="34"/>
        <v>2230881.6346153845</v>
      </c>
    </row>
    <row r="2638" spans="1:8" hidden="1" outlineLevel="2" x14ac:dyDescent="0.25">
      <c r="A2638" t="s">
        <v>1294</v>
      </c>
      <c r="B2638" s="6">
        <v>43565</v>
      </c>
      <c r="C2638" s="2">
        <v>43566</v>
      </c>
      <c r="D2638" s="3">
        <v>43566</v>
      </c>
      <c r="E2638" t="s">
        <v>42</v>
      </c>
      <c r="F2638" t="s">
        <v>17</v>
      </c>
      <c r="G2638">
        <v>116007178</v>
      </c>
      <c r="H2638" s="9">
        <f t="shared" si="34"/>
        <v>2230907.269230769</v>
      </c>
    </row>
    <row r="2639" spans="1:8" hidden="1" outlineLevel="2" x14ac:dyDescent="0.25">
      <c r="A2639" t="s">
        <v>1296</v>
      </c>
      <c r="B2639" s="6">
        <v>43565</v>
      </c>
      <c r="C2639" s="2">
        <v>43644</v>
      </c>
      <c r="D2639" s="3">
        <v>43565</v>
      </c>
      <c r="E2639" t="s">
        <v>39</v>
      </c>
      <c r="F2639" t="s">
        <v>17</v>
      </c>
      <c r="G2639">
        <v>116007648</v>
      </c>
      <c r="H2639" s="9">
        <f t="shared" si="34"/>
        <v>2230916.3076923075</v>
      </c>
    </row>
    <row r="2640" spans="1:8" hidden="1" outlineLevel="2" x14ac:dyDescent="0.25">
      <c r="A2640" t="s">
        <v>1298</v>
      </c>
      <c r="B2640" s="6">
        <v>43565</v>
      </c>
      <c r="C2640" s="2">
        <v>43584</v>
      </c>
      <c r="D2640" s="3">
        <v>43568</v>
      </c>
      <c r="E2640" t="s">
        <v>403</v>
      </c>
      <c r="F2640" t="s">
        <v>17</v>
      </c>
      <c r="G2640">
        <v>116008390</v>
      </c>
      <c r="H2640" s="9">
        <f t="shared" si="34"/>
        <v>2230930.576923077</v>
      </c>
    </row>
    <row r="2641" spans="1:8" hidden="1" outlineLevel="2" x14ac:dyDescent="0.25">
      <c r="A2641" t="s">
        <v>1300</v>
      </c>
      <c r="B2641" s="6">
        <v>43565</v>
      </c>
      <c r="C2641" s="2">
        <v>43571</v>
      </c>
      <c r="D2641" s="3">
        <v>43566</v>
      </c>
      <c r="E2641" t="s">
        <v>151</v>
      </c>
      <c r="F2641" t="s">
        <v>17</v>
      </c>
      <c r="G2641">
        <v>116009144</v>
      </c>
      <c r="H2641" s="9">
        <f t="shared" si="34"/>
        <v>2230945.076923077</v>
      </c>
    </row>
    <row r="2642" spans="1:8" hidden="1" outlineLevel="2" x14ac:dyDescent="0.25">
      <c r="A2642" t="s">
        <v>1302</v>
      </c>
      <c r="B2642" s="6">
        <v>43565</v>
      </c>
      <c r="C2642" s="2">
        <v>43572</v>
      </c>
      <c r="D2642" s="3">
        <v>43567</v>
      </c>
      <c r="E2642" t="s">
        <v>60</v>
      </c>
      <c r="F2642" t="s">
        <v>17</v>
      </c>
      <c r="G2642">
        <v>116010126</v>
      </c>
      <c r="H2642" s="9">
        <f t="shared" si="34"/>
        <v>2230963.9615384615</v>
      </c>
    </row>
    <row r="2643" spans="1:8" hidden="1" outlineLevel="2" x14ac:dyDescent="0.25">
      <c r="A2643" t="s">
        <v>1304</v>
      </c>
      <c r="B2643" s="6">
        <v>43565</v>
      </c>
      <c r="C2643" s="2">
        <v>43571</v>
      </c>
      <c r="D2643" s="3">
        <v>43568</v>
      </c>
      <c r="E2643" t="s">
        <v>53</v>
      </c>
      <c r="F2643" t="s">
        <v>17</v>
      </c>
      <c r="G2643">
        <v>116012564</v>
      </c>
      <c r="H2643" s="9">
        <f t="shared" si="34"/>
        <v>2231010.846153846</v>
      </c>
    </row>
    <row r="2644" spans="1:8" hidden="1" outlineLevel="2" x14ac:dyDescent="0.25">
      <c r="A2644" t="s">
        <v>1306</v>
      </c>
      <c r="B2644" s="6">
        <v>43565</v>
      </c>
      <c r="C2644" s="2">
        <v>43574</v>
      </c>
      <c r="D2644" s="3">
        <v>43568</v>
      </c>
      <c r="E2644" t="s">
        <v>75</v>
      </c>
      <c r="F2644" t="s">
        <v>17</v>
      </c>
      <c r="G2644">
        <v>116014250</v>
      </c>
      <c r="H2644" s="9">
        <f t="shared" si="34"/>
        <v>2231043.269230769</v>
      </c>
    </row>
    <row r="2645" spans="1:8" hidden="1" outlineLevel="2" x14ac:dyDescent="0.25">
      <c r="A2645" t="s">
        <v>1308</v>
      </c>
      <c r="B2645" s="6">
        <v>43565</v>
      </c>
      <c r="C2645" s="2">
        <v>43574</v>
      </c>
      <c r="D2645" s="3">
        <v>43567</v>
      </c>
      <c r="E2645" t="s">
        <v>39</v>
      </c>
      <c r="F2645" t="s">
        <v>17</v>
      </c>
      <c r="G2645">
        <v>116018603</v>
      </c>
      <c r="H2645" s="9">
        <f t="shared" si="34"/>
        <v>2231126.980769231</v>
      </c>
    </row>
    <row r="2646" spans="1:8" hidden="1" outlineLevel="2" x14ac:dyDescent="0.25">
      <c r="A2646" t="s">
        <v>1310</v>
      </c>
      <c r="B2646" s="6">
        <v>43565</v>
      </c>
      <c r="C2646" s="2">
        <v>43572</v>
      </c>
      <c r="D2646" s="3">
        <v>43566</v>
      </c>
      <c r="E2646" t="s">
        <v>45</v>
      </c>
      <c r="F2646" t="s">
        <v>17</v>
      </c>
      <c r="G2646">
        <v>116021781</v>
      </c>
      <c r="H2646" s="9">
        <f t="shared" si="34"/>
        <v>2231188.096153846</v>
      </c>
    </row>
    <row r="2647" spans="1:8" hidden="1" outlineLevel="2" x14ac:dyDescent="0.25">
      <c r="A2647" t="s">
        <v>1312</v>
      </c>
      <c r="B2647" s="6">
        <v>43565</v>
      </c>
      <c r="C2647" s="2">
        <v>43572</v>
      </c>
      <c r="D2647" s="3">
        <v>43566</v>
      </c>
      <c r="E2647" t="s">
        <v>45</v>
      </c>
      <c r="F2647" t="s">
        <v>17</v>
      </c>
      <c r="G2647">
        <v>116023252</v>
      </c>
      <c r="H2647" s="9">
        <f t="shared" si="34"/>
        <v>2231216.3846153845</v>
      </c>
    </row>
    <row r="2648" spans="1:8" hidden="1" outlineLevel="2" x14ac:dyDescent="0.25">
      <c r="A2648" t="s">
        <v>1314</v>
      </c>
      <c r="B2648" s="6">
        <v>43565</v>
      </c>
      <c r="C2648" s="2">
        <v>43572</v>
      </c>
      <c r="D2648" s="3">
        <v>43566</v>
      </c>
      <c r="E2648" t="s">
        <v>53</v>
      </c>
      <c r="F2648" t="s">
        <v>17</v>
      </c>
      <c r="G2648">
        <v>116023276</v>
      </c>
      <c r="H2648" s="9">
        <f t="shared" si="34"/>
        <v>2231216.846153846</v>
      </c>
    </row>
    <row r="2649" spans="1:8" hidden="1" outlineLevel="2" x14ac:dyDescent="0.25">
      <c r="A2649" t="s">
        <v>1316</v>
      </c>
      <c r="B2649" s="6">
        <v>43565</v>
      </c>
      <c r="C2649" s="2">
        <v>43574</v>
      </c>
      <c r="D2649" s="3">
        <v>43566</v>
      </c>
      <c r="E2649" t="s">
        <v>151</v>
      </c>
      <c r="F2649" t="s">
        <v>66</v>
      </c>
      <c r="G2649">
        <v>116026149</v>
      </c>
      <c r="H2649" s="9">
        <f t="shared" si="34"/>
        <v>2231272.096153846</v>
      </c>
    </row>
    <row r="2650" spans="1:8" hidden="1" outlineLevel="2" x14ac:dyDescent="0.25">
      <c r="A2650" t="s">
        <v>1491</v>
      </c>
      <c r="B2650" s="6">
        <v>43572</v>
      </c>
      <c r="C2650" s="2">
        <v>43577</v>
      </c>
      <c r="D2650" s="3">
        <v>43573</v>
      </c>
      <c r="E2650" t="s">
        <v>300</v>
      </c>
      <c r="F2650" t="s">
        <v>17</v>
      </c>
      <c r="G2650">
        <v>116305794</v>
      </c>
      <c r="H2650" s="9">
        <f t="shared" si="34"/>
        <v>2236649.8846153845</v>
      </c>
    </row>
    <row r="2651" spans="1:8" hidden="1" outlineLevel="2" x14ac:dyDescent="0.25">
      <c r="A2651" t="s">
        <v>1493</v>
      </c>
      <c r="B2651" s="6">
        <v>43572</v>
      </c>
      <c r="C2651" s="2">
        <v>43577</v>
      </c>
      <c r="D2651" s="3">
        <v>43574</v>
      </c>
      <c r="E2651" t="s">
        <v>110</v>
      </c>
      <c r="F2651" t="s">
        <v>17</v>
      </c>
      <c r="G2651">
        <v>116290293</v>
      </c>
      <c r="H2651" s="9">
        <f t="shared" si="34"/>
        <v>2236351.7884615385</v>
      </c>
    </row>
    <row r="2652" spans="1:8" hidden="1" outlineLevel="2" x14ac:dyDescent="0.25">
      <c r="A2652" t="s">
        <v>1495</v>
      </c>
      <c r="B2652" s="6">
        <v>43572</v>
      </c>
      <c r="C2652" s="2">
        <v>43588</v>
      </c>
      <c r="D2652" s="3">
        <v>43573</v>
      </c>
      <c r="E2652" t="s">
        <v>94</v>
      </c>
      <c r="F2652" t="s">
        <v>17</v>
      </c>
      <c r="G2652">
        <v>116216230</v>
      </c>
      <c r="H2652" s="9">
        <f t="shared" si="34"/>
        <v>2234927.5</v>
      </c>
    </row>
    <row r="2653" spans="1:8" hidden="1" outlineLevel="2" x14ac:dyDescent="0.25">
      <c r="A2653" t="s">
        <v>1498</v>
      </c>
      <c r="B2653" s="6">
        <v>43572</v>
      </c>
      <c r="C2653" s="2">
        <v>43584</v>
      </c>
      <c r="D2653" s="3">
        <v>43581</v>
      </c>
      <c r="E2653" t="s">
        <v>124</v>
      </c>
      <c r="F2653" t="s">
        <v>186</v>
      </c>
      <c r="G2653">
        <v>116350660</v>
      </c>
      <c r="H2653" s="9">
        <f t="shared" si="34"/>
        <v>2237512.6923076925</v>
      </c>
    </row>
    <row r="2654" spans="1:8" hidden="1" outlineLevel="2" x14ac:dyDescent="0.25">
      <c r="A2654" t="s">
        <v>1500</v>
      </c>
      <c r="B2654" s="6">
        <v>43572</v>
      </c>
      <c r="C2654" s="2">
        <v>43627</v>
      </c>
      <c r="D2654" s="3">
        <v>43599</v>
      </c>
      <c r="E2654" t="s">
        <v>124</v>
      </c>
      <c r="F2654" t="s">
        <v>186</v>
      </c>
      <c r="G2654">
        <v>116350823</v>
      </c>
      <c r="H2654" s="9">
        <f t="shared" ref="H2654:H2717" si="35">G2654/52</f>
        <v>2237515.826923077</v>
      </c>
    </row>
    <row r="2655" spans="1:8" hidden="1" outlineLevel="2" x14ac:dyDescent="0.25">
      <c r="A2655" t="s">
        <v>1502</v>
      </c>
      <c r="B2655" s="6">
        <v>43572</v>
      </c>
      <c r="C2655" s="2">
        <v>43579</v>
      </c>
      <c r="D2655" s="3">
        <v>43575</v>
      </c>
      <c r="E2655" t="s">
        <v>39</v>
      </c>
      <c r="F2655" t="s">
        <v>17</v>
      </c>
      <c r="G2655">
        <v>116355215</v>
      </c>
      <c r="H2655" s="9">
        <f t="shared" si="35"/>
        <v>2237600.2884615385</v>
      </c>
    </row>
    <row r="2656" spans="1:8" hidden="1" outlineLevel="2" x14ac:dyDescent="0.25">
      <c r="A2656" t="s">
        <v>1504</v>
      </c>
      <c r="B2656" s="6">
        <v>43572</v>
      </c>
      <c r="C2656" s="2">
        <v>43577</v>
      </c>
      <c r="D2656" s="3">
        <v>43575</v>
      </c>
      <c r="E2656" t="s">
        <v>39</v>
      </c>
      <c r="F2656" t="s">
        <v>17</v>
      </c>
      <c r="G2656">
        <v>116355388</v>
      </c>
      <c r="H2656" s="9">
        <f t="shared" si="35"/>
        <v>2237603.6153846155</v>
      </c>
    </row>
    <row r="2657" spans="1:8" hidden="1" outlineLevel="2" x14ac:dyDescent="0.25">
      <c r="A2657" t="s">
        <v>1506</v>
      </c>
      <c r="B2657" s="6">
        <v>43572</v>
      </c>
      <c r="C2657" s="2">
        <v>43620</v>
      </c>
      <c r="D2657" s="3">
        <v>43574</v>
      </c>
      <c r="E2657" t="s">
        <v>300</v>
      </c>
      <c r="F2657" t="s">
        <v>17</v>
      </c>
      <c r="G2657">
        <v>116355448</v>
      </c>
      <c r="H2657" s="9">
        <f t="shared" si="35"/>
        <v>2237604.769230769</v>
      </c>
    </row>
    <row r="2658" spans="1:8" hidden="1" outlineLevel="2" x14ac:dyDescent="0.25">
      <c r="A2658" t="s">
        <v>1508</v>
      </c>
      <c r="B2658" s="6">
        <v>43572</v>
      </c>
      <c r="C2658" s="2">
        <v>43584</v>
      </c>
      <c r="D2658" s="3">
        <v>43573</v>
      </c>
      <c r="E2658" t="s">
        <v>300</v>
      </c>
      <c r="F2658" t="s">
        <v>17</v>
      </c>
      <c r="G2658">
        <v>116356651</v>
      </c>
      <c r="H2658" s="9">
        <f t="shared" si="35"/>
        <v>2237627.903846154</v>
      </c>
    </row>
    <row r="2659" spans="1:8" hidden="1" outlineLevel="2" x14ac:dyDescent="0.25">
      <c r="A2659" t="s">
        <v>1510</v>
      </c>
      <c r="B2659" s="6">
        <v>43572</v>
      </c>
      <c r="C2659" s="2">
        <v>43602</v>
      </c>
      <c r="D2659" s="3">
        <v>43573</v>
      </c>
      <c r="E2659" t="s">
        <v>75</v>
      </c>
      <c r="F2659" t="s">
        <v>66</v>
      </c>
      <c r="G2659">
        <v>116357628</v>
      </c>
      <c r="H2659" s="9">
        <f t="shared" si="35"/>
        <v>2237646.6923076925</v>
      </c>
    </row>
    <row r="2660" spans="1:8" hidden="1" outlineLevel="2" x14ac:dyDescent="0.25">
      <c r="A2660" t="s">
        <v>1512</v>
      </c>
      <c r="B2660" s="6">
        <v>43572</v>
      </c>
      <c r="C2660" s="2">
        <v>43581</v>
      </c>
      <c r="D2660" s="3">
        <v>43574</v>
      </c>
      <c r="E2660" t="s">
        <v>300</v>
      </c>
      <c r="F2660" t="s">
        <v>17</v>
      </c>
      <c r="G2660">
        <v>116359150</v>
      </c>
      <c r="H2660" s="9">
        <f t="shared" si="35"/>
        <v>2237675.9615384615</v>
      </c>
    </row>
    <row r="2661" spans="1:8" hidden="1" outlineLevel="2" x14ac:dyDescent="0.25">
      <c r="A2661" t="s">
        <v>1514</v>
      </c>
      <c r="B2661" s="6">
        <v>43572</v>
      </c>
      <c r="C2661" s="2">
        <v>43579</v>
      </c>
      <c r="D2661" s="3">
        <v>43574</v>
      </c>
      <c r="E2661" t="s">
        <v>366</v>
      </c>
      <c r="F2661" t="s">
        <v>17</v>
      </c>
      <c r="G2661">
        <v>116359981</v>
      </c>
      <c r="H2661" s="9">
        <f t="shared" si="35"/>
        <v>2237691.9423076925</v>
      </c>
    </row>
    <row r="2662" spans="1:8" hidden="1" outlineLevel="2" x14ac:dyDescent="0.25">
      <c r="A2662" t="s">
        <v>1516</v>
      </c>
      <c r="B2662" s="6">
        <v>43572</v>
      </c>
      <c r="C2662" s="2">
        <v>43602</v>
      </c>
      <c r="D2662" s="3">
        <v>43573</v>
      </c>
      <c r="E2662" t="s">
        <v>113</v>
      </c>
      <c r="F2662" t="s">
        <v>17</v>
      </c>
      <c r="G2662">
        <v>116361093</v>
      </c>
      <c r="H2662" s="9">
        <f t="shared" si="35"/>
        <v>2237713.326923077</v>
      </c>
    </row>
    <row r="2663" spans="1:8" hidden="1" outlineLevel="2" x14ac:dyDescent="0.25">
      <c r="A2663" t="s">
        <v>1518</v>
      </c>
      <c r="B2663" s="6">
        <v>43572</v>
      </c>
      <c r="C2663" s="2">
        <v>43584</v>
      </c>
      <c r="D2663" s="3">
        <v>43575</v>
      </c>
      <c r="E2663" t="s">
        <v>75</v>
      </c>
      <c r="F2663" t="s">
        <v>66</v>
      </c>
      <c r="G2663">
        <v>116363036</v>
      </c>
      <c r="H2663" s="9">
        <f t="shared" si="35"/>
        <v>2237750.6923076925</v>
      </c>
    </row>
    <row r="2664" spans="1:8" hidden="1" outlineLevel="2" x14ac:dyDescent="0.25">
      <c r="A2664" t="s">
        <v>1520</v>
      </c>
      <c r="B2664" s="6">
        <v>43572</v>
      </c>
      <c r="C2664" s="2">
        <v>43584</v>
      </c>
      <c r="D2664" s="3">
        <v>43575</v>
      </c>
      <c r="E2664" t="s">
        <v>75</v>
      </c>
      <c r="F2664" t="s">
        <v>66</v>
      </c>
      <c r="G2664">
        <v>116363020</v>
      </c>
      <c r="H2664" s="9">
        <f t="shared" si="35"/>
        <v>2237750.3846153845</v>
      </c>
    </row>
    <row r="2665" spans="1:8" hidden="1" outlineLevel="2" x14ac:dyDescent="0.25">
      <c r="A2665" t="s">
        <v>1682</v>
      </c>
      <c r="B2665" s="6">
        <v>43579</v>
      </c>
      <c r="C2665" s="2">
        <v>43588</v>
      </c>
      <c r="D2665" s="3">
        <v>43581</v>
      </c>
      <c r="E2665" t="s">
        <v>94</v>
      </c>
      <c r="F2665" t="s">
        <v>17</v>
      </c>
      <c r="G2665">
        <v>116728507</v>
      </c>
      <c r="H2665" s="9">
        <f t="shared" si="35"/>
        <v>2244778.980769231</v>
      </c>
    </row>
    <row r="2666" spans="1:8" hidden="1" outlineLevel="2" x14ac:dyDescent="0.25">
      <c r="A2666" t="s">
        <v>1684</v>
      </c>
      <c r="B2666" s="6">
        <v>43579</v>
      </c>
      <c r="C2666" s="2">
        <v>43585</v>
      </c>
      <c r="D2666" s="3">
        <v>43581</v>
      </c>
      <c r="E2666" t="s">
        <v>300</v>
      </c>
      <c r="F2666" t="s">
        <v>17</v>
      </c>
      <c r="G2666">
        <v>116728901</v>
      </c>
      <c r="H2666" s="9">
        <f t="shared" si="35"/>
        <v>2244786.5576923075</v>
      </c>
    </row>
    <row r="2667" spans="1:8" hidden="1" outlineLevel="2" x14ac:dyDescent="0.25">
      <c r="A2667" t="s">
        <v>1686</v>
      </c>
      <c r="B2667" s="6">
        <v>43579</v>
      </c>
      <c r="C2667" s="2">
        <v>43588</v>
      </c>
      <c r="D2667" s="3">
        <v>43581</v>
      </c>
      <c r="E2667" t="s">
        <v>42</v>
      </c>
      <c r="F2667" t="s">
        <v>17</v>
      </c>
      <c r="G2667">
        <v>116722868</v>
      </c>
      <c r="H2667" s="9">
        <f t="shared" si="35"/>
        <v>2244670.5384615385</v>
      </c>
    </row>
    <row r="2668" spans="1:8" hidden="1" outlineLevel="2" x14ac:dyDescent="0.25">
      <c r="A2668" t="s">
        <v>1688</v>
      </c>
      <c r="B2668" s="6">
        <v>43579</v>
      </c>
      <c r="C2668" s="2">
        <v>43598</v>
      </c>
      <c r="D2668" s="3">
        <v>43582</v>
      </c>
      <c r="E2668" t="s">
        <v>25</v>
      </c>
      <c r="F2668" t="s">
        <v>17</v>
      </c>
      <c r="G2668">
        <v>116754321</v>
      </c>
      <c r="H2668" s="9">
        <f t="shared" si="35"/>
        <v>2245275.403846154</v>
      </c>
    </row>
    <row r="2669" spans="1:8" hidden="1" outlineLevel="2" x14ac:dyDescent="0.25">
      <c r="A2669" t="s">
        <v>1690</v>
      </c>
      <c r="B2669" s="6">
        <v>43579</v>
      </c>
      <c r="C2669" s="2">
        <v>43654</v>
      </c>
      <c r="D2669" s="3">
        <v>43582</v>
      </c>
      <c r="E2669" t="s">
        <v>110</v>
      </c>
      <c r="F2669" t="s">
        <v>17</v>
      </c>
      <c r="G2669">
        <v>116755221</v>
      </c>
      <c r="H2669" s="9">
        <f t="shared" si="35"/>
        <v>2245292.7115384615</v>
      </c>
    </row>
    <row r="2670" spans="1:8" hidden="1" outlineLevel="2" x14ac:dyDescent="0.25">
      <c r="A2670" t="s">
        <v>1692</v>
      </c>
      <c r="B2670" s="6">
        <v>43579</v>
      </c>
      <c r="C2670" s="2">
        <v>43588</v>
      </c>
      <c r="D2670" s="3">
        <v>43582</v>
      </c>
      <c r="E2670" t="s">
        <v>53</v>
      </c>
      <c r="F2670" t="s">
        <v>17</v>
      </c>
      <c r="G2670">
        <v>116756181</v>
      </c>
      <c r="H2670" s="9">
        <f t="shared" si="35"/>
        <v>2245311.173076923</v>
      </c>
    </row>
    <row r="2671" spans="1:8" hidden="1" outlineLevel="2" x14ac:dyDescent="0.25">
      <c r="A2671" t="s">
        <v>1694</v>
      </c>
      <c r="B2671" s="6">
        <v>43579</v>
      </c>
      <c r="C2671" s="2">
        <v>43584</v>
      </c>
      <c r="D2671" s="3">
        <v>43579</v>
      </c>
      <c r="E2671" t="s">
        <v>75</v>
      </c>
      <c r="F2671" t="s">
        <v>66</v>
      </c>
      <c r="G2671">
        <v>116768706</v>
      </c>
      <c r="H2671" s="9">
        <f t="shared" si="35"/>
        <v>2245552.0384615385</v>
      </c>
    </row>
    <row r="2672" spans="1:8" hidden="1" outlineLevel="2" x14ac:dyDescent="0.25">
      <c r="A2672" t="s">
        <v>1696</v>
      </c>
      <c r="B2672" s="6">
        <v>43579</v>
      </c>
      <c r="C2672" s="2">
        <v>43595</v>
      </c>
      <c r="D2672" s="3">
        <v>43581</v>
      </c>
      <c r="E2672" t="s">
        <v>94</v>
      </c>
      <c r="F2672" t="s">
        <v>17</v>
      </c>
      <c r="G2672">
        <v>116768766</v>
      </c>
      <c r="H2672" s="9">
        <f t="shared" si="35"/>
        <v>2245553.1923076925</v>
      </c>
    </row>
    <row r="2673" spans="1:8" hidden="1" outlineLevel="2" x14ac:dyDescent="0.25">
      <c r="A2673" t="s">
        <v>1698</v>
      </c>
      <c r="B2673" s="6">
        <v>43579</v>
      </c>
      <c r="C2673" s="2">
        <v>43593</v>
      </c>
      <c r="D2673" s="3">
        <v>43581</v>
      </c>
      <c r="E2673" t="s">
        <v>94</v>
      </c>
      <c r="F2673" t="s">
        <v>17</v>
      </c>
      <c r="G2673">
        <v>116768886</v>
      </c>
      <c r="H2673" s="9">
        <f t="shared" si="35"/>
        <v>2245555.5</v>
      </c>
    </row>
    <row r="2674" spans="1:8" hidden="1" outlineLevel="2" x14ac:dyDescent="0.25">
      <c r="A2674" t="s">
        <v>1700</v>
      </c>
      <c r="B2674" s="6">
        <v>43579</v>
      </c>
      <c r="C2674" s="2">
        <v>43584</v>
      </c>
      <c r="D2674" s="3">
        <v>43579</v>
      </c>
      <c r="E2674" t="s">
        <v>39</v>
      </c>
      <c r="F2674" t="s">
        <v>17</v>
      </c>
      <c r="G2674">
        <v>116768966</v>
      </c>
      <c r="H2674" s="9">
        <f t="shared" si="35"/>
        <v>2245557.0384615385</v>
      </c>
    </row>
    <row r="2675" spans="1:8" hidden="1" outlineLevel="2" x14ac:dyDescent="0.25">
      <c r="A2675" t="s">
        <v>1702</v>
      </c>
      <c r="B2675" s="6">
        <v>43579</v>
      </c>
      <c r="C2675" s="2">
        <v>43649</v>
      </c>
      <c r="D2675" s="3">
        <v>43581</v>
      </c>
      <c r="E2675" t="s">
        <v>39</v>
      </c>
      <c r="F2675" t="s">
        <v>17</v>
      </c>
      <c r="G2675">
        <v>116769229</v>
      </c>
      <c r="H2675" s="9">
        <f t="shared" si="35"/>
        <v>2245562.096153846</v>
      </c>
    </row>
    <row r="2676" spans="1:8" hidden="1" outlineLevel="2" x14ac:dyDescent="0.25">
      <c r="A2676" t="s">
        <v>1704</v>
      </c>
      <c r="B2676" s="6">
        <v>43579</v>
      </c>
      <c r="C2676" s="2">
        <v>43593</v>
      </c>
      <c r="D2676" s="3">
        <v>43580</v>
      </c>
      <c r="E2676" t="s">
        <v>94</v>
      </c>
      <c r="F2676" t="s">
        <v>17</v>
      </c>
      <c r="G2676">
        <v>116770195</v>
      </c>
      <c r="H2676" s="9">
        <f t="shared" si="35"/>
        <v>2245580.673076923</v>
      </c>
    </row>
    <row r="2677" spans="1:8" hidden="1" outlineLevel="2" x14ac:dyDescent="0.25">
      <c r="A2677" t="s">
        <v>1706</v>
      </c>
      <c r="B2677" s="6">
        <v>43579</v>
      </c>
      <c r="C2677" s="2">
        <v>43584</v>
      </c>
      <c r="D2677" s="3">
        <v>43581</v>
      </c>
      <c r="E2677" t="s">
        <v>39</v>
      </c>
      <c r="F2677" t="s">
        <v>17</v>
      </c>
      <c r="G2677">
        <v>116770251</v>
      </c>
      <c r="H2677" s="9">
        <f t="shared" si="35"/>
        <v>2245581.75</v>
      </c>
    </row>
    <row r="2678" spans="1:8" hidden="1" outlineLevel="2" x14ac:dyDescent="0.25">
      <c r="A2678" t="s">
        <v>1708</v>
      </c>
      <c r="B2678" s="6">
        <v>43579</v>
      </c>
      <c r="C2678" s="2">
        <v>43588</v>
      </c>
      <c r="D2678" s="3">
        <v>43580</v>
      </c>
      <c r="E2678" t="s">
        <v>60</v>
      </c>
      <c r="F2678" t="s">
        <v>17</v>
      </c>
      <c r="G2678">
        <v>116782660</v>
      </c>
      <c r="H2678" s="9">
        <f t="shared" si="35"/>
        <v>2245820.3846153845</v>
      </c>
    </row>
    <row r="2679" spans="1:8" hidden="1" outlineLevel="2" x14ac:dyDescent="0.25">
      <c r="A2679" t="s">
        <v>1710</v>
      </c>
      <c r="B2679" s="6">
        <v>43579</v>
      </c>
      <c r="C2679" s="2">
        <v>43588</v>
      </c>
      <c r="D2679" s="3">
        <v>43582</v>
      </c>
      <c r="E2679" t="s">
        <v>60</v>
      </c>
      <c r="F2679" t="s">
        <v>17</v>
      </c>
      <c r="G2679">
        <v>116782694</v>
      </c>
      <c r="H2679" s="9">
        <f t="shared" si="35"/>
        <v>2245821.0384615385</v>
      </c>
    </row>
    <row r="2680" spans="1:8" hidden="1" outlineLevel="2" x14ac:dyDescent="0.25">
      <c r="A2680" t="s">
        <v>1712</v>
      </c>
      <c r="B2680" s="6">
        <v>43579</v>
      </c>
      <c r="C2680" s="2">
        <v>43588</v>
      </c>
      <c r="D2680" s="3">
        <v>43579</v>
      </c>
      <c r="E2680" t="s">
        <v>36</v>
      </c>
      <c r="F2680" t="s">
        <v>17</v>
      </c>
      <c r="G2680">
        <v>116782789</v>
      </c>
      <c r="H2680" s="9">
        <f t="shared" si="35"/>
        <v>2245822.8653846155</v>
      </c>
    </row>
    <row r="2681" spans="1:8" hidden="1" outlineLevel="2" x14ac:dyDescent="0.25">
      <c r="A2681" t="s">
        <v>1714</v>
      </c>
      <c r="B2681" s="6">
        <v>43579</v>
      </c>
      <c r="C2681" s="2">
        <v>43588</v>
      </c>
      <c r="D2681" s="3">
        <v>43582</v>
      </c>
      <c r="E2681" t="s">
        <v>29</v>
      </c>
      <c r="F2681" t="s">
        <v>17</v>
      </c>
      <c r="G2681">
        <v>116789982</v>
      </c>
      <c r="H2681" s="9">
        <f t="shared" si="35"/>
        <v>2245961.1923076925</v>
      </c>
    </row>
    <row r="2682" spans="1:8" hidden="1" outlineLevel="2" x14ac:dyDescent="0.25">
      <c r="A2682" t="s">
        <v>1716</v>
      </c>
      <c r="B2682" s="6">
        <v>43579</v>
      </c>
      <c r="C2682" s="2">
        <v>43588</v>
      </c>
      <c r="D2682" s="3">
        <v>43582</v>
      </c>
      <c r="E2682" t="s">
        <v>110</v>
      </c>
      <c r="F2682" t="s">
        <v>17</v>
      </c>
      <c r="G2682">
        <v>116791033</v>
      </c>
      <c r="H2682" s="9">
        <f t="shared" si="35"/>
        <v>2245981.403846154</v>
      </c>
    </row>
    <row r="2683" spans="1:8" hidden="1" outlineLevel="2" x14ac:dyDescent="0.25">
      <c r="A2683" t="s">
        <v>1718</v>
      </c>
      <c r="B2683" s="6">
        <v>43579</v>
      </c>
      <c r="C2683" s="2">
        <v>43588</v>
      </c>
      <c r="D2683" s="3">
        <v>43580</v>
      </c>
      <c r="E2683" t="s">
        <v>45</v>
      </c>
      <c r="F2683" t="s">
        <v>17</v>
      </c>
      <c r="G2683">
        <v>116797973</v>
      </c>
      <c r="H2683" s="9">
        <f t="shared" si="35"/>
        <v>2246114.8653846155</v>
      </c>
    </row>
    <row r="2684" spans="1:8" hidden="1" outlineLevel="2" x14ac:dyDescent="0.25">
      <c r="A2684" t="s">
        <v>1893</v>
      </c>
      <c r="B2684" s="6">
        <v>43586</v>
      </c>
      <c r="C2684" s="2">
        <v>43593</v>
      </c>
      <c r="D2684" s="3">
        <v>43585</v>
      </c>
      <c r="E2684" t="s">
        <v>39</v>
      </c>
      <c r="F2684" t="s">
        <v>66</v>
      </c>
      <c r="G2684">
        <v>117100276</v>
      </c>
      <c r="H2684" s="9">
        <f t="shared" si="35"/>
        <v>2251928.3846153845</v>
      </c>
    </row>
    <row r="2685" spans="1:8" hidden="1" outlineLevel="2" x14ac:dyDescent="0.25">
      <c r="A2685" t="s">
        <v>1895</v>
      </c>
      <c r="B2685" s="6">
        <v>43586</v>
      </c>
      <c r="C2685" s="2">
        <v>43598</v>
      </c>
      <c r="D2685" s="3">
        <v>43588</v>
      </c>
      <c r="E2685" t="s">
        <v>75</v>
      </c>
      <c r="F2685" t="s">
        <v>17</v>
      </c>
      <c r="G2685">
        <v>117089514</v>
      </c>
      <c r="H2685" s="9">
        <f t="shared" si="35"/>
        <v>2251721.423076923</v>
      </c>
    </row>
    <row r="2686" spans="1:8" hidden="1" outlineLevel="2" x14ac:dyDescent="0.25">
      <c r="A2686" t="s">
        <v>1897</v>
      </c>
      <c r="B2686" s="6">
        <v>43586</v>
      </c>
      <c r="C2686" s="2">
        <v>43593</v>
      </c>
      <c r="D2686" s="3">
        <v>43589</v>
      </c>
      <c r="E2686" t="s">
        <v>45</v>
      </c>
      <c r="F2686" t="s">
        <v>17</v>
      </c>
      <c r="G2686">
        <v>117183748</v>
      </c>
      <c r="H2686" s="9">
        <f t="shared" si="35"/>
        <v>2253533.6153846155</v>
      </c>
    </row>
    <row r="2687" spans="1:8" hidden="1" outlineLevel="2" x14ac:dyDescent="0.25">
      <c r="A2687" t="s">
        <v>1899</v>
      </c>
      <c r="B2687" s="6">
        <v>43586</v>
      </c>
      <c r="C2687" s="2">
        <v>43593</v>
      </c>
      <c r="D2687" s="3">
        <v>43573</v>
      </c>
      <c r="E2687" t="s">
        <v>75</v>
      </c>
      <c r="F2687" t="s">
        <v>17</v>
      </c>
      <c r="G2687">
        <v>116525949</v>
      </c>
      <c r="H2687" s="9">
        <f t="shared" si="35"/>
        <v>2240883.6346153845</v>
      </c>
    </row>
    <row r="2688" spans="1:8" hidden="1" outlineLevel="2" x14ac:dyDescent="0.25">
      <c r="A2688" t="s">
        <v>1902</v>
      </c>
      <c r="B2688" s="6">
        <v>43586</v>
      </c>
      <c r="C2688" s="2">
        <v>43775</v>
      </c>
      <c r="D2688" s="3">
        <v>43591</v>
      </c>
      <c r="E2688" t="s">
        <v>94</v>
      </c>
      <c r="F2688" t="s">
        <v>17</v>
      </c>
      <c r="G2688">
        <v>52543602</v>
      </c>
      <c r="H2688" s="9">
        <f t="shared" si="35"/>
        <v>1010453.8846153846</v>
      </c>
    </row>
    <row r="2689" spans="1:8" hidden="1" outlineLevel="2" x14ac:dyDescent="0.25">
      <c r="A2689" t="s">
        <v>1904</v>
      </c>
      <c r="B2689" s="6">
        <v>43586</v>
      </c>
      <c r="C2689" s="2">
        <v>43600</v>
      </c>
      <c r="D2689" s="3">
        <v>43586</v>
      </c>
      <c r="E2689" t="s">
        <v>60</v>
      </c>
      <c r="F2689" t="s">
        <v>17</v>
      </c>
      <c r="G2689">
        <v>52543747</v>
      </c>
      <c r="H2689" s="9">
        <f t="shared" si="35"/>
        <v>1010456.6730769231</v>
      </c>
    </row>
    <row r="2690" spans="1:8" hidden="1" outlineLevel="2" x14ac:dyDescent="0.25">
      <c r="A2690" t="s">
        <v>1906</v>
      </c>
      <c r="B2690" s="6">
        <v>43586</v>
      </c>
      <c r="C2690" s="2">
        <v>43755</v>
      </c>
      <c r="D2690" s="3">
        <v>43586</v>
      </c>
      <c r="E2690" t="s">
        <v>110</v>
      </c>
      <c r="F2690" t="s">
        <v>17</v>
      </c>
      <c r="G2690">
        <v>52543830</v>
      </c>
      <c r="H2690" s="9">
        <f t="shared" si="35"/>
        <v>1010458.2692307692</v>
      </c>
    </row>
    <row r="2691" spans="1:8" hidden="1" outlineLevel="2" x14ac:dyDescent="0.25">
      <c r="A2691" t="s">
        <v>1909</v>
      </c>
      <c r="B2691" s="6">
        <v>43586</v>
      </c>
      <c r="C2691" s="2">
        <v>43602</v>
      </c>
      <c r="D2691" s="3">
        <v>43588</v>
      </c>
      <c r="E2691" t="s">
        <v>151</v>
      </c>
      <c r="F2691" t="s">
        <v>17</v>
      </c>
      <c r="G2691">
        <v>117192986</v>
      </c>
      <c r="H2691" s="9">
        <f t="shared" si="35"/>
        <v>2253711.269230769</v>
      </c>
    </row>
    <row r="2692" spans="1:8" hidden="1" outlineLevel="2" x14ac:dyDescent="0.25">
      <c r="A2692" t="s">
        <v>1911</v>
      </c>
      <c r="B2692" s="6">
        <v>43586</v>
      </c>
      <c r="C2692" s="2">
        <v>43593</v>
      </c>
      <c r="D2692" s="3">
        <v>43587</v>
      </c>
      <c r="E2692" t="s">
        <v>1054</v>
      </c>
      <c r="F2692" t="s">
        <v>66</v>
      </c>
      <c r="G2692">
        <v>117195208</v>
      </c>
      <c r="H2692" s="9">
        <f t="shared" si="35"/>
        <v>2253754</v>
      </c>
    </row>
    <row r="2693" spans="1:8" hidden="1" outlineLevel="2" x14ac:dyDescent="0.25">
      <c r="A2693" t="s">
        <v>1913</v>
      </c>
      <c r="B2693" s="6">
        <v>43586</v>
      </c>
      <c r="C2693" s="2">
        <v>43602</v>
      </c>
      <c r="D2693" s="3">
        <v>43589</v>
      </c>
      <c r="E2693" t="s">
        <v>300</v>
      </c>
      <c r="F2693" t="s">
        <v>17</v>
      </c>
      <c r="G2693">
        <v>117197386</v>
      </c>
      <c r="H2693" s="9">
        <f t="shared" si="35"/>
        <v>2253795.8846153845</v>
      </c>
    </row>
    <row r="2694" spans="1:8" hidden="1" outlineLevel="2" x14ac:dyDescent="0.25">
      <c r="A2694" t="s">
        <v>1915</v>
      </c>
      <c r="B2694" s="6">
        <v>43586</v>
      </c>
      <c r="C2694" s="2">
        <v>43598</v>
      </c>
      <c r="D2694" s="3">
        <v>43589</v>
      </c>
      <c r="E2694" t="s">
        <v>110</v>
      </c>
      <c r="F2694" t="s">
        <v>66</v>
      </c>
      <c r="G2694">
        <v>117201298</v>
      </c>
      <c r="H2694" s="9">
        <f t="shared" si="35"/>
        <v>2253871.1153846155</v>
      </c>
    </row>
    <row r="2695" spans="1:8" hidden="1" outlineLevel="2" x14ac:dyDescent="0.25">
      <c r="A2695" t="s">
        <v>1917</v>
      </c>
      <c r="B2695" s="6">
        <v>43586</v>
      </c>
      <c r="C2695" s="2">
        <v>43593</v>
      </c>
      <c r="D2695" s="3">
        <v>43589</v>
      </c>
      <c r="E2695" t="s">
        <v>36</v>
      </c>
      <c r="F2695" t="s">
        <v>66</v>
      </c>
      <c r="G2695">
        <v>117201601</v>
      </c>
      <c r="H2695" s="9">
        <f t="shared" si="35"/>
        <v>2253876.9423076925</v>
      </c>
    </row>
    <row r="2696" spans="1:8" hidden="1" outlineLevel="2" x14ac:dyDescent="0.25">
      <c r="A2696" t="s">
        <v>1919</v>
      </c>
      <c r="B2696" s="6">
        <v>43586</v>
      </c>
      <c r="C2696" s="2">
        <v>43619</v>
      </c>
      <c r="D2696" s="3">
        <v>43588</v>
      </c>
      <c r="E2696" t="s">
        <v>1253</v>
      </c>
      <c r="F2696" t="s">
        <v>66</v>
      </c>
      <c r="G2696">
        <v>117201678</v>
      </c>
      <c r="H2696" s="9">
        <f t="shared" si="35"/>
        <v>2253878.423076923</v>
      </c>
    </row>
    <row r="2697" spans="1:8" hidden="1" outlineLevel="2" x14ac:dyDescent="0.25">
      <c r="A2697" t="s">
        <v>2111</v>
      </c>
      <c r="B2697" s="6">
        <v>43593</v>
      </c>
      <c r="C2697" s="2">
        <v>43607</v>
      </c>
      <c r="D2697" s="3">
        <v>43593</v>
      </c>
      <c r="E2697" t="s">
        <v>75</v>
      </c>
      <c r="F2697" t="s">
        <v>49</v>
      </c>
      <c r="G2697">
        <v>117516037</v>
      </c>
      <c r="H2697" s="9">
        <f t="shared" si="35"/>
        <v>2259923.7884615385</v>
      </c>
    </row>
    <row r="2698" spans="1:8" hidden="1" outlineLevel="2" x14ac:dyDescent="0.25">
      <c r="A2698" t="s">
        <v>2113</v>
      </c>
      <c r="B2698" s="6">
        <v>43593</v>
      </c>
      <c r="C2698" s="2">
        <v>43602</v>
      </c>
      <c r="D2698" s="3">
        <v>43593</v>
      </c>
      <c r="E2698" t="s">
        <v>36</v>
      </c>
      <c r="F2698" t="s">
        <v>49</v>
      </c>
      <c r="G2698">
        <v>117516684</v>
      </c>
      <c r="H2698" s="9">
        <f t="shared" si="35"/>
        <v>2259936.230769231</v>
      </c>
    </row>
    <row r="2699" spans="1:8" hidden="1" outlineLevel="2" x14ac:dyDescent="0.25">
      <c r="A2699" t="s">
        <v>2115</v>
      </c>
      <c r="B2699" s="6">
        <v>43593</v>
      </c>
      <c r="C2699" s="2">
        <v>43605</v>
      </c>
      <c r="D2699" s="3">
        <v>43596</v>
      </c>
      <c r="E2699" t="s">
        <v>25</v>
      </c>
      <c r="F2699" t="s">
        <v>17</v>
      </c>
      <c r="G2699">
        <v>117532202</v>
      </c>
      <c r="H2699" s="9">
        <f t="shared" si="35"/>
        <v>2260234.653846154</v>
      </c>
    </row>
    <row r="2700" spans="1:8" hidden="1" outlineLevel="2" x14ac:dyDescent="0.25">
      <c r="A2700" t="s">
        <v>2117</v>
      </c>
      <c r="B2700" s="6">
        <v>43593</v>
      </c>
      <c r="C2700" s="2">
        <v>43602</v>
      </c>
      <c r="D2700" s="3">
        <v>43593</v>
      </c>
      <c r="E2700" t="s">
        <v>110</v>
      </c>
      <c r="F2700" t="s">
        <v>61</v>
      </c>
      <c r="G2700" t="s">
        <v>2120</v>
      </c>
      <c r="H2700" s="9" t="e">
        <f t="shared" si="35"/>
        <v>#VALUE!</v>
      </c>
    </row>
    <row r="2701" spans="1:8" hidden="1" outlineLevel="2" x14ac:dyDescent="0.25">
      <c r="A2701" t="s">
        <v>2122</v>
      </c>
      <c r="B2701" s="6">
        <v>43593</v>
      </c>
      <c r="C2701" s="2">
        <v>43601</v>
      </c>
      <c r="D2701" s="3">
        <v>43595</v>
      </c>
      <c r="E2701" t="s">
        <v>25</v>
      </c>
      <c r="F2701" t="s">
        <v>17</v>
      </c>
      <c r="G2701">
        <v>52623028</v>
      </c>
      <c r="H2701" s="9">
        <f t="shared" si="35"/>
        <v>1011981.3076923077</v>
      </c>
    </row>
    <row r="2702" spans="1:8" hidden="1" outlineLevel="2" x14ac:dyDescent="0.25">
      <c r="A2702" t="s">
        <v>2125</v>
      </c>
      <c r="B2702" s="6">
        <v>43593</v>
      </c>
      <c r="C2702" s="2">
        <v>43661</v>
      </c>
      <c r="D2702" s="3">
        <v>43596</v>
      </c>
      <c r="E2702" t="s">
        <v>2127</v>
      </c>
      <c r="F2702" t="s">
        <v>17</v>
      </c>
      <c r="G2702">
        <v>117544569</v>
      </c>
      <c r="H2702" s="9">
        <f t="shared" si="35"/>
        <v>2260472.480769231</v>
      </c>
    </row>
    <row r="2703" spans="1:8" hidden="1" outlineLevel="2" x14ac:dyDescent="0.25">
      <c r="A2703" t="s">
        <v>2128</v>
      </c>
      <c r="B2703" s="6">
        <v>43593</v>
      </c>
      <c r="C2703" s="2">
        <v>43599</v>
      </c>
      <c r="D2703" s="3">
        <v>43593</v>
      </c>
      <c r="E2703" t="s">
        <v>39</v>
      </c>
      <c r="F2703" t="s">
        <v>17</v>
      </c>
      <c r="G2703">
        <v>117546127</v>
      </c>
      <c r="H2703" s="9">
        <f t="shared" si="35"/>
        <v>2260502.4423076925</v>
      </c>
    </row>
    <row r="2704" spans="1:8" hidden="1" outlineLevel="2" x14ac:dyDescent="0.25">
      <c r="A2704" t="s">
        <v>2130</v>
      </c>
      <c r="B2704" s="6">
        <v>43593</v>
      </c>
      <c r="C2704" s="2">
        <v>43599</v>
      </c>
      <c r="D2704" s="3">
        <v>43581</v>
      </c>
      <c r="E2704" t="s">
        <v>58</v>
      </c>
      <c r="F2704" t="s">
        <v>49</v>
      </c>
      <c r="G2704">
        <v>116694682</v>
      </c>
      <c r="H2704" s="9">
        <f t="shared" si="35"/>
        <v>2244128.5</v>
      </c>
    </row>
    <row r="2705" spans="1:8" hidden="1" outlineLevel="2" x14ac:dyDescent="0.25">
      <c r="A2705" t="s">
        <v>2132</v>
      </c>
      <c r="B2705" s="6">
        <v>43593</v>
      </c>
      <c r="C2705" s="2">
        <v>43623</v>
      </c>
      <c r="D2705" s="3">
        <v>43594</v>
      </c>
      <c r="E2705" t="s">
        <v>2134</v>
      </c>
      <c r="F2705" t="s">
        <v>17</v>
      </c>
      <c r="G2705">
        <v>117550805</v>
      </c>
      <c r="H2705" s="9">
        <f t="shared" si="35"/>
        <v>2260592.403846154</v>
      </c>
    </row>
    <row r="2706" spans="1:8" hidden="1" outlineLevel="2" x14ac:dyDescent="0.25">
      <c r="A2706" t="s">
        <v>2135</v>
      </c>
      <c r="B2706" s="6">
        <v>43593</v>
      </c>
      <c r="C2706" s="2">
        <v>43755</v>
      </c>
      <c r="D2706" s="3">
        <v>43596</v>
      </c>
      <c r="E2706" t="s">
        <v>53</v>
      </c>
      <c r="F2706" t="s">
        <v>17</v>
      </c>
      <c r="G2706">
        <v>117550833</v>
      </c>
      <c r="H2706" s="9">
        <f t="shared" si="35"/>
        <v>2260592.9423076925</v>
      </c>
    </row>
    <row r="2707" spans="1:8" hidden="1" outlineLevel="2" x14ac:dyDescent="0.25">
      <c r="A2707" t="s">
        <v>2321</v>
      </c>
      <c r="B2707" s="6">
        <v>43600</v>
      </c>
      <c r="C2707" s="2">
        <v>43606</v>
      </c>
      <c r="D2707" s="3">
        <v>43602</v>
      </c>
      <c r="E2707" t="s">
        <v>110</v>
      </c>
      <c r="F2707" t="s">
        <v>61</v>
      </c>
      <c r="G2707">
        <v>117941931</v>
      </c>
      <c r="H2707" s="9">
        <f t="shared" si="35"/>
        <v>2268114.0576923075</v>
      </c>
    </row>
    <row r="2708" spans="1:8" hidden="1" outlineLevel="2" x14ac:dyDescent="0.25">
      <c r="A2708" t="s">
        <v>2323</v>
      </c>
      <c r="B2708" s="6">
        <v>43600</v>
      </c>
      <c r="C2708" s="2">
        <v>43607</v>
      </c>
      <c r="D2708" s="3">
        <v>43602</v>
      </c>
      <c r="E2708" t="s">
        <v>110</v>
      </c>
      <c r="F2708" t="s">
        <v>61</v>
      </c>
      <c r="G2708">
        <v>117943096</v>
      </c>
      <c r="H2708" s="9">
        <f t="shared" si="35"/>
        <v>2268136.4615384615</v>
      </c>
    </row>
    <row r="2709" spans="1:8" hidden="1" outlineLevel="2" x14ac:dyDescent="0.25">
      <c r="A2709" t="s">
        <v>2325</v>
      </c>
      <c r="B2709" s="6">
        <v>43600</v>
      </c>
      <c r="C2709" s="2">
        <v>43606</v>
      </c>
      <c r="D2709" s="3">
        <v>43599</v>
      </c>
      <c r="E2709" t="s">
        <v>42</v>
      </c>
      <c r="F2709" t="s">
        <v>61</v>
      </c>
      <c r="G2709">
        <v>117791272</v>
      </c>
      <c r="H2709" s="9">
        <f t="shared" si="35"/>
        <v>2265216.769230769</v>
      </c>
    </row>
    <row r="2710" spans="1:8" hidden="1" outlineLevel="2" x14ac:dyDescent="0.25">
      <c r="A2710" t="s">
        <v>2327</v>
      </c>
      <c r="B2710" s="6">
        <v>43600</v>
      </c>
      <c r="C2710" s="2">
        <v>43608</v>
      </c>
      <c r="D2710" s="3">
        <v>43174</v>
      </c>
      <c r="E2710" t="s">
        <v>45</v>
      </c>
      <c r="F2710" t="s">
        <v>49</v>
      </c>
      <c r="G2710">
        <v>95702155</v>
      </c>
      <c r="H2710" s="9">
        <f t="shared" si="35"/>
        <v>1840426.0576923077</v>
      </c>
    </row>
    <row r="2711" spans="1:8" hidden="1" outlineLevel="2" x14ac:dyDescent="0.25">
      <c r="A2711" t="s">
        <v>2329</v>
      </c>
      <c r="B2711" s="6">
        <v>43600</v>
      </c>
      <c r="C2711" s="2">
        <v>43657</v>
      </c>
      <c r="D2711" s="3">
        <v>43546</v>
      </c>
      <c r="E2711" t="s">
        <v>16</v>
      </c>
      <c r="F2711" t="s">
        <v>49</v>
      </c>
      <c r="G2711">
        <v>114553067</v>
      </c>
      <c r="H2711" s="9">
        <f t="shared" si="35"/>
        <v>2202943.596153846</v>
      </c>
    </row>
    <row r="2712" spans="1:8" hidden="1" outlineLevel="2" x14ac:dyDescent="0.25">
      <c r="A2712" t="s">
        <v>2332</v>
      </c>
      <c r="B2712" s="6">
        <v>43600</v>
      </c>
      <c r="C2712" s="2">
        <v>43605</v>
      </c>
      <c r="D2712" s="3">
        <v>43600</v>
      </c>
      <c r="E2712" t="s">
        <v>16</v>
      </c>
      <c r="F2712" t="s">
        <v>17</v>
      </c>
      <c r="G2712">
        <v>117940309</v>
      </c>
      <c r="H2712" s="9">
        <f t="shared" si="35"/>
        <v>2268082.8653846155</v>
      </c>
    </row>
    <row r="2713" spans="1:8" hidden="1" outlineLevel="2" x14ac:dyDescent="0.25">
      <c r="A2713" t="s">
        <v>2334</v>
      </c>
      <c r="B2713" s="6">
        <v>43600</v>
      </c>
      <c r="C2713" s="2">
        <v>43606</v>
      </c>
      <c r="D2713" s="3">
        <v>43600</v>
      </c>
      <c r="E2713" t="s">
        <v>16</v>
      </c>
      <c r="F2713" t="s">
        <v>17</v>
      </c>
      <c r="G2713">
        <v>118035368</v>
      </c>
      <c r="H2713" s="9">
        <f t="shared" si="35"/>
        <v>2269910.923076923</v>
      </c>
    </row>
    <row r="2714" spans="1:8" hidden="1" outlineLevel="2" x14ac:dyDescent="0.25">
      <c r="A2714" t="s">
        <v>2336</v>
      </c>
      <c r="B2714" s="6">
        <v>43600</v>
      </c>
      <c r="C2714" s="2">
        <v>43634</v>
      </c>
      <c r="D2714" s="3">
        <v>43595</v>
      </c>
      <c r="E2714" t="s">
        <v>94</v>
      </c>
      <c r="F2714" t="s">
        <v>17</v>
      </c>
      <c r="G2714">
        <v>118046088</v>
      </c>
      <c r="H2714" s="9">
        <f t="shared" si="35"/>
        <v>2270117.076923077</v>
      </c>
    </row>
    <row r="2715" spans="1:8" hidden="1" outlineLevel="2" x14ac:dyDescent="0.25">
      <c r="A2715" t="s">
        <v>2338</v>
      </c>
      <c r="B2715" s="6">
        <v>43600</v>
      </c>
      <c r="C2715" s="2">
        <v>43608</v>
      </c>
      <c r="D2715" s="3">
        <v>43603</v>
      </c>
      <c r="E2715" t="s">
        <v>45</v>
      </c>
      <c r="F2715" t="s">
        <v>17</v>
      </c>
      <c r="G2715">
        <v>118051049</v>
      </c>
      <c r="H2715" s="9">
        <f t="shared" si="35"/>
        <v>2270212.480769231</v>
      </c>
    </row>
    <row r="2716" spans="1:8" hidden="1" outlineLevel="2" x14ac:dyDescent="0.25">
      <c r="A2716" t="s">
        <v>2340</v>
      </c>
      <c r="B2716" s="6">
        <v>43600</v>
      </c>
      <c r="C2716" s="2">
        <v>43615</v>
      </c>
      <c r="D2716" s="3">
        <v>43603</v>
      </c>
      <c r="E2716" t="s">
        <v>42</v>
      </c>
      <c r="F2716" t="s">
        <v>17</v>
      </c>
      <c r="G2716">
        <v>118052382</v>
      </c>
      <c r="H2716" s="9">
        <f t="shared" si="35"/>
        <v>2270238.1153846155</v>
      </c>
    </row>
    <row r="2717" spans="1:8" hidden="1" outlineLevel="2" x14ac:dyDescent="0.25">
      <c r="A2717" t="s">
        <v>2342</v>
      </c>
      <c r="B2717" s="6">
        <v>43600</v>
      </c>
      <c r="C2717" s="2">
        <v>43629</v>
      </c>
      <c r="D2717" s="3">
        <v>43600</v>
      </c>
      <c r="E2717" t="s">
        <v>42</v>
      </c>
      <c r="F2717" t="s">
        <v>186</v>
      </c>
      <c r="G2717">
        <v>52677361</v>
      </c>
      <c r="H2717" s="9">
        <f t="shared" si="35"/>
        <v>1013026.1730769231</v>
      </c>
    </row>
    <row r="2718" spans="1:8" hidden="1" outlineLevel="2" x14ac:dyDescent="0.25">
      <c r="A2718" t="s">
        <v>2344</v>
      </c>
      <c r="B2718" s="6">
        <v>43600</v>
      </c>
      <c r="C2718" s="2">
        <v>43607</v>
      </c>
      <c r="D2718" s="3">
        <v>43601</v>
      </c>
      <c r="E2718" t="s">
        <v>39</v>
      </c>
      <c r="F2718" t="s">
        <v>49</v>
      </c>
      <c r="G2718">
        <v>118054417</v>
      </c>
      <c r="H2718" s="9">
        <f t="shared" ref="H2718:H2781" si="36">G2718/52</f>
        <v>2270277.25</v>
      </c>
    </row>
    <row r="2719" spans="1:8" hidden="1" outlineLevel="2" x14ac:dyDescent="0.25">
      <c r="A2719" t="s">
        <v>2495</v>
      </c>
      <c r="B2719" s="6">
        <v>43607</v>
      </c>
      <c r="C2719" s="2">
        <v>43616</v>
      </c>
      <c r="D2719" s="3">
        <v>43606</v>
      </c>
      <c r="E2719" t="s">
        <v>733</v>
      </c>
      <c r="F2719" t="s">
        <v>49</v>
      </c>
      <c r="G2719">
        <v>118398796</v>
      </c>
      <c r="H2719" s="9">
        <f t="shared" si="36"/>
        <v>2276899.923076923</v>
      </c>
    </row>
    <row r="2720" spans="1:8" hidden="1" outlineLevel="2" x14ac:dyDescent="0.25">
      <c r="A2720" t="s">
        <v>2498</v>
      </c>
      <c r="B2720" s="6">
        <v>43607</v>
      </c>
      <c r="C2720" s="2">
        <v>43616</v>
      </c>
      <c r="D2720" s="3">
        <v>43606</v>
      </c>
      <c r="E2720" t="s">
        <v>110</v>
      </c>
      <c r="F2720" t="s">
        <v>49</v>
      </c>
      <c r="G2720">
        <v>118396231</v>
      </c>
      <c r="H2720" s="9">
        <f t="shared" si="36"/>
        <v>2276850.596153846</v>
      </c>
    </row>
    <row r="2721" spans="1:8" hidden="1" outlineLevel="2" x14ac:dyDescent="0.25">
      <c r="A2721" t="s">
        <v>2500</v>
      </c>
      <c r="B2721" s="6">
        <v>43607</v>
      </c>
      <c r="C2721" s="2">
        <v>43616</v>
      </c>
      <c r="D2721" s="3">
        <v>43609</v>
      </c>
      <c r="E2721" t="s">
        <v>45</v>
      </c>
      <c r="F2721" t="s">
        <v>17</v>
      </c>
      <c r="G2721">
        <v>118396809</v>
      </c>
      <c r="H2721" s="9">
        <f t="shared" si="36"/>
        <v>2276861.7115384615</v>
      </c>
    </row>
    <row r="2722" spans="1:8" hidden="1" outlineLevel="2" x14ac:dyDescent="0.25">
      <c r="A2722" t="s">
        <v>2502</v>
      </c>
      <c r="B2722" s="6">
        <v>43607</v>
      </c>
      <c r="C2722" s="2">
        <v>43613</v>
      </c>
      <c r="D2722" s="3">
        <v>43609</v>
      </c>
      <c r="E2722" t="s">
        <v>39</v>
      </c>
      <c r="F2722" t="s">
        <v>17</v>
      </c>
      <c r="G2722">
        <v>52725858</v>
      </c>
      <c r="H2722" s="9">
        <f t="shared" si="36"/>
        <v>1013958.8076923077</v>
      </c>
    </row>
    <row r="2723" spans="1:8" hidden="1" outlineLevel="2" x14ac:dyDescent="0.25">
      <c r="A2723" t="s">
        <v>2505</v>
      </c>
      <c r="B2723" s="6">
        <v>43607</v>
      </c>
      <c r="C2723" s="2">
        <v>43616</v>
      </c>
      <c r="D2723" s="3">
        <v>43608</v>
      </c>
      <c r="E2723" t="s">
        <v>53</v>
      </c>
      <c r="F2723" t="s">
        <v>17</v>
      </c>
      <c r="G2723">
        <v>118417698</v>
      </c>
      <c r="H2723" s="9">
        <f t="shared" si="36"/>
        <v>2277263.423076923</v>
      </c>
    </row>
    <row r="2724" spans="1:8" hidden="1" outlineLevel="2" x14ac:dyDescent="0.25">
      <c r="A2724" t="s">
        <v>2507</v>
      </c>
      <c r="B2724" s="6">
        <v>43607</v>
      </c>
      <c r="C2724" s="2">
        <v>43616</v>
      </c>
      <c r="D2724" s="3">
        <v>43608</v>
      </c>
      <c r="E2724" t="s">
        <v>151</v>
      </c>
      <c r="F2724" t="s">
        <v>17</v>
      </c>
      <c r="G2724">
        <v>118418239</v>
      </c>
      <c r="H2724" s="9">
        <f t="shared" si="36"/>
        <v>2277273.826923077</v>
      </c>
    </row>
    <row r="2725" spans="1:8" hidden="1" outlineLevel="2" x14ac:dyDescent="0.25">
      <c r="A2725" t="s">
        <v>2509</v>
      </c>
      <c r="B2725" s="6">
        <v>43607</v>
      </c>
      <c r="C2725" s="2">
        <v>43619</v>
      </c>
      <c r="D2725" s="3">
        <v>43610</v>
      </c>
      <c r="E2725" t="s">
        <v>42</v>
      </c>
      <c r="F2725" t="s">
        <v>17</v>
      </c>
      <c r="G2725">
        <v>118421067</v>
      </c>
      <c r="H2725" s="9">
        <f t="shared" si="36"/>
        <v>2277328.2115384615</v>
      </c>
    </row>
    <row r="2726" spans="1:8" hidden="1" outlineLevel="2" x14ac:dyDescent="0.25">
      <c r="A2726" t="s">
        <v>2511</v>
      </c>
      <c r="B2726" s="6">
        <v>43607</v>
      </c>
      <c r="C2726" s="2">
        <v>43616</v>
      </c>
      <c r="D2726" s="3">
        <v>43610</v>
      </c>
      <c r="E2726" t="s">
        <v>94</v>
      </c>
      <c r="F2726" t="s">
        <v>17</v>
      </c>
      <c r="G2726">
        <v>118432604</v>
      </c>
      <c r="H2726" s="9">
        <f t="shared" si="36"/>
        <v>2277550.076923077</v>
      </c>
    </row>
    <row r="2727" spans="1:8" hidden="1" outlineLevel="2" x14ac:dyDescent="0.25">
      <c r="A2727" t="s">
        <v>2513</v>
      </c>
      <c r="B2727" s="6">
        <v>43607</v>
      </c>
      <c r="C2727" s="2">
        <v>43629</v>
      </c>
      <c r="D2727" s="3">
        <v>43608</v>
      </c>
      <c r="E2727" t="s">
        <v>16</v>
      </c>
      <c r="F2727" t="s">
        <v>17</v>
      </c>
      <c r="G2727">
        <v>52738329</v>
      </c>
      <c r="H2727" s="9">
        <f t="shared" si="36"/>
        <v>1014198.6346153846</v>
      </c>
    </row>
    <row r="2728" spans="1:8" hidden="1" outlineLevel="2" x14ac:dyDescent="0.25">
      <c r="A2728" t="s">
        <v>2516</v>
      </c>
      <c r="B2728" s="6">
        <v>43607</v>
      </c>
      <c r="C2728" s="2">
        <v>43613</v>
      </c>
      <c r="D2728" s="3">
        <v>43608</v>
      </c>
      <c r="E2728" t="s">
        <v>110</v>
      </c>
      <c r="F2728" t="s">
        <v>17</v>
      </c>
      <c r="G2728">
        <v>52738347</v>
      </c>
      <c r="H2728" s="9">
        <f t="shared" si="36"/>
        <v>1014198.9807692308</v>
      </c>
    </row>
    <row r="2729" spans="1:8" hidden="1" outlineLevel="2" x14ac:dyDescent="0.25">
      <c r="A2729" t="s">
        <v>2518</v>
      </c>
      <c r="B2729" s="6">
        <v>43607</v>
      </c>
      <c r="C2729" s="2">
        <v>43620</v>
      </c>
      <c r="D2729" s="3">
        <v>43610</v>
      </c>
      <c r="E2729" t="s">
        <v>29</v>
      </c>
      <c r="F2729" t="s">
        <v>17</v>
      </c>
      <c r="G2729">
        <v>118438274</v>
      </c>
      <c r="H2729" s="9">
        <f t="shared" si="36"/>
        <v>2277659.1153846155</v>
      </c>
    </row>
    <row r="2730" spans="1:8" hidden="1" outlineLevel="2" x14ac:dyDescent="0.25">
      <c r="A2730" t="s">
        <v>2520</v>
      </c>
      <c r="B2730" s="6">
        <v>43607</v>
      </c>
      <c r="C2730" s="2">
        <v>43616</v>
      </c>
      <c r="D2730" s="3">
        <v>43608</v>
      </c>
      <c r="E2730" t="s">
        <v>39</v>
      </c>
      <c r="F2730" t="s">
        <v>66</v>
      </c>
      <c r="G2730">
        <v>118438716</v>
      </c>
      <c r="H2730" s="9">
        <f t="shared" si="36"/>
        <v>2277667.6153846155</v>
      </c>
    </row>
    <row r="2731" spans="1:8" hidden="1" outlineLevel="2" x14ac:dyDescent="0.25">
      <c r="A2731" t="s">
        <v>2522</v>
      </c>
      <c r="B2731" s="6">
        <v>43607</v>
      </c>
      <c r="C2731" s="2">
        <v>43616</v>
      </c>
      <c r="D2731" s="3">
        <v>43608</v>
      </c>
      <c r="E2731" t="s">
        <v>1054</v>
      </c>
      <c r="F2731" t="s">
        <v>17</v>
      </c>
      <c r="G2731">
        <v>118438501</v>
      </c>
      <c r="H2731" s="9">
        <f t="shared" si="36"/>
        <v>2277663.480769231</v>
      </c>
    </row>
    <row r="2732" spans="1:8" hidden="1" outlineLevel="2" x14ac:dyDescent="0.25">
      <c r="A2732" t="s">
        <v>2524</v>
      </c>
      <c r="B2732" s="6">
        <v>43607</v>
      </c>
      <c r="C2732" s="2">
        <v>43616</v>
      </c>
      <c r="D2732" s="3">
        <v>43610</v>
      </c>
      <c r="E2732" t="s">
        <v>151</v>
      </c>
      <c r="F2732" t="s">
        <v>17</v>
      </c>
      <c r="G2732">
        <v>118441233</v>
      </c>
      <c r="H2732" s="9">
        <f t="shared" si="36"/>
        <v>2277716.019230769</v>
      </c>
    </row>
    <row r="2733" spans="1:8" hidden="1" outlineLevel="2" x14ac:dyDescent="0.25">
      <c r="A2733" t="s">
        <v>2526</v>
      </c>
      <c r="B2733" s="6">
        <v>43607</v>
      </c>
      <c r="C2733" s="2">
        <v>43616</v>
      </c>
      <c r="D2733" s="3">
        <v>43608</v>
      </c>
      <c r="E2733" t="s">
        <v>110</v>
      </c>
      <c r="F2733" t="s">
        <v>17</v>
      </c>
      <c r="G2733">
        <v>118441363</v>
      </c>
      <c r="H2733" s="9">
        <f t="shared" si="36"/>
        <v>2277718.519230769</v>
      </c>
    </row>
    <row r="2734" spans="1:8" hidden="1" outlineLevel="2" x14ac:dyDescent="0.25">
      <c r="A2734" t="s">
        <v>2528</v>
      </c>
      <c r="B2734" s="6">
        <v>43607</v>
      </c>
      <c r="C2734" s="2">
        <v>43628</v>
      </c>
      <c r="D2734" s="3">
        <v>43610</v>
      </c>
      <c r="E2734" t="s">
        <v>232</v>
      </c>
      <c r="F2734" t="s">
        <v>17</v>
      </c>
      <c r="G2734">
        <v>118441394</v>
      </c>
      <c r="H2734" s="9">
        <f t="shared" si="36"/>
        <v>2277719.1153846155</v>
      </c>
    </row>
    <row r="2735" spans="1:8" hidden="1" outlineLevel="2" x14ac:dyDescent="0.25">
      <c r="A2735" t="s">
        <v>2530</v>
      </c>
      <c r="B2735" s="6">
        <v>43607</v>
      </c>
      <c r="C2735" s="2">
        <v>43634</v>
      </c>
      <c r="D2735" s="3">
        <v>43609</v>
      </c>
      <c r="E2735" t="s">
        <v>75</v>
      </c>
      <c r="F2735" t="s">
        <v>17</v>
      </c>
      <c r="G2735">
        <v>52740198</v>
      </c>
      <c r="H2735" s="9">
        <f t="shared" si="36"/>
        <v>1014234.5769230769</v>
      </c>
    </row>
    <row r="2736" spans="1:8" hidden="1" outlineLevel="2" x14ac:dyDescent="0.25">
      <c r="A2736" t="s">
        <v>2532</v>
      </c>
      <c r="B2736" s="6">
        <v>43607</v>
      </c>
      <c r="C2736" s="2">
        <v>43616</v>
      </c>
      <c r="D2736" s="3">
        <v>43608</v>
      </c>
      <c r="E2736" t="s">
        <v>39</v>
      </c>
      <c r="F2736" t="s">
        <v>17</v>
      </c>
      <c r="G2736">
        <v>118444156</v>
      </c>
      <c r="H2736" s="9">
        <f t="shared" si="36"/>
        <v>2277772.230769231</v>
      </c>
    </row>
    <row r="2737" spans="1:8" hidden="1" outlineLevel="2" x14ac:dyDescent="0.25">
      <c r="A2737" t="s">
        <v>2534</v>
      </c>
      <c r="B2737" s="6">
        <v>43607</v>
      </c>
      <c r="C2737" s="2">
        <v>43616</v>
      </c>
      <c r="D2737" s="3">
        <v>43608</v>
      </c>
      <c r="E2737" t="s">
        <v>75</v>
      </c>
      <c r="F2737" t="s">
        <v>17</v>
      </c>
      <c r="G2737">
        <v>118444346</v>
      </c>
      <c r="H2737" s="9">
        <f t="shared" si="36"/>
        <v>2277775.8846153845</v>
      </c>
    </row>
    <row r="2738" spans="1:8" hidden="1" outlineLevel="2" x14ac:dyDescent="0.25">
      <c r="A2738" t="s">
        <v>2536</v>
      </c>
      <c r="B2738" s="6">
        <v>43607</v>
      </c>
      <c r="C2738" s="2">
        <v>43616</v>
      </c>
      <c r="D2738" s="3">
        <v>43610</v>
      </c>
      <c r="E2738" t="s">
        <v>53</v>
      </c>
      <c r="F2738" t="s">
        <v>17</v>
      </c>
      <c r="G2738">
        <v>118444850</v>
      </c>
      <c r="H2738" s="9">
        <f t="shared" si="36"/>
        <v>2277785.576923077</v>
      </c>
    </row>
    <row r="2739" spans="1:8" hidden="1" outlineLevel="2" x14ac:dyDescent="0.25">
      <c r="A2739" t="s">
        <v>2538</v>
      </c>
      <c r="B2739" s="6">
        <v>43607</v>
      </c>
      <c r="C2739" s="2">
        <v>43760</v>
      </c>
      <c r="D2739" s="3">
        <v>43608</v>
      </c>
      <c r="E2739" t="s">
        <v>36</v>
      </c>
      <c r="F2739" t="s">
        <v>66</v>
      </c>
      <c r="G2739">
        <v>118446849</v>
      </c>
      <c r="H2739" s="9">
        <f t="shared" si="36"/>
        <v>2277824.019230769</v>
      </c>
    </row>
    <row r="2740" spans="1:8" hidden="1" outlineLevel="2" x14ac:dyDescent="0.25">
      <c r="A2740" t="s">
        <v>2540</v>
      </c>
      <c r="B2740" s="6">
        <v>43607</v>
      </c>
      <c r="C2740" s="2">
        <v>43619</v>
      </c>
      <c r="D2740" s="3">
        <v>43610</v>
      </c>
      <c r="E2740" t="s">
        <v>75</v>
      </c>
      <c r="F2740" t="s">
        <v>66</v>
      </c>
      <c r="G2740">
        <v>118447916</v>
      </c>
      <c r="H2740" s="9">
        <f t="shared" si="36"/>
        <v>2277844.5384615385</v>
      </c>
    </row>
    <row r="2741" spans="1:8" hidden="1" outlineLevel="2" x14ac:dyDescent="0.25">
      <c r="A2741" t="s">
        <v>2542</v>
      </c>
      <c r="B2741" s="6">
        <v>43607</v>
      </c>
      <c r="C2741" s="2">
        <v>43616</v>
      </c>
      <c r="D2741" s="3">
        <v>43610</v>
      </c>
      <c r="E2741" t="s">
        <v>53</v>
      </c>
      <c r="F2741" t="s">
        <v>66</v>
      </c>
      <c r="G2741">
        <v>118448904</v>
      </c>
      <c r="H2741" s="9">
        <f t="shared" si="36"/>
        <v>2277863.5384615385</v>
      </c>
    </row>
    <row r="2742" spans="1:8" hidden="1" outlineLevel="2" x14ac:dyDescent="0.25">
      <c r="A2742" t="s">
        <v>2544</v>
      </c>
      <c r="B2742" s="6">
        <v>43607</v>
      </c>
      <c r="C2742" s="2">
        <v>43616</v>
      </c>
      <c r="D2742" s="3">
        <v>43607</v>
      </c>
      <c r="E2742" t="s">
        <v>29</v>
      </c>
      <c r="F2742" t="s">
        <v>66</v>
      </c>
      <c r="G2742">
        <v>118449117</v>
      </c>
      <c r="H2742" s="9">
        <f t="shared" si="36"/>
        <v>2277867.6346153845</v>
      </c>
    </row>
    <row r="2743" spans="1:8" hidden="1" outlineLevel="2" x14ac:dyDescent="0.25">
      <c r="A2743" t="s">
        <v>2546</v>
      </c>
      <c r="B2743" s="6">
        <v>43607</v>
      </c>
      <c r="C2743" s="2">
        <v>43634</v>
      </c>
      <c r="D2743" s="3">
        <v>43608</v>
      </c>
      <c r="E2743" t="s">
        <v>94</v>
      </c>
      <c r="F2743" t="s">
        <v>66</v>
      </c>
      <c r="G2743">
        <v>118448174</v>
      </c>
      <c r="H2743" s="9">
        <f t="shared" si="36"/>
        <v>2277849.5</v>
      </c>
    </row>
    <row r="2744" spans="1:8" hidden="1" outlineLevel="2" x14ac:dyDescent="0.25">
      <c r="A2744" t="s">
        <v>2548</v>
      </c>
      <c r="B2744" s="6">
        <v>43607</v>
      </c>
      <c r="C2744" s="2">
        <v>43616</v>
      </c>
      <c r="D2744" s="3">
        <v>43608</v>
      </c>
      <c r="E2744" t="s">
        <v>45</v>
      </c>
      <c r="F2744" t="s">
        <v>66</v>
      </c>
      <c r="G2744">
        <v>118450227</v>
      </c>
      <c r="H2744" s="9">
        <f t="shared" si="36"/>
        <v>2277888.980769231</v>
      </c>
    </row>
    <row r="2745" spans="1:8" hidden="1" outlineLevel="2" x14ac:dyDescent="0.25">
      <c r="A2745" t="s">
        <v>2550</v>
      </c>
      <c r="B2745" s="6">
        <v>43607</v>
      </c>
      <c r="C2745" s="2">
        <v>43620</v>
      </c>
      <c r="D2745" s="3">
        <v>43609</v>
      </c>
      <c r="E2745" t="s">
        <v>25</v>
      </c>
      <c r="F2745" t="s">
        <v>917</v>
      </c>
      <c r="G2745">
        <v>118498543</v>
      </c>
      <c r="H2745" s="9">
        <f t="shared" si="36"/>
        <v>2278818.1346153845</v>
      </c>
    </row>
    <row r="2746" spans="1:8" hidden="1" outlineLevel="2" x14ac:dyDescent="0.25">
      <c r="A2746" t="s">
        <v>2695</v>
      </c>
      <c r="B2746" s="6">
        <v>43614</v>
      </c>
      <c r="C2746" s="2">
        <v>43623</v>
      </c>
      <c r="D2746" s="3">
        <v>43616</v>
      </c>
      <c r="E2746" t="s">
        <v>45</v>
      </c>
      <c r="F2746" t="s">
        <v>61</v>
      </c>
      <c r="G2746">
        <v>118717280</v>
      </c>
      <c r="H2746" s="9">
        <f t="shared" si="36"/>
        <v>2283024.6153846155</v>
      </c>
    </row>
    <row r="2747" spans="1:8" hidden="1" outlineLevel="2" x14ac:dyDescent="0.25">
      <c r="A2747" t="s">
        <v>2697</v>
      </c>
      <c r="B2747" s="6">
        <v>43614</v>
      </c>
      <c r="C2747" s="2">
        <v>43620</v>
      </c>
      <c r="D2747" s="3">
        <v>43614</v>
      </c>
      <c r="E2747" t="s">
        <v>42</v>
      </c>
      <c r="F2747" t="s">
        <v>61</v>
      </c>
      <c r="G2747">
        <v>118721219</v>
      </c>
      <c r="H2747" s="9">
        <f t="shared" si="36"/>
        <v>2283100.3653846155</v>
      </c>
    </row>
    <row r="2748" spans="1:8" hidden="1" outlineLevel="2" x14ac:dyDescent="0.25">
      <c r="A2748" t="s">
        <v>2699</v>
      </c>
      <c r="B2748" s="6">
        <v>43614</v>
      </c>
      <c r="C2748" s="2">
        <v>43633</v>
      </c>
      <c r="D2748" s="3">
        <v>43616</v>
      </c>
      <c r="E2748" t="s">
        <v>110</v>
      </c>
      <c r="F2748" t="s">
        <v>61</v>
      </c>
      <c r="G2748">
        <v>118714892</v>
      </c>
      <c r="H2748" s="9">
        <f t="shared" si="36"/>
        <v>2282978.6923076925</v>
      </c>
    </row>
    <row r="2749" spans="1:8" hidden="1" outlineLevel="2" x14ac:dyDescent="0.25">
      <c r="A2749" t="s">
        <v>2701</v>
      </c>
      <c r="B2749" s="6">
        <v>43614</v>
      </c>
      <c r="C2749" s="2">
        <v>43620</v>
      </c>
      <c r="D2749" s="3">
        <v>43616</v>
      </c>
      <c r="E2749" t="s">
        <v>53</v>
      </c>
      <c r="F2749" t="s">
        <v>17</v>
      </c>
      <c r="G2749">
        <v>118713145</v>
      </c>
      <c r="H2749" s="9">
        <f t="shared" si="36"/>
        <v>2282945.096153846</v>
      </c>
    </row>
    <row r="2750" spans="1:8" hidden="1" outlineLevel="2" x14ac:dyDescent="0.25">
      <c r="A2750" t="s">
        <v>2703</v>
      </c>
      <c r="B2750" s="6">
        <v>43614</v>
      </c>
      <c r="C2750" s="2">
        <v>43623</v>
      </c>
      <c r="D2750" s="3">
        <v>43614</v>
      </c>
      <c r="E2750" t="s">
        <v>113</v>
      </c>
      <c r="F2750" t="s">
        <v>17</v>
      </c>
      <c r="G2750">
        <v>118716380</v>
      </c>
      <c r="H2750" s="9">
        <f t="shared" si="36"/>
        <v>2283007.3076923075</v>
      </c>
    </row>
    <row r="2751" spans="1:8" hidden="1" outlineLevel="2" x14ac:dyDescent="0.25">
      <c r="A2751" t="s">
        <v>2705</v>
      </c>
      <c r="B2751" s="6">
        <v>43614</v>
      </c>
      <c r="C2751" s="2">
        <v>43676</v>
      </c>
      <c r="D2751" s="3">
        <v>43614</v>
      </c>
      <c r="E2751" t="s">
        <v>2707</v>
      </c>
      <c r="F2751" t="s">
        <v>17</v>
      </c>
      <c r="G2751">
        <v>118721673</v>
      </c>
      <c r="H2751" s="9">
        <f t="shared" si="36"/>
        <v>2283109.096153846</v>
      </c>
    </row>
    <row r="2752" spans="1:8" hidden="1" outlineLevel="2" x14ac:dyDescent="0.25">
      <c r="A2752" t="s">
        <v>2708</v>
      </c>
      <c r="B2752" s="6">
        <v>43614</v>
      </c>
      <c r="C2752" s="2">
        <v>43620</v>
      </c>
      <c r="D2752" s="3">
        <v>43617</v>
      </c>
      <c r="E2752" t="s">
        <v>60</v>
      </c>
      <c r="F2752" t="s">
        <v>17</v>
      </c>
      <c r="G2752">
        <v>118747554</v>
      </c>
      <c r="H2752" s="9">
        <f t="shared" si="36"/>
        <v>2283606.8076923075</v>
      </c>
    </row>
    <row r="2753" spans="1:8" hidden="1" outlineLevel="2" x14ac:dyDescent="0.25">
      <c r="A2753" t="s">
        <v>2710</v>
      </c>
      <c r="B2753" s="6">
        <v>43614</v>
      </c>
      <c r="C2753" s="2">
        <v>43626</v>
      </c>
      <c r="D2753" s="3">
        <v>43614</v>
      </c>
      <c r="E2753" t="s">
        <v>75</v>
      </c>
      <c r="F2753" t="s">
        <v>17</v>
      </c>
      <c r="G2753">
        <v>118717857</v>
      </c>
      <c r="H2753" s="9">
        <f t="shared" si="36"/>
        <v>2283035.7115384615</v>
      </c>
    </row>
    <row r="2754" spans="1:8" hidden="1" outlineLevel="2" x14ac:dyDescent="0.25">
      <c r="A2754" t="s">
        <v>2712</v>
      </c>
      <c r="B2754" s="6">
        <v>43614</v>
      </c>
      <c r="C2754" s="2">
        <v>43622</v>
      </c>
      <c r="D2754" s="3">
        <v>43615</v>
      </c>
      <c r="E2754" t="s">
        <v>94</v>
      </c>
      <c r="F2754" t="s">
        <v>17</v>
      </c>
      <c r="G2754">
        <v>118751203</v>
      </c>
      <c r="H2754" s="9">
        <f t="shared" si="36"/>
        <v>2283676.980769231</v>
      </c>
    </row>
    <row r="2755" spans="1:8" hidden="1" outlineLevel="2" x14ac:dyDescent="0.25">
      <c r="A2755" t="s">
        <v>2714</v>
      </c>
      <c r="B2755" s="6">
        <v>43614</v>
      </c>
      <c r="C2755" s="2">
        <v>43620</v>
      </c>
      <c r="D2755" s="3">
        <v>43615</v>
      </c>
      <c r="E2755" t="s">
        <v>45</v>
      </c>
      <c r="F2755" t="s">
        <v>17</v>
      </c>
      <c r="G2755">
        <v>118753085</v>
      </c>
      <c r="H2755" s="9">
        <f t="shared" si="36"/>
        <v>2283713.173076923</v>
      </c>
    </row>
    <row r="2756" spans="1:8" hidden="1" outlineLevel="2" x14ac:dyDescent="0.25">
      <c r="A2756" t="s">
        <v>2716</v>
      </c>
      <c r="B2756" s="6">
        <v>43614</v>
      </c>
      <c r="C2756" s="2">
        <v>43628</v>
      </c>
      <c r="D2756" s="3">
        <v>43622</v>
      </c>
      <c r="E2756" t="s">
        <v>42</v>
      </c>
      <c r="F2756" t="s">
        <v>17</v>
      </c>
      <c r="G2756">
        <v>118754562</v>
      </c>
      <c r="H2756" s="9">
        <f t="shared" si="36"/>
        <v>2283741.576923077</v>
      </c>
    </row>
    <row r="2757" spans="1:8" hidden="1" outlineLevel="2" x14ac:dyDescent="0.25">
      <c r="A2757" t="s">
        <v>2718</v>
      </c>
      <c r="B2757" s="6">
        <v>43614</v>
      </c>
      <c r="C2757" s="2">
        <v>43620</v>
      </c>
      <c r="D2757" s="3">
        <v>43615</v>
      </c>
      <c r="E2757" t="s">
        <v>2720</v>
      </c>
      <c r="F2757" t="s">
        <v>17</v>
      </c>
      <c r="G2757">
        <v>118757278</v>
      </c>
      <c r="H2757" s="9">
        <f t="shared" si="36"/>
        <v>2283793.8076923075</v>
      </c>
    </row>
    <row r="2758" spans="1:8" hidden="1" outlineLevel="2" x14ac:dyDescent="0.25">
      <c r="A2758" t="s">
        <v>2721</v>
      </c>
      <c r="B2758" s="6">
        <v>43614</v>
      </c>
      <c r="C2758" s="2">
        <v>43627</v>
      </c>
      <c r="D2758" s="3">
        <v>43616</v>
      </c>
      <c r="E2758" t="s">
        <v>94</v>
      </c>
      <c r="F2758" t="s">
        <v>66</v>
      </c>
      <c r="G2758">
        <v>118757982</v>
      </c>
      <c r="H2758" s="9">
        <f t="shared" si="36"/>
        <v>2283807.346153846</v>
      </c>
    </row>
    <row r="2759" spans="1:8" hidden="1" outlineLevel="2" x14ac:dyDescent="0.25">
      <c r="A2759" t="s">
        <v>2723</v>
      </c>
      <c r="B2759" s="6">
        <v>43614</v>
      </c>
      <c r="C2759" s="2">
        <v>43623</v>
      </c>
      <c r="D2759" t="s">
        <v>61</v>
      </c>
      <c r="E2759" t="s">
        <v>42</v>
      </c>
      <c r="F2759" t="s">
        <v>17</v>
      </c>
      <c r="G2759">
        <v>118754407</v>
      </c>
      <c r="H2759" s="9">
        <f t="shared" si="36"/>
        <v>2283738.596153846</v>
      </c>
    </row>
    <row r="2760" spans="1:8" hidden="1" outlineLevel="2" x14ac:dyDescent="0.25">
      <c r="A2760" t="s">
        <v>2725</v>
      </c>
      <c r="B2760" s="6">
        <v>43614</v>
      </c>
      <c r="C2760" s="2">
        <v>43628</v>
      </c>
      <c r="D2760" s="3">
        <v>43588</v>
      </c>
      <c r="E2760" t="s">
        <v>42</v>
      </c>
      <c r="F2760" t="s">
        <v>17</v>
      </c>
      <c r="G2760">
        <v>118754522</v>
      </c>
      <c r="H2760" s="9">
        <f t="shared" si="36"/>
        <v>2283740.8076923075</v>
      </c>
    </row>
    <row r="2761" spans="1:8" hidden="1" outlineLevel="2" x14ac:dyDescent="0.25">
      <c r="A2761" t="s">
        <v>2727</v>
      </c>
      <c r="B2761" s="6">
        <v>43614</v>
      </c>
      <c r="C2761" s="2">
        <v>43626</v>
      </c>
      <c r="D2761" s="3">
        <v>43614</v>
      </c>
      <c r="E2761" t="s">
        <v>16</v>
      </c>
      <c r="F2761" t="s">
        <v>17</v>
      </c>
      <c r="G2761">
        <v>118762193</v>
      </c>
      <c r="H2761" s="9">
        <f t="shared" si="36"/>
        <v>2283888.326923077</v>
      </c>
    </row>
    <row r="2762" spans="1:8" hidden="1" outlineLevel="2" x14ac:dyDescent="0.25">
      <c r="A2762" t="s">
        <v>2729</v>
      </c>
      <c r="B2762" s="6">
        <v>43614</v>
      </c>
      <c r="C2762" s="2">
        <v>43707</v>
      </c>
      <c r="D2762" s="3">
        <v>43619</v>
      </c>
      <c r="E2762" t="s">
        <v>75</v>
      </c>
      <c r="F2762" t="s">
        <v>17</v>
      </c>
      <c r="G2762">
        <v>52793500</v>
      </c>
      <c r="H2762" s="9">
        <f t="shared" si="36"/>
        <v>1015259.6153846154</v>
      </c>
    </row>
    <row r="2763" spans="1:8" hidden="1" outlineLevel="2" x14ac:dyDescent="0.25">
      <c r="A2763" t="s">
        <v>2731</v>
      </c>
      <c r="B2763" s="6">
        <v>43614</v>
      </c>
      <c r="C2763" s="2">
        <v>43805</v>
      </c>
      <c r="D2763" s="3">
        <v>43614</v>
      </c>
      <c r="E2763" t="s">
        <v>151</v>
      </c>
      <c r="F2763" t="s">
        <v>61</v>
      </c>
      <c r="G2763">
        <v>29846980</v>
      </c>
      <c r="H2763" s="9">
        <f t="shared" si="36"/>
        <v>573980.38461538462</v>
      </c>
    </row>
    <row r="2764" spans="1:8" hidden="1" outlineLevel="2" x14ac:dyDescent="0.25">
      <c r="A2764" t="s">
        <v>2733</v>
      </c>
      <c r="B2764" s="6">
        <v>43614</v>
      </c>
      <c r="C2764" s="2">
        <v>43626</v>
      </c>
      <c r="D2764" s="3">
        <v>43617</v>
      </c>
      <c r="E2764" t="s">
        <v>25</v>
      </c>
      <c r="F2764" t="s">
        <v>17</v>
      </c>
      <c r="G2764">
        <v>118763757</v>
      </c>
      <c r="H2764" s="9">
        <f t="shared" si="36"/>
        <v>2283918.403846154</v>
      </c>
    </row>
    <row r="2765" spans="1:8" hidden="1" outlineLevel="2" x14ac:dyDescent="0.25">
      <c r="A2765" t="s">
        <v>2735</v>
      </c>
      <c r="B2765" s="6">
        <v>43614</v>
      </c>
      <c r="C2765" s="2">
        <v>43623</v>
      </c>
      <c r="D2765" s="3">
        <v>43617</v>
      </c>
      <c r="E2765" t="s">
        <v>110</v>
      </c>
      <c r="F2765" t="s">
        <v>66</v>
      </c>
      <c r="G2765">
        <v>118764967</v>
      </c>
      <c r="H2765" s="9">
        <f t="shared" si="36"/>
        <v>2283941.673076923</v>
      </c>
    </row>
    <row r="2766" spans="1:8" hidden="1" outlineLevel="2" x14ac:dyDescent="0.25">
      <c r="A2766" t="s">
        <v>2737</v>
      </c>
      <c r="B2766" s="6">
        <v>43614</v>
      </c>
      <c r="C2766" s="2">
        <v>43727</v>
      </c>
      <c r="D2766" s="3">
        <v>43616</v>
      </c>
      <c r="E2766" t="s">
        <v>94</v>
      </c>
      <c r="F2766" t="s">
        <v>66</v>
      </c>
      <c r="G2766">
        <v>118766117</v>
      </c>
      <c r="H2766" s="9">
        <f t="shared" si="36"/>
        <v>2283963.7884615385</v>
      </c>
    </row>
    <row r="2767" spans="1:8" hidden="1" outlineLevel="2" x14ac:dyDescent="0.25">
      <c r="A2767" t="s">
        <v>2739</v>
      </c>
      <c r="B2767" s="6">
        <v>43614</v>
      </c>
      <c r="C2767" s="2">
        <v>43623</v>
      </c>
      <c r="D2767" s="3">
        <v>43615</v>
      </c>
      <c r="E2767" t="s">
        <v>1054</v>
      </c>
      <c r="F2767" t="s">
        <v>66</v>
      </c>
      <c r="G2767">
        <v>118766327</v>
      </c>
      <c r="H2767" s="9">
        <f t="shared" si="36"/>
        <v>2283967.826923077</v>
      </c>
    </row>
    <row r="2768" spans="1:8" hidden="1" outlineLevel="2" x14ac:dyDescent="0.25">
      <c r="A2768" t="s">
        <v>2741</v>
      </c>
      <c r="B2768" s="6">
        <v>43614</v>
      </c>
      <c r="C2768" s="2">
        <v>43620</v>
      </c>
      <c r="D2768" s="3">
        <v>43615</v>
      </c>
      <c r="E2768" t="s">
        <v>39</v>
      </c>
      <c r="F2768" t="s">
        <v>66</v>
      </c>
      <c r="G2768">
        <v>118766696</v>
      </c>
      <c r="H2768" s="9">
        <f t="shared" si="36"/>
        <v>2283974.923076923</v>
      </c>
    </row>
    <row r="2769" spans="1:8" hidden="1" outlineLevel="2" x14ac:dyDescent="0.25">
      <c r="A2769" t="s">
        <v>2743</v>
      </c>
      <c r="B2769" s="6">
        <v>43614</v>
      </c>
      <c r="C2769" s="2">
        <v>43619</v>
      </c>
      <c r="D2769" s="3">
        <v>43615</v>
      </c>
      <c r="E2769" t="s">
        <v>39</v>
      </c>
      <c r="F2769" t="s">
        <v>66</v>
      </c>
      <c r="G2769">
        <v>118766920</v>
      </c>
      <c r="H2769" s="9">
        <f t="shared" si="36"/>
        <v>2283979.230769231</v>
      </c>
    </row>
    <row r="2770" spans="1:8" hidden="1" outlineLevel="2" x14ac:dyDescent="0.25">
      <c r="A2770" t="s">
        <v>2745</v>
      </c>
      <c r="B2770" s="6">
        <v>43614</v>
      </c>
      <c r="C2770" s="2">
        <v>43623</v>
      </c>
      <c r="D2770" s="3">
        <v>43614.933946759258</v>
      </c>
      <c r="E2770" t="s">
        <v>151</v>
      </c>
      <c r="F2770" t="s">
        <v>66</v>
      </c>
      <c r="G2770">
        <v>118767223</v>
      </c>
      <c r="H2770" s="9">
        <f t="shared" si="36"/>
        <v>2283985.0576923075</v>
      </c>
    </row>
    <row r="2771" spans="1:8" hidden="1" outlineLevel="2" x14ac:dyDescent="0.25">
      <c r="A2771" t="s">
        <v>2747</v>
      </c>
      <c r="B2771" s="6">
        <v>43614</v>
      </c>
      <c r="C2771" s="2">
        <v>43622</v>
      </c>
      <c r="D2771" s="3">
        <v>43615</v>
      </c>
      <c r="E2771" t="s">
        <v>60</v>
      </c>
      <c r="F2771" t="s">
        <v>66</v>
      </c>
      <c r="G2771">
        <v>118768466</v>
      </c>
      <c r="H2771" s="9">
        <f t="shared" si="36"/>
        <v>2284008.9615384615</v>
      </c>
    </row>
    <row r="2772" spans="1:8" hidden="1" outlineLevel="2" x14ac:dyDescent="0.25">
      <c r="A2772" t="s">
        <v>2749</v>
      </c>
      <c r="B2772" s="6">
        <v>43614</v>
      </c>
      <c r="C2772" s="2">
        <v>43636</v>
      </c>
      <c r="D2772" s="3">
        <v>43617</v>
      </c>
      <c r="E2772" t="s">
        <v>42</v>
      </c>
      <c r="F2772" t="s">
        <v>66</v>
      </c>
      <c r="G2772">
        <v>118768828</v>
      </c>
      <c r="H2772" s="9">
        <f t="shared" si="36"/>
        <v>2284015.923076923</v>
      </c>
    </row>
    <row r="2773" spans="1:8" hidden="1" outlineLevel="2" x14ac:dyDescent="0.25">
      <c r="A2773" t="s">
        <v>2751</v>
      </c>
      <c r="B2773" s="6">
        <v>43614</v>
      </c>
      <c r="C2773" s="2">
        <v>43626</v>
      </c>
      <c r="D2773" s="3">
        <v>43617</v>
      </c>
      <c r="E2773" t="s">
        <v>39</v>
      </c>
      <c r="F2773" t="s">
        <v>66</v>
      </c>
      <c r="G2773">
        <v>118769770</v>
      </c>
      <c r="H2773" s="9">
        <f t="shared" si="36"/>
        <v>2284034.0384615385</v>
      </c>
    </row>
    <row r="2774" spans="1:8" hidden="1" outlineLevel="2" x14ac:dyDescent="0.25">
      <c r="A2774" t="s">
        <v>2753</v>
      </c>
      <c r="B2774" s="6">
        <v>43614</v>
      </c>
      <c r="C2774" s="2">
        <v>43636</v>
      </c>
      <c r="D2774" s="3">
        <v>43617</v>
      </c>
      <c r="E2774" t="s">
        <v>39</v>
      </c>
      <c r="F2774" t="s">
        <v>66</v>
      </c>
      <c r="G2774">
        <v>118769754</v>
      </c>
      <c r="H2774" s="9">
        <f t="shared" si="36"/>
        <v>2284033.730769231</v>
      </c>
    </row>
    <row r="2775" spans="1:8" hidden="1" outlineLevel="2" x14ac:dyDescent="0.25">
      <c r="A2775" t="s">
        <v>2948</v>
      </c>
      <c r="B2775" s="6">
        <v>43621</v>
      </c>
      <c r="C2775" s="2">
        <v>43651</v>
      </c>
      <c r="D2775" t="s">
        <v>61</v>
      </c>
      <c r="E2775" t="s">
        <v>75</v>
      </c>
      <c r="F2775" t="s">
        <v>17</v>
      </c>
      <c r="G2775">
        <v>52884310</v>
      </c>
      <c r="H2775" s="9">
        <f t="shared" si="36"/>
        <v>1017005.9615384615</v>
      </c>
    </row>
    <row r="2776" spans="1:8" hidden="1" outlineLevel="2" x14ac:dyDescent="0.25">
      <c r="A2776" t="s">
        <v>2950</v>
      </c>
      <c r="B2776" s="6">
        <v>43621</v>
      </c>
      <c r="C2776" s="2">
        <v>43633</v>
      </c>
      <c r="D2776" s="3">
        <v>43621</v>
      </c>
      <c r="E2776" t="s">
        <v>300</v>
      </c>
      <c r="F2776" t="s">
        <v>17</v>
      </c>
      <c r="G2776">
        <v>52877736</v>
      </c>
      <c r="H2776" s="9">
        <f t="shared" si="36"/>
        <v>1016879.5384615385</v>
      </c>
    </row>
    <row r="2777" spans="1:8" hidden="1" outlineLevel="2" x14ac:dyDescent="0.25">
      <c r="A2777" t="s">
        <v>2953</v>
      </c>
      <c r="B2777" s="6">
        <v>43621</v>
      </c>
      <c r="C2777" s="2">
        <v>43643</v>
      </c>
      <c r="D2777" s="3">
        <v>43621</v>
      </c>
      <c r="E2777" t="s">
        <v>300</v>
      </c>
      <c r="F2777" t="s">
        <v>17</v>
      </c>
      <c r="G2777">
        <v>119161191</v>
      </c>
      <c r="H2777" s="9">
        <f t="shared" si="36"/>
        <v>2291561.3653846155</v>
      </c>
    </row>
    <row r="2778" spans="1:8" hidden="1" outlineLevel="2" x14ac:dyDescent="0.25">
      <c r="A2778" t="s">
        <v>2955</v>
      </c>
      <c r="B2778" s="6">
        <v>43621</v>
      </c>
      <c r="C2778" s="2">
        <v>43627</v>
      </c>
      <c r="D2778" s="3">
        <v>43621</v>
      </c>
      <c r="E2778" t="s">
        <v>75</v>
      </c>
      <c r="F2778" t="s">
        <v>17</v>
      </c>
      <c r="G2778">
        <v>119181540</v>
      </c>
      <c r="H2778" s="9">
        <f t="shared" si="36"/>
        <v>2291952.6923076925</v>
      </c>
    </row>
    <row r="2779" spans="1:8" hidden="1" outlineLevel="2" x14ac:dyDescent="0.25">
      <c r="A2779" t="s">
        <v>2957</v>
      </c>
      <c r="B2779" s="6">
        <v>43621</v>
      </c>
      <c r="C2779" s="2">
        <v>43636</v>
      </c>
      <c r="D2779" s="3">
        <v>43624</v>
      </c>
      <c r="E2779" t="s">
        <v>151</v>
      </c>
      <c r="F2779" t="s">
        <v>17</v>
      </c>
      <c r="G2779">
        <v>119177439</v>
      </c>
      <c r="H2779" s="9">
        <f t="shared" si="36"/>
        <v>2291873.826923077</v>
      </c>
    </row>
    <row r="2780" spans="1:8" hidden="1" outlineLevel="2" x14ac:dyDescent="0.25">
      <c r="A2780" t="s">
        <v>2959</v>
      </c>
      <c r="B2780" s="6">
        <v>43621</v>
      </c>
      <c r="C2780" s="2">
        <v>43845</v>
      </c>
      <c r="D2780" s="3">
        <v>43622</v>
      </c>
      <c r="E2780" t="s">
        <v>75</v>
      </c>
      <c r="F2780" t="s">
        <v>17</v>
      </c>
      <c r="G2780" t="s">
        <v>2961</v>
      </c>
      <c r="H2780" s="9" t="e">
        <f t="shared" si="36"/>
        <v>#VALUE!</v>
      </c>
    </row>
    <row r="2781" spans="1:8" hidden="1" outlineLevel="2" x14ac:dyDescent="0.25">
      <c r="A2781" t="s">
        <v>2962</v>
      </c>
      <c r="B2781" s="6">
        <v>43621</v>
      </c>
      <c r="C2781" s="2">
        <v>43655</v>
      </c>
      <c r="D2781" s="3">
        <v>43623</v>
      </c>
      <c r="E2781" t="s">
        <v>458</v>
      </c>
      <c r="F2781" t="s">
        <v>17</v>
      </c>
      <c r="G2781">
        <v>52887031</v>
      </c>
      <c r="H2781" s="9">
        <f t="shared" si="36"/>
        <v>1017058.2884615385</v>
      </c>
    </row>
    <row r="2782" spans="1:8" hidden="1" outlineLevel="2" x14ac:dyDescent="0.25">
      <c r="A2782" t="s">
        <v>2964</v>
      </c>
      <c r="B2782" s="6">
        <v>43621</v>
      </c>
      <c r="C2782" s="2">
        <v>43633</v>
      </c>
      <c r="D2782" s="3">
        <v>43621</v>
      </c>
      <c r="E2782" t="s">
        <v>16</v>
      </c>
      <c r="F2782" t="s">
        <v>17</v>
      </c>
      <c r="G2782">
        <v>119182982</v>
      </c>
      <c r="H2782" s="9">
        <f t="shared" ref="H2782:H2845" si="37">G2782/52</f>
        <v>2291980.423076923</v>
      </c>
    </row>
    <row r="2783" spans="1:8" hidden="1" outlineLevel="2" x14ac:dyDescent="0.25">
      <c r="A2783" t="s">
        <v>2966</v>
      </c>
      <c r="B2783" s="6">
        <v>43621</v>
      </c>
      <c r="C2783" s="2">
        <v>43629</v>
      </c>
      <c r="D2783" s="3">
        <v>43626</v>
      </c>
      <c r="E2783" t="s">
        <v>25</v>
      </c>
      <c r="F2783" t="s">
        <v>17</v>
      </c>
      <c r="G2783">
        <v>52886728</v>
      </c>
      <c r="H2783" s="9">
        <f t="shared" si="37"/>
        <v>1017052.4615384615</v>
      </c>
    </row>
    <row r="2784" spans="1:8" hidden="1" outlineLevel="2" x14ac:dyDescent="0.25">
      <c r="A2784" t="s">
        <v>2968</v>
      </c>
      <c r="B2784" s="6">
        <v>43621</v>
      </c>
      <c r="C2784" s="2">
        <v>43623</v>
      </c>
      <c r="D2784" s="3">
        <v>43624</v>
      </c>
      <c r="E2784" t="s">
        <v>36</v>
      </c>
      <c r="F2784" t="s">
        <v>17</v>
      </c>
      <c r="G2784">
        <v>119183066</v>
      </c>
      <c r="H2784" s="9">
        <f t="shared" si="37"/>
        <v>2291982.0384615385</v>
      </c>
    </row>
    <row r="2785" spans="1:8" hidden="1" outlineLevel="2" x14ac:dyDescent="0.25">
      <c r="A2785" t="s">
        <v>2970</v>
      </c>
      <c r="B2785" s="6">
        <v>43621</v>
      </c>
      <c r="C2785" s="2">
        <v>43675</v>
      </c>
      <c r="D2785" s="3">
        <v>43624</v>
      </c>
      <c r="E2785" t="s">
        <v>2972</v>
      </c>
      <c r="F2785" t="s">
        <v>17</v>
      </c>
      <c r="G2785">
        <v>119183770</v>
      </c>
      <c r="H2785" s="9">
        <f t="shared" si="37"/>
        <v>2291995.576923077</v>
      </c>
    </row>
    <row r="2786" spans="1:8" hidden="1" outlineLevel="2" x14ac:dyDescent="0.25">
      <c r="A2786" t="s">
        <v>2973</v>
      </c>
      <c r="B2786" s="6">
        <v>43621</v>
      </c>
      <c r="C2786" s="2">
        <v>43655</v>
      </c>
      <c r="D2786" s="3">
        <v>43626</v>
      </c>
      <c r="E2786" t="s">
        <v>39</v>
      </c>
      <c r="F2786" t="s">
        <v>49</v>
      </c>
      <c r="G2786">
        <v>30010150</v>
      </c>
      <c r="H2786" s="9">
        <f t="shared" si="37"/>
        <v>577118.26923076925</v>
      </c>
    </row>
    <row r="2787" spans="1:8" hidden="1" outlineLevel="2" x14ac:dyDescent="0.25">
      <c r="A2787" t="s">
        <v>2976</v>
      </c>
      <c r="B2787" s="6">
        <v>43621</v>
      </c>
      <c r="C2787" s="2">
        <v>43630</v>
      </c>
      <c r="D2787" s="3">
        <v>43621</v>
      </c>
      <c r="E2787" t="s">
        <v>2650</v>
      </c>
      <c r="F2787" t="s">
        <v>17</v>
      </c>
      <c r="G2787">
        <v>119143545</v>
      </c>
      <c r="H2787" s="9">
        <f t="shared" si="37"/>
        <v>2291222.019230769</v>
      </c>
    </row>
    <row r="2788" spans="1:8" hidden="1" outlineLevel="2" x14ac:dyDescent="0.25">
      <c r="A2788" t="s">
        <v>2978</v>
      </c>
      <c r="B2788" s="6">
        <v>43621</v>
      </c>
      <c r="C2788" s="2">
        <v>43627</v>
      </c>
      <c r="D2788" s="3">
        <v>43623</v>
      </c>
      <c r="E2788" t="s">
        <v>94</v>
      </c>
      <c r="F2788" t="s">
        <v>17</v>
      </c>
      <c r="G2788">
        <v>119185076</v>
      </c>
      <c r="H2788" s="9">
        <f t="shared" si="37"/>
        <v>2292020.6923076925</v>
      </c>
    </row>
    <row r="2789" spans="1:8" hidden="1" outlineLevel="2" x14ac:dyDescent="0.25">
      <c r="A2789" t="s">
        <v>2980</v>
      </c>
      <c r="B2789" s="6">
        <v>43621</v>
      </c>
      <c r="C2789" s="2">
        <v>43630</v>
      </c>
      <c r="D2789" s="3">
        <v>43622</v>
      </c>
      <c r="E2789" t="s">
        <v>110</v>
      </c>
      <c r="F2789" t="s">
        <v>17</v>
      </c>
      <c r="G2789">
        <v>119185208</v>
      </c>
      <c r="H2789" s="9">
        <f t="shared" si="37"/>
        <v>2292023.230769231</v>
      </c>
    </row>
    <row r="2790" spans="1:8" hidden="1" outlineLevel="2" x14ac:dyDescent="0.25">
      <c r="A2790" t="s">
        <v>2982</v>
      </c>
      <c r="B2790" s="6">
        <v>43621</v>
      </c>
      <c r="C2790" s="2">
        <v>43640</v>
      </c>
      <c r="D2790" s="3">
        <v>43624</v>
      </c>
      <c r="E2790" t="s">
        <v>113</v>
      </c>
      <c r="F2790" t="s">
        <v>17</v>
      </c>
      <c r="G2790">
        <v>119187290</v>
      </c>
      <c r="H2790" s="9">
        <f t="shared" si="37"/>
        <v>2292063.269230769</v>
      </c>
    </row>
    <row r="2791" spans="1:8" hidden="1" outlineLevel="2" x14ac:dyDescent="0.25">
      <c r="A2791" t="s">
        <v>2984</v>
      </c>
      <c r="B2791" s="6">
        <v>43621</v>
      </c>
      <c r="C2791" s="2">
        <v>43636</v>
      </c>
      <c r="D2791" s="3">
        <v>43626</v>
      </c>
      <c r="E2791" t="s">
        <v>29</v>
      </c>
      <c r="F2791" t="s">
        <v>17</v>
      </c>
      <c r="G2791">
        <v>119157842</v>
      </c>
      <c r="H2791" s="9">
        <f t="shared" si="37"/>
        <v>2291496.9615384615</v>
      </c>
    </row>
    <row r="2792" spans="1:8" hidden="1" outlineLevel="2" x14ac:dyDescent="0.25">
      <c r="A2792" t="s">
        <v>2986</v>
      </c>
      <c r="B2792" s="6">
        <v>43621</v>
      </c>
      <c r="C2792" s="2">
        <v>43627</v>
      </c>
      <c r="D2792" s="3">
        <v>43622</v>
      </c>
      <c r="E2792" t="s">
        <v>75</v>
      </c>
      <c r="F2792" t="s">
        <v>17</v>
      </c>
      <c r="G2792">
        <v>119182700</v>
      </c>
      <c r="H2792" s="9">
        <f t="shared" si="37"/>
        <v>2291975</v>
      </c>
    </row>
    <row r="2793" spans="1:8" hidden="1" outlineLevel="2" x14ac:dyDescent="0.25">
      <c r="A2793" t="s">
        <v>2988</v>
      </c>
      <c r="B2793" s="6">
        <v>43621</v>
      </c>
      <c r="C2793" s="2">
        <v>43633</v>
      </c>
      <c r="D2793" s="3">
        <v>43621</v>
      </c>
      <c r="E2793" t="s">
        <v>29</v>
      </c>
      <c r="F2793" t="s">
        <v>17</v>
      </c>
      <c r="G2793">
        <v>52887890</v>
      </c>
      <c r="H2793" s="9">
        <f t="shared" si="37"/>
        <v>1017074.8076923077</v>
      </c>
    </row>
    <row r="2794" spans="1:8" hidden="1" outlineLevel="2" x14ac:dyDescent="0.25">
      <c r="A2794" t="s">
        <v>2991</v>
      </c>
      <c r="B2794" s="6">
        <v>43621</v>
      </c>
      <c r="C2794" s="2">
        <v>43635</v>
      </c>
      <c r="D2794" s="3">
        <v>43624</v>
      </c>
      <c r="E2794" t="s">
        <v>45</v>
      </c>
      <c r="F2794" t="s">
        <v>17</v>
      </c>
      <c r="G2794">
        <v>119189452</v>
      </c>
      <c r="H2794" s="9">
        <f t="shared" si="37"/>
        <v>2292104.846153846</v>
      </c>
    </row>
    <row r="2795" spans="1:8" hidden="1" outlineLevel="2" x14ac:dyDescent="0.25">
      <c r="A2795" t="s">
        <v>2993</v>
      </c>
      <c r="B2795" s="6">
        <v>43621</v>
      </c>
      <c r="C2795" s="2">
        <v>43644</v>
      </c>
      <c r="D2795" s="3">
        <v>43630</v>
      </c>
      <c r="E2795" t="s">
        <v>124</v>
      </c>
      <c r="F2795" t="s">
        <v>186</v>
      </c>
      <c r="G2795">
        <v>118103824</v>
      </c>
      <c r="H2795" s="9">
        <f t="shared" si="37"/>
        <v>2271227.3846153845</v>
      </c>
    </row>
    <row r="2796" spans="1:8" hidden="1" outlineLevel="2" x14ac:dyDescent="0.25">
      <c r="A2796" t="s">
        <v>2995</v>
      </c>
      <c r="B2796" s="6">
        <v>43621</v>
      </c>
      <c r="C2796" s="2">
        <v>43633</v>
      </c>
      <c r="D2796" s="3">
        <v>43624</v>
      </c>
      <c r="E2796" t="s">
        <v>110</v>
      </c>
      <c r="F2796" t="s">
        <v>17</v>
      </c>
      <c r="G2796">
        <v>119183326</v>
      </c>
      <c r="H2796" s="9">
        <f t="shared" si="37"/>
        <v>2291987.0384615385</v>
      </c>
    </row>
    <row r="2797" spans="1:8" hidden="1" outlineLevel="2" x14ac:dyDescent="0.25">
      <c r="A2797" t="s">
        <v>2997</v>
      </c>
      <c r="B2797" s="6">
        <v>43621</v>
      </c>
      <c r="C2797" s="2">
        <v>43633</v>
      </c>
      <c r="D2797" s="3">
        <v>43622</v>
      </c>
      <c r="E2797" t="s">
        <v>1054</v>
      </c>
      <c r="F2797" t="s">
        <v>17</v>
      </c>
      <c r="G2797">
        <v>119193222</v>
      </c>
      <c r="H2797" s="9">
        <f t="shared" si="37"/>
        <v>2292177.346153846</v>
      </c>
    </row>
    <row r="2798" spans="1:8" hidden="1" outlineLevel="2" x14ac:dyDescent="0.25">
      <c r="A2798" t="s">
        <v>2999</v>
      </c>
      <c r="B2798" s="6">
        <v>43621</v>
      </c>
      <c r="C2798" s="2">
        <v>43648</v>
      </c>
      <c r="D2798" s="3">
        <v>43621.819791666669</v>
      </c>
      <c r="E2798" t="s">
        <v>39</v>
      </c>
      <c r="F2798" t="s">
        <v>17</v>
      </c>
      <c r="G2798">
        <v>119195218</v>
      </c>
      <c r="H2798" s="9">
        <f t="shared" si="37"/>
        <v>2292215.730769231</v>
      </c>
    </row>
    <row r="2799" spans="1:8" hidden="1" outlineLevel="2" x14ac:dyDescent="0.25">
      <c r="A2799" t="s">
        <v>3001</v>
      </c>
      <c r="B2799" s="6">
        <v>43621</v>
      </c>
      <c r="C2799" s="2">
        <v>43689</v>
      </c>
      <c r="D2799" s="3">
        <v>43644</v>
      </c>
      <c r="E2799" t="s">
        <v>124</v>
      </c>
      <c r="F2799" t="s">
        <v>186</v>
      </c>
      <c r="G2799">
        <v>118103737</v>
      </c>
      <c r="H2799" s="9">
        <f t="shared" si="37"/>
        <v>2271225.7115384615</v>
      </c>
    </row>
    <row r="2800" spans="1:8" hidden="1" outlineLevel="2" x14ac:dyDescent="0.25">
      <c r="A2800" t="s">
        <v>3003</v>
      </c>
      <c r="B2800" s="6">
        <v>43621</v>
      </c>
      <c r="C2800" s="2">
        <v>43626</v>
      </c>
      <c r="D2800" s="3">
        <v>43622</v>
      </c>
      <c r="E2800" t="s">
        <v>39</v>
      </c>
      <c r="F2800" t="s">
        <v>17</v>
      </c>
      <c r="G2800">
        <v>119198286</v>
      </c>
      <c r="H2800" s="9">
        <f t="shared" si="37"/>
        <v>2292274.730769231</v>
      </c>
    </row>
    <row r="2801" spans="1:8" hidden="1" outlineLevel="2" x14ac:dyDescent="0.25">
      <c r="A2801" t="s">
        <v>3005</v>
      </c>
      <c r="B2801" s="6">
        <v>43621</v>
      </c>
      <c r="C2801" s="2">
        <v>43626</v>
      </c>
      <c r="D2801" s="3">
        <v>43621</v>
      </c>
      <c r="E2801" t="s">
        <v>36</v>
      </c>
      <c r="F2801" t="s">
        <v>66</v>
      </c>
      <c r="G2801">
        <v>119198954</v>
      </c>
      <c r="H2801" s="9">
        <f t="shared" si="37"/>
        <v>2292287.576923077</v>
      </c>
    </row>
    <row r="2802" spans="1:8" hidden="1" outlineLevel="2" x14ac:dyDescent="0.25">
      <c r="A2802" t="s">
        <v>3007</v>
      </c>
      <c r="B2802" s="6">
        <v>43621</v>
      </c>
      <c r="C2802" s="2">
        <v>43669</v>
      </c>
      <c r="D2802" s="3">
        <v>43643</v>
      </c>
      <c r="E2802" t="s">
        <v>124</v>
      </c>
      <c r="F2802" t="s">
        <v>186</v>
      </c>
      <c r="G2802">
        <v>118103611</v>
      </c>
      <c r="H2802" s="9">
        <f t="shared" si="37"/>
        <v>2271223.2884615385</v>
      </c>
    </row>
    <row r="2803" spans="1:8" hidden="1" outlineLevel="2" x14ac:dyDescent="0.25">
      <c r="A2803" t="s">
        <v>3009</v>
      </c>
      <c r="B2803" s="6">
        <v>43621</v>
      </c>
      <c r="C2803" s="2">
        <v>43664</v>
      </c>
      <c r="D2803" s="3">
        <v>43643</v>
      </c>
      <c r="E2803" t="s">
        <v>124</v>
      </c>
      <c r="F2803" t="s">
        <v>186</v>
      </c>
      <c r="G2803">
        <v>118103546</v>
      </c>
      <c r="H2803" s="9">
        <f t="shared" si="37"/>
        <v>2271222.0384615385</v>
      </c>
    </row>
    <row r="2804" spans="1:8" hidden="1" outlineLevel="2" x14ac:dyDescent="0.25">
      <c r="A2804" t="s">
        <v>3011</v>
      </c>
      <c r="B2804" s="6">
        <v>43621</v>
      </c>
      <c r="C2804" s="2">
        <v>43707</v>
      </c>
      <c r="D2804" s="3">
        <v>43637</v>
      </c>
      <c r="E2804" t="s">
        <v>124</v>
      </c>
      <c r="F2804" t="s">
        <v>186</v>
      </c>
      <c r="G2804">
        <v>118103495</v>
      </c>
      <c r="H2804" s="9">
        <f t="shared" si="37"/>
        <v>2271221.0576923075</v>
      </c>
    </row>
    <row r="2805" spans="1:8" hidden="1" outlineLevel="2" x14ac:dyDescent="0.25">
      <c r="A2805" t="s">
        <v>3013</v>
      </c>
      <c r="B2805" s="6">
        <v>43621</v>
      </c>
      <c r="C2805" s="2">
        <v>43628</v>
      </c>
      <c r="D2805" s="3">
        <v>43622</v>
      </c>
      <c r="E2805" t="s">
        <v>36</v>
      </c>
      <c r="F2805" t="s">
        <v>66</v>
      </c>
      <c r="G2805">
        <v>119202113</v>
      </c>
      <c r="H2805" s="9">
        <f t="shared" si="37"/>
        <v>2292348.326923077</v>
      </c>
    </row>
    <row r="2806" spans="1:8" hidden="1" outlineLevel="2" x14ac:dyDescent="0.25">
      <c r="A2806" t="s">
        <v>3015</v>
      </c>
      <c r="B2806" s="6">
        <v>43621</v>
      </c>
      <c r="C2806" s="2">
        <v>43664</v>
      </c>
      <c r="D2806" s="3">
        <v>43637</v>
      </c>
      <c r="E2806" t="s">
        <v>124</v>
      </c>
      <c r="F2806" t="s">
        <v>186</v>
      </c>
      <c r="G2806">
        <v>118103730</v>
      </c>
      <c r="H2806" s="9">
        <f t="shared" si="37"/>
        <v>2271225.576923077</v>
      </c>
    </row>
    <row r="2807" spans="1:8" hidden="1" outlineLevel="2" x14ac:dyDescent="0.25">
      <c r="A2807" t="s">
        <v>3017</v>
      </c>
      <c r="B2807" s="6">
        <v>43621</v>
      </c>
      <c r="C2807" s="2">
        <v>43664</v>
      </c>
      <c r="D2807" s="3">
        <v>43631</v>
      </c>
      <c r="E2807" t="s">
        <v>124</v>
      </c>
      <c r="F2807" t="s">
        <v>186</v>
      </c>
      <c r="G2807">
        <v>118103648</v>
      </c>
      <c r="H2807" s="9">
        <f t="shared" si="37"/>
        <v>2271224</v>
      </c>
    </row>
    <row r="2808" spans="1:8" hidden="1" outlineLevel="2" x14ac:dyDescent="0.25">
      <c r="A2808" t="s">
        <v>3019</v>
      </c>
      <c r="B2808" s="6">
        <v>43621</v>
      </c>
      <c r="C2808" s="2">
        <v>43649</v>
      </c>
      <c r="D2808" s="3">
        <v>43631</v>
      </c>
      <c r="E2808" t="s">
        <v>124</v>
      </c>
      <c r="F2808" t="s">
        <v>186</v>
      </c>
      <c r="G2808">
        <v>118103771</v>
      </c>
      <c r="H2808" s="9">
        <f t="shared" si="37"/>
        <v>2271226.3653846155</v>
      </c>
    </row>
    <row r="2809" spans="1:8" hidden="1" outlineLevel="2" x14ac:dyDescent="0.25">
      <c r="A2809" t="s">
        <v>3021</v>
      </c>
      <c r="B2809" s="6">
        <v>43621</v>
      </c>
      <c r="C2809" s="2">
        <v>43649</v>
      </c>
      <c r="D2809" s="3">
        <v>43631</v>
      </c>
      <c r="E2809" t="s">
        <v>124</v>
      </c>
      <c r="F2809" t="s">
        <v>186</v>
      </c>
      <c r="G2809">
        <v>118103760</v>
      </c>
      <c r="H2809" s="9">
        <f t="shared" si="37"/>
        <v>2271226.153846154</v>
      </c>
    </row>
    <row r="2810" spans="1:8" hidden="1" outlineLevel="2" x14ac:dyDescent="0.25">
      <c r="A2810" t="s">
        <v>11662</v>
      </c>
      <c r="B2810" s="6">
        <v>43621</v>
      </c>
      <c r="C2810" s="2">
        <v>43822</v>
      </c>
      <c r="D2810" s="3">
        <v>43621</v>
      </c>
      <c r="E2810" t="s">
        <v>733</v>
      </c>
      <c r="F2810" t="s">
        <v>17</v>
      </c>
      <c r="G2810">
        <v>119150448</v>
      </c>
      <c r="H2810" s="9">
        <f t="shared" si="37"/>
        <v>2291354.769230769</v>
      </c>
    </row>
    <row r="2811" spans="1:8" hidden="1" outlineLevel="2" x14ac:dyDescent="0.25">
      <c r="A2811" t="s">
        <v>3203</v>
      </c>
      <c r="B2811" s="6">
        <v>43628</v>
      </c>
      <c r="C2811" s="2">
        <v>43644</v>
      </c>
      <c r="D2811" s="3">
        <v>43630</v>
      </c>
      <c r="E2811" t="s">
        <v>75</v>
      </c>
      <c r="F2811" t="s">
        <v>17</v>
      </c>
      <c r="G2811">
        <v>119789579</v>
      </c>
      <c r="H2811" s="9">
        <f t="shared" si="37"/>
        <v>2303645.75</v>
      </c>
    </row>
    <row r="2812" spans="1:8" hidden="1" outlineLevel="2" x14ac:dyDescent="0.25">
      <c r="A2812" t="s">
        <v>3205</v>
      </c>
      <c r="B2812" s="6">
        <v>43628</v>
      </c>
      <c r="C2812" s="2">
        <v>43644</v>
      </c>
      <c r="D2812" s="3">
        <v>43628</v>
      </c>
      <c r="E2812" t="s">
        <v>110</v>
      </c>
      <c r="F2812" t="s">
        <v>17</v>
      </c>
      <c r="G2812">
        <v>119789818</v>
      </c>
      <c r="H2812" s="9">
        <f t="shared" si="37"/>
        <v>2303650.346153846</v>
      </c>
    </row>
    <row r="2813" spans="1:8" hidden="1" outlineLevel="2" x14ac:dyDescent="0.25">
      <c r="A2813" t="s">
        <v>3207</v>
      </c>
      <c r="B2813" s="6">
        <v>43628</v>
      </c>
      <c r="C2813" s="2">
        <v>43636</v>
      </c>
      <c r="D2813" s="3">
        <v>43631</v>
      </c>
      <c r="E2813" t="s">
        <v>366</v>
      </c>
      <c r="F2813" t="s">
        <v>17</v>
      </c>
      <c r="G2813">
        <v>119798068</v>
      </c>
      <c r="H2813" s="9">
        <f t="shared" si="37"/>
        <v>2303809</v>
      </c>
    </row>
    <row r="2814" spans="1:8" hidden="1" outlineLevel="2" x14ac:dyDescent="0.25">
      <c r="A2814" t="s">
        <v>3209</v>
      </c>
      <c r="B2814" s="6">
        <v>43628</v>
      </c>
      <c r="C2814" s="2">
        <v>43636</v>
      </c>
      <c r="D2814" s="3">
        <v>43628</v>
      </c>
      <c r="E2814" t="s">
        <v>75</v>
      </c>
      <c r="F2814" t="s">
        <v>17</v>
      </c>
      <c r="G2814">
        <v>119807994</v>
      </c>
      <c r="H2814" s="9">
        <f t="shared" si="37"/>
        <v>2303999.8846153845</v>
      </c>
    </row>
    <row r="2815" spans="1:8" hidden="1" outlineLevel="2" x14ac:dyDescent="0.25">
      <c r="A2815" t="s">
        <v>3211</v>
      </c>
      <c r="B2815" s="6">
        <v>43628</v>
      </c>
      <c r="C2815" s="2">
        <v>43644</v>
      </c>
      <c r="D2815" s="3">
        <v>43629</v>
      </c>
      <c r="E2815" t="s">
        <v>16</v>
      </c>
      <c r="F2815" t="s">
        <v>17</v>
      </c>
      <c r="G2815">
        <v>119810359</v>
      </c>
      <c r="H2815" s="9">
        <f t="shared" si="37"/>
        <v>2304045.3653846155</v>
      </c>
    </row>
    <row r="2816" spans="1:8" hidden="1" outlineLevel="2" x14ac:dyDescent="0.25">
      <c r="A2816" t="s">
        <v>3213</v>
      </c>
      <c r="B2816" s="6">
        <v>43628</v>
      </c>
      <c r="C2816" s="2">
        <v>43651</v>
      </c>
      <c r="D2816" s="3">
        <v>43631</v>
      </c>
      <c r="E2816" t="s">
        <v>45</v>
      </c>
      <c r="F2816" t="s">
        <v>17</v>
      </c>
      <c r="G2816">
        <v>119804259</v>
      </c>
      <c r="H2816" s="9">
        <f t="shared" si="37"/>
        <v>2303928.0576923075</v>
      </c>
    </row>
    <row r="2817" spans="1:8" hidden="1" outlineLevel="2" x14ac:dyDescent="0.25">
      <c r="A2817" t="s">
        <v>3215</v>
      </c>
      <c r="B2817" s="6">
        <v>43628</v>
      </c>
      <c r="C2817" s="2">
        <v>43692</v>
      </c>
      <c r="D2817" s="3">
        <v>43628</v>
      </c>
      <c r="E2817" t="s">
        <v>110</v>
      </c>
      <c r="F2817" t="s">
        <v>17</v>
      </c>
      <c r="G2817">
        <v>119780857</v>
      </c>
      <c r="H2817" s="9">
        <f t="shared" si="37"/>
        <v>2303478.019230769</v>
      </c>
    </row>
    <row r="2818" spans="1:8" hidden="1" outlineLevel="2" x14ac:dyDescent="0.25">
      <c r="A2818" t="s">
        <v>3217</v>
      </c>
      <c r="B2818" s="6">
        <v>43628</v>
      </c>
      <c r="C2818" s="2">
        <v>43760</v>
      </c>
      <c r="D2818" s="3">
        <v>43628</v>
      </c>
      <c r="E2818" t="s">
        <v>110</v>
      </c>
      <c r="F2818" t="s">
        <v>17</v>
      </c>
      <c r="G2818">
        <v>119780891</v>
      </c>
      <c r="H2818" s="9">
        <f t="shared" si="37"/>
        <v>2303478.673076923</v>
      </c>
    </row>
    <row r="2819" spans="1:8" hidden="1" outlineLevel="2" x14ac:dyDescent="0.25">
      <c r="A2819" t="s">
        <v>3219</v>
      </c>
      <c r="B2819" s="6">
        <v>43628</v>
      </c>
      <c r="C2819" s="2">
        <v>43644</v>
      </c>
      <c r="D2819" s="3">
        <v>43631</v>
      </c>
      <c r="E2819" t="s">
        <v>366</v>
      </c>
      <c r="F2819" t="s">
        <v>17</v>
      </c>
      <c r="G2819">
        <v>119824401</v>
      </c>
      <c r="H2819" s="9">
        <f t="shared" si="37"/>
        <v>2304315.403846154</v>
      </c>
    </row>
    <row r="2820" spans="1:8" hidden="1" outlineLevel="2" x14ac:dyDescent="0.25">
      <c r="A2820" t="s">
        <v>3221</v>
      </c>
      <c r="B2820" s="6">
        <v>43628</v>
      </c>
      <c r="C2820" s="2">
        <v>43636</v>
      </c>
      <c r="D2820" s="3">
        <v>43631</v>
      </c>
      <c r="E2820" t="s">
        <v>75</v>
      </c>
      <c r="F2820" t="s">
        <v>17</v>
      </c>
      <c r="G2820">
        <v>119824661</v>
      </c>
      <c r="H2820" s="9">
        <f t="shared" si="37"/>
        <v>2304320.403846154</v>
      </c>
    </row>
    <row r="2821" spans="1:8" hidden="1" outlineLevel="2" x14ac:dyDescent="0.25">
      <c r="A2821" t="s">
        <v>3223</v>
      </c>
      <c r="B2821" s="6">
        <v>43628</v>
      </c>
      <c r="C2821" s="2">
        <v>43651</v>
      </c>
      <c r="D2821" s="3">
        <v>43631</v>
      </c>
      <c r="E2821" t="s">
        <v>53</v>
      </c>
      <c r="F2821" t="s">
        <v>17</v>
      </c>
      <c r="G2821">
        <v>119830318</v>
      </c>
      <c r="H2821" s="9">
        <f t="shared" si="37"/>
        <v>2304429.1923076925</v>
      </c>
    </row>
    <row r="2822" spans="1:8" hidden="1" outlineLevel="2" x14ac:dyDescent="0.25">
      <c r="A2822" t="s">
        <v>3225</v>
      </c>
      <c r="B2822" s="6">
        <v>43628</v>
      </c>
      <c r="C2822" s="2">
        <v>43636</v>
      </c>
      <c r="D2822" s="3">
        <v>43629</v>
      </c>
      <c r="E2822" t="s">
        <v>42</v>
      </c>
      <c r="F2822" t="s">
        <v>17</v>
      </c>
      <c r="G2822">
        <v>119831345</v>
      </c>
      <c r="H2822" s="9">
        <f t="shared" si="37"/>
        <v>2304448.9423076925</v>
      </c>
    </row>
    <row r="2823" spans="1:8" hidden="1" outlineLevel="2" x14ac:dyDescent="0.25">
      <c r="A2823" t="s">
        <v>3227</v>
      </c>
      <c r="B2823" s="6">
        <v>43628</v>
      </c>
      <c r="C2823" s="2">
        <v>43654</v>
      </c>
      <c r="D2823" s="3">
        <v>43631</v>
      </c>
      <c r="E2823" t="s">
        <v>53</v>
      </c>
      <c r="F2823" t="s">
        <v>17</v>
      </c>
      <c r="G2823">
        <v>119833731</v>
      </c>
      <c r="H2823" s="9">
        <f t="shared" si="37"/>
        <v>2304494.826923077</v>
      </c>
    </row>
    <row r="2824" spans="1:8" hidden="1" outlineLevel="2" x14ac:dyDescent="0.25">
      <c r="A2824" t="s">
        <v>3229</v>
      </c>
      <c r="B2824" s="6">
        <v>43628</v>
      </c>
      <c r="C2824" s="2">
        <v>43644</v>
      </c>
      <c r="D2824" s="3">
        <v>43631</v>
      </c>
      <c r="E2824" t="s">
        <v>154</v>
      </c>
      <c r="F2824" t="s">
        <v>66</v>
      </c>
      <c r="G2824">
        <v>119839694</v>
      </c>
      <c r="H2824" s="9">
        <f t="shared" si="37"/>
        <v>2304609.5</v>
      </c>
    </row>
    <row r="2825" spans="1:8" hidden="1" outlineLevel="2" x14ac:dyDescent="0.25">
      <c r="A2825" t="s">
        <v>3231</v>
      </c>
      <c r="B2825" s="6">
        <v>43628</v>
      </c>
      <c r="C2825" s="2">
        <v>43682</v>
      </c>
      <c r="D2825" s="3">
        <v>43631</v>
      </c>
      <c r="E2825" t="s">
        <v>42</v>
      </c>
      <c r="F2825" t="s">
        <v>66</v>
      </c>
      <c r="G2825">
        <v>119845429</v>
      </c>
      <c r="H2825" s="9">
        <f t="shared" si="37"/>
        <v>2304719.7884615385</v>
      </c>
    </row>
    <row r="2826" spans="1:8" hidden="1" outlineLevel="2" x14ac:dyDescent="0.25">
      <c r="A2826" t="s">
        <v>3402</v>
      </c>
      <c r="B2826" s="6">
        <v>43635</v>
      </c>
      <c r="C2826" s="2">
        <v>43644</v>
      </c>
      <c r="D2826" s="3">
        <v>43635</v>
      </c>
      <c r="E2826" t="s">
        <v>39</v>
      </c>
      <c r="F2826" t="s">
        <v>49</v>
      </c>
      <c r="G2826">
        <v>120503171</v>
      </c>
      <c r="H2826" s="9">
        <f t="shared" si="37"/>
        <v>2317368.673076923</v>
      </c>
    </row>
    <row r="2827" spans="1:8" hidden="1" outlineLevel="2" x14ac:dyDescent="0.25">
      <c r="A2827" t="s">
        <v>3404</v>
      </c>
      <c r="B2827" s="6">
        <v>43635</v>
      </c>
      <c r="C2827" s="2">
        <v>43651</v>
      </c>
      <c r="D2827" s="3">
        <v>43637</v>
      </c>
      <c r="E2827" t="s">
        <v>75</v>
      </c>
      <c r="F2827" t="s">
        <v>17</v>
      </c>
      <c r="G2827">
        <v>52999194</v>
      </c>
      <c r="H2827" s="9">
        <f t="shared" si="37"/>
        <v>1019215.2692307692</v>
      </c>
    </row>
    <row r="2828" spans="1:8" hidden="1" outlineLevel="2" x14ac:dyDescent="0.25">
      <c r="A2828" t="s">
        <v>3406</v>
      </c>
      <c r="B2828" s="6">
        <v>43635</v>
      </c>
      <c r="C2828" s="2">
        <v>43664</v>
      </c>
      <c r="D2828" s="3">
        <v>43635.62972222222</v>
      </c>
      <c r="E2828" t="s">
        <v>29</v>
      </c>
      <c r="F2828" t="s">
        <v>17</v>
      </c>
      <c r="G2828">
        <v>120488363</v>
      </c>
      <c r="H2828" s="9">
        <f t="shared" si="37"/>
        <v>2317083.903846154</v>
      </c>
    </row>
    <row r="2829" spans="1:8" hidden="1" outlineLevel="2" x14ac:dyDescent="0.25">
      <c r="A2829" t="s">
        <v>3408</v>
      </c>
      <c r="B2829" s="6">
        <v>43635</v>
      </c>
      <c r="C2829" s="2">
        <v>43768</v>
      </c>
      <c r="D2829" s="3">
        <v>43638</v>
      </c>
      <c r="E2829" t="s">
        <v>94</v>
      </c>
      <c r="F2829" t="s">
        <v>17</v>
      </c>
      <c r="G2829">
        <v>120502169</v>
      </c>
      <c r="H2829" s="9">
        <f t="shared" si="37"/>
        <v>2317349.403846154</v>
      </c>
    </row>
    <row r="2830" spans="1:8" hidden="1" outlineLevel="2" x14ac:dyDescent="0.25">
      <c r="A2830" t="s">
        <v>3410</v>
      </c>
      <c r="B2830" s="6">
        <v>43635</v>
      </c>
      <c r="C2830" s="2">
        <v>43644</v>
      </c>
      <c r="D2830" s="3">
        <v>43636</v>
      </c>
      <c r="E2830" t="s">
        <v>53</v>
      </c>
      <c r="F2830" t="s">
        <v>17</v>
      </c>
      <c r="G2830">
        <v>120507355</v>
      </c>
      <c r="H2830" s="9">
        <f t="shared" si="37"/>
        <v>2317449.1346153845</v>
      </c>
    </row>
    <row r="2831" spans="1:8" hidden="1" outlineLevel="2" x14ac:dyDescent="0.25">
      <c r="A2831" t="s">
        <v>3412</v>
      </c>
      <c r="B2831" s="6">
        <v>43635</v>
      </c>
      <c r="C2831" s="2">
        <v>43637</v>
      </c>
      <c r="D2831" s="3">
        <v>43636</v>
      </c>
      <c r="E2831" t="s">
        <v>151</v>
      </c>
      <c r="F2831" t="s">
        <v>17</v>
      </c>
      <c r="G2831">
        <v>120509934</v>
      </c>
      <c r="H2831" s="9">
        <f t="shared" si="37"/>
        <v>2317498.730769231</v>
      </c>
    </row>
    <row r="2832" spans="1:8" hidden="1" outlineLevel="2" x14ac:dyDescent="0.25">
      <c r="A2832" t="s">
        <v>3414</v>
      </c>
      <c r="B2832" s="6">
        <v>43635</v>
      </c>
      <c r="C2832" s="2">
        <v>43697</v>
      </c>
      <c r="D2832" s="3">
        <v>43852</v>
      </c>
      <c r="E2832" t="s">
        <v>458</v>
      </c>
      <c r="F2832" t="s">
        <v>17</v>
      </c>
      <c r="G2832">
        <v>120515602</v>
      </c>
      <c r="H2832" s="9">
        <f t="shared" si="37"/>
        <v>2317607.730769231</v>
      </c>
    </row>
    <row r="2833" spans="1:8" hidden="1" outlineLevel="2" x14ac:dyDescent="0.25">
      <c r="A2833" t="s">
        <v>3416</v>
      </c>
      <c r="B2833" s="6">
        <v>43635</v>
      </c>
      <c r="C2833" s="2">
        <v>43649</v>
      </c>
      <c r="D2833" s="3">
        <v>43637</v>
      </c>
      <c r="E2833" t="s">
        <v>29</v>
      </c>
      <c r="F2833" t="s">
        <v>17</v>
      </c>
      <c r="G2833">
        <v>120414237</v>
      </c>
      <c r="H2833" s="9">
        <f t="shared" si="37"/>
        <v>2315658.403846154</v>
      </c>
    </row>
    <row r="2834" spans="1:8" hidden="1" outlineLevel="2" x14ac:dyDescent="0.25">
      <c r="A2834" t="s">
        <v>3418</v>
      </c>
      <c r="B2834" s="6">
        <v>43635</v>
      </c>
      <c r="C2834" s="2">
        <v>43644</v>
      </c>
      <c r="D2834" s="3">
        <v>43636</v>
      </c>
      <c r="E2834" t="s">
        <v>36</v>
      </c>
      <c r="F2834" t="s">
        <v>17</v>
      </c>
      <c r="G2834">
        <v>120515804</v>
      </c>
      <c r="H2834" s="9">
        <f t="shared" si="37"/>
        <v>2317611.6153846155</v>
      </c>
    </row>
    <row r="2835" spans="1:8" hidden="1" outlineLevel="2" x14ac:dyDescent="0.25">
      <c r="A2835" t="s">
        <v>3420</v>
      </c>
      <c r="B2835" s="6">
        <v>43635</v>
      </c>
      <c r="C2835" s="2">
        <v>43658</v>
      </c>
      <c r="D2835" s="3">
        <v>43635</v>
      </c>
      <c r="E2835" t="s">
        <v>39</v>
      </c>
      <c r="F2835" t="s">
        <v>17</v>
      </c>
      <c r="G2835" t="s">
        <v>3422</v>
      </c>
      <c r="H2835" s="9" t="e">
        <f t="shared" si="37"/>
        <v>#VALUE!</v>
      </c>
    </row>
    <row r="2836" spans="1:8" hidden="1" outlineLevel="2" x14ac:dyDescent="0.25">
      <c r="A2836" t="s">
        <v>3423</v>
      </c>
      <c r="B2836" s="6">
        <v>43635</v>
      </c>
      <c r="C2836" s="2">
        <v>43658</v>
      </c>
      <c r="D2836" s="3">
        <v>43637</v>
      </c>
      <c r="E2836" t="s">
        <v>29</v>
      </c>
      <c r="F2836" t="s">
        <v>17</v>
      </c>
      <c r="G2836" t="s">
        <v>3425</v>
      </c>
      <c r="H2836" s="9" t="e">
        <f t="shared" si="37"/>
        <v>#VALUE!</v>
      </c>
    </row>
    <row r="2837" spans="1:8" hidden="1" outlineLevel="2" x14ac:dyDescent="0.25">
      <c r="A2837" t="s">
        <v>3426</v>
      </c>
      <c r="B2837" s="6">
        <v>43635</v>
      </c>
      <c r="C2837" s="2">
        <v>43658</v>
      </c>
      <c r="D2837" s="3">
        <v>43637</v>
      </c>
      <c r="E2837" t="s">
        <v>29</v>
      </c>
      <c r="F2837" t="s">
        <v>17</v>
      </c>
      <c r="G2837" t="s">
        <v>3428</v>
      </c>
      <c r="H2837" s="9" t="e">
        <f t="shared" si="37"/>
        <v>#VALUE!</v>
      </c>
    </row>
    <row r="2838" spans="1:8" hidden="1" outlineLevel="2" x14ac:dyDescent="0.25">
      <c r="A2838" t="s">
        <v>3429</v>
      </c>
      <c r="B2838" s="6">
        <v>43635</v>
      </c>
      <c r="C2838" s="2">
        <v>43657</v>
      </c>
      <c r="D2838" s="3">
        <v>43637</v>
      </c>
      <c r="E2838" t="s">
        <v>29</v>
      </c>
      <c r="F2838" t="s">
        <v>17</v>
      </c>
      <c r="G2838" t="s">
        <v>3431</v>
      </c>
      <c r="H2838" s="9" t="e">
        <f t="shared" si="37"/>
        <v>#VALUE!</v>
      </c>
    </row>
    <row r="2839" spans="1:8" hidden="1" outlineLevel="2" x14ac:dyDescent="0.25">
      <c r="A2839" t="s">
        <v>3432</v>
      </c>
      <c r="B2839" s="6">
        <v>43635</v>
      </c>
      <c r="C2839" s="2">
        <v>43658</v>
      </c>
      <c r="D2839" s="3">
        <v>43637</v>
      </c>
      <c r="E2839" t="s">
        <v>29</v>
      </c>
      <c r="F2839" t="s">
        <v>17</v>
      </c>
      <c r="G2839" t="s">
        <v>3434</v>
      </c>
      <c r="H2839" s="9" t="e">
        <f t="shared" si="37"/>
        <v>#VALUE!</v>
      </c>
    </row>
    <row r="2840" spans="1:8" hidden="1" outlineLevel="2" x14ac:dyDescent="0.25">
      <c r="A2840" t="s">
        <v>3435</v>
      </c>
      <c r="B2840" s="6">
        <v>43635</v>
      </c>
      <c r="C2840" s="2">
        <v>43658</v>
      </c>
      <c r="D2840" s="3">
        <v>43637</v>
      </c>
      <c r="E2840" t="s">
        <v>29</v>
      </c>
      <c r="F2840" t="s">
        <v>17</v>
      </c>
      <c r="G2840" t="s">
        <v>3437</v>
      </c>
      <c r="H2840" s="9" t="e">
        <f t="shared" si="37"/>
        <v>#VALUE!</v>
      </c>
    </row>
    <row r="2841" spans="1:8" hidden="1" outlineLevel="2" x14ac:dyDescent="0.25">
      <c r="A2841" t="s">
        <v>3438</v>
      </c>
      <c r="B2841" s="6">
        <v>43635</v>
      </c>
      <c r="C2841" s="2">
        <v>43644</v>
      </c>
      <c r="D2841" s="3">
        <v>43635</v>
      </c>
      <c r="E2841" t="s">
        <v>3440</v>
      </c>
      <c r="F2841" t="s">
        <v>66</v>
      </c>
      <c r="G2841">
        <v>120528535</v>
      </c>
      <c r="H2841" s="9">
        <f t="shared" si="37"/>
        <v>2317856.4423076925</v>
      </c>
    </row>
    <row r="2842" spans="1:8" hidden="1" outlineLevel="2" x14ac:dyDescent="0.25">
      <c r="A2842" t="s">
        <v>3441</v>
      </c>
      <c r="B2842" s="6">
        <v>43635</v>
      </c>
      <c r="C2842" s="2">
        <v>43642</v>
      </c>
      <c r="D2842" s="3">
        <v>43635</v>
      </c>
      <c r="E2842" t="s">
        <v>39</v>
      </c>
      <c r="F2842" t="s">
        <v>49</v>
      </c>
      <c r="G2842">
        <v>30350795</v>
      </c>
      <c r="H2842" s="9">
        <f t="shared" si="37"/>
        <v>583669.13461538462</v>
      </c>
    </row>
    <row r="2843" spans="1:8" hidden="1" outlineLevel="2" x14ac:dyDescent="0.25">
      <c r="A2843" t="s">
        <v>3443</v>
      </c>
      <c r="B2843" s="6">
        <v>43635</v>
      </c>
      <c r="C2843" s="2">
        <v>43649</v>
      </c>
      <c r="D2843" s="3">
        <v>43637</v>
      </c>
      <c r="E2843" t="s">
        <v>53</v>
      </c>
      <c r="F2843" t="s">
        <v>66</v>
      </c>
      <c r="G2843">
        <v>120423099</v>
      </c>
      <c r="H2843" s="9">
        <f t="shared" si="37"/>
        <v>2315828.826923077</v>
      </c>
    </row>
    <row r="2844" spans="1:8" hidden="1" outlineLevel="2" x14ac:dyDescent="0.25">
      <c r="A2844" t="s">
        <v>3445</v>
      </c>
      <c r="B2844" s="6">
        <v>43635</v>
      </c>
      <c r="C2844" s="2">
        <v>43649</v>
      </c>
      <c r="D2844" s="3">
        <v>43637</v>
      </c>
      <c r="E2844" t="s">
        <v>75</v>
      </c>
      <c r="F2844" t="s">
        <v>3351</v>
      </c>
      <c r="G2844">
        <v>120530902</v>
      </c>
      <c r="H2844" s="9">
        <f t="shared" si="37"/>
        <v>2317901.9615384615</v>
      </c>
    </row>
    <row r="2845" spans="1:8" hidden="1" outlineLevel="2" x14ac:dyDescent="0.25">
      <c r="A2845" t="s">
        <v>3590</v>
      </c>
      <c r="B2845" s="6">
        <v>43642</v>
      </c>
      <c r="C2845" s="2">
        <v>43654</v>
      </c>
      <c r="D2845" s="3">
        <v>43644</v>
      </c>
      <c r="E2845" t="s">
        <v>366</v>
      </c>
      <c r="F2845" t="s">
        <v>17</v>
      </c>
      <c r="G2845">
        <v>120848796</v>
      </c>
      <c r="H2845" s="9">
        <f t="shared" si="37"/>
        <v>2324015.3076923075</v>
      </c>
    </row>
    <row r="2846" spans="1:8" hidden="1" outlineLevel="2" x14ac:dyDescent="0.25">
      <c r="A2846" t="s">
        <v>3592</v>
      </c>
      <c r="B2846" s="6">
        <v>43642</v>
      </c>
      <c r="C2846" s="2">
        <v>43655</v>
      </c>
      <c r="D2846" s="3">
        <v>43644</v>
      </c>
      <c r="E2846" t="s">
        <v>75</v>
      </c>
      <c r="F2846" t="s">
        <v>17</v>
      </c>
      <c r="G2846">
        <v>120849309</v>
      </c>
      <c r="H2846" s="9">
        <f t="shared" ref="H2846:H2909" si="38">G2846/52</f>
        <v>2324025.173076923</v>
      </c>
    </row>
    <row r="2847" spans="1:8" hidden="1" outlineLevel="2" x14ac:dyDescent="0.25">
      <c r="A2847" t="s">
        <v>3594</v>
      </c>
      <c r="B2847" s="6">
        <v>43642</v>
      </c>
      <c r="C2847" s="2">
        <v>43654</v>
      </c>
      <c r="D2847" s="3">
        <v>43644</v>
      </c>
      <c r="E2847" t="s">
        <v>75</v>
      </c>
      <c r="F2847" t="s">
        <v>17</v>
      </c>
      <c r="G2847">
        <v>120849444</v>
      </c>
      <c r="H2847" s="9">
        <f t="shared" si="38"/>
        <v>2324027.769230769</v>
      </c>
    </row>
    <row r="2848" spans="1:8" hidden="1" outlineLevel="2" x14ac:dyDescent="0.25">
      <c r="A2848" t="s">
        <v>3596</v>
      </c>
      <c r="B2848" s="6">
        <v>43642</v>
      </c>
      <c r="C2848" s="2">
        <v>43661</v>
      </c>
      <c r="D2848" s="3">
        <v>43644</v>
      </c>
      <c r="E2848" t="s">
        <v>94</v>
      </c>
      <c r="F2848" t="s">
        <v>17</v>
      </c>
      <c r="G2848">
        <v>120850472</v>
      </c>
      <c r="H2848" s="9">
        <f t="shared" si="38"/>
        <v>2324047.5384615385</v>
      </c>
    </row>
    <row r="2849" spans="1:8" hidden="1" outlineLevel="2" x14ac:dyDescent="0.25">
      <c r="A2849" t="s">
        <v>3598</v>
      </c>
      <c r="B2849" s="6">
        <v>43642</v>
      </c>
      <c r="C2849" s="2">
        <v>43654</v>
      </c>
      <c r="D2849" s="3">
        <v>43642</v>
      </c>
      <c r="E2849" t="s">
        <v>53</v>
      </c>
      <c r="F2849" t="s">
        <v>17</v>
      </c>
      <c r="G2849">
        <v>120851909</v>
      </c>
      <c r="H2849" s="9">
        <f t="shared" si="38"/>
        <v>2324075.173076923</v>
      </c>
    </row>
    <row r="2850" spans="1:8" hidden="1" outlineLevel="2" x14ac:dyDescent="0.25">
      <c r="A2850" t="s">
        <v>3600</v>
      </c>
      <c r="B2850" s="6">
        <v>43642</v>
      </c>
      <c r="C2850" s="2">
        <v>43654</v>
      </c>
      <c r="D2850" s="3">
        <v>43644</v>
      </c>
      <c r="E2850" t="s">
        <v>36</v>
      </c>
      <c r="F2850" t="s">
        <v>17</v>
      </c>
      <c r="G2850">
        <v>120849568</v>
      </c>
      <c r="H2850" s="9">
        <f t="shared" si="38"/>
        <v>2324030.153846154</v>
      </c>
    </row>
    <row r="2851" spans="1:8" hidden="1" outlineLevel="2" x14ac:dyDescent="0.25">
      <c r="A2851" t="s">
        <v>3602</v>
      </c>
      <c r="B2851" s="6">
        <v>43642</v>
      </c>
      <c r="C2851" s="2">
        <v>43654</v>
      </c>
      <c r="D2851" s="3">
        <v>43643</v>
      </c>
      <c r="E2851" t="s">
        <v>39</v>
      </c>
      <c r="F2851" t="s">
        <v>17</v>
      </c>
      <c r="G2851">
        <v>120913333</v>
      </c>
      <c r="H2851" s="9">
        <f t="shared" si="38"/>
        <v>2325256.403846154</v>
      </c>
    </row>
    <row r="2852" spans="1:8" hidden="1" outlineLevel="2" x14ac:dyDescent="0.25">
      <c r="A2852" t="s">
        <v>3604</v>
      </c>
      <c r="B2852" s="6">
        <v>43642</v>
      </c>
      <c r="C2852" s="2">
        <v>43663</v>
      </c>
      <c r="D2852" s="3">
        <v>43645</v>
      </c>
      <c r="E2852" t="s">
        <v>154</v>
      </c>
      <c r="F2852" t="s">
        <v>17</v>
      </c>
      <c r="G2852">
        <v>120914984</v>
      </c>
      <c r="H2852" s="9">
        <f t="shared" si="38"/>
        <v>2325288.153846154</v>
      </c>
    </row>
    <row r="2853" spans="1:8" hidden="1" outlineLevel="2" x14ac:dyDescent="0.25">
      <c r="A2853" t="s">
        <v>3606</v>
      </c>
      <c r="B2853" s="6">
        <v>43642</v>
      </c>
      <c r="C2853" s="2">
        <v>43748</v>
      </c>
      <c r="D2853" s="3">
        <v>43642</v>
      </c>
      <c r="E2853" t="s">
        <v>3608</v>
      </c>
      <c r="F2853" t="s">
        <v>17</v>
      </c>
      <c r="G2853">
        <v>120920372</v>
      </c>
      <c r="H2853" s="9">
        <f t="shared" si="38"/>
        <v>2325391.769230769</v>
      </c>
    </row>
    <row r="2854" spans="1:8" hidden="1" outlineLevel="2" x14ac:dyDescent="0.25">
      <c r="A2854" t="s">
        <v>3609</v>
      </c>
      <c r="B2854" s="6">
        <v>43642</v>
      </c>
      <c r="C2854" s="2">
        <v>43654</v>
      </c>
      <c r="D2854" s="3">
        <v>43643</v>
      </c>
      <c r="E2854" t="s">
        <v>151</v>
      </c>
      <c r="F2854" t="s">
        <v>17</v>
      </c>
      <c r="G2854">
        <v>120918289</v>
      </c>
      <c r="H2854" s="9">
        <f t="shared" si="38"/>
        <v>2325351.7115384615</v>
      </c>
    </row>
    <row r="2855" spans="1:8" hidden="1" outlineLevel="2" x14ac:dyDescent="0.25">
      <c r="A2855" t="s">
        <v>3611</v>
      </c>
      <c r="B2855" s="6">
        <v>43642</v>
      </c>
      <c r="C2855" s="2">
        <v>43679</v>
      </c>
      <c r="D2855" s="3">
        <v>43649</v>
      </c>
      <c r="E2855" t="s">
        <v>42</v>
      </c>
      <c r="F2855" t="s">
        <v>186</v>
      </c>
      <c r="G2855">
        <v>120926295</v>
      </c>
      <c r="H2855" s="9">
        <f t="shared" si="38"/>
        <v>2325505.673076923</v>
      </c>
    </row>
    <row r="2856" spans="1:8" hidden="1" outlineLevel="2" x14ac:dyDescent="0.25">
      <c r="A2856" t="s">
        <v>3613</v>
      </c>
      <c r="B2856" s="6">
        <v>43642</v>
      </c>
      <c r="C2856" s="2">
        <v>43663</v>
      </c>
      <c r="D2856" s="3">
        <v>43645</v>
      </c>
      <c r="E2856" t="s">
        <v>1054</v>
      </c>
      <c r="F2856" t="s">
        <v>17</v>
      </c>
      <c r="G2856">
        <v>120926638</v>
      </c>
      <c r="H2856" s="9">
        <f t="shared" si="38"/>
        <v>2325512.269230769</v>
      </c>
    </row>
    <row r="2857" spans="1:8" hidden="1" outlineLevel="2" x14ac:dyDescent="0.25">
      <c r="A2857" t="s">
        <v>3615</v>
      </c>
      <c r="B2857" s="6">
        <v>43642</v>
      </c>
      <c r="C2857" s="2">
        <v>43675</v>
      </c>
      <c r="D2857" s="3">
        <v>43643</v>
      </c>
      <c r="E2857" t="s">
        <v>1054</v>
      </c>
      <c r="F2857" t="s">
        <v>66</v>
      </c>
      <c r="G2857">
        <v>120927704</v>
      </c>
      <c r="H2857" s="9">
        <f t="shared" si="38"/>
        <v>2325532.769230769</v>
      </c>
    </row>
    <row r="2858" spans="1:8" hidden="1" outlineLevel="2" x14ac:dyDescent="0.25">
      <c r="A2858" t="s">
        <v>3617</v>
      </c>
      <c r="B2858" s="6">
        <v>43642</v>
      </c>
      <c r="C2858" s="2">
        <v>43675</v>
      </c>
      <c r="D2858" s="3">
        <v>43643</v>
      </c>
      <c r="E2858" t="s">
        <v>36</v>
      </c>
      <c r="F2858" t="s">
        <v>66</v>
      </c>
      <c r="G2858">
        <v>120937631</v>
      </c>
      <c r="H2858" s="9">
        <f t="shared" si="38"/>
        <v>2325723.673076923</v>
      </c>
    </row>
    <row r="2859" spans="1:8" hidden="1" outlineLevel="2" x14ac:dyDescent="0.25">
      <c r="A2859" t="s">
        <v>3619</v>
      </c>
      <c r="B2859" s="6">
        <v>43642</v>
      </c>
      <c r="C2859" s="2">
        <v>43662</v>
      </c>
      <c r="D2859" s="3">
        <v>43645</v>
      </c>
      <c r="E2859" t="s">
        <v>366</v>
      </c>
      <c r="F2859" t="s">
        <v>66</v>
      </c>
      <c r="G2859">
        <v>120939972</v>
      </c>
      <c r="H2859" s="9">
        <f t="shared" si="38"/>
        <v>2325768.6923076925</v>
      </c>
    </row>
    <row r="2860" spans="1:8" hidden="1" outlineLevel="2" x14ac:dyDescent="0.25">
      <c r="A2860" t="s">
        <v>3621</v>
      </c>
      <c r="B2860" s="6">
        <v>43642</v>
      </c>
      <c r="C2860" s="2">
        <v>43682</v>
      </c>
      <c r="D2860" s="3">
        <v>43661</v>
      </c>
      <c r="E2860" t="s">
        <v>3623</v>
      </c>
      <c r="F2860" t="s">
        <v>3351</v>
      </c>
      <c r="G2860">
        <v>120940371</v>
      </c>
      <c r="H2860" s="9">
        <f t="shared" si="38"/>
        <v>2325776.3653846155</v>
      </c>
    </row>
    <row r="2861" spans="1:8" hidden="1" outlineLevel="2" x14ac:dyDescent="0.25">
      <c r="A2861" t="s">
        <v>3624</v>
      </c>
      <c r="B2861" s="6">
        <v>43642</v>
      </c>
      <c r="C2861" s="2">
        <v>43655</v>
      </c>
      <c r="D2861" s="3">
        <v>43644</v>
      </c>
      <c r="E2861" t="s">
        <v>113</v>
      </c>
      <c r="F2861" t="s">
        <v>3351</v>
      </c>
      <c r="G2861">
        <v>120994207</v>
      </c>
      <c r="H2861" s="9">
        <f t="shared" si="38"/>
        <v>2326811.673076923</v>
      </c>
    </row>
    <row r="2862" spans="1:8" hidden="1" outlineLevel="2" x14ac:dyDescent="0.25">
      <c r="A2862" t="s">
        <v>3626</v>
      </c>
      <c r="B2862" s="6">
        <v>43642</v>
      </c>
      <c r="C2862" s="2">
        <v>43658</v>
      </c>
      <c r="D2862" s="3">
        <v>43645</v>
      </c>
      <c r="E2862" t="s">
        <v>151</v>
      </c>
      <c r="F2862" t="s">
        <v>66</v>
      </c>
      <c r="G2862">
        <v>120994243</v>
      </c>
      <c r="H2862" s="9">
        <f t="shared" si="38"/>
        <v>2326812.3653846155</v>
      </c>
    </row>
    <row r="2863" spans="1:8" hidden="1" outlineLevel="2" x14ac:dyDescent="0.25">
      <c r="A2863" t="s">
        <v>3628</v>
      </c>
      <c r="B2863" s="6">
        <v>43642</v>
      </c>
      <c r="C2863" s="2">
        <v>43654</v>
      </c>
      <c r="D2863" s="3">
        <v>43643</v>
      </c>
      <c r="E2863" t="s">
        <v>300</v>
      </c>
      <c r="F2863" t="s">
        <v>66</v>
      </c>
      <c r="G2863">
        <v>120995203</v>
      </c>
      <c r="H2863" s="9">
        <f t="shared" si="38"/>
        <v>2326830.826923077</v>
      </c>
    </row>
    <row r="2864" spans="1:8" hidden="1" outlineLevel="2" x14ac:dyDescent="0.25">
      <c r="A2864" t="s">
        <v>3630</v>
      </c>
      <c r="B2864" s="6">
        <v>43642</v>
      </c>
      <c r="C2864" s="2">
        <v>43654</v>
      </c>
      <c r="D2864" s="3">
        <v>43643</v>
      </c>
      <c r="E2864" t="s">
        <v>455</v>
      </c>
      <c r="F2864" t="s">
        <v>66</v>
      </c>
      <c r="G2864">
        <v>120995343</v>
      </c>
      <c r="H2864" s="9">
        <f t="shared" si="38"/>
        <v>2326833.519230769</v>
      </c>
    </row>
    <row r="2865" spans="1:8" hidden="1" outlineLevel="2" x14ac:dyDescent="0.25">
      <c r="A2865" t="s">
        <v>3632</v>
      </c>
      <c r="B2865" s="6">
        <v>43642</v>
      </c>
      <c r="C2865" s="2">
        <v>43676</v>
      </c>
      <c r="D2865" s="3">
        <v>43645</v>
      </c>
      <c r="E2865" t="s">
        <v>366</v>
      </c>
      <c r="F2865" t="s">
        <v>66</v>
      </c>
      <c r="G2865">
        <v>120995270</v>
      </c>
      <c r="H2865" s="9">
        <f t="shared" si="38"/>
        <v>2326832.1153846155</v>
      </c>
    </row>
    <row r="2866" spans="1:8" hidden="1" outlineLevel="2" x14ac:dyDescent="0.25">
      <c r="A2866" t="s">
        <v>3634</v>
      </c>
      <c r="B2866" s="6">
        <v>43642</v>
      </c>
      <c r="C2866" s="2">
        <v>43654</v>
      </c>
      <c r="D2866" s="3">
        <v>43643</v>
      </c>
      <c r="E2866" t="s">
        <v>151</v>
      </c>
      <c r="F2866" t="s">
        <v>66</v>
      </c>
      <c r="G2866">
        <v>120995177</v>
      </c>
      <c r="H2866" s="9">
        <f t="shared" si="38"/>
        <v>2326830.326923077</v>
      </c>
    </row>
    <row r="2867" spans="1:8" hidden="1" outlineLevel="2" x14ac:dyDescent="0.25">
      <c r="A2867" t="s">
        <v>3826</v>
      </c>
      <c r="B2867" s="6">
        <v>43649</v>
      </c>
      <c r="C2867" s="2">
        <v>43662</v>
      </c>
      <c r="D2867" s="3">
        <v>43648</v>
      </c>
      <c r="E2867" t="s">
        <v>53</v>
      </c>
      <c r="F2867" t="s">
        <v>17</v>
      </c>
      <c r="G2867">
        <v>121347167</v>
      </c>
      <c r="H2867" s="9">
        <f t="shared" si="38"/>
        <v>2333599.3653846155</v>
      </c>
    </row>
    <row r="2868" spans="1:8" hidden="1" outlineLevel="2" x14ac:dyDescent="0.25">
      <c r="A2868" t="s">
        <v>3828</v>
      </c>
      <c r="B2868" s="6">
        <v>43649</v>
      </c>
      <c r="C2868" s="2">
        <v>43655</v>
      </c>
      <c r="D2868" s="3">
        <v>43651</v>
      </c>
      <c r="E2868" t="s">
        <v>45</v>
      </c>
      <c r="F2868" t="s">
        <v>17</v>
      </c>
      <c r="G2868">
        <v>121426799</v>
      </c>
      <c r="H2868" s="9">
        <f t="shared" si="38"/>
        <v>2335130.75</v>
      </c>
    </row>
    <row r="2869" spans="1:8" hidden="1" outlineLevel="2" x14ac:dyDescent="0.25">
      <c r="A2869" t="s">
        <v>3830</v>
      </c>
      <c r="B2869" s="6">
        <v>43649</v>
      </c>
      <c r="C2869" s="2">
        <v>43669</v>
      </c>
      <c r="D2869" s="3">
        <v>43651</v>
      </c>
      <c r="E2869" t="s">
        <v>53</v>
      </c>
      <c r="F2869" t="s">
        <v>17</v>
      </c>
      <c r="G2869">
        <v>121426980</v>
      </c>
      <c r="H2869" s="9">
        <f t="shared" si="38"/>
        <v>2335134.230769231</v>
      </c>
    </row>
    <row r="2870" spans="1:8" hidden="1" outlineLevel="2" x14ac:dyDescent="0.25">
      <c r="A2870" t="s">
        <v>3832</v>
      </c>
      <c r="B2870" s="6">
        <v>43649</v>
      </c>
      <c r="C2870" s="2">
        <v>43655</v>
      </c>
      <c r="D2870" s="3">
        <v>43650</v>
      </c>
      <c r="E2870" t="s">
        <v>151</v>
      </c>
      <c r="F2870" t="s">
        <v>17</v>
      </c>
      <c r="G2870">
        <v>121426999</v>
      </c>
      <c r="H2870" s="9">
        <f t="shared" si="38"/>
        <v>2335134.596153846</v>
      </c>
    </row>
    <row r="2871" spans="1:8" hidden="1" outlineLevel="2" x14ac:dyDescent="0.25">
      <c r="A2871" t="s">
        <v>3834</v>
      </c>
      <c r="B2871" s="6">
        <v>43649</v>
      </c>
      <c r="C2871" s="2">
        <v>43693</v>
      </c>
      <c r="D2871" s="3">
        <v>43650</v>
      </c>
      <c r="E2871" t="s">
        <v>300</v>
      </c>
      <c r="F2871" t="s">
        <v>17</v>
      </c>
      <c r="G2871">
        <v>121434400</v>
      </c>
      <c r="H2871" s="9">
        <f t="shared" si="38"/>
        <v>2335276.923076923</v>
      </c>
    </row>
    <row r="2872" spans="1:8" hidden="1" outlineLevel="2" x14ac:dyDescent="0.25">
      <c r="A2872" t="s">
        <v>3836</v>
      </c>
      <c r="B2872" s="6">
        <v>43649</v>
      </c>
      <c r="C2872" s="2">
        <v>43696</v>
      </c>
      <c r="D2872" s="3">
        <v>43650</v>
      </c>
      <c r="E2872" t="s">
        <v>300</v>
      </c>
      <c r="F2872" t="s">
        <v>17</v>
      </c>
      <c r="G2872">
        <v>121434723</v>
      </c>
      <c r="H2872" s="9">
        <f t="shared" si="38"/>
        <v>2335283.1346153845</v>
      </c>
    </row>
    <row r="2873" spans="1:8" hidden="1" outlineLevel="2" x14ac:dyDescent="0.25">
      <c r="A2873" t="s">
        <v>3838</v>
      </c>
      <c r="B2873" s="6">
        <v>43649</v>
      </c>
      <c r="C2873" s="2">
        <v>43669</v>
      </c>
      <c r="D2873" s="3">
        <v>43652</v>
      </c>
      <c r="E2873" t="s">
        <v>29</v>
      </c>
      <c r="F2873" t="s">
        <v>17</v>
      </c>
      <c r="G2873">
        <v>121436373</v>
      </c>
      <c r="H2873" s="9">
        <f t="shared" si="38"/>
        <v>2335314.8653846155</v>
      </c>
    </row>
    <row r="2874" spans="1:8" hidden="1" outlineLevel="2" x14ac:dyDescent="0.25">
      <c r="A2874" t="s">
        <v>3840</v>
      </c>
      <c r="B2874" s="6">
        <v>43649</v>
      </c>
      <c r="C2874" s="2">
        <v>43664</v>
      </c>
      <c r="D2874" s="3">
        <v>43650</v>
      </c>
      <c r="E2874" t="s">
        <v>29</v>
      </c>
      <c r="F2874" t="s">
        <v>3351</v>
      </c>
      <c r="G2874">
        <v>121439092</v>
      </c>
      <c r="H2874" s="9">
        <f t="shared" si="38"/>
        <v>2335367.153846154</v>
      </c>
    </row>
    <row r="2875" spans="1:8" hidden="1" outlineLevel="2" x14ac:dyDescent="0.25">
      <c r="A2875" t="s">
        <v>3842</v>
      </c>
      <c r="B2875" s="6">
        <v>43649</v>
      </c>
      <c r="C2875" s="2">
        <v>43662</v>
      </c>
      <c r="D2875" s="3">
        <v>43652</v>
      </c>
      <c r="E2875" t="s">
        <v>39</v>
      </c>
      <c r="F2875" t="s">
        <v>3351</v>
      </c>
      <c r="G2875">
        <v>121439200</v>
      </c>
      <c r="H2875" s="9">
        <f t="shared" si="38"/>
        <v>2335369.230769231</v>
      </c>
    </row>
    <row r="2876" spans="1:8" hidden="1" outlineLevel="2" x14ac:dyDescent="0.25">
      <c r="A2876" t="s">
        <v>3844</v>
      </c>
      <c r="B2876" s="6">
        <v>43649</v>
      </c>
      <c r="C2876" s="2">
        <v>43655</v>
      </c>
      <c r="D2876" s="3">
        <v>43652</v>
      </c>
      <c r="E2876" t="s">
        <v>3646</v>
      </c>
      <c r="F2876" t="s">
        <v>17</v>
      </c>
      <c r="G2876">
        <v>121440330</v>
      </c>
      <c r="H2876" s="9">
        <f t="shared" si="38"/>
        <v>2335390.9615384615</v>
      </c>
    </row>
    <row r="2877" spans="1:8" hidden="1" outlineLevel="2" x14ac:dyDescent="0.25">
      <c r="A2877" t="s">
        <v>3846</v>
      </c>
      <c r="B2877" s="6">
        <v>43649</v>
      </c>
      <c r="C2877" s="2">
        <v>43707</v>
      </c>
      <c r="D2877" s="3">
        <v>43650</v>
      </c>
      <c r="E2877" t="s">
        <v>3440</v>
      </c>
      <c r="F2877" t="s">
        <v>17</v>
      </c>
      <c r="G2877">
        <v>121440543</v>
      </c>
      <c r="H2877" s="9">
        <f t="shared" si="38"/>
        <v>2335395.0576923075</v>
      </c>
    </row>
    <row r="2878" spans="1:8" hidden="1" outlineLevel="2" x14ac:dyDescent="0.25">
      <c r="A2878" t="s">
        <v>3848</v>
      </c>
      <c r="B2878" s="6">
        <v>43649</v>
      </c>
      <c r="C2878" s="2">
        <v>43690</v>
      </c>
      <c r="D2878" s="3">
        <v>43649</v>
      </c>
      <c r="E2878" t="s">
        <v>45</v>
      </c>
      <c r="F2878" t="s">
        <v>17</v>
      </c>
      <c r="G2878">
        <v>53166504</v>
      </c>
      <c r="H2878" s="9">
        <f t="shared" si="38"/>
        <v>1022432.7692307692</v>
      </c>
    </row>
    <row r="2879" spans="1:8" hidden="1" outlineLevel="2" x14ac:dyDescent="0.25">
      <c r="A2879" t="s">
        <v>3850</v>
      </c>
      <c r="B2879" s="6">
        <v>43649</v>
      </c>
      <c r="C2879" s="2">
        <v>43662</v>
      </c>
      <c r="D2879" s="3">
        <v>43649.782916666663</v>
      </c>
      <c r="E2879" t="s">
        <v>75</v>
      </c>
      <c r="F2879" t="s">
        <v>17</v>
      </c>
      <c r="G2879">
        <v>121448953</v>
      </c>
      <c r="H2879" s="9">
        <f t="shared" si="38"/>
        <v>2335556.7884615385</v>
      </c>
    </row>
    <row r="2880" spans="1:8" hidden="1" outlineLevel="2" x14ac:dyDescent="0.25">
      <c r="A2880" t="s">
        <v>3852</v>
      </c>
      <c r="B2880" s="6">
        <v>43649</v>
      </c>
      <c r="C2880" s="2">
        <v>43733</v>
      </c>
      <c r="D2880" s="3">
        <v>43654</v>
      </c>
      <c r="E2880" t="s">
        <v>300</v>
      </c>
      <c r="F2880" t="s">
        <v>17</v>
      </c>
      <c r="G2880">
        <v>1739127</v>
      </c>
      <c r="H2880" s="9">
        <f t="shared" si="38"/>
        <v>33444.75</v>
      </c>
    </row>
    <row r="2881" spans="1:8" hidden="1" outlineLevel="2" x14ac:dyDescent="0.25">
      <c r="A2881" t="s">
        <v>3854</v>
      </c>
      <c r="B2881" s="6">
        <v>43649</v>
      </c>
      <c r="C2881" s="2">
        <v>43664</v>
      </c>
      <c r="D2881" s="3">
        <v>43651</v>
      </c>
      <c r="E2881" t="s">
        <v>94</v>
      </c>
      <c r="F2881" t="s">
        <v>17</v>
      </c>
      <c r="G2881" t="s">
        <v>3856</v>
      </c>
      <c r="H2881" s="9" t="e">
        <f t="shared" si="38"/>
        <v>#VALUE!</v>
      </c>
    </row>
    <row r="2882" spans="1:8" hidden="1" outlineLevel="2" x14ac:dyDescent="0.25">
      <c r="A2882" t="s">
        <v>3857</v>
      </c>
      <c r="B2882" s="6">
        <v>43649</v>
      </c>
      <c r="C2882" s="2">
        <v>43655</v>
      </c>
      <c r="D2882" s="3">
        <v>43652</v>
      </c>
      <c r="E2882" t="s">
        <v>39</v>
      </c>
      <c r="F2882" t="s">
        <v>66</v>
      </c>
      <c r="G2882">
        <v>121455957</v>
      </c>
      <c r="H2882" s="9">
        <f t="shared" si="38"/>
        <v>2335691.480769231</v>
      </c>
    </row>
    <row r="2883" spans="1:8" hidden="1" outlineLevel="2" x14ac:dyDescent="0.25">
      <c r="A2883" t="s">
        <v>3859</v>
      </c>
      <c r="B2883" s="6">
        <v>43649</v>
      </c>
      <c r="C2883" s="2">
        <v>43655</v>
      </c>
      <c r="D2883" s="3">
        <v>43649</v>
      </c>
      <c r="E2883" t="s">
        <v>113</v>
      </c>
      <c r="F2883" t="s">
        <v>3351</v>
      </c>
      <c r="G2883">
        <v>121461814</v>
      </c>
      <c r="H2883" s="9">
        <f t="shared" si="38"/>
        <v>2335804.1153846155</v>
      </c>
    </row>
    <row r="2884" spans="1:8" hidden="1" outlineLevel="2" x14ac:dyDescent="0.25">
      <c r="A2884" t="s">
        <v>3861</v>
      </c>
      <c r="B2884" s="6">
        <v>43649</v>
      </c>
      <c r="C2884" s="2">
        <v>43663</v>
      </c>
      <c r="D2884" s="3">
        <v>43652</v>
      </c>
      <c r="E2884" t="s">
        <v>113</v>
      </c>
      <c r="F2884" t="s">
        <v>3351</v>
      </c>
      <c r="G2884">
        <v>121462001</v>
      </c>
      <c r="H2884" s="9">
        <f t="shared" si="38"/>
        <v>2335807.7115384615</v>
      </c>
    </row>
    <row r="2885" spans="1:8" hidden="1" outlineLevel="2" x14ac:dyDescent="0.25">
      <c r="A2885" t="s">
        <v>3863</v>
      </c>
      <c r="B2885" s="6">
        <v>43649</v>
      </c>
      <c r="C2885" s="2">
        <v>43662</v>
      </c>
      <c r="D2885" s="3">
        <v>43649</v>
      </c>
      <c r="E2885" t="s">
        <v>3243</v>
      </c>
      <c r="F2885" t="s">
        <v>66</v>
      </c>
      <c r="G2885">
        <v>121462135</v>
      </c>
      <c r="H2885" s="9">
        <f t="shared" si="38"/>
        <v>2335810.2884615385</v>
      </c>
    </row>
    <row r="2886" spans="1:8" hidden="1" outlineLevel="2" x14ac:dyDescent="0.25">
      <c r="A2886" t="s">
        <v>3865</v>
      </c>
      <c r="B2886" s="6">
        <v>43649</v>
      </c>
      <c r="C2886" s="2">
        <v>43662</v>
      </c>
      <c r="D2886" s="3">
        <v>43650</v>
      </c>
      <c r="E2886" t="s">
        <v>39</v>
      </c>
      <c r="F2886" t="s">
        <v>66</v>
      </c>
      <c r="G2886">
        <v>121463880</v>
      </c>
      <c r="H2886" s="9">
        <f t="shared" si="38"/>
        <v>2335843.846153846</v>
      </c>
    </row>
    <row r="2887" spans="1:8" hidden="1" outlineLevel="2" x14ac:dyDescent="0.25">
      <c r="A2887" t="s">
        <v>3867</v>
      </c>
      <c r="B2887" s="6">
        <v>43649</v>
      </c>
      <c r="C2887" s="2">
        <v>43662</v>
      </c>
      <c r="D2887" s="3">
        <v>43652</v>
      </c>
      <c r="E2887" t="s">
        <v>151</v>
      </c>
      <c r="F2887" t="s">
        <v>66</v>
      </c>
      <c r="G2887">
        <v>121464194</v>
      </c>
      <c r="H2887" s="9">
        <f t="shared" si="38"/>
        <v>2335849.8846153845</v>
      </c>
    </row>
    <row r="2888" spans="1:8" hidden="1" outlineLevel="2" x14ac:dyDescent="0.25">
      <c r="A2888" t="s">
        <v>3994</v>
      </c>
      <c r="B2888" s="6">
        <v>43656</v>
      </c>
      <c r="C2888" s="2">
        <v>43664</v>
      </c>
      <c r="D2888" s="3">
        <v>43656</v>
      </c>
      <c r="E2888" t="s">
        <v>42</v>
      </c>
      <c r="F2888" t="s">
        <v>17</v>
      </c>
      <c r="G2888">
        <v>121704095</v>
      </c>
      <c r="H2888" s="9">
        <f t="shared" si="38"/>
        <v>2340463.3653846155</v>
      </c>
    </row>
    <row r="2889" spans="1:8" hidden="1" outlineLevel="2" x14ac:dyDescent="0.25">
      <c r="A2889" t="s">
        <v>3996</v>
      </c>
      <c r="B2889" s="6">
        <v>43656</v>
      </c>
      <c r="C2889" s="2">
        <v>43664</v>
      </c>
      <c r="D2889" s="3">
        <v>43658</v>
      </c>
      <c r="E2889" t="s">
        <v>29</v>
      </c>
      <c r="F2889" t="s">
        <v>17</v>
      </c>
      <c r="G2889">
        <v>121706360</v>
      </c>
      <c r="H2889" s="9">
        <f t="shared" si="38"/>
        <v>2340506.923076923</v>
      </c>
    </row>
    <row r="2890" spans="1:8" hidden="1" outlineLevel="2" x14ac:dyDescent="0.25">
      <c r="A2890" t="s">
        <v>3998</v>
      </c>
      <c r="B2890" s="6">
        <v>43656</v>
      </c>
      <c r="C2890" s="2">
        <v>43664</v>
      </c>
      <c r="D2890" s="3">
        <v>43656.629976851851</v>
      </c>
      <c r="E2890" t="s">
        <v>39</v>
      </c>
      <c r="F2890" t="s">
        <v>17</v>
      </c>
      <c r="G2890">
        <v>121706523</v>
      </c>
      <c r="H2890" s="9">
        <f t="shared" si="38"/>
        <v>2340510.0576923075</v>
      </c>
    </row>
    <row r="2891" spans="1:8" hidden="1" outlineLevel="2" x14ac:dyDescent="0.25">
      <c r="A2891" t="s">
        <v>4000</v>
      </c>
      <c r="B2891" s="6">
        <v>43656</v>
      </c>
      <c r="C2891" s="2">
        <v>43675</v>
      </c>
      <c r="D2891" s="3">
        <v>43658</v>
      </c>
      <c r="E2891" t="s">
        <v>53</v>
      </c>
      <c r="F2891" t="s">
        <v>17</v>
      </c>
      <c r="G2891">
        <v>121699331</v>
      </c>
      <c r="H2891" s="9">
        <f t="shared" si="38"/>
        <v>2340371.75</v>
      </c>
    </row>
    <row r="2892" spans="1:8" hidden="1" outlineLevel="2" x14ac:dyDescent="0.25">
      <c r="A2892" t="s">
        <v>4002</v>
      </c>
      <c r="B2892" s="6">
        <v>43656</v>
      </c>
      <c r="C2892" s="2">
        <v>43664</v>
      </c>
      <c r="D2892" s="3">
        <v>43659</v>
      </c>
      <c r="E2892" t="s">
        <v>110</v>
      </c>
      <c r="F2892" t="s">
        <v>17</v>
      </c>
      <c r="G2892">
        <v>121723783</v>
      </c>
      <c r="H2892" s="9">
        <f t="shared" si="38"/>
        <v>2340841.980769231</v>
      </c>
    </row>
    <row r="2893" spans="1:8" hidden="1" outlineLevel="2" x14ac:dyDescent="0.25">
      <c r="A2893" t="s">
        <v>4004</v>
      </c>
      <c r="B2893" s="6">
        <v>43656</v>
      </c>
      <c r="C2893" s="2">
        <v>43678</v>
      </c>
      <c r="D2893" s="3">
        <v>43659</v>
      </c>
      <c r="E2893" t="s">
        <v>151</v>
      </c>
      <c r="F2893" t="s">
        <v>17</v>
      </c>
      <c r="G2893">
        <v>121727489</v>
      </c>
      <c r="H2893" s="9">
        <f t="shared" si="38"/>
        <v>2340913.25</v>
      </c>
    </row>
    <row r="2894" spans="1:8" hidden="1" outlineLevel="2" x14ac:dyDescent="0.25">
      <c r="A2894" t="s">
        <v>4006</v>
      </c>
      <c r="B2894" s="6">
        <v>43656</v>
      </c>
      <c r="C2894" s="2">
        <v>43663</v>
      </c>
      <c r="D2894" s="3">
        <v>43659</v>
      </c>
      <c r="E2894" t="s">
        <v>29</v>
      </c>
      <c r="F2894" t="s">
        <v>17</v>
      </c>
      <c r="G2894">
        <v>121728891</v>
      </c>
      <c r="H2894" s="9">
        <f t="shared" si="38"/>
        <v>2340940.2115384615</v>
      </c>
    </row>
    <row r="2895" spans="1:8" hidden="1" outlineLevel="2" x14ac:dyDescent="0.25">
      <c r="A2895" t="s">
        <v>4008</v>
      </c>
      <c r="B2895" s="6">
        <v>43656</v>
      </c>
      <c r="C2895" s="2">
        <v>43663</v>
      </c>
      <c r="D2895" s="3">
        <v>43657</v>
      </c>
      <c r="E2895" t="s">
        <v>45</v>
      </c>
      <c r="F2895" t="s">
        <v>17</v>
      </c>
      <c r="G2895">
        <v>121729562</v>
      </c>
      <c r="H2895" s="9">
        <f t="shared" si="38"/>
        <v>2340953.1153846155</v>
      </c>
    </row>
    <row r="2896" spans="1:8" hidden="1" outlineLevel="2" x14ac:dyDescent="0.25">
      <c r="A2896" t="s">
        <v>4010</v>
      </c>
      <c r="B2896" s="6">
        <v>43656</v>
      </c>
      <c r="C2896" s="2">
        <v>43664</v>
      </c>
      <c r="D2896" s="3">
        <v>43659</v>
      </c>
      <c r="E2896" t="s">
        <v>1054</v>
      </c>
      <c r="F2896" t="s">
        <v>17</v>
      </c>
      <c r="G2896">
        <v>121731237</v>
      </c>
      <c r="H2896" s="9">
        <f t="shared" si="38"/>
        <v>2340985.326923077</v>
      </c>
    </row>
    <row r="2897" spans="1:8" hidden="1" outlineLevel="2" x14ac:dyDescent="0.25">
      <c r="A2897" t="s">
        <v>4012</v>
      </c>
      <c r="B2897" s="6">
        <v>43656</v>
      </c>
      <c r="C2897" s="2">
        <v>43676</v>
      </c>
      <c r="D2897" s="3">
        <v>43659</v>
      </c>
      <c r="E2897" t="s">
        <v>42</v>
      </c>
      <c r="F2897" t="s">
        <v>17</v>
      </c>
      <c r="G2897">
        <v>121732557</v>
      </c>
      <c r="H2897" s="9">
        <f t="shared" si="38"/>
        <v>2341010.7115384615</v>
      </c>
    </row>
    <row r="2898" spans="1:8" hidden="1" outlineLevel="2" x14ac:dyDescent="0.25">
      <c r="A2898" t="s">
        <v>4014</v>
      </c>
      <c r="B2898" s="6">
        <v>43656</v>
      </c>
      <c r="C2898" s="2">
        <v>43658</v>
      </c>
      <c r="D2898" s="3">
        <v>43656</v>
      </c>
      <c r="E2898" t="s">
        <v>39</v>
      </c>
      <c r="F2898" t="s">
        <v>17</v>
      </c>
      <c r="G2898" t="s">
        <v>4016</v>
      </c>
      <c r="H2898" s="9" t="e">
        <f t="shared" si="38"/>
        <v>#VALUE!</v>
      </c>
    </row>
    <row r="2899" spans="1:8" hidden="1" outlineLevel="2" x14ac:dyDescent="0.25">
      <c r="A2899" t="s">
        <v>4017</v>
      </c>
      <c r="B2899" s="6">
        <v>43656</v>
      </c>
      <c r="C2899" s="2">
        <v>43664</v>
      </c>
      <c r="D2899" s="3">
        <v>43657</v>
      </c>
      <c r="E2899" t="s">
        <v>60</v>
      </c>
      <c r="F2899" t="s">
        <v>17</v>
      </c>
      <c r="G2899">
        <v>121733278</v>
      </c>
      <c r="H2899" s="9">
        <f t="shared" si="38"/>
        <v>2341024.576923077</v>
      </c>
    </row>
    <row r="2900" spans="1:8" hidden="1" outlineLevel="2" x14ac:dyDescent="0.25">
      <c r="A2900" t="s">
        <v>4019</v>
      </c>
      <c r="B2900" s="6">
        <v>43656</v>
      </c>
      <c r="C2900" s="2">
        <v>43663</v>
      </c>
      <c r="D2900" s="3">
        <v>43659</v>
      </c>
      <c r="E2900" t="s">
        <v>75</v>
      </c>
      <c r="F2900" t="s">
        <v>17</v>
      </c>
      <c r="G2900">
        <v>121737023</v>
      </c>
      <c r="H2900" s="9">
        <f t="shared" si="38"/>
        <v>2341096.596153846</v>
      </c>
    </row>
    <row r="2901" spans="1:8" hidden="1" outlineLevel="2" x14ac:dyDescent="0.25">
      <c r="A2901" t="s">
        <v>4021</v>
      </c>
      <c r="B2901" s="6">
        <v>43656</v>
      </c>
      <c r="C2901" s="2">
        <v>43664</v>
      </c>
      <c r="D2901" s="3">
        <v>43659</v>
      </c>
      <c r="E2901" t="s">
        <v>45</v>
      </c>
      <c r="F2901" t="s">
        <v>17</v>
      </c>
      <c r="G2901">
        <v>121741102</v>
      </c>
      <c r="H2901" s="9">
        <f t="shared" si="38"/>
        <v>2341175.0384615385</v>
      </c>
    </row>
    <row r="2902" spans="1:8" hidden="1" outlineLevel="2" x14ac:dyDescent="0.25">
      <c r="A2902" t="s">
        <v>4023</v>
      </c>
      <c r="B2902" s="6">
        <v>43656</v>
      </c>
      <c r="C2902" s="2">
        <v>43760</v>
      </c>
      <c r="D2902" s="3">
        <v>43659</v>
      </c>
      <c r="E2902" t="s">
        <v>45</v>
      </c>
      <c r="F2902" t="s">
        <v>17</v>
      </c>
      <c r="G2902">
        <v>121741470</v>
      </c>
      <c r="H2902" s="9">
        <f t="shared" si="38"/>
        <v>2341182.1153846155</v>
      </c>
    </row>
    <row r="2903" spans="1:8" hidden="1" outlineLevel="2" x14ac:dyDescent="0.25">
      <c r="A2903" t="s">
        <v>4025</v>
      </c>
      <c r="B2903" s="6">
        <v>43656</v>
      </c>
      <c r="C2903" s="2">
        <v>43684</v>
      </c>
      <c r="D2903" s="3">
        <v>43659</v>
      </c>
      <c r="E2903" t="s">
        <v>3623</v>
      </c>
      <c r="F2903" t="s">
        <v>17</v>
      </c>
      <c r="G2903">
        <v>30818556</v>
      </c>
      <c r="H2903" s="9">
        <f t="shared" si="38"/>
        <v>592664.5384615385</v>
      </c>
    </row>
    <row r="2904" spans="1:8" hidden="1" outlineLevel="2" x14ac:dyDescent="0.25">
      <c r="A2904" t="s">
        <v>4028</v>
      </c>
      <c r="B2904" s="6">
        <v>43656</v>
      </c>
      <c r="C2904" s="2">
        <v>43714</v>
      </c>
      <c r="D2904" s="3">
        <v>43658</v>
      </c>
      <c r="E2904" t="s">
        <v>94</v>
      </c>
      <c r="F2904" t="s">
        <v>17</v>
      </c>
      <c r="G2904">
        <v>30819493</v>
      </c>
      <c r="H2904" s="9">
        <f t="shared" si="38"/>
        <v>592682.55769230775</v>
      </c>
    </row>
    <row r="2905" spans="1:8" hidden="1" outlineLevel="2" x14ac:dyDescent="0.25">
      <c r="A2905" t="s">
        <v>4031</v>
      </c>
      <c r="B2905" s="6">
        <v>43656</v>
      </c>
      <c r="C2905" s="2">
        <v>43664</v>
      </c>
      <c r="D2905" s="3">
        <v>43657</v>
      </c>
      <c r="E2905" t="s">
        <v>39</v>
      </c>
      <c r="F2905" t="s">
        <v>17</v>
      </c>
      <c r="G2905">
        <v>121748550</v>
      </c>
      <c r="H2905" s="9">
        <f t="shared" si="38"/>
        <v>2341318.269230769</v>
      </c>
    </row>
    <row r="2906" spans="1:8" hidden="1" outlineLevel="2" x14ac:dyDescent="0.25">
      <c r="A2906" t="s">
        <v>4033</v>
      </c>
      <c r="B2906" s="6">
        <v>43656</v>
      </c>
      <c r="C2906" s="2">
        <v>43678</v>
      </c>
      <c r="D2906" s="3">
        <v>43657</v>
      </c>
      <c r="E2906" t="s">
        <v>225</v>
      </c>
      <c r="F2906" t="s">
        <v>17</v>
      </c>
      <c r="G2906">
        <v>121749105</v>
      </c>
      <c r="H2906" s="9">
        <f t="shared" si="38"/>
        <v>2341328.9423076925</v>
      </c>
    </row>
    <row r="2907" spans="1:8" hidden="1" outlineLevel="2" x14ac:dyDescent="0.25">
      <c r="A2907" t="s">
        <v>4035</v>
      </c>
      <c r="B2907" s="6">
        <v>43656</v>
      </c>
      <c r="C2907" s="2">
        <v>43664</v>
      </c>
      <c r="D2907" s="3">
        <v>43659</v>
      </c>
      <c r="E2907" t="s">
        <v>1054</v>
      </c>
      <c r="F2907" t="s">
        <v>3351</v>
      </c>
      <c r="G2907">
        <v>121751087</v>
      </c>
      <c r="H2907" s="9">
        <f t="shared" si="38"/>
        <v>2341367.0576923075</v>
      </c>
    </row>
    <row r="2908" spans="1:8" hidden="1" outlineLevel="2" x14ac:dyDescent="0.25">
      <c r="A2908" t="s">
        <v>4037</v>
      </c>
      <c r="B2908" s="6">
        <v>43656</v>
      </c>
      <c r="C2908" s="2">
        <v>43689</v>
      </c>
      <c r="D2908" s="3">
        <v>43658</v>
      </c>
      <c r="E2908" t="s">
        <v>94</v>
      </c>
      <c r="F2908" t="s">
        <v>66</v>
      </c>
      <c r="G2908">
        <v>30822610</v>
      </c>
      <c r="H2908" s="9">
        <f t="shared" si="38"/>
        <v>592742.5</v>
      </c>
    </row>
    <row r="2909" spans="1:8" hidden="1" outlineLevel="2" x14ac:dyDescent="0.25">
      <c r="A2909" t="s">
        <v>4039</v>
      </c>
      <c r="B2909" s="6">
        <v>43656</v>
      </c>
      <c r="C2909" s="2">
        <v>43664</v>
      </c>
      <c r="D2909" s="3">
        <v>43657</v>
      </c>
      <c r="E2909" t="s">
        <v>39</v>
      </c>
      <c r="F2909" t="s">
        <v>3351</v>
      </c>
      <c r="G2909">
        <v>121752525</v>
      </c>
      <c r="H2909" s="9">
        <f t="shared" si="38"/>
        <v>2341394.7115384615</v>
      </c>
    </row>
    <row r="2910" spans="1:8" hidden="1" outlineLevel="2" x14ac:dyDescent="0.25">
      <c r="A2910" t="s">
        <v>4041</v>
      </c>
      <c r="B2910" s="6">
        <v>43656</v>
      </c>
      <c r="C2910" s="2">
        <v>43664</v>
      </c>
      <c r="D2910" s="3">
        <v>43659</v>
      </c>
      <c r="E2910" t="s">
        <v>94</v>
      </c>
      <c r="F2910" t="s">
        <v>3351</v>
      </c>
      <c r="G2910">
        <v>121753307</v>
      </c>
      <c r="H2910" s="9">
        <f t="shared" ref="H2910:H2973" si="39">G2910/52</f>
        <v>2341409.75</v>
      </c>
    </row>
    <row r="2911" spans="1:8" hidden="1" outlineLevel="2" x14ac:dyDescent="0.25">
      <c r="A2911" t="s">
        <v>4043</v>
      </c>
      <c r="B2911" s="6">
        <v>43656</v>
      </c>
      <c r="C2911" s="2">
        <v>43689</v>
      </c>
      <c r="D2911" s="3">
        <v>43665</v>
      </c>
      <c r="E2911" t="s">
        <v>124</v>
      </c>
      <c r="F2911" t="s">
        <v>186</v>
      </c>
      <c r="G2911">
        <v>121689945</v>
      </c>
      <c r="H2911" s="9">
        <f t="shared" si="39"/>
        <v>2340191.25</v>
      </c>
    </row>
    <row r="2912" spans="1:8" hidden="1" outlineLevel="2" x14ac:dyDescent="0.25">
      <c r="A2912" t="s">
        <v>4270</v>
      </c>
      <c r="B2912" s="6">
        <v>43663</v>
      </c>
      <c r="C2912" s="2">
        <v>43671</v>
      </c>
      <c r="D2912" s="3">
        <v>43665</v>
      </c>
      <c r="E2912" t="s">
        <v>75</v>
      </c>
      <c r="F2912" t="s">
        <v>61</v>
      </c>
      <c r="G2912">
        <v>122250492</v>
      </c>
      <c r="H2912" s="9">
        <f t="shared" si="39"/>
        <v>2350971</v>
      </c>
    </row>
    <row r="2913" spans="1:8" hidden="1" outlineLevel="2" x14ac:dyDescent="0.25">
      <c r="A2913" t="s">
        <v>4272</v>
      </c>
      <c r="B2913" s="6">
        <v>43663</v>
      </c>
      <c r="C2913" s="2">
        <v>43675</v>
      </c>
      <c r="D2913" s="3">
        <v>43665</v>
      </c>
      <c r="E2913" t="s">
        <v>154</v>
      </c>
      <c r="F2913" t="s">
        <v>61</v>
      </c>
      <c r="G2913">
        <v>122251869</v>
      </c>
      <c r="H2913" s="9">
        <f t="shared" si="39"/>
        <v>2350997.480769231</v>
      </c>
    </row>
    <row r="2914" spans="1:8" hidden="1" outlineLevel="2" x14ac:dyDescent="0.25">
      <c r="A2914" t="s">
        <v>4274</v>
      </c>
      <c r="B2914" s="6">
        <v>43663</v>
      </c>
      <c r="C2914" s="2">
        <v>43678</v>
      </c>
      <c r="D2914" s="3">
        <v>43665</v>
      </c>
      <c r="E2914" t="s">
        <v>53</v>
      </c>
      <c r="F2914" t="s">
        <v>61</v>
      </c>
      <c r="G2914">
        <v>122251942</v>
      </c>
      <c r="H2914" s="9">
        <f t="shared" si="39"/>
        <v>2350998.8846153845</v>
      </c>
    </row>
    <row r="2915" spans="1:8" hidden="1" outlineLevel="2" x14ac:dyDescent="0.25">
      <c r="A2915" t="s">
        <v>4276</v>
      </c>
      <c r="B2915" s="6">
        <v>43663</v>
      </c>
      <c r="C2915" s="2">
        <v>43675</v>
      </c>
      <c r="D2915" s="3">
        <v>43665</v>
      </c>
      <c r="E2915" t="s">
        <v>53</v>
      </c>
      <c r="F2915" t="s">
        <v>61</v>
      </c>
      <c r="G2915">
        <v>122251962</v>
      </c>
      <c r="H2915" s="9">
        <f t="shared" si="39"/>
        <v>2350999.269230769</v>
      </c>
    </row>
    <row r="2916" spans="1:8" hidden="1" outlineLevel="2" x14ac:dyDescent="0.25">
      <c r="A2916" t="s">
        <v>4278</v>
      </c>
      <c r="B2916" s="6">
        <v>43663</v>
      </c>
      <c r="C2916" s="2">
        <v>43698</v>
      </c>
      <c r="D2916" s="3">
        <v>43665</v>
      </c>
      <c r="E2916" t="s">
        <v>42</v>
      </c>
      <c r="F2916" t="s">
        <v>17</v>
      </c>
      <c r="G2916">
        <v>122249421</v>
      </c>
      <c r="H2916" s="9">
        <f t="shared" si="39"/>
        <v>2350950.403846154</v>
      </c>
    </row>
    <row r="2917" spans="1:8" hidden="1" outlineLevel="2" x14ac:dyDescent="0.25">
      <c r="A2917" t="s">
        <v>4280</v>
      </c>
      <c r="B2917" s="6">
        <v>43663</v>
      </c>
      <c r="C2917" s="2">
        <v>43682</v>
      </c>
      <c r="D2917" s="3">
        <v>43663</v>
      </c>
      <c r="E2917" t="s">
        <v>39</v>
      </c>
      <c r="F2917" t="s">
        <v>17</v>
      </c>
      <c r="G2917">
        <v>53283046</v>
      </c>
      <c r="H2917" s="9">
        <f t="shared" si="39"/>
        <v>1024673.9615384615</v>
      </c>
    </row>
    <row r="2918" spans="1:8" hidden="1" outlineLevel="2" x14ac:dyDescent="0.25">
      <c r="A2918" t="s">
        <v>4282</v>
      </c>
      <c r="B2918" s="6">
        <v>43663</v>
      </c>
      <c r="C2918" s="2">
        <v>43697</v>
      </c>
      <c r="D2918" s="3">
        <v>43663</v>
      </c>
      <c r="E2918" t="s">
        <v>58</v>
      </c>
      <c r="F2918" t="s">
        <v>49</v>
      </c>
      <c r="G2918">
        <v>1919</v>
      </c>
      <c r="H2918" s="9">
        <f t="shared" si="39"/>
        <v>36.903846153846153</v>
      </c>
    </row>
    <row r="2919" spans="1:8" hidden="1" outlineLevel="2" x14ac:dyDescent="0.25">
      <c r="A2919" t="s">
        <v>4284</v>
      </c>
      <c r="B2919" s="6">
        <v>43663</v>
      </c>
      <c r="C2919" s="2">
        <v>43676</v>
      </c>
      <c r="D2919" s="3">
        <v>43664</v>
      </c>
      <c r="E2919" t="s">
        <v>110</v>
      </c>
      <c r="F2919" t="s">
        <v>17</v>
      </c>
      <c r="G2919">
        <v>122324959</v>
      </c>
      <c r="H2919" s="9">
        <f t="shared" si="39"/>
        <v>2352403.0576923075</v>
      </c>
    </row>
    <row r="2920" spans="1:8" hidden="1" outlineLevel="2" x14ac:dyDescent="0.25">
      <c r="A2920" t="s">
        <v>4286</v>
      </c>
      <c r="B2920" s="6">
        <v>43663</v>
      </c>
      <c r="C2920" s="2">
        <v>43676</v>
      </c>
      <c r="D2920" s="3">
        <v>43666</v>
      </c>
      <c r="E2920" t="s">
        <v>29</v>
      </c>
      <c r="F2920" t="s">
        <v>17</v>
      </c>
      <c r="G2920">
        <v>122325737</v>
      </c>
      <c r="H2920" s="9">
        <f t="shared" si="39"/>
        <v>2352418.019230769</v>
      </c>
    </row>
    <row r="2921" spans="1:8" hidden="1" outlineLevel="2" x14ac:dyDescent="0.25">
      <c r="A2921" t="s">
        <v>4288</v>
      </c>
      <c r="B2921" s="6">
        <v>43663</v>
      </c>
      <c r="C2921" s="2">
        <v>43732</v>
      </c>
      <c r="D2921" s="3">
        <v>43666</v>
      </c>
      <c r="E2921" t="s">
        <v>75</v>
      </c>
      <c r="F2921" t="s">
        <v>17</v>
      </c>
      <c r="G2921">
        <v>53284794</v>
      </c>
      <c r="H2921" s="9">
        <f t="shared" si="39"/>
        <v>1024707.5769230769</v>
      </c>
    </row>
    <row r="2922" spans="1:8" hidden="1" outlineLevel="2" x14ac:dyDescent="0.25">
      <c r="A2922" t="s">
        <v>4290</v>
      </c>
      <c r="B2922" s="6">
        <v>43663</v>
      </c>
      <c r="C2922" s="2">
        <v>43675</v>
      </c>
      <c r="D2922" s="3">
        <v>43666</v>
      </c>
      <c r="E2922" t="s">
        <v>53</v>
      </c>
      <c r="F2922" t="s">
        <v>17</v>
      </c>
      <c r="G2922">
        <v>122331451</v>
      </c>
      <c r="H2922" s="9">
        <f t="shared" si="39"/>
        <v>2352527.903846154</v>
      </c>
    </row>
    <row r="2923" spans="1:8" hidden="1" outlineLevel="2" x14ac:dyDescent="0.25">
      <c r="A2923" t="s">
        <v>4292</v>
      </c>
      <c r="B2923" s="6">
        <v>43663</v>
      </c>
      <c r="C2923" s="2">
        <v>43678</v>
      </c>
      <c r="D2923" s="3">
        <v>43666</v>
      </c>
      <c r="E2923" t="s">
        <v>53</v>
      </c>
      <c r="F2923" t="s">
        <v>17</v>
      </c>
      <c r="G2923">
        <v>122331534</v>
      </c>
      <c r="H2923" s="9">
        <f t="shared" si="39"/>
        <v>2352529.5</v>
      </c>
    </row>
    <row r="2924" spans="1:8" hidden="1" outlineLevel="2" x14ac:dyDescent="0.25">
      <c r="A2924" t="s">
        <v>4294</v>
      </c>
      <c r="B2924" s="6">
        <v>43663</v>
      </c>
      <c r="C2924" s="2">
        <v>43678</v>
      </c>
      <c r="D2924" s="3">
        <v>43666</v>
      </c>
      <c r="E2924" t="s">
        <v>53</v>
      </c>
      <c r="F2924" t="s">
        <v>66</v>
      </c>
      <c r="G2924">
        <v>122333591</v>
      </c>
      <c r="H2924" s="9">
        <f t="shared" si="39"/>
        <v>2352569.0576923075</v>
      </c>
    </row>
    <row r="2925" spans="1:8" hidden="1" outlineLevel="2" x14ac:dyDescent="0.25">
      <c r="A2925" t="s">
        <v>4296</v>
      </c>
      <c r="B2925" s="6">
        <v>43663</v>
      </c>
      <c r="C2925" s="2">
        <v>43675</v>
      </c>
      <c r="D2925" s="3">
        <v>43664</v>
      </c>
      <c r="E2925" t="s">
        <v>366</v>
      </c>
      <c r="F2925" t="s">
        <v>66</v>
      </c>
      <c r="G2925">
        <v>122335666</v>
      </c>
      <c r="H2925" s="9">
        <f t="shared" si="39"/>
        <v>2352608.9615384615</v>
      </c>
    </row>
    <row r="2926" spans="1:8" hidden="1" outlineLevel="2" x14ac:dyDescent="0.25">
      <c r="A2926" t="s">
        <v>4298</v>
      </c>
      <c r="B2926" s="6">
        <v>43663</v>
      </c>
      <c r="C2926" s="2">
        <v>43732</v>
      </c>
      <c r="D2926" s="3">
        <v>43664</v>
      </c>
      <c r="E2926" t="s">
        <v>36</v>
      </c>
      <c r="F2926" t="s">
        <v>3351</v>
      </c>
      <c r="G2926">
        <v>122338117</v>
      </c>
      <c r="H2926" s="9">
        <f t="shared" si="39"/>
        <v>2352656.096153846</v>
      </c>
    </row>
    <row r="2927" spans="1:8" hidden="1" outlineLevel="2" x14ac:dyDescent="0.25">
      <c r="A2927" t="s">
        <v>4300</v>
      </c>
      <c r="B2927" s="6">
        <v>43663</v>
      </c>
      <c r="C2927" s="2">
        <v>43675</v>
      </c>
      <c r="D2927" s="3">
        <v>43664</v>
      </c>
      <c r="E2927" t="s">
        <v>75</v>
      </c>
      <c r="F2927" t="s">
        <v>66</v>
      </c>
      <c r="G2927">
        <v>122338662</v>
      </c>
      <c r="H2927" s="9">
        <f t="shared" si="39"/>
        <v>2352666.576923077</v>
      </c>
    </row>
    <row r="2928" spans="1:8" hidden="1" outlineLevel="2" x14ac:dyDescent="0.25">
      <c r="A2928" t="s">
        <v>11751</v>
      </c>
      <c r="B2928" s="6">
        <v>43663</v>
      </c>
      <c r="C2928" s="2">
        <v>43683</v>
      </c>
      <c r="D2928" s="3">
        <v>43664</v>
      </c>
      <c r="E2928" t="s">
        <v>39</v>
      </c>
      <c r="F2928" t="s">
        <v>49</v>
      </c>
      <c r="G2928">
        <v>30977048</v>
      </c>
      <c r="H2928" s="9">
        <f t="shared" si="39"/>
        <v>595712.4615384615</v>
      </c>
    </row>
    <row r="2929" spans="1:8" hidden="1" outlineLevel="2" x14ac:dyDescent="0.25">
      <c r="A2929" t="s">
        <v>4486</v>
      </c>
      <c r="B2929" s="6">
        <v>43670</v>
      </c>
      <c r="C2929" s="2">
        <v>43678</v>
      </c>
      <c r="D2929" s="3">
        <v>43673</v>
      </c>
      <c r="E2929" t="s">
        <v>39</v>
      </c>
      <c r="F2929" t="s">
        <v>66</v>
      </c>
      <c r="G2929">
        <v>122686921</v>
      </c>
      <c r="H2929" s="9">
        <f t="shared" si="39"/>
        <v>2359363.8653846155</v>
      </c>
    </row>
    <row r="2930" spans="1:8" hidden="1" outlineLevel="2" x14ac:dyDescent="0.25">
      <c r="A2930" t="s">
        <v>4488</v>
      </c>
      <c r="B2930" s="6">
        <v>43670</v>
      </c>
      <c r="C2930" s="2">
        <v>43682</v>
      </c>
      <c r="D2930" s="3">
        <v>43672</v>
      </c>
      <c r="E2930" t="s">
        <v>75</v>
      </c>
      <c r="F2930" t="s">
        <v>66</v>
      </c>
      <c r="G2930">
        <v>122670617</v>
      </c>
      <c r="H2930" s="9">
        <f t="shared" si="39"/>
        <v>2359050.326923077</v>
      </c>
    </row>
    <row r="2931" spans="1:8" hidden="1" outlineLevel="2" x14ac:dyDescent="0.25">
      <c r="A2931" t="s">
        <v>4490</v>
      </c>
      <c r="B2931" s="6">
        <v>43670</v>
      </c>
      <c r="C2931" s="2">
        <v>43678</v>
      </c>
      <c r="D2931" s="3">
        <v>43671</v>
      </c>
      <c r="E2931" t="s">
        <v>29</v>
      </c>
      <c r="F2931" t="s">
        <v>17</v>
      </c>
      <c r="G2931">
        <v>122589489</v>
      </c>
      <c r="H2931" s="9">
        <f t="shared" si="39"/>
        <v>2357490.173076923</v>
      </c>
    </row>
    <row r="2932" spans="1:8" hidden="1" outlineLevel="2" x14ac:dyDescent="0.25">
      <c r="A2932" t="s">
        <v>4492</v>
      </c>
      <c r="B2932" s="6">
        <v>43670</v>
      </c>
      <c r="C2932" s="2">
        <v>43678</v>
      </c>
      <c r="D2932" s="3">
        <v>43670</v>
      </c>
      <c r="E2932" t="s">
        <v>110</v>
      </c>
      <c r="F2932" t="s">
        <v>17</v>
      </c>
      <c r="G2932">
        <v>122664573</v>
      </c>
      <c r="H2932" s="9">
        <f t="shared" si="39"/>
        <v>2358934.096153846</v>
      </c>
    </row>
    <row r="2933" spans="1:8" hidden="1" outlineLevel="2" x14ac:dyDescent="0.25">
      <c r="A2933" t="s">
        <v>4494</v>
      </c>
      <c r="B2933" s="6">
        <v>43670</v>
      </c>
      <c r="C2933" s="2">
        <v>43686</v>
      </c>
      <c r="D2933" s="3">
        <v>43671</v>
      </c>
      <c r="E2933" t="s">
        <v>29</v>
      </c>
      <c r="F2933" t="s">
        <v>17</v>
      </c>
      <c r="G2933">
        <v>122695808</v>
      </c>
      <c r="H2933" s="9">
        <f t="shared" si="39"/>
        <v>2359534.769230769</v>
      </c>
    </row>
    <row r="2934" spans="1:8" hidden="1" outlineLevel="2" x14ac:dyDescent="0.25">
      <c r="A2934" t="s">
        <v>4496</v>
      </c>
      <c r="B2934" s="6">
        <v>43670</v>
      </c>
      <c r="C2934" s="2">
        <v>43699</v>
      </c>
      <c r="D2934" s="3">
        <v>43672</v>
      </c>
      <c r="E2934" t="s">
        <v>58</v>
      </c>
      <c r="F2934" t="s">
        <v>49</v>
      </c>
      <c r="G2934" t="s">
        <v>4498</v>
      </c>
      <c r="H2934" s="9" t="e">
        <f t="shared" si="39"/>
        <v>#VALUE!</v>
      </c>
    </row>
    <row r="2935" spans="1:8" hidden="1" outlineLevel="2" x14ac:dyDescent="0.25">
      <c r="A2935" t="s">
        <v>4499</v>
      </c>
      <c r="B2935" s="6">
        <v>43670</v>
      </c>
      <c r="C2935" s="2">
        <v>43691</v>
      </c>
      <c r="D2935" s="3">
        <v>43672</v>
      </c>
      <c r="E2935" t="s">
        <v>29</v>
      </c>
      <c r="F2935" t="s">
        <v>17</v>
      </c>
      <c r="G2935">
        <v>31129266</v>
      </c>
      <c r="H2935" s="9">
        <f t="shared" si="39"/>
        <v>598639.73076923075</v>
      </c>
    </row>
    <row r="2936" spans="1:8" hidden="1" outlineLevel="2" x14ac:dyDescent="0.25">
      <c r="A2936" t="s">
        <v>4502</v>
      </c>
      <c r="B2936" s="6">
        <v>43670</v>
      </c>
      <c r="C2936" s="2">
        <v>43678</v>
      </c>
      <c r="D2936" s="3">
        <v>43492</v>
      </c>
      <c r="E2936" t="s">
        <v>113</v>
      </c>
      <c r="F2936" t="s">
        <v>17</v>
      </c>
      <c r="G2936">
        <v>122702489</v>
      </c>
      <c r="H2936" s="9">
        <f t="shared" si="39"/>
        <v>2359663.25</v>
      </c>
    </row>
    <row r="2937" spans="1:8" hidden="1" outlineLevel="2" x14ac:dyDescent="0.25">
      <c r="A2937" t="s">
        <v>4504</v>
      </c>
      <c r="B2937" s="6">
        <v>43670</v>
      </c>
      <c r="C2937" s="2">
        <v>43742</v>
      </c>
      <c r="D2937" s="3">
        <v>43672</v>
      </c>
      <c r="E2937" t="s">
        <v>4506</v>
      </c>
      <c r="F2937" t="s">
        <v>17</v>
      </c>
      <c r="G2937">
        <v>31130467</v>
      </c>
      <c r="H2937" s="9">
        <f t="shared" si="39"/>
        <v>598662.82692307688</v>
      </c>
    </row>
    <row r="2938" spans="1:8" hidden="1" outlineLevel="2" x14ac:dyDescent="0.25">
      <c r="A2938" t="s">
        <v>4507</v>
      </c>
      <c r="B2938" s="6">
        <v>43670</v>
      </c>
      <c r="C2938" s="2">
        <v>43690</v>
      </c>
      <c r="D2938" s="3">
        <v>43673</v>
      </c>
      <c r="E2938" t="s">
        <v>45</v>
      </c>
      <c r="F2938" t="s">
        <v>17</v>
      </c>
      <c r="G2938">
        <v>53347293</v>
      </c>
      <c r="H2938" s="9">
        <f t="shared" si="39"/>
        <v>1025909.4807692308</v>
      </c>
    </row>
    <row r="2939" spans="1:8" hidden="1" outlineLevel="2" x14ac:dyDescent="0.25">
      <c r="A2939" t="s">
        <v>4509</v>
      </c>
      <c r="B2939" s="6">
        <v>43670</v>
      </c>
      <c r="C2939" s="2">
        <v>43678</v>
      </c>
      <c r="D2939" s="3">
        <v>43671</v>
      </c>
      <c r="E2939" t="s">
        <v>36</v>
      </c>
      <c r="F2939" t="s">
        <v>17</v>
      </c>
      <c r="G2939">
        <v>122704112</v>
      </c>
      <c r="H2939" s="9">
        <f t="shared" si="39"/>
        <v>2359694.4615384615</v>
      </c>
    </row>
    <row r="2940" spans="1:8" hidden="1" outlineLevel="2" x14ac:dyDescent="0.25">
      <c r="A2940" t="s">
        <v>4511</v>
      </c>
      <c r="B2940" s="6">
        <v>43670</v>
      </c>
      <c r="C2940" s="2">
        <v>43679</v>
      </c>
      <c r="D2940" s="3">
        <v>43670.802986111114</v>
      </c>
      <c r="E2940" t="s">
        <v>39</v>
      </c>
      <c r="F2940" t="s">
        <v>17</v>
      </c>
      <c r="G2940">
        <v>122709730</v>
      </c>
      <c r="H2940" s="9">
        <f t="shared" si="39"/>
        <v>2359802.5</v>
      </c>
    </row>
    <row r="2941" spans="1:8" hidden="1" outlineLevel="2" x14ac:dyDescent="0.25">
      <c r="A2941" t="s">
        <v>4513</v>
      </c>
      <c r="B2941" s="6">
        <v>43670</v>
      </c>
      <c r="C2941" s="2">
        <v>43678</v>
      </c>
      <c r="D2941" s="3">
        <v>43670</v>
      </c>
      <c r="E2941" t="s">
        <v>42</v>
      </c>
      <c r="F2941" t="s">
        <v>17</v>
      </c>
      <c r="G2941">
        <v>122702453</v>
      </c>
      <c r="H2941" s="9">
        <f t="shared" si="39"/>
        <v>2359662.5576923075</v>
      </c>
    </row>
    <row r="2942" spans="1:8" hidden="1" outlineLevel="2" x14ac:dyDescent="0.25">
      <c r="A2942" t="s">
        <v>4515</v>
      </c>
      <c r="B2942" s="6">
        <v>43670</v>
      </c>
      <c r="C2942" s="2">
        <v>43676</v>
      </c>
      <c r="D2942" s="3">
        <v>43670.835543981484</v>
      </c>
      <c r="E2942" t="s">
        <v>42</v>
      </c>
      <c r="F2942" t="s">
        <v>17</v>
      </c>
      <c r="G2942">
        <v>118764420</v>
      </c>
      <c r="H2942" s="9">
        <f t="shared" si="39"/>
        <v>2283931.153846154</v>
      </c>
    </row>
    <row r="2943" spans="1:8" hidden="1" outlineLevel="2" x14ac:dyDescent="0.25">
      <c r="A2943" t="s">
        <v>4517</v>
      </c>
      <c r="B2943" s="6">
        <v>43670</v>
      </c>
      <c r="C2943" s="2">
        <v>43689</v>
      </c>
      <c r="D2943" s="3">
        <v>43671</v>
      </c>
      <c r="E2943" t="s">
        <v>124</v>
      </c>
      <c r="F2943" t="s">
        <v>186</v>
      </c>
      <c r="G2943">
        <v>122711241</v>
      </c>
      <c r="H2943" s="9">
        <f t="shared" si="39"/>
        <v>2359831.5576923075</v>
      </c>
    </row>
    <row r="2944" spans="1:8" hidden="1" outlineLevel="2" x14ac:dyDescent="0.25">
      <c r="A2944" t="s">
        <v>4519</v>
      </c>
      <c r="B2944" s="6">
        <v>43670</v>
      </c>
      <c r="C2944" s="2">
        <v>43682</v>
      </c>
      <c r="D2944" s="3">
        <v>43673</v>
      </c>
      <c r="E2944" t="s">
        <v>36</v>
      </c>
      <c r="F2944" t="s">
        <v>66</v>
      </c>
      <c r="G2944">
        <v>122716387</v>
      </c>
      <c r="H2944" s="9">
        <f t="shared" si="39"/>
        <v>2359930.519230769</v>
      </c>
    </row>
    <row r="2945" spans="1:8" hidden="1" outlineLevel="2" x14ac:dyDescent="0.25">
      <c r="A2945" t="s">
        <v>4521</v>
      </c>
      <c r="B2945" s="6">
        <v>43670</v>
      </c>
      <c r="C2945" s="2">
        <v>43704</v>
      </c>
      <c r="D2945" s="3">
        <v>43673</v>
      </c>
      <c r="E2945" t="s">
        <v>113</v>
      </c>
      <c r="F2945" t="s">
        <v>66</v>
      </c>
      <c r="G2945">
        <v>122716707</v>
      </c>
      <c r="H2945" s="9">
        <f t="shared" si="39"/>
        <v>2359936.673076923</v>
      </c>
    </row>
    <row r="2946" spans="1:8" hidden="1" outlineLevel="2" x14ac:dyDescent="0.25">
      <c r="A2946" t="s">
        <v>4523</v>
      </c>
      <c r="B2946" s="6">
        <v>43670</v>
      </c>
      <c r="C2946" s="2">
        <v>43678</v>
      </c>
      <c r="D2946" s="3">
        <v>43673</v>
      </c>
      <c r="E2946" t="s">
        <v>45</v>
      </c>
      <c r="F2946" t="s">
        <v>66</v>
      </c>
      <c r="G2946">
        <v>122717311</v>
      </c>
      <c r="H2946" s="9">
        <f t="shared" si="39"/>
        <v>2359948.2884615385</v>
      </c>
    </row>
    <row r="2947" spans="1:8" hidden="1" outlineLevel="2" x14ac:dyDescent="0.25">
      <c r="A2947" t="s">
        <v>4525</v>
      </c>
      <c r="B2947" s="6">
        <v>43670</v>
      </c>
      <c r="C2947" s="2">
        <v>43684</v>
      </c>
      <c r="D2947" s="3">
        <v>43673</v>
      </c>
      <c r="E2947" t="s">
        <v>60</v>
      </c>
      <c r="F2947" t="s">
        <v>66</v>
      </c>
      <c r="G2947">
        <v>122719576</v>
      </c>
      <c r="H2947" s="9">
        <f t="shared" si="39"/>
        <v>2359991.846153846</v>
      </c>
    </row>
    <row r="2948" spans="1:8" hidden="1" outlineLevel="2" x14ac:dyDescent="0.25">
      <c r="A2948" t="s">
        <v>4527</v>
      </c>
      <c r="B2948" s="6">
        <v>43670</v>
      </c>
      <c r="C2948" s="2">
        <v>43689</v>
      </c>
      <c r="D2948" s="3">
        <v>43673</v>
      </c>
      <c r="E2948" t="s">
        <v>29</v>
      </c>
      <c r="F2948" t="s">
        <v>66</v>
      </c>
      <c r="G2948">
        <v>122720559</v>
      </c>
      <c r="H2948" s="9">
        <f t="shared" si="39"/>
        <v>2360010.75</v>
      </c>
    </row>
    <row r="2949" spans="1:8" hidden="1" outlineLevel="2" x14ac:dyDescent="0.25">
      <c r="A2949" t="s">
        <v>4689</v>
      </c>
      <c r="B2949" s="6">
        <v>43677</v>
      </c>
      <c r="C2949" s="2">
        <v>43686</v>
      </c>
      <c r="D2949" s="3">
        <v>43680</v>
      </c>
      <c r="E2949" t="s">
        <v>154</v>
      </c>
      <c r="F2949" t="s">
        <v>17</v>
      </c>
      <c r="G2949">
        <v>123090610</v>
      </c>
      <c r="H2949" s="9">
        <f t="shared" si="39"/>
        <v>2367127.1153846155</v>
      </c>
    </row>
    <row r="2950" spans="1:8" hidden="1" outlineLevel="2" x14ac:dyDescent="0.25">
      <c r="A2950" t="s">
        <v>4691</v>
      </c>
      <c r="B2950" s="6">
        <v>43677</v>
      </c>
      <c r="C2950" s="2">
        <v>43686</v>
      </c>
      <c r="D2950" s="3">
        <v>43678</v>
      </c>
      <c r="E2950" t="s">
        <v>39</v>
      </c>
      <c r="F2950" t="s">
        <v>17</v>
      </c>
      <c r="G2950">
        <v>123097060</v>
      </c>
      <c r="H2950" s="9">
        <f t="shared" si="39"/>
        <v>2367251.153846154</v>
      </c>
    </row>
    <row r="2951" spans="1:8" hidden="1" outlineLevel="2" x14ac:dyDescent="0.25">
      <c r="A2951" t="s">
        <v>4693</v>
      </c>
      <c r="B2951" s="6">
        <v>43677</v>
      </c>
      <c r="C2951" s="2">
        <v>43697</v>
      </c>
      <c r="D2951" s="3">
        <v>43680</v>
      </c>
      <c r="E2951" t="s">
        <v>58</v>
      </c>
      <c r="F2951" t="s">
        <v>17</v>
      </c>
      <c r="G2951">
        <v>53408311</v>
      </c>
      <c r="H2951" s="9">
        <f t="shared" si="39"/>
        <v>1027082.9038461539</v>
      </c>
    </row>
    <row r="2952" spans="1:8" hidden="1" outlineLevel="2" x14ac:dyDescent="0.25">
      <c r="A2952" t="s">
        <v>4695</v>
      </c>
      <c r="B2952" s="6">
        <v>43677</v>
      </c>
      <c r="C2952" s="2">
        <v>43760</v>
      </c>
      <c r="D2952" s="3">
        <v>43680</v>
      </c>
      <c r="E2952" t="s">
        <v>42</v>
      </c>
      <c r="F2952" t="s">
        <v>17</v>
      </c>
      <c r="G2952">
        <v>123105433</v>
      </c>
      <c r="H2952" s="9">
        <f t="shared" si="39"/>
        <v>2367412.173076923</v>
      </c>
    </row>
    <row r="2953" spans="1:8" hidden="1" outlineLevel="2" x14ac:dyDescent="0.25">
      <c r="A2953" t="s">
        <v>4697</v>
      </c>
      <c r="B2953" s="6">
        <v>43677</v>
      </c>
      <c r="C2953" s="2">
        <v>43782</v>
      </c>
      <c r="D2953" s="3">
        <v>43683</v>
      </c>
      <c r="E2953" t="s">
        <v>45</v>
      </c>
      <c r="F2953" t="s">
        <v>17</v>
      </c>
      <c r="G2953" t="s">
        <v>4699</v>
      </c>
      <c r="H2953" s="9" t="e">
        <f t="shared" si="39"/>
        <v>#VALUE!</v>
      </c>
    </row>
    <row r="2954" spans="1:8" hidden="1" outlineLevel="2" x14ac:dyDescent="0.25">
      <c r="A2954" t="s">
        <v>4700</v>
      </c>
      <c r="B2954" s="6">
        <v>43677</v>
      </c>
      <c r="C2954" s="2">
        <v>43689</v>
      </c>
      <c r="D2954" s="3">
        <v>43678</v>
      </c>
      <c r="E2954" t="s">
        <v>45</v>
      </c>
      <c r="F2954" t="s">
        <v>17</v>
      </c>
      <c r="G2954">
        <v>123107425</v>
      </c>
      <c r="H2954" s="9">
        <f t="shared" si="39"/>
        <v>2367450.480769231</v>
      </c>
    </row>
    <row r="2955" spans="1:8" hidden="1" outlineLevel="2" x14ac:dyDescent="0.25">
      <c r="A2955" t="s">
        <v>4702</v>
      </c>
      <c r="B2955" s="6">
        <v>43677</v>
      </c>
      <c r="C2955" s="2">
        <v>43707</v>
      </c>
      <c r="D2955" s="3">
        <v>43680</v>
      </c>
      <c r="E2955" t="s">
        <v>366</v>
      </c>
      <c r="F2955" t="s">
        <v>3351</v>
      </c>
      <c r="G2955">
        <v>123108816</v>
      </c>
      <c r="H2955" s="9">
        <f t="shared" si="39"/>
        <v>2367477.230769231</v>
      </c>
    </row>
    <row r="2956" spans="1:8" hidden="1" outlineLevel="2" x14ac:dyDescent="0.25">
      <c r="A2956" t="s">
        <v>4704</v>
      </c>
      <c r="B2956" s="6">
        <v>43677</v>
      </c>
      <c r="C2956" s="2">
        <v>43808</v>
      </c>
      <c r="D2956" s="3">
        <v>43678</v>
      </c>
      <c r="E2956" t="s">
        <v>124</v>
      </c>
      <c r="F2956" t="s">
        <v>3351</v>
      </c>
      <c r="G2956">
        <v>123112900</v>
      </c>
      <c r="H2956" s="9">
        <f t="shared" si="39"/>
        <v>2367555.769230769</v>
      </c>
    </row>
    <row r="2957" spans="1:8" hidden="1" outlineLevel="2" x14ac:dyDescent="0.25">
      <c r="A2957" t="s">
        <v>4706</v>
      </c>
      <c r="B2957" s="6">
        <v>43677</v>
      </c>
      <c r="C2957" s="2">
        <v>43686</v>
      </c>
      <c r="D2957" s="3">
        <v>43678</v>
      </c>
      <c r="E2957" t="s">
        <v>39</v>
      </c>
      <c r="F2957" t="s">
        <v>3351</v>
      </c>
      <c r="G2957">
        <v>123113262</v>
      </c>
      <c r="H2957" s="9">
        <f t="shared" si="39"/>
        <v>2367562.730769231</v>
      </c>
    </row>
    <row r="2958" spans="1:8" hidden="1" outlineLevel="2" x14ac:dyDescent="0.25">
      <c r="A2958" t="s">
        <v>4709</v>
      </c>
      <c r="B2958" s="6">
        <v>43677</v>
      </c>
      <c r="C2958" s="2">
        <v>43689</v>
      </c>
      <c r="D2958" s="3">
        <v>43680</v>
      </c>
      <c r="E2958" t="s">
        <v>366</v>
      </c>
      <c r="F2958" t="s">
        <v>66</v>
      </c>
      <c r="G2958">
        <v>123114796</v>
      </c>
      <c r="H2958" s="9">
        <f t="shared" si="39"/>
        <v>2367592.230769231</v>
      </c>
    </row>
    <row r="2959" spans="1:8" hidden="1" outlineLevel="2" x14ac:dyDescent="0.25">
      <c r="A2959" t="s">
        <v>4711</v>
      </c>
      <c r="B2959" s="6">
        <v>43677</v>
      </c>
      <c r="C2959" s="2">
        <v>43689</v>
      </c>
      <c r="D2959" s="3">
        <v>43680</v>
      </c>
      <c r="E2959" t="s">
        <v>2134</v>
      </c>
      <c r="F2959" t="s">
        <v>66</v>
      </c>
      <c r="G2959">
        <v>123115864</v>
      </c>
      <c r="H2959" s="9">
        <f t="shared" si="39"/>
        <v>2367612.769230769</v>
      </c>
    </row>
    <row r="2960" spans="1:8" hidden="1" outlineLevel="2" x14ac:dyDescent="0.25">
      <c r="A2960" t="s">
        <v>4713</v>
      </c>
      <c r="B2960" s="6">
        <v>43677</v>
      </c>
      <c r="C2960" s="2">
        <v>43791</v>
      </c>
      <c r="D2960" s="3">
        <v>43677</v>
      </c>
      <c r="E2960" t="s">
        <v>25</v>
      </c>
      <c r="F2960" t="s">
        <v>61</v>
      </c>
      <c r="G2960" t="s">
        <v>4715</v>
      </c>
      <c r="H2960" s="9" t="e">
        <f t="shared" si="39"/>
        <v>#VALUE!</v>
      </c>
    </row>
    <row r="2961" spans="1:8" hidden="1" outlineLevel="2" x14ac:dyDescent="0.25">
      <c r="A2961" t="s">
        <v>4717</v>
      </c>
      <c r="B2961" s="6">
        <v>43677</v>
      </c>
      <c r="C2961" s="2">
        <v>43686</v>
      </c>
      <c r="D2961" s="3">
        <v>43678</v>
      </c>
      <c r="E2961" t="s">
        <v>36</v>
      </c>
      <c r="F2961" t="s">
        <v>3351</v>
      </c>
      <c r="G2961">
        <v>123116352</v>
      </c>
      <c r="H2961" s="9">
        <f t="shared" si="39"/>
        <v>2367622.153846154</v>
      </c>
    </row>
    <row r="2962" spans="1:8" hidden="1" outlineLevel="2" x14ac:dyDescent="0.25">
      <c r="A2962" t="s">
        <v>4719</v>
      </c>
      <c r="B2962" s="6">
        <v>43677</v>
      </c>
      <c r="C2962" s="2">
        <v>43686</v>
      </c>
      <c r="D2962" s="3">
        <v>43677</v>
      </c>
      <c r="E2962" t="s">
        <v>45</v>
      </c>
      <c r="F2962" t="s">
        <v>66</v>
      </c>
      <c r="G2962">
        <v>123116766</v>
      </c>
      <c r="H2962" s="9">
        <f t="shared" si="39"/>
        <v>2367630.1153846155</v>
      </c>
    </row>
    <row r="2963" spans="1:8" hidden="1" outlineLevel="2" x14ac:dyDescent="0.25">
      <c r="A2963" t="s">
        <v>4721</v>
      </c>
      <c r="B2963" s="6">
        <v>43677</v>
      </c>
      <c r="C2963" s="2">
        <v>43693</v>
      </c>
      <c r="D2963" s="3">
        <v>43680</v>
      </c>
      <c r="E2963" t="s">
        <v>113</v>
      </c>
      <c r="F2963" t="s">
        <v>66</v>
      </c>
      <c r="G2963">
        <v>123116760</v>
      </c>
      <c r="H2963" s="9">
        <f t="shared" si="39"/>
        <v>2367630</v>
      </c>
    </row>
    <row r="2964" spans="1:8" hidden="1" outlineLevel="2" x14ac:dyDescent="0.25">
      <c r="A2964" t="s">
        <v>4723</v>
      </c>
      <c r="B2964" s="6">
        <v>43677</v>
      </c>
      <c r="C2964" s="2">
        <v>43699</v>
      </c>
      <c r="D2964" s="3">
        <v>43682</v>
      </c>
      <c r="E2964" t="s">
        <v>94</v>
      </c>
      <c r="F2964" t="s">
        <v>66</v>
      </c>
      <c r="G2964">
        <v>31301247</v>
      </c>
      <c r="H2964" s="9">
        <f t="shared" si="39"/>
        <v>601947.05769230775</v>
      </c>
    </row>
    <row r="2965" spans="1:8" hidden="1" outlineLevel="2" x14ac:dyDescent="0.25">
      <c r="A2965" t="s">
        <v>4889</v>
      </c>
      <c r="B2965" s="6">
        <v>43684</v>
      </c>
      <c r="C2965" s="2">
        <v>43692</v>
      </c>
      <c r="D2965" s="3">
        <v>43684</v>
      </c>
      <c r="E2965" t="s">
        <v>36</v>
      </c>
      <c r="F2965" t="s">
        <v>61</v>
      </c>
      <c r="G2965">
        <v>123507187</v>
      </c>
      <c r="H2965" s="9">
        <f t="shared" si="39"/>
        <v>2375138.2115384615</v>
      </c>
    </row>
    <row r="2966" spans="1:8" hidden="1" outlineLevel="2" x14ac:dyDescent="0.25">
      <c r="A2966" t="s">
        <v>4891</v>
      </c>
      <c r="B2966" s="6">
        <v>43684</v>
      </c>
      <c r="C2966" s="2">
        <v>43692</v>
      </c>
      <c r="D2966" s="3">
        <v>43686</v>
      </c>
      <c r="E2966" t="s">
        <v>75</v>
      </c>
      <c r="F2966" t="s">
        <v>61</v>
      </c>
      <c r="G2966">
        <v>123488881</v>
      </c>
      <c r="H2966" s="9">
        <f t="shared" si="39"/>
        <v>2374786.173076923</v>
      </c>
    </row>
    <row r="2967" spans="1:8" hidden="1" outlineLevel="2" x14ac:dyDescent="0.25">
      <c r="A2967" t="s">
        <v>4893</v>
      </c>
      <c r="B2967" s="6">
        <v>43684</v>
      </c>
      <c r="C2967" s="2">
        <v>43692</v>
      </c>
      <c r="D2967" s="3">
        <v>43685</v>
      </c>
      <c r="E2967" t="s">
        <v>53</v>
      </c>
      <c r="F2967" t="s">
        <v>61</v>
      </c>
      <c r="G2967">
        <v>123506054</v>
      </c>
      <c r="H2967" s="9">
        <f t="shared" si="39"/>
        <v>2375116.423076923</v>
      </c>
    </row>
    <row r="2968" spans="1:8" hidden="1" outlineLevel="2" x14ac:dyDescent="0.25">
      <c r="A2968" t="s">
        <v>4895</v>
      </c>
      <c r="B2968" s="6">
        <v>43684</v>
      </c>
      <c r="C2968" s="2">
        <v>43693</v>
      </c>
      <c r="D2968" s="3">
        <v>43685</v>
      </c>
      <c r="E2968" t="s">
        <v>300</v>
      </c>
      <c r="F2968" t="s">
        <v>61</v>
      </c>
      <c r="G2968">
        <v>123506116</v>
      </c>
      <c r="H2968" s="9">
        <f t="shared" si="39"/>
        <v>2375117.6153846155</v>
      </c>
    </row>
    <row r="2969" spans="1:8" hidden="1" outlineLevel="2" x14ac:dyDescent="0.25">
      <c r="A2969" t="s">
        <v>4897</v>
      </c>
      <c r="B2969" s="6">
        <v>43684</v>
      </c>
      <c r="C2969" s="2">
        <v>43692</v>
      </c>
      <c r="D2969" s="3">
        <v>43687</v>
      </c>
      <c r="E2969" t="s">
        <v>300</v>
      </c>
      <c r="F2969" t="s">
        <v>17</v>
      </c>
      <c r="G2969">
        <v>123514574</v>
      </c>
      <c r="H2969" s="9">
        <f t="shared" si="39"/>
        <v>2375280.269230769</v>
      </c>
    </row>
    <row r="2970" spans="1:8" hidden="1" outlineLevel="2" x14ac:dyDescent="0.25">
      <c r="A2970" t="s">
        <v>4899</v>
      </c>
      <c r="B2970" s="6">
        <v>43684</v>
      </c>
      <c r="C2970" s="2">
        <v>43692</v>
      </c>
      <c r="D2970" s="3">
        <v>43685</v>
      </c>
      <c r="E2970" t="s">
        <v>39</v>
      </c>
      <c r="F2970" t="s">
        <v>17</v>
      </c>
      <c r="G2970">
        <v>123514701</v>
      </c>
      <c r="H2970" s="9">
        <f t="shared" si="39"/>
        <v>2375282.7115384615</v>
      </c>
    </row>
    <row r="2971" spans="1:8" hidden="1" outlineLevel="2" x14ac:dyDescent="0.25">
      <c r="A2971" t="s">
        <v>4901</v>
      </c>
      <c r="B2971" s="6">
        <v>43684</v>
      </c>
      <c r="C2971" s="2">
        <v>43829</v>
      </c>
      <c r="D2971" s="3">
        <v>43708</v>
      </c>
      <c r="E2971" t="s">
        <v>124</v>
      </c>
      <c r="F2971" t="s">
        <v>186</v>
      </c>
      <c r="G2971">
        <v>122909692</v>
      </c>
      <c r="H2971" s="9">
        <f t="shared" si="39"/>
        <v>2363647.923076923</v>
      </c>
    </row>
    <row r="2972" spans="1:8" hidden="1" outlineLevel="2" x14ac:dyDescent="0.25">
      <c r="A2972" t="s">
        <v>4903</v>
      </c>
      <c r="B2972" s="6">
        <v>43684</v>
      </c>
      <c r="C2972" s="2">
        <v>43699</v>
      </c>
      <c r="D2972" s="3">
        <v>43686</v>
      </c>
      <c r="E2972" t="s">
        <v>113</v>
      </c>
      <c r="F2972" t="s">
        <v>17</v>
      </c>
      <c r="G2972">
        <v>123487572</v>
      </c>
      <c r="H2972" s="9">
        <f t="shared" si="39"/>
        <v>2374761</v>
      </c>
    </row>
    <row r="2973" spans="1:8" hidden="1" outlineLevel="2" x14ac:dyDescent="0.25">
      <c r="A2973" t="s">
        <v>4905</v>
      </c>
      <c r="B2973" s="6">
        <v>43684</v>
      </c>
      <c r="C2973" s="2">
        <v>43692</v>
      </c>
      <c r="D2973" s="3">
        <v>43687</v>
      </c>
      <c r="E2973" t="s">
        <v>39</v>
      </c>
      <c r="F2973" t="s">
        <v>17</v>
      </c>
      <c r="G2973">
        <v>123518456</v>
      </c>
      <c r="H2973" s="9">
        <f t="shared" si="39"/>
        <v>2375354.923076923</v>
      </c>
    </row>
    <row r="2974" spans="1:8" hidden="1" outlineLevel="2" x14ac:dyDescent="0.25">
      <c r="A2974" t="s">
        <v>4907</v>
      </c>
      <c r="B2974" s="6">
        <v>43684</v>
      </c>
      <c r="C2974" s="2">
        <v>43691</v>
      </c>
      <c r="D2974" s="3">
        <v>43686</v>
      </c>
      <c r="E2974" t="s">
        <v>94</v>
      </c>
      <c r="F2974" t="s">
        <v>17</v>
      </c>
      <c r="G2974" t="s">
        <v>4909</v>
      </c>
      <c r="H2974" s="9" t="e">
        <f t="shared" ref="H2974:H3037" si="40">G2974/52</f>
        <v>#VALUE!</v>
      </c>
    </row>
    <row r="2975" spans="1:8" hidden="1" outlineLevel="2" x14ac:dyDescent="0.25">
      <c r="A2975" t="s">
        <v>4910</v>
      </c>
      <c r="B2975" s="6">
        <v>43684</v>
      </c>
      <c r="C2975" s="2">
        <v>43689</v>
      </c>
      <c r="D2975" s="3">
        <v>43685</v>
      </c>
      <c r="E2975" t="s">
        <v>45</v>
      </c>
      <c r="F2975" t="s">
        <v>61</v>
      </c>
      <c r="G2975">
        <v>123522602</v>
      </c>
      <c r="H2975" s="9">
        <f t="shared" si="40"/>
        <v>2375434.653846154</v>
      </c>
    </row>
    <row r="2976" spans="1:8" hidden="1" outlineLevel="2" x14ac:dyDescent="0.25">
      <c r="A2976" t="s">
        <v>4912</v>
      </c>
      <c r="B2976" s="6">
        <v>43684</v>
      </c>
      <c r="C2976" s="2">
        <v>43790</v>
      </c>
      <c r="D2976" s="3">
        <v>43687</v>
      </c>
      <c r="E2976" t="s">
        <v>4545</v>
      </c>
      <c r="F2976" t="s">
        <v>49</v>
      </c>
      <c r="G2976">
        <v>31454177</v>
      </c>
      <c r="H2976" s="9">
        <f t="shared" si="40"/>
        <v>604888.01923076925</v>
      </c>
    </row>
    <row r="2977" spans="1:8" hidden="1" outlineLevel="2" x14ac:dyDescent="0.25">
      <c r="A2977" t="s">
        <v>5075</v>
      </c>
      <c r="B2977" s="6">
        <v>43691</v>
      </c>
      <c r="C2977" s="2">
        <v>43706</v>
      </c>
      <c r="D2977" s="3">
        <v>43690</v>
      </c>
      <c r="E2977" t="s">
        <v>1036</v>
      </c>
      <c r="F2977" t="s">
        <v>66</v>
      </c>
      <c r="G2977">
        <v>123830085</v>
      </c>
      <c r="H2977" s="9">
        <f t="shared" si="40"/>
        <v>2381347.7884615385</v>
      </c>
    </row>
    <row r="2978" spans="1:8" hidden="1" outlineLevel="2" x14ac:dyDescent="0.25">
      <c r="A2978" t="s">
        <v>5077</v>
      </c>
      <c r="B2978" s="6">
        <v>43691</v>
      </c>
      <c r="C2978" s="2">
        <v>43705</v>
      </c>
      <c r="D2978" s="3">
        <v>43693</v>
      </c>
      <c r="E2978" t="s">
        <v>5079</v>
      </c>
      <c r="F2978" t="s">
        <v>17</v>
      </c>
      <c r="G2978">
        <v>53542822</v>
      </c>
      <c r="H2978" s="9">
        <f t="shared" si="40"/>
        <v>1029669.6538461539</v>
      </c>
    </row>
    <row r="2979" spans="1:8" hidden="1" outlineLevel="2" x14ac:dyDescent="0.25">
      <c r="A2979" t="s">
        <v>5080</v>
      </c>
      <c r="B2979" s="6">
        <v>43691</v>
      </c>
      <c r="C2979" s="2">
        <v>43697</v>
      </c>
      <c r="D2979" s="3">
        <v>43694</v>
      </c>
      <c r="E2979" t="s">
        <v>151</v>
      </c>
      <c r="F2979" t="s">
        <v>17</v>
      </c>
      <c r="G2979">
        <v>53546985</v>
      </c>
      <c r="H2979" s="9">
        <f t="shared" si="40"/>
        <v>1029749.7115384615</v>
      </c>
    </row>
    <row r="2980" spans="1:8" hidden="1" outlineLevel="2" x14ac:dyDescent="0.25">
      <c r="A2980" t="s">
        <v>5082</v>
      </c>
      <c r="B2980" s="6">
        <v>43691</v>
      </c>
      <c r="C2980" s="2">
        <v>43706</v>
      </c>
      <c r="D2980" s="3">
        <v>43691</v>
      </c>
      <c r="E2980" t="s">
        <v>29</v>
      </c>
      <c r="F2980" t="s">
        <v>17</v>
      </c>
      <c r="G2980">
        <v>123847120</v>
      </c>
      <c r="H2980" s="9">
        <f t="shared" si="40"/>
        <v>2381675.3846153845</v>
      </c>
    </row>
    <row r="2981" spans="1:8" hidden="1" outlineLevel="2" x14ac:dyDescent="0.25">
      <c r="A2981" t="s">
        <v>5084</v>
      </c>
      <c r="B2981" s="6">
        <v>43691</v>
      </c>
      <c r="C2981" s="2">
        <v>43811</v>
      </c>
      <c r="D2981" s="3">
        <v>43691</v>
      </c>
      <c r="E2981" t="s">
        <v>29</v>
      </c>
      <c r="F2981" t="s">
        <v>17</v>
      </c>
      <c r="G2981">
        <v>123854096</v>
      </c>
      <c r="H2981" s="9">
        <f t="shared" si="40"/>
        <v>2381809.5384615385</v>
      </c>
    </row>
    <row r="2982" spans="1:8" hidden="1" outlineLevel="2" x14ac:dyDescent="0.25">
      <c r="A2982" t="s">
        <v>5086</v>
      </c>
      <c r="B2982" s="6">
        <v>43691</v>
      </c>
      <c r="C2982" s="2">
        <v>43721</v>
      </c>
      <c r="D2982" s="3">
        <v>43691</v>
      </c>
      <c r="E2982" t="s">
        <v>124</v>
      </c>
      <c r="F2982" t="s">
        <v>186</v>
      </c>
      <c r="G2982">
        <v>123839056</v>
      </c>
      <c r="H2982" s="9">
        <f t="shared" si="40"/>
        <v>2381520.3076923075</v>
      </c>
    </row>
    <row r="2983" spans="1:8" hidden="1" outlineLevel="2" x14ac:dyDescent="0.25">
      <c r="A2983" t="s">
        <v>5088</v>
      </c>
      <c r="B2983" s="6">
        <v>43691</v>
      </c>
      <c r="C2983" s="2">
        <v>43789</v>
      </c>
      <c r="D2983" s="3">
        <v>43694</v>
      </c>
      <c r="E2983" t="s">
        <v>60</v>
      </c>
      <c r="F2983" t="s">
        <v>17</v>
      </c>
      <c r="G2983">
        <v>123858335</v>
      </c>
      <c r="H2983" s="9">
        <f t="shared" si="40"/>
        <v>2381891.0576923075</v>
      </c>
    </row>
    <row r="2984" spans="1:8" hidden="1" outlineLevel="2" x14ac:dyDescent="0.25">
      <c r="A2984" t="s">
        <v>5090</v>
      </c>
      <c r="B2984" s="6">
        <v>43691</v>
      </c>
      <c r="C2984" s="2">
        <v>43745</v>
      </c>
      <c r="D2984" s="3">
        <v>43694</v>
      </c>
      <c r="E2984" t="s">
        <v>366</v>
      </c>
      <c r="F2984" t="s">
        <v>17</v>
      </c>
      <c r="G2984">
        <v>123860277</v>
      </c>
      <c r="H2984" s="9">
        <f t="shared" si="40"/>
        <v>2381928.403846154</v>
      </c>
    </row>
    <row r="2985" spans="1:8" hidden="1" outlineLevel="2" x14ac:dyDescent="0.25">
      <c r="A2985" t="s">
        <v>5092</v>
      </c>
      <c r="B2985" s="6">
        <v>43691</v>
      </c>
      <c r="C2985" s="2">
        <v>43696</v>
      </c>
      <c r="D2985" s="3">
        <v>43691.87190972222</v>
      </c>
      <c r="E2985" t="s">
        <v>39</v>
      </c>
      <c r="F2985" t="s">
        <v>66</v>
      </c>
      <c r="G2985">
        <v>123863454</v>
      </c>
      <c r="H2985" s="9">
        <f t="shared" si="40"/>
        <v>2381989.5</v>
      </c>
    </row>
    <row r="2986" spans="1:8" hidden="1" outlineLevel="2" x14ac:dyDescent="0.25">
      <c r="A2986" t="s">
        <v>5094</v>
      </c>
      <c r="B2986" s="6">
        <v>43691</v>
      </c>
      <c r="C2986" s="2">
        <v>43698</v>
      </c>
      <c r="D2986" s="3">
        <v>43692</v>
      </c>
      <c r="E2986" t="s">
        <v>36</v>
      </c>
      <c r="F2986" t="s">
        <v>3351</v>
      </c>
      <c r="G2986">
        <v>123867712</v>
      </c>
      <c r="H2986" s="9">
        <f t="shared" si="40"/>
        <v>2382071.3846153845</v>
      </c>
    </row>
    <row r="2987" spans="1:8" hidden="1" outlineLevel="2" x14ac:dyDescent="0.25">
      <c r="A2987" t="s">
        <v>5096</v>
      </c>
      <c r="B2987" s="6">
        <v>43691</v>
      </c>
      <c r="C2987" s="2">
        <v>43713</v>
      </c>
      <c r="D2987" s="3">
        <v>43694</v>
      </c>
      <c r="E2987" t="s">
        <v>25</v>
      </c>
      <c r="F2987" t="s">
        <v>66</v>
      </c>
      <c r="G2987">
        <v>123868702</v>
      </c>
      <c r="H2987" s="9">
        <f t="shared" si="40"/>
        <v>2382090.423076923</v>
      </c>
    </row>
    <row r="2988" spans="1:8" hidden="1" outlineLevel="2" x14ac:dyDescent="0.25">
      <c r="A2988" t="s">
        <v>5287</v>
      </c>
      <c r="B2988" s="6">
        <v>43698</v>
      </c>
      <c r="C2988" s="2">
        <v>43706</v>
      </c>
      <c r="D2988" s="3">
        <v>43698.247048611112</v>
      </c>
      <c r="E2988" t="s">
        <v>110</v>
      </c>
      <c r="F2988" t="s">
        <v>17</v>
      </c>
      <c r="G2988">
        <v>124200418</v>
      </c>
      <c r="H2988" s="9">
        <f t="shared" si="40"/>
        <v>2388469.576923077</v>
      </c>
    </row>
    <row r="2989" spans="1:8" hidden="1" outlineLevel="2" x14ac:dyDescent="0.25">
      <c r="A2989" t="s">
        <v>5289</v>
      </c>
      <c r="B2989" s="6">
        <v>43698</v>
      </c>
      <c r="C2989" s="2">
        <v>43748</v>
      </c>
      <c r="D2989" s="3">
        <v>43700</v>
      </c>
      <c r="E2989" t="s">
        <v>45</v>
      </c>
      <c r="F2989" t="s">
        <v>17</v>
      </c>
      <c r="G2989">
        <v>124198149</v>
      </c>
      <c r="H2989" s="9">
        <f t="shared" si="40"/>
        <v>2388425.9423076925</v>
      </c>
    </row>
    <row r="2990" spans="1:8" hidden="1" outlineLevel="2" x14ac:dyDescent="0.25">
      <c r="A2990" t="s">
        <v>5291</v>
      </c>
      <c r="B2990" s="6">
        <v>43698</v>
      </c>
      <c r="C2990" s="2">
        <v>43712</v>
      </c>
      <c r="D2990" s="3">
        <v>43698</v>
      </c>
      <c r="E2990" t="s">
        <v>225</v>
      </c>
      <c r="F2990" t="s">
        <v>17</v>
      </c>
      <c r="G2990">
        <v>124198431</v>
      </c>
      <c r="H2990" s="9">
        <f t="shared" si="40"/>
        <v>2388431.3653846155</v>
      </c>
    </row>
    <row r="2991" spans="1:8" hidden="1" outlineLevel="2" x14ac:dyDescent="0.25">
      <c r="A2991" t="s">
        <v>5293</v>
      </c>
      <c r="B2991" s="6">
        <v>43698</v>
      </c>
      <c r="C2991" s="2">
        <v>43699</v>
      </c>
      <c r="D2991" s="3">
        <v>43699</v>
      </c>
      <c r="E2991" t="s">
        <v>39</v>
      </c>
      <c r="F2991" t="s">
        <v>17</v>
      </c>
      <c r="G2991">
        <v>124141822</v>
      </c>
      <c r="H2991" s="9">
        <f t="shared" si="40"/>
        <v>2387342.730769231</v>
      </c>
    </row>
    <row r="2992" spans="1:8" hidden="1" outlineLevel="2" x14ac:dyDescent="0.25">
      <c r="A2992" t="s">
        <v>5295</v>
      </c>
      <c r="B2992" s="6">
        <v>43698</v>
      </c>
      <c r="C2992" s="2">
        <v>43699</v>
      </c>
      <c r="D2992" t="s">
        <v>61</v>
      </c>
      <c r="E2992" t="s">
        <v>39</v>
      </c>
      <c r="F2992" t="s">
        <v>49</v>
      </c>
      <c r="G2992">
        <v>31748478</v>
      </c>
      <c r="H2992" s="9">
        <f t="shared" si="40"/>
        <v>610547.65384615387</v>
      </c>
    </row>
    <row r="2993" spans="1:8" hidden="1" outlineLevel="2" x14ac:dyDescent="0.25">
      <c r="A2993" t="s">
        <v>5297</v>
      </c>
      <c r="B2993" s="6">
        <v>43698</v>
      </c>
      <c r="C2993" s="2">
        <v>43713</v>
      </c>
      <c r="D2993" s="3">
        <v>43701</v>
      </c>
      <c r="E2993" t="s">
        <v>25</v>
      </c>
      <c r="F2993" t="s">
        <v>17</v>
      </c>
      <c r="G2993">
        <v>124225136</v>
      </c>
      <c r="H2993" s="9">
        <f t="shared" si="40"/>
        <v>2388944.923076923</v>
      </c>
    </row>
    <row r="2994" spans="1:8" hidden="1" outlineLevel="2" x14ac:dyDescent="0.25">
      <c r="A2994" t="s">
        <v>5299</v>
      </c>
      <c r="B2994" s="6">
        <v>43698</v>
      </c>
      <c r="C2994" s="2">
        <v>43888</v>
      </c>
      <c r="D2994" s="3">
        <v>43698</v>
      </c>
      <c r="E2994" t="s">
        <v>25</v>
      </c>
      <c r="F2994" t="s">
        <v>61</v>
      </c>
      <c r="G2994">
        <v>31752873</v>
      </c>
      <c r="H2994" s="9">
        <f t="shared" si="40"/>
        <v>610632.17307692312</v>
      </c>
    </row>
    <row r="2995" spans="1:8" hidden="1" outlineLevel="2" x14ac:dyDescent="0.25">
      <c r="A2995" t="s">
        <v>5301</v>
      </c>
      <c r="B2995" s="6">
        <v>43698</v>
      </c>
      <c r="C2995" s="2">
        <v>43845</v>
      </c>
      <c r="D2995" s="3">
        <v>43701</v>
      </c>
      <c r="E2995" t="s">
        <v>39</v>
      </c>
      <c r="F2995" t="s">
        <v>17</v>
      </c>
      <c r="G2995">
        <v>124228502</v>
      </c>
      <c r="H2995" s="9">
        <f t="shared" si="40"/>
        <v>2389009.653846154</v>
      </c>
    </row>
    <row r="2996" spans="1:8" hidden="1" outlineLevel="2" x14ac:dyDescent="0.25">
      <c r="A2996" t="s">
        <v>5303</v>
      </c>
      <c r="B2996" s="6">
        <v>43698</v>
      </c>
      <c r="C2996" s="2">
        <v>43713</v>
      </c>
      <c r="D2996" s="3">
        <v>43701</v>
      </c>
      <c r="E2996" t="s">
        <v>29</v>
      </c>
      <c r="F2996" t="s">
        <v>17</v>
      </c>
      <c r="G2996">
        <v>124229322</v>
      </c>
      <c r="H2996" s="9">
        <f t="shared" si="40"/>
        <v>2389025.423076923</v>
      </c>
    </row>
    <row r="2997" spans="1:8" hidden="1" outlineLevel="2" x14ac:dyDescent="0.25">
      <c r="A2997" t="s">
        <v>5305</v>
      </c>
      <c r="B2997" s="6">
        <v>43698</v>
      </c>
      <c r="C2997" s="2">
        <v>43713</v>
      </c>
      <c r="D2997" s="3">
        <v>43699</v>
      </c>
      <c r="E2997" t="s">
        <v>1036</v>
      </c>
      <c r="F2997" t="s">
        <v>3351</v>
      </c>
      <c r="G2997">
        <v>124235650</v>
      </c>
      <c r="H2997" s="9">
        <f t="shared" si="40"/>
        <v>2389147.1153846155</v>
      </c>
    </row>
    <row r="2998" spans="1:8" hidden="1" outlineLevel="2" x14ac:dyDescent="0.25">
      <c r="A2998" t="s">
        <v>5307</v>
      </c>
      <c r="B2998" s="6">
        <v>43698</v>
      </c>
      <c r="C2998" s="2">
        <v>43707</v>
      </c>
      <c r="D2998" s="3">
        <v>43698</v>
      </c>
      <c r="E2998" t="s">
        <v>25</v>
      </c>
      <c r="F2998" t="s">
        <v>3351</v>
      </c>
      <c r="G2998">
        <v>124247138</v>
      </c>
      <c r="H2998" s="9">
        <f t="shared" si="40"/>
        <v>2389368.0384615385</v>
      </c>
    </row>
    <row r="2999" spans="1:8" hidden="1" outlineLevel="2" x14ac:dyDescent="0.25">
      <c r="A2999" t="s">
        <v>5309</v>
      </c>
      <c r="B2999" s="6">
        <v>43698</v>
      </c>
      <c r="C2999" s="2">
        <v>43707</v>
      </c>
      <c r="D2999" s="3">
        <v>43701</v>
      </c>
      <c r="E2999" t="s">
        <v>42</v>
      </c>
      <c r="F2999" t="s">
        <v>66</v>
      </c>
      <c r="G2999">
        <v>124246834</v>
      </c>
      <c r="H2999" s="9">
        <f t="shared" si="40"/>
        <v>2389362.1923076925</v>
      </c>
    </row>
    <row r="3000" spans="1:8" hidden="1" outlineLevel="2" x14ac:dyDescent="0.25">
      <c r="A3000" t="s">
        <v>5311</v>
      </c>
      <c r="B3000" s="6">
        <v>43698</v>
      </c>
      <c r="C3000" s="2">
        <v>43714</v>
      </c>
      <c r="D3000" s="3">
        <v>43700</v>
      </c>
      <c r="E3000" t="s">
        <v>94</v>
      </c>
      <c r="F3000" t="s">
        <v>3351</v>
      </c>
      <c r="G3000" t="s">
        <v>5313</v>
      </c>
      <c r="H3000" s="9" t="e">
        <f t="shared" si="40"/>
        <v>#VALUE!</v>
      </c>
    </row>
    <row r="3001" spans="1:8" hidden="1" outlineLevel="2" x14ac:dyDescent="0.25">
      <c r="A3001" t="s">
        <v>5314</v>
      </c>
      <c r="B3001" s="6">
        <v>43698</v>
      </c>
      <c r="C3001" s="2">
        <v>43706</v>
      </c>
      <c r="D3001" s="3">
        <v>43699</v>
      </c>
      <c r="E3001" t="s">
        <v>5229</v>
      </c>
      <c r="F3001" t="s">
        <v>3351</v>
      </c>
      <c r="G3001">
        <v>124248759</v>
      </c>
      <c r="H3001" s="9">
        <f t="shared" si="40"/>
        <v>2389399.2115384615</v>
      </c>
    </row>
    <row r="3002" spans="1:8" hidden="1" outlineLevel="2" x14ac:dyDescent="0.25">
      <c r="A3002" t="s">
        <v>5316</v>
      </c>
      <c r="B3002" s="6">
        <v>43698</v>
      </c>
      <c r="C3002" s="2">
        <v>43706</v>
      </c>
      <c r="D3002" s="3">
        <v>43699.11619212963</v>
      </c>
      <c r="E3002" t="s">
        <v>39</v>
      </c>
      <c r="F3002" t="s">
        <v>61</v>
      </c>
      <c r="G3002">
        <v>124250173</v>
      </c>
      <c r="H3002" s="9">
        <f t="shared" si="40"/>
        <v>2389426.403846154</v>
      </c>
    </row>
    <row r="3003" spans="1:8" hidden="1" outlineLevel="2" x14ac:dyDescent="0.25">
      <c r="A3003" t="s">
        <v>5469</v>
      </c>
      <c r="B3003" s="6">
        <v>43705</v>
      </c>
      <c r="C3003" s="2">
        <v>43739</v>
      </c>
      <c r="D3003" s="3">
        <v>43706</v>
      </c>
      <c r="E3003" t="s">
        <v>29</v>
      </c>
      <c r="F3003" t="s">
        <v>17</v>
      </c>
      <c r="G3003" t="s">
        <v>5471</v>
      </c>
      <c r="H3003" s="9" t="e">
        <f t="shared" si="40"/>
        <v>#VALUE!</v>
      </c>
    </row>
    <row r="3004" spans="1:8" hidden="1" outlineLevel="2" x14ac:dyDescent="0.25">
      <c r="A3004" t="s">
        <v>5472</v>
      </c>
      <c r="B3004" s="6">
        <v>43705</v>
      </c>
      <c r="C3004" s="2">
        <v>43713</v>
      </c>
      <c r="D3004" s="3">
        <v>43706</v>
      </c>
      <c r="E3004" t="s">
        <v>45</v>
      </c>
      <c r="F3004" t="s">
        <v>17</v>
      </c>
      <c r="G3004">
        <v>124589692</v>
      </c>
      <c r="H3004" s="9">
        <f t="shared" si="40"/>
        <v>2395955.6153846155</v>
      </c>
    </row>
    <row r="3005" spans="1:8" hidden="1" outlineLevel="2" x14ac:dyDescent="0.25">
      <c r="A3005" t="s">
        <v>5474</v>
      </c>
      <c r="B3005" s="6">
        <v>43705</v>
      </c>
      <c r="C3005" s="2">
        <v>43713</v>
      </c>
      <c r="D3005" s="3">
        <v>43705</v>
      </c>
      <c r="E3005" t="s">
        <v>45</v>
      </c>
      <c r="F3005" t="s">
        <v>17</v>
      </c>
      <c r="G3005">
        <v>124593071</v>
      </c>
      <c r="H3005" s="9">
        <f t="shared" si="40"/>
        <v>2396020.596153846</v>
      </c>
    </row>
    <row r="3006" spans="1:8" hidden="1" outlineLevel="2" x14ac:dyDescent="0.25">
      <c r="A3006" t="s">
        <v>5476</v>
      </c>
      <c r="B3006" s="6">
        <v>43705</v>
      </c>
      <c r="C3006" s="2">
        <v>43738</v>
      </c>
      <c r="D3006" s="3">
        <v>43711</v>
      </c>
      <c r="E3006" t="s">
        <v>2720</v>
      </c>
      <c r="F3006" t="s">
        <v>17</v>
      </c>
      <c r="G3006">
        <v>124593729</v>
      </c>
      <c r="H3006" s="9">
        <f t="shared" si="40"/>
        <v>2396033.25</v>
      </c>
    </row>
    <row r="3007" spans="1:8" hidden="1" outlineLevel="2" x14ac:dyDescent="0.25">
      <c r="A3007" t="s">
        <v>5478</v>
      </c>
      <c r="B3007" s="6">
        <v>43705</v>
      </c>
      <c r="C3007" s="2">
        <v>43725</v>
      </c>
      <c r="D3007" s="3">
        <v>43706</v>
      </c>
      <c r="E3007" t="s">
        <v>45</v>
      </c>
      <c r="F3007" t="s">
        <v>17</v>
      </c>
      <c r="G3007">
        <v>124596409</v>
      </c>
      <c r="H3007" s="9">
        <f t="shared" si="40"/>
        <v>2396084.7884615385</v>
      </c>
    </row>
    <row r="3008" spans="1:8" hidden="1" outlineLevel="2" x14ac:dyDescent="0.25">
      <c r="A3008" t="s">
        <v>5480</v>
      </c>
      <c r="B3008" s="6">
        <v>43705</v>
      </c>
      <c r="C3008" s="2">
        <v>43728</v>
      </c>
      <c r="D3008" s="3">
        <v>43708</v>
      </c>
      <c r="E3008" t="s">
        <v>75</v>
      </c>
      <c r="F3008" t="s">
        <v>3351</v>
      </c>
      <c r="G3008">
        <v>124597206</v>
      </c>
      <c r="H3008" s="9">
        <f t="shared" si="40"/>
        <v>2396100.1153846155</v>
      </c>
    </row>
    <row r="3009" spans="1:8" hidden="1" outlineLevel="2" x14ac:dyDescent="0.25">
      <c r="A3009" t="s">
        <v>5482</v>
      </c>
      <c r="B3009" s="6">
        <v>43705</v>
      </c>
      <c r="C3009" s="2">
        <v>43755</v>
      </c>
      <c r="D3009" s="3">
        <v>43706</v>
      </c>
      <c r="E3009" t="s">
        <v>110</v>
      </c>
      <c r="F3009" t="s">
        <v>17</v>
      </c>
      <c r="G3009">
        <v>124603346</v>
      </c>
      <c r="H3009" s="9">
        <f t="shared" si="40"/>
        <v>2396218.1923076925</v>
      </c>
    </row>
    <row r="3010" spans="1:8" hidden="1" outlineLevel="2" x14ac:dyDescent="0.25">
      <c r="A3010" t="s">
        <v>5484</v>
      </c>
      <c r="B3010" s="6">
        <v>43705</v>
      </c>
      <c r="C3010" s="2">
        <v>43739</v>
      </c>
      <c r="D3010" s="3">
        <v>43705</v>
      </c>
      <c r="E3010" t="s">
        <v>39</v>
      </c>
      <c r="F3010" t="s">
        <v>17</v>
      </c>
      <c r="G3010" t="s">
        <v>5486</v>
      </c>
      <c r="H3010" s="9" t="e">
        <f t="shared" si="40"/>
        <v>#VALUE!</v>
      </c>
    </row>
    <row r="3011" spans="1:8" hidden="1" outlineLevel="2" x14ac:dyDescent="0.25">
      <c r="A3011" t="s">
        <v>5487</v>
      </c>
      <c r="B3011" s="6">
        <v>43705</v>
      </c>
      <c r="C3011" s="2">
        <v>43720</v>
      </c>
      <c r="D3011" s="3">
        <v>43584</v>
      </c>
      <c r="E3011" t="s">
        <v>5229</v>
      </c>
      <c r="F3011" t="s">
        <v>3351</v>
      </c>
      <c r="G3011">
        <v>124592144</v>
      </c>
      <c r="H3011" s="9">
        <f t="shared" si="40"/>
        <v>2396002.769230769</v>
      </c>
    </row>
    <row r="3012" spans="1:8" hidden="1" outlineLevel="2" x14ac:dyDescent="0.25">
      <c r="A3012" t="s">
        <v>5489</v>
      </c>
      <c r="B3012" s="6">
        <v>43705</v>
      </c>
      <c r="C3012" s="2">
        <v>43713</v>
      </c>
      <c r="D3012" s="3">
        <v>43708</v>
      </c>
      <c r="E3012" t="s">
        <v>5229</v>
      </c>
      <c r="F3012" t="s">
        <v>66</v>
      </c>
      <c r="G3012">
        <v>124608959</v>
      </c>
      <c r="H3012" s="9">
        <f t="shared" si="40"/>
        <v>2396326.1346153845</v>
      </c>
    </row>
    <row r="3013" spans="1:8" hidden="1" outlineLevel="2" x14ac:dyDescent="0.25">
      <c r="A3013" t="s">
        <v>5491</v>
      </c>
      <c r="B3013" s="6">
        <v>43705</v>
      </c>
      <c r="C3013" s="2">
        <v>43742</v>
      </c>
      <c r="D3013" s="3">
        <v>43705</v>
      </c>
      <c r="E3013" t="s">
        <v>58</v>
      </c>
      <c r="F3013" t="s">
        <v>49</v>
      </c>
      <c r="G3013">
        <v>31913005</v>
      </c>
      <c r="H3013" s="9">
        <f t="shared" si="40"/>
        <v>613711.63461538462</v>
      </c>
    </row>
    <row r="3014" spans="1:8" hidden="1" outlineLevel="2" x14ac:dyDescent="0.25">
      <c r="A3014" t="s">
        <v>5493</v>
      </c>
      <c r="B3014" s="6">
        <v>43705</v>
      </c>
      <c r="C3014" s="2">
        <v>43713</v>
      </c>
      <c r="D3014" s="3">
        <v>43706</v>
      </c>
      <c r="E3014" t="s">
        <v>36</v>
      </c>
      <c r="F3014" t="s">
        <v>3351</v>
      </c>
      <c r="G3014">
        <v>124609679</v>
      </c>
      <c r="H3014" s="9">
        <f t="shared" si="40"/>
        <v>2396339.980769231</v>
      </c>
    </row>
    <row r="3015" spans="1:8" hidden="1" outlineLevel="2" x14ac:dyDescent="0.25">
      <c r="A3015" t="s">
        <v>5495</v>
      </c>
      <c r="B3015" s="6">
        <v>43705</v>
      </c>
      <c r="C3015" s="2">
        <v>43720</v>
      </c>
      <c r="D3015" s="3">
        <v>43708</v>
      </c>
      <c r="E3015" t="s">
        <v>42</v>
      </c>
      <c r="F3015" t="s">
        <v>66</v>
      </c>
      <c r="G3015">
        <v>124611022</v>
      </c>
      <c r="H3015" s="9">
        <f t="shared" si="40"/>
        <v>2396365.8076923075</v>
      </c>
    </row>
    <row r="3016" spans="1:8" hidden="1" outlineLevel="2" x14ac:dyDescent="0.25">
      <c r="A3016" t="s">
        <v>5497</v>
      </c>
      <c r="B3016" s="6">
        <v>43705</v>
      </c>
      <c r="C3016" s="2">
        <v>43713</v>
      </c>
      <c r="D3016" s="3">
        <v>43706.085393518515</v>
      </c>
      <c r="E3016" t="s">
        <v>29</v>
      </c>
      <c r="F3016" t="s">
        <v>49</v>
      </c>
      <c r="G3016">
        <v>124612346</v>
      </c>
      <c r="H3016" s="9">
        <f t="shared" si="40"/>
        <v>2396391.269230769</v>
      </c>
    </row>
    <row r="3017" spans="1:8" hidden="1" outlineLevel="2" x14ac:dyDescent="0.25">
      <c r="A3017" t="s">
        <v>5639</v>
      </c>
      <c r="B3017" s="6">
        <v>43712</v>
      </c>
      <c r="C3017" s="2">
        <v>43732</v>
      </c>
      <c r="D3017" s="3">
        <v>43712</v>
      </c>
      <c r="E3017" t="s">
        <v>36</v>
      </c>
      <c r="F3017" t="s">
        <v>17</v>
      </c>
      <c r="G3017">
        <v>53777422</v>
      </c>
      <c r="H3017" s="9">
        <f t="shared" si="40"/>
        <v>1034181.1923076923</v>
      </c>
    </row>
    <row r="3018" spans="1:8" hidden="1" outlineLevel="2" x14ac:dyDescent="0.25">
      <c r="A3018" t="s">
        <v>5641</v>
      </c>
      <c r="B3018" s="6">
        <v>43712</v>
      </c>
      <c r="C3018" s="2">
        <v>43727</v>
      </c>
      <c r="D3018" s="3">
        <v>43712</v>
      </c>
      <c r="E3018" t="s">
        <v>151</v>
      </c>
      <c r="F3018" t="s">
        <v>17</v>
      </c>
      <c r="G3018">
        <v>124953191</v>
      </c>
      <c r="H3018" s="9">
        <f t="shared" si="40"/>
        <v>2402945.980769231</v>
      </c>
    </row>
    <row r="3019" spans="1:8" hidden="1" outlineLevel="2" x14ac:dyDescent="0.25">
      <c r="A3019" t="s">
        <v>5643</v>
      </c>
      <c r="B3019" s="6">
        <v>43712</v>
      </c>
      <c r="C3019" s="2">
        <v>43728</v>
      </c>
      <c r="D3019" s="3">
        <v>43717</v>
      </c>
      <c r="E3019" t="s">
        <v>45</v>
      </c>
      <c r="F3019" t="s">
        <v>17</v>
      </c>
      <c r="G3019">
        <v>124969861</v>
      </c>
      <c r="H3019" s="9">
        <f t="shared" si="40"/>
        <v>2403266.5576923075</v>
      </c>
    </row>
    <row r="3020" spans="1:8" hidden="1" outlineLevel="2" x14ac:dyDescent="0.25">
      <c r="A3020" t="s">
        <v>5645</v>
      </c>
      <c r="B3020" s="6">
        <v>43712</v>
      </c>
      <c r="C3020" s="2">
        <v>43717</v>
      </c>
      <c r="D3020" s="3">
        <v>43713</v>
      </c>
      <c r="E3020" t="s">
        <v>36</v>
      </c>
      <c r="F3020" t="s">
        <v>17</v>
      </c>
      <c r="G3020">
        <v>124970388</v>
      </c>
      <c r="H3020" s="9">
        <f t="shared" si="40"/>
        <v>2403276.6923076925</v>
      </c>
    </row>
    <row r="3021" spans="1:8" hidden="1" outlineLevel="2" x14ac:dyDescent="0.25">
      <c r="A3021" t="s">
        <v>5647</v>
      </c>
      <c r="B3021" s="6">
        <v>43712</v>
      </c>
      <c r="C3021" s="2">
        <v>43720</v>
      </c>
      <c r="D3021" s="3">
        <v>43712</v>
      </c>
      <c r="E3021" t="s">
        <v>5229</v>
      </c>
      <c r="F3021" t="s">
        <v>17</v>
      </c>
      <c r="G3021">
        <v>124977653</v>
      </c>
      <c r="H3021" s="9">
        <f t="shared" si="40"/>
        <v>2403416.403846154</v>
      </c>
    </row>
    <row r="3022" spans="1:8" hidden="1" outlineLevel="2" x14ac:dyDescent="0.25">
      <c r="A3022" t="s">
        <v>5649</v>
      </c>
      <c r="B3022" s="6">
        <v>43712</v>
      </c>
      <c r="C3022" s="2">
        <v>43746</v>
      </c>
      <c r="D3022" s="3">
        <v>43715</v>
      </c>
      <c r="E3022" t="s">
        <v>42</v>
      </c>
      <c r="F3022" t="s">
        <v>17</v>
      </c>
      <c r="G3022">
        <v>124982035</v>
      </c>
      <c r="H3022" s="9">
        <f t="shared" si="40"/>
        <v>2403500.673076923</v>
      </c>
    </row>
    <row r="3023" spans="1:8" hidden="1" outlineLevel="2" x14ac:dyDescent="0.25">
      <c r="A3023" t="s">
        <v>5651</v>
      </c>
      <c r="B3023" s="6">
        <v>43712</v>
      </c>
      <c r="C3023" s="2">
        <v>43727</v>
      </c>
      <c r="D3023" s="3">
        <v>43712.781423611108</v>
      </c>
      <c r="E3023" t="s">
        <v>39</v>
      </c>
      <c r="F3023" t="s">
        <v>17</v>
      </c>
      <c r="G3023">
        <v>124977516</v>
      </c>
      <c r="H3023" s="9">
        <f t="shared" si="40"/>
        <v>2403413.769230769</v>
      </c>
    </row>
    <row r="3024" spans="1:8" hidden="1" outlineLevel="2" x14ac:dyDescent="0.25">
      <c r="A3024" t="s">
        <v>5653</v>
      </c>
      <c r="B3024" s="6">
        <v>43712</v>
      </c>
      <c r="C3024" s="2">
        <v>43728</v>
      </c>
      <c r="D3024" s="3">
        <v>43713</v>
      </c>
      <c r="E3024" t="s">
        <v>45</v>
      </c>
      <c r="F3024" t="s">
        <v>3351</v>
      </c>
      <c r="G3024">
        <v>124985180</v>
      </c>
      <c r="H3024" s="9">
        <f t="shared" si="40"/>
        <v>2403561.153846154</v>
      </c>
    </row>
    <row r="3025" spans="1:8" hidden="1" outlineLevel="2" x14ac:dyDescent="0.25">
      <c r="A3025" t="s">
        <v>5655</v>
      </c>
      <c r="B3025" s="6">
        <v>43712</v>
      </c>
      <c r="C3025" s="2">
        <v>43728</v>
      </c>
      <c r="D3025" s="3">
        <v>43715</v>
      </c>
      <c r="E3025" t="s">
        <v>3788</v>
      </c>
      <c r="F3025" t="s">
        <v>17</v>
      </c>
      <c r="G3025">
        <v>124991244</v>
      </c>
      <c r="H3025" s="9">
        <f t="shared" si="40"/>
        <v>2403677.769230769</v>
      </c>
    </row>
    <row r="3026" spans="1:8" hidden="1" outlineLevel="2" x14ac:dyDescent="0.25">
      <c r="A3026" t="s">
        <v>5657</v>
      </c>
      <c r="B3026" s="6">
        <v>43712</v>
      </c>
      <c r="C3026" s="2">
        <v>43728</v>
      </c>
      <c r="D3026" s="3">
        <v>43715</v>
      </c>
      <c r="E3026" t="s">
        <v>3788</v>
      </c>
      <c r="F3026" t="s">
        <v>3351</v>
      </c>
      <c r="G3026">
        <v>124992633</v>
      </c>
      <c r="H3026" s="9">
        <f t="shared" si="40"/>
        <v>2403704.480769231</v>
      </c>
    </row>
    <row r="3027" spans="1:8" hidden="1" outlineLevel="2" x14ac:dyDescent="0.25">
      <c r="A3027" t="s">
        <v>5659</v>
      </c>
      <c r="B3027" s="6">
        <v>43712</v>
      </c>
      <c r="C3027" s="2">
        <v>43728</v>
      </c>
      <c r="D3027" s="3">
        <v>43713</v>
      </c>
      <c r="E3027" t="s">
        <v>151</v>
      </c>
      <c r="F3027" t="s">
        <v>3351</v>
      </c>
      <c r="G3027">
        <v>124993074</v>
      </c>
      <c r="H3027" s="9">
        <f t="shared" si="40"/>
        <v>2403712.9615384615</v>
      </c>
    </row>
    <row r="3028" spans="1:8" hidden="1" outlineLevel="2" x14ac:dyDescent="0.25">
      <c r="A3028" t="s">
        <v>5661</v>
      </c>
      <c r="B3028" s="6">
        <v>43712</v>
      </c>
      <c r="C3028" s="2">
        <v>43720</v>
      </c>
      <c r="D3028" s="3">
        <v>43715</v>
      </c>
      <c r="E3028" t="s">
        <v>5229</v>
      </c>
      <c r="F3028" t="s">
        <v>3351</v>
      </c>
      <c r="G3028">
        <v>124993440</v>
      </c>
      <c r="H3028" s="9">
        <f t="shared" si="40"/>
        <v>2403720</v>
      </c>
    </row>
    <row r="3029" spans="1:8" hidden="1" outlineLevel="2" x14ac:dyDescent="0.25">
      <c r="A3029" t="s">
        <v>5663</v>
      </c>
      <c r="B3029" s="6">
        <v>43712</v>
      </c>
      <c r="C3029" s="2">
        <v>43720</v>
      </c>
      <c r="D3029" s="3">
        <v>43713</v>
      </c>
      <c r="E3029" t="s">
        <v>36</v>
      </c>
      <c r="F3029" t="s">
        <v>3351</v>
      </c>
      <c r="G3029">
        <v>124997768</v>
      </c>
      <c r="H3029" s="9">
        <f t="shared" si="40"/>
        <v>2403803.230769231</v>
      </c>
    </row>
    <row r="3030" spans="1:8" hidden="1" outlineLevel="2" x14ac:dyDescent="0.25">
      <c r="A3030" t="s">
        <v>5828</v>
      </c>
      <c r="B3030" s="6">
        <v>43719</v>
      </c>
      <c r="C3030" s="2">
        <v>43755</v>
      </c>
      <c r="D3030" s="3">
        <v>43721</v>
      </c>
      <c r="E3030" t="s">
        <v>151</v>
      </c>
      <c r="F3030" t="s">
        <v>17</v>
      </c>
      <c r="G3030">
        <v>125275148</v>
      </c>
      <c r="H3030" s="9">
        <f t="shared" si="40"/>
        <v>2409137.4615384615</v>
      </c>
    </row>
    <row r="3031" spans="1:8" hidden="1" outlineLevel="2" x14ac:dyDescent="0.25">
      <c r="A3031" t="s">
        <v>5830</v>
      </c>
      <c r="B3031" s="6">
        <v>43719</v>
      </c>
      <c r="C3031" s="2">
        <v>43732</v>
      </c>
      <c r="D3031" s="3">
        <v>43719</v>
      </c>
      <c r="E3031" t="s">
        <v>4636</v>
      </c>
      <c r="F3031" t="s">
        <v>17</v>
      </c>
      <c r="G3031">
        <v>125313222</v>
      </c>
      <c r="H3031" s="9">
        <f t="shared" si="40"/>
        <v>2409869.653846154</v>
      </c>
    </row>
    <row r="3032" spans="1:8" hidden="1" outlineLevel="2" x14ac:dyDescent="0.25">
      <c r="A3032" t="s">
        <v>5832</v>
      </c>
      <c r="B3032" s="6">
        <v>43719</v>
      </c>
      <c r="C3032" s="2">
        <v>43732</v>
      </c>
      <c r="D3032" s="3">
        <v>43720</v>
      </c>
      <c r="E3032" t="s">
        <v>110</v>
      </c>
      <c r="F3032" t="s">
        <v>17</v>
      </c>
      <c r="G3032">
        <v>125318642</v>
      </c>
      <c r="H3032" s="9">
        <f t="shared" si="40"/>
        <v>2409973.8846153845</v>
      </c>
    </row>
    <row r="3033" spans="1:8" hidden="1" outlineLevel="2" x14ac:dyDescent="0.25">
      <c r="A3033" t="s">
        <v>5834</v>
      </c>
      <c r="B3033" s="6">
        <v>43719</v>
      </c>
      <c r="C3033" s="2">
        <v>43738</v>
      </c>
      <c r="D3033" s="3">
        <v>43722</v>
      </c>
      <c r="E3033" t="s">
        <v>45</v>
      </c>
      <c r="F3033" t="s">
        <v>17</v>
      </c>
      <c r="G3033">
        <v>125320400</v>
      </c>
      <c r="H3033" s="9">
        <f t="shared" si="40"/>
        <v>2410007.6923076925</v>
      </c>
    </row>
    <row r="3034" spans="1:8" hidden="1" outlineLevel="2" x14ac:dyDescent="0.25">
      <c r="A3034" t="s">
        <v>5836</v>
      </c>
      <c r="B3034" s="6">
        <v>43719</v>
      </c>
      <c r="C3034" s="2">
        <v>43732</v>
      </c>
      <c r="D3034" s="3">
        <v>43722</v>
      </c>
      <c r="E3034" t="s">
        <v>25</v>
      </c>
      <c r="F3034" t="s">
        <v>17</v>
      </c>
      <c r="G3034">
        <v>125321167</v>
      </c>
      <c r="H3034" s="9">
        <f t="shared" si="40"/>
        <v>2410022.4423076925</v>
      </c>
    </row>
    <row r="3035" spans="1:8" hidden="1" outlineLevel="2" x14ac:dyDescent="0.25">
      <c r="A3035" t="s">
        <v>5838</v>
      </c>
      <c r="B3035" s="6">
        <v>43719</v>
      </c>
      <c r="C3035" s="2">
        <v>43760</v>
      </c>
      <c r="D3035" s="3">
        <v>43724</v>
      </c>
      <c r="E3035" t="s">
        <v>42</v>
      </c>
      <c r="F3035" t="s">
        <v>17</v>
      </c>
      <c r="G3035">
        <v>53835845</v>
      </c>
      <c r="H3035" s="9">
        <f t="shared" si="40"/>
        <v>1035304.7115384615</v>
      </c>
    </row>
    <row r="3036" spans="1:8" hidden="1" outlineLevel="2" x14ac:dyDescent="0.25">
      <c r="A3036" t="s">
        <v>5840</v>
      </c>
      <c r="B3036" s="6">
        <v>43719</v>
      </c>
      <c r="C3036" s="2">
        <v>43742</v>
      </c>
      <c r="D3036" s="3">
        <v>43726</v>
      </c>
      <c r="E3036" t="s">
        <v>3884</v>
      </c>
      <c r="F3036" t="s">
        <v>17</v>
      </c>
      <c r="G3036">
        <v>32196058</v>
      </c>
      <c r="H3036" s="9">
        <f t="shared" si="40"/>
        <v>619154.9615384615</v>
      </c>
    </row>
    <row r="3037" spans="1:8" hidden="1" outlineLevel="2" x14ac:dyDescent="0.25">
      <c r="A3037" t="s">
        <v>5842</v>
      </c>
      <c r="B3037" s="6">
        <v>43719</v>
      </c>
      <c r="C3037" s="2">
        <v>43728</v>
      </c>
      <c r="D3037" s="3">
        <v>43719</v>
      </c>
      <c r="E3037" t="s">
        <v>110</v>
      </c>
      <c r="F3037" t="s">
        <v>17</v>
      </c>
      <c r="G3037">
        <v>125327450</v>
      </c>
      <c r="H3037" s="9">
        <f t="shared" si="40"/>
        <v>2410143.269230769</v>
      </c>
    </row>
    <row r="3038" spans="1:8" hidden="1" outlineLevel="2" x14ac:dyDescent="0.25">
      <c r="A3038" t="s">
        <v>5844</v>
      </c>
      <c r="B3038" s="6">
        <v>43719</v>
      </c>
      <c r="C3038" s="2">
        <v>43755</v>
      </c>
      <c r="D3038" s="3">
        <v>43722</v>
      </c>
      <c r="E3038" t="s">
        <v>42</v>
      </c>
      <c r="F3038" t="s">
        <v>17</v>
      </c>
      <c r="G3038">
        <v>125328732</v>
      </c>
      <c r="H3038" s="9">
        <f t="shared" ref="H3038:H3101" si="41">G3038/52</f>
        <v>2410167.923076923</v>
      </c>
    </row>
    <row r="3039" spans="1:8" hidden="1" outlineLevel="2" x14ac:dyDescent="0.25">
      <c r="A3039" t="s">
        <v>5846</v>
      </c>
      <c r="B3039" s="6">
        <v>43719</v>
      </c>
      <c r="C3039" s="2">
        <v>43755</v>
      </c>
      <c r="D3039" s="3">
        <v>43722</v>
      </c>
      <c r="E3039" t="s">
        <v>42</v>
      </c>
      <c r="F3039" t="s">
        <v>17</v>
      </c>
      <c r="G3039">
        <v>125329632</v>
      </c>
      <c r="H3039" s="9">
        <f t="shared" si="41"/>
        <v>2410185.230769231</v>
      </c>
    </row>
    <row r="3040" spans="1:8" hidden="1" outlineLevel="2" x14ac:dyDescent="0.25">
      <c r="A3040" t="s">
        <v>5848</v>
      </c>
      <c r="B3040" s="6">
        <v>43719</v>
      </c>
      <c r="C3040" s="2">
        <v>43755</v>
      </c>
      <c r="D3040" s="3">
        <v>43722</v>
      </c>
      <c r="E3040" t="s">
        <v>42</v>
      </c>
      <c r="F3040" t="s">
        <v>17</v>
      </c>
      <c r="G3040">
        <v>125329810</v>
      </c>
      <c r="H3040" s="9">
        <f t="shared" si="41"/>
        <v>2410188.653846154</v>
      </c>
    </row>
    <row r="3041" spans="1:8" hidden="1" outlineLevel="2" x14ac:dyDescent="0.25">
      <c r="A3041" t="s">
        <v>5850</v>
      </c>
      <c r="B3041" s="6">
        <v>43719</v>
      </c>
      <c r="C3041" s="2">
        <v>43738</v>
      </c>
      <c r="D3041" s="3">
        <v>43724.835543981484</v>
      </c>
      <c r="E3041" t="s">
        <v>58</v>
      </c>
      <c r="F3041" t="s">
        <v>17</v>
      </c>
      <c r="G3041">
        <v>125329142</v>
      </c>
      <c r="H3041" s="9">
        <f t="shared" si="41"/>
        <v>2410175.8076923075</v>
      </c>
    </row>
    <row r="3042" spans="1:8" hidden="1" outlineLevel="2" x14ac:dyDescent="0.25">
      <c r="A3042" t="s">
        <v>5852</v>
      </c>
      <c r="B3042" s="6">
        <v>43719</v>
      </c>
      <c r="C3042" s="2">
        <v>43755</v>
      </c>
      <c r="D3042" s="3">
        <v>43722</v>
      </c>
      <c r="E3042" t="s">
        <v>3027</v>
      </c>
      <c r="F3042" t="s">
        <v>66</v>
      </c>
      <c r="G3042">
        <v>125332488</v>
      </c>
      <c r="H3042" s="9">
        <f t="shared" si="41"/>
        <v>2410240.153846154</v>
      </c>
    </row>
    <row r="3043" spans="1:8" hidden="1" outlineLevel="2" x14ac:dyDescent="0.25">
      <c r="A3043" t="s">
        <v>5854</v>
      </c>
      <c r="B3043" s="6">
        <v>43719</v>
      </c>
      <c r="C3043" s="2">
        <v>43732</v>
      </c>
      <c r="D3043" s="3">
        <v>43721</v>
      </c>
      <c r="E3043" t="s">
        <v>300</v>
      </c>
      <c r="F3043" t="s">
        <v>66</v>
      </c>
      <c r="G3043">
        <v>125333580</v>
      </c>
      <c r="H3043" s="9">
        <f t="shared" si="41"/>
        <v>2410261.153846154</v>
      </c>
    </row>
    <row r="3044" spans="1:8" hidden="1" outlineLevel="2" x14ac:dyDescent="0.25">
      <c r="A3044" t="s">
        <v>5856</v>
      </c>
      <c r="B3044" s="6">
        <v>43719</v>
      </c>
      <c r="C3044" s="2">
        <v>43732</v>
      </c>
      <c r="D3044" s="3">
        <v>43722</v>
      </c>
      <c r="E3044" t="s">
        <v>151</v>
      </c>
      <c r="F3044" t="s">
        <v>66</v>
      </c>
      <c r="G3044">
        <v>125336171</v>
      </c>
      <c r="H3044" s="9">
        <f t="shared" si="41"/>
        <v>2410310.980769231</v>
      </c>
    </row>
    <row r="3045" spans="1:8" hidden="1" outlineLevel="2" x14ac:dyDescent="0.25">
      <c r="A3045" t="s">
        <v>5858</v>
      </c>
      <c r="B3045" s="6">
        <v>43719</v>
      </c>
      <c r="C3045" s="2">
        <v>43732</v>
      </c>
      <c r="D3045" s="3">
        <v>43750</v>
      </c>
      <c r="E3045" t="s">
        <v>110</v>
      </c>
      <c r="F3045" t="s">
        <v>61</v>
      </c>
      <c r="G3045">
        <v>32021807</v>
      </c>
      <c r="H3045" s="9">
        <f t="shared" si="41"/>
        <v>615803.98076923075</v>
      </c>
    </row>
    <row r="3046" spans="1:8" hidden="1" outlineLevel="2" x14ac:dyDescent="0.25">
      <c r="A3046" t="s">
        <v>5860</v>
      </c>
      <c r="B3046" s="6">
        <v>43719</v>
      </c>
      <c r="C3046" s="2">
        <v>43739</v>
      </c>
      <c r="D3046" s="3">
        <v>43720</v>
      </c>
      <c r="E3046" t="s">
        <v>300</v>
      </c>
      <c r="F3046" t="s">
        <v>917</v>
      </c>
      <c r="G3046">
        <v>32204890</v>
      </c>
      <c r="H3046" s="9">
        <f t="shared" si="41"/>
        <v>619324.80769230775</v>
      </c>
    </row>
    <row r="3047" spans="1:8" hidden="1" outlineLevel="2" x14ac:dyDescent="0.25">
      <c r="A3047" t="s">
        <v>5863</v>
      </c>
      <c r="B3047" s="6">
        <v>43719</v>
      </c>
      <c r="C3047" s="2">
        <v>43728</v>
      </c>
      <c r="D3047" s="3">
        <v>43719</v>
      </c>
      <c r="E3047" t="s">
        <v>110</v>
      </c>
      <c r="F3047" t="s">
        <v>66</v>
      </c>
      <c r="G3047">
        <v>125338388</v>
      </c>
      <c r="H3047" s="9">
        <f t="shared" si="41"/>
        <v>2410353.6153846155</v>
      </c>
    </row>
    <row r="3048" spans="1:8" hidden="1" outlineLevel="2" x14ac:dyDescent="0.25">
      <c r="A3048" t="s">
        <v>6054</v>
      </c>
      <c r="B3048" s="6">
        <v>43726</v>
      </c>
      <c r="C3048" s="2">
        <v>43741</v>
      </c>
      <c r="D3048" s="3">
        <v>43729</v>
      </c>
      <c r="E3048" t="s">
        <v>455</v>
      </c>
      <c r="F3048" t="s">
        <v>17</v>
      </c>
      <c r="G3048">
        <v>125734405</v>
      </c>
      <c r="H3048" s="9">
        <f t="shared" si="41"/>
        <v>2417969.326923077</v>
      </c>
    </row>
    <row r="3049" spans="1:8" hidden="1" outlineLevel="2" x14ac:dyDescent="0.25">
      <c r="A3049" t="s">
        <v>6056</v>
      </c>
      <c r="B3049" s="6">
        <v>43726</v>
      </c>
      <c r="C3049" s="2">
        <v>43826</v>
      </c>
      <c r="D3049" s="3">
        <v>43728</v>
      </c>
      <c r="E3049" t="s">
        <v>6058</v>
      </c>
      <c r="F3049" t="s">
        <v>17</v>
      </c>
      <c r="G3049">
        <v>125708248</v>
      </c>
      <c r="H3049" s="9">
        <f t="shared" si="41"/>
        <v>2417466.3076923075</v>
      </c>
    </row>
    <row r="3050" spans="1:8" hidden="1" outlineLevel="2" x14ac:dyDescent="0.25">
      <c r="A3050" t="s">
        <v>6059</v>
      </c>
      <c r="B3050" s="6">
        <v>43726</v>
      </c>
      <c r="C3050" s="2">
        <v>43741</v>
      </c>
      <c r="D3050" s="3">
        <v>43728</v>
      </c>
      <c r="E3050" t="s">
        <v>5229</v>
      </c>
      <c r="F3050" t="s">
        <v>17</v>
      </c>
      <c r="G3050">
        <v>125687686</v>
      </c>
      <c r="H3050" s="9">
        <f t="shared" si="41"/>
        <v>2417070.8846153845</v>
      </c>
    </row>
    <row r="3051" spans="1:8" hidden="1" outlineLevel="2" x14ac:dyDescent="0.25">
      <c r="A3051" t="s">
        <v>6061</v>
      </c>
      <c r="B3051" s="6">
        <v>43726</v>
      </c>
      <c r="C3051" s="2">
        <v>43747</v>
      </c>
      <c r="D3051" s="3">
        <v>43725</v>
      </c>
      <c r="E3051" t="s">
        <v>3884</v>
      </c>
      <c r="F3051" t="s">
        <v>17</v>
      </c>
      <c r="G3051">
        <v>125705152</v>
      </c>
      <c r="H3051" s="9">
        <f t="shared" si="41"/>
        <v>2417406.769230769</v>
      </c>
    </row>
    <row r="3052" spans="1:8" hidden="1" outlineLevel="2" x14ac:dyDescent="0.25">
      <c r="A3052" t="s">
        <v>6063</v>
      </c>
      <c r="B3052" s="6">
        <v>43726</v>
      </c>
      <c r="C3052" s="2">
        <v>43741</v>
      </c>
      <c r="D3052" s="3">
        <v>43727</v>
      </c>
      <c r="E3052" t="s">
        <v>151</v>
      </c>
      <c r="F3052" t="s">
        <v>17</v>
      </c>
      <c r="G3052">
        <v>125738947</v>
      </c>
      <c r="H3052" s="9">
        <f t="shared" si="41"/>
        <v>2418056.673076923</v>
      </c>
    </row>
    <row r="3053" spans="1:8" hidden="1" outlineLevel="2" x14ac:dyDescent="0.25">
      <c r="A3053" t="s">
        <v>6065</v>
      </c>
      <c r="B3053" s="6">
        <v>43726</v>
      </c>
      <c r="C3053" s="2">
        <v>43746</v>
      </c>
      <c r="D3053" s="3">
        <v>43729</v>
      </c>
      <c r="E3053" t="s">
        <v>25</v>
      </c>
      <c r="F3053" t="s">
        <v>17</v>
      </c>
      <c r="G3053">
        <v>125739445</v>
      </c>
      <c r="H3053" s="9">
        <f t="shared" si="41"/>
        <v>2418066.25</v>
      </c>
    </row>
    <row r="3054" spans="1:8" hidden="1" outlineLevel="2" x14ac:dyDescent="0.25">
      <c r="A3054" t="s">
        <v>6067</v>
      </c>
      <c r="B3054" s="6">
        <v>43726</v>
      </c>
      <c r="C3054" s="2">
        <v>43748</v>
      </c>
      <c r="D3054" s="3">
        <v>43729</v>
      </c>
      <c r="E3054" t="s">
        <v>25</v>
      </c>
      <c r="F3054" t="s">
        <v>17</v>
      </c>
      <c r="G3054">
        <v>125740009</v>
      </c>
      <c r="H3054" s="9">
        <f t="shared" si="41"/>
        <v>2418077.096153846</v>
      </c>
    </row>
    <row r="3055" spans="1:8" hidden="1" outlineLevel="2" x14ac:dyDescent="0.25">
      <c r="A3055" t="s">
        <v>6069</v>
      </c>
      <c r="B3055" s="6">
        <v>43726</v>
      </c>
      <c r="C3055" s="2">
        <v>43741</v>
      </c>
      <c r="D3055" s="3">
        <v>43726</v>
      </c>
      <c r="E3055" t="s">
        <v>16</v>
      </c>
      <c r="F3055" t="s">
        <v>17</v>
      </c>
      <c r="G3055">
        <v>125742306</v>
      </c>
      <c r="H3055" s="9">
        <f t="shared" si="41"/>
        <v>2418121.269230769</v>
      </c>
    </row>
    <row r="3056" spans="1:8" hidden="1" outlineLevel="2" x14ac:dyDescent="0.25">
      <c r="A3056" t="s">
        <v>6071</v>
      </c>
      <c r="B3056" s="6">
        <v>43726</v>
      </c>
      <c r="C3056" s="2">
        <v>43741</v>
      </c>
      <c r="D3056" s="3">
        <v>43729</v>
      </c>
      <c r="E3056" t="s">
        <v>151</v>
      </c>
      <c r="F3056" t="s">
        <v>17</v>
      </c>
      <c r="G3056">
        <v>125751893</v>
      </c>
      <c r="H3056" s="9">
        <f t="shared" si="41"/>
        <v>2418305.6346153845</v>
      </c>
    </row>
    <row r="3057" spans="1:8" hidden="1" outlineLevel="2" x14ac:dyDescent="0.25">
      <c r="A3057" t="s">
        <v>6073</v>
      </c>
      <c r="B3057" s="6">
        <v>43726</v>
      </c>
      <c r="C3057" s="2">
        <v>43763</v>
      </c>
      <c r="D3057" s="3">
        <v>43729</v>
      </c>
      <c r="E3057" t="s">
        <v>53</v>
      </c>
      <c r="F3057" t="s">
        <v>17</v>
      </c>
      <c r="G3057">
        <v>125750474</v>
      </c>
      <c r="H3057" s="9">
        <f t="shared" si="41"/>
        <v>2418278.346153846</v>
      </c>
    </row>
    <row r="3058" spans="1:8" hidden="1" outlineLevel="2" x14ac:dyDescent="0.25">
      <c r="A3058" t="s">
        <v>6075</v>
      </c>
      <c r="B3058" s="6">
        <v>43726</v>
      </c>
      <c r="C3058" s="2">
        <v>43768</v>
      </c>
      <c r="D3058" s="3">
        <v>43726</v>
      </c>
      <c r="E3058" t="s">
        <v>39</v>
      </c>
      <c r="F3058" t="s">
        <v>61</v>
      </c>
      <c r="G3058" t="s">
        <v>6077</v>
      </c>
      <c r="H3058" s="9" t="e">
        <f t="shared" si="41"/>
        <v>#VALUE!</v>
      </c>
    </row>
    <row r="3059" spans="1:8" hidden="1" outlineLevel="2" x14ac:dyDescent="0.25">
      <c r="A3059" t="s">
        <v>6078</v>
      </c>
      <c r="B3059" s="6">
        <v>43726</v>
      </c>
      <c r="C3059" s="2">
        <v>43742</v>
      </c>
      <c r="D3059" s="3">
        <v>43726</v>
      </c>
      <c r="E3059" t="s">
        <v>29</v>
      </c>
      <c r="F3059" t="s">
        <v>49</v>
      </c>
      <c r="G3059">
        <v>31798108</v>
      </c>
      <c r="H3059" s="9">
        <f t="shared" si="41"/>
        <v>611502.07692307688</v>
      </c>
    </row>
    <row r="3060" spans="1:8" hidden="1" outlineLevel="2" x14ac:dyDescent="0.25">
      <c r="A3060" t="s">
        <v>6080</v>
      </c>
      <c r="B3060" s="6">
        <v>43726</v>
      </c>
      <c r="C3060" s="2">
        <v>43763</v>
      </c>
      <c r="D3060" t="s">
        <v>61</v>
      </c>
      <c r="E3060" t="s">
        <v>29</v>
      </c>
      <c r="F3060" t="s">
        <v>49</v>
      </c>
      <c r="G3060">
        <v>32192123</v>
      </c>
      <c r="H3060" s="9">
        <f t="shared" si="41"/>
        <v>619079.2884615385</v>
      </c>
    </row>
    <row r="3061" spans="1:8" hidden="1" outlineLevel="2" x14ac:dyDescent="0.25">
      <c r="A3061" t="s">
        <v>6082</v>
      </c>
      <c r="B3061" s="6">
        <v>43726</v>
      </c>
      <c r="C3061" s="2">
        <v>43766</v>
      </c>
      <c r="D3061" s="3">
        <v>43721</v>
      </c>
      <c r="E3061" t="s">
        <v>3585</v>
      </c>
      <c r="F3061" t="s">
        <v>49</v>
      </c>
      <c r="G3061">
        <v>121806383</v>
      </c>
      <c r="H3061" s="9">
        <f t="shared" si="41"/>
        <v>2342430.4423076925</v>
      </c>
    </row>
    <row r="3062" spans="1:8" hidden="1" outlineLevel="2" x14ac:dyDescent="0.25">
      <c r="A3062" t="s">
        <v>6084</v>
      </c>
      <c r="B3062" s="6">
        <v>43726</v>
      </c>
      <c r="C3062" s="2">
        <v>43746</v>
      </c>
      <c r="D3062" s="3">
        <v>43729</v>
      </c>
      <c r="E3062" t="s">
        <v>300</v>
      </c>
      <c r="F3062" t="s">
        <v>17</v>
      </c>
      <c r="G3062">
        <v>125758046</v>
      </c>
      <c r="H3062" s="9">
        <f t="shared" si="41"/>
        <v>2418423.9615384615</v>
      </c>
    </row>
    <row r="3063" spans="1:8" hidden="1" outlineLevel="2" x14ac:dyDescent="0.25">
      <c r="A3063" t="s">
        <v>6086</v>
      </c>
      <c r="B3063" s="6">
        <v>43726</v>
      </c>
      <c r="C3063" s="2">
        <v>43738</v>
      </c>
      <c r="D3063" s="3">
        <v>43726.846273148149</v>
      </c>
      <c r="E3063" t="s">
        <v>39</v>
      </c>
      <c r="F3063" t="s">
        <v>66</v>
      </c>
      <c r="G3063">
        <v>125758598</v>
      </c>
      <c r="H3063" s="9">
        <f t="shared" si="41"/>
        <v>2418434.576923077</v>
      </c>
    </row>
    <row r="3064" spans="1:8" hidden="1" outlineLevel="2" x14ac:dyDescent="0.25">
      <c r="A3064" t="s">
        <v>6088</v>
      </c>
      <c r="B3064" s="6">
        <v>43726</v>
      </c>
      <c r="C3064" s="2">
        <v>43746</v>
      </c>
      <c r="D3064" s="3">
        <v>43726</v>
      </c>
      <c r="E3064" t="s">
        <v>841</v>
      </c>
      <c r="F3064" t="s">
        <v>66</v>
      </c>
      <c r="G3064">
        <v>125759563</v>
      </c>
      <c r="H3064" s="9">
        <f t="shared" si="41"/>
        <v>2418453.1346153845</v>
      </c>
    </row>
    <row r="3065" spans="1:8" hidden="1" outlineLevel="2" x14ac:dyDescent="0.25">
      <c r="A3065" t="s">
        <v>6090</v>
      </c>
      <c r="B3065" s="6">
        <v>43726</v>
      </c>
      <c r="C3065" s="2">
        <v>43732</v>
      </c>
      <c r="D3065" s="3">
        <v>43727</v>
      </c>
      <c r="E3065" t="s">
        <v>300</v>
      </c>
      <c r="F3065" t="s">
        <v>66</v>
      </c>
      <c r="G3065">
        <v>125760111</v>
      </c>
      <c r="H3065" s="9">
        <f t="shared" si="41"/>
        <v>2418463.673076923</v>
      </c>
    </row>
    <row r="3066" spans="1:8" hidden="1" outlineLevel="2" x14ac:dyDescent="0.25">
      <c r="A3066" t="s">
        <v>6092</v>
      </c>
      <c r="B3066" s="6">
        <v>43726</v>
      </c>
      <c r="C3066" s="2">
        <v>43746</v>
      </c>
      <c r="D3066" s="3">
        <v>43729</v>
      </c>
      <c r="E3066" t="s">
        <v>25</v>
      </c>
      <c r="F3066" t="s">
        <v>3351</v>
      </c>
      <c r="G3066">
        <v>125759190</v>
      </c>
      <c r="H3066" s="9">
        <f t="shared" si="41"/>
        <v>2418445.9615384615</v>
      </c>
    </row>
    <row r="3067" spans="1:8" hidden="1" outlineLevel="2" x14ac:dyDescent="0.25">
      <c r="A3067" t="s">
        <v>6094</v>
      </c>
      <c r="B3067" s="6">
        <v>43726</v>
      </c>
      <c r="C3067" s="2">
        <v>43755</v>
      </c>
      <c r="D3067" s="3">
        <v>43726</v>
      </c>
      <c r="E3067" t="s">
        <v>36</v>
      </c>
      <c r="F3067" t="s">
        <v>66</v>
      </c>
      <c r="G3067">
        <v>125760657</v>
      </c>
      <c r="H3067" s="9">
        <f t="shared" si="41"/>
        <v>2418474.173076923</v>
      </c>
    </row>
    <row r="3068" spans="1:8" hidden="1" outlineLevel="2" x14ac:dyDescent="0.25">
      <c r="A3068" t="s">
        <v>6096</v>
      </c>
      <c r="B3068" s="6">
        <v>43726</v>
      </c>
      <c r="C3068" s="2">
        <v>43752</v>
      </c>
      <c r="D3068" s="3">
        <v>43727</v>
      </c>
      <c r="E3068" t="s">
        <v>300</v>
      </c>
      <c r="F3068" t="s">
        <v>66</v>
      </c>
      <c r="G3068">
        <v>125766671</v>
      </c>
      <c r="H3068" s="9">
        <f t="shared" si="41"/>
        <v>2418589.826923077</v>
      </c>
    </row>
    <row r="3069" spans="1:8" hidden="1" outlineLevel="2" x14ac:dyDescent="0.25">
      <c r="A3069" t="s">
        <v>6250</v>
      </c>
      <c r="B3069" s="6">
        <v>43733</v>
      </c>
      <c r="C3069" s="2">
        <v>43802</v>
      </c>
      <c r="D3069" s="3">
        <v>43735</v>
      </c>
      <c r="E3069" t="s">
        <v>39</v>
      </c>
      <c r="F3069" t="s">
        <v>61</v>
      </c>
      <c r="G3069">
        <v>126090005</v>
      </c>
      <c r="H3069" s="9">
        <f t="shared" si="41"/>
        <v>2424807.7884615385</v>
      </c>
    </row>
    <row r="3070" spans="1:8" hidden="1" outlineLevel="2" x14ac:dyDescent="0.25">
      <c r="A3070" t="s">
        <v>6252</v>
      </c>
      <c r="B3070" s="6">
        <v>43733</v>
      </c>
      <c r="C3070" s="2">
        <v>43766</v>
      </c>
      <c r="D3070" s="3">
        <v>43733</v>
      </c>
      <c r="E3070" t="s">
        <v>29</v>
      </c>
      <c r="F3070" t="s">
        <v>61</v>
      </c>
      <c r="G3070">
        <v>126090008</v>
      </c>
      <c r="H3070" s="9">
        <f t="shared" si="41"/>
        <v>2424807.846153846</v>
      </c>
    </row>
    <row r="3071" spans="1:8" hidden="1" outlineLevel="2" x14ac:dyDescent="0.25">
      <c r="A3071" t="s">
        <v>6254</v>
      </c>
      <c r="B3071" s="6">
        <v>43733</v>
      </c>
      <c r="C3071" s="2">
        <v>43746</v>
      </c>
      <c r="D3071" s="3">
        <v>43733</v>
      </c>
      <c r="E3071" t="s">
        <v>3884</v>
      </c>
      <c r="F3071" t="s">
        <v>61</v>
      </c>
      <c r="G3071">
        <v>126078421</v>
      </c>
      <c r="H3071" s="9">
        <f t="shared" si="41"/>
        <v>2424585.019230769</v>
      </c>
    </row>
    <row r="3072" spans="1:8" hidden="1" outlineLevel="2" x14ac:dyDescent="0.25">
      <c r="A3072" t="s">
        <v>6256</v>
      </c>
      <c r="B3072" s="6">
        <v>43733</v>
      </c>
      <c r="C3072" s="2">
        <v>43747</v>
      </c>
      <c r="D3072" s="3">
        <v>43735</v>
      </c>
      <c r="E3072" t="s">
        <v>75</v>
      </c>
      <c r="F3072" t="s">
        <v>61</v>
      </c>
      <c r="G3072">
        <v>126079605</v>
      </c>
      <c r="H3072" s="9">
        <f t="shared" si="41"/>
        <v>2424607.7884615385</v>
      </c>
    </row>
    <row r="3073" spans="1:8" hidden="1" outlineLevel="2" x14ac:dyDescent="0.25">
      <c r="A3073" t="s">
        <v>6258</v>
      </c>
      <c r="B3073" s="6">
        <v>43733</v>
      </c>
      <c r="C3073" s="2">
        <v>43747</v>
      </c>
      <c r="D3073" s="3">
        <v>43735</v>
      </c>
      <c r="E3073" t="s">
        <v>75</v>
      </c>
      <c r="F3073" t="s">
        <v>17</v>
      </c>
      <c r="G3073">
        <v>126079257</v>
      </c>
      <c r="H3073" s="9">
        <f t="shared" si="41"/>
        <v>2424601.096153846</v>
      </c>
    </row>
    <row r="3074" spans="1:8" hidden="1" outlineLevel="2" x14ac:dyDescent="0.25">
      <c r="A3074" t="s">
        <v>6260</v>
      </c>
      <c r="B3074" s="6">
        <v>43733</v>
      </c>
      <c r="C3074" s="2">
        <v>43756</v>
      </c>
      <c r="D3074" s="3">
        <v>43732</v>
      </c>
      <c r="E3074" t="s">
        <v>75</v>
      </c>
      <c r="F3074" t="s">
        <v>17</v>
      </c>
      <c r="G3074">
        <v>125934801</v>
      </c>
      <c r="H3074" s="9">
        <f t="shared" si="41"/>
        <v>2421823.096153846</v>
      </c>
    </row>
    <row r="3075" spans="1:8" hidden="1" outlineLevel="2" x14ac:dyDescent="0.25">
      <c r="A3075" t="s">
        <v>6262</v>
      </c>
      <c r="B3075" s="6">
        <v>43733</v>
      </c>
      <c r="C3075" s="2">
        <v>43742</v>
      </c>
      <c r="D3075" s="3">
        <v>43735</v>
      </c>
      <c r="E3075" t="s">
        <v>29</v>
      </c>
      <c r="F3075" t="s">
        <v>17</v>
      </c>
      <c r="G3075">
        <v>32492209</v>
      </c>
      <c r="H3075" s="9">
        <f t="shared" si="41"/>
        <v>624850.17307692312</v>
      </c>
    </row>
    <row r="3076" spans="1:8" hidden="1" outlineLevel="2" x14ac:dyDescent="0.25">
      <c r="A3076" t="s">
        <v>6265</v>
      </c>
      <c r="B3076" s="6">
        <v>43733</v>
      </c>
      <c r="C3076" s="2">
        <v>43752</v>
      </c>
      <c r="D3076" s="3">
        <v>43733.682430555556</v>
      </c>
      <c r="E3076" t="s">
        <v>5229</v>
      </c>
      <c r="F3076" t="s">
        <v>17</v>
      </c>
      <c r="G3076">
        <v>126111820</v>
      </c>
      <c r="H3076" s="9">
        <f t="shared" si="41"/>
        <v>2425227.3076923075</v>
      </c>
    </row>
    <row r="3077" spans="1:8" hidden="1" outlineLevel="2" x14ac:dyDescent="0.25">
      <c r="A3077" t="s">
        <v>6267</v>
      </c>
      <c r="B3077" s="6">
        <v>43733</v>
      </c>
      <c r="C3077" s="2">
        <v>43774</v>
      </c>
      <c r="D3077" s="3">
        <v>43733</v>
      </c>
      <c r="E3077" t="s">
        <v>3884</v>
      </c>
      <c r="F3077" t="s">
        <v>17</v>
      </c>
      <c r="G3077">
        <v>32494475</v>
      </c>
      <c r="H3077" s="9">
        <f t="shared" si="41"/>
        <v>624893.75</v>
      </c>
    </row>
    <row r="3078" spans="1:8" hidden="1" outlineLevel="2" x14ac:dyDescent="0.25">
      <c r="A3078" t="s">
        <v>6269</v>
      </c>
      <c r="B3078" s="6">
        <v>43733</v>
      </c>
      <c r="C3078" s="2">
        <v>43763</v>
      </c>
      <c r="D3078" s="3">
        <v>43734</v>
      </c>
      <c r="E3078" t="s">
        <v>3884</v>
      </c>
      <c r="F3078" t="s">
        <v>17</v>
      </c>
      <c r="G3078" t="s">
        <v>6271</v>
      </c>
      <c r="H3078" s="9" t="e">
        <f t="shared" si="41"/>
        <v>#VALUE!</v>
      </c>
    </row>
    <row r="3079" spans="1:8" hidden="1" outlineLevel="2" x14ac:dyDescent="0.25">
      <c r="A3079" t="s">
        <v>6272</v>
      </c>
      <c r="B3079" s="6">
        <v>43733</v>
      </c>
      <c r="C3079" s="2">
        <v>43776</v>
      </c>
      <c r="D3079" s="3">
        <v>43734</v>
      </c>
      <c r="E3079" t="s">
        <v>5229</v>
      </c>
      <c r="F3079" t="s">
        <v>17</v>
      </c>
      <c r="G3079">
        <v>126112010</v>
      </c>
      <c r="H3079" s="9">
        <f t="shared" si="41"/>
        <v>2425230.9615384615</v>
      </c>
    </row>
    <row r="3080" spans="1:8" hidden="1" outlineLevel="2" x14ac:dyDescent="0.25">
      <c r="A3080" t="s">
        <v>6274</v>
      </c>
      <c r="B3080" s="6">
        <v>43733</v>
      </c>
      <c r="C3080" s="2">
        <v>43746</v>
      </c>
      <c r="D3080" s="3">
        <v>43734</v>
      </c>
      <c r="E3080" t="s">
        <v>39</v>
      </c>
      <c r="F3080" t="s">
        <v>17</v>
      </c>
      <c r="G3080">
        <v>126114702</v>
      </c>
      <c r="H3080" s="9">
        <f t="shared" si="41"/>
        <v>2425282.730769231</v>
      </c>
    </row>
    <row r="3081" spans="1:8" hidden="1" outlineLevel="2" x14ac:dyDescent="0.25">
      <c r="A3081" t="s">
        <v>6276</v>
      </c>
      <c r="B3081" s="6">
        <v>43733</v>
      </c>
      <c r="C3081" s="2">
        <v>43811</v>
      </c>
      <c r="D3081" s="3">
        <v>43736</v>
      </c>
      <c r="E3081" t="s">
        <v>29</v>
      </c>
      <c r="F3081" t="s">
        <v>17</v>
      </c>
      <c r="G3081">
        <v>126115614</v>
      </c>
      <c r="H3081" s="9">
        <f t="shared" si="41"/>
        <v>2425300.269230769</v>
      </c>
    </row>
    <row r="3082" spans="1:8" hidden="1" outlineLevel="2" x14ac:dyDescent="0.25">
      <c r="A3082" t="s">
        <v>6278</v>
      </c>
      <c r="B3082" s="6">
        <v>43733</v>
      </c>
      <c r="C3082" s="2">
        <v>43763</v>
      </c>
      <c r="D3082" s="3">
        <v>43732</v>
      </c>
      <c r="E3082" t="s">
        <v>29</v>
      </c>
      <c r="F3082" t="s">
        <v>49</v>
      </c>
      <c r="G3082">
        <v>32500864</v>
      </c>
      <c r="H3082" s="9">
        <f t="shared" si="41"/>
        <v>625016.61538461538</v>
      </c>
    </row>
    <row r="3083" spans="1:8" hidden="1" outlineLevel="2" x14ac:dyDescent="0.25">
      <c r="A3083" t="s">
        <v>6280</v>
      </c>
      <c r="B3083" s="6">
        <v>43733</v>
      </c>
      <c r="C3083" s="2">
        <v>43747</v>
      </c>
      <c r="D3083" s="3">
        <v>43736</v>
      </c>
      <c r="E3083" t="s">
        <v>42</v>
      </c>
      <c r="F3083" t="s">
        <v>17</v>
      </c>
      <c r="G3083">
        <v>126120904</v>
      </c>
      <c r="H3083" s="9">
        <f t="shared" si="41"/>
        <v>2425402</v>
      </c>
    </row>
    <row r="3084" spans="1:8" hidden="1" outlineLevel="2" x14ac:dyDescent="0.25">
      <c r="A3084" t="s">
        <v>6282</v>
      </c>
      <c r="B3084" s="6">
        <v>43733</v>
      </c>
      <c r="C3084" s="2">
        <v>43752</v>
      </c>
      <c r="D3084" s="3">
        <v>43734</v>
      </c>
      <c r="E3084" t="s">
        <v>5229</v>
      </c>
      <c r="F3084" t="s">
        <v>17</v>
      </c>
      <c r="G3084">
        <v>126121134</v>
      </c>
      <c r="H3084" s="9">
        <f t="shared" si="41"/>
        <v>2425406.423076923</v>
      </c>
    </row>
    <row r="3085" spans="1:8" hidden="1" outlineLevel="2" x14ac:dyDescent="0.25">
      <c r="A3085" t="s">
        <v>6284</v>
      </c>
      <c r="B3085" s="6">
        <v>43733</v>
      </c>
      <c r="C3085" s="2">
        <v>43752</v>
      </c>
      <c r="D3085" s="3">
        <v>43734</v>
      </c>
      <c r="E3085" t="s">
        <v>5229</v>
      </c>
      <c r="F3085" t="s">
        <v>17</v>
      </c>
      <c r="G3085">
        <v>126121171</v>
      </c>
      <c r="H3085" s="9">
        <f t="shared" si="41"/>
        <v>2425407.1346153845</v>
      </c>
    </row>
    <row r="3086" spans="1:8" hidden="1" outlineLevel="2" x14ac:dyDescent="0.25">
      <c r="A3086" t="s">
        <v>6286</v>
      </c>
      <c r="B3086" s="6">
        <v>43733</v>
      </c>
      <c r="C3086" s="2">
        <v>43752</v>
      </c>
      <c r="D3086" s="3">
        <v>43734</v>
      </c>
      <c r="E3086" t="s">
        <v>5229</v>
      </c>
      <c r="F3086" t="s">
        <v>17</v>
      </c>
      <c r="G3086">
        <v>126121214</v>
      </c>
      <c r="H3086" s="9">
        <f t="shared" si="41"/>
        <v>2425407.9615384615</v>
      </c>
    </row>
    <row r="3087" spans="1:8" hidden="1" outlineLevel="2" x14ac:dyDescent="0.25">
      <c r="A3087" t="s">
        <v>6288</v>
      </c>
      <c r="B3087" s="6">
        <v>43733</v>
      </c>
      <c r="C3087" s="2">
        <v>43760</v>
      </c>
      <c r="D3087" s="3">
        <v>43734</v>
      </c>
      <c r="E3087" t="s">
        <v>5229</v>
      </c>
      <c r="F3087" t="s">
        <v>17</v>
      </c>
      <c r="G3087">
        <v>126121312</v>
      </c>
      <c r="H3087" s="9">
        <f t="shared" si="41"/>
        <v>2425409.846153846</v>
      </c>
    </row>
    <row r="3088" spans="1:8" hidden="1" outlineLevel="2" x14ac:dyDescent="0.25">
      <c r="A3088" t="s">
        <v>6290</v>
      </c>
      <c r="B3088" s="6">
        <v>43733</v>
      </c>
      <c r="C3088" s="2">
        <v>43763</v>
      </c>
      <c r="D3088" s="3">
        <v>43735</v>
      </c>
      <c r="E3088" t="s">
        <v>94</v>
      </c>
      <c r="F3088" t="s">
        <v>17</v>
      </c>
      <c r="G3088" t="s">
        <v>6292</v>
      </c>
      <c r="H3088" s="9" t="e">
        <f t="shared" si="41"/>
        <v>#VALUE!</v>
      </c>
    </row>
    <row r="3089" spans="1:8" hidden="1" outlineLevel="2" x14ac:dyDescent="0.25">
      <c r="A3089" t="s">
        <v>6293</v>
      </c>
      <c r="B3089" s="6">
        <v>43733</v>
      </c>
      <c r="C3089" s="2">
        <v>43760</v>
      </c>
      <c r="D3089" s="3">
        <v>43734</v>
      </c>
      <c r="E3089" t="s">
        <v>113</v>
      </c>
      <c r="F3089" t="s">
        <v>66</v>
      </c>
      <c r="G3089">
        <v>126124172</v>
      </c>
      <c r="H3089" s="9">
        <f t="shared" si="41"/>
        <v>2425464.846153846</v>
      </c>
    </row>
    <row r="3090" spans="1:8" hidden="1" outlineLevel="2" x14ac:dyDescent="0.25">
      <c r="A3090" t="s">
        <v>6295</v>
      </c>
      <c r="B3090" s="6">
        <v>43733</v>
      </c>
      <c r="C3090" s="2">
        <v>43795</v>
      </c>
      <c r="D3090" s="3">
        <v>43722</v>
      </c>
      <c r="E3090" t="s">
        <v>58</v>
      </c>
      <c r="F3090" t="s">
        <v>49</v>
      </c>
      <c r="G3090">
        <v>125485204</v>
      </c>
      <c r="H3090" s="9">
        <f t="shared" si="41"/>
        <v>2413177</v>
      </c>
    </row>
    <row r="3091" spans="1:8" hidden="1" outlineLevel="2" x14ac:dyDescent="0.25">
      <c r="A3091" t="s">
        <v>6297</v>
      </c>
      <c r="B3091" s="6">
        <v>43733</v>
      </c>
      <c r="C3091" s="2">
        <v>43850</v>
      </c>
      <c r="D3091" s="3">
        <v>43733.884004629632</v>
      </c>
      <c r="E3091" t="s">
        <v>42</v>
      </c>
      <c r="F3091" t="s">
        <v>66</v>
      </c>
      <c r="G3091">
        <v>126126355</v>
      </c>
      <c r="H3091" s="9">
        <f t="shared" si="41"/>
        <v>2425506.826923077</v>
      </c>
    </row>
    <row r="3092" spans="1:8" hidden="1" outlineLevel="2" x14ac:dyDescent="0.25">
      <c r="A3092" t="s">
        <v>6299</v>
      </c>
      <c r="B3092" s="6">
        <v>43733</v>
      </c>
      <c r="C3092" s="2">
        <v>43760</v>
      </c>
      <c r="D3092" s="3">
        <v>43733.887754629628</v>
      </c>
      <c r="E3092" t="s">
        <v>75</v>
      </c>
      <c r="F3092" t="s">
        <v>66</v>
      </c>
      <c r="G3092">
        <v>126116464</v>
      </c>
      <c r="H3092" s="9">
        <f t="shared" si="41"/>
        <v>2425316.6153846155</v>
      </c>
    </row>
    <row r="3093" spans="1:8" hidden="1" outlineLevel="2" x14ac:dyDescent="0.25">
      <c r="A3093" t="s">
        <v>6301</v>
      </c>
      <c r="B3093" s="6">
        <v>43733</v>
      </c>
      <c r="C3093" s="2">
        <v>43747</v>
      </c>
      <c r="D3093" s="3">
        <v>43736</v>
      </c>
      <c r="E3093" t="s">
        <v>151</v>
      </c>
      <c r="F3093" t="s">
        <v>66</v>
      </c>
      <c r="G3093">
        <v>126129210</v>
      </c>
      <c r="H3093" s="9">
        <f t="shared" si="41"/>
        <v>2425561.730769231</v>
      </c>
    </row>
    <row r="3094" spans="1:8" hidden="1" outlineLevel="2" x14ac:dyDescent="0.25">
      <c r="A3094" t="s">
        <v>6303</v>
      </c>
      <c r="B3094" s="6">
        <v>43733</v>
      </c>
      <c r="C3094" s="2">
        <v>43748</v>
      </c>
      <c r="D3094" s="3">
        <v>43736</v>
      </c>
      <c r="E3094" t="s">
        <v>45</v>
      </c>
      <c r="F3094" t="s">
        <v>66</v>
      </c>
      <c r="G3094">
        <v>126129275</v>
      </c>
      <c r="H3094" s="9">
        <f t="shared" si="41"/>
        <v>2425562.980769231</v>
      </c>
    </row>
    <row r="3095" spans="1:8" hidden="1" outlineLevel="2" x14ac:dyDescent="0.25">
      <c r="A3095" t="s">
        <v>6305</v>
      </c>
      <c r="B3095" s="6">
        <v>43733</v>
      </c>
      <c r="C3095" s="2">
        <v>43748</v>
      </c>
      <c r="D3095" s="3">
        <v>43736</v>
      </c>
      <c r="E3095" t="s">
        <v>58</v>
      </c>
      <c r="F3095" t="s">
        <v>66</v>
      </c>
      <c r="G3095">
        <v>126129281</v>
      </c>
      <c r="H3095" s="9">
        <f t="shared" si="41"/>
        <v>2425563.096153846</v>
      </c>
    </row>
    <row r="3096" spans="1:8" hidden="1" outlineLevel="2" x14ac:dyDescent="0.25">
      <c r="A3096" t="s">
        <v>6307</v>
      </c>
      <c r="B3096" s="6">
        <v>43733</v>
      </c>
      <c r="C3096" s="2">
        <v>43759</v>
      </c>
      <c r="D3096" s="3">
        <v>43736</v>
      </c>
      <c r="E3096" t="s">
        <v>45</v>
      </c>
      <c r="F3096" t="s">
        <v>66</v>
      </c>
      <c r="G3096">
        <v>53967572</v>
      </c>
      <c r="H3096" s="9">
        <f t="shared" si="41"/>
        <v>1037837.9230769231</v>
      </c>
    </row>
    <row r="3097" spans="1:8" hidden="1" outlineLevel="2" x14ac:dyDescent="0.25">
      <c r="A3097" t="s">
        <v>6505</v>
      </c>
      <c r="B3097" s="6">
        <v>43740</v>
      </c>
      <c r="C3097" s="2">
        <v>43759</v>
      </c>
      <c r="D3097" s="3">
        <v>43742</v>
      </c>
      <c r="E3097" t="s">
        <v>25</v>
      </c>
      <c r="F3097" t="s">
        <v>17</v>
      </c>
      <c r="G3097">
        <v>54050762</v>
      </c>
      <c r="H3097" s="9">
        <f t="shared" si="41"/>
        <v>1039437.7307692308</v>
      </c>
    </row>
    <row r="3098" spans="1:8" hidden="1" outlineLevel="2" x14ac:dyDescent="0.25">
      <c r="A3098" t="s">
        <v>6507</v>
      </c>
      <c r="B3098" s="6">
        <v>43740</v>
      </c>
      <c r="C3098" s="2">
        <v>43759</v>
      </c>
      <c r="D3098" s="3">
        <v>43742</v>
      </c>
      <c r="E3098" t="s">
        <v>5229</v>
      </c>
      <c r="F3098" t="s">
        <v>17</v>
      </c>
      <c r="G3098">
        <v>54050852</v>
      </c>
      <c r="H3098" s="9">
        <f t="shared" si="41"/>
        <v>1039439.4615384615</v>
      </c>
    </row>
    <row r="3099" spans="1:8" hidden="1" outlineLevel="2" x14ac:dyDescent="0.25">
      <c r="A3099" t="s">
        <v>6509</v>
      </c>
      <c r="B3099" s="6">
        <v>43740</v>
      </c>
      <c r="C3099" s="2">
        <v>43755</v>
      </c>
      <c r="D3099" s="3">
        <v>43741</v>
      </c>
      <c r="E3099" t="s">
        <v>25</v>
      </c>
      <c r="F3099" t="s">
        <v>17</v>
      </c>
      <c r="G3099">
        <v>126553813</v>
      </c>
      <c r="H3099" s="9">
        <f t="shared" si="41"/>
        <v>2433727.173076923</v>
      </c>
    </row>
    <row r="3100" spans="1:8" hidden="1" outlineLevel="2" x14ac:dyDescent="0.25">
      <c r="A3100" t="s">
        <v>6511</v>
      </c>
      <c r="B3100" s="6">
        <v>43740</v>
      </c>
      <c r="C3100" s="2">
        <v>43792</v>
      </c>
      <c r="D3100" s="3">
        <v>43754</v>
      </c>
      <c r="E3100" t="s">
        <v>6514</v>
      </c>
      <c r="F3100" t="s">
        <v>17</v>
      </c>
      <c r="G3100">
        <v>125994919</v>
      </c>
      <c r="H3100" s="9">
        <f t="shared" si="41"/>
        <v>2422979.2115384615</v>
      </c>
    </row>
    <row r="3101" spans="1:8" hidden="1" outlineLevel="2" x14ac:dyDescent="0.25">
      <c r="A3101" t="s">
        <v>6515</v>
      </c>
      <c r="B3101" s="6">
        <v>43740</v>
      </c>
      <c r="C3101" s="2">
        <v>43792</v>
      </c>
      <c r="D3101" s="3">
        <v>43754</v>
      </c>
      <c r="E3101" t="s">
        <v>154</v>
      </c>
      <c r="F3101" t="s">
        <v>17</v>
      </c>
      <c r="G3101">
        <v>125994945</v>
      </c>
      <c r="H3101" s="9">
        <f t="shared" si="41"/>
        <v>2422979.7115384615</v>
      </c>
    </row>
    <row r="3102" spans="1:8" hidden="1" outlineLevel="2" x14ac:dyDescent="0.25">
      <c r="A3102" t="s">
        <v>6517</v>
      </c>
      <c r="B3102" s="6">
        <v>43740</v>
      </c>
      <c r="C3102" s="2">
        <v>43756</v>
      </c>
      <c r="D3102" s="3">
        <v>43743</v>
      </c>
      <c r="E3102" t="s">
        <v>25</v>
      </c>
      <c r="F3102" t="s">
        <v>17</v>
      </c>
      <c r="G3102">
        <v>126562892</v>
      </c>
      <c r="H3102" s="9">
        <f t="shared" ref="H3102:H3165" si="42">G3102/52</f>
        <v>2433901.769230769</v>
      </c>
    </row>
    <row r="3103" spans="1:8" hidden="1" outlineLevel="2" x14ac:dyDescent="0.25">
      <c r="A3103" t="s">
        <v>6519</v>
      </c>
      <c r="B3103" s="6">
        <v>43740</v>
      </c>
      <c r="C3103" s="2">
        <v>43754</v>
      </c>
      <c r="D3103" s="3">
        <v>43743.70815972222</v>
      </c>
      <c r="E3103" t="s">
        <v>58</v>
      </c>
      <c r="F3103" t="s">
        <v>3351</v>
      </c>
      <c r="G3103">
        <v>126431078</v>
      </c>
      <c r="H3103" s="9">
        <f t="shared" si="42"/>
        <v>2431366.8846153845</v>
      </c>
    </row>
    <row r="3104" spans="1:8" hidden="1" outlineLevel="2" x14ac:dyDescent="0.25">
      <c r="A3104" t="s">
        <v>6521</v>
      </c>
      <c r="B3104" s="6">
        <v>43740</v>
      </c>
      <c r="C3104" s="2">
        <v>43755</v>
      </c>
      <c r="D3104" s="3">
        <v>43740.712824074071</v>
      </c>
      <c r="E3104" t="s">
        <v>58</v>
      </c>
      <c r="F3104" t="s">
        <v>17</v>
      </c>
      <c r="G3104">
        <v>126429998</v>
      </c>
      <c r="H3104" s="9">
        <f t="shared" si="42"/>
        <v>2431346.1153846155</v>
      </c>
    </row>
    <row r="3105" spans="1:8" hidden="1" outlineLevel="2" x14ac:dyDescent="0.25">
      <c r="A3105" t="s">
        <v>6523</v>
      </c>
      <c r="B3105" s="6">
        <v>43740</v>
      </c>
      <c r="C3105" s="2">
        <v>43761</v>
      </c>
      <c r="D3105" s="3">
        <v>43745.714756944442</v>
      </c>
      <c r="E3105" t="s">
        <v>58</v>
      </c>
      <c r="F3105" t="s">
        <v>17</v>
      </c>
      <c r="G3105">
        <v>126429524</v>
      </c>
      <c r="H3105" s="9">
        <f t="shared" si="42"/>
        <v>2431337</v>
      </c>
    </row>
    <row r="3106" spans="1:8" hidden="1" outlineLevel="2" x14ac:dyDescent="0.25">
      <c r="A3106" t="s">
        <v>6525</v>
      </c>
      <c r="B3106" s="6">
        <v>43740</v>
      </c>
      <c r="C3106" s="2">
        <v>43760</v>
      </c>
      <c r="D3106" s="3">
        <v>43747.716967592591</v>
      </c>
      <c r="E3106" t="s">
        <v>58</v>
      </c>
      <c r="F3106" t="s">
        <v>17</v>
      </c>
      <c r="G3106">
        <v>126429481</v>
      </c>
      <c r="H3106" s="9">
        <f t="shared" si="42"/>
        <v>2431336.173076923</v>
      </c>
    </row>
    <row r="3107" spans="1:8" hidden="1" outlineLevel="2" x14ac:dyDescent="0.25">
      <c r="A3107" t="s">
        <v>6527</v>
      </c>
      <c r="B3107" s="6">
        <v>43740</v>
      </c>
      <c r="C3107" s="2">
        <v>43754</v>
      </c>
      <c r="D3107" s="3">
        <v>43748.717928240738</v>
      </c>
      <c r="E3107" t="s">
        <v>75</v>
      </c>
      <c r="F3107" t="s">
        <v>17</v>
      </c>
      <c r="G3107">
        <v>126429412</v>
      </c>
      <c r="H3107" s="9">
        <f t="shared" si="42"/>
        <v>2431334.846153846</v>
      </c>
    </row>
    <row r="3108" spans="1:8" hidden="1" outlineLevel="2" x14ac:dyDescent="0.25">
      <c r="A3108" t="s">
        <v>6529</v>
      </c>
      <c r="B3108" s="6">
        <v>43740</v>
      </c>
      <c r="C3108" s="2">
        <v>43755</v>
      </c>
      <c r="D3108" s="3">
        <v>43742.719039351854</v>
      </c>
      <c r="E3108" t="s">
        <v>58</v>
      </c>
      <c r="F3108" t="s">
        <v>17</v>
      </c>
      <c r="G3108">
        <v>126426742</v>
      </c>
      <c r="H3108" s="9">
        <f t="shared" si="42"/>
        <v>2431283.5</v>
      </c>
    </row>
    <row r="3109" spans="1:8" hidden="1" outlineLevel="2" x14ac:dyDescent="0.25">
      <c r="A3109" t="s">
        <v>6531</v>
      </c>
      <c r="B3109" s="6">
        <v>43740</v>
      </c>
      <c r="C3109" s="2">
        <v>43766</v>
      </c>
      <c r="D3109" s="3">
        <v>43747.72</v>
      </c>
      <c r="E3109" t="s">
        <v>58</v>
      </c>
      <c r="F3109" t="s">
        <v>17</v>
      </c>
      <c r="G3109">
        <v>126425599</v>
      </c>
      <c r="H3109" s="9">
        <f t="shared" si="42"/>
        <v>2431261.519230769</v>
      </c>
    </row>
    <row r="3110" spans="1:8" hidden="1" outlineLevel="2" x14ac:dyDescent="0.25">
      <c r="A3110" t="s">
        <v>6533</v>
      </c>
      <c r="B3110" s="6">
        <v>43740</v>
      </c>
      <c r="C3110" s="2">
        <v>43760</v>
      </c>
      <c r="D3110" s="3">
        <v>43705</v>
      </c>
      <c r="E3110" t="s">
        <v>29</v>
      </c>
      <c r="F3110" t="s">
        <v>49</v>
      </c>
      <c r="G3110">
        <v>124446456</v>
      </c>
      <c r="H3110" s="9">
        <f t="shared" si="42"/>
        <v>2393201.076923077</v>
      </c>
    </row>
    <row r="3111" spans="1:8" hidden="1" outlineLevel="2" x14ac:dyDescent="0.25">
      <c r="A3111" t="s">
        <v>6535</v>
      </c>
      <c r="B3111" s="6">
        <v>43740</v>
      </c>
      <c r="C3111" s="2">
        <v>43768</v>
      </c>
      <c r="D3111" s="3">
        <v>43745.721365740741</v>
      </c>
      <c r="E3111" t="s">
        <v>36</v>
      </c>
      <c r="F3111" t="s">
        <v>17</v>
      </c>
      <c r="G3111">
        <v>126425132</v>
      </c>
      <c r="H3111" s="9">
        <f t="shared" si="42"/>
        <v>2431252.5384615385</v>
      </c>
    </row>
    <row r="3112" spans="1:8" hidden="1" outlineLevel="2" x14ac:dyDescent="0.25">
      <c r="A3112" t="s">
        <v>6537</v>
      </c>
      <c r="B3112" s="6">
        <v>43740</v>
      </c>
      <c r="C3112" s="2">
        <v>43781</v>
      </c>
      <c r="D3112" s="3">
        <v>43747.722511574073</v>
      </c>
      <c r="E3112" t="s">
        <v>75</v>
      </c>
      <c r="F3112" t="s">
        <v>17</v>
      </c>
      <c r="G3112">
        <v>126425101</v>
      </c>
      <c r="H3112" s="9">
        <f t="shared" si="42"/>
        <v>2431251.9423076925</v>
      </c>
    </row>
    <row r="3113" spans="1:8" hidden="1" outlineLevel="2" x14ac:dyDescent="0.25">
      <c r="A3113" t="s">
        <v>6539</v>
      </c>
      <c r="B3113" s="6">
        <v>43740</v>
      </c>
      <c r="C3113" s="2">
        <v>43760</v>
      </c>
      <c r="D3113" s="3">
        <v>43742.723506944443</v>
      </c>
      <c r="E3113" t="s">
        <v>58</v>
      </c>
      <c r="F3113" t="s">
        <v>17</v>
      </c>
      <c r="G3113">
        <v>126424305</v>
      </c>
      <c r="H3113" s="9">
        <f t="shared" si="42"/>
        <v>2431236.6346153845</v>
      </c>
    </row>
    <row r="3114" spans="1:8" hidden="1" outlineLevel="2" x14ac:dyDescent="0.25">
      <c r="A3114" t="s">
        <v>6541</v>
      </c>
      <c r="B3114" s="6">
        <v>43740</v>
      </c>
      <c r="C3114" s="2">
        <v>43754</v>
      </c>
      <c r="D3114" s="3">
        <v>43747.724999999999</v>
      </c>
      <c r="E3114" t="s">
        <v>36</v>
      </c>
      <c r="F3114" t="s">
        <v>17</v>
      </c>
      <c r="G3114">
        <v>126419229</v>
      </c>
      <c r="H3114" s="9">
        <f t="shared" si="42"/>
        <v>2431139.019230769</v>
      </c>
    </row>
    <row r="3115" spans="1:8" hidden="1" outlineLevel="2" x14ac:dyDescent="0.25">
      <c r="A3115" t="s">
        <v>6543</v>
      </c>
      <c r="B3115" s="6">
        <v>43740</v>
      </c>
      <c r="C3115" s="2">
        <v>43760</v>
      </c>
      <c r="D3115" s="3">
        <v>43743</v>
      </c>
      <c r="E3115" t="s">
        <v>110</v>
      </c>
      <c r="F3115" t="s">
        <v>66</v>
      </c>
      <c r="G3115">
        <v>126565849</v>
      </c>
      <c r="H3115" s="9">
        <f t="shared" si="42"/>
        <v>2433958.6346153845</v>
      </c>
    </row>
    <row r="3116" spans="1:8" hidden="1" outlineLevel="2" x14ac:dyDescent="0.25">
      <c r="A3116" t="s">
        <v>6545</v>
      </c>
      <c r="B3116" s="6">
        <v>43740</v>
      </c>
      <c r="C3116" s="2">
        <v>43761</v>
      </c>
      <c r="D3116" s="3">
        <v>43740.735208333332</v>
      </c>
      <c r="E3116" t="s">
        <v>58</v>
      </c>
      <c r="F3116" t="s">
        <v>17</v>
      </c>
      <c r="G3116">
        <v>126419170</v>
      </c>
      <c r="H3116" s="9">
        <f t="shared" si="42"/>
        <v>2431137.8846153845</v>
      </c>
    </row>
    <row r="3117" spans="1:8" hidden="1" outlineLevel="2" x14ac:dyDescent="0.25">
      <c r="A3117" t="s">
        <v>6547</v>
      </c>
      <c r="B3117" s="6">
        <v>43740</v>
      </c>
      <c r="C3117" s="2">
        <v>43745</v>
      </c>
      <c r="D3117" s="3">
        <v>43743</v>
      </c>
      <c r="E3117" t="s">
        <v>36</v>
      </c>
      <c r="F3117" t="s">
        <v>66</v>
      </c>
      <c r="G3117">
        <v>126566299</v>
      </c>
      <c r="H3117" s="9">
        <f t="shared" si="42"/>
        <v>2433967.2884615385</v>
      </c>
    </row>
    <row r="3118" spans="1:8" hidden="1" outlineLevel="2" x14ac:dyDescent="0.25">
      <c r="A3118" t="s">
        <v>6549</v>
      </c>
      <c r="B3118" s="6">
        <v>43740</v>
      </c>
      <c r="C3118" s="2">
        <v>43755</v>
      </c>
      <c r="D3118" s="3">
        <v>43740</v>
      </c>
      <c r="E3118" t="s">
        <v>39</v>
      </c>
      <c r="F3118" t="s">
        <v>66</v>
      </c>
      <c r="G3118">
        <v>126570097</v>
      </c>
      <c r="H3118" s="9">
        <f t="shared" si="42"/>
        <v>2434040.326923077</v>
      </c>
    </row>
    <row r="3119" spans="1:8" hidden="1" outlineLevel="2" x14ac:dyDescent="0.25">
      <c r="A3119" t="s">
        <v>6551</v>
      </c>
      <c r="B3119" s="6">
        <v>43740</v>
      </c>
      <c r="C3119" s="2">
        <v>43755</v>
      </c>
      <c r="D3119" s="3">
        <v>43743</v>
      </c>
      <c r="E3119" t="s">
        <v>29</v>
      </c>
      <c r="F3119" t="s">
        <v>17</v>
      </c>
      <c r="G3119">
        <v>126574360</v>
      </c>
      <c r="H3119" s="9">
        <f t="shared" si="42"/>
        <v>2434122.3076923075</v>
      </c>
    </row>
    <row r="3120" spans="1:8" hidden="1" outlineLevel="2" x14ac:dyDescent="0.25">
      <c r="A3120" t="s">
        <v>6553</v>
      </c>
      <c r="B3120" s="6">
        <v>43740</v>
      </c>
      <c r="C3120" s="2">
        <v>43795</v>
      </c>
      <c r="D3120" s="3">
        <v>43754</v>
      </c>
      <c r="E3120" t="s">
        <v>154</v>
      </c>
      <c r="F3120" t="s">
        <v>17</v>
      </c>
      <c r="G3120">
        <v>125994928</v>
      </c>
      <c r="H3120" s="9">
        <f t="shared" si="42"/>
        <v>2422979.3846153845</v>
      </c>
    </row>
    <row r="3121" spans="1:8" hidden="1" outlineLevel="2" x14ac:dyDescent="0.25">
      <c r="A3121" t="s">
        <v>6555</v>
      </c>
      <c r="B3121" s="6">
        <v>43740</v>
      </c>
      <c r="C3121" s="2">
        <v>43755</v>
      </c>
      <c r="D3121" s="3">
        <v>43743</v>
      </c>
      <c r="E3121" t="s">
        <v>5229</v>
      </c>
      <c r="F3121" t="s">
        <v>17</v>
      </c>
      <c r="G3121">
        <v>126575382</v>
      </c>
      <c r="H3121" s="9">
        <f t="shared" si="42"/>
        <v>2434141.9615384615</v>
      </c>
    </row>
    <row r="3122" spans="1:8" hidden="1" outlineLevel="2" x14ac:dyDescent="0.25">
      <c r="A3122" t="s">
        <v>6557</v>
      </c>
      <c r="B3122" s="6">
        <v>43740</v>
      </c>
      <c r="C3122" s="2">
        <v>43851</v>
      </c>
      <c r="D3122" s="3">
        <v>43754</v>
      </c>
      <c r="E3122" t="s">
        <v>6329</v>
      </c>
      <c r="F3122" t="s">
        <v>17</v>
      </c>
      <c r="G3122">
        <v>125994921</v>
      </c>
      <c r="H3122" s="9">
        <f t="shared" si="42"/>
        <v>2422979.25</v>
      </c>
    </row>
    <row r="3123" spans="1:8" hidden="1" outlineLevel="2" x14ac:dyDescent="0.25">
      <c r="A3123" t="s">
        <v>6559</v>
      </c>
      <c r="B3123" s="6">
        <v>43740</v>
      </c>
      <c r="C3123" s="2">
        <v>43795</v>
      </c>
      <c r="D3123" s="3">
        <v>43754</v>
      </c>
      <c r="E3123" t="s">
        <v>45</v>
      </c>
      <c r="F3123" t="s">
        <v>17</v>
      </c>
      <c r="G3123">
        <v>125994920</v>
      </c>
      <c r="H3123" s="9">
        <f t="shared" si="42"/>
        <v>2422979.230769231</v>
      </c>
    </row>
    <row r="3124" spans="1:8" hidden="1" outlineLevel="2" x14ac:dyDescent="0.25">
      <c r="A3124" t="s">
        <v>6561</v>
      </c>
      <c r="B3124" s="6">
        <v>43740</v>
      </c>
      <c r="C3124" s="2">
        <v>43795</v>
      </c>
      <c r="D3124" s="3">
        <v>43754</v>
      </c>
      <c r="E3124" t="s">
        <v>1253</v>
      </c>
      <c r="F3124" t="s">
        <v>17</v>
      </c>
      <c r="G3124">
        <v>125994917</v>
      </c>
      <c r="H3124" s="9">
        <f t="shared" si="42"/>
        <v>2422979.173076923</v>
      </c>
    </row>
    <row r="3125" spans="1:8" hidden="1" outlineLevel="2" x14ac:dyDescent="0.25">
      <c r="A3125" t="s">
        <v>6563</v>
      </c>
      <c r="B3125" s="6">
        <v>43740</v>
      </c>
      <c r="C3125" s="2">
        <v>43795</v>
      </c>
      <c r="D3125" s="3">
        <v>43754</v>
      </c>
      <c r="E3125" t="s">
        <v>1253</v>
      </c>
      <c r="F3125" t="s">
        <v>17</v>
      </c>
      <c r="G3125">
        <v>125994911</v>
      </c>
      <c r="H3125" s="9">
        <f t="shared" si="42"/>
        <v>2422979.0576923075</v>
      </c>
    </row>
    <row r="3126" spans="1:8" hidden="1" outlineLevel="2" x14ac:dyDescent="0.25">
      <c r="A3126" t="s">
        <v>6565</v>
      </c>
      <c r="B3126" s="6">
        <v>43740</v>
      </c>
      <c r="C3126" s="2">
        <v>43792</v>
      </c>
      <c r="D3126" s="3">
        <v>43754</v>
      </c>
      <c r="E3126" t="s">
        <v>6514</v>
      </c>
      <c r="F3126" t="s">
        <v>17</v>
      </c>
      <c r="G3126">
        <v>125994910</v>
      </c>
      <c r="H3126" s="9">
        <f t="shared" si="42"/>
        <v>2422979.0384615385</v>
      </c>
    </row>
    <row r="3127" spans="1:8" hidden="1" outlineLevel="2" x14ac:dyDescent="0.25">
      <c r="A3127" t="s">
        <v>6567</v>
      </c>
      <c r="B3127" s="6">
        <v>43740</v>
      </c>
      <c r="C3127" s="2">
        <v>43776</v>
      </c>
      <c r="D3127" s="3">
        <v>43741</v>
      </c>
      <c r="E3127" t="s">
        <v>42</v>
      </c>
      <c r="F3127" t="s">
        <v>66</v>
      </c>
      <c r="G3127">
        <v>126581406</v>
      </c>
      <c r="H3127" s="9">
        <f t="shared" si="42"/>
        <v>2434257.8076923075</v>
      </c>
    </row>
    <row r="3128" spans="1:8" hidden="1" outlineLevel="2" x14ac:dyDescent="0.25">
      <c r="A3128" t="s">
        <v>6834</v>
      </c>
      <c r="B3128" s="6">
        <v>43747</v>
      </c>
      <c r="C3128" s="2">
        <v>43774</v>
      </c>
      <c r="D3128" s="3">
        <v>43746</v>
      </c>
      <c r="E3128" t="s">
        <v>58</v>
      </c>
      <c r="F3128" t="s">
        <v>49</v>
      </c>
      <c r="G3128" t="s">
        <v>6836</v>
      </c>
      <c r="H3128" s="9" t="e">
        <f t="shared" si="42"/>
        <v>#VALUE!</v>
      </c>
    </row>
    <row r="3129" spans="1:8" hidden="1" outlineLevel="2" x14ac:dyDescent="0.25">
      <c r="A3129" t="s">
        <v>6837</v>
      </c>
      <c r="B3129" s="6">
        <v>43747</v>
      </c>
      <c r="C3129" s="2">
        <v>43774</v>
      </c>
      <c r="D3129" s="3">
        <v>43746</v>
      </c>
      <c r="E3129" t="s">
        <v>58</v>
      </c>
      <c r="F3129" t="s">
        <v>49</v>
      </c>
      <c r="G3129" t="s">
        <v>6839</v>
      </c>
      <c r="H3129" s="9" t="e">
        <f t="shared" si="42"/>
        <v>#VALUE!</v>
      </c>
    </row>
    <row r="3130" spans="1:8" hidden="1" outlineLevel="2" x14ac:dyDescent="0.25">
      <c r="A3130" t="s">
        <v>6840</v>
      </c>
      <c r="B3130" s="6">
        <v>43747</v>
      </c>
      <c r="C3130" s="2">
        <v>43774</v>
      </c>
      <c r="D3130" s="3">
        <v>43746</v>
      </c>
      <c r="E3130" t="s">
        <v>58</v>
      </c>
      <c r="F3130" t="s">
        <v>49</v>
      </c>
      <c r="G3130" t="s">
        <v>6842</v>
      </c>
      <c r="H3130" s="9" t="e">
        <f t="shared" si="42"/>
        <v>#VALUE!</v>
      </c>
    </row>
    <row r="3131" spans="1:8" hidden="1" outlineLevel="2" x14ac:dyDescent="0.25">
      <c r="A3131" t="s">
        <v>6843</v>
      </c>
      <c r="B3131" s="6">
        <v>43747</v>
      </c>
      <c r="C3131" s="2">
        <v>43774</v>
      </c>
      <c r="D3131" s="3">
        <v>43746</v>
      </c>
      <c r="E3131" t="s">
        <v>58</v>
      </c>
      <c r="F3131" t="s">
        <v>49</v>
      </c>
      <c r="G3131" t="s">
        <v>6845</v>
      </c>
      <c r="H3131" s="9" t="e">
        <f t="shared" si="42"/>
        <v>#VALUE!</v>
      </c>
    </row>
    <row r="3132" spans="1:8" hidden="1" outlineLevel="2" x14ac:dyDescent="0.25">
      <c r="A3132" t="s">
        <v>6846</v>
      </c>
      <c r="B3132" s="6">
        <v>43747</v>
      </c>
      <c r="C3132" s="2">
        <v>43756</v>
      </c>
      <c r="D3132" s="3">
        <v>43749</v>
      </c>
      <c r="E3132" t="s">
        <v>53</v>
      </c>
      <c r="F3132" t="s">
        <v>17</v>
      </c>
      <c r="G3132">
        <v>126823712</v>
      </c>
      <c r="H3132" s="9">
        <f t="shared" si="42"/>
        <v>2438917.5384615385</v>
      </c>
    </row>
    <row r="3133" spans="1:8" hidden="1" outlineLevel="2" x14ac:dyDescent="0.25">
      <c r="A3133" t="s">
        <v>6848</v>
      </c>
      <c r="B3133" s="6">
        <v>43747</v>
      </c>
      <c r="C3133" s="2">
        <v>43760</v>
      </c>
      <c r="D3133" s="3">
        <v>43747</v>
      </c>
      <c r="E3133" t="s">
        <v>29</v>
      </c>
      <c r="F3133" t="s">
        <v>17</v>
      </c>
      <c r="G3133">
        <v>126840633</v>
      </c>
      <c r="H3133" s="9">
        <f t="shared" si="42"/>
        <v>2439242.9423076925</v>
      </c>
    </row>
    <row r="3134" spans="1:8" hidden="1" outlineLevel="2" x14ac:dyDescent="0.25">
      <c r="A3134" t="s">
        <v>6850</v>
      </c>
      <c r="B3134" s="6">
        <v>43747</v>
      </c>
      <c r="C3134" s="2">
        <v>43762</v>
      </c>
      <c r="D3134" s="3">
        <v>43749</v>
      </c>
      <c r="E3134" t="s">
        <v>124</v>
      </c>
      <c r="F3134" t="s">
        <v>186</v>
      </c>
      <c r="G3134">
        <v>126840536</v>
      </c>
      <c r="H3134" s="9">
        <f t="shared" si="42"/>
        <v>2439241.076923077</v>
      </c>
    </row>
    <row r="3135" spans="1:8" hidden="1" outlineLevel="2" x14ac:dyDescent="0.25">
      <c r="A3135" t="s">
        <v>6852</v>
      </c>
      <c r="B3135" s="6">
        <v>43747</v>
      </c>
      <c r="C3135" s="2">
        <v>43791</v>
      </c>
      <c r="D3135" s="3">
        <v>43748</v>
      </c>
      <c r="E3135" t="s">
        <v>300</v>
      </c>
      <c r="F3135" t="s">
        <v>17</v>
      </c>
      <c r="G3135">
        <v>126851111</v>
      </c>
      <c r="H3135" s="9">
        <f t="shared" si="42"/>
        <v>2439444.4423076925</v>
      </c>
    </row>
    <row r="3136" spans="1:8" hidden="1" outlineLevel="2" x14ac:dyDescent="0.25">
      <c r="A3136" t="s">
        <v>6854</v>
      </c>
      <c r="B3136" s="6">
        <v>43747</v>
      </c>
      <c r="C3136" s="2">
        <v>43752</v>
      </c>
      <c r="D3136" s="3">
        <v>43747.792453703703</v>
      </c>
      <c r="E3136" t="s">
        <v>39</v>
      </c>
      <c r="F3136" t="s">
        <v>17</v>
      </c>
      <c r="G3136">
        <v>126857420</v>
      </c>
      <c r="H3136" s="9">
        <f t="shared" si="42"/>
        <v>2439565.769230769</v>
      </c>
    </row>
    <row r="3137" spans="1:8" hidden="1" outlineLevel="2" x14ac:dyDescent="0.25">
      <c r="A3137" t="s">
        <v>6856</v>
      </c>
      <c r="B3137" s="6">
        <v>43747</v>
      </c>
      <c r="C3137" s="2">
        <v>43760</v>
      </c>
      <c r="D3137" s="3">
        <v>43750</v>
      </c>
      <c r="E3137" t="s">
        <v>75</v>
      </c>
      <c r="F3137" t="s">
        <v>66</v>
      </c>
      <c r="G3137">
        <v>126859350</v>
      </c>
      <c r="H3137" s="9">
        <f t="shared" si="42"/>
        <v>2439602.8846153845</v>
      </c>
    </row>
    <row r="3138" spans="1:8" hidden="1" outlineLevel="2" x14ac:dyDescent="0.25">
      <c r="A3138" t="s">
        <v>6858</v>
      </c>
      <c r="B3138" s="6">
        <v>43747</v>
      </c>
      <c r="C3138" s="2">
        <v>43881</v>
      </c>
      <c r="D3138" s="3">
        <v>43749</v>
      </c>
      <c r="E3138" t="s">
        <v>5553</v>
      </c>
      <c r="F3138" t="s">
        <v>49</v>
      </c>
      <c r="G3138">
        <v>32815037</v>
      </c>
      <c r="H3138" s="9">
        <f t="shared" si="42"/>
        <v>631058.40384615387</v>
      </c>
    </row>
    <row r="3139" spans="1:8" hidden="1" outlineLevel="2" x14ac:dyDescent="0.25">
      <c r="A3139" t="s">
        <v>6860</v>
      </c>
      <c r="B3139" s="6">
        <v>43747</v>
      </c>
      <c r="C3139" s="2">
        <v>43767</v>
      </c>
      <c r="D3139" s="3">
        <v>43749</v>
      </c>
      <c r="E3139" t="s">
        <v>6329</v>
      </c>
      <c r="F3139" t="s">
        <v>49</v>
      </c>
      <c r="G3139">
        <v>32815467</v>
      </c>
      <c r="H3139" s="9">
        <f t="shared" si="42"/>
        <v>631066.67307692312</v>
      </c>
    </row>
    <row r="3140" spans="1:8" hidden="1" outlineLevel="2" x14ac:dyDescent="0.25">
      <c r="A3140" t="s">
        <v>6862</v>
      </c>
      <c r="B3140" s="6">
        <v>43747</v>
      </c>
      <c r="C3140" s="2">
        <v>43760</v>
      </c>
      <c r="D3140" s="3">
        <v>43744</v>
      </c>
      <c r="E3140" t="s">
        <v>75</v>
      </c>
      <c r="F3140" t="s">
        <v>17</v>
      </c>
      <c r="G3140">
        <v>126633570</v>
      </c>
      <c r="H3140" s="9">
        <f t="shared" si="42"/>
        <v>2435260.9615384615</v>
      </c>
    </row>
    <row r="3141" spans="1:8" hidden="1" outlineLevel="2" x14ac:dyDescent="0.25">
      <c r="A3141" t="s">
        <v>6864</v>
      </c>
      <c r="B3141" s="6">
        <v>43747</v>
      </c>
      <c r="C3141" s="2">
        <v>43754</v>
      </c>
      <c r="D3141" s="3">
        <v>43747.866076388891</v>
      </c>
      <c r="E3141" t="s">
        <v>6498</v>
      </c>
      <c r="F3141" t="s">
        <v>66</v>
      </c>
      <c r="G3141">
        <v>126862653</v>
      </c>
      <c r="H3141" s="9">
        <f t="shared" si="42"/>
        <v>2439666.403846154</v>
      </c>
    </row>
    <row r="3142" spans="1:8" hidden="1" outlineLevel="2" x14ac:dyDescent="0.25">
      <c r="A3142" t="s">
        <v>6866</v>
      </c>
      <c r="B3142" s="6">
        <v>43747</v>
      </c>
      <c r="C3142" s="2">
        <v>43762</v>
      </c>
      <c r="D3142" s="3">
        <v>43750</v>
      </c>
      <c r="E3142" t="s">
        <v>45</v>
      </c>
      <c r="F3142" t="s">
        <v>66</v>
      </c>
      <c r="G3142">
        <v>126863064</v>
      </c>
      <c r="H3142" s="9">
        <f t="shared" si="42"/>
        <v>2439674.3076923075</v>
      </c>
    </row>
    <row r="3143" spans="1:8" hidden="1" outlineLevel="2" x14ac:dyDescent="0.25">
      <c r="A3143" t="s">
        <v>6868</v>
      </c>
      <c r="B3143" s="6">
        <v>43747</v>
      </c>
      <c r="C3143" s="2">
        <v>43853</v>
      </c>
      <c r="D3143" s="3">
        <v>43750</v>
      </c>
      <c r="E3143" t="s">
        <v>6870</v>
      </c>
      <c r="F3143" t="s">
        <v>66</v>
      </c>
      <c r="G3143">
        <v>126863400</v>
      </c>
      <c r="H3143" s="9">
        <f t="shared" si="42"/>
        <v>2439680.769230769</v>
      </c>
    </row>
    <row r="3144" spans="1:8" hidden="1" outlineLevel="2" x14ac:dyDescent="0.25">
      <c r="A3144" t="s">
        <v>6871</v>
      </c>
      <c r="B3144" s="6">
        <v>43747</v>
      </c>
      <c r="C3144" s="2">
        <v>43760</v>
      </c>
      <c r="D3144" s="3">
        <v>43748</v>
      </c>
      <c r="E3144" t="s">
        <v>6873</v>
      </c>
      <c r="F3144" t="s">
        <v>66</v>
      </c>
      <c r="G3144">
        <v>126864289</v>
      </c>
      <c r="H3144" s="9">
        <f t="shared" si="42"/>
        <v>2439697.8653846155</v>
      </c>
    </row>
    <row r="3145" spans="1:8" hidden="1" outlineLevel="2" x14ac:dyDescent="0.25">
      <c r="A3145" t="s">
        <v>6874</v>
      </c>
      <c r="B3145" s="6">
        <v>43747</v>
      </c>
      <c r="C3145" s="2">
        <v>43756</v>
      </c>
      <c r="D3145" s="3">
        <v>43747</v>
      </c>
      <c r="E3145" t="s">
        <v>53</v>
      </c>
      <c r="F3145" t="s">
        <v>66</v>
      </c>
      <c r="G3145">
        <v>126864627</v>
      </c>
      <c r="H3145" s="9">
        <f t="shared" si="42"/>
        <v>2439704.3653846155</v>
      </c>
    </row>
    <row r="3146" spans="1:8" hidden="1" outlineLevel="2" x14ac:dyDescent="0.25">
      <c r="A3146" t="s">
        <v>6876</v>
      </c>
      <c r="B3146" s="6">
        <v>43747</v>
      </c>
      <c r="C3146" s="2">
        <v>43760</v>
      </c>
      <c r="D3146" s="3">
        <v>43747</v>
      </c>
      <c r="E3146" t="s">
        <v>16</v>
      </c>
      <c r="F3146" t="s">
        <v>66</v>
      </c>
      <c r="G3146">
        <v>126866397</v>
      </c>
      <c r="H3146" s="9">
        <f t="shared" si="42"/>
        <v>2439738.403846154</v>
      </c>
    </row>
    <row r="3147" spans="1:8" hidden="1" outlineLevel="2" x14ac:dyDescent="0.25">
      <c r="A3147" t="s">
        <v>6878</v>
      </c>
      <c r="B3147" s="6">
        <v>43747</v>
      </c>
      <c r="C3147" s="2">
        <v>43792</v>
      </c>
      <c r="D3147" s="3">
        <v>43754</v>
      </c>
      <c r="E3147" t="s">
        <v>1054</v>
      </c>
      <c r="F3147" t="s">
        <v>66</v>
      </c>
      <c r="G3147">
        <v>125992359</v>
      </c>
      <c r="H3147" s="9">
        <f t="shared" si="42"/>
        <v>2422929.980769231</v>
      </c>
    </row>
    <row r="3148" spans="1:8" hidden="1" outlineLevel="2" x14ac:dyDescent="0.25">
      <c r="A3148" t="s">
        <v>6880</v>
      </c>
      <c r="B3148" s="6">
        <v>43747</v>
      </c>
      <c r="C3148" s="2">
        <v>43792</v>
      </c>
      <c r="D3148" s="3">
        <v>43754</v>
      </c>
      <c r="E3148" t="s">
        <v>1054</v>
      </c>
      <c r="F3148" t="s">
        <v>66</v>
      </c>
      <c r="G3148">
        <v>125994781</v>
      </c>
      <c r="H3148" s="9">
        <f t="shared" si="42"/>
        <v>2422976.5576923075</v>
      </c>
    </row>
    <row r="3149" spans="1:8" hidden="1" outlineLevel="2" x14ac:dyDescent="0.25">
      <c r="A3149" t="s">
        <v>6882</v>
      </c>
      <c r="B3149" s="6">
        <v>43747</v>
      </c>
      <c r="C3149" s="2">
        <v>43792</v>
      </c>
      <c r="D3149" s="3">
        <v>43754</v>
      </c>
      <c r="E3149" t="s">
        <v>1054</v>
      </c>
      <c r="F3149" t="s">
        <v>66</v>
      </c>
      <c r="G3149">
        <v>125994218</v>
      </c>
      <c r="H3149" s="9">
        <f t="shared" si="42"/>
        <v>2422965.730769231</v>
      </c>
    </row>
    <row r="3150" spans="1:8" hidden="1" outlineLevel="2" x14ac:dyDescent="0.25">
      <c r="A3150" t="s">
        <v>6885</v>
      </c>
      <c r="B3150" s="6">
        <v>43747</v>
      </c>
      <c r="C3150" s="2">
        <v>43769</v>
      </c>
      <c r="D3150" s="3">
        <v>43749</v>
      </c>
      <c r="E3150" t="s">
        <v>29</v>
      </c>
      <c r="F3150" t="s">
        <v>917</v>
      </c>
      <c r="G3150">
        <v>32821128</v>
      </c>
      <c r="H3150" s="9">
        <f t="shared" si="42"/>
        <v>631175.5384615385</v>
      </c>
    </row>
    <row r="3151" spans="1:8" hidden="1" outlineLevel="2" x14ac:dyDescent="0.25">
      <c r="A3151" t="s">
        <v>11469</v>
      </c>
      <c r="B3151" s="6">
        <v>43747</v>
      </c>
      <c r="C3151" s="2">
        <v>43903</v>
      </c>
      <c r="D3151" s="3">
        <v>43750</v>
      </c>
      <c r="E3151" t="s">
        <v>151</v>
      </c>
      <c r="F3151" t="s">
        <v>17</v>
      </c>
      <c r="G3151">
        <v>126838325</v>
      </c>
      <c r="H3151" s="9">
        <f t="shared" si="42"/>
        <v>2439198.5576923075</v>
      </c>
    </row>
    <row r="3152" spans="1:8" hidden="1" outlineLevel="2" x14ac:dyDescent="0.25">
      <c r="A3152" t="s">
        <v>7086</v>
      </c>
      <c r="B3152" s="6">
        <v>43754</v>
      </c>
      <c r="C3152" s="2">
        <v>43760</v>
      </c>
      <c r="D3152" s="3">
        <v>43754</v>
      </c>
      <c r="E3152" t="s">
        <v>53</v>
      </c>
      <c r="F3152" t="s">
        <v>17</v>
      </c>
      <c r="G3152">
        <v>127155602</v>
      </c>
      <c r="H3152" s="9">
        <f t="shared" si="42"/>
        <v>2445300.0384615385</v>
      </c>
    </row>
    <row r="3153" spans="1:8" hidden="1" outlineLevel="2" x14ac:dyDescent="0.25">
      <c r="A3153" t="s">
        <v>7088</v>
      </c>
      <c r="B3153" s="6">
        <v>43754</v>
      </c>
      <c r="C3153" s="2">
        <v>43760</v>
      </c>
      <c r="D3153" s="3">
        <v>43757</v>
      </c>
      <c r="E3153" t="s">
        <v>6329</v>
      </c>
      <c r="F3153" t="s">
        <v>17</v>
      </c>
      <c r="G3153">
        <v>127174278</v>
      </c>
      <c r="H3153" s="9">
        <f t="shared" si="42"/>
        <v>2445659.1923076925</v>
      </c>
    </row>
    <row r="3154" spans="1:8" hidden="1" outlineLevel="2" x14ac:dyDescent="0.25">
      <c r="A3154" t="s">
        <v>7090</v>
      </c>
      <c r="B3154" s="6">
        <v>43754</v>
      </c>
      <c r="C3154" s="2">
        <v>43766</v>
      </c>
      <c r="D3154" s="3">
        <v>43757</v>
      </c>
      <c r="E3154" t="s">
        <v>39</v>
      </c>
      <c r="F3154" t="s">
        <v>17</v>
      </c>
      <c r="G3154">
        <v>127182905</v>
      </c>
      <c r="H3154" s="9">
        <f t="shared" si="42"/>
        <v>2445825.096153846</v>
      </c>
    </row>
    <row r="3155" spans="1:8" hidden="1" outlineLevel="2" x14ac:dyDescent="0.25">
      <c r="A3155" t="s">
        <v>7092</v>
      </c>
      <c r="B3155" s="6">
        <v>43754</v>
      </c>
      <c r="C3155" s="2">
        <v>43756</v>
      </c>
      <c r="D3155" s="3">
        <v>43754</v>
      </c>
      <c r="E3155" t="s">
        <v>29</v>
      </c>
      <c r="F3155" t="s">
        <v>49</v>
      </c>
      <c r="G3155">
        <v>1932</v>
      </c>
      <c r="H3155" s="9">
        <f t="shared" si="42"/>
        <v>37.153846153846153</v>
      </c>
    </row>
    <row r="3156" spans="1:8" hidden="1" outlineLevel="2" x14ac:dyDescent="0.25">
      <c r="A3156" t="s">
        <v>7094</v>
      </c>
      <c r="B3156" s="6">
        <v>43754</v>
      </c>
      <c r="C3156" s="2">
        <v>43770</v>
      </c>
      <c r="D3156" s="3">
        <v>43754.831006944441</v>
      </c>
      <c r="E3156" t="s">
        <v>29</v>
      </c>
      <c r="F3156" t="s">
        <v>17</v>
      </c>
      <c r="G3156">
        <v>127189193</v>
      </c>
      <c r="H3156" s="9">
        <f t="shared" si="42"/>
        <v>2445946.019230769</v>
      </c>
    </row>
    <row r="3157" spans="1:8" hidden="1" outlineLevel="2" x14ac:dyDescent="0.25">
      <c r="A3157" t="s">
        <v>7096</v>
      </c>
      <c r="B3157" s="6">
        <v>43754</v>
      </c>
      <c r="C3157" s="2">
        <v>43760</v>
      </c>
      <c r="D3157" s="3">
        <v>43757</v>
      </c>
      <c r="E3157" t="s">
        <v>75</v>
      </c>
      <c r="F3157" t="s">
        <v>66</v>
      </c>
      <c r="G3157">
        <v>127189617</v>
      </c>
      <c r="H3157" s="9">
        <f t="shared" si="42"/>
        <v>2445954.173076923</v>
      </c>
    </row>
    <row r="3158" spans="1:8" hidden="1" outlineLevel="2" x14ac:dyDescent="0.25">
      <c r="A3158" t="s">
        <v>7098</v>
      </c>
      <c r="B3158" s="6">
        <v>43754</v>
      </c>
      <c r="C3158" s="2">
        <v>43762</v>
      </c>
      <c r="D3158" s="3">
        <v>43757</v>
      </c>
      <c r="E3158" t="s">
        <v>75</v>
      </c>
      <c r="F3158" t="s">
        <v>66</v>
      </c>
      <c r="G3158">
        <v>127189503</v>
      </c>
      <c r="H3158" s="9">
        <f t="shared" si="42"/>
        <v>2445951.980769231</v>
      </c>
    </row>
    <row r="3159" spans="1:8" hidden="1" outlineLevel="2" x14ac:dyDescent="0.25">
      <c r="A3159" t="s">
        <v>7100</v>
      </c>
      <c r="B3159" s="6">
        <v>43754</v>
      </c>
      <c r="C3159" s="2">
        <v>43775</v>
      </c>
      <c r="D3159" s="3">
        <v>43757</v>
      </c>
      <c r="E3159" t="s">
        <v>45</v>
      </c>
      <c r="F3159" t="s">
        <v>66</v>
      </c>
      <c r="G3159">
        <v>127189067</v>
      </c>
      <c r="H3159" s="9">
        <f t="shared" si="42"/>
        <v>2445943.596153846</v>
      </c>
    </row>
    <row r="3160" spans="1:8" hidden="1" outlineLevel="2" x14ac:dyDescent="0.25">
      <c r="A3160" t="s">
        <v>7102</v>
      </c>
      <c r="B3160" s="6">
        <v>43754</v>
      </c>
      <c r="C3160" s="2">
        <v>43784</v>
      </c>
      <c r="D3160" s="3">
        <v>43757</v>
      </c>
      <c r="E3160" t="s">
        <v>75</v>
      </c>
      <c r="F3160" t="s">
        <v>66</v>
      </c>
      <c r="G3160">
        <v>127191996</v>
      </c>
      <c r="H3160" s="9">
        <f t="shared" si="42"/>
        <v>2445999.923076923</v>
      </c>
    </row>
    <row r="3161" spans="1:8" hidden="1" outlineLevel="2" x14ac:dyDescent="0.25">
      <c r="A3161" t="s">
        <v>7104</v>
      </c>
      <c r="B3161" s="6">
        <v>43754</v>
      </c>
      <c r="C3161" s="2">
        <v>43789</v>
      </c>
      <c r="D3161" s="3">
        <v>43754.890081018515</v>
      </c>
      <c r="E3161" t="s">
        <v>6329</v>
      </c>
      <c r="F3161" t="s">
        <v>66</v>
      </c>
      <c r="G3161">
        <v>127190235</v>
      </c>
      <c r="H3161" s="9">
        <f t="shared" si="42"/>
        <v>2445966.0576923075</v>
      </c>
    </row>
    <row r="3162" spans="1:8" hidden="1" outlineLevel="2" x14ac:dyDescent="0.25">
      <c r="A3162" t="s">
        <v>7106</v>
      </c>
      <c r="B3162" s="6">
        <v>43754</v>
      </c>
      <c r="C3162" s="2">
        <v>43819</v>
      </c>
      <c r="D3162" s="3">
        <v>43755</v>
      </c>
      <c r="E3162" t="s">
        <v>7108</v>
      </c>
      <c r="F3162" t="s">
        <v>66</v>
      </c>
      <c r="G3162" t="s">
        <v>7109</v>
      </c>
      <c r="H3162" s="9" t="e">
        <f t="shared" si="42"/>
        <v>#VALUE!</v>
      </c>
    </row>
    <row r="3163" spans="1:8" hidden="1" outlineLevel="2" x14ac:dyDescent="0.25">
      <c r="A3163" t="s">
        <v>7110</v>
      </c>
      <c r="B3163" s="6">
        <v>43754</v>
      </c>
      <c r="C3163" s="2">
        <v>43762</v>
      </c>
      <c r="D3163" s="3">
        <v>43757</v>
      </c>
      <c r="E3163" t="s">
        <v>36</v>
      </c>
      <c r="F3163" t="s">
        <v>66</v>
      </c>
      <c r="G3163">
        <v>127194308</v>
      </c>
      <c r="H3163" s="9">
        <f t="shared" si="42"/>
        <v>2446044.3846153845</v>
      </c>
    </row>
    <row r="3164" spans="1:8" hidden="1" outlineLevel="2" x14ac:dyDescent="0.25">
      <c r="A3164" t="s">
        <v>7112</v>
      </c>
      <c r="B3164" s="6">
        <v>43754</v>
      </c>
      <c r="C3164" s="2">
        <v>43774</v>
      </c>
      <c r="D3164" s="3">
        <v>43756</v>
      </c>
      <c r="E3164" t="s">
        <v>1054</v>
      </c>
      <c r="F3164" t="s">
        <v>66</v>
      </c>
      <c r="G3164">
        <v>127194568</v>
      </c>
      <c r="H3164" s="9">
        <f t="shared" si="42"/>
        <v>2446049.3846153845</v>
      </c>
    </row>
    <row r="3165" spans="1:8" hidden="1" outlineLevel="2" x14ac:dyDescent="0.25">
      <c r="A3165" t="s">
        <v>7114</v>
      </c>
      <c r="B3165" s="6">
        <v>43754</v>
      </c>
      <c r="C3165" s="2">
        <v>43769</v>
      </c>
      <c r="D3165" s="3">
        <v>43757</v>
      </c>
      <c r="E3165" t="s">
        <v>45</v>
      </c>
      <c r="F3165" t="s">
        <v>66</v>
      </c>
      <c r="G3165">
        <v>127195065</v>
      </c>
      <c r="H3165" s="9">
        <f t="shared" si="42"/>
        <v>2446058.9423076925</v>
      </c>
    </row>
    <row r="3166" spans="1:8" hidden="1" outlineLevel="2" x14ac:dyDescent="0.25">
      <c r="A3166" t="s">
        <v>7116</v>
      </c>
      <c r="B3166" s="6">
        <v>43754</v>
      </c>
      <c r="C3166" s="2">
        <v>43769</v>
      </c>
      <c r="D3166" s="3">
        <v>43757</v>
      </c>
      <c r="E3166" t="s">
        <v>75</v>
      </c>
      <c r="F3166" t="s">
        <v>66</v>
      </c>
      <c r="G3166">
        <v>127195488</v>
      </c>
      <c r="H3166" s="9">
        <f t="shared" ref="H3166:H3229" si="43">G3166/52</f>
        <v>2446067.076923077</v>
      </c>
    </row>
    <row r="3167" spans="1:8" hidden="1" outlineLevel="2" x14ac:dyDescent="0.25">
      <c r="A3167" t="s">
        <v>7118</v>
      </c>
      <c r="B3167" s="6">
        <v>43754</v>
      </c>
      <c r="C3167" s="2">
        <v>43791</v>
      </c>
      <c r="D3167" s="3">
        <v>43756</v>
      </c>
      <c r="E3167" t="s">
        <v>45</v>
      </c>
      <c r="F3167" t="s">
        <v>66</v>
      </c>
      <c r="G3167">
        <v>54215786</v>
      </c>
      <c r="H3167" s="9">
        <f t="shared" si="43"/>
        <v>1042611.2692307692</v>
      </c>
    </row>
    <row r="3168" spans="1:8" hidden="1" outlineLevel="2" x14ac:dyDescent="0.25">
      <c r="A3168" t="s">
        <v>11769</v>
      </c>
      <c r="B3168" s="6">
        <v>43754</v>
      </c>
      <c r="C3168" s="2">
        <v>43770</v>
      </c>
      <c r="D3168" s="3">
        <v>43757</v>
      </c>
      <c r="E3168" t="s">
        <v>58</v>
      </c>
      <c r="F3168" t="s">
        <v>17</v>
      </c>
      <c r="G3168">
        <v>54212643</v>
      </c>
      <c r="H3168" s="9">
        <f t="shared" si="43"/>
        <v>1042550.8269230769</v>
      </c>
    </row>
    <row r="3169" spans="1:8" hidden="1" outlineLevel="2" x14ac:dyDescent="0.25">
      <c r="A3169" t="s">
        <v>7310</v>
      </c>
      <c r="B3169" s="6">
        <v>43761</v>
      </c>
      <c r="C3169" s="2">
        <v>43832</v>
      </c>
      <c r="D3169" s="3">
        <v>43761</v>
      </c>
      <c r="E3169" t="s">
        <v>16</v>
      </c>
      <c r="F3169" t="s">
        <v>49</v>
      </c>
      <c r="G3169">
        <v>127512497</v>
      </c>
      <c r="H3169" s="9">
        <f t="shared" si="43"/>
        <v>2452163.403846154</v>
      </c>
    </row>
    <row r="3170" spans="1:8" hidden="1" outlineLevel="2" x14ac:dyDescent="0.25">
      <c r="A3170" t="s">
        <v>7312</v>
      </c>
      <c r="B3170" s="6">
        <v>43761</v>
      </c>
      <c r="C3170" s="2">
        <v>43769</v>
      </c>
      <c r="D3170" s="3">
        <v>43763</v>
      </c>
      <c r="E3170" t="s">
        <v>151</v>
      </c>
      <c r="F3170" t="s">
        <v>17</v>
      </c>
      <c r="G3170">
        <v>127502727</v>
      </c>
      <c r="H3170" s="9">
        <f t="shared" si="43"/>
        <v>2451975.519230769</v>
      </c>
    </row>
    <row r="3171" spans="1:8" hidden="1" outlineLevel="2" x14ac:dyDescent="0.25">
      <c r="A3171" t="s">
        <v>7314</v>
      </c>
      <c r="B3171" s="6">
        <v>43761</v>
      </c>
      <c r="C3171" s="2">
        <v>43774</v>
      </c>
      <c r="D3171" s="3">
        <v>43761</v>
      </c>
      <c r="E3171" t="s">
        <v>53</v>
      </c>
      <c r="F3171" t="s">
        <v>17</v>
      </c>
      <c r="G3171">
        <v>127503475</v>
      </c>
      <c r="H3171" s="9">
        <f t="shared" si="43"/>
        <v>2451989.903846154</v>
      </c>
    </row>
    <row r="3172" spans="1:8" hidden="1" outlineLevel="2" x14ac:dyDescent="0.25">
      <c r="A3172" t="s">
        <v>7316</v>
      </c>
      <c r="B3172" s="6">
        <v>43761</v>
      </c>
      <c r="C3172" s="2">
        <v>43774</v>
      </c>
      <c r="D3172" s="3">
        <v>43761</v>
      </c>
      <c r="E3172" t="s">
        <v>39</v>
      </c>
      <c r="F3172" t="s">
        <v>17</v>
      </c>
      <c r="G3172">
        <v>127510944</v>
      </c>
      <c r="H3172" s="9">
        <f t="shared" si="43"/>
        <v>2452133.5384615385</v>
      </c>
    </row>
    <row r="3173" spans="1:8" hidden="1" outlineLevel="2" x14ac:dyDescent="0.25">
      <c r="A3173" t="s">
        <v>7318</v>
      </c>
      <c r="B3173" s="6">
        <v>43761</v>
      </c>
      <c r="C3173" s="2">
        <v>43784</v>
      </c>
      <c r="D3173" s="3">
        <v>43762</v>
      </c>
      <c r="E3173" t="s">
        <v>25</v>
      </c>
      <c r="F3173" t="s">
        <v>17</v>
      </c>
      <c r="G3173">
        <v>127499996</v>
      </c>
      <c r="H3173" s="9">
        <f t="shared" si="43"/>
        <v>2451923</v>
      </c>
    </row>
    <row r="3174" spans="1:8" hidden="1" outlineLevel="2" x14ac:dyDescent="0.25">
      <c r="A3174" t="s">
        <v>7320</v>
      </c>
      <c r="B3174" s="6">
        <v>43761</v>
      </c>
      <c r="C3174" s="2">
        <v>43810</v>
      </c>
      <c r="D3174" s="3">
        <v>43762</v>
      </c>
      <c r="E3174" t="s">
        <v>25</v>
      </c>
      <c r="F3174" t="s">
        <v>17</v>
      </c>
      <c r="G3174">
        <v>127521081</v>
      </c>
      <c r="H3174" s="9">
        <f t="shared" si="43"/>
        <v>2452328.480769231</v>
      </c>
    </row>
    <row r="3175" spans="1:8" hidden="1" outlineLevel="2" x14ac:dyDescent="0.25">
      <c r="A3175" t="s">
        <v>7322</v>
      </c>
      <c r="B3175" s="6">
        <v>43761</v>
      </c>
      <c r="C3175" s="2">
        <v>43763</v>
      </c>
      <c r="D3175" s="3">
        <v>43761</v>
      </c>
      <c r="E3175" t="s">
        <v>29</v>
      </c>
      <c r="F3175" t="s">
        <v>17</v>
      </c>
      <c r="G3175">
        <v>54275622</v>
      </c>
      <c r="H3175" s="9">
        <f t="shared" si="43"/>
        <v>1043761.9615384615</v>
      </c>
    </row>
    <row r="3176" spans="1:8" hidden="1" outlineLevel="2" x14ac:dyDescent="0.25">
      <c r="A3176" t="s">
        <v>7324</v>
      </c>
      <c r="B3176" s="6">
        <v>43761</v>
      </c>
      <c r="C3176" s="2">
        <v>43777</v>
      </c>
      <c r="D3176" s="3">
        <v>43764</v>
      </c>
      <c r="E3176" t="s">
        <v>1054</v>
      </c>
      <c r="F3176" t="s">
        <v>17</v>
      </c>
      <c r="G3176">
        <v>127522333</v>
      </c>
      <c r="H3176" s="9">
        <f t="shared" si="43"/>
        <v>2452352.5576923075</v>
      </c>
    </row>
    <row r="3177" spans="1:8" hidden="1" outlineLevel="2" x14ac:dyDescent="0.25">
      <c r="A3177" t="s">
        <v>7326</v>
      </c>
      <c r="B3177" s="6">
        <v>43761</v>
      </c>
      <c r="C3177" s="2">
        <v>43791</v>
      </c>
      <c r="D3177" s="3">
        <v>43764</v>
      </c>
      <c r="E3177" t="s">
        <v>42</v>
      </c>
      <c r="F3177" t="s">
        <v>17</v>
      </c>
      <c r="G3177">
        <v>127522502</v>
      </c>
      <c r="H3177" s="9">
        <f t="shared" si="43"/>
        <v>2452355.8076923075</v>
      </c>
    </row>
    <row r="3178" spans="1:8" hidden="1" outlineLevel="2" x14ac:dyDescent="0.25">
      <c r="A3178" t="s">
        <v>7328</v>
      </c>
      <c r="B3178" s="6">
        <v>43761</v>
      </c>
      <c r="C3178" s="2">
        <v>43777</v>
      </c>
      <c r="D3178" s="3">
        <v>43763.713217592594</v>
      </c>
      <c r="E3178" t="s">
        <v>75</v>
      </c>
      <c r="F3178" t="s">
        <v>17</v>
      </c>
      <c r="G3178">
        <v>127520294</v>
      </c>
      <c r="H3178" s="9">
        <f t="shared" si="43"/>
        <v>2452313.346153846</v>
      </c>
    </row>
    <row r="3179" spans="1:8" hidden="1" outlineLevel="2" x14ac:dyDescent="0.25">
      <c r="A3179" t="s">
        <v>7330</v>
      </c>
      <c r="B3179" s="6">
        <v>43761</v>
      </c>
      <c r="C3179" s="2">
        <v>43774</v>
      </c>
      <c r="D3179" s="3">
        <v>43764</v>
      </c>
      <c r="E3179" t="s">
        <v>42</v>
      </c>
      <c r="F3179" t="s">
        <v>17</v>
      </c>
      <c r="G3179">
        <v>127527437</v>
      </c>
      <c r="H3179" s="9">
        <f t="shared" si="43"/>
        <v>2452450.7115384615</v>
      </c>
    </row>
    <row r="3180" spans="1:8" hidden="1" outlineLevel="2" x14ac:dyDescent="0.25">
      <c r="A3180" t="s">
        <v>7332</v>
      </c>
      <c r="B3180" s="6">
        <v>43761</v>
      </c>
      <c r="C3180" s="2">
        <v>43778</v>
      </c>
      <c r="D3180" s="3">
        <v>43768</v>
      </c>
      <c r="E3180" t="s">
        <v>1341</v>
      </c>
      <c r="F3180" t="s">
        <v>917</v>
      </c>
      <c r="G3180">
        <v>127519973</v>
      </c>
      <c r="H3180" s="9">
        <f t="shared" si="43"/>
        <v>2452307.173076923</v>
      </c>
    </row>
    <row r="3181" spans="1:8" hidden="1" outlineLevel="2" x14ac:dyDescent="0.25">
      <c r="A3181" t="s">
        <v>7334</v>
      </c>
      <c r="B3181" s="6">
        <v>43761</v>
      </c>
      <c r="C3181" s="2">
        <v>43817</v>
      </c>
      <c r="D3181" s="3">
        <v>43768</v>
      </c>
      <c r="E3181" t="s">
        <v>1341</v>
      </c>
      <c r="F3181" t="s">
        <v>917</v>
      </c>
      <c r="G3181">
        <v>127519968</v>
      </c>
      <c r="H3181" s="9">
        <f t="shared" si="43"/>
        <v>2452307.076923077</v>
      </c>
    </row>
    <row r="3182" spans="1:8" hidden="1" outlineLevel="2" x14ac:dyDescent="0.25">
      <c r="A3182" t="s">
        <v>7336</v>
      </c>
      <c r="B3182" s="6">
        <v>43761</v>
      </c>
      <c r="C3182" s="2">
        <v>43817</v>
      </c>
      <c r="D3182" s="3">
        <v>43768</v>
      </c>
      <c r="E3182" t="s">
        <v>7337</v>
      </c>
      <c r="F3182" t="s">
        <v>917</v>
      </c>
      <c r="G3182">
        <v>127519965</v>
      </c>
      <c r="H3182" s="9">
        <f t="shared" si="43"/>
        <v>2452307.019230769</v>
      </c>
    </row>
    <row r="3183" spans="1:8" hidden="1" outlineLevel="2" x14ac:dyDescent="0.25">
      <c r="A3183" t="s">
        <v>7338</v>
      </c>
      <c r="B3183" s="6">
        <v>43761</v>
      </c>
      <c r="C3183" s="2">
        <v>43782</v>
      </c>
      <c r="D3183" s="3">
        <v>43768</v>
      </c>
      <c r="E3183" t="s">
        <v>1341</v>
      </c>
      <c r="F3183" t="s">
        <v>917</v>
      </c>
      <c r="G3183">
        <v>127519946</v>
      </c>
      <c r="H3183" s="9">
        <f t="shared" si="43"/>
        <v>2452306.653846154</v>
      </c>
    </row>
    <row r="3184" spans="1:8" hidden="1" outlineLevel="2" x14ac:dyDescent="0.25">
      <c r="A3184" t="s">
        <v>7339</v>
      </c>
      <c r="B3184" s="6">
        <v>43761</v>
      </c>
      <c r="C3184" s="2">
        <v>43817</v>
      </c>
      <c r="D3184" s="3">
        <v>43768</v>
      </c>
      <c r="E3184" t="s">
        <v>7337</v>
      </c>
      <c r="F3184" t="s">
        <v>917</v>
      </c>
      <c r="G3184">
        <v>127519914</v>
      </c>
      <c r="H3184" s="9">
        <f t="shared" si="43"/>
        <v>2452306.0384615385</v>
      </c>
    </row>
    <row r="3185" spans="1:8" hidden="1" outlineLevel="2" x14ac:dyDescent="0.25">
      <c r="A3185" t="s">
        <v>7341</v>
      </c>
      <c r="B3185" s="6">
        <v>43761</v>
      </c>
      <c r="C3185" s="2">
        <v>43817</v>
      </c>
      <c r="D3185" s="3">
        <v>43768</v>
      </c>
      <c r="E3185" t="s">
        <v>7337</v>
      </c>
      <c r="F3185" t="s">
        <v>917</v>
      </c>
      <c r="G3185">
        <v>127519909</v>
      </c>
      <c r="H3185" s="9">
        <f t="shared" si="43"/>
        <v>2452305.9423076925</v>
      </c>
    </row>
    <row r="3186" spans="1:8" hidden="1" outlineLevel="2" x14ac:dyDescent="0.25">
      <c r="A3186" t="s">
        <v>7342</v>
      </c>
      <c r="B3186" s="6">
        <v>43761</v>
      </c>
      <c r="C3186" s="2">
        <v>43802</v>
      </c>
      <c r="D3186" s="3">
        <v>43768</v>
      </c>
      <c r="E3186" t="s">
        <v>7337</v>
      </c>
      <c r="F3186" t="s">
        <v>917</v>
      </c>
      <c r="G3186">
        <v>127519897</v>
      </c>
      <c r="H3186" s="9">
        <f t="shared" si="43"/>
        <v>2452305.7115384615</v>
      </c>
    </row>
    <row r="3187" spans="1:8" hidden="1" outlineLevel="2" x14ac:dyDescent="0.25">
      <c r="A3187" t="s">
        <v>7343</v>
      </c>
      <c r="B3187" s="6">
        <v>43761</v>
      </c>
      <c r="C3187" s="2">
        <v>43782</v>
      </c>
      <c r="D3187" s="3">
        <v>43764</v>
      </c>
      <c r="E3187" t="s">
        <v>5229</v>
      </c>
      <c r="F3187" t="s">
        <v>17</v>
      </c>
      <c r="G3187">
        <v>54276867</v>
      </c>
      <c r="H3187" s="9">
        <f t="shared" si="43"/>
        <v>1043785.9038461539</v>
      </c>
    </row>
    <row r="3188" spans="1:8" hidden="1" outlineLevel="2" x14ac:dyDescent="0.25">
      <c r="A3188" t="s">
        <v>7345</v>
      </c>
      <c r="B3188" s="6">
        <v>43761</v>
      </c>
      <c r="C3188" s="2">
        <v>43782</v>
      </c>
      <c r="D3188" s="3">
        <v>43768</v>
      </c>
      <c r="E3188" t="s">
        <v>1341</v>
      </c>
      <c r="F3188" t="s">
        <v>917</v>
      </c>
      <c r="G3188">
        <v>127519894</v>
      </c>
      <c r="H3188" s="9">
        <f t="shared" si="43"/>
        <v>2452305.653846154</v>
      </c>
    </row>
    <row r="3189" spans="1:8" hidden="1" outlineLevel="2" x14ac:dyDescent="0.25">
      <c r="A3189" t="s">
        <v>7346</v>
      </c>
      <c r="B3189" s="6">
        <v>43761</v>
      </c>
      <c r="C3189" s="2">
        <v>43778</v>
      </c>
      <c r="D3189" s="3">
        <v>43768</v>
      </c>
      <c r="E3189" t="s">
        <v>1341</v>
      </c>
      <c r="F3189" t="s">
        <v>917</v>
      </c>
      <c r="G3189">
        <v>127519883</v>
      </c>
      <c r="H3189" s="9">
        <f t="shared" si="43"/>
        <v>2452305.4423076925</v>
      </c>
    </row>
    <row r="3190" spans="1:8" hidden="1" outlineLevel="2" x14ac:dyDescent="0.25">
      <c r="A3190" t="s">
        <v>7347</v>
      </c>
      <c r="B3190" s="6">
        <v>43761</v>
      </c>
      <c r="C3190" s="2">
        <v>43809</v>
      </c>
      <c r="D3190" s="3">
        <v>43763</v>
      </c>
      <c r="E3190" t="s">
        <v>300</v>
      </c>
      <c r="F3190" t="s">
        <v>66</v>
      </c>
      <c r="G3190" t="s">
        <v>7349</v>
      </c>
      <c r="H3190" s="9" t="e">
        <f t="shared" si="43"/>
        <v>#VALUE!</v>
      </c>
    </row>
    <row r="3191" spans="1:8" hidden="1" outlineLevel="2" x14ac:dyDescent="0.25">
      <c r="A3191" t="s">
        <v>7350</v>
      </c>
      <c r="B3191" s="6">
        <v>43761</v>
      </c>
      <c r="C3191" s="2">
        <v>43774</v>
      </c>
      <c r="D3191" s="3">
        <v>43761</v>
      </c>
      <c r="E3191" t="s">
        <v>39</v>
      </c>
      <c r="F3191" t="s">
        <v>66</v>
      </c>
      <c r="G3191">
        <v>127556884</v>
      </c>
      <c r="H3191" s="9">
        <f t="shared" si="43"/>
        <v>2453017</v>
      </c>
    </row>
    <row r="3192" spans="1:8" hidden="1" outlineLevel="2" x14ac:dyDescent="0.25">
      <c r="A3192" t="s">
        <v>7352</v>
      </c>
      <c r="B3192" s="6">
        <v>43761</v>
      </c>
      <c r="C3192" s="2">
        <v>43791</v>
      </c>
      <c r="D3192" s="3">
        <v>43762</v>
      </c>
      <c r="E3192" t="s">
        <v>36</v>
      </c>
      <c r="F3192" t="s">
        <v>66</v>
      </c>
      <c r="G3192">
        <v>127556960</v>
      </c>
      <c r="H3192" s="9">
        <f t="shared" si="43"/>
        <v>2453018.4615384615</v>
      </c>
    </row>
    <row r="3193" spans="1:8" hidden="1" outlineLevel="2" x14ac:dyDescent="0.25">
      <c r="A3193" t="s">
        <v>7354</v>
      </c>
      <c r="B3193" s="6">
        <v>43761</v>
      </c>
      <c r="C3193" s="2">
        <v>43782</v>
      </c>
      <c r="D3193" s="3">
        <v>43761</v>
      </c>
      <c r="E3193" t="s">
        <v>151</v>
      </c>
      <c r="F3193" t="s">
        <v>49</v>
      </c>
      <c r="G3193">
        <v>33117146</v>
      </c>
      <c r="H3193" s="9">
        <f t="shared" si="43"/>
        <v>636868.19230769225</v>
      </c>
    </row>
    <row r="3194" spans="1:8" hidden="1" outlineLevel="2" x14ac:dyDescent="0.25">
      <c r="A3194" t="s">
        <v>11471</v>
      </c>
      <c r="B3194" s="6">
        <v>43761</v>
      </c>
      <c r="C3194" s="2">
        <v>43895</v>
      </c>
      <c r="D3194" s="3">
        <v>43826</v>
      </c>
      <c r="E3194" t="s">
        <v>16</v>
      </c>
      <c r="F3194" t="s">
        <v>17</v>
      </c>
      <c r="G3194">
        <v>127528902</v>
      </c>
      <c r="H3194" s="9">
        <f t="shared" si="43"/>
        <v>2452478.8846153845</v>
      </c>
    </row>
    <row r="3195" spans="1:8" hidden="1" outlineLevel="2" x14ac:dyDescent="0.25">
      <c r="A3195" t="s">
        <v>7535</v>
      </c>
      <c r="B3195" s="6">
        <v>43768</v>
      </c>
      <c r="C3195" s="2">
        <v>43781</v>
      </c>
      <c r="D3195" s="3">
        <v>43770</v>
      </c>
      <c r="E3195" t="s">
        <v>110</v>
      </c>
      <c r="F3195" t="s">
        <v>17</v>
      </c>
      <c r="G3195">
        <v>128539148</v>
      </c>
      <c r="H3195" s="9">
        <f t="shared" si="43"/>
        <v>2471906.6923076925</v>
      </c>
    </row>
    <row r="3196" spans="1:8" hidden="1" outlineLevel="2" x14ac:dyDescent="0.25">
      <c r="A3196" t="s">
        <v>7537</v>
      </c>
      <c r="B3196" s="6">
        <v>43768</v>
      </c>
      <c r="C3196" s="2">
        <v>43781</v>
      </c>
      <c r="D3196" s="3">
        <v>43770</v>
      </c>
      <c r="E3196" t="s">
        <v>36</v>
      </c>
      <c r="F3196" t="s">
        <v>17</v>
      </c>
      <c r="G3196">
        <v>128543231</v>
      </c>
      <c r="H3196" s="9">
        <f t="shared" si="43"/>
        <v>2471985.2115384615</v>
      </c>
    </row>
    <row r="3197" spans="1:8" hidden="1" outlineLevel="2" x14ac:dyDescent="0.25">
      <c r="A3197" t="s">
        <v>7539</v>
      </c>
      <c r="B3197" s="6">
        <v>43768</v>
      </c>
      <c r="C3197" s="2">
        <v>43781</v>
      </c>
      <c r="D3197" s="3">
        <v>43769</v>
      </c>
      <c r="E3197" t="s">
        <v>45</v>
      </c>
      <c r="F3197" t="s">
        <v>17</v>
      </c>
      <c r="G3197">
        <v>128577064</v>
      </c>
      <c r="H3197" s="9">
        <f t="shared" si="43"/>
        <v>2472635.846153846</v>
      </c>
    </row>
    <row r="3198" spans="1:8" hidden="1" outlineLevel="2" x14ac:dyDescent="0.25">
      <c r="A3198" t="s">
        <v>7541</v>
      </c>
      <c r="B3198" s="6">
        <v>43768</v>
      </c>
      <c r="C3198" s="2">
        <v>43774</v>
      </c>
      <c r="D3198" s="3">
        <v>43770</v>
      </c>
      <c r="E3198" t="s">
        <v>75</v>
      </c>
      <c r="F3198" t="s">
        <v>17</v>
      </c>
      <c r="G3198">
        <v>128535759</v>
      </c>
      <c r="H3198" s="9">
        <f t="shared" si="43"/>
        <v>2471841.519230769</v>
      </c>
    </row>
    <row r="3199" spans="1:8" hidden="1" outlineLevel="2" x14ac:dyDescent="0.25">
      <c r="A3199" t="s">
        <v>7543</v>
      </c>
      <c r="B3199" s="6">
        <v>43768</v>
      </c>
      <c r="C3199" s="2">
        <v>43808</v>
      </c>
      <c r="D3199" s="3">
        <v>43771</v>
      </c>
      <c r="E3199" t="s">
        <v>1036</v>
      </c>
      <c r="F3199" t="s">
        <v>17</v>
      </c>
      <c r="G3199">
        <v>128583448</v>
      </c>
      <c r="H3199" s="9">
        <f t="shared" si="43"/>
        <v>2472758.6153846155</v>
      </c>
    </row>
    <row r="3200" spans="1:8" hidden="1" outlineLevel="2" x14ac:dyDescent="0.25">
      <c r="A3200" t="s">
        <v>7545</v>
      </c>
      <c r="B3200" s="6">
        <v>43768</v>
      </c>
      <c r="C3200" s="2">
        <v>43781</v>
      </c>
      <c r="D3200" s="3">
        <v>43771</v>
      </c>
      <c r="E3200" t="s">
        <v>36</v>
      </c>
      <c r="F3200" t="s">
        <v>17</v>
      </c>
      <c r="G3200">
        <v>128583733</v>
      </c>
      <c r="H3200" s="9">
        <f t="shared" si="43"/>
        <v>2472764.096153846</v>
      </c>
    </row>
    <row r="3201" spans="1:8" hidden="1" outlineLevel="2" x14ac:dyDescent="0.25">
      <c r="A3201" t="s">
        <v>7547</v>
      </c>
      <c r="B3201" s="6">
        <v>43768</v>
      </c>
      <c r="C3201" s="2">
        <v>43781</v>
      </c>
      <c r="D3201" s="3">
        <v>43771</v>
      </c>
      <c r="E3201" t="s">
        <v>42</v>
      </c>
      <c r="F3201" t="s">
        <v>17</v>
      </c>
      <c r="G3201">
        <v>128584333</v>
      </c>
      <c r="H3201" s="9">
        <f t="shared" si="43"/>
        <v>2472775.6346153845</v>
      </c>
    </row>
    <row r="3202" spans="1:8" hidden="1" outlineLevel="2" x14ac:dyDescent="0.25">
      <c r="A3202" t="s">
        <v>7549</v>
      </c>
      <c r="B3202" s="6">
        <v>43768</v>
      </c>
      <c r="C3202" s="2">
        <v>43778</v>
      </c>
      <c r="D3202" s="3">
        <v>43769</v>
      </c>
      <c r="E3202" t="s">
        <v>110</v>
      </c>
      <c r="F3202" t="s">
        <v>17</v>
      </c>
      <c r="G3202">
        <v>128585539</v>
      </c>
      <c r="H3202" s="9">
        <f t="shared" si="43"/>
        <v>2472798.826923077</v>
      </c>
    </row>
    <row r="3203" spans="1:8" hidden="1" outlineLevel="2" x14ac:dyDescent="0.25">
      <c r="A3203" t="s">
        <v>7551</v>
      </c>
      <c r="B3203" s="6">
        <v>43768</v>
      </c>
      <c r="C3203" s="2">
        <v>43896</v>
      </c>
      <c r="D3203" s="3">
        <v>43773</v>
      </c>
      <c r="E3203" t="s">
        <v>29</v>
      </c>
      <c r="F3203" t="s">
        <v>17</v>
      </c>
      <c r="G3203">
        <v>33250835</v>
      </c>
      <c r="H3203" s="9">
        <f t="shared" si="43"/>
        <v>639439.13461538462</v>
      </c>
    </row>
    <row r="3204" spans="1:8" hidden="1" outlineLevel="2" x14ac:dyDescent="0.25">
      <c r="A3204" t="s">
        <v>7553</v>
      </c>
      <c r="B3204" s="6">
        <v>43768</v>
      </c>
      <c r="C3204" s="2">
        <v>43783</v>
      </c>
      <c r="D3204" s="3">
        <v>43771</v>
      </c>
      <c r="E3204" t="s">
        <v>42</v>
      </c>
      <c r="F3204" t="s">
        <v>17</v>
      </c>
      <c r="G3204">
        <v>128585394</v>
      </c>
      <c r="H3204" s="9">
        <f t="shared" si="43"/>
        <v>2472796.0384615385</v>
      </c>
    </row>
    <row r="3205" spans="1:8" hidden="1" outlineLevel="2" x14ac:dyDescent="0.25">
      <c r="A3205" t="s">
        <v>7555</v>
      </c>
      <c r="B3205" s="6">
        <v>43768</v>
      </c>
      <c r="C3205" s="2">
        <v>43781</v>
      </c>
      <c r="D3205" s="3">
        <v>43768</v>
      </c>
      <c r="E3205" t="s">
        <v>29</v>
      </c>
      <c r="F3205" t="s">
        <v>17</v>
      </c>
      <c r="G3205">
        <v>128588864</v>
      </c>
      <c r="H3205" s="9">
        <f t="shared" si="43"/>
        <v>2472862.769230769</v>
      </c>
    </row>
    <row r="3206" spans="1:8" hidden="1" outlineLevel="2" x14ac:dyDescent="0.25">
      <c r="A3206" t="s">
        <v>7557</v>
      </c>
      <c r="B3206" s="6">
        <v>43768</v>
      </c>
      <c r="C3206" s="2">
        <v>43783</v>
      </c>
      <c r="D3206" s="3">
        <v>43769</v>
      </c>
      <c r="E3206" t="s">
        <v>45</v>
      </c>
      <c r="F3206" t="s">
        <v>17</v>
      </c>
      <c r="G3206">
        <v>128591355</v>
      </c>
      <c r="H3206" s="9">
        <f t="shared" si="43"/>
        <v>2472910.673076923</v>
      </c>
    </row>
    <row r="3207" spans="1:8" hidden="1" outlineLevel="2" x14ac:dyDescent="0.25">
      <c r="A3207" t="s">
        <v>7559</v>
      </c>
      <c r="B3207" s="6">
        <v>43768</v>
      </c>
      <c r="C3207" s="2">
        <v>43896</v>
      </c>
      <c r="D3207" s="3">
        <v>43774</v>
      </c>
      <c r="E3207" t="s">
        <v>29</v>
      </c>
      <c r="F3207" t="s">
        <v>17</v>
      </c>
      <c r="G3207">
        <v>33256275</v>
      </c>
      <c r="H3207" s="9">
        <f t="shared" si="43"/>
        <v>639543.75</v>
      </c>
    </row>
    <row r="3208" spans="1:8" hidden="1" outlineLevel="2" x14ac:dyDescent="0.25">
      <c r="A3208" t="s">
        <v>7561</v>
      </c>
      <c r="B3208" s="6">
        <v>43768</v>
      </c>
      <c r="C3208" s="2">
        <v>43791</v>
      </c>
      <c r="D3208" s="3">
        <v>43771</v>
      </c>
      <c r="E3208" t="s">
        <v>53</v>
      </c>
      <c r="F3208" t="s">
        <v>17</v>
      </c>
      <c r="G3208">
        <v>128593258</v>
      </c>
      <c r="H3208" s="9">
        <f t="shared" si="43"/>
        <v>2472947.269230769</v>
      </c>
    </row>
    <row r="3209" spans="1:8" hidden="1" outlineLevel="2" x14ac:dyDescent="0.25">
      <c r="A3209" t="s">
        <v>7563</v>
      </c>
      <c r="B3209" s="6">
        <v>43768</v>
      </c>
      <c r="C3209" s="2">
        <v>43792</v>
      </c>
      <c r="D3209" s="3">
        <v>43771</v>
      </c>
      <c r="E3209" t="s">
        <v>154</v>
      </c>
      <c r="F3209" t="s">
        <v>17</v>
      </c>
      <c r="G3209">
        <v>128593430</v>
      </c>
      <c r="H3209" s="9">
        <f t="shared" si="43"/>
        <v>2472950.576923077</v>
      </c>
    </row>
    <row r="3210" spans="1:8" hidden="1" outlineLevel="2" x14ac:dyDescent="0.25">
      <c r="A3210" t="s">
        <v>7565</v>
      </c>
      <c r="B3210" s="6">
        <v>43768</v>
      </c>
      <c r="C3210" s="2">
        <v>43784</v>
      </c>
      <c r="D3210" s="3">
        <v>43784</v>
      </c>
      <c r="E3210" t="s">
        <v>42</v>
      </c>
      <c r="F3210" t="s">
        <v>3351</v>
      </c>
      <c r="G3210">
        <v>128214449</v>
      </c>
      <c r="H3210" s="9">
        <f t="shared" si="43"/>
        <v>2465662.480769231</v>
      </c>
    </row>
    <row r="3211" spans="1:8" hidden="1" outlineLevel="2" x14ac:dyDescent="0.25">
      <c r="A3211" t="s">
        <v>7567</v>
      </c>
      <c r="B3211" s="6">
        <v>43768</v>
      </c>
      <c r="C3211" s="2">
        <v>43816</v>
      </c>
      <c r="D3211" s="3">
        <v>43768</v>
      </c>
      <c r="E3211" t="s">
        <v>25</v>
      </c>
      <c r="F3211" t="s">
        <v>49</v>
      </c>
      <c r="G3211" t="s">
        <v>7569</v>
      </c>
      <c r="H3211" s="9" t="e">
        <f t="shared" si="43"/>
        <v>#VALUE!</v>
      </c>
    </row>
    <row r="3212" spans="1:8" hidden="1" outlineLevel="2" x14ac:dyDescent="0.25">
      <c r="A3212" t="s">
        <v>7570</v>
      </c>
      <c r="B3212" s="6">
        <v>43768</v>
      </c>
      <c r="C3212" s="2">
        <v>43816</v>
      </c>
      <c r="D3212" s="3">
        <v>43768</v>
      </c>
      <c r="E3212" t="s">
        <v>733</v>
      </c>
      <c r="F3212" t="s">
        <v>49</v>
      </c>
      <c r="G3212" t="s">
        <v>7572</v>
      </c>
      <c r="H3212" s="9" t="e">
        <f t="shared" si="43"/>
        <v>#VALUE!</v>
      </c>
    </row>
    <row r="3213" spans="1:8" hidden="1" outlineLevel="2" x14ac:dyDescent="0.25">
      <c r="A3213" t="s">
        <v>7573</v>
      </c>
      <c r="B3213" s="6">
        <v>43768</v>
      </c>
      <c r="C3213" s="2">
        <v>43816</v>
      </c>
      <c r="D3213" s="3">
        <v>43768</v>
      </c>
      <c r="E3213" t="s">
        <v>7575</v>
      </c>
      <c r="F3213" t="s">
        <v>49</v>
      </c>
      <c r="G3213" t="s">
        <v>7576</v>
      </c>
      <c r="H3213" s="9" t="e">
        <f t="shared" si="43"/>
        <v>#VALUE!</v>
      </c>
    </row>
    <row r="3214" spans="1:8" hidden="1" outlineLevel="2" x14ac:dyDescent="0.25">
      <c r="A3214" t="s">
        <v>7577</v>
      </c>
      <c r="B3214" s="6">
        <v>43768</v>
      </c>
      <c r="C3214" s="2">
        <v>43781</v>
      </c>
      <c r="D3214" s="3">
        <v>43771</v>
      </c>
      <c r="E3214" t="s">
        <v>110</v>
      </c>
      <c r="F3214" t="s">
        <v>66</v>
      </c>
      <c r="G3214">
        <v>128599804</v>
      </c>
      <c r="H3214" s="9">
        <f t="shared" si="43"/>
        <v>2473073.153846154</v>
      </c>
    </row>
    <row r="3215" spans="1:8" hidden="1" outlineLevel="2" x14ac:dyDescent="0.25">
      <c r="A3215" t="s">
        <v>7579</v>
      </c>
      <c r="B3215" s="6">
        <v>43768</v>
      </c>
      <c r="C3215" s="2">
        <v>43777</v>
      </c>
      <c r="D3215" s="3">
        <v>43768.931608796294</v>
      </c>
      <c r="E3215" t="s">
        <v>58</v>
      </c>
      <c r="F3215" t="s">
        <v>17</v>
      </c>
      <c r="G3215">
        <v>128602221</v>
      </c>
      <c r="H3215" s="9">
        <f t="shared" si="43"/>
        <v>2473119.6346153845</v>
      </c>
    </row>
    <row r="3216" spans="1:8" hidden="1" outlineLevel="2" x14ac:dyDescent="0.25">
      <c r="A3216" t="s">
        <v>7799</v>
      </c>
      <c r="B3216" s="6">
        <v>43775</v>
      </c>
      <c r="C3216" s="2">
        <v>43860</v>
      </c>
      <c r="D3216" s="3">
        <v>43777</v>
      </c>
      <c r="E3216" t="s">
        <v>7801</v>
      </c>
      <c r="F3216" t="s">
        <v>17</v>
      </c>
      <c r="G3216">
        <v>128945721</v>
      </c>
      <c r="H3216" s="9">
        <f t="shared" si="43"/>
        <v>2479725.403846154</v>
      </c>
    </row>
    <row r="3217" spans="1:8" hidden="1" outlineLevel="2" x14ac:dyDescent="0.25">
      <c r="A3217" t="s">
        <v>7802</v>
      </c>
      <c r="B3217" s="6">
        <v>43775</v>
      </c>
      <c r="C3217" s="2">
        <v>43859</v>
      </c>
      <c r="D3217" s="3">
        <v>43778</v>
      </c>
      <c r="E3217" t="s">
        <v>5229</v>
      </c>
      <c r="F3217" t="s">
        <v>17</v>
      </c>
      <c r="G3217">
        <v>128972100</v>
      </c>
      <c r="H3217" s="9">
        <f t="shared" si="43"/>
        <v>2480232.6923076925</v>
      </c>
    </row>
    <row r="3218" spans="1:8" hidden="1" outlineLevel="2" x14ac:dyDescent="0.25">
      <c r="A3218" t="s">
        <v>7804</v>
      </c>
      <c r="B3218" s="6">
        <v>43775</v>
      </c>
      <c r="C3218" s="2">
        <v>43791</v>
      </c>
      <c r="D3218" s="3">
        <v>43778</v>
      </c>
      <c r="E3218" t="s">
        <v>110</v>
      </c>
      <c r="F3218" t="s">
        <v>17</v>
      </c>
      <c r="G3218">
        <v>128976370</v>
      </c>
      <c r="H3218" s="9">
        <f t="shared" si="43"/>
        <v>2480314.8076923075</v>
      </c>
    </row>
    <row r="3219" spans="1:8" hidden="1" outlineLevel="2" x14ac:dyDescent="0.25">
      <c r="A3219" t="s">
        <v>7806</v>
      </c>
      <c r="B3219" s="6">
        <v>43775</v>
      </c>
      <c r="C3219" s="2">
        <v>43784</v>
      </c>
      <c r="D3219" s="3">
        <v>43778</v>
      </c>
      <c r="E3219" t="s">
        <v>53</v>
      </c>
      <c r="F3219" t="s">
        <v>17</v>
      </c>
      <c r="G3219">
        <v>128995807</v>
      </c>
      <c r="H3219" s="9">
        <f t="shared" si="43"/>
        <v>2480688.596153846</v>
      </c>
    </row>
    <row r="3220" spans="1:8" hidden="1" outlineLevel="2" x14ac:dyDescent="0.25">
      <c r="A3220" t="s">
        <v>7808</v>
      </c>
      <c r="B3220" s="6">
        <v>43775</v>
      </c>
      <c r="C3220" s="2">
        <v>43792</v>
      </c>
      <c r="D3220" s="3">
        <v>43776</v>
      </c>
      <c r="E3220" t="s">
        <v>300</v>
      </c>
      <c r="F3220" t="s">
        <v>917</v>
      </c>
      <c r="G3220">
        <v>33410693</v>
      </c>
      <c r="H3220" s="9">
        <f t="shared" si="43"/>
        <v>642513.32692307688</v>
      </c>
    </row>
    <row r="3221" spans="1:8" hidden="1" outlineLevel="2" x14ac:dyDescent="0.25">
      <c r="A3221" t="s">
        <v>7810</v>
      </c>
      <c r="B3221" s="6">
        <v>43775</v>
      </c>
      <c r="C3221" s="2">
        <v>43792</v>
      </c>
      <c r="D3221" s="3">
        <v>43776</v>
      </c>
      <c r="E3221" t="s">
        <v>300</v>
      </c>
      <c r="F3221" t="s">
        <v>917</v>
      </c>
      <c r="G3221">
        <v>33410914</v>
      </c>
      <c r="H3221" s="9">
        <f t="shared" si="43"/>
        <v>642517.57692307688</v>
      </c>
    </row>
    <row r="3222" spans="1:8" hidden="1" outlineLevel="2" x14ac:dyDescent="0.25">
      <c r="A3222" t="s">
        <v>7813</v>
      </c>
      <c r="B3222" s="6">
        <v>43775</v>
      </c>
      <c r="C3222" s="2">
        <v>43857</v>
      </c>
      <c r="D3222" s="3">
        <v>43777</v>
      </c>
      <c r="E3222" t="s">
        <v>25</v>
      </c>
      <c r="F3222" t="s">
        <v>917</v>
      </c>
      <c r="G3222">
        <v>33411121</v>
      </c>
      <c r="H3222" s="9">
        <f t="shared" si="43"/>
        <v>642521.55769230775</v>
      </c>
    </row>
    <row r="3223" spans="1:8" hidden="1" outlineLevel="2" x14ac:dyDescent="0.25">
      <c r="A3223" t="s">
        <v>7816</v>
      </c>
      <c r="B3223" s="6">
        <v>43775</v>
      </c>
      <c r="C3223" s="2">
        <v>43813</v>
      </c>
      <c r="D3223" s="3">
        <v>43778</v>
      </c>
      <c r="E3223" t="s">
        <v>53</v>
      </c>
      <c r="F3223" t="s">
        <v>17</v>
      </c>
      <c r="G3223">
        <v>129001426</v>
      </c>
      <c r="H3223" s="9">
        <f t="shared" si="43"/>
        <v>2480796.653846154</v>
      </c>
    </row>
    <row r="3224" spans="1:8" hidden="1" outlineLevel="2" x14ac:dyDescent="0.25">
      <c r="A3224" t="s">
        <v>7818</v>
      </c>
      <c r="B3224" s="6">
        <v>43775</v>
      </c>
      <c r="C3224" s="2">
        <v>43837</v>
      </c>
      <c r="D3224" s="3">
        <v>43782</v>
      </c>
      <c r="E3224" t="s">
        <v>770</v>
      </c>
      <c r="F3224" t="s">
        <v>917</v>
      </c>
      <c r="G3224">
        <v>33411963</v>
      </c>
      <c r="H3224" s="9">
        <f t="shared" si="43"/>
        <v>642537.75</v>
      </c>
    </row>
    <row r="3225" spans="1:8" hidden="1" outlineLevel="2" x14ac:dyDescent="0.25">
      <c r="A3225" t="s">
        <v>7820</v>
      </c>
      <c r="B3225" s="6">
        <v>43775</v>
      </c>
      <c r="C3225" s="2">
        <v>43801</v>
      </c>
      <c r="D3225" s="3">
        <v>43776</v>
      </c>
      <c r="E3225" t="s">
        <v>45</v>
      </c>
      <c r="F3225" t="s">
        <v>17</v>
      </c>
      <c r="G3225">
        <v>129002179</v>
      </c>
      <c r="H3225" s="9">
        <f t="shared" si="43"/>
        <v>2480811.1346153845</v>
      </c>
    </row>
    <row r="3226" spans="1:8" hidden="1" outlineLevel="2" x14ac:dyDescent="0.25">
      <c r="A3226" t="s">
        <v>7822</v>
      </c>
      <c r="B3226" s="6">
        <v>43775</v>
      </c>
      <c r="C3226" s="2">
        <v>43796</v>
      </c>
      <c r="D3226" s="3">
        <v>43778</v>
      </c>
      <c r="E3226" t="s">
        <v>39</v>
      </c>
      <c r="F3226" t="s">
        <v>3351</v>
      </c>
      <c r="G3226">
        <v>54434755</v>
      </c>
      <c r="H3226" s="9">
        <f t="shared" si="43"/>
        <v>1046822.2115384615</v>
      </c>
    </row>
    <row r="3227" spans="1:8" hidden="1" outlineLevel="2" x14ac:dyDescent="0.25">
      <c r="A3227" t="s">
        <v>7824</v>
      </c>
      <c r="B3227" s="6">
        <v>43775</v>
      </c>
      <c r="C3227" s="2">
        <v>43850</v>
      </c>
      <c r="D3227" s="3">
        <v>43782</v>
      </c>
      <c r="E3227" t="s">
        <v>36</v>
      </c>
      <c r="F3227" t="s">
        <v>1074</v>
      </c>
      <c r="G3227">
        <v>33415305</v>
      </c>
      <c r="H3227" s="9">
        <f t="shared" si="43"/>
        <v>642602.01923076925</v>
      </c>
    </row>
    <row r="3228" spans="1:8" hidden="1" outlineLevel="2" x14ac:dyDescent="0.25">
      <c r="A3228" t="s">
        <v>7826</v>
      </c>
      <c r="B3228" s="6">
        <v>43775</v>
      </c>
      <c r="C3228" s="2">
        <v>43881</v>
      </c>
      <c r="D3228" s="3">
        <v>43760</v>
      </c>
      <c r="E3228" t="s">
        <v>300</v>
      </c>
      <c r="F3228" t="s">
        <v>49</v>
      </c>
      <c r="G3228">
        <v>33415894</v>
      </c>
      <c r="H3228" s="9">
        <f t="shared" si="43"/>
        <v>642613.34615384613</v>
      </c>
    </row>
    <row r="3229" spans="1:8" hidden="1" outlineLevel="2" x14ac:dyDescent="0.25">
      <c r="A3229" t="s">
        <v>7828</v>
      </c>
      <c r="B3229" s="6">
        <v>43775</v>
      </c>
      <c r="C3229" s="2">
        <v>43784</v>
      </c>
      <c r="D3229" s="3">
        <v>43776</v>
      </c>
      <c r="E3229" t="s">
        <v>151</v>
      </c>
      <c r="F3229" t="s">
        <v>17</v>
      </c>
      <c r="G3229">
        <v>129007974</v>
      </c>
      <c r="H3229" s="9">
        <f t="shared" si="43"/>
        <v>2480922.576923077</v>
      </c>
    </row>
    <row r="3230" spans="1:8" hidden="1" outlineLevel="2" x14ac:dyDescent="0.25">
      <c r="A3230" t="s">
        <v>7830</v>
      </c>
      <c r="B3230" s="6">
        <v>43775</v>
      </c>
      <c r="C3230" s="2">
        <v>43783</v>
      </c>
      <c r="D3230" s="3">
        <v>43776</v>
      </c>
      <c r="E3230" t="s">
        <v>1090</v>
      </c>
      <c r="F3230" t="s">
        <v>17</v>
      </c>
      <c r="G3230">
        <v>129008810</v>
      </c>
      <c r="H3230" s="9">
        <f t="shared" ref="H3230:H3293" si="44">G3230/52</f>
        <v>2480938.653846154</v>
      </c>
    </row>
    <row r="3231" spans="1:8" hidden="1" outlineLevel="2" x14ac:dyDescent="0.25">
      <c r="A3231" t="s">
        <v>7987</v>
      </c>
      <c r="B3231" s="6">
        <v>43782</v>
      </c>
      <c r="C3231" s="2">
        <v>43822</v>
      </c>
      <c r="D3231" s="3">
        <v>43782</v>
      </c>
      <c r="E3231" t="s">
        <v>58</v>
      </c>
      <c r="F3231" t="s">
        <v>17</v>
      </c>
      <c r="G3231">
        <v>54478816</v>
      </c>
      <c r="H3231" s="9">
        <f t="shared" si="44"/>
        <v>1047669.5384615385</v>
      </c>
    </row>
    <row r="3232" spans="1:8" hidden="1" outlineLevel="2" x14ac:dyDescent="0.25">
      <c r="A3232" t="s">
        <v>7989</v>
      </c>
      <c r="B3232" s="6">
        <v>43782</v>
      </c>
      <c r="C3232" s="2">
        <v>43792</v>
      </c>
      <c r="D3232" s="3">
        <v>43785</v>
      </c>
      <c r="E3232" t="s">
        <v>39</v>
      </c>
      <c r="F3232" t="s">
        <v>17</v>
      </c>
      <c r="G3232">
        <v>129338918</v>
      </c>
      <c r="H3232" s="9">
        <f t="shared" si="44"/>
        <v>2487286.8846153845</v>
      </c>
    </row>
    <row r="3233" spans="1:8" hidden="1" outlineLevel="2" x14ac:dyDescent="0.25">
      <c r="A3233" t="s">
        <v>7991</v>
      </c>
      <c r="B3233" s="6">
        <v>43782</v>
      </c>
      <c r="C3233" s="2">
        <v>43809</v>
      </c>
      <c r="D3233" s="3">
        <v>43782</v>
      </c>
      <c r="E3233" t="s">
        <v>300</v>
      </c>
      <c r="F3233" t="s">
        <v>17</v>
      </c>
      <c r="G3233">
        <v>33541317</v>
      </c>
      <c r="H3233" s="9">
        <f t="shared" si="44"/>
        <v>645025.32692307688</v>
      </c>
    </row>
    <row r="3234" spans="1:8" hidden="1" outlineLevel="2" x14ac:dyDescent="0.25">
      <c r="A3234" t="s">
        <v>7993</v>
      </c>
      <c r="B3234" s="6">
        <v>43782</v>
      </c>
      <c r="C3234" s="2">
        <v>43875</v>
      </c>
      <c r="D3234" s="3">
        <v>43782</v>
      </c>
      <c r="E3234" t="s">
        <v>110</v>
      </c>
      <c r="F3234" t="s">
        <v>17</v>
      </c>
      <c r="G3234">
        <v>54484138</v>
      </c>
      <c r="H3234" s="9">
        <f t="shared" si="44"/>
        <v>1047771.8846153846</v>
      </c>
    </row>
    <row r="3235" spans="1:8" hidden="1" outlineLevel="2" x14ac:dyDescent="0.25">
      <c r="A3235" t="s">
        <v>7995</v>
      </c>
      <c r="B3235" s="6">
        <v>43782</v>
      </c>
      <c r="C3235" s="2">
        <v>43802</v>
      </c>
      <c r="D3235" s="3">
        <v>43789</v>
      </c>
      <c r="E3235" t="s">
        <v>7997</v>
      </c>
      <c r="F3235" t="s">
        <v>186</v>
      </c>
      <c r="G3235">
        <v>129331048</v>
      </c>
      <c r="H3235" s="9">
        <f t="shared" si="44"/>
        <v>2487135.5384615385</v>
      </c>
    </row>
    <row r="3236" spans="1:8" hidden="1" outlineLevel="2" x14ac:dyDescent="0.25">
      <c r="A3236" t="s">
        <v>7998</v>
      </c>
      <c r="B3236" s="6">
        <v>43782</v>
      </c>
      <c r="C3236" s="2">
        <v>43791</v>
      </c>
      <c r="D3236" s="3">
        <v>43785</v>
      </c>
      <c r="E3236" t="s">
        <v>1036</v>
      </c>
      <c r="F3236" t="s">
        <v>17</v>
      </c>
      <c r="G3236">
        <v>129346005</v>
      </c>
      <c r="H3236" s="9">
        <f t="shared" si="44"/>
        <v>2487423.173076923</v>
      </c>
    </row>
    <row r="3237" spans="1:8" hidden="1" outlineLevel="2" x14ac:dyDescent="0.25">
      <c r="A3237" t="s">
        <v>8000</v>
      </c>
      <c r="B3237" s="6">
        <v>43782</v>
      </c>
      <c r="C3237" s="2">
        <v>43801</v>
      </c>
      <c r="D3237" s="3">
        <v>43783</v>
      </c>
      <c r="E3237" t="s">
        <v>5229</v>
      </c>
      <c r="F3237" t="s">
        <v>17</v>
      </c>
      <c r="G3237">
        <v>129347095</v>
      </c>
      <c r="H3237" s="9">
        <f t="shared" si="44"/>
        <v>2487444.1346153845</v>
      </c>
    </row>
    <row r="3238" spans="1:8" hidden="1" outlineLevel="2" x14ac:dyDescent="0.25">
      <c r="A3238" t="s">
        <v>8002</v>
      </c>
      <c r="B3238" s="6">
        <v>43782</v>
      </c>
      <c r="C3238" s="2">
        <v>43801</v>
      </c>
      <c r="D3238" s="3">
        <v>43783</v>
      </c>
      <c r="E3238" t="s">
        <v>5229</v>
      </c>
      <c r="F3238" t="s">
        <v>17</v>
      </c>
      <c r="G3238">
        <v>129347243</v>
      </c>
      <c r="H3238" s="9">
        <f t="shared" si="44"/>
        <v>2487446.980769231</v>
      </c>
    </row>
    <row r="3239" spans="1:8" hidden="1" outlineLevel="2" x14ac:dyDescent="0.25">
      <c r="A3239" t="s">
        <v>8004</v>
      </c>
      <c r="B3239" s="6">
        <v>43782</v>
      </c>
      <c r="C3239" s="2">
        <v>43826</v>
      </c>
      <c r="D3239" s="3">
        <v>43783</v>
      </c>
      <c r="E3239" t="s">
        <v>42</v>
      </c>
      <c r="F3239" t="s">
        <v>17</v>
      </c>
      <c r="G3239">
        <v>129347484</v>
      </c>
      <c r="H3239" s="9">
        <f t="shared" si="44"/>
        <v>2487451.6153846155</v>
      </c>
    </row>
    <row r="3240" spans="1:8" hidden="1" outlineLevel="2" x14ac:dyDescent="0.25">
      <c r="A3240" t="s">
        <v>8006</v>
      </c>
      <c r="B3240" s="6">
        <v>43782</v>
      </c>
      <c r="C3240" s="2">
        <v>43791</v>
      </c>
      <c r="D3240" s="3">
        <v>43783</v>
      </c>
      <c r="E3240" t="s">
        <v>39</v>
      </c>
      <c r="F3240" t="s">
        <v>17</v>
      </c>
      <c r="G3240">
        <v>129354063</v>
      </c>
      <c r="H3240" s="9">
        <f t="shared" si="44"/>
        <v>2487578.1346153845</v>
      </c>
    </row>
    <row r="3241" spans="1:8" hidden="1" outlineLevel="2" x14ac:dyDescent="0.25">
      <c r="A3241" t="s">
        <v>8008</v>
      </c>
      <c r="B3241" s="6">
        <v>43782</v>
      </c>
      <c r="C3241" s="2">
        <v>43792</v>
      </c>
      <c r="D3241" s="3">
        <v>43785</v>
      </c>
      <c r="E3241" t="s">
        <v>36</v>
      </c>
      <c r="F3241" t="s">
        <v>17</v>
      </c>
      <c r="G3241">
        <v>129354480</v>
      </c>
      <c r="H3241" s="9">
        <f t="shared" si="44"/>
        <v>2487586.153846154</v>
      </c>
    </row>
    <row r="3242" spans="1:8" hidden="1" outlineLevel="2" x14ac:dyDescent="0.25">
      <c r="A3242" t="s">
        <v>8010</v>
      </c>
      <c r="B3242" s="6">
        <v>43782</v>
      </c>
      <c r="C3242" s="2">
        <v>43811</v>
      </c>
      <c r="D3242" s="3">
        <v>43783</v>
      </c>
      <c r="E3242" t="s">
        <v>39</v>
      </c>
      <c r="F3242" t="s">
        <v>66</v>
      </c>
      <c r="G3242">
        <v>129370710</v>
      </c>
      <c r="H3242" s="9">
        <f t="shared" si="44"/>
        <v>2487898.269230769</v>
      </c>
    </row>
    <row r="3243" spans="1:8" hidden="1" outlineLevel="2" x14ac:dyDescent="0.25">
      <c r="A3243" t="s">
        <v>8012</v>
      </c>
      <c r="B3243" s="6">
        <v>43782</v>
      </c>
      <c r="C3243" s="2">
        <v>43822</v>
      </c>
      <c r="D3243" s="3">
        <v>43783</v>
      </c>
      <c r="E3243" t="s">
        <v>36</v>
      </c>
      <c r="F3243" t="s">
        <v>66</v>
      </c>
      <c r="G3243">
        <v>54486727</v>
      </c>
      <c r="H3243" s="9">
        <f t="shared" si="44"/>
        <v>1047821.6730769231</v>
      </c>
    </row>
    <row r="3244" spans="1:8" hidden="1" outlineLevel="2" x14ac:dyDescent="0.25">
      <c r="A3244" t="s">
        <v>8014</v>
      </c>
      <c r="B3244" s="6">
        <v>43782</v>
      </c>
      <c r="C3244" s="2">
        <v>43791</v>
      </c>
      <c r="D3244" s="3">
        <v>43783.959201388891</v>
      </c>
      <c r="E3244" t="s">
        <v>36</v>
      </c>
      <c r="F3244" t="s">
        <v>66</v>
      </c>
      <c r="G3244">
        <v>129373407</v>
      </c>
      <c r="H3244" s="9">
        <f t="shared" si="44"/>
        <v>2487950.1346153845</v>
      </c>
    </row>
    <row r="3245" spans="1:8" hidden="1" outlineLevel="2" x14ac:dyDescent="0.25">
      <c r="A3245" t="s">
        <v>8016</v>
      </c>
      <c r="B3245" s="6">
        <v>43782</v>
      </c>
      <c r="C3245" s="2">
        <v>43794</v>
      </c>
      <c r="D3245" s="3">
        <v>43783</v>
      </c>
      <c r="E3245" t="s">
        <v>110</v>
      </c>
      <c r="F3245" t="s">
        <v>66</v>
      </c>
      <c r="G3245">
        <v>129370851</v>
      </c>
      <c r="H3245" s="9">
        <f t="shared" si="44"/>
        <v>2487900.980769231</v>
      </c>
    </row>
    <row r="3246" spans="1:8" hidden="1" outlineLevel="2" x14ac:dyDescent="0.25">
      <c r="A3246" t="s">
        <v>8018</v>
      </c>
      <c r="B3246" s="6">
        <v>43782</v>
      </c>
      <c r="C3246" s="2">
        <v>43802</v>
      </c>
      <c r="D3246" s="3">
        <v>43791</v>
      </c>
      <c r="E3246" t="s">
        <v>124</v>
      </c>
      <c r="F3246" t="s">
        <v>186</v>
      </c>
      <c r="G3246">
        <v>127206809</v>
      </c>
      <c r="H3246" s="9">
        <f t="shared" si="44"/>
        <v>2446284.7884615385</v>
      </c>
    </row>
    <row r="3247" spans="1:8" hidden="1" outlineLevel="2" x14ac:dyDescent="0.25">
      <c r="A3247" t="s">
        <v>8020</v>
      </c>
      <c r="B3247" s="6">
        <v>43782</v>
      </c>
      <c r="C3247" s="2">
        <v>43802</v>
      </c>
      <c r="D3247" s="3">
        <v>43785</v>
      </c>
      <c r="E3247" t="s">
        <v>75</v>
      </c>
      <c r="F3247" t="s">
        <v>66</v>
      </c>
      <c r="G3247">
        <v>129373689</v>
      </c>
      <c r="H3247" s="9">
        <f t="shared" si="44"/>
        <v>2487955.5576923075</v>
      </c>
    </row>
    <row r="3248" spans="1:8" hidden="1" outlineLevel="2" x14ac:dyDescent="0.25">
      <c r="A3248" t="s">
        <v>8022</v>
      </c>
      <c r="B3248" s="6">
        <v>43782</v>
      </c>
      <c r="C3248" s="2">
        <v>43791</v>
      </c>
      <c r="D3248" s="3">
        <v>43782.97347222222</v>
      </c>
      <c r="E3248" t="s">
        <v>39</v>
      </c>
      <c r="F3248" t="s">
        <v>66</v>
      </c>
      <c r="G3248">
        <v>129374071</v>
      </c>
      <c r="H3248" s="9">
        <f t="shared" si="44"/>
        <v>2487962.903846154</v>
      </c>
    </row>
    <row r="3249" spans="1:8" hidden="1" outlineLevel="2" x14ac:dyDescent="0.25">
      <c r="A3249" t="s">
        <v>8024</v>
      </c>
      <c r="B3249" s="6">
        <v>43782</v>
      </c>
      <c r="C3249" s="2">
        <v>43792</v>
      </c>
      <c r="D3249" s="3">
        <v>43782</v>
      </c>
      <c r="E3249" t="s">
        <v>39</v>
      </c>
      <c r="F3249" t="s">
        <v>66</v>
      </c>
      <c r="G3249">
        <v>129374136</v>
      </c>
      <c r="H3249" s="9">
        <f t="shared" si="44"/>
        <v>2487964.153846154</v>
      </c>
    </row>
    <row r="3250" spans="1:8" hidden="1" outlineLevel="2" x14ac:dyDescent="0.25">
      <c r="A3250" t="s">
        <v>8026</v>
      </c>
      <c r="B3250" s="6">
        <v>43782</v>
      </c>
      <c r="C3250" s="2">
        <v>43801</v>
      </c>
      <c r="D3250" s="3">
        <v>43791</v>
      </c>
      <c r="E3250" t="s">
        <v>117</v>
      </c>
      <c r="F3250" t="s">
        <v>186</v>
      </c>
      <c r="G3250">
        <v>127207600</v>
      </c>
      <c r="H3250" s="9">
        <f t="shared" si="44"/>
        <v>2446300</v>
      </c>
    </row>
    <row r="3251" spans="1:8" hidden="1" outlineLevel="2" x14ac:dyDescent="0.25">
      <c r="A3251" t="s">
        <v>8028</v>
      </c>
      <c r="B3251" s="6">
        <v>43782</v>
      </c>
      <c r="C3251" s="2">
        <v>43795</v>
      </c>
      <c r="D3251" s="3">
        <v>43784</v>
      </c>
      <c r="E3251" t="s">
        <v>151</v>
      </c>
      <c r="F3251" t="s">
        <v>3351</v>
      </c>
      <c r="G3251">
        <v>33502889</v>
      </c>
      <c r="H3251" s="9">
        <f t="shared" si="44"/>
        <v>644286.32692307688</v>
      </c>
    </row>
    <row r="3252" spans="1:8" hidden="1" outlineLevel="2" x14ac:dyDescent="0.25">
      <c r="A3252" t="s">
        <v>8030</v>
      </c>
      <c r="B3252" s="6">
        <v>43782</v>
      </c>
      <c r="C3252" s="2">
        <v>43819</v>
      </c>
      <c r="D3252" s="3">
        <v>43785</v>
      </c>
      <c r="E3252" t="s">
        <v>25</v>
      </c>
      <c r="F3252" t="s">
        <v>66</v>
      </c>
      <c r="G3252">
        <v>129377558</v>
      </c>
      <c r="H3252" s="9">
        <f t="shared" si="44"/>
        <v>2488029.9615384615</v>
      </c>
    </row>
    <row r="3253" spans="1:8" hidden="1" outlineLevel="2" x14ac:dyDescent="0.25">
      <c r="A3253" t="s">
        <v>8175</v>
      </c>
      <c r="B3253" s="6">
        <v>43789</v>
      </c>
      <c r="C3253" s="2">
        <v>43802</v>
      </c>
      <c r="D3253" s="3">
        <v>43792</v>
      </c>
      <c r="E3253" t="s">
        <v>36</v>
      </c>
      <c r="F3253" t="s">
        <v>17</v>
      </c>
      <c r="G3253">
        <v>129700908</v>
      </c>
      <c r="H3253" s="9">
        <f t="shared" si="44"/>
        <v>2494248.230769231</v>
      </c>
    </row>
    <row r="3254" spans="1:8" hidden="1" outlineLevel="2" x14ac:dyDescent="0.25">
      <c r="A3254" t="s">
        <v>8177</v>
      </c>
      <c r="B3254" s="6">
        <v>43789</v>
      </c>
      <c r="C3254" s="2">
        <v>43813</v>
      </c>
      <c r="D3254" s="3">
        <v>43791</v>
      </c>
      <c r="E3254" t="s">
        <v>8179</v>
      </c>
      <c r="F3254" t="s">
        <v>17</v>
      </c>
      <c r="G3254">
        <v>129692901</v>
      </c>
      <c r="H3254" s="9">
        <f t="shared" si="44"/>
        <v>2494094.25</v>
      </c>
    </row>
    <row r="3255" spans="1:8" hidden="1" outlineLevel="2" x14ac:dyDescent="0.25">
      <c r="A3255" t="s">
        <v>8180</v>
      </c>
      <c r="B3255" s="6">
        <v>43789</v>
      </c>
      <c r="C3255" s="2">
        <v>43802</v>
      </c>
      <c r="D3255" s="3">
        <v>43792</v>
      </c>
      <c r="E3255" t="s">
        <v>75</v>
      </c>
      <c r="F3255" t="s">
        <v>17</v>
      </c>
      <c r="G3255">
        <v>129707030</v>
      </c>
      <c r="H3255" s="9">
        <f t="shared" si="44"/>
        <v>2494365.9615384615</v>
      </c>
    </row>
    <row r="3256" spans="1:8" hidden="1" outlineLevel="2" x14ac:dyDescent="0.25">
      <c r="A3256" t="s">
        <v>8182</v>
      </c>
      <c r="B3256" s="6">
        <v>43789</v>
      </c>
      <c r="C3256" s="2">
        <v>43802</v>
      </c>
      <c r="D3256" s="3">
        <v>43792</v>
      </c>
      <c r="E3256" t="s">
        <v>45</v>
      </c>
      <c r="F3256" t="s">
        <v>17</v>
      </c>
      <c r="G3256">
        <v>129714824</v>
      </c>
      <c r="H3256" s="9">
        <f t="shared" si="44"/>
        <v>2494515.846153846</v>
      </c>
    </row>
    <row r="3257" spans="1:8" hidden="1" outlineLevel="2" x14ac:dyDescent="0.25">
      <c r="A3257" t="s">
        <v>8184</v>
      </c>
      <c r="B3257" s="6">
        <v>43789</v>
      </c>
      <c r="C3257" s="2">
        <v>43802</v>
      </c>
      <c r="D3257" s="3">
        <v>43790</v>
      </c>
      <c r="E3257" t="s">
        <v>151</v>
      </c>
      <c r="F3257" t="s">
        <v>17</v>
      </c>
      <c r="G3257">
        <v>129715108</v>
      </c>
      <c r="H3257" s="9">
        <f t="shared" si="44"/>
        <v>2494521.3076923075</v>
      </c>
    </row>
    <row r="3258" spans="1:8" hidden="1" outlineLevel="2" x14ac:dyDescent="0.25">
      <c r="A3258" t="s">
        <v>8186</v>
      </c>
      <c r="B3258" s="6">
        <v>43789</v>
      </c>
      <c r="C3258" s="2">
        <v>43802</v>
      </c>
      <c r="D3258" s="3">
        <v>43792</v>
      </c>
      <c r="E3258" t="s">
        <v>151</v>
      </c>
      <c r="F3258" t="s">
        <v>17</v>
      </c>
      <c r="G3258">
        <v>129715196</v>
      </c>
      <c r="H3258" s="9">
        <f t="shared" si="44"/>
        <v>2494523</v>
      </c>
    </row>
    <row r="3259" spans="1:8" hidden="1" outlineLevel="2" x14ac:dyDescent="0.25">
      <c r="A3259" t="s">
        <v>8188</v>
      </c>
      <c r="B3259" s="6">
        <v>43789</v>
      </c>
      <c r="C3259" s="2">
        <v>43811</v>
      </c>
      <c r="D3259" s="3">
        <v>43792</v>
      </c>
      <c r="E3259" t="s">
        <v>151</v>
      </c>
      <c r="F3259" t="s">
        <v>17</v>
      </c>
      <c r="G3259">
        <v>129720362</v>
      </c>
      <c r="H3259" s="9">
        <f t="shared" si="44"/>
        <v>2494622.346153846</v>
      </c>
    </row>
    <row r="3260" spans="1:8" hidden="1" outlineLevel="2" x14ac:dyDescent="0.25">
      <c r="A3260" t="s">
        <v>8190</v>
      </c>
      <c r="B3260" s="6">
        <v>43789</v>
      </c>
      <c r="C3260" s="2">
        <v>43808</v>
      </c>
      <c r="D3260" s="3">
        <v>43789.856180555558</v>
      </c>
      <c r="E3260" t="s">
        <v>6329</v>
      </c>
      <c r="F3260" t="s">
        <v>17</v>
      </c>
      <c r="G3260">
        <v>129720407</v>
      </c>
      <c r="H3260" s="9">
        <f t="shared" si="44"/>
        <v>2494623.2115384615</v>
      </c>
    </row>
    <row r="3261" spans="1:8" hidden="1" outlineLevel="2" x14ac:dyDescent="0.25">
      <c r="A3261" t="s">
        <v>8192</v>
      </c>
      <c r="B3261" s="6">
        <v>43789</v>
      </c>
      <c r="C3261" s="2">
        <v>43822</v>
      </c>
      <c r="D3261" s="3">
        <v>43792</v>
      </c>
      <c r="E3261" t="s">
        <v>75</v>
      </c>
      <c r="F3261" t="s">
        <v>17</v>
      </c>
      <c r="G3261">
        <v>54540005</v>
      </c>
      <c r="H3261" s="9">
        <f t="shared" si="44"/>
        <v>1048846.25</v>
      </c>
    </row>
    <row r="3262" spans="1:8" hidden="1" outlineLevel="2" x14ac:dyDescent="0.25">
      <c r="A3262" t="s">
        <v>8194</v>
      </c>
      <c r="B3262" s="6">
        <v>43789</v>
      </c>
      <c r="C3262" s="2">
        <v>43888</v>
      </c>
      <c r="D3262" s="3">
        <v>43795</v>
      </c>
      <c r="E3262" t="s">
        <v>75</v>
      </c>
      <c r="F3262" t="s">
        <v>17</v>
      </c>
      <c r="G3262">
        <v>33692560</v>
      </c>
      <c r="H3262" s="9">
        <f t="shared" si="44"/>
        <v>647933.84615384613</v>
      </c>
    </row>
    <row r="3263" spans="1:8" hidden="1" outlineLevel="2" x14ac:dyDescent="0.25">
      <c r="A3263" t="s">
        <v>8196</v>
      </c>
      <c r="B3263" s="6">
        <v>43789</v>
      </c>
      <c r="C3263" s="2">
        <v>43811</v>
      </c>
      <c r="D3263" s="3">
        <v>43792</v>
      </c>
      <c r="E3263" t="s">
        <v>3646</v>
      </c>
      <c r="F3263" t="s">
        <v>66</v>
      </c>
      <c r="G3263">
        <v>129725700</v>
      </c>
      <c r="H3263" s="9">
        <f t="shared" si="44"/>
        <v>2494725</v>
      </c>
    </row>
    <row r="3264" spans="1:8" hidden="1" outlineLevel="2" x14ac:dyDescent="0.25">
      <c r="A3264" t="s">
        <v>8198</v>
      </c>
      <c r="B3264" s="6">
        <v>43789</v>
      </c>
      <c r="C3264" s="2">
        <v>43796</v>
      </c>
      <c r="D3264" s="3">
        <v>43789</v>
      </c>
      <c r="E3264" t="s">
        <v>39</v>
      </c>
      <c r="F3264" t="s">
        <v>17</v>
      </c>
      <c r="G3264" t="s">
        <v>8200</v>
      </c>
      <c r="H3264" s="9" t="e">
        <f t="shared" si="44"/>
        <v>#VALUE!</v>
      </c>
    </row>
    <row r="3265" spans="1:8" hidden="1" outlineLevel="2" x14ac:dyDescent="0.25">
      <c r="A3265" t="s">
        <v>8201</v>
      </c>
      <c r="B3265" s="6">
        <v>43789</v>
      </c>
      <c r="C3265" s="2">
        <v>43874</v>
      </c>
      <c r="D3265" s="3">
        <v>43792</v>
      </c>
      <c r="E3265" t="s">
        <v>5229</v>
      </c>
      <c r="F3265" t="s">
        <v>66</v>
      </c>
      <c r="G3265">
        <v>129727717</v>
      </c>
      <c r="H3265" s="9">
        <f t="shared" si="44"/>
        <v>2494763.7884615385</v>
      </c>
    </row>
    <row r="3266" spans="1:8" hidden="1" outlineLevel="2" x14ac:dyDescent="0.25">
      <c r="A3266" t="s">
        <v>8203</v>
      </c>
      <c r="B3266" s="6">
        <v>43789</v>
      </c>
      <c r="C3266" s="2">
        <v>43796</v>
      </c>
      <c r="D3266" s="3">
        <v>43790</v>
      </c>
      <c r="E3266" t="s">
        <v>151</v>
      </c>
      <c r="F3266" t="s">
        <v>66</v>
      </c>
      <c r="G3266">
        <v>129729801</v>
      </c>
      <c r="H3266" s="9">
        <f t="shared" si="44"/>
        <v>2494803.8653846155</v>
      </c>
    </row>
    <row r="3267" spans="1:8" hidden="1" outlineLevel="2" x14ac:dyDescent="0.25">
      <c r="A3267" t="s">
        <v>8205</v>
      </c>
      <c r="B3267" s="6">
        <v>43789</v>
      </c>
      <c r="C3267" s="2">
        <v>43815</v>
      </c>
      <c r="D3267" s="3">
        <v>43791</v>
      </c>
      <c r="E3267" t="s">
        <v>300</v>
      </c>
      <c r="F3267" t="s">
        <v>66</v>
      </c>
      <c r="G3267">
        <v>129721518</v>
      </c>
      <c r="H3267" s="9">
        <f t="shared" si="44"/>
        <v>2494644.576923077</v>
      </c>
    </row>
    <row r="3268" spans="1:8" hidden="1" outlineLevel="2" x14ac:dyDescent="0.25">
      <c r="A3268" t="s">
        <v>8208</v>
      </c>
      <c r="B3268" s="6">
        <v>43789</v>
      </c>
      <c r="C3268" s="2">
        <v>43804</v>
      </c>
      <c r="D3268" s="3">
        <v>43791</v>
      </c>
      <c r="E3268" t="s">
        <v>300</v>
      </c>
      <c r="F3268" t="s">
        <v>49</v>
      </c>
      <c r="G3268">
        <v>1937</v>
      </c>
      <c r="H3268" s="9">
        <f t="shared" si="44"/>
        <v>37.25</v>
      </c>
    </row>
    <row r="3269" spans="1:8" hidden="1" outlineLevel="2" x14ac:dyDescent="0.25">
      <c r="A3269" t="s">
        <v>8210</v>
      </c>
      <c r="B3269" s="6">
        <v>43789</v>
      </c>
      <c r="C3269" s="2">
        <v>43813</v>
      </c>
      <c r="D3269" s="3">
        <v>43792</v>
      </c>
      <c r="E3269" t="s">
        <v>39</v>
      </c>
      <c r="F3269" t="s">
        <v>66</v>
      </c>
      <c r="G3269">
        <v>129733616</v>
      </c>
      <c r="H3269" s="9">
        <f t="shared" si="44"/>
        <v>2494877.230769231</v>
      </c>
    </row>
    <row r="3270" spans="1:8" hidden="1" outlineLevel="2" x14ac:dyDescent="0.25">
      <c r="A3270" t="s">
        <v>8212</v>
      </c>
      <c r="B3270" s="6">
        <v>43789</v>
      </c>
      <c r="C3270" s="2">
        <v>43819</v>
      </c>
      <c r="D3270" s="3">
        <v>43792</v>
      </c>
      <c r="E3270" t="s">
        <v>36</v>
      </c>
      <c r="F3270" t="s">
        <v>66</v>
      </c>
      <c r="G3270">
        <v>129735069</v>
      </c>
      <c r="H3270" s="9">
        <f t="shared" si="44"/>
        <v>2494905.173076923</v>
      </c>
    </row>
    <row r="3271" spans="1:8" hidden="1" outlineLevel="2" x14ac:dyDescent="0.25">
      <c r="A3271" t="s">
        <v>8214</v>
      </c>
      <c r="B3271" s="6">
        <v>43789</v>
      </c>
      <c r="C3271" s="2">
        <v>43819</v>
      </c>
      <c r="D3271" s="3">
        <v>43756</v>
      </c>
      <c r="E3271" t="s">
        <v>124</v>
      </c>
      <c r="F3271" t="s">
        <v>186</v>
      </c>
      <c r="G3271">
        <v>129657452</v>
      </c>
      <c r="H3271" s="9">
        <f t="shared" si="44"/>
        <v>2493412.5384615385</v>
      </c>
    </row>
    <row r="3272" spans="1:8" hidden="1" outlineLevel="2" x14ac:dyDescent="0.25">
      <c r="A3272" t="s">
        <v>11403</v>
      </c>
      <c r="B3272" s="6">
        <v>43789</v>
      </c>
      <c r="C3272" s="2">
        <v>43906</v>
      </c>
      <c r="D3272" s="3">
        <v>43792</v>
      </c>
      <c r="E3272" t="s">
        <v>113</v>
      </c>
      <c r="F3272" t="s">
        <v>66</v>
      </c>
      <c r="G3272">
        <v>54541497</v>
      </c>
      <c r="H3272" s="9">
        <f t="shared" si="44"/>
        <v>1048874.9423076923</v>
      </c>
    </row>
    <row r="3273" spans="1:8" hidden="1" outlineLevel="2" x14ac:dyDescent="0.25">
      <c r="A3273" t="s">
        <v>8390</v>
      </c>
      <c r="B3273" s="6">
        <v>43796</v>
      </c>
      <c r="C3273" s="2">
        <v>43823</v>
      </c>
      <c r="D3273" s="3">
        <v>43795</v>
      </c>
      <c r="E3273" t="s">
        <v>45</v>
      </c>
      <c r="F3273" t="s">
        <v>66</v>
      </c>
      <c r="G3273">
        <v>130063702</v>
      </c>
      <c r="H3273" s="9">
        <f t="shared" si="44"/>
        <v>2501225.0384615385</v>
      </c>
    </row>
    <row r="3274" spans="1:8" hidden="1" outlineLevel="2" x14ac:dyDescent="0.25">
      <c r="A3274" t="s">
        <v>8392</v>
      </c>
      <c r="B3274" s="6">
        <v>43796</v>
      </c>
      <c r="C3274" s="2">
        <v>43815</v>
      </c>
      <c r="D3274" s="3">
        <v>43798</v>
      </c>
      <c r="E3274" t="s">
        <v>58</v>
      </c>
      <c r="F3274" t="s">
        <v>66</v>
      </c>
      <c r="G3274">
        <v>130063110</v>
      </c>
      <c r="H3274" s="9">
        <f t="shared" si="44"/>
        <v>2501213.653846154</v>
      </c>
    </row>
    <row r="3275" spans="1:8" hidden="1" outlineLevel="2" x14ac:dyDescent="0.25">
      <c r="A3275" t="s">
        <v>8394</v>
      </c>
      <c r="B3275" s="6">
        <v>43796</v>
      </c>
      <c r="C3275" s="2">
        <v>43811</v>
      </c>
      <c r="D3275" s="3">
        <v>43796</v>
      </c>
      <c r="E3275" t="s">
        <v>2720</v>
      </c>
      <c r="F3275" t="s">
        <v>66</v>
      </c>
      <c r="G3275">
        <v>130063736</v>
      </c>
      <c r="H3275" s="9">
        <f t="shared" si="44"/>
        <v>2501225.6923076925</v>
      </c>
    </row>
    <row r="3276" spans="1:8" hidden="1" outlineLevel="2" x14ac:dyDescent="0.25">
      <c r="A3276" t="s">
        <v>8396</v>
      </c>
      <c r="B3276" s="6">
        <v>43796</v>
      </c>
      <c r="C3276" s="2">
        <v>43823</v>
      </c>
      <c r="D3276" s="3">
        <v>43796</v>
      </c>
      <c r="E3276" t="s">
        <v>8398</v>
      </c>
      <c r="F3276" t="s">
        <v>66</v>
      </c>
      <c r="G3276">
        <v>130060331</v>
      </c>
      <c r="H3276" s="9">
        <f t="shared" si="44"/>
        <v>2501160.2115384615</v>
      </c>
    </row>
    <row r="3277" spans="1:8" hidden="1" outlineLevel="2" x14ac:dyDescent="0.25">
      <c r="A3277" t="s">
        <v>8399</v>
      </c>
      <c r="B3277" s="6">
        <v>43796</v>
      </c>
      <c r="C3277" s="2">
        <v>43809</v>
      </c>
      <c r="D3277" s="3">
        <v>43796</v>
      </c>
      <c r="E3277" t="s">
        <v>29</v>
      </c>
      <c r="F3277" t="s">
        <v>66</v>
      </c>
      <c r="G3277">
        <v>130065302</v>
      </c>
      <c r="H3277" s="9">
        <f t="shared" si="44"/>
        <v>2501255.8076923075</v>
      </c>
    </row>
    <row r="3278" spans="1:8" hidden="1" outlineLevel="2" x14ac:dyDescent="0.25">
      <c r="A3278" t="s">
        <v>8401</v>
      </c>
      <c r="B3278" s="6">
        <v>43796</v>
      </c>
      <c r="C3278" s="2">
        <v>43815</v>
      </c>
      <c r="D3278" s="3">
        <v>43799</v>
      </c>
      <c r="E3278" t="s">
        <v>45</v>
      </c>
      <c r="F3278" t="s">
        <v>66</v>
      </c>
      <c r="G3278">
        <v>130084072</v>
      </c>
      <c r="H3278" s="9">
        <f t="shared" si="44"/>
        <v>2501616.769230769</v>
      </c>
    </row>
    <row r="3279" spans="1:8" hidden="1" outlineLevel="2" x14ac:dyDescent="0.25">
      <c r="A3279" t="s">
        <v>8403</v>
      </c>
      <c r="B3279" s="6">
        <v>43796</v>
      </c>
      <c r="C3279" s="2">
        <v>43811</v>
      </c>
      <c r="D3279" s="3">
        <v>43799</v>
      </c>
      <c r="E3279" t="s">
        <v>45</v>
      </c>
      <c r="F3279" t="s">
        <v>66</v>
      </c>
      <c r="G3279">
        <v>130084235</v>
      </c>
      <c r="H3279" s="9">
        <f t="shared" si="44"/>
        <v>2501619.903846154</v>
      </c>
    </row>
    <row r="3280" spans="1:8" hidden="1" outlineLevel="2" x14ac:dyDescent="0.25">
      <c r="A3280" t="s">
        <v>8405</v>
      </c>
      <c r="B3280" s="6">
        <v>43796</v>
      </c>
      <c r="C3280" s="2">
        <v>43809</v>
      </c>
      <c r="D3280" s="3">
        <v>43797</v>
      </c>
      <c r="E3280" t="s">
        <v>29</v>
      </c>
      <c r="F3280" t="s">
        <v>66</v>
      </c>
      <c r="G3280">
        <v>130083961</v>
      </c>
      <c r="H3280" s="9">
        <f t="shared" si="44"/>
        <v>2501614.6346153845</v>
      </c>
    </row>
    <row r="3281" spans="1:8" hidden="1" outlineLevel="2" x14ac:dyDescent="0.25">
      <c r="A3281" t="s">
        <v>8407</v>
      </c>
      <c r="B3281" s="6">
        <v>43796</v>
      </c>
      <c r="C3281" s="2">
        <v>43804</v>
      </c>
      <c r="D3281" s="3">
        <v>43796</v>
      </c>
      <c r="E3281" t="s">
        <v>39</v>
      </c>
      <c r="F3281" t="s">
        <v>49</v>
      </c>
      <c r="G3281">
        <v>33816750</v>
      </c>
      <c r="H3281" s="9">
        <f t="shared" si="44"/>
        <v>650322.11538461538</v>
      </c>
    </row>
    <row r="3282" spans="1:8" hidden="1" outlineLevel="2" x14ac:dyDescent="0.25">
      <c r="A3282" t="s">
        <v>8409</v>
      </c>
      <c r="B3282" s="6">
        <v>43796</v>
      </c>
      <c r="C3282" s="2">
        <v>43813</v>
      </c>
      <c r="D3282" s="3">
        <v>43799</v>
      </c>
      <c r="E3282" t="s">
        <v>75</v>
      </c>
      <c r="F3282" t="s">
        <v>17</v>
      </c>
      <c r="G3282">
        <v>130090906</v>
      </c>
      <c r="H3282" s="9">
        <f t="shared" si="44"/>
        <v>2501748.1923076925</v>
      </c>
    </row>
    <row r="3283" spans="1:8" hidden="1" outlineLevel="2" x14ac:dyDescent="0.25">
      <c r="A3283" t="s">
        <v>8411</v>
      </c>
      <c r="B3283" s="6">
        <v>43796</v>
      </c>
      <c r="C3283" s="2">
        <v>43819</v>
      </c>
      <c r="D3283" s="3">
        <v>43797</v>
      </c>
      <c r="E3283" t="s">
        <v>75</v>
      </c>
      <c r="F3283" t="s">
        <v>17</v>
      </c>
      <c r="G3283">
        <v>130091227</v>
      </c>
      <c r="H3283" s="9">
        <f t="shared" si="44"/>
        <v>2501754.3653846155</v>
      </c>
    </row>
    <row r="3284" spans="1:8" hidden="1" outlineLevel="2" x14ac:dyDescent="0.25">
      <c r="A3284" t="s">
        <v>8413</v>
      </c>
      <c r="B3284" s="6">
        <v>43796</v>
      </c>
      <c r="C3284" s="2">
        <v>43811</v>
      </c>
      <c r="D3284" s="3">
        <v>43797</v>
      </c>
      <c r="E3284" t="s">
        <v>124</v>
      </c>
      <c r="F3284" t="s">
        <v>17</v>
      </c>
      <c r="G3284">
        <v>130092376</v>
      </c>
      <c r="H3284" s="9">
        <f t="shared" si="44"/>
        <v>2501776.4615384615</v>
      </c>
    </row>
    <row r="3285" spans="1:8" hidden="1" outlineLevel="2" x14ac:dyDescent="0.25">
      <c r="A3285" t="s">
        <v>8415</v>
      </c>
      <c r="B3285" s="6">
        <v>43796</v>
      </c>
      <c r="C3285" s="2">
        <v>43822</v>
      </c>
      <c r="D3285" s="3">
        <v>43796</v>
      </c>
      <c r="E3285" t="s">
        <v>29</v>
      </c>
      <c r="F3285" t="s">
        <v>17</v>
      </c>
      <c r="G3285">
        <v>54593965</v>
      </c>
      <c r="H3285" s="9">
        <f t="shared" si="44"/>
        <v>1049883.9423076923</v>
      </c>
    </row>
    <row r="3286" spans="1:8" hidden="1" outlineLevel="2" x14ac:dyDescent="0.25">
      <c r="A3286" t="s">
        <v>8417</v>
      </c>
      <c r="B3286" s="6">
        <v>43796</v>
      </c>
      <c r="C3286" s="2">
        <v>43822</v>
      </c>
      <c r="D3286" s="3">
        <v>43799</v>
      </c>
      <c r="E3286" t="s">
        <v>53</v>
      </c>
      <c r="F3286" t="s">
        <v>17</v>
      </c>
      <c r="G3286">
        <v>54594775</v>
      </c>
      <c r="H3286" s="9">
        <f t="shared" si="44"/>
        <v>1049899.5192307692</v>
      </c>
    </row>
    <row r="3287" spans="1:8" hidden="1" outlineLevel="2" x14ac:dyDescent="0.25">
      <c r="A3287" t="s">
        <v>8419</v>
      </c>
      <c r="B3287" s="6">
        <v>43796</v>
      </c>
      <c r="C3287" s="2">
        <v>43808</v>
      </c>
      <c r="D3287" s="3">
        <v>43801.845717592594</v>
      </c>
      <c r="E3287" t="s">
        <v>42</v>
      </c>
      <c r="F3287" t="s">
        <v>17</v>
      </c>
      <c r="G3287">
        <v>130092697</v>
      </c>
      <c r="H3287" s="9">
        <f t="shared" si="44"/>
        <v>2501782.6346153845</v>
      </c>
    </row>
    <row r="3288" spans="1:8" hidden="1" outlineLevel="2" x14ac:dyDescent="0.25">
      <c r="A3288" t="s">
        <v>8421</v>
      </c>
      <c r="B3288" s="6">
        <v>43796</v>
      </c>
      <c r="C3288" s="2">
        <v>43818</v>
      </c>
      <c r="D3288" s="3">
        <v>43801</v>
      </c>
      <c r="E3288" t="s">
        <v>6329</v>
      </c>
      <c r="F3288" t="s">
        <v>17</v>
      </c>
      <c r="G3288" t="s">
        <v>8423</v>
      </c>
      <c r="H3288" s="9" t="e">
        <f t="shared" si="44"/>
        <v>#VALUE!</v>
      </c>
    </row>
    <row r="3289" spans="1:8" hidden="1" outlineLevel="2" x14ac:dyDescent="0.25">
      <c r="A3289" t="s">
        <v>8424</v>
      </c>
      <c r="B3289" s="6">
        <v>43796</v>
      </c>
      <c r="C3289" s="2">
        <v>43837</v>
      </c>
      <c r="D3289" s="3">
        <v>43796</v>
      </c>
      <c r="E3289" t="s">
        <v>110</v>
      </c>
      <c r="F3289" t="s">
        <v>66</v>
      </c>
      <c r="G3289">
        <v>130099068</v>
      </c>
      <c r="H3289" s="9">
        <f t="shared" si="44"/>
        <v>2501905.153846154</v>
      </c>
    </row>
    <row r="3290" spans="1:8" hidden="1" outlineLevel="2" x14ac:dyDescent="0.25">
      <c r="A3290" t="s">
        <v>8426</v>
      </c>
      <c r="B3290" s="6">
        <v>43796</v>
      </c>
      <c r="C3290" s="2">
        <v>43829</v>
      </c>
      <c r="D3290" s="3">
        <v>43799</v>
      </c>
      <c r="E3290" t="s">
        <v>75</v>
      </c>
      <c r="F3290" t="s">
        <v>66</v>
      </c>
      <c r="G3290">
        <v>130099370</v>
      </c>
      <c r="H3290" s="9">
        <f t="shared" si="44"/>
        <v>2501910.9615384615</v>
      </c>
    </row>
    <row r="3291" spans="1:8" hidden="1" outlineLevel="2" x14ac:dyDescent="0.25">
      <c r="A3291" t="s">
        <v>8428</v>
      </c>
      <c r="B3291" s="6">
        <v>43796</v>
      </c>
      <c r="C3291" s="2">
        <v>43808</v>
      </c>
      <c r="D3291" s="3">
        <v>43796</v>
      </c>
      <c r="E3291" t="s">
        <v>29</v>
      </c>
      <c r="F3291" t="s">
        <v>66</v>
      </c>
      <c r="G3291">
        <v>130099693</v>
      </c>
      <c r="H3291" s="9">
        <f t="shared" si="44"/>
        <v>2501917.173076923</v>
      </c>
    </row>
    <row r="3292" spans="1:8" hidden="1" outlineLevel="2" x14ac:dyDescent="0.25">
      <c r="A3292" t="s">
        <v>8430</v>
      </c>
      <c r="B3292" s="6">
        <v>43796</v>
      </c>
      <c r="C3292" s="2">
        <v>43825</v>
      </c>
      <c r="D3292" s="3">
        <v>43796</v>
      </c>
      <c r="E3292" t="s">
        <v>151</v>
      </c>
      <c r="F3292" t="s">
        <v>49</v>
      </c>
      <c r="G3292">
        <v>130065212</v>
      </c>
      <c r="H3292" s="9">
        <f t="shared" si="44"/>
        <v>2501254.076923077</v>
      </c>
    </row>
    <row r="3293" spans="1:8" hidden="1" outlineLevel="2" x14ac:dyDescent="0.25">
      <c r="A3293" t="s">
        <v>8432</v>
      </c>
      <c r="B3293" s="6">
        <v>43796</v>
      </c>
      <c r="C3293" s="2">
        <v>43854</v>
      </c>
      <c r="D3293" s="3">
        <v>43801.930706018517</v>
      </c>
      <c r="E3293" t="s">
        <v>6329</v>
      </c>
      <c r="F3293" t="s">
        <v>66</v>
      </c>
      <c r="G3293">
        <v>130098354</v>
      </c>
      <c r="H3293" s="9">
        <f t="shared" si="44"/>
        <v>2501891.423076923</v>
      </c>
    </row>
    <row r="3294" spans="1:8" hidden="1" outlineLevel="2" x14ac:dyDescent="0.25">
      <c r="A3294" t="s">
        <v>8434</v>
      </c>
      <c r="B3294" s="6">
        <v>43796</v>
      </c>
      <c r="C3294" s="2">
        <v>43811</v>
      </c>
      <c r="D3294" s="3">
        <v>43797</v>
      </c>
      <c r="E3294" t="s">
        <v>36</v>
      </c>
      <c r="F3294" t="s">
        <v>66</v>
      </c>
      <c r="G3294">
        <v>130102085</v>
      </c>
      <c r="H3294" s="9">
        <f t="shared" ref="H3294:H3357" si="45">G3294/52</f>
        <v>2501963.173076923</v>
      </c>
    </row>
    <row r="3295" spans="1:8" hidden="1" outlineLevel="2" x14ac:dyDescent="0.25">
      <c r="A3295" t="s">
        <v>8436</v>
      </c>
      <c r="B3295" s="6">
        <v>43796</v>
      </c>
      <c r="C3295" s="2">
        <v>43829</v>
      </c>
      <c r="D3295" s="3">
        <v>43820</v>
      </c>
      <c r="E3295" t="s">
        <v>2180</v>
      </c>
      <c r="F3295" t="s">
        <v>186</v>
      </c>
      <c r="G3295">
        <v>130069587</v>
      </c>
      <c r="H3295" s="9">
        <f t="shared" si="45"/>
        <v>2501338.2115384615</v>
      </c>
    </row>
    <row r="3296" spans="1:8" hidden="1" outlineLevel="2" x14ac:dyDescent="0.25">
      <c r="A3296" t="s">
        <v>8591</v>
      </c>
      <c r="B3296" s="6">
        <v>43803</v>
      </c>
      <c r="C3296" s="2">
        <v>43816</v>
      </c>
      <c r="D3296" s="3">
        <v>43805</v>
      </c>
      <c r="E3296" t="s">
        <v>36</v>
      </c>
      <c r="F3296" t="s">
        <v>17</v>
      </c>
      <c r="G3296">
        <v>130485037</v>
      </c>
      <c r="H3296" s="9">
        <f t="shared" si="45"/>
        <v>2509327.6346153845</v>
      </c>
    </row>
    <row r="3297" spans="1:8" hidden="1" outlineLevel="2" x14ac:dyDescent="0.25">
      <c r="A3297" t="s">
        <v>8593</v>
      </c>
      <c r="B3297" s="6">
        <v>43803</v>
      </c>
      <c r="C3297" s="2">
        <v>43816</v>
      </c>
      <c r="D3297" s="3">
        <v>43805</v>
      </c>
      <c r="E3297" t="s">
        <v>36</v>
      </c>
      <c r="F3297" t="s">
        <v>17</v>
      </c>
      <c r="G3297">
        <v>130485047</v>
      </c>
      <c r="H3297" s="9">
        <f t="shared" si="45"/>
        <v>2509327.826923077</v>
      </c>
    </row>
    <row r="3298" spans="1:8" hidden="1" outlineLevel="2" x14ac:dyDescent="0.25">
      <c r="A3298" t="s">
        <v>8595</v>
      </c>
      <c r="B3298" s="6">
        <v>43803</v>
      </c>
      <c r="C3298" s="2">
        <v>43809</v>
      </c>
      <c r="D3298" s="3">
        <v>43803.685057870367</v>
      </c>
      <c r="E3298" t="s">
        <v>39</v>
      </c>
      <c r="F3298" t="s">
        <v>17</v>
      </c>
      <c r="G3298">
        <v>130508017</v>
      </c>
      <c r="H3298" s="9">
        <f t="shared" si="45"/>
        <v>2509769.5576923075</v>
      </c>
    </row>
    <row r="3299" spans="1:8" hidden="1" outlineLevel="2" x14ac:dyDescent="0.25">
      <c r="A3299" t="s">
        <v>8597</v>
      </c>
      <c r="B3299" s="6">
        <v>43803</v>
      </c>
      <c r="C3299" s="2">
        <v>43822</v>
      </c>
      <c r="D3299" s="3">
        <v>43806</v>
      </c>
      <c r="E3299" t="s">
        <v>110</v>
      </c>
      <c r="F3299" t="s">
        <v>17</v>
      </c>
      <c r="G3299">
        <v>54677674</v>
      </c>
      <c r="H3299" s="9">
        <f t="shared" si="45"/>
        <v>1051493.7307692308</v>
      </c>
    </row>
    <row r="3300" spans="1:8" hidden="1" outlineLevel="2" x14ac:dyDescent="0.25">
      <c r="A3300" t="s">
        <v>8599</v>
      </c>
      <c r="B3300" s="6">
        <v>43803</v>
      </c>
      <c r="C3300" s="2">
        <v>43823</v>
      </c>
      <c r="D3300" s="3">
        <v>43806</v>
      </c>
      <c r="E3300" t="s">
        <v>53</v>
      </c>
      <c r="F3300" t="s">
        <v>17</v>
      </c>
      <c r="G3300">
        <v>130505926</v>
      </c>
      <c r="H3300" s="9">
        <f t="shared" si="45"/>
        <v>2509729.346153846</v>
      </c>
    </row>
    <row r="3301" spans="1:8" hidden="1" outlineLevel="2" x14ac:dyDescent="0.25">
      <c r="A3301" t="s">
        <v>8601</v>
      </c>
      <c r="B3301" s="6">
        <v>43803</v>
      </c>
      <c r="C3301" s="2">
        <v>43819</v>
      </c>
      <c r="D3301" s="3">
        <v>43806</v>
      </c>
      <c r="E3301" t="s">
        <v>1036</v>
      </c>
      <c r="F3301" t="s">
        <v>17</v>
      </c>
      <c r="G3301">
        <v>130506061</v>
      </c>
      <c r="H3301" s="9">
        <f t="shared" si="45"/>
        <v>2509731.9423076925</v>
      </c>
    </row>
    <row r="3302" spans="1:8" hidden="1" outlineLevel="2" x14ac:dyDescent="0.25">
      <c r="A3302" t="s">
        <v>8603</v>
      </c>
      <c r="B3302" s="6">
        <v>43803</v>
      </c>
      <c r="C3302" s="2">
        <v>43816</v>
      </c>
      <c r="D3302" s="3">
        <v>43804</v>
      </c>
      <c r="E3302" t="s">
        <v>36</v>
      </c>
      <c r="F3302" t="s">
        <v>17</v>
      </c>
      <c r="G3302">
        <v>130508552</v>
      </c>
      <c r="H3302" s="9">
        <f t="shared" si="45"/>
        <v>2509779.846153846</v>
      </c>
    </row>
    <row r="3303" spans="1:8" hidden="1" outlineLevel="2" x14ac:dyDescent="0.25">
      <c r="A3303" t="s">
        <v>8605</v>
      </c>
      <c r="B3303" s="6">
        <v>43803</v>
      </c>
      <c r="C3303" s="2">
        <v>43826</v>
      </c>
      <c r="D3303" s="3">
        <v>43804</v>
      </c>
      <c r="E3303" t="s">
        <v>53</v>
      </c>
      <c r="F3303" t="s">
        <v>17</v>
      </c>
      <c r="G3303">
        <v>130509381</v>
      </c>
      <c r="H3303" s="9">
        <f t="shared" si="45"/>
        <v>2509795.7884615385</v>
      </c>
    </row>
    <row r="3304" spans="1:8" hidden="1" outlineLevel="2" x14ac:dyDescent="0.25">
      <c r="A3304" t="s">
        <v>8607</v>
      </c>
      <c r="B3304" s="6">
        <v>43803</v>
      </c>
      <c r="C3304" s="2">
        <v>43816</v>
      </c>
      <c r="D3304" s="3">
        <v>43806</v>
      </c>
      <c r="E3304" t="s">
        <v>1054</v>
      </c>
      <c r="F3304" t="s">
        <v>17</v>
      </c>
      <c r="G3304">
        <v>130510800</v>
      </c>
      <c r="H3304" s="9">
        <f t="shared" si="45"/>
        <v>2509823.076923077</v>
      </c>
    </row>
    <row r="3305" spans="1:8" hidden="1" outlineLevel="2" x14ac:dyDescent="0.25">
      <c r="A3305" t="s">
        <v>8609</v>
      </c>
      <c r="B3305" s="6">
        <v>43803</v>
      </c>
      <c r="C3305" s="2">
        <v>43819</v>
      </c>
      <c r="D3305" s="3">
        <v>43806</v>
      </c>
      <c r="E3305" t="s">
        <v>39</v>
      </c>
      <c r="F3305" t="s">
        <v>17</v>
      </c>
      <c r="G3305">
        <v>130516315</v>
      </c>
      <c r="H3305" s="9">
        <f t="shared" si="45"/>
        <v>2509929.1346153845</v>
      </c>
    </row>
    <row r="3306" spans="1:8" hidden="1" outlineLevel="2" x14ac:dyDescent="0.25">
      <c r="A3306" t="s">
        <v>8611</v>
      </c>
      <c r="B3306" s="6">
        <v>43803</v>
      </c>
      <c r="C3306" s="2">
        <v>43819</v>
      </c>
      <c r="D3306" s="3">
        <v>43803</v>
      </c>
      <c r="E3306" t="s">
        <v>5229</v>
      </c>
      <c r="F3306" t="s">
        <v>17</v>
      </c>
      <c r="G3306">
        <v>130448594</v>
      </c>
      <c r="H3306" s="9">
        <f t="shared" si="45"/>
        <v>2508626.8076923075</v>
      </c>
    </row>
    <row r="3307" spans="1:8" hidden="1" outlineLevel="2" x14ac:dyDescent="0.25">
      <c r="A3307" t="s">
        <v>8613</v>
      </c>
      <c r="B3307" s="6">
        <v>43803</v>
      </c>
      <c r="C3307" s="2">
        <v>43822</v>
      </c>
      <c r="D3307" s="3">
        <v>43804</v>
      </c>
      <c r="E3307" t="s">
        <v>5229</v>
      </c>
      <c r="F3307" t="s">
        <v>17</v>
      </c>
      <c r="G3307">
        <v>54687063</v>
      </c>
      <c r="H3307" s="9">
        <f t="shared" si="45"/>
        <v>1051674.2884615385</v>
      </c>
    </row>
    <row r="3308" spans="1:8" hidden="1" outlineLevel="2" x14ac:dyDescent="0.25">
      <c r="A3308" t="s">
        <v>8615</v>
      </c>
      <c r="B3308" s="6">
        <v>43803</v>
      </c>
      <c r="C3308" s="2">
        <v>43818</v>
      </c>
      <c r="D3308" s="3">
        <v>43805</v>
      </c>
      <c r="E3308" t="s">
        <v>5229</v>
      </c>
      <c r="F3308" t="s">
        <v>17</v>
      </c>
      <c r="G3308" t="s">
        <v>8617</v>
      </c>
      <c r="H3308" s="9" t="e">
        <f t="shared" si="45"/>
        <v>#VALUE!</v>
      </c>
    </row>
    <row r="3309" spans="1:8" hidden="1" outlineLevel="2" x14ac:dyDescent="0.25">
      <c r="A3309" t="s">
        <v>8618</v>
      </c>
      <c r="B3309" s="6">
        <v>43803</v>
      </c>
      <c r="C3309" s="2">
        <v>43818</v>
      </c>
      <c r="D3309" s="3">
        <v>43804</v>
      </c>
      <c r="E3309" t="s">
        <v>113</v>
      </c>
      <c r="F3309" t="s">
        <v>66</v>
      </c>
      <c r="G3309">
        <v>130527043</v>
      </c>
      <c r="H3309" s="9">
        <f t="shared" si="45"/>
        <v>2510135.4423076925</v>
      </c>
    </row>
    <row r="3310" spans="1:8" hidden="1" outlineLevel="2" x14ac:dyDescent="0.25">
      <c r="A3310" t="s">
        <v>8620</v>
      </c>
      <c r="B3310" s="6">
        <v>43803</v>
      </c>
      <c r="C3310" s="2">
        <v>43837</v>
      </c>
      <c r="D3310" s="3">
        <v>43804</v>
      </c>
      <c r="E3310" t="s">
        <v>6329</v>
      </c>
      <c r="F3310" t="s">
        <v>66</v>
      </c>
      <c r="G3310">
        <v>33948452</v>
      </c>
      <c r="H3310" s="9">
        <f t="shared" si="45"/>
        <v>652854.84615384613</v>
      </c>
    </row>
    <row r="3311" spans="1:8" hidden="1" outlineLevel="2" x14ac:dyDescent="0.25">
      <c r="A3311" t="s">
        <v>8622</v>
      </c>
      <c r="B3311" s="6">
        <v>43803</v>
      </c>
      <c r="C3311" s="2">
        <v>43853</v>
      </c>
      <c r="D3311" s="3">
        <v>43783</v>
      </c>
      <c r="E3311" t="s">
        <v>300</v>
      </c>
      <c r="F3311" t="s">
        <v>49</v>
      </c>
      <c r="G3311">
        <v>33948637</v>
      </c>
      <c r="H3311" s="9">
        <f t="shared" si="45"/>
        <v>652858.40384615387</v>
      </c>
    </row>
    <row r="3312" spans="1:8" hidden="1" outlineLevel="2" x14ac:dyDescent="0.25">
      <c r="A3312" t="s">
        <v>8624</v>
      </c>
      <c r="B3312" s="6">
        <v>43803</v>
      </c>
      <c r="C3312" s="2">
        <v>43812</v>
      </c>
      <c r="D3312" s="3">
        <v>43804</v>
      </c>
      <c r="E3312" t="s">
        <v>75</v>
      </c>
      <c r="F3312" t="s">
        <v>66</v>
      </c>
      <c r="G3312">
        <v>130535070</v>
      </c>
      <c r="H3312" s="9">
        <f t="shared" si="45"/>
        <v>2510289.8076923075</v>
      </c>
    </row>
    <row r="3313" spans="1:8" hidden="1" outlineLevel="2" x14ac:dyDescent="0.25">
      <c r="A3313" t="s">
        <v>8626</v>
      </c>
      <c r="B3313" s="6">
        <v>43803</v>
      </c>
      <c r="C3313" s="2">
        <v>43816</v>
      </c>
      <c r="D3313" s="3">
        <v>43803</v>
      </c>
      <c r="E3313" t="s">
        <v>5229</v>
      </c>
      <c r="F3313" t="s">
        <v>66</v>
      </c>
      <c r="G3313">
        <v>130535205</v>
      </c>
      <c r="H3313" s="9">
        <f t="shared" si="45"/>
        <v>2510292.403846154</v>
      </c>
    </row>
    <row r="3314" spans="1:8" hidden="1" outlineLevel="2" x14ac:dyDescent="0.25">
      <c r="A3314" t="s">
        <v>8628</v>
      </c>
      <c r="B3314" s="6">
        <v>43803</v>
      </c>
      <c r="C3314" s="2">
        <v>43811</v>
      </c>
      <c r="D3314" s="3">
        <v>43804</v>
      </c>
      <c r="E3314" t="s">
        <v>39</v>
      </c>
      <c r="F3314" t="s">
        <v>66</v>
      </c>
      <c r="G3314">
        <v>130538728</v>
      </c>
      <c r="H3314" s="9">
        <f t="shared" si="45"/>
        <v>2510360.153846154</v>
      </c>
    </row>
    <row r="3315" spans="1:8" hidden="1" outlineLevel="2" x14ac:dyDescent="0.25">
      <c r="A3315" t="s">
        <v>8630</v>
      </c>
      <c r="B3315" s="6">
        <v>43803</v>
      </c>
      <c r="C3315" s="2">
        <v>43804</v>
      </c>
      <c r="D3315" s="3">
        <v>43803</v>
      </c>
      <c r="E3315" t="s">
        <v>29</v>
      </c>
      <c r="F3315" t="s">
        <v>66</v>
      </c>
      <c r="G3315">
        <v>130539499</v>
      </c>
      <c r="H3315" s="9">
        <f t="shared" si="45"/>
        <v>2510374.980769231</v>
      </c>
    </row>
    <row r="3316" spans="1:8" hidden="1" outlineLevel="2" x14ac:dyDescent="0.25">
      <c r="A3316" t="s">
        <v>11482</v>
      </c>
      <c r="B3316" s="6">
        <v>43803</v>
      </c>
      <c r="C3316" s="2">
        <v>43817</v>
      </c>
      <c r="D3316" s="3">
        <v>43807</v>
      </c>
      <c r="E3316" t="s">
        <v>151</v>
      </c>
      <c r="F3316" t="s">
        <v>17</v>
      </c>
      <c r="G3316">
        <v>33947177</v>
      </c>
      <c r="H3316" s="9">
        <f t="shared" si="45"/>
        <v>652830.32692307688</v>
      </c>
    </row>
    <row r="3317" spans="1:8" hidden="1" outlineLevel="2" x14ac:dyDescent="0.25">
      <c r="A3317" t="s">
        <v>8821</v>
      </c>
      <c r="B3317" s="6">
        <v>43810</v>
      </c>
      <c r="C3317" s="2">
        <v>43819</v>
      </c>
      <c r="D3317" s="3">
        <v>43810</v>
      </c>
      <c r="E3317" t="s">
        <v>53</v>
      </c>
      <c r="F3317" t="s">
        <v>3351</v>
      </c>
      <c r="G3317">
        <v>130850837</v>
      </c>
      <c r="H3317" s="9">
        <f t="shared" si="45"/>
        <v>2516362.25</v>
      </c>
    </row>
    <row r="3318" spans="1:8" hidden="1" outlineLevel="2" x14ac:dyDescent="0.25">
      <c r="A3318" t="s">
        <v>8823</v>
      </c>
      <c r="B3318" s="6">
        <v>43810</v>
      </c>
      <c r="C3318" s="2">
        <v>43818</v>
      </c>
      <c r="D3318" s="3">
        <v>43811</v>
      </c>
      <c r="E3318" t="s">
        <v>6329</v>
      </c>
      <c r="F3318" t="s">
        <v>17</v>
      </c>
      <c r="G3318">
        <v>130874678</v>
      </c>
      <c r="H3318" s="9">
        <f t="shared" si="45"/>
        <v>2516820.730769231</v>
      </c>
    </row>
    <row r="3319" spans="1:8" hidden="1" outlineLevel="2" x14ac:dyDescent="0.25">
      <c r="A3319" t="s">
        <v>8825</v>
      </c>
      <c r="B3319" s="6">
        <v>43810</v>
      </c>
      <c r="C3319" s="2">
        <v>43819</v>
      </c>
      <c r="D3319" s="3">
        <v>43813</v>
      </c>
      <c r="E3319" t="s">
        <v>6329</v>
      </c>
      <c r="F3319" t="s">
        <v>17</v>
      </c>
      <c r="G3319">
        <v>130879706</v>
      </c>
      <c r="H3319" s="9">
        <f t="shared" si="45"/>
        <v>2516917.423076923</v>
      </c>
    </row>
    <row r="3320" spans="1:8" hidden="1" outlineLevel="2" x14ac:dyDescent="0.25">
      <c r="A3320" t="s">
        <v>8827</v>
      </c>
      <c r="B3320" s="6">
        <v>43810</v>
      </c>
      <c r="C3320" s="2">
        <v>43818</v>
      </c>
      <c r="D3320" s="3">
        <v>43810.710659722223</v>
      </c>
      <c r="E3320" t="s">
        <v>36</v>
      </c>
      <c r="F3320" t="s">
        <v>17</v>
      </c>
      <c r="G3320">
        <v>130881621</v>
      </c>
      <c r="H3320" s="9">
        <f t="shared" si="45"/>
        <v>2516954.25</v>
      </c>
    </row>
    <row r="3321" spans="1:8" hidden="1" outlineLevel="2" x14ac:dyDescent="0.25">
      <c r="A3321" t="s">
        <v>8829</v>
      </c>
      <c r="B3321" s="6">
        <v>43810</v>
      </c>
      <c r="C3321" s="2">
        <v>43811</v>
      </c>
      <c r="D3321" s="3">
        <v>43810</v>
      </c>
      <c r="E3321" t="s">
        <v>39</v>
      </c>
      <c r="F3321" t="s">
        <v>49</v>
      </c>
      <c r="G3321">
        <v>34074252</v>
      </c>
      <c r="H3321" s="9">
        <f t="shared" si="45"/>
        <v>655274.07692307688</v>
      </c>
    </row>
    <row r="3322" spans="1:8" hidden="1" outlineLevel="2" x14ac:dyDescent="0.25">
      <c r="A3322" t="s">
        <v>8831</v>
      </c>
      <c r="B3322" s="6">
        <v>43810</v>
      </c>
      <c r="C3322" s="2">
        <v>43823</v>
      </c>
      <c r="D3322" s="3">
        <v>43811</v>
      </c>
      <c r="E3322" t="s">
        <v>16</v>
      </c>
      <c r="F3322" t="s">
        <v>17</v>
      </c>
      <c r="G3322">
        <v>130883651</v>
      </c>
      <c r="H3322" s="9">
        <f t="shared" si="45"/>
        <v>2516993.2884615385</v>
      </c>
    </row>
    <row r="3323" spans="1:8" hidden="1" outlineLevel="2" x14ac:dyDescent="0.25">
      <c r="A3323" t="s">
        <v>8833</v>
      </c>
      <c r="B3323" s="6">
        <v>43810</v>
      </c>
      <c r="C3323" s="2">
        <v>43836</v>
      </c>
      <c r="D3323" s="3">
        <v>43803</v>
      </c>
      <c r="E3323" t="s">
        <v>2637</v>
      </c>
      <c r="F3323" t="s">
        <v>17</v>
      </c>
      <c r="G3323">
        <v>130485178</v>
      </c>
      <c r="H3323" s="9">
        <f t="shared" si="45"/>
        <v>2509330.346153846</v>
      </c>
    </row>
    <row r="3324" spans="1:8" hidden="1" outlineLevel="2" x14ac:dyDescent="0.25">
      <c r="A3324" t="s">
        <v>8835</v>
      </c>
      <c r="B3324" s="6">
        <v>43810</v>
      </c>
      <c r="C3324" s="2">
        <v>43826</v>
      </c>
      <c r="D3324" s="3">
        <v>43817</v>
      </c>
      <c r="E3324" t="s">
        <v>75</v>
      </c>
      <c r="F3324" t="s">
        <v>17</v>
      </c>
      <c r="G3324">
        <v>129675622</v>
      </c>
      <c r="H3324" s="9">
        <f t="shared" si="45"/>
        <v>2493761.9615384615</v>
      </c>
    </row>
    <row r="3325" spans="1:8" hidden="1" outlineLevel="2" x14ac:dyDescent="0.25">
      <c r="A3325" t="s">
        <v>8837</v>
      </c>
      <c r="B3325" s="6">
        <v>43810</v>
      </c>
      <c r="C3325" s="2">
        <v>43819</v>
      </c>
      <c r="D3325" s="3">
        <v>43811</v>
      </c>
      <c r="E3325" t="s">
        <v>110</v>
      </c>
      <c r="F3325" t="s">
        <v>66</v>
      </c>
      <c r="G3325">
        <v>130892177</v>
      </c>
      <c r="H3325" s="9">
        <f t="shared" si="45"/>
        <v>2517157.25</v>
      </c>
    </row>
    <row r="3326" spans="1:8" hidden="1" outlineLevel="2" x14ac:dyDescent="0.25">
      <c r="A3326" t="s">
        <v>8839</v>
      </c>
      <c r="B3326" s="6">
        <v>43810</v>
      </c>
      <c r="C3326" s="2">
        <v>43836</v>
      </c>
      <c r="D3326" s="3">
        <v>43813</v>
      </c>
      <c r="E3326" t="s">
        <v>300</v>
      </c>
      <c r="F3326" t="s">
        <v>66</v>
      </c>
      <c r="G3326">
        <v>130893980</v>
      </c>
      <c r="H3326" s="9">
        <f t="shared" si="45"/>
        <v>2517191.923076923</v>
      </c>
    </row>
    <row r="3327" spans="1:8" hidden="1" outlineLevel="2" x14ac:dyDescent="0.25">
      <c r="A3327" t="s">
        <v>8841</v>
      </c>
      <c r="B3327" s="6">
        <v>43810</v>
      </c>
      <c r="C3327" s="2">
        <v>43850</v>
      </c>
      <c r="D3327" s="3">
        <v>43813</v>
      </c>
      <c r="E3327" t="s">
        <v>39</v>
      </c>
      <c r="F3327" t="s">
        <v>66</v>
      </c>
      <c r="G3327">
        <v>130896342</v>
      </c>
      <c r="H3327" s="9">
        <f t="shared" si="45"/>
        <v>2517237.346153846</v>
      </c>
    </row>
    <row r="3328" spans="1:8" hidden="1" outlineLevel="2" x14ac:dyDescent="0.25">
      <c r="A3328" t="s">
        <v>8843</v>
      </c>
      <c r="B3328" s="6">
        <v>43810</v>
      </c>
      <c r="C3328" s="2">
        <v>43823</v>
      </c>
      <c r="D3328" s="3">
        <v>43810</v>
      </c>
      <c r="E3328" t="s">
        <v>36</v>
      </c>
      <c r="F3328" t="s">
        <v>66</v>
      </c>
      <c r="G3328">
        <v>130905094</v>
      </c>
      <c r="H3328" s="9">
        <f t="shared" si="45"/>
        <v>2517405.653846154</v>
      </c>
    </row>
    <row r="3329" spans="1:8" hidden="1" outlineLevel="2" x14ac:dyDescent="0.25">
      <c r="A3329" t="s">
        <v>8845</v>
      </c>
      <c r="B3329" s="6">
        <v>43810</v>
      </c>
      <c r="C3329" s="2">
        <v>43819</v>
      </c>
      <c r="D3329" s="3">
        <v>43813</v>
      </c>
      <c r="E3329" t="s">
        <v>113</v>
      </c>
      <c r="F3329" t="s">
        <v>66</v>
      </c>
      <c r="G3329">
        <v>130904507</v>
      </c>
      <c r="H3329" s="9">
        <f t="shared" si="45"/>
        <v>2517394.3653846155</v>
      </c>
    </row>
    <row r="3330" spans="1:8" hidden="1" outlineLevel="2" x14ac:dyDescent="0.25">
      <c r="A3330" t="s">
        <v>8847</v>
      </c>
      <c r="B3330" s="6">
        <v>43810</v>
      </c>
      <c r="C3330" s="2">
        <v>43819</v>
      </c>
      <c r="D3330" s="3">
        <v>43813</v>
      </c>
      <c r="E3330" t="s">
        <v>58</v>
      </c>
      <c r="F3330" t="s">
        <v>66</v>
      </c>
      <c r="G3330">
        <v>130904969</v>
      </c>
      <c r="H3330" s="9">
        <f t="shared" si="45"/>
        <v>2517403.25</v>
      </c>
    </row>
    <row r="3331" spans="1:8" hidden="1" outlineLevel="2" x14ac:dyDescent="0.25">
      <c r="A3331" t="s">
        <v>8849</v>
      </c>
      <c r="B3331" s="6">
        <v>43810</v>
      </c>
      <c r="C3331" s="2">
        <v>43832</v>
      </c>
      <c r="D3331" s="3">
        <v>43815.030717592592</v>
      </c>
      <c r="E3331" t="s">
        <v>75</v>
      </c>
      <c r="F3331" t="s">
        <v>66</v>
      </c>
      <c r="G3331">
        <v>130903928</v>
      </c>
      <c r="H3331" s="9">
        <f t="shared" si="45"/>
        <v>2517383.230769231</v>
      </c>
    </row>
    <row r="3332" spans="1:8" hidden="1" outlineLevel="2" x14ac:dyDescent="0.25">
      <c r="A3332" t="s">
        <v>8851</v>
      </c>
      <c r="B3332" s="6">
        <v>43810</v>
      </c>
      <c r="C3332" s="2">
        <v>43852</v>
      </c>
      <c r="D3332" s="3">
        <v>43811</v>
      </c>
      <c r="E3332" t="s">
        <v>42</v>
      </c>
      <c r="F3332" t="s">
        <v>66</v>
      </c>
      <c r="G3332">
        <v>54739387</v>
      </c>
      <c r="H3332" s="9">
        <f t="shared" si="45"/>
        <v>1052680.5192307692</v>
      </c>
    </row>
    <row r="3333" spans="1:8" hidden="1" outlineLevel="2" x14ac:dyDescent="0.25">
      <c r="A3333" t="s">
        <v>8996</v>
      </c>
      <c r="B3333" s="6">
        <v>43817</v>
      </c>
      <c r="C3333" s="2">
        <v>43837</v>
      </c>
      <c r="D3333" s="3">
        <v>43819</v>
      </c>
      <c r="E3333" t="s">
        <v>75</v>
      </c>
      <c r="F3333" t="s">
        <v>17</v>
      </c>
      <c r="G3333">
        <v>131371380</v>
      </c>
      <c r="H3333" s="9">
        <f t="shared" si="45"/>
        <v>2526372.6923076925</v>
      </c>
    </row>
    <row r="3334" spans="1:8" hidden="1" outlineLevel="2" x14ac:dyDescent="0.25">
      <c r="A3334" t="s">
        <v>8998</v>
      </c>
      <c r="B3334" s="6">
        <v>43817</v>
      </c>
      <c r="C3334" s="2">
        <v>43826</v>
      </c>
      <c r="D3334" s="3">
        <v>43819</v>
      </c>
      <c r="E3334" t="s">
        <v>75</v>
      </c>
      <c r="F3334" t="s">
        <v>17</v>
      </c>
      <c r="G3334">
        <v>131371405</v>
      </c>
      <c r="H3334" s="9">
        <f t="shared" si="45"/>
        <v>2526373.173076923</v>
      </c>
    </row>
    <row r="3335" spans="1:8" hidden="1" outlineLevel="2" x14ac:dyDescent="0.25">
      <c r="A3335" t="s">
        <v>9000</v>
      </c>
      <c r="B3335" s="6">
        <v>43817</v>
      </c>
      <c r="C3335" s="2">
        <v>43826</v>
      </c>
      <c r="D3335" s="3">
        <v>43820</v>
      </c>
      <c r="E3335" t="s">
        <v>45</v>
      </c>
      <c r="F3335" t="s">
        <v>17</v>
      </c>
      <c r="G3335">
        <v>131429105</v>
      </c>
      <c r="H3335" s="9">
        <f t="shared" si="45"/>
        <v>2527482.7884615385</v>
      </c>
    </row>
    <row r="3336" spans="1:8" hidden="1" outlineLevel="2" x14ac:dyDescent="0.25">
      <c r="A3336" t="s">
        <v>9002</v>
      </c>
      <c r="B3336" s="6">
        <v>43817</v>
      </c>
      <c r="C3336" s="2">
        <v>43851</v>
      </c>
      <c r="D3336" s="3">
        <v>43818</v>
      </c>
      <c r="E3336" t="s">
        <v>6329</v>
      </c>
      <c r="F3336" t="s">
        <v>17</v>
      </c>
      <c r="G3336" t="s">
        <v>9004</v>
      </c>
      <c r="H3336" s="9" t="e">
        <f t="shared" si="45"/>
        <v>#VALUE!</v>
      </c>
    </row>
    <row r="3337" spans="1:8" hidden="1" outlineLevel="2" x14ac:dyDescent="0.25">
      <c r="A3337" t="s">
        <v>9005</v>
      </c>
      <c r="B3337" s="6">
        <v>43817</v>
      </c>
      <c r="C3337" s="2">
        <v>43826</v>
      </c>
      <c r="D3337" s="3">
        <v>43819</v>
      </c>
      <c r="E3337" t="s">
        <v>5229</v>
      </c>
      <c r="F3337" t="s">
        <v>17</v>
      </c>
      <c r="G3337">
        <v>131357780</v>
      </c>
      <c r="H3337" s="9">
        <f t="shared" si="45"/>
        <v>2526111.153846154</v>
      </c>
    </row>
    <row r="3338" spans="1:8" hidden="1" outlineLevel="2" x14ac:dyDescent="0.25">
      <c r="A3338" t="s">
        <v>9007</v>
      </c>
      <c r="B3338" s="6">
        <v>43817</v>
      </c>
      <c r="C3338" s="2">
        <v>43826</v>
      </c>
      <c r="D3338" s="3">
        <v>43820</v>
      </c>
      <c r="E3338" t="s">
        <v>113</v>
      </c>
      <c r="F3338" t="s">
        <v>17</v>
      </c>
      <c r="G3338">
        <v>131433789</v>
      </c>
      <c r="H3338" s="9">
        <f t="shared" si="45"/>
        <v>2527572.8653846155</v>
      </c>
    </row>
    <row r="3339" spans="1:8" hidden="1" outlineLevel="2" x14ac:dyDescent="0.25">
      <c r="A3339" t="s">
        <v>9009</v>
      </c>
      <c r="B3339" s="6">
        <v>43817</v>
      </c>
      <c r="C3339" s="2">
        <v>43826</v>
      </c>
      <c r="D3339" s="3">
        <v>43820</v>
      </c>
      <c r="E3339" t="s">
        <v>151</v>
      </c>
      <c r="F3339" t="s">
        <v>17</v>
      </c>
      <c r="G3339">
        <v>131435916</v>
      </c>
      <c r="H3339" s="9">
        <f t="shared" si="45"/>
        <v>2527613.769230769</v>
      </c>
    </row>
    <row r="3340" spans="1:8" hidden="1" outlineLevel="2" x14ac:dyDescent="0.25">
      <c r="A3340" t="s">
        <v>9011</v>
      </c>
      <c r="B3340" s="6">
        <v>43817</v>
      </c>
      <c r="C3340" s="2">
        <v>43852</v>
      </c>
      <c r="D3340" s="3">
        <v>43820</v>
      </c>
      <c r="E3340" t="s">
        <v>6329</v>
      </c>
      <c r="F3340" t="s">
        <v>17</v>
      </c>
      <c r="G3340">
        <v>54801702</v>
      </c>
      <c r="H3340" s="9">
        <f t="shared" si="45"/>
        <v>1053878.8846153845</v>
      </c>
    </row>
    <row r="3341" spans="1:8" hidden="1" outlineLevel="2" x14ac:dyDescent="0.25">
      <c r="A3341" t="s">
        <v>9013</v>
      </c>
      <c r="B3341" s="6">
        <v>43817</v>
      </c>
      <c r="C3341" s="2">
        <v>43823</v>
      </c>
      <c r="D3341" s="3">
        <v>43817</v>
      </c>
      <c r="E3341" t="s">
        <v>39</v>
      </c>
      <c r="F3341" t="s">
        <v>49</v>
      </c>
      <c r="G3341">
        <v>34216008</v>
      </c>
      <c r="H3341" s="9">
        <f t="shared" si="45"/>
        <v>658000.15384615387</v>
      </c>
    </row>
    <row r="3342" spans="1:8" hidden="1" outlineLevel="2" x14ac:dyDescent="0.25">
      <c r="A3342" t="s">
        <v>9015</v>
      </c>
      <c r="B3342" s="6">
        <v>43817</v>
      </c>
      <c r="C3342" s="2">
        <v>43826</v>
      </c>
      <c r="D3342" s="3">
        <v>43820</v>
      </c>
      <c r="E3342" t="s">
        <v>151</v>
      </c>
      <c r="F3342" t="s">
        <v>17</v>
      </c>
      <c r="G3342">
        <v>131443319</v>
      </c>
      <c r="H3342" s="9">
        <f t="shared" si="45"/>
        <v>2527756.1346153845</v>
      </c>
    </row>
    <row r="3343" spans="1:8" hidden="1" outlineLevel="2" x14ac:dyDescent="0.25">
      <c r="A3343" t="s">
        <v>9017</v>
      </c>
      <c r="B3343" s="6">
        <v>43817</v>
      </c>
      <c r="C3343" s="2">
        <v>43839</v>
      </c>
      <c r="D3343" s="3">
        <v>43818</v>
      </c>
      <c r="E3343" t="s">
        <v>1036</v>
      </c>
      <c r="F3343" t="s">
        <v>17</v>
      </c>
      <c r="G3343">
        <v>131443834</v>
      </c>
      <c r="H3343" s="9">
        <f t="shared" si="45"/>
        <v>2527766.0384615385</v>
      </c>
    </row>
    <row r="3344" spans="1:8" hidden="1" outlineLevel="2" x14ac:dyDescent="0.25">
      <c r="A3344" t="s">
        <v>9019</v>
      </c>
      <c r="B3344" s="6">
        <v>43817</v>
      </c>
      <c r="C3344" s="2">
        <v>43839</v>
      </c>
      <c r="D3344" s="3">
        <v>43820</v>
      </c>
      <c r="E3344" t="s">
        <v>1036</v>
      </c>
      <c r="F3344" t="s">
        <v>17</v>
      </c>
      <c r="G3344">
        <v>131443893</v>
      </c>
      <c r="H3344" s="9">
        <f t="shared" si="45"/>
        <v>2527767.173076923</v>
      </c>
    </row>
    <row r="3345" spans="1:8" hidden="1" outlineLevel="2" x14ac:dyDescent="0.25">
      <c r="A3345" t="s">
        <v>9021</v>
      </c>
      <c r="B3345" s="6">
        <v>43817</v>
      </c>
      <c r="C3345" s="2">
        <v>43826</v>
      </c>
      <c r="D3345" s="3">
        <v>43817</v>
      </c>
      <c r="E3345" t="s">
        <v>110</v>
      </c>
      <c r="F3345" t="s">
        <v>66</v>
      </c>
      <c r="G3345">
        <v>131448508</v>
      </c>
      <c r="H3345" s="9">
        <f t="shared" si="45"/>
        <v>2527855.923076923</v>
      </c>
    </row>
    <row r="3346" spans="1:8" hidden="1" outlineLevel="2" x14ac:dyDescent="0.25">
      <c r="A3346" t="s">
        <v>9023</v>
      </c>
      <c r="B3346" s="6">
        <v>43817</v>
      </c>
      <c r="C3346" s="2">
        <v>43826</v>
      </c>
      <c r="D3346" s="3">
        <v>43818</v>
      </c>
      <c r="E3346" t="s">
        <v>110</v>
      </c>
      <c r="F3346" t="s">
        <v>66</v>
      </c>
      <c r="G3346">
        <v>131450684</v>
      </c>
      <c r="H3346" s="9">
        <f t="shared" si="45"/>
        <v>2527897.769230769</v>
      </c>
    </row>
    <row r="3347" spans="1:8" hidden="1" outlineLevel="2" x14ac:dyDescent="0.25">
      <c r="A3347" t="s">
        <v>9025</v>
      </c>
      <c r="B3347" s="6">
        <v>43817</v>
      </c>
      <c r="C3347" s="2">
        <v>43851</v>
      </c>
      <c r="D3347" t="s">
        <v>61</v>
      </c>
      <c r="E3347" t="s">
        <v>113</v>
      </c>
      <c r="F3347" t="s">
        <v>66</v>
      </c>
      <c r="G3347">
        <v>34221720</v>
      </c>
      <c r="H3347" s="9">
        <f t="shared" si="45"/>
        <v>658110</v>
      </c>
    </row>
    <row r="3348" spans="1:8" hidden="1" outlineLevel="2" x14ac:dyDescent="0.25">
      <c r="A3348" t="s">
        <v>9028</v>
      </c>
      <c r="B3348" s="6">
        <v>43817</v>
      </c>
      <c r="C3348" s="2">
        <v>43852</v>
      </c>
      <c r="D3348" s="3">
        <v>43819</v>
      </c>
      <c r="E3348" t="s">
        <v>8313</v>
      </c>
      <c r="F3348" t="s">
        <v>66</v>
      </c>
      <c r="G3348">
        <v>54803932</v>
      </c>
      <c r="H3348" s="9">
        <f t="shared" si="45"/>
        <v>1053921.7692307692</v>
      </c>
    </row>
    <row r="3349" spans="1:8" hidden="1" outlineLevel="2" x14ac:dyDescent="0.25">
      <c r="A3349" t="s">
        <v>9176</v>
      </c>
      <c r="B3349" s="6">
        <v>43824</v>
      </c>
      <c r="C3349" s="2">
        <v>43837</v>
      </c>
      <c r="D3349" s="3">
        <v>43823</v>
      </c>
      <c r="E3349" t="s">
        <v>53</v>
      </c>
      <c r="F3349" t="s">
        <v>66</v>
      </c>
      <c r="G3349">
        <v>132092513</v>
      </c>
      <c r="H3349" s="9">
        <f t="shared" si="45"/>
        <v>2540240.6346153845</v>
      </c>
    </row>
    <row r="3350" spans="1:8" hidden="1" outlineLevel="2" x14ac:dyDescent="0.25">
      <c r="A3350" t="s">
        <v>9353</v>
      </c>
      <c r="B3350" s="6">
        <v>43831</v>
      </c>
      <c r="C3350" s="2">
        <v>43839</v>
      </c>
      <c r="D3350" s="3">
        <v>43831</v>
      </c>
      <c r="E3350" t="s">
        <v>36</v>
      </c>
      <c r="F3350" t="s">
        <v>17</v>
      </c>
      <c r="G3350">
        <v>132706473</v>
      </c>
      <c r="H3350" s="9">
        <f t="shared" si="45"/>
        <v>2552047.5576923075</v>
      </c>
    </row>
    <row r="3351" spans="1:8" hidden="1" outlineLevel="2" x14ac:dyDescent="0.25">
      <c r="A3351" t="s">
        <v>9355</v>
      </c>
      <c r="B3351" s="6">
        <v>43831</v>
      </c>
      <c r="C3351" s="2">
        <v>43839</v>
      </c>
      <c r="D3351" s="3">
        <v>43832</v>
      </c>
      <c r="E3351" t="s">
        <v>6329</v>
      </c>
      <c r="F3351" t="s">
        <v>17</v>
      </c>
      <c r="G3351">
        <v>132703166</v>
      </c>
      <c r="H3351" s="9">
        <f t="shared" si="45"/>
        <v>2551983.9615384615</v>
      </c>
    </row>
    <row r="3352" spans="1:8" hidden="1" outlineLevel="2" x14ac:dyDescent="0.25">
      <c r="A3352" t="s">
        <v>9539</v>
      </c>
      <c r="B3352" s="6">
        <v>43838</v>
      </c>
      <c r="C3352" s="2">
        <v>43846</v>
      </c>
      <c r="D3352" s="3">
        <v>43839</v>
      </c>
      <c r="E3352" t="s">
        <v>39</v>
      </c>
      <c r="F3352" t="s">
        <v>17</v>
      </c>
      <c r="G3352">
        <v>133059798</v>
      </c>
      <c r="H3352" s="9">
        <f t="shared" si="45"/>
        <v>2558842.269230769</v>
      </c>
    </row>
    <row r="3353" spans="1:8" hidden="1" outlineLevel="2" x14ac:dyDescent="0.25">
      <c r="A3353" t="s">
        <v>9541</v>
      </c>
      <c r="B3353" s="6">
        <v>43838</v>
      </c>
      <c r="C3353" s="2">
        <v>43846</v>
      </c>
      <c r="D3353" s="3">
        <v>43841</v>
      </c>
      <c r="E3353" t="s">
        <v>5229</v>
      </c>
      <c r="F3353" t="s">
        <v>17</v>
      </c>
      <c r="G3353">
        <v>133066395</v>
      </c>
      <c r="H3353" s="9">
        <f t="shared" si="45"/>
        <v>2558969.1346153845</v>
      </c>
    </row>
    <row r="3354" spans="1:8" hidden="1" outlineLevel="2" x14ac:dyDescent="0.25">
      <c r="A3354" t="s">
        <v>9543</v>
      </c>
      <c r="B3354" s="6">
        <v>43838</v>
      </c>
      <c r="C3354" s="2">
        <v>43853</v>
      </c>
      <c r="D3354" s="3">
        <v>43840</v>
      </c>
      <c r="E3354" t="s">
        <v>5229</v>
      </c>
      <c r="F3354" t="s">
        <v>17</v>
      </c>
      <c r="G3354">
        <v>133044119</v>
      </c>
      <c r="H3354" s="9">
        <f t="shared" si="45"/>
        <v>2558540.75</v>
      </c>
    </row>
    <row r="3355" spans="1:8" hidden="1" outlineLevel="2" x14ac:dyDescent="0.25">
      <c r="A3355" t="s">
        <v>9545</v>
      </c>
      <c r="B3355" s="6">
        <v>43838</v>
      </c>
      <c r="C3355" s="2">
        <v>43846</v>
      </c>
      <c r="D3355" s="3">
        <v>43839</v>
      </c>
      <c r="E3355" t="s">
        <v>36</v>
      </c>
      <c r="F3355" t="s">
        <v>17</v>
      </c>
      <c r="G3355">
        <v>133069952</v>
      </c>
      <c r="H3355" s="9">
        <f t="shared" si="45"/>
        <v>2559037.5384615385</v>
      </c>
    </row>
    <row r="3356" spans="1:8" hidden="1" outlineLevel="2" x14ac:dyDescent="0.25">
      <c r="A3356" t="s">
        <v>9547</v>
      </c>
      <c r="B3356" s="6">
        <v>43838</v>
      </c>
      <c r="C3356" s="2">
        <v>43853</v>
      </c>
      <c r="D3356" s="3">
        <v>43839</v>
      </c>
      <c r="E3356" t="s">
        <v>5229</v>
      </c>
      <c r="F3356" t="s">
        <v>17</v>
      </c>
      <c r="G3356">
        <v>133073604</v>
      </c>
      <c r="H3356" s="9">
        <f t="shared" si="45"/>
        <v>2559107.769230769</v>
      </c>
    </row>
    <row r="3357" spans="1:8" hidden="1" outlineLevel="2" x14ac:dyDescent="0.25">
      <c r="A3357" t="s">
        <v>9549</v>
      </c>
      <c r="B3357" s="6">
        <v>43838</v>
      </c>
      <c r="C3357" s="2">
        <v>43850</v>
      </c>
      <c r="D3357" s="3">
        <v>43840.823692129627</v>
      </c>
      <c r="E3357" t="s">
        <v>39</v>
      </c>
      <c r="F3357" t="s">
        <v>17</v>
      </c>
      <c r="G3357">
        <v>133077442</v>
      </c>
      <c r="H3357" s="9">
        <f t="shared" si="45"/>
        <v>2559181.576923077</v>
      </c>
    </row>
    <row r="3358" spans="1:8" hidden="1" outlineLevel="2" x14ac:dyDescent="0.25">
      <c r="A3358" t="s">
        <v>9551</v>
      </c>
      <c r="B3358" s="6">
        <v>43838</v>
      </c>
      <c r="C3358" s="2">
        <v>43850</v>
      </c>
      <c r="D3358" s="3">
        <v>43839</v>
      </c>
      <c r="E3358" t="s">
        <v>29</v>
      </c>
      <c r="F3358" t="s">
        <v>66</v>
      </c>
      <c r="G3358">
        <v>133078625</v>
      </c>
      <c r="H3358" s="9">
        <f t="shared" ref="H3358:H3421" si="46">G3358/52</f>
        <v>2559204.326923077</v>
      </c>
    </row>
    <row r="3359" spans="1:8" hidden="1" outlineLevel="2" x14ac:dyDescent="0.25">
      <c r="A3359" t="s">
        <v>9553</v>
      </c>
      <c r="B3359" s="6">
        <v>43838</v>
      </c>
      <c r="C3359" s="2">
        <v>43846</v>
      </c>
      <c r="D3359" s="3">
        <v>43838</v>
      </c>
      <c r="E3359" t="s">
        <v>39</v>
      </c>
      <c r="F3359" t="s">
        <v>66</v>
      </c>
      <c r="G3359">
        <v>133076778</v>
      </c>
      <c r="H3359" s="9">
        <f t="shared" si="46"/>
        <v>2559168.8076923075</v>
      </c>
    </row>
    <row r="3360" spans="1:8" hidden="1" outlineLevel="2" x14ac:dyDescent="0.25">
      <c r="A3360" t="s">
        <v>9555</v>
      </c>
      <c r="B3360" s="6">
        <v>43838</v>
      </c>
      <c r="C3360" s="2">
        <v>43850</v>
      </c>
      <c r="D3360" s="3">
        <v>43841</v>
      </c>
      <c r="E3360" t="s">
        <v>113</v>
      </c>
      <c r="F3360" t="s">
        <v>66</v>
      </c>
      <c r="G3360">
        <v>133077020</v>
      </c>
      <c r="H3360" s="9">
        <f t="shared" si="46"/>
        <v>2559173.4615384615</v>
      </c>
    </row>
    <row r="3361" spans="1:8" hidden="1" outlineLevel="2" x14ac:dyDescent="0.25">
      <c r="A3361" t="s">
        <v>9557</v>
      </c>
      <c r="B3361" s="6">
        <v>43838</v>
      </c>
      <c r="C3361" s="2">
        <v>43846</v>
      </c>
      <c r="D3361" s="3">
        <v>43838</v>
      </c>
      <c r="E3361" t="s">
        <v>75</v>
      </c>
      <c r="F3361" t="s">
        <v>17</v>
      </c>
      <c r="G3361">
        <v>133084615</v>
      </c>
      <c r="H3361" s="9">
        <f t="shared" si="46"/>
        <v>2559319.519230769</v>
      </c>
    </row>
    <row r="3362" spans="1:8" hidden="1" outlineLevel="2" x14ac:dyDescent="0.25">
      <c r="A3362" t="s">
        <v>9559</v>
      </c>
      <c r="B3362" s="6">
        <v>43838</v>
      </c>
      <c r="C3362" s="2">
        <v>43860</v>
      </c>
      <c r="D3362" s="3">
        <v>43839</v>
      </c>
      <c r="E3362" t="s">
        <v>5229</v>
      </c>
      <c r="F3362" t="s">
        <v>17</v>
      </c>
      <c r="G3362">
        <v>129691109</v>
      </c>
      <c r="H3362" s="9">
        <f t="shared" si="46"/>
        <v>2494059.7884615385</v>
      </c>
    </row>
    <row r="3363" spans="1:8" hidden="1" outlineLevel="2" x14ac:dyDescent="0.25">
      <c r="A3363" t="s">
        <v>9561</v>
      </c>
      <c r="B3363" s="6">
        <v>43838</v>
      </c>
      <c r="C3363" s="2">
        <v>43850</v>
      </c>
      <c r="D3363" s="3">
        <v>43838</v>
      </c>
      <c r="E3363" t="s">
        <v>29</v>
      </c>
      <c r="F3363" t="s">
        <v>66</v>
      </c>
      <c r="G3363">
        <v>133087381</v>
      </c>
      <c r="H3363" s="9">
        <f t="shared" si="46"/>
        <v>2559372.7115384615</v>
      </c>
    </row>
    <row r="3364" spans="1:8" hidden="1" outlineLevel="2" x14ac:dyDescent="0.25">
      <c r="A3364" t="s">
        <v>9563</v>
      </c>
      <c r="B3364" s="6">
        <v>43838</v>
      </c>
      <c r="C3364" s="2">
        <v>43853</v>
      </c>
      <c r="D3364" s="3">
        <v>43839</v>
      </c>
      <c r="E3364" t="s">
        <v>5229</v>
      </c>
      <c r="F3364" t="s">
        <v>66</v>
      </c>
      <c r="G3364">
        <v>133089384</v>
      </c>
      <c r="H3364" s="9">
        <f t="shared" si="46"/>
        <v>2559411.230769231</v>
      </c>
    </row>
    <row r="3365" spans="1:8" hidden="1" outlineLevel="2" x14ac:dyDescent="0.25">
      <c r="A3365" t="s">
        <v>9565</v>
      </c>
      <c r="B3365" s="6">
        <v>43838</v>
      </c>
      <c r="C3365" s="2">
        <v>43875</v>
      </c>
      <c r="D3365" s="3">
        <v>43841</v>
      </c>
      <c r="E3365" t="s">
        <v>300</v>
      </c>
      <c r="F3365" t="s">
        <v>66</v>
      </c>
      <c r="G3365">
        <v>54981442</v>
      </c>
      <c r="H3365" s="9">
        <f t="shared" si="46"/>
        <v>1057335.423076923</v>
      </c>
    </row>
    <row r="3366" spans="1:8" hidden="1" outlineLevel="2" x14ac:dyDescent="0.25">
      <c r="A3366" t="s">
        <v>9567</v>
      </c>
      <c r="B3366" s="6">
        <v>43838</v>
      </c>
      <c r="C3366" s="2">
        <v>43875</v>
      </c>
      <c r="D3366" s="3">
        <v>43838</v>
      </c>
      <c r="E3366" t="s">
        <v>110</v>
      </c>
      <c r="F3366" t="s">
        <v>66</v>
      </c>
      <c r="G3366">
        <v>54981846</v>
      </c>
      <c r="H3366" s="9">
        <f t="shared" si="46"/>
        <v>1057343.1923076923</v>
      </c>
    </row>
    <row r="3367" spans="1:8" hidden="1" outlineLevel="2" x14ac:dyDescent="0.25">
      <c r="A3367" t="s">
        <v>9569</v>
      </c>
      <c r="B3367" s="6">
        <v>43838</v>
      </c>
      <c r="C3367" s="2">
        <v>43857</v>
      </c>
      <c r="D3367" s="3">
        <v>43839</v>
      </c>
      <c r="E3367" t="s">
        <v>53</v>
      </c>
      <c r="F3367" t="s">
        <v>3351</v>
      </c>
      <c r="G3367">
        <v>133094502</v>
      </c>
      <c r="H3367" s="9">
        <f t="shared" si="46"/>
        <v>2559509.653846154</v>
      </c>
    </row>
    <row r="3368" spans="1:8" hidden="1" outlineLevel="2" x14ac:dyDescent="0.25">
      <c r="A3368" t="s">
        <v>9571</v>
      </c>
      <c r="B3368" s="6">
        <v>43838</v>
      </c>
      <c r="C3368" s="2">
        <v>43857</v>
      </c>
      <c r="D3368" s="3">
        <v>43841</v>
      </c>
      <c r="E3368" t="s">
        <v>9032</v>
      </c>
      <c r="F3368" t="s">
        <v>3351</v>
      </c>
      <c r="G3368">
        <v>133095668</v>
      </c>
      <c r="H3368" s="9">
        <f t="shared" si="46"/>
        <v>2559532.076923077</v>
      </c>
    </row>
    <row r="3369" spans="1:8" hidden="1" outlineLevel="2" x14ac:dyDescent="0.25">
      <c r="A3369" t="s">
        <v>11378</v>
      </c>
      <c r="B3369" s="6">
        <v>43838</v>
      </c>
      <c r="C3369" s="2">
        <v>43908</v>
      </c>
      <c r="D3369" s="3">
        <v>43839</v>
      </c>
      <c r="E3369" t="s">
        <v>6329</v>
      </c>
      <c r="F3369" t="s">
        <v>17</v>
      </c>
      <c r="G3369">
        <v>133080496</v>
      </c>
      <c r="H3369" s="9">
        <f t="shared" si="46"/>
        <v>2559240.3076923075</v>
      </c>
    </row>
    <row r="3370" spans="1:8" hidden="1" outlineLevel="2" x14ac:dyDescent="0.25">
      <c r="A3370" t="s">
        <v>9763</v>
      </c>
      <c r="B3370" s="6">
        <v>43845</v>
      </c>
      <c r="C3370" s="2">
        <v>43854</v>
      </c>
      <c r="D3370" s="3">
        <v>43846</v>
      </c>
      <c r="E3370" t="s">
        <v>45</v>
      </c>
      <c r="F3370" t="s">
        <v>17</v>
      </c>
      <c r="G3370">
        <v>133398041</v>
      </c>
      <c r="H3370" s="9">
        <f t="shared" si="46"/>
        <v>2565346.9423076925</v>
      </c>
    </row>
    <row r="3371" spans="1:8" hidden="1" outlineLevel="2" x14ac:dyDescent="0.25">
      <c r="A3371" t="s">
        <v>9765</v>
      </c>
      <c r="B3371" s="6">
        <v>43845</v>
      </c>
      <c r="C3371" s="2">
        <v>43854</v>
      </c>
      <c r="D3371" s="3">
        <v>43847</v>
      </c>
      <c r="E3371" t="s">
        <v>45</v>
      </c>
      <c r="F3371" t="s">
        <v>17</v>
      </c>
      <c r="G3371">
        <v>133398054</v>
      </c>
      <c r="H3371" s="9">
        <f t="shared" si="46"/>
        <v>2565347.1923076925</v>
      </c>
    </row>
    <row r="3372" spans="1:8" hidden="1" outlineLevel="2" x14ac:dyDescent="0.25">
      <c r="A3372" t="s">
        <v>9767</v>
      </c>
      <c r="B3372" s="6">
        <v>43845</v>
      </c>
      <c r="C3372" s="2">
        <v>43854</v>
      </c>
      <c r="D3372" s="3">
        <v>43847</v>
      </c>
      <c r="E3372" t="s">
        <v>75</v>
      </c>
      <c r="F3372" t="s">
        <v>17</v>
      </c>
      <c r="G3372">
        <v>133398331</v>
      </c>
      <c r="H3372" s="9">
        <f t="shared" si="46"/>
        <v>2565352.519230769</v>
      </c>
    </row>
    <row r="3373" spans="1:8" hidden="1" outlineLevel="2" x14ac:dyDescent="0.25">
      <c r="A3373" t="s">
        <v>9769</v>
      </c>
      <c r="B3373" s="6">
        <v>43845</v>
      </c>
      <c r="C3373" s="2">
        <v>43864</v>
      </c>
      <c r="D3373" s="3">
        <v>43847</v>
      </c>
      <c r="E3373" t="s">
        <v>75</v>
      </c>
      <c r="F3373" t="s">
        <v>17</v>
      </c>
      <c r="G3373">
        <v>133329720</v>
      </c>
      <c r="H3373" s="9">
        <f t="shared" si="46"/>
        <v>2564033.076923077</v>
      </c>
    </row>
    <row r="3374" spans="1:8" hidden="1" outlineLevel="2" x14ac:dyDescent="0.25">
      <c r="A3374" t="s">
        <v>9771</v>
      </c>
      <c r="B3374" s="6">
        <v>43845</v>
      </c>
      <c r="C3374" s="2">
        <v>43868</v>
      </c>
      <c r="D3374" s="3">
        <v>43845</v>
      </c>
      <c r="E3374" t="s">
        <v>300</v>
      </c>
      <c r="F3374" t="s">
        <v>17</v>
      </c>
      <c r="G3374">
        <v>34711507</v>
      </c>
      <c r="H3374" s="9">
        <f t="shared" si="46"/>
        <v>667528.98076923075</v>
      </c>
    </row>
    <row r="3375" spans="1:8" hidden="1" outlineLevel="2" x14ac:dyDescent="0.25">
      <c r="A3375" t="s">
        <v>9773</v>
      </c>
      <c r="B3375" s="6">
        <v>43845</v>
      </c>
      <c r="C3375" s="2">
        <v>43868</v>
      </c>
      <c r="D3375" s="3">
        <v>43846</v>
      </c>
      <c r="E3375" t="s">
        <v>53</v>
      </c>
      <c r="F3375" t="s">
        <v>17</v>
      </c>
      <c r="G3375">
        <v>133456781</v>
      </c>
      <c r="H3375" s="9">
        <f t="shared" si="46"/>
        <v>2566476.5576923075</v>
      </c>
    </row>
    <row r="3376" spans="1:8" hidden="1" outlineLevel="2" x14ac:dyDescent="0.25">
      <c r="A3376" t="s">
        <v>9775</v>
      </c>
      <c r="B3376" s="6">
        <v>43845</v>
      </c>
      <c r="C3376" s="2">
        <v>43853</v>
      </c>
      <c r="D3376" s="3">
        <v>43845</v>
      </c>
      <c r="E3376" t="s">
        <v>151</v>
      </c>
      <c r="F3376" t="s">
        <v>17</v>
      </c>
      <c r="G3376">
        <v>133459397</v>
      </c>
      <c r="H3376" s="9">
        <f t="shared" si="46"/>
        <v>2566526.8653846155</v>
      </c>
    </row>
    <row r="3377" spans="1:8" hidden="1" outlineLevel="2" x14ac:dyDescent="0.25">
      <c r="A3377" t="s">
        <v>9777</v>
      </c>
      <c r="B3377" s="6">
        <v>43845</v>
      </c>
      <c r="C3377" s="2">
        <v>43858</v>
      </c>
      <c r="D3377" s="3">
        <v>43848</v>
      </c>
      <c r="E3377" t="s">
        <v>42</v>
      </c>
      <c r="F3377" t="s">
        <v>17</v>
      </c>
      <c r="G3377">
        <v>133457581</v>
      </c>
      <c r="H3377" s="9">
        <f t="shared" si="46"/>
        <v>2566491.9423076925</v>
      </c>
    </row>
    <row r="3378" spans="1:8" hidden="1" outlineLevel="2" x14ac:dyDescent="0.25">
      <c r="A3378" t="s">
        <v>9779</v>
      </c>
      <c r="B3378" s="6">
        <v>43845</v>
      </c>
      <c r="C3378" s="2">
        <v>43853</v>
      </c>
      <c r="D3378" s="3">
        <v>43848</v>
      </c>
      <c r="E3378" t="s">
        <v>45</v>
      </c>
      <c r="F3378" t="s">
        <v>17</v>
      </c>
      <c r="G3378">
        <v>133464186</v>
      </c>
      <c r="H3378" s="9">
        <f t="shared" si="46"/>
        <v>2566618.9615384615</v>
      </c>
    </row>
    <row r="3379" spans="1:8" hidden="1" outlineLevel="2" x14ac:dyDescent="0.25">
      <c r="A3379" t="s">
        <v>9781</v>
      </c>
      <c r="B3379" s="6">
        <v>43845</v>
      </c>
      <c r="C3379" s="2">
        <v>43880</v>
      </c>
      <c r="D3379" s="3">
        <v>43848</v>
      </c>
      <c r="E3379" t="s">
        <v>45</v>
      </c>
      <c r="F3379" t="s">
        <v>17</v>
      </c>
      <c r="G3379">
        <v>133464839</v>
      </c>
      <c r="H3379" s="9">
        <f t="shared" si="46"/>
        <v>2566631.519230769</v>
      </c>
    </row>
    <row r="3380" spans="1:8" hidden="1" outlineLevel="2" x14ac:dyDescent="0.25">
      <c r="A3380" t="s">
        <v>9783</v>
      </c>
      <c r="B3380" s="6">
        <v>43845</v>
      </c>
      <c r="C3380" s="2">
        <v>43871</v>
      </c>
      <c r="D3380" s="3">
        <v>43848</v>
      </c>
      <c r="E3380" t="s">
        <v>3173</v>
      </c>
      <c r="F3380" t="s">
        <v>17</v>
      </c>
      <c r="G3380">
        <v>133466737</v>
      </c>
      <c r="H3380" s="9">
        <f t="shared" si="46"/>
        <v>2566668.019230769</v>
      </c>
    </row>
    <row r="3381" spans="1:8" hidden="1" outlineLevel="2" x14ac:dyDescent="0.25">
      <c r="A3381" t="s">
        <v>9785</v>
      </c>
      <c r="B3381" s="6">
        <v>43845</v>
      </c>
      <c r="C3381" s="2">
        <v>43861</v>
      </c>
      <c r="D3381" s="3">
        <v>43846</v>
      </c>
      <c r="E3381" t="s">
        <v>300</v>
      </c>
      <c r="F3381" t="s">
        <v>17</v>
      </c>
      <c r="G3381">
        <v>133470440</v>
      </c>
      <c r="H3381" s="9">
        <f t="shared" si="46"/>
        <v>2566739.230769231</v>
      </c>
    </row>
    <row r="3382" spans="1:8" hidden="1" outlineLevel="2" x14ac:dyDescent="0.25">
      <c r="A3382" t="s">
        <v>9787</v>
      </c>
      <c r="B3382" s="6">
        <v>43845</v>
      </c>
      <c r="C3382" s="2">
        <v>43854</v>
      </c>
      <c r="D3382" s="3">
        <v>43846</v>
      </c>
      <c r="E3382" t="s">
        <v>16</v>
      </c>
      <c r="F3382" t="s">
        <v>17</v>
      </c>
      <c r="G3382">
        <v>133473075</v>
      </c>
      <c r="H3382" s="9">
        <f t="shared" si="46"/>
        <v>2566789.903846154</v>
      </c>
    </row>
    <row r="3383" spans="1:8" hidden="1" outlineLevel="2" x14ac:dyDescent="0.25">
      <c r="A3383" t="s">
        <v>9789</v>
      </c>
      <c r="B3383" s="6">
        <v>43845</v>
      </c>
      <c r="C3383" s="2">
        <v>43874</v>
      </c>
      <c r="D3383" s="3">
        <v>43846</v>
      </c>
      <c r="E3383" t="s">
        <v>6329</v>
      </c>
      <c r="F3383" t="s">
        <v>17</v>
      </c>
      <c r="G3383">
        <v>133473083</v>
      </c>
      <c r="H3383" s="9">
        <f t="shared" si="46"/>
        <v>2566790.0576923075</v>
      </c>
    </row>
    <row r="3384" spans="1:8" hidden="1" outlineLevel="2" x14ac:dyDescent="0.25">
      <c r="A3384" t="s">
        <v>9791</v>
      </c>
      <c r="B3384" s="6">
        <v>43845</v>
      </c>
      <c r="C3384" s="2">
        <v>43857</v>
      </c>
      <c r="D3384" s="3">
        <v>43848</v>
      </c>
      <c r="E3384" t="s">
        <v>3646</v>
      </c>
      <c r="F3384" t="s">
        <v>17</v>
      </c>
      <c r="G3384">
        <v>133477397</v>
      </c>
      <c r="H3384" s="9">
        <f t="shared" si="46"/>
        <v>2566873.019230769</v>
      </c>
    </row>
    <row r="3385" spans="1:8" hidden="1" outlineLevel="2" x14ac:dyDescent="0.25">
      <c r="A3385" t="s">
        <v>9793</v>
      </c>
      <c r="B3385" s="6">
        <v>43845</v>
      </c>
      <c r="C3385" s="2">
        <v>43857</v>
      </c>
      <c r="D3385" s="3">
        <v>43848</v>
      </c>
      <c r="E3385" t="s">
        <v>3810</v>
      </c>
      <c r="F3385" t="s">
        <v>17</v>
      </c>
      <c r="G3385">
        <v>133477426</v>
      </c>
      <c r="H3385" s="9">
        <f t="shared" si="46"/>
        <v>2566873.576923077</v>
      </c>
    </row>
    <row r="3386" spans="1:8" hidden="1" outlineLevel="2" x14ac:dyDescent="0.25">
      <c r="A3386" t="s">
        <v>10014</v>
      </c>
      <c r="B3386" s="6">
        <v>43852</v>
      </c>
      <c r="C3386" s="2">
        <v>43860</v>
      </c>
      <c r="D3386" s="3">
        <v>43853</v>
      </c>
      <c r="E3386" t="s">
        <v>3810</v>
      </c>
      <c r="F3386" t="s">
        <v>3351</v>
      </c>
      <c r="G3386">
        <v>133831550</v>
      </c>
      <c r="H3386" s="9">
        <f t="shared" si="46"/>
        <v>2573683.653846154</v>
      </c>
    </row>
    <row r="3387" spans="1:8" hidden="1" outlineLevel="2" x14ac:dyDescent="0.25">
      <c r="A3387" t="s">
        <v>10016</v>
      </c>
      <c r="B3387" s="6">
        <v>43852</v>
      </c>
      <c r="C3387" s="2">
        <v>43871</v>
      </c>
      <c r="D3387" s="3">
        <v>43854</v>
      </c>
      <c r="E3387" t="s">
        <v>151</v>
      </c>
      <c r="F3387" t="s">
        <v>17</v>
      </c>
      <c r="G3387">
        <v>133789404</v>
      </c>
      <c r="H3387" s="9">
        <f t="shared" si="46"/>
        <v>2572873.153846154</v>
      </c>
    </row>
    <row r="3388" spans="1:8" hidden="1" outlineLevel="2" x14ac:dyDescent="0.25">
      <c r="A3388" t="s">
        <v>10018</v>
      </c>
      <c r="B3388" s="6">
        <v>43852</v>
      </c>
      <c r="C3388" s="2">
        <v>43861</v>
      </c>
      <c r="D3388" s="3">
        <v>43852</v>
      </c>
      <c r="E3388" t="s">
        <v>29</v>
      </c>
      <c r="F3388" t="s">
        <v>17</v>
      </c>
      <c r="G3388">
        <v>133843150</v>
      </c>
      <c r="H3388" s="9">
        <f t="shared" si="46"/>
        <v>2573906.730769231</v>
      </c>
    </row>
    <row r="3389" spans="1:8" hidden="1" outlineLevel="2" x14ac:dyDescent="0.25">
      <c r="A3389" t="s">
        <v>10020</v>
      </c>
      <c r="B3389" s="6">
        <v>43852</v>
      </c>
      <c r="C3389" s="2">
        <v>43908</v>
      </c>
      <c r="D3389" s="3">
        <v>43855</v>
      </c>
      <c r="E3389" t="s">
        <v>1036</v>
      </c>
      <c r="F3389" t="s">
        <v>17</v>
      </c>
      <c r="G3389">
        <v>133849218</v>
      </c>
      <c r="H3389" s="9">
        <f t="shared" si="46"/>
        <v>2574023.423076923</v>
      </c>
    </row>
    <row r="3390" spans="1:8" hidden="1" outlineLevel="2" x14ac:dyDescent="0.25">
      <c r="A3390" t="s">
        <v>10022</v>
      </c>
      <c r="B3390" s="6">
        <v>43852</v>
      </c>
      <c r="C3390" s="2">
        <v>43860</v>
      </c>
      <c r="D3390" s="3">
        <v>43852</v>
      </c>
      <c r="E3390" t="s">
        <v>3810</v>
      </c>
      <c r="F3390" t="s">
        <v>66</v>
      </c>
      <c r="G3390">
        <v>133854278</v>
      </c>
      <c r="H3390" s="9">
        <f t="shared" si="46"/>
        <v>2574120.730769231</v>
      </c>
    </row>
    <row r="3391" spans="1:8" hidden="1" outlineLevel="2" x14ac:dyDescent="0.25">
      <c r="A3391" t="s">
        <v>10024</v>
      </c>
      <c r="B3391" s="6">
        <v>43852</v>
      </c>
      <c r="C3391" s="2">
        <v>43874</v>
      </c>
      <c r="D3391" s="3">
        <v>43855</v>
      </c>
      <c r="E3391" t="s">
        <v>75</v>
      </c>
      <c r="F3391" t="s">
        <v>66</v>
      </c>
      <c r="G3391">
        <v>133855352</v>
      </c>
      <c r="H3391" s="9">
        <f t="shared" si="46"/>
        <v>2574141.3846153845</v>
      </c>
    </row>
    <row r="3392" spans="1:8" hidden="1" outlineLevel="2" x14ac:dyDescent="0.25">
      <c r="A3392" t="s">
        <v>10026</v>
      </c>
      <c r="B3392" s="6">
        <v>43852</v>
      </c>
      <c r="C3392" s="2">
        <v>43868</v>
      </c>
      <c r="D3392" s="3">
        <v>43856</v>
      </c>
      <c r="E3392" t="s">
        <v>6329</v>
      </c>
      <c r="F3392" t="s">
        <v>66</v>
      </c>
      <c r="G3392">
        <v>34877007</v>
      </c>
      <c r="H3392" s="9">
        <f t="shared" si="46"/>
        <v>670711.67307692312</v>
      </c>
    </row>
    <row r="3393" spans="1:8" hidden="1" outlineLevel="2" x14ac:dyDescent="0.25">
      <c r="A3393" t="s">
        <v>10028</v>
      </c>
      <c r="B3393" s="6">
        <v>43852</v>
      </c>
      <c r="C3393" s="2">
        <v>43880</v>
      </c>
      <c r="D3393" s="3">
        <v>43855</v>
      </c>
      <c r="E3393" t="s">
        <v>113</v>
      </c>
      <c r="F3393" t="s">
        <v>66</v>
      </c>
      <c r="G3393">
        <v>133859682</v>
      </c>
      <c r="H3393" s="9">
        <f t="shared" si="46"/>
        <v>2574224.653846154</v>
      </c>
    </row>
    <row r="3394" spans="1:8" hidden="1" outlineLevel="2" x14ac:dyDescent="0.25">
      <c r="A3394" t="s">
        <v>10030</v>
      </c>
      <c r="B3394" s="6">
        <v>43852</v>
      </c>
      <c r="C3394" s="2">
        <v>43857</v>
      </c>
      <c r="D3394" s="3">
        <v>43853.010937500003</v>
      </c>
      <c r="E3394" t="s">
        <v>6329</v>
      </c>
      <c r="F3394" t="s">
        <v>66</v>
      </c>
      <c r="G3394">
        <v>133860207</v>
      </c>
      <c r="H3394" s="9">
        <f t="shared" si="46"/>
        <v>2574234.75</v>
      </c>
    </row>
    <row r="3395" spans="1:8" hidden="1" outlineLevel="2" x14ac:dyDescent="0.25">
      <c r="A3395" t="s">
        <v>10032</v>
      </c>
      <c r="B3395" s="6">
        <v>43852</v>
      </c>
      <c r="C3395" s="2">
        <v>43864</v>
      </c>
      <c r="D3395" s="3">
        <v>43855</v>
      </c>
      <c r="E3395" t="s">
        <v>110</v>
      </c>
      <c r="F3395" t="s">
        <v>66</v>
      </c>
      <c r="G3395">
        <v>133861925</v>
      </c>
      <c r="H3395" s="9">
        <f t="shared" si="46"/>
        <v>2574267.7884615385</v>
      </c>
    </row>
    <row r="3396" spans="1:8" hidden="1" outlineLevel="2" x14ac:dyDescent="0.25">
      <c r="A3396" t="s">
        <v>10034</v>
      </c>
      <c r="B3396" s="6">
        <v>43852</v>
      </c>
      <c r="C3396" s="2">
        <v>43860</v>
      </c>
      <c r="D3396" s="3">
        <v>43853</v>
      </c>
      <c r="E3396" t="s">
        <v>110</v>
      </c>
      <c r="F3396" t="s">
        <v>66</v>
      </c>
      <c r="G3396">
        <v>133863260</v>
      </c>
      <c r="H3396" s="9">
        <f t="shared" si="46"/>
        <v>2574293.4615384615</v>
      </c>
    </row>
    <row r="3397" spans="1:8" hidden="1" outlineLevel="2" x14ac:dyDescent="0.25">
      <c r="A3397" t="s">
        <v>10036</v>
      </c>
      <c r="B3397" s="6">
        <v>43852</v>
      </c>
      <c r="C3397" s="2">
        <v>43868</v>
      </c>
      <c r="D3397" s="3">
        <v>43853</v>
      </c>
      <c r="E3397" t="s">
        <v>2348</v>
      </c>
      <c r="F3397" t="s">
        <v>66</v>
      </c>
      <c r="G3397">
        <v>133862384</v>
      </c>
      <c r="H3397" s="9">
        <f t="shared" si="46"/>
        <v>2574276.6153846155</v>
      </c>
    </row>
    <row r="3398" spans="1:8" hidden="1" outlineLevel="2" x14ac:dyDescent="0.25">
      <c r="A3398" t="s">
        <v>11678</v>
      </c>
      <c r="B3398" s="6">
        <v>43852</v>
      </c>
      <c r="C3398" s="2">
        <v>43860</v>
      </c>
      <c r="D3398" s="3">
        <v>43863</v>
      </c>
      <c r="E3398" t="s">
        <v>1054</v>
      </c>
      <c r="F3398" t="s">
        <v>66</v>
      </c>
      <c r="G3398">
        <v>34878188</v>
      </c>
      <c r="H3398" s="9">
        <f t="shared" si="46"/>
        <v>670734.38461538462</v>
      </c>
    </row>
    <row r="3399" spans="1:8" hidden="1" outlineLevel="2" x14ac:dyDescent="0.25">
      <c r="A3399" t="s">
        <v>10179</v>
      </c>
      <c r="B3399" s="6">
        <v>43859</v>
      </c>
      <c r="C3399" s="2">
        <v>43874</v>
      </c>
      <c r="D3399" s="3">
        <v>43860</v>
      </c>
      <c r="E3399" t="s">
        <v>45</v>
      </c>
      <c r="F3399" t="s">
        <v>3351</v>
      </c>
      <c r="G3399">
        <v>134240658</v>
      </c>
      <c r="H3399" s="9">
        <f t="shared" si="46"/>
        <v>2581551.1153846155</v>
      </c>
    </row>
    <row r="3400" spans="1:8" hidden="1" outlineLevel="2" x14ac:dyDescent="0.25">
      <c r="A3400" t="s">
        <v>10181</v>
      </c>
      <c r="B3400" s="6">
        <v>43859</v>
      </c>
      <c r="C3400" s="2">
        <v>43865</v>
      </c>
      <c r="D3400" s="3">
        <v>43860</v>
      </c>
      <c r="E3400" t="s">
        <v>53</v>
      </c>
      <c r="F3400" t="s">
        <v>3351</v>
      </c>
      <c r="G3400">
        <v>134261405</v>
      </c>
      <c r="H3400" s="9">
        <f t="shared" si="46"/>
        <v>2581950.096153846</v>
      </c>
    </row>
    <row r="3401" spans="1:8" hidden="1" outlineLevel="2" x14ac:dyDescent="0.25">
      <c r="A3401" t="s">
        <v>10183</v>
      </c>
      <c r="B3401" s="6">
        <v>43859</v>
      </c>
      <c r="C3401" s="2">
        <v>43892</v>
      </c>
      <c r="D3401" s="3">
        <v>43859</v>
      </c>
      <c r="E3401" t="s">
        <v>45</v>
      </c>
      <c r="F3401" t="s">
        <v>3351</v>
      </c>
      <c r="G3401">
        <v>134261921</v>
      </c>
      <c r="H3401" s="9">
        <f t="shared" si="46"/>
        <v>2581960.019230769</v>
      </c>
    </row>
    <row r="3402" spans="1:8" hidden="1" outlineLevel="2" x14ac:dyDescent="0.25">
      <c r="A3402" t="s">
        <v>10185</v>
      </c>
      <c r="B3402" s="6">
        <v>43859</v>
      </c>
      <c r="C3402" s="2">
        <v>43871</v>
      </c>
      <c r="D3402" s="3">
        <v>43862</v>
      </c>
      <c r="E3402" t="s">
        <v>5229</v>
      </c>
      <c r="F3402" t="s">
        <v>17</v>
      </c>
      <c r="G3402">
        <v>134264786</v>
      </c>
      <c r="H3402" s="9">
        <f t="shared" si="46"/>
        <v>2582015.1153846155</v>
      </c>
    </row>
    <row r="3403" spans="1:8" hidden="1" outlineLevel="2" x14ac:dyDescent="0.25">
      <c r="A3403" t="s">
        <v>10187</v>
      </c>
      <c r="B3403" s="6">
        <v>43859</v>
      </c>
      <c r="C3403" s="2">
        <v>43861</v>
      </c>
      <c r="D3403" s="3">
        <v>43862</v>
      </c>
      <c r="E3403" t="s">
        <v>42</v>
      </c>
      <c r="F3403" t="s">
        <v>17</v>
      </c>
      <c r="G3403">
        <v>134268858</v>
      </c>
      <c r="H3403" s="9">
        <f t="shared" si="46"/>
        <v>2582093.423076923</v>
      </c>
    </row>
    <row r="3404" spans="1:8" hidden="1" outlineLevel="2" x14ac:dyDescent="0.25">
      <c r="A3404" t="s">
        <v>10189</v>
      </c>
      <c r="B3404" s="6">
        <v>43859</v>
      </c>
      <c r="C3404" s="2">
        <v>43892</v>
      </c>
      <c r="D3404" s="3">
        <v>43862</v>
      </c>
      <c r="E3404" t="s">
        <v>45</v>
      </c>
      <c r="F3404" t="s">
        <v>17</v>
      </c>
      <c r="G3404">
        <v>134268875</v>
      </c>
      <c r="H3404" s="9">
        <f t="shared" si="46"/>
        <v>2582093.75</v>
      </c>
    </row>
    <row r="3405" spans="1:8" hidden="1" outlineLevel="2" x14ac:dyDescent="0.25">
      <c r="A3405" t="s">
        <v>10191</v>
      </c>
      <c r="B3405" s="6">
        <v>43859</v>
      </c>
      <c r="C3405" s="2">
        <v>43892</v>
      </c>
      <c r="D3405" s="3">
        <v>43860</v>
      </c>
      <c r="E3405" t="s">
        <v>45</v>
      </c>
      <c r="F3405" t="s">
        <v>17</v>
      </c>
      <c r="G3405">
        <v>134261774</v>
      </c>
      <c r="H3405" s="9">
        <f t="shared" si="46"/>
        <v>2581957.1923076925</v>
      </c>
    </row>
    <row r="3406" spans="1:8" hidden="1" outlineLevel="2" x14ac:dyDescent="0.25">
      <c r="A3406" t="s">
        <v>10193</v>
      </c>
      <c r="B3406" s="6">
        <v>43859</v>
      </c>
      <c r="C3406" s="2">
        <v>43871</v>
      </c>
      <c r="D3406" s="3">
        <v>43860</v>
      </c>
      <c r="E3406" t="s">
        <v>42</v>
      </c>
      <c r="F3406" t="s">
        <v>17</v>
      </c>
      <c r="G3406">
        <v>134269701</v>
      </c>
      <c r="H3406" s="9">
        <f t="shared" si="46"/>
        <v>2582109.6346153845</v>
      </c>
    </row>
    <row r="3407" spans="1:8" hidden="1" outlineLevel="2" x14ac:dyDescent="0.25">
      <c r="A3407" t="s">
        <v>10195</v>
      </c>
      <c r="B3407" s="6">
        <v>43859</v>
      </c>
      <c r="C3407" s="2">
        <v>43868</v>
      </c>
      <c r="D3407" s="3">
        <v>43860</v>
      </c>
      <c r="E3407" t="s">
        <v>2720</v>
      </c>
      <c r="F3407" t="s">
        <v>17</v>
      </c>
      <c r="G3407">
        <v>134272023</v>
      </c>
      <c r="H3407" s="9">
        <f t="shared" si="46"/>
        <v>2582154.2884615385</v>
      </c>
    </row>
    <row r="3408" spans="1:8" hidden="1" outlineLevel="2" x14ac:dyDescent="0.25">
      <c r="A3408" t="s">
        <v>10197</v>
      </c>
      <c r="B3408" s="6">
        <v>43859</v>
      </c>
      <c r="C3408" s="2">
        <v>43871</v>
      </c>
      <c r="D3408" s="3">
        <v>43860</v>
      </c>
      <c r="E3408" t="s">
        <v>5229</v>
      </c>
      <c r="F3408" t="s">
        <v>17</v>
      </c>
      <c r="G3408">
        <v>134276433</v>
      </c>
      <c r="H3408" s="9">
        <f t="shared" si="46"/>
        <v>2582239.096153846</v>
      </c>
    </row>
    <row r="3409" spans="1:8" hidden="1" outlineLevel="2" x14ac:dyDescent="0.25">
      <c r="A3409" t="s">
        <v>10199</v>
      </c>
      <c r="B3409" s="6">
        <v>43859</v>
      </c>
      <c r="C3409" s="2">
        <v>43871</v>
      </c>
      <c r="D3409" s="3">
        <v>43860</v>
      </c>
      <c r="E3409" t="s">
        <v>9656</v>
      </c>
      <c r="F3409" t="s">
        <v>17</v>
      </c>
      <c r="G3409">
        <v>134276461</v>
      </c>
      <c r="H3409" s="9">
        <f t="shared" si="46"/>
        <v>2582239.6346153845</v>
      </c>
    </row>
    <row r="3410" spans="1:8" hidden="1" outlineLevel="2" x14ac:dyDescent="0.25">
      <c r="A3410" t="s">
        <v>10201</v>
      </c>
      <c r="B3410" s="6">
        <v>43859</v>
      </c>
      <c r="C3410" s="2">
        <v>43874</v>
      </c>
      <c r="D3410" s="3">
        <v>43862</v>
      </c>
      <c r="E3410" t="s">
        <v>75</v>
      </c>
      <c r="F3410" t="s">
        <v>3351</v>
      </c>
      <c r="G3410">
        <v>133334590</v>
      </c>
      <c r="H3410" s="9">
        <f t="shared" si="46"/>
        <v>2564126.730769231</v>
      </c>
    </row>
    <row r="3411" spans="1:8" hidden="1" outlineLevel="2" x14ac:dyDescent="0.25">
      <c r="A3411" t="s">
        <v>10203</v>
      </c>
      <c r="B3411" s="6">
        <v>43859</v>
      </c>
      <c r="C3411" s="2">
        <v>43871</v>
      </c>
      <c r="D3411" s="3">
        <v>43860</v>
      </c>
      <c r="E3411" t="s">
        <v>6329</v>
      </c>
      <c r="F3411" t="s">
        <v>66</v>
      </c>
      <c r="G3411">
        <v>134280063</v>
      </c>
      <c r="H3411" s="9">
        <f t="shared" si="46"/>
        <v>2582308.903846154</v>
      </c>
    </row>
    <row r="3412" spans="1:8" hidden="1" outlineLevel="2" x14ac:dyDescent="0.25">
      <c r="A3412" t="s">
        <v>10205</v>
      </c>
      <c r="B3412" s="6">
        <v>43859</v>
      </c>
      <c r="C3412" s="2">
        <v>43885</v>
      </c>
      <c r="D3412" s="3">
        <v>43862</v>
      </c>
      <c r="E3412" t="s">
        <v>7899</v>
      </c>
      <c r="F3412" t="s">
        <v>66</v>
      </c>
      <c r="G3412">
        <v>134280120</v>
      </c>
      <c r="H3412" s="9">
        <f t="shared" si="46"/>
        <v>2582310</v>
      </c>
    </row>
    <row r="3413" spans="1:8" hidden="1" outlineLevel="2" x14ac:dyDescent="0.25">
      <c r="A3413" t="s">
        <v>10207</v>
      </c>
      <c r="B3413" s="6">
        <v>43859</v>
      </c>
      <c r="C3413" s="2">
        <v>43885</v>
      </c>
      <c r="D3413" s="3">
        <v>43862</v>
      </c>
      <c r="E3413" t="s">
        <v>7899</v>
      </c>
      <c r="F3413" t="s">
        <v>66</v>
      </c>
      <c r="G3413">
        <v>134280944</v>
      </c>
      <c r="H3413" s="9">
        <f t="shared" si="46"/>
        <v>2582325.846153846</v>
      </c>
    </row>
    <row r="3414" spans="1:8" hidden="1" outlineLevel="2" x14ac:dyDescent="0.25">
      <c r="A3414" t="s">
        <v>10209</v>
      </c>
      <c r="B3414" s="6">
        <v>43859</v>
      </c>
      <c r="C3414" s="2">
        <v>43874</v>
      </c>
      <c r="D3414" s="3">
        <v>43862</v>
      </c>
      <c r="E3414" t="s">
        <v>53</v>
      </c>
      <c r="F3414" t="s">
        <v>66</v>
      </c>
      <c r="G3414">
        <v>134284955</v>
      </c>
      <c r="H3414" s="9">
        <f t="shared" si="46"/>
        <v>2582402.980769231</v>
      </c>
    </row>
    <row r="3415" spans="1:8" hidden="1" outlineLevel="2" x14ac:dyDescent="0.25">
      <c r="A3415" t="s">
        <v>10211</v>
      </c>
      <c r="B3415" s="6">
        <v>43859</v>
      </c>
      <c r="C3415" s="2">
        <v>43885</v>
      </c>
      <c r="D3415" s="3">
        <v>43862</v>
      </c>
      <c r="E3415" t="s">
        <v>45</v>
      </c>
      <c r="F3415" t="s">
        <v>66</v>
      </c>
      <c r="G3415">
        <v>134285118</v>
      </c>
      <c r="H3415" s="9">
        <f t="shared" si="46"/>
        <v>2582406.1153846155</v>
      </c>
    </row>
    <row r="3416" spans="1:8" hidden="1" outlineLevel="2" x14ac:dyDescent="0.25">
      <c r="A3416" t="s">
        <v>10213</v>
      </c>
      <c r="B3416" s="6">
        <v>43859</v>
      </c>
      <c r="C3416" s="2">
        <v>43871</v>
      </c>
      <c r="D3416" s="3">
        <v>43860</v>
      </c>
      <c r="E3416" t="s">
        <v>39</v>
      </c>
      <c r="F3416" t="s">
        <v>66</v>
      </c>
      <c r="G3416">
        <v>134286244</v>
      </c>
      <c r="H3416" s="9">
        <f t="shared" si="46"/>
        <v>2582427.769230769</v>
      </c>
    </row>
    <row r="3417" spans="1:8" hidden="1" outlineLevel="2" x14ac:dyDescent="0.25">
      <c r="A3417" t="s">
        <v>10215</v>
      </c>
      <c r="B3417" s="6">
        <v>43859</v>
      </c>
      <c r="C3417" s="2">
        <v>43871</v>
      </c>
      <c r="D3417" s="3">
        <v>43860</v>
      </c>
      <c r="E3417" t="s">
        <v>39</v>
      </c>
      <c r="F3417" t="s">
        <v>66</v>
      </c>
      <c r="G3417">
        <v>134287362</v>
      </c>
      <c r="H3417" s="9">
        <f t="shared" si="46"/>
        <v>2582449.269230769</v>
      </c>
    </row>
    <row r="3418" spans="1:8" hidden="1" outlineLevel="2" x14ac:dyDescent="0.25">
      <c r="A3418" t="s">
        <v>10217</v>
      </c>
      <c r="B3418" s="6">
        <v>43859</v>
      </c>
      <c r="C3418" s="2">
        <v>43899</v>
      </c>
      <c r="D3418" s="3">
        <v>43861</v>
      </c>
      <c r="E3418" t="s">
        <v>2180</v>
      </c>
      <c r="F3418" t="s">
        <v>186</v>
      </c>
      <c r="G3418">
        <v>134174821</v>
      </c>
      <c r="H3418" s="9">
        <f t="shared" si="46"/>
        <v>2580285.019230769</v>
      </c>
    </row>
    <row r="3419" spans="1:8" hidden="1" outlineLevel="2" x14ac:dyDescent="0.25">
      <c r="A3419" t="s">
        <v>10218</v>
      </c>
      <c r="B3419" s="6">
        <v>43859</v>
      </c>
      <c r="C3419" s="2">
        <v>43872</v>
      </c>
      <c r="D3419" s="3">
        <v>43860</v>
      </c>
      <c r="E3419" t="s">
        <v>5229</v>
      </c>
      <c r="F3419" t="s">
        <v>66</v>
      </c>
      <c r="G3419">
        <v>134287796</v>
      </c>
      <c r="H3419" s="9">
        <f t="shared" si="46"/>
        <v>2582457.6153846155</v>
      </c>
    </row>
    <row r="3420" spans="1:8" hidden="1" outlineLevel="2" x14ac:dyDescent="0.25">
      <c r="A3420" t="s">
        <v>10220</v>
      </c>
      <c r="B3420" s="6">
        <v>43859</v>
      </c>
      <c r="C3420" s="2">
        <v>43868</v>
      </c>
      <c r="D3420" s="3">
        <v>43859</v>
      </c>
      <c r="E3420" t="s">
        <v>366</v>
      </c>
      <c r="F3420" t="s">
        <v>66</v>
      </c>
      <c r="G3420">
        <v>134287955</v>
      </c>
      <c r="H3420" s="9">
        <f t="shared" si="46"/>
        <v>2582460.673076923</v>
      </c>
    </row>
    <row r="3421" spans="1:8" hidden="1" outlineLevel="2" x14ac:dyDescent="0.25">
      <c r="A3421" t="s">
        <v>10222</v>
      </c>
      <c r="B3421" s="6">
        <v>43859</v>
      </c>
      <c r="C3421" s="2">
        <v>43871</v>
      </c>
      <c r="D3421" s="3">
        <v>43859</v>
      </c>
      <c r="E3421" t="s">
        <v>16</v>
      </c>
      <c r="F3421" t="s">
        <v>49</v>
      </c>
      <c r="G3421">
        <v>134289336</v>
      </c>
      <c r="H3421" s="9">
        <f t="shared" si="46"/>
        <v>2582487.230769231</v>
      </c>
    </row>
    <row r="3422" spans="1:8" hidden="1" outlineLevel="2" x14ac:dyDescent="0.25">
      <c r="A3422" t="s">
        <v>10412</v>
      </c>
      <c r="B3422" s="6">
        <v>43866</v>
      </c>
      <c r="C3422" s="2">
        <v>43871</v>
      </c>
      <c r="D3422" s="3">
        <v>43866.592847222222</v>
      </c>
      <c r="E3422" t="s">
        <v>6498</v>
      </c>
      <c r="F3422" t="s">
        <v>3351</v>
      </c>
      <c r="G3422">
        <v>135494649</v>
      </c>
      <c r="H3422" s="9">
        <f t="shared" ref="H3422:H3485" si="47">G3422/52</f>
        <v>2605666.326923077</v>
      </c>
    </row>
    <row r="3423" spans="1:8" hidden="1" outlineLevel="2" x14ac:dyDescent="0.25">
      <c r="A3423" t="s">
        <v>10414</v>
      </c>
      <c r="B3423" s="6">
        <v>43866</v>
      </c>
      <c r="C3423" s="2">
        <v>43902</v>
      </c>
      <c r="D3423" s="3">
        <v>43869</v>
      </c>
      <c r="E3423" t="s">
        <v>42</v>
      </c>
      <c r="F3423" t="s">
        <v>17</v>
      </c>
      <c r="G3423">
        <v>135513058</v>
      </c>
      <c r="H3423" s="9">
        <f t="shared" si="47"/>
        <v>2606020.346153846</v>
      </c>
    </row>
    <row r="3424" spans="1:8" hidden="1" outlineLevel="2" x14ac:dyDescent="0.25">
      <c r="A3424" t="s">
        <v>10416</v>
      </c>
      <c r="B3424" s="6">
        <v>43866</v>
      </c>
      <c r="C3424" s="2">
        <v>43874</v>
      </c>
      <c r="D3424" s="3">
        <v>43866</v>
      </c>
      <c r="E3424" t="s">
        <v>300</v>
      </c>
      <c r="F3424" t="s">
        <v>17</v>
      </c>
      <c r="G3424">
        <v>135513508</v>
      </c>
      <c r="H3424" s="9">
        <f t="shared" si="47"/>
        <v>2606029</v>
      </c>
    </row>
    <row r="3425" spans="1:8" hidden="1" outlineLevel="2" x14ac:dyDescent="0.25">
      <c r="A3425" t="s">
        <v>10418</v>
      </c>
      <c r="B3425" s="6">
        <v>43866</v>
      </c>
      <c r="C3425" s="2">
        <v>43874</v>
      </c>
      <c r="D3425" s="3">
        <v>43866</v>
      </c>
      <c r="E3425" t="s">
        <v>45</v>
      </c>
      <c r="F3425" t="s">
        <v>17</v>
      </c>
      <c r="G3425">
        <v>135515581</v>
      </c>
      <c r="H3425" s="9">
        <f t="shared" si="47"/>
        <v>2606068.8653846155</v>
      </c>
    </row>
    <row r="3426" spans="1:8" hidden="1" outlineLevel="2" x14ac:dyDescent="0.25">
      <c r="A3426" t="s">
        <v>10420</v>
      </c>
      <c r="B3426" s="6">
        <v>43866</v>
      </c>
      <c r="C3426" s="2">
        <v>43893</v>
      </c>
      <c r="D3426" s="3">
        <v>43867</v>
      </c>
      <c r="E3426" t="s">
        <v>5229</v>
      </c>
      <c r="F3426" t="s">
        <v>17</v>
      </c>
      <c r="G3426">
        <v>135515408</v>
      </c>
      <c r="H3426" s="9">
        <f t="shared" si="47"/>
        <v>2606065.5384615385</v>
      </c>
    </row>
    <row r="3427" spans="1:8" hidden="1" outlineLevel="2" x14ac:dyDescent="0.25">
      <c r="A3427" t="s">
        <v>10422</v>
      </c>
      <c r="B3427" s="6">
        <v>43866</v>
      </c>
      <c r="C3427" s="2">
        <v>43872</v>
      </c>
      <c r="D3427" s="3">
        <v>43866</v>
      </c>
      <c r="E3427" t="s">
        <v>75</v>
      </c>
      <c r="F3427" t="s">
        <v>17</v>
      </c>
      <c r="G3427">
        <v>135518481</v>
      </c>
      <c r="H3427" s="9">
        <f t="shared" si="47"/>
        <v>2606124.6346153845</v>
      </c>
    </row>
    <row r="3428" spans="1:8" hidden="1" outlineLevel="2" x14ac:dyDescent="0.25">
      <c r="A3428" t="s">
        <v>10424</v>
      </c>
      <c r="B3428" s="6">
        <v>43866</v>
      </c>
      <c r="C3428" s="2">
        <v>43886</v>
      </c>
      <c r="D3428" s="3">
        <v>43869</v>
      </c>
      <c r="E3428" t="s">
        <v>110</v>
      </c>
      <c r="F3428" t="s">
        <v>17</v>
      </c>
      <c r="G3428">
        <v>135518685</v>
      </c>
      <c r="H3428" s="9">
        <f t="shared" si="47"/>
        <v>2606128.5576923075</v>
      </c>
    </row>
    <row r="3429" spans="1:8" hidden="1" outlineLevel="2" x14ac:dyDescent="0.25">
      <c r="A3429" t="s">
        <v>10426</v>
      </c>
      <c r="B3429" s="6">
        <v>43866</v>
      </c>
      <c r="C3429" s="2">
        <v>43878</v>
      </c>
      <c r="D3429" s="3">
        <v>43867</v>
      </c>
      <c r="E3429" t="s">
        <v>6498</v>
      </c>
      <c r="F3429" t="s">
        <v>3351</v>
      </c>
      <c r="G3429">
        <v>135522247</v>
      </c>
      <c r="H3429" s="9">
        <f t="shared" si="47"/>
        <v>2606197.0576923075</v>
      </c>
    </row>
    <row r="3430" spans="1:8" hidden="1" outlineLevel="2" x14ac:dyDescent="0.25">
      <c r="A3430" t="s">
        <v>10428</v>
      </c>
      <c r="B3430" s="6">
        <v>43866</v>
      </c>
      <c r="C3430" s="2">
        <v>43889</v>
      </c>
      <c r="D3430" s="3">
        <v>43867</v>
      </c>
      <c r="E3430" t="s">
        <v>10430</v>
      </c>
      <c r="F3430" t="s">
        <v>66</v>
      </c>
      <c r="G3430">
        <v>135521633</v>
      </c>
      <c r="H3430" s="9">
        <f t="shared" si="47"/>
        <v>2606185.25</v>
      </c>
    </row>
    <row r="3431" spans="1:8" hidden="1" outlineLevel="2" x14ac:dyDescent="0.25">
      <c r="A3431" t="s">
        <v>10431</v>
      </c>
      <c r="B3431" s="6">
        <v>43866</v>
      </c>
      <c r="C3431" s="2">
        <v>43873</v>
      </c>
      <c r="D3431" s="3">
        <v>43871</v>
      </c>
      <c r="E3431" t="s">
        <v>110</v>
      </c>
      <c r="F3431" t="s">
        <v>3351</v>
      </c>
      <c r="G3431">
        <v>135528224</v>
      </c>
      <c r="H3431" s="9">
        <f t="shared" si="47"/>
        <v>2606312</v>
      </c>
    </row>
    <row r="3432" spans="1:8" hidden="1" outlineLevel="2" x14ac:dyDescent="0.25">
      <c r="A3432" t="s">
        <v>10433</v>
      </c>
      <c r="B3432" s="6">
        <v>43866</v>
      </c>
      <c r="C3432" s="2">
        <v>43874</v>
      </c>
      <c r="D3432" s="3">
        <v>43869</v>
      </c>
      <c r="E3432" t="s">
        <v>151</v>
      </c>
      <c r="F3432" t="s">
        <v>66</v>
      </c>
      <c r="G3432">
        <v>135531462</v>
      </c>
      <c r="H3432" s="9">
        <f t="shared" si="47"/>
        <v>2606374.269230769</v>
      </c>
    </row>
    <row r="3433" spans="1:8" hidden="1" outlineLevel="2" x14ac:dyDescent="0.25">
      <c r="A3433" t="s">
        <v>10435</v>
      </c>
      <c r="B3433" s="6">
        <v>43866</v>
      </c>
      <c r="C3433" s="2">
        <v>43886</v>
      </c>
      <c r="D3433" s="3">
        <v>43866</v>
      </c>
      <c r="E3433" t="s">
        <v>36</v>
      </c>
      <c r="F3433" t="s">
        <v>3351</v>
      </c>
      <c r="G3433">
        <v>135416631</v>
      </c>
      <c r="H3433" s="9">
        <f t="shared" si="47"/>
        <v>2604165.980769231</v>
      </c>
    </row>
    <row r="3434" spans="1:8" hidden="1" outlineLevel="2" x14ac:dyDescent="0.25">
      <c r="A3434" t="s">
        <v>10437</v>
      </c>
      <c r="B3434" s="6">
        <v>43866</v>
      </c>
      <c r="C3434" s="2">
        <v>43879</v>
      </c>
      <c r="D3434" s="3">
        <v>43867</v>
      </c>
      <c r="E3434" t="s">
        <v>58</v>
      </c>
      <c r="F3434" t="s">
        <v>66</v>
      </c>
      <c r="G3434">
        <v>135526932</v>
      </c>
      <c r="H3434" s="9">
        <f t="shared" si="47"/>
        <v>2606287.153846154</v>
      </c>
    </row>
    <row r="3435" spans="1:8" hidden="1" outlineLevel="2" x14ac:dyDescent="0.25">
      <c r="A3435" t="s">
        <v>10439</v>
      </c>
      <c r="B3435" s="6">
        <v>43866</v>
      </c>
      <c r="C3435" s="2">
        <v>43874</v>
      </c>
      <c r="D3435" s="3">
        <v>43867</v>
      </c>
      <c r="E3435" t="s">
        <v>36</v>
      </c>
      <c r="F3435" t="s">
        <v>66</v>
      </c>
      <c r="G3435">
        <v>135534571</v>
      </c>
      <c r="H3435" s="9">
        <f t="shared" si="47"/>
        <v>2606434.0576923075</v>
      </c>
    </row>
    <row r="3436" spans="1:8" hidden="1" outlineLevel="2" x14ac:dyDescent="0.25">
      <c r="A3436" t="s">
        <v>10441</v>
      </c>
      <c r="B3436" s="6">
        <v>43866</v>
      </c>
      <c r="C3436" s="2">
        <v>43874</v>
      </c>
      <c r="D3436" s="3">
        <v>43867</v>
      </c>
      <c r="E3436" t="s">
        <v>1054</v>
      </c>
      <c r="F3436" t="s">
        <v>66</v>
      </c>
      <c r="G3436">
        <v>135536752</v>
      </c>
      <c r="H3436" s="9">
        <f t="shared" si="47"/>
        <v>2606476</v>
      </c>
    </row>
    <row r="3437" spans="1:8" hidden="1" outlineLevel="2" x14ac:dyDescent="0.25">
      <c r="A3437" t="s">
        <v>10443</v>
      </c>
      <c r="B3437" s="6">
        <v>43866</v>
      </c>
      <c r="C3437" s="2">
        <v>43874</v>
      </c>
      <c r="D3437" s="3">
        <v>43869</v>
      </c>
      <c r="E3437" t="s">
        <v>1054</v>
      </c>
      <c r="F3437" t="s">
        <v>66</v>
      </c>
      <c r="G3437">
        <v>135536792</v>
      </c>
      <c r="H3437" s="9">
        <f t="shared" si="47"/>
        <v>2606476.769230769</v>
      </c>
    </row>
    <row r="3438" spans="1:8" hidden="1" outlineLevel="2" x14ac:dyDescent="0.25">
      <c r="A3438" t="s">
        <v>10445</v>
      </c>
      <c r="B3438" s="6">
        <v>43866</v>
      </c>
      <c r="C3438" s="2">
        <v>43874</v>
      </c>
      <c r="D3438" s="3">
        <v>43869</v>
      </c>
      <c r="E3438" t="s">
        <v>36</v>
      </c>
      <c r="F3438" t="s">
        <v>66</v>
      </c>
      <c r="G3438">
        <v>135536891</v>
      </c>
      <c r="H3438" s="9">
        <f t="shared" si="47"/>
        <v>2606478.673076923</v>
      </c>
    </row>
    <row r="3439" spans="1:8" hidden="1" outlineLevel="2" x14ac:dyDescent="0.25">
      <c r="A3439" t="s">
        <v>10447</v>
      </c>
      <c r="B3439" s="6">
        <v>43866</v>
      </c>
      <c r="C3439" s="2">
        <v>43874</v>
      </c>
      <c r="D3439" s="3">
        <v>43867</v>
      </c>
      <c r="E3439" t="s">
        <v>366</v>
      </c>
      <c r="F3439" t="s">
        <v>66</v>
      </c>
      <c r="G3439">
        <v>135538543</v>
      </c>
      <c r="H3439" s="9">
        <f t="shared" si="47"/>
        <v>2606510.4423076925</v>
      </c>
    </row>
    <row r="3440" spans="1:8" hidden="1" outlineLevel="2" x14ac:dyDescent="0.25">
      <c r="A3440" t="s">
        <v>11712</v>
      </c>
      <c r="B3440" s="6">
        <v>43866</v>
      </c>
      <c r="C3440" s="2">
        <v>43907</v>
      </c>
      <c r="D3440" s="3">
        <v>43869</v>
      </c>
      <c r="E3440" t="s">
        <v>151</v>
      </c>
      <c r="F3440" t="s">
        <v>17</v>
      </c>
      <c r="G3440">
        <v>55265411</v>
      </c>
      <c r="H3440" s="9">
        <f t="shared" si="47"/>
        <v>1062796.3653846155</v>
      </c>
    </row>
    <row r="3441" spans="1:8" hidden="1" outlineLevel="2" x14ac:dyDescent="0.25">
      <c r="A3441" t="s">
        <v>11814</v>
      </c>
      <c r="B3441" s="6">
        <v>43866</v>
      </c>
      <c r="C3441" s="2">
        <v>43871</v>
      </c>
      <c r="D3441" s="3">
        <v>43868</v>
      </c>
      <c r="E3441" t="s">
        <v>39</v>
      </c>
      <c r="F3441" t="s">
        <v>17</v>
      </c>
      <c r="G3441">
        <v>135481670</v>
      </c>
      <c r="H3441" s="9">
        <f t="shared" si="47"/>
        <v>2605416.730769231</v>
      </c>
    </row>
    <row r="3442" spans="1:8" hidden="1" outlineLevel="2" x14ac:dyDescent="0.25">
      <c r="A3442" t="s">
        <v>10620</v>
      </c>
      <c r="B3442" s="6">
        <v>43873</v>
      </c>
      <c r="C3442" s="2">
        <v>43879</v>
      </c>
      <c r="D3442" s="3">
        <v>43874</v>
      </c>
      <c r="E3442" t="s">
        <v>6329</v>
      </c>
      <c r="F3442" t="s">
        <v>17</v>
      </c>
      <c r="G3442">
        <v>136028438</v>
      </c>
      <c r="H3442" s="9">
        <f t="shared" si="47"/>
        <v>2615931.5</v>
      </c>
    </row>
    <row r="3443" spans="1:8" hidden="1" outlineLevel="2" x14ac:dyDescent="0.25">
      <c r="A3443" t="s">
        <v>10622</v>
      </c>
      <c r="B3443" s="6">
        <v>43873</v>
      </c>
      <c r="C3443" s="2">
        <v>43908</v>
      </c>
      <c r="D3443" s="3">
        <v>43873.732928240737</v>
      </c>
      <c r="E3443" t="s">
        <v>6329</v>
      </c>
      <c r="F3443" t="s">
        <v>17</v>
      </c>
      <c r="G3443">
        <v>135976070</v>
      </c>
      <c r="H3443" s="9">
        <f t="shared" si="47"/>
        <v>2614924.423076923</v>
      </c>
    </row>
    <row r="3444" spans="1:8" hidden="1" outlineLevel="2" x14ac:dyDescent="0.25">
      <c r="A3444" t="s">
        <v>10624</v>
      </c>
      <c r="B3444" s="6">
        <v>43873</v>
      </c>
      <c r="C3444" s="2">
        <v>43886</v>
      </c>
      <c r="D3444" s="3">
        <v>43876</v>
      </c>
      <c r="E3444" t="s">
        <v>75</v>
      </c>
      <c r="F3444" t="s">
        <v>17</v>
      </c>
      <c r="G3444">
        <v>136032843</v>
      </c>
      <c r="H3444" s="9">
        <f t="shared" si="47"/>
        <v>2616016.2115384615</v>
      </c>
    </row>
    <row r="3445" spans="1:8" hidden="1" outlineLevel="2" x14ac:dyDescent="0.25">
      <c r="A3445" t="s">
        <v>10626</v>
      </c>
      <c r="B3445" s="6">
        <v>43873</v>
      </c>
      <c r="C3445" s="2">
        <v>43896</v>
      </c>
      <c r="D3445" s="3">
        <v>43882</v>
      </c>
      <c r="E3445" t="s">
        <v>110</v>
      </c>
      <c r="F3445" t="s">
        <v>17</v>
      </c>
      <c r="G3445" t="s">
        <v>10628</v>
      </c>
      <c r="H3445" s="9" t="e">
        <f t="shared" si="47"/>
        <v>#VALUE!</v>
      </c>
    </row>
    <row r="3446" spans="1:8" hidden="1" outlineLevel="2" x14ac:dyDescent="0.25">
      <c r="A3446" t="s">
        <v>10629</v>
      </c>
      <c r="B3446" s="6">
        <v>43873</v>
      </c>
      <c r="C3446" s="2">
        <v>43896</v>
      </c>
      <c r="D3446" s="3">
        <v>43882</v>
      </c>
      <c r="E3446" t="s">
        <v>110</v>
      </c>
      <c r="F3446" t="s">
        <v>17</v>
      </c>
      <c r="G3446" t="s">
        <v>10631</v>
      </c>
      <c r="H3446" s="9" t="e">
        <f t="shared" si="47"/>
        <v>#VALUE!</v>
      </c>
    </row>
    <row r="3447" spans="1:8" hidden="1" outlineLevel="2" x14ac:dyDescent="0.25">
      <c r="A3447" t="s">
        <v>10632</v>
      </c>
      <c r="B3447" s="6">
        <v>43873</v>
      </c>
      <c r="C3447" s="2">
        <v>43885</v>
      </c>
      <c r="D3447" s="3">
        <v>43873</v>
      </c>
      <c r="E3447" t="s">
        <v>39</v>
      </c>
      <c r="F3447" t="s">
        <v>17</v>
      </c>
      <c r="G3447">
        <v>136083288</v>
      </c>
      <c r="H3447" s="9">
        <f t="shared" si="47"/>
        <v>2616986.3076923075</v>
      </c>
    </row>
    <row r="3448" spans="1:8" hidden="1" outlineLevel="2" x14ac:dyDescent="0.25">
      <c r="A3448" t="s">
        <v>10634</v>
      </c>
      <c r="B3448" s="6">
        <v>43873</v>
      </c>
      <c r="C3448" s="2">
        <v>43886</v>
      </c>
      <c r="D3448" s="3">
        <v>43874</v>
      </c>
      <c r="E3448" t="s">
        <v>53</v>
      </c>
      <c r="F3448" t="s">
        <v>66</v>
      </c>
      <c r="G3448">
        <v>136088306</v>
      </c>
      <c r="H3448" s="9">
        <f t="shared" si="47"/>
        <v>2617082.8076923075</v>
      </c>
    </row>
    <row r="3449" spans="1:8" hidden="1" outlineLevel="2" x14ac:dyDescent="0.25">
      <c r="A3449" t="s">
        <v>10636</v>
      </c>
      <c r="B3449" s="6">
        <v>43873</v>
      </c>
      <c r="C3449" s="2">
        <v>43886</v>
      </c>
      <c r="D3449" s="3">
        <v>43876</v>
      </c>
      <c r="E3449" t="s">
        <v>75</v>
      </c>
      <c r="F3449" t="s">
        <v>66</v>
      </c>
      <c r="G3449">
        <v>136147181</v>
      </c>
      <c r="H3449" s="9">
        <f t="shared" si="47"/>
        <v>2618215.019230769</v>
      </c>
    </row>
    <row r="3450" spans="1:8" hidden="1" outlineLevel="2" x14ac:dyDescent="0.25">
      <c r="A3450" t="s">
        <v>10638</v>
      </c>
      <c r="B3450" s="6">
        <v>43873</v>
      </c>
      <c r="C3450" s="2">
        <v>43908</v>
      </c>
      <c r="D3450" s="3">
        <v>43874</v>
      </c>
      <c r="E3450" t="s">
        <v>5229</v>
      </c>
      <c r="F3450" t="s">
        <v>66</v>
      </c>
      <c r="G3450">
        <v>136148145</v>
      </c>
      <c r="H3450" s="9">
        <f t="shared" si="47"/>
        <v>2618233.5576923075</v>
      </c>
    </row>
    <row r="3451" spans="1:8" hidden="1" outlineLevel="2" x14ac:dyDescent="0.25">
      <c r="A3451" t="s">
        <v>10640</v>
      </c>
      <c r="B3451" s="6">
        <v>43873</v>
      </c>
      <c r="C3451" s="2">
        <v>43899</v>
      </c>
      <c r="D3451" s="3">
        <v>43874</v>
      </c>
      <c r="E3451" t="s">
        <v>45</v>
      </c>
      <c r="F3451" t="s">
        <v>66</v>
      </c>
      <c r="G3451">
        <v>136150091</v>
      </c>
      <c r="H3451" s="9">
        <f t="shared" si="47"/>
        <v>2618270.980769231</v>
      </c>
    </row>
    <row r="3452" spans="1:8" hidden="1" outlineLevel="2" x14ac:dyDescent="0.25">
      <c r="A3452" t="s">
        <v>10642</v>
      </c>
      <c r="B3452" s="6">
        <v>43873</v>
      </c>
      <c r="C3452" s="2">
        <v>43889</v>
      </c>
      <c r="D3452" t="s">
        <v>61</v>
      </c>
      <c r="E3452" t="s">
        <v>58</v>
      </c>
      <c r="F3452" t="s">
        <v>66</v>
      </c>
      <c r="G3452" t="s">
        <v>10644</v>
      </c>
      <c r="H3452" s="9" t="e">
        <f t="shared" si="47"/>
        <v>#VALUE!</v>
      </c>
    </row>
    <row r="3453" spans="1:8" hidden="1" outlineLevel="2" x14ac:dyDescent="0.25">
      <c r="A3453" t="s">
        <v>10645</v>
      </c>
      <c r="B3453" s="6">
        <v>43873</v>
      </c>
      <c r="C3453" s="2">
        <v>43900</v>
      </c>
      <c r="D3453" s="3">
        <v>43876</v>
      </c>
      <c r="E3453" t="s">
        <v>6329</v>
      </c>
      <c r="F3453" t="s">
        <v>66</v>
      </c>
      <c r="G3453">
        <v>136150399</v>
      </c>
      <c r="H3453" s="9">
        <f t="shared" si="47"/>
        <v>2618276.903846154</v>
      </c>
    </row>
    <row r="3454" spans="1:8" hidden="1" outlineLevel="2" x14ac:dyDescent="0.25">
      <c r="A3454" t="s">
        <v>10647</v>
      </c>
      <c r="B3454" s="6">
        <v>43873</v>
      </c>
      <c r="C3454" s="2">
        <v>43886</v>
      </c>
      <c r="D3454" s="3">
        <v>43876</v>
      </c>
      <c r="E3454" t="s">
        <v>39</v>
      </c>
      <c r="F3454" t="s">
        <v>66</v>
      </c>
      <c r="G3454">
        <v>136151203</v>
      </c>
      <c r="H3454" s="9">
        <f t="shared" si="47"/>
        <v>2618292.3653846155</v>
      </c>
    </row>
    <row r="3455" spans="1:8" hidden="1" outlineLevel="2" x14ac:dyDescent="0.25">
      <c r="A3455" t="s">
        <v>10649</v>
      </c>
      <c r="B3455" s="6">
        <v>43873</v>
      </c>
      <c r="C3455" s="2">
        <v>43886</v>
      </c>
      <c r="D3455" s="3">
        <v>43873</v>
      </c>
      <c r="E3455" t="s">
        <v>366</v>
      </c>
      <c r="F3455" t="s">
        <v>66</v>
      </c>
      <c r="G3455">
        <v>136151915</v>
      </c>
      <c r="H3455" s="9">
        <f t="shared" si="47"/>
        <v>2618306.0576923075</v>
      </c>
    </row>
    <row r="3456" spans="1:8" hidden="1" outlineLevel="2" x14ac:dyDescent="0.25">
      <c r="A3456" t="s">
        <v>10651</v>
      </c>
      <c r="B3456" s="6">
        <v>43873</v>
      </c>
      <c r="C3456" s="2">
        <v>43903</v>
      </c>
      <c r="D3456" s="3">
        <v>43876</v>
      </c>
      <c r="E3456" t="s">
        <v>6329</v>
      </c>
      <c r="F3456" t="s">
        <v>3351</v>
      </c>
      <c r="G3456">
        <v>136153485</v>
      </c>
      <c r="H3456" s="9">
        <f t="shared" si="47"/>
        <v>2618336.25</v>
      </c>
    </row>
    <row r="3457" spans="1:8" hidden="1" outlineLevel="2" x14ac:dyDescent="0.25">
      <c r="A3457" t="s">
        <v>10653</v>
      </c>
      <c r="B3457" s="6">
        <v>43873</v>
      </c>
      <c r="C3457" s="2">
        <v>43886</v>
      </c>
      <c r="D3457" s="3">
        <v>43876</v>
      </c>
      <c r="E3457" t="s">
        <v>300</v>
      </c>
      <c r="F3457" t="s">
        <v>3351</v>
      </c>
      <c r="G3457">
        <v>136154482</v>
      </c>
      <c r="H3457" s="9">
        <f t="shared" si="47"/>
        <v>2618355.423076923</v>
      </c>
    </row>
    <row r="3458" spans="1:8" hidden="1" outlineLevel="2" x14ac:dyDescent="0.25">
      <c r="A3458" t="s">
        <v>11716</v>
      </c>
      <c r="B3458" s="6">
        <v>43873</v>
      </c>
      <c r="C3458" s="2">
        <v>43908</v>
      </c>
      <c r="D3458" s="3">
        <v>43876</v>
      </c>
      <c r="E3458" t="s">
        <v>6329</v>
      </c>
      <c r="F3458" t="s">
        <v>3351</v>
      </c>
      <c r="G3458">
        <v>136153229</v>
      </c>
      <c r="H3458" s="9">
        <f t="shared" si="47"/>
        <v>2618331.326923077</v>
      </c>
    </row>
    <row r="3459" spans="1:8" hidden="1" outlineLevel="2" x14ac:dyDescent="0.25">
      <c r="A3459" t="s">
        <v>10851</v>
      </c>
      <c r="B3459" s="6">
        <v>43880</v>
      </c>
      <c r="C3459" s="2">
        <v>43887</v>
      </c>
      <c r="D3459" s="3">
        <v>43880</v>
      </c>
      <c r="E3459" t="s">
        <v>6329</v>
      </c>
      <c r="F3459" t="s">
        <v>17</v>
      </c>
      <c r="G3459">
        <v>136575785</v>
      </c>
      <c r="H3459" s="9">
        <f t="shared" si="47"/>
        <v>2626457.403846154</v>
      </c>
    </row>
    <row r="3460" spans="1:8" hidden="1" outlineLevel="2" x14ac:dyDescent="0.25">
      <c r="A3460" t="s">
        <v>10853</v>
      </c>
      <c r="B3460" s="6">
        <v>43880</v>
      </c>
      <c r="C3460" s="2">
        <v>43886</v>
      </c>
      <c r="D3460" s="3">
        <v>43881</v>
      </c>
      <c r="E3460" t="s">
        <v>5229</v>
      </c>
      <c r="F3460" t="s">
        <v>17</v>
      </c>
      <c r="G3460">
        <v>136606234</v>
      </c>
      <c r="H3460" s="9">
        <f t="shared" si="47"/>
        <v>2627042.9615384615</v>
      </c>
    </row>
    <row r="3461" spans="1:8" hidden="1" outlineLevel="2" x14ac:dyDescent="0.25">
      <c r="A3461" t="s">
        <v>10855</v>
      </c>
      <c r="B3461" s="6">
        <v>43880</v>
      </c>
      <c r="C3461" s="2">
        <v>43906</v>
      </c>
      <c r="D3461" s="3">
        <v>43883</v>
      </c>
      <c r="E3461" t="s">
        <v>300</v>
      </c>
      <c r="F3461" t="s">
        <v>17</v>
      </c>
      <c r="G3461">
        <v>55401093</v>
      </c>
      <c r="H3461" s="9">
        <f t="shared" si="47"/>
        <v>1065405.6346153845</v>
      </c>
    </row>
    <row r="3462" spans="1:8" hidden="1" outlineLevel="2" x14ac:dyDescent="0.25">
      <c r="A3462" t="s">
        <v>10857</v>
      </c>
      <c r="B3462" s="6">
        <v>43880</v>
      </c>
      <c r="C3462" s="2">
        <v>43893</v>
      </c>
      <c r="D3462" s="3">
        <v>43880</v>
      </c>
      <c r="E3462" t="s">
        <v>117</v>
      </c>
      <c r="F3462" t="s">
        <v>17</v>
      </c>
      <c r="G3462">
        <v>136614652</v>
      </c>
      <c r="H3462" s="9">
        <f t="shared" si="47"/>
        <v>2627204.846153846</v>
      </c>
    </row>
    <row r="3463" spans="1:8" hidden="1" outlineLevel="2" x14ac:dyDescent="0.25">
      <c r="A3463" t="s">
        <v>10859</v>
      </c>
      <c r="B3463" s="6">
        <v>43880</v>
      </c>
      <c r="C3463" s="2">
        <v>43889</v>
      </c>
      <c r="D3463" s="3">
        <v>43881</v>
      </c>
      <c r="E3463" t="s">
        <v>39</v>
      </c>
      <c r="F3463" t="s">
        <v>49</v>
      </c>
      <c r="G3463">
        <v>136616416</v>
      </c>
      <c r="H3463" s="9">
        <f t="shared" si="47"/>
        <v>2627238.769230769</v>
      </c>
    </row>
    <row r="3464" spans="1:8" hidden="1" outlineLevel="2" x14ac:dyDescent="0.25">
      <c r="A3464" t="s">
        <v>10861</v>
      </c>
      <c r="B3464" s="6">
        <v>43880</v>
      </c>
      <c r="C3464" s="2">
        <v>43899</v>
      </c>
      <c r="D3464" s="3">
        <v>43881</v>
      </c>
      <c r="E3464" t="s">
        <v>10863</v>
      </c>
      <c r="F3464" t="s">
        <v>66</v>
      </c>
      <c r="G3464">
        <v>136623039</v>
      </c>
      <c r="H3464" s="9">
        <f t="shared" si="47"/>
        <v>2627366.1346153845</v>
      </c>
    </row>
    <row r="3465" spans="1:8" hidden="1" outlineLevel="2" x14ac:dyDescent="0.25">
      <c r="A3465" t="s">
        <v>10864</v>
      </c>
      <c r="B3465" s="6">
        <v>43880</v>
      </c>
      <c r="C3465" s="2">
        <v>43901</v>
      </c>
      <c r="D3465" s="3">
        <v>43883</v>
      </c>
      <c r="E3465" t="s">
        <v>6329</v>
      </c>
      <c r="F3465" t="s">
        <v>66</v>
      </c>
      <c r="G3465">
        <v>55401106</v>
      </c>
      <c r="H3465" s="9">
        <f t="shared" si="47"/>
        <v>1065405.8846153845</v>
      </c>
    </row>
    <row r="3466" spans="1:8" hidden="1" outlineLevel="2" x14ac:dyDescent="0.25">
      <c r="A3466" t="s">
        <v>10866</v>
      </c>
      <c r="B3466" s="6">
        <v>43880</v>
      </c>
      <c r="C3466" s="2">
        <v>43889</v>
      </c>
      <c r="D3466" s="3">
        <v>43883</v>
      </c>
      <c r="E3466" t="s">
        <v>6329</v>
      </c>
      <c r="F3466" t="s">
        <v>66</v>
      </c>
      <c r="G3466">
        <v>136630012</v>
      </c>
      <c r="H3466" s="9">
        <f t="shared" si="47"/>
        <v>2627500.230769231</v>
      </c>
    </row>
    <row r="3467" spans="1:8" hidden="1" outlineLevel="2" x14ac:dyDescent="0.25">
      <c r="A3467" t="s">
        <v>10868</v>
      </c>
      <c r="B3467" s="6">
        <v>43880</v>
      </c>
      <c r="C3467" s="2">
        <v>43899</v>
      </c>
      <c r="D3467" s="3">
        <v>43883</v>
      </c>
      <c r="E3467" t="s">
        <v>366</v>
      </c>
      <c r="F3467" t="s">
        <v>66</v>
      </c>
      <c r="G3467">
        <v>136630078</v>
      </c>
      <c r="H3467" s="9">
        <f t="shared" si="47"/>
        <v>2627501.5</v>
      </c>
    </row>
    <row r="3468" spans="1:8" hidden="1" outlineLevel="2" x14ac:dyDescent="0.25">
      <c r="A3468" t="s">
        <v>10870</v>
      </c>
      <c r="B3468" s="6">
        <v>43880</v>
      </c>
      <c r="C3468" s="2">
        <v>43889</v>
      </c>
      <c r="D3468" s="3">
        <v>43881</v>
      </c>
      <c r="E3468" t="s">
        <v>6329</v>
      </c>
      <c r="F3468" t="s">
        <v>66</v>
      </c>
      <c r="G3468">
        <v>136630999</v>
      </c>
      <c r="H3468" s="9">
        <f t="shared" si="47"/>
        <v>2627519.2115384615</v>
      </c>
    </row>
    <row r="3469" spans="1:8" hidden="1" outlineLevel="2" x14ac:dyDescent="0.25">
      <c r="A3469" t="s">
        <v>11395</v>
      </c>
      <c r="B3469" s="6">
        <v>43880</v>
      </c>
      <c r="C3469" s="2">
        <v>43907</v>
      </c>
      <c r="D3469" s="3">
        <v>43820</v>
      </c>
      <c r="E3469" t="s">
        <v>45</v>
      </c>
      <c r="F3469" t="s">
        <v>17</v>
      </c>
      <c r="G3469">
        <v>131552538</v>
      </c>
      <c r="H3469" s="9">
        <f t="shared" si="47"/>
        <v>2529856.5</v>
      </c>
    </row>
    <row r="3470" spans="1:8" hidden="1" outlineLevel="2" x14ac:dyDescent="0.25">
      <c r="A3470" t="s">
        <v>11823</v>
      </c>
      <c r="B3470" s="6">
        <v>43880</v>
      </c>
      <c r="C3470" s="2">
        <v>43907</v>
      </c>
      <c r="D3470" s="3">
        <v>43883</v>
      </c>
      <c r="E3470" t="s">
        <v>1054</v>
      </c>
      <c r="F3470" t="s">
        <v>66</v>
      </c>
      <c r="G3470">
        <v>136615910</v>
      </c>
      <c r="H3470" s="9">
        <f t="shared" si="47"/>
        <v>2627229.0384615385</v>
      </c>
    </row>
    <row r="3471" spans="1:8" hidden="1" outlineLevel="2" x14ac:dyDescent="0.25">
      <c r="A3471" t="s">
        <v>11008</v>
      </c>
      <c r="B3471" s="6">
        <v>43887</v>
      </c>
      <c r="C3471" s="2">
        <v>43899</v>
      </c>
      <c r="D3471" s="3">
        <v>43887</v>
      </c>
      <c r="E3471" t="s">
        <v>10766</v>
      </c>
      <c r="F3471" t="s">
        <v>3351</v>
      </c>
      <c r="G3471">
        <v>136929422</v>
      </c>
      <c r="H3471" s="9">
        <f t="shared" si="47"/>
        <v>2633258.1153846155</v>
      </c>
    </row>
    <row r="3472" spans="1:8" hidden="1" outlineLevel="2" x14ac:dyDescent="0.25">
      <c r="A3472" t="s">
        <v>11010</v>
      </c>
      <c r="B3472" s="6">
        <v>43887</v>
      </c>
      <c r="C3472" s="2">
        <v>43907</v>
      </c>
      <c r="D3472" s="3">
        <v>43890</v>
      </c>
      <c r="E3472" t="s">
        <v>11012</v>
      </c>
      <c r="F3472" t="s">
        <v>17</v>
      </c>
      <c r="G3472">
        <v>136957832</v>
      </c>
      <c r="H3472" s="9">
        <f t="shared" si="47"/>
        <v>2633804.4615384615</v>
      </c>
    </row>
    <row r="3473" spans="1:8" hidden="1" outlineLevel="2" x14ac:dyDescent="0.25">
      <c r="A3473" t="s">
        <v>11013</v>
      </c>
      <c r="B3473" s="6">
        <v>43887</v>
      </c>
      <c r="C3473" s="2">
        <v>43889</v>
      </c>
      <c r="D3473" s="3">
        <v>43888</v>
      </c>
      <c r="E3473" t="s">
        <v>11015</v>
      </c>
      <c r="F3473" t="s">
        <v>17</v>
      </c>
      <c r="G3473">
        <v>136959429</v>
      </c>
      <c r="H3473" s="9">
        <f t="shared" si="47"/>
        <v>2633835.173076923</v>
      </c>
    </row>
    <row r="3474" spans="1:8" hidden="1" outlineLevel="2" x14ac:dyDescent="0.25">
      <c r="A3474" t="s">
        <v>11016</v>
      </c>
      <c r="B3474" s="6">
        <v>43887</v>
      </c>
      <c r="C3474" s="2">
        <v>43902</v>
      </c>
      <c r="D3474" s="3">
        <v>43890</v>
      </c>
      <c r="E3474" t="s">
        <v>2720</v>
      </c>
      <c r="F3474" t="s">
        <v>17</v>
      </c>
      <c r="G3474">
        <v>136963197</v>
      </c>
      <c r="H3474" s="9">
        <f t="shared" si="47"/>
        <v>2633907.6346153845</v>
      </c>
    </row>
    <row r="3475" spans="1:8" hidden="1" outlineLevel="2" x14ac:dyDescent="0.25">
      <c r="A3475" t="s">
        <v>11018</v>
      </c>
      <c r="B3475" s="6">
        <v>43887</v>
      </c>
      <c r="C3475" s="2">
        <v>43900</v>
      </c>
      <c r="D3475" s="3">
        <v>43890</v>
      </c>
      <c r="E3475" t="s">
        <v>110</v>
      </c>
      <c r="F3475" t="s">
        <v>17</v>
      </c>
      <c r="G3475">
        <v>136963953</v>
      </c>
      <c r="H3475" s="9">
        <f t="shared" si="47"/>
        <v>2633922.173076923</v>
      </c>
    </row>
    <row r="3476" spans="1:8" hidden="1" outlineLevel="2" x14ac:dyDescent="0.25">
      <c r="A3476" t="s">
        <v>11020</v>
      </c>
      <c r="B3476" s="6">
        <v>43887</v>
      </c>
      <c r="C3476" s="2">
        <v>43903</v>
      </c>
      <c r="D3476" s="3">
        <v>43896</v>
      </c>
      <c r="E3476" t="s">
        <v>9983</v>
      </c>
      <c r="F3476" t="s">
        <v>186</v>
      </c>
      <c r="G3476">
        <v>136975440</v>
      </c>
      <c r="H3476" s="9">
        <f t="shared" si="47"/>
        <v>2634143.076923077</v>
      </c>
    </row>
    <row r="3477" spans="1:8" hidden="1" outlineLevel="2" x14ac:dyDescent="0.25">
      <c r="A3477" t="s">
        <v>11022</v>
      </c>
      <c r="B3477" s="6">
        <v>43887</v>
      </c>
      <c r="C3477" s="2">
        <v>43902</v>
      </c>
      <c r="D3477" s="3">
        <v>43892</v>
      </c>
      <c r="E3477" t="s">
        <v>8806</v>
      </c>
      <c r="F3477" t="s">
        <v>66</v>
      </c>
      <c r="G3477">
        <v>136977513</v>
      </c>
      <c r="H3477" s="9">
        <f t="shared" si="47"/>
        <v>2634182.9423076925</v>
      </c>
    </row>
    <row r="3478" spans="1:8" hidden="1" outlineLevel="2" x14ac:dyDescent="0.25">
      <c r="A3478" t="s">
        <v>11024</v>
      </c>
      <c r="B3478" s="6">
        <v>43887</v>
      </c>
      <c r="C3478" s="2">
        <v>43903</v>
      </c>
      <c r="D3478" s="3">
        <v>43888</v>
      </c>
      <c r="E3478" t="s">
        <v>3027</v>
      </c>
      <c r="F3478" t="s">
        <v>66</v>
      </c>
      <c r="G3478">
        <v>136975377</v>
      </c>
      <c r="H3478" s="9">
        <f t="shared" si="47"/>
        <v>2634141.8653846155</v>
      </c>
    </row>
    <row r="3479" spans="1:8" hidden="1" outlineLevel="2" x14ac:dyDescent="0.25">
      <c r="A3479" t="s">
        <v>11026</v>
      </c>
      <c r="B3479" s="6">
        <v>43887</v>
      </c>
      <c r="C3479" s="2">
        <v>43888</v>
      </c>
      <c r="D3479" s="3">
        <v>43887</v>
      </c>
      <c r="E3479" t="s">
        <v>58</v>
      </c>
      <c r="F3479" t="s">
        <v>49</v>
      </c>
      <c r="G3479" t="s">
        <v>11028</v>
      </c>
      <c r="H3479" s="9" t="e">
        <f t="shared" si="47"/>
        <v>#VALUE!</v>
      </c>
    </row>
    <row r="3480" spans="1:8" hidden="1" outlineLevel="2" x14ac:dyDescent="0.25">
      <c r="A3480" t="s">
        <v>11029</v>
      </c>
      <c r="B3480" s="6">
        <v>43887</v>
      </c>
      <c r="C3480" s="2">
        <v>43899</v>
      </c>
      <c r="D3480" s="3">
        <v>43890</v>
      </c>
      <c r="E3480" t="s">
        <v>42</v>
      </c>
      <c r="F3480" t="s">
        <v>66</v>
      </c>
      <c r="G3480">
        <v>136979046</v>
      </c>
      <c r="H3480" s="9">
        <f t="shared" si="47"/>
        <v>2634212.423076923</v>
      </c>
    </row>
    <row r="3481" spans="1:8" hidden="1" outlineLevel="2" x14ac:dyDescent="0.25">
      <c r="A3481" t="s">
        <v>11031</v>
      </c>
      <c r="B3481" s="6">
        <v>43887</v>
      </c>
      <c r="C3481" s="2">
        <v>43893</v>
      </c>
      <c r="D3481" s="3">
        <v>43887.927303240744</v>
      </c>
      <c r="E3481" t="s">
        <v>39</v>
      </c>
      <c r="F3481" t="s">
        <v>66</v>
      </c>
      <c r="G3481">
        <v>136980464</v>
      </c>
      <c r="H3481" s="9">
        <f t="shared" si="47"/>
        <v>2634239.6923076925</v>
      </c>
    </row>
    <row r="3482" spans="1:8" hidden="1" outlineLevel="2" x14ac:dyDescent="0.25">
      <c r="A3482" t="s">
        <v>11033</v>
      </c>
      <c r="B3482" s="6">
        <v>43887</v>
      </c>
      <c r="C3482" s="2">
        <v>43899</v>
      </c>
      <c r="D3482" s="3">
        <v>43888</v>
      </c>
      <c r="E3482" t="s">
        <v>110</v>
      </c>
      <c r="F3482" t="s">
        <v>66</v>
      </c>
      <c r="G3482">
        <v>136980869</v>
      </c>
      <c r="H3482" s="9">
        <f t="shared" si="47"/>
        <v>2634247.480769231</v>
      </c>
    </row>
    <row r="3483" spans="1:8" hidden="1" outlineLevel="2" x14ac:dyDescent="0.25">
      <c r="A3483" t="s">
        <v>11035</v>
      </c>
      <c r="B3483" s="6">
        <v>43887</v>
      </c>
      <c r="C3483" s="2">
        <v>43908</v>
      </c>
      <c r="D3483" s="3">
        <v>43889.994317129633</v>
      </c>
      <c r="E3483" t="s">
        <v>6329</v>
      </c>
      <c r="F3483" t="s">
        <v>66</v>
      </c>
      <c r="G3483">
        <v>136984593</v>
      </c>
      <c r="H3483" s="9">
        <f t="shared" si="47"/>
        <v>2634319.096153846</v>
      </c>
    </row>
    <row r="3484" spans="1:8" hidden="1" outlineLevel="2" x14ac:dyDescent="0.25">
      <c r="A3484" t="s">
        <v>11037</v>
      </c>
      <c r="B3484" s="6">
        <v>43887</v>
      </c>
      <c r="C3484" s="2">
        <v>43899</v>
      </c>
      <c r="D3484" s="3">
        <v>43888</v>
      </c>
      <c r="E3484" t="s">
        <v>36</v>
      </c>
      <c r="F3484" t="s">
        <v>66</v>
      </c>
      <c r="G3484">
        <v>136986593</v>
      </c>
      <c r="H3484" s="9">
        <f t="shared" si="47"/>
        <v>2634357.5576923075</v>
      </c>
    </row>
    <row r="3485" spans="1:8" hidden="1" outlineLevel="2" x14ac:dyDescent="0.25">
      <c r="A3485" t="s">
        <v>11039</v>
      </c>
      <c r="B3485" s="6">
        <v>43887</v>
      </c>
      <c r="C3485" s="2">
        <v>43899</v>
      </c>
      <c r="D3485" s="3">
        <v>43890</v>
      </c>
      <c r="E3485" t="s">
        <v>36</v>
      </c>
      <c r="F3485" t="s">
        <v>66</v>
      </c>
      <c r="G3485">
        <v>136986913</v>
      </c>
      <c r="H3485" s="9">
        <f t="shared" si="47"/>
        <v>2634363.7115384615</v>
      </c>
    </row>
    <row r="3486" spans="1:8" hidden="1" outlineLevel="2" x14ac:dyDescent="0.25">
      <c r="A3486" t="s">
        <v>11334</v>
      </c>
      <c r="B3486" s="6">
        <v>43887</v>
      </c>
      <c r="C3486" s="2">
        <v>43892</v>
      </c>
      <c r="D3486" s="3">
        <v>43888</v>
      </c>
      <c r="E3486" t="s">
        <v>53</v>
      </c>
      <c r="F3486" t="s">
        <v>3351</v>
      </c>
      <c r="G3486">
        <v>136847333</v>
      </c>
      <c r="H3486" s="9">
        <f t="shared" ref="H3486:H3549" si="48">G3486/52</f>
        <v>2631679.480769231</v>
      </c>
    </row>
    <row r="3487" spans="1:8" hidden="1" outlineLevel="2" x14ac:dyDescent="0.25">
      <c r="A3487" t="s">
        <v>11492</v>
      </c>
      <c r="B3487" s="6">
        <v>43887</v>
      </c>
      <c r="C3487" s="2">
        <v>43899</v>
      </c>
      <c r="D3487" s="3">
        <v>43889.976134259261</v>
      </c>
      <c r="E3487" t="s">
        <v>6329</v>
      </c>
      <c r="F3487" t="s">
        <v>66</v>
      </c>
      <c r="G3487">
        <v>136984054</v>
      </c>
      <c r="H3487" s="9">
        <f t="shared" si="48"/>
        <v>2634308.730769231</v>
      </c>
    </row>
    <row r="3488" spans="1:8" hidden="1" outlineLevel="2" x14ac:dyDescent="0.25">
      <c r="A3488" t="s">
        <v>11568</v>
      </c>
      <c r="B3488" s="6">
        <v>43887</v>
      </c>
      <c r="C3488" s="2">
        <v>43903</v>
      </c>
      <c r="D3488" s="3">
        <v>43896</v>
      </c>
      <c r="E3488" t="s">
        <v>6514</v>
      </c>
      <c r="F3488" t="s">
        <v>66</v>
      </c>
      <c r="G3488">
        <v>136689643</v>
      </c>
      <c r="H3488" s="9">
        <f t="shared" si="48"/>
        <v>2628646.980769231</v>
      </c>
    </row>
    <row r="3489" spans="1:8" hidden="1" outlineLevel="2" x14ac:dyDescent="0.25">
      <c r="A3489" t="s">
        <v>11178</v>
      </c>
      <c r="B3489" s="6">
        <v>43894</v>
      </c>
      <c r="C3489" s="2">
        <v>43903</v>
      </c>
      <c r="D3489" s="3">
        <v>43894</v>
      </c>
      <c r="E3489" t="s">
        <v>36</v>
      </c>
      <c r="F3489" t="s">
        <v>17</v>
      </c>
      <c r="G3489">
        <v>137394662</v>
      </c>
      <c r="H3489" s="9">
        <f t="shared" si="48"/>
        <v>2642205.0384615385</v>
      </c>
    </row>
    <row r="3490" spans="1:8" hidden="1" outlineLevel="2" x14ac:dyDescent="0.25">
      <c r="A3490" t="s">
        <v>11180</v>
      </c>
      <c r="B3490" s="6">
        <v>43894</v>
      </c>
      <c r="C3490" s="2">
        <v>43903</v>
      </c>
      <c r="D3490" s="3">
        <v>43894</v>
      </c>
      <c r="E3490" t="s">
        <v>151</v>
      </c>
      <c r="F3490" t="s">
        <v>17</v>
      </c>
      <c r="G3490">
        <v>137396389</v>
      </c>
      <c r="H3490" s="9">
        <f t="shared" si="48"/>
        <v>2642238.25</v>
      </c>
    </row>
    <row r="3491" spans="1:8" hidden="1" outlineLevel="2" x14ac:dyDescent="0.25">
      <c r="A3491" t="s">
        <v>11182</v>
      </c>
      <c r="B3491" s="6">
        <v>43894</v>
      </c>
      <c r="C3491" s="2">
        <v>43902</v>
      </c>
      <c r="D3491" s="3">
        <v>43882</v>
      </c>
      <c r="E3491" t="s">
        <v>6329</v>
      </c>
      <c r="F3491" t="s">
        <v>17</v>
      </c>
      <c r="G3491">
        <v>136548690</v>
      </c>
      <c r="H3491" s="9">
        <f t="shared" si="48"/>
        <v>2625936.346153846</v>
      </c>
    </row>
    <row r="3492" spans="1:8" hidden="1" outlineLevel="2" x14ac:dyDescent="0.25">
      <c r="A3492" t="s">
        <v>11184</v>
      </c>
      <c r="B3492" s="6">
        <v>43894</v>
      </c>
      <c r="C3492" s="2">
        <v>43906</v>
      </c>
      <c r="D3492" s="3">
        <v>43897</v>
      </c>
      <c r="E3492" t="s">
        <v>42</v>
      </c>
      <c r="F3492" t="s">
        <v>17</v>
      </c>
      <c r="G3492">
        <v>137415299</v>
      </c>
      <c r="H3492" s="9">
        <f t="shared" si="48"/>
        <v>2642601.903846154</v>
      </c>
    </row>
    <row r="3493" spans="1:8" hidden="1" outlineLevel="2" x14ac:dyDescent="0.25">
      <c r="A3493" t="s">
        <v>11186</v>
      </c>
      <c r="B3493" s="6">
        <v>43894</v>
      </c>
      <c r="C3493" s="2">
        <v>43901</v>
      </c>
      <c r="D3493" s="3">
        <v>43895</v>
      </c>
      <c r="E3493" t="s">
        <v>75</v>
      </c>
      <c r="F3493" t="s">
        <v>17</v>
      </c>
      <c r="G3493">
        <v>137396955</v>
      </c>
      <c r="H3493" s="9">
        <f t="shared" si="48"/>
        <v>2642249.1346153845</v>
      </c>
    </row>
    <row r="3494" spans="1:8" hidden="1" outlineLevel="2" x14ac:dyDescent="0.25">
      <c r="A3494" t="s">
        <v>11188</v>
      </c>
      <c r="B3494" s="6">
        <v>43894</v>
      </c>
      <c r="C3494" s="2">
        <v>43906</v>
      </c>
      <c r="D3494" s="3">
        <v>43897</v>
      </c>
      <c r="E3494" t="s">
        <v>42</v>
      </c>
      <c r="F3494" t="s">
        <v>17</v>
      </c>
      <c r="G3494">
        <v>137425150</v>
      </c>
      <c r="H3494" s="9">
        <f t="shared" si="48"/>
        <v>2642791.346153846</v>
      </c>
    </row>
    <row r="3495" spans="1:8" hidden="1" outlineLevel="2" x14ac:dyDescent="0.25">
      <c r="A3495" t="s">
        <v>11190</v>
      </c>
      <c r="B3495" s="6">
        <v>43894</v>
      </c>
      <c r="C3495" s="2">
        <v>43902</v>
      </c>
      <c r="D3495" s="3">
        <v>43900</v>
      </c>
      <c r="E3495" t="s">
        <v>42</v>
      </c>
      <c r="F3495" t="s">
        <v>3351</v>
      </c>
      <c r="G3495">
        <v>136986879</v>
      </c>
      <c r="H3495" s="9">
        <f t="shared" si="48"/>
        <v>2634363.0576923075</v>
      </c>
    </row>
    <row r="3496" spans="1:8" hidden="1" outlineLevel="2" x14ac:dyDescent="0.25">
      <c r="A3496" t="s">
        <v>11192</v>
      </c>
      <c r="B3496" s="6">
        <v>43894</v>
      </c>
      <c r="C3496" s="2">
        <v>43900</v>
      </c>
      <c r="D3496" s="3">
        <v>43897</v>
      </c>
      <c r="E3496" t="s">
        <v>39</v>
      </c>
      <c r="F3496" t="s">
        <v>17</v>
      </c>
      <c r="G3496">
        <v>137428352</v>
      </c>
      <c r="H3496" s="9">
        <f t="shared" si="48"/>
        <v>2642852.923076923</v>
      </c>
    </row>
    <row r="3497" spans="1:8" hidden="1" outlineLevel="2" x14ac:dyDescent="0.25">
      <c r="A3497" t="s">
        <v>11194</v>
      </c>
      <c r="B3497" s="6">
        <v>43894</v>
      </c>
      <c r="C3497" s="2">
        <v>43899</v>
      </c>
      <c r="D3497" s="3">
        <v>43889</v>
      </c>
      <c r="E3497" t="s">
        <v>6329</v>
      </c>
      <c r="F3497" t="s">
        <v>17</v>
      </c>
      <c r="G3497">
        <v>137020441</v>
      </c>
      <c r="H3497" s="9">
        <f t="shared" si="48"/>
        <v>2635008.480769231</v>
      </c>
    </row>
    <row r="3498" spans="1:8" hidden="1" outlineLevel="2" x14ac:dyDescent="0.25">
      <c r="A3498" t="s">
        <v>11196</v>
      </c>
      <c r="B3498" s="6">
        <v>43894</v>
      </c>
      <c r="C3498" s="2">
        <v>43902</v>
      </c>
      <c r="D3498" s="3">
        <v>43889</v>
      </c>
      <c r="E3498" t="s">
        <v>6329</v>
      </c>
      <c r="F3498" t="s">
        <v>17</v>
      </c>
      <c r="G3498">
        <v>137020381</v>
      </c>
      <c r="H3498" s="9">
        <f t="shared" si="48"/>
        <v>2635007.326923077</v>
      </c>
    </row>
    <row r="3499" spans="1:8" hidden="1" outlineLevel="2" x14ac:dyDescent="0.25">
      <c r="A3499" t="s">
        <v>11198</v>
      </c>
      <c r="B3499" s="6">
        <v>43894</v>
      </c>
      <c r="C3499" s="2">
        <v>43902</v>
      </c>
      <c r="D3499" s="3">
        <v>43897</v>
      </c>
      <c r="E3499" t="s">
        <v>366</v>
      </c>
      <c r="F3499" t="s">
        <v>17</v>
      </c>
      <c r="G3499">
        <v>137431471</v>
      </c>
      <c r="H3499" s="9">
        <f t="shared" si="48"/>
        <v>2642912.903846154</v>
      </c>
    </row>
    <row r="3500" spans="1:8" hidden="1" outlineLevel="2" x14ac:dyDescent="0.25">
      <c r="A3500" t="s">
        <v>11200</v>
      </c>
      <c r="B3500" s="6">
        <v>43894</v>
      </c>
      <c r="C3500" s="2">
        <v>43903</v>
      </c>
      <c r="D3500" s="3">
        <v>43895</v>
      </c>
      <c r="E3500" t="s">
        <v>110</v>
      </c>
      <c r="F3500" t="s">
        <v>17</v>
      </c>
      <c r="G3500">
        <v>137434336</v>
      </c>
      <c r="H3500" s="9">
        <f t="shared" si="48"/>
        <v>2642968</v>
      </c>
    </row>
    <row r="3501" spans="1:8" hidden="1" outlineLevel="2" x14ac:dyDescent="0.25">
      <c r="A3501" t="s">
        <v>11202</v>
      </c>
      <c r="B3501" s="6">
        <v>43894</v>
      </c>
      <c r="C3501" s="2">
        <v>43900</v>
      </c>
      <c r="D3501" s="3">
        <v>43897</v>
      </c>
      <c r="E3501" t="s">
        <v>39</v>
      </c>
      <c r="F3501" t="s">
        <v>66</v>
      </c>
      <c r="G3501">
        <v>137441863</v>
      </c>
      <c r="H3501" s="9">
        <f t="shared" si="48"/>
        <v>2643112.75</v>
      </c>
    </row>
    <row r="3502" spans="1:8" hidden="1" outlineLevel="2" x14ac:dyDescent="0.25">
      <c r="A3502" t="s">
        <v>11204</v>
      </c>
      <c r="B3502" s="6">
        <v>43894</v>
      </c>
      <c r="C3502" s="2">
        <v>43902</v>
      </c>
      <c r="D3502" s="3">
        <v>43894</v>
      </c>
      <c r="E3502" t="s">
        <v>1036</v>
      </c>
      <c r="F3502" t="s">
        <v>66</v>
      </c>
      <c r="G3502">
        <v>137442415</v>
      </c>
      <c r="H3502" s="9">
        <f t="shared" si="48"/>
        <v>2643123.3653846155</v>
      </c>
    </row>
    <row r="3503" spans="1:8" hidden="1" outlineLevel="2" x14ac:dyDescent="0.25">
      <c r="A3503" t="s">
        <v>11206</v>
      </c>
      <c r="B3503" s="6">
        <v>43894</v>
      </c>
      <c r="C3503" s="2">
        <v>43903</v>
      </c>
      <c r="D3503" s="3">
        <v>43877</v>
      </c>
      <c r="E3503" t="s">
        <v>124</v>
      </c>
      <c r="F3503" t="s">
        <v>186</v>
      </c>
      <c r="G3503">
        <v>136377666</v>
      </c>
      <c r="H3503" s="9">
        <f t="shared" si="48"/>
        <v>2622647.423076923</v>
      </c>
    </row>
    <row r="3504" spans="1:8" hidden="1" outlineLevel="2" x14ac:dyDescent="0.25">
      <c r="A3504" t="s">
        <v>11208</v>
      </c>
      <c r="B3504" s="6">
        <v>43894</v>
      </c>
      <c r="C3504" s="2">
        <v>43903</v>
      </c>
      <c r="D3504" s="3">
        <v>43897</v>
      </c>
      <c r="E3504" t="s">
        <v>110</v>
      </c>
      <c r="F3504" t="s">
        <v>3351</v>
      </c>
      <c r="G3504">
        <v>137447426</v>
      </c>
      <c r="H3504" s="9">
        <f t="shared" si="48"/>
        <v>2643219.730769231</v>
      </c>
    </row>
    <row r="3505" spans="1:8" hidden="1" outlineLevel="2" x14ac:dyDescent="0.25">
      <c r="A3505" t="s">
        <v>11325</v>
      </c>
      <c r="B3505" s="6">
        <v>43894</v>
      </c>
      <c r="C3505" s="2">
        <v>43894</v>
      </c>
      <c r="D3505" s="3">
        <v>43921</v>
      </c>
      <c r="E3505" t="s">
        <v>2180</v>
      </c>
      <c r="F3505" t="s">
        <v>186</v>
      </c>
      <c r="G3505">
        <v>136932080</v>
      </c>
      <c r="H3505" s="9">
        <f t="shared" si="48"/>
        <v>2633309.230769231</v>
      </c>
    </row>
    <row r="3506" spans="1:8" hidden="1" outlineLevel="2" x14ac:dyDescent="0.25">
      <c r="A3506" t="s">
        <v>11501</v>
      </c>
      <c r="B3506" s="6">
        <v>43894</v>
      </c>
      <c r="C3506" s="2">
        <v>43903</v>
      </c>
      <c r="D3506" s="3">
        <v>43897</v>
      </c>
      <c r="E3506" t="s">
        <v>11503</v>
      </c>
      <c r="F3506" t="s">
        <v>17</v>
      </c>
      <c r="G3506">
        <v>137412256</v>
      </c>
      <c r="H3506" s="9">
        <f t="shared" si="48"/>
        <v>2642543.3846153845</v>
      </c>
    </row>
    <row r="3507" spans="1:8" hidden="1" outlineLevel="2" x14ac:dyDescent="0.25">
      <c r="A3507" t="s">
        <v>11535</v>
      </c>
      <c r="B3507" s="6">
        <v>43894</v>
      </c>
      <c r="C3507" s="2">
        <v>43896</v>
      </c>
      <c r="D3507" s="3">
        <v>43896</v>
      </c>
      <c r="E3507" t="s">
        <v>11077</v>
      </c>
      <c r="F3507" t="s">
        <v>66</v>
      </c>
      <c r="G3507">
        <v>137382923</v>
      </c>
      <c r="H3507" s="9">
        <f t="shared" si="48"/>
        <v>2641979.2884615385</v>
      </c>
    </row>
    <row r="3508" spans="1:8" hidden="1" outlineLevel="2" x14ac:dyDescent="0.25">
      <c r="A3508" t="s">
        <v>11730</v>
      </c>
      <c r="B3508" s="6">
        <v>43894</v>
      </c>
      <c r="C3508" s="2">
        <v>43901</v>
      </c>
      <c r="D3508" s="3">
        <v>43860</v>
      </c>
      <c r="E3508" t="s">
        <v>45</v>
      </c>
      <c r="F3508" t="s">
        <v>17</v>
      </c>
      <c r="G3508">
        <v>134169759</v>
      </c>
      <c r="H3508" s="9">
        <f t="shared" si="48"/>
        <v>2580187.673076923</v>
      </c>
    </row>
    <row r="3509" spans="1:8" hidden="1" outlineLevel="2" x14ac:dyDescent="0.25">
      <c r="A3509" t="s">
        <v>11850</v>
      </c>
      <c r="B3509" s="6">
        <v>43894</v>
      </c>
      <c r="C3509" s="2">
        <v>43908</v>
      </c>
      <c r="D3509" s="3">
        <v>43895</v>
      </c>
      <c r="E3509" t="s">
        <v>75</v>
      </c>
      <c r="F3509" t="s">
        <v>17</v>
      </c>
      <c r="G3509">
        <v>137415541</v>
      </c>
      <c r="H3509" s="9">
        <f t="shared" si="48"/>
        <v>2642606.5576923075</v>
      </c>
    </row>
    <row r="3510" spans="1:8" hidden="1" outlineLevel="2" x14ac:dyDescent="0.25">
      <c r="A3510" t="s">
        <v>11852</v>
      </c>
      <c r="B3510" s="6">
        <v>43894</v>
      </c>
      <c r="C3510" s="2">
        <v>43907</v>
      </c>
      <c r="D3510" s="3">
        <v>43887</v>
      </c>
      <c r="E3510" t="s">
        <v>3027</v>
      </c>
      <c r="F3510" t="s">
        <v>66</v>
      </c>
      <c r="G3510" t="s">
        <v>11854</v>
      </c>
      <c r="H3510" s="9" t="e">
        <f t="shared" si="48"/>
        <v>#VALUE!</v>
      </c>
    </row>
    <row r="3511" spans="1:8" hidden="1" outlineLevel="2" x14ac:dyDescent="0.25">
      <c r="A3511" t="s">
        <v>11295</v>
      </c>
      <c r="B3511" s="6">
        <v>43901</v>
      </c>
      <c r="C3511" s="2">
        <v>43906</v>
      </c>
      <c r="D3511" s="3">
        <v>43902</v>
      </c>
      <c r="E3511" t="s">
        <v>300</v>
      </c>
      <c r="F3511" t="s">
        <v>49</v>
      </c>
      <c r="G3511">
        <v>137731539</v>
      </c>
      <c r="H3511" s="9">
        <f t="shared" si="48"/>
        <v>2648683.4423076925</v>
      </c>
    </row>
    <row r="3512" spans="1:8" hidden="1" outlineLevel="2" x14ac:dyDescent="0.25">
      <c r="A3512" t="s">
        <v>11297</v>
      </c>
      <c r="B3512" s="6">
        <v>43901</v>
      </c>
      <c r="C3512" s="2">
        <v>43908</v>
      </c>
      <c r="D3512" s="3">
        <v>43904</v>
      </c>
      <c r="E3512" t="s">
        <v>58</v>
      </c>
      <c r="F3512" t="s">
        <v>17</v>
      </c>
      <c r="G3512">
        <v>55633846</v>
      </c>
      <c r="H3512" s="9">
        <f t="shared" si="48"/>
        <v>1069881.6538461538</v>
      </c>
    </row>
    <row r="3513" spans="1:8" hidden="1" outlineLevel="2" x14ac:dyDescent="0.25">
      <c r="A3513" t="s">
        <v>11299</v>
      </c>
      <c r="B3513" s="6">
        <v>43901</v>
      </c>
      <c r="C3513" s="2">
        <v>43908</v>
      </c>
      <c r="D3513" s="3">
        <v>43902</v>
      </c>
      <c r="E3513" t="s">
        <v>110</v>
      </c>
      <c r="F3513" t="s">
        <v>66</v>
      </c>
      <c r="G3513">
        <v>137768121</v>
      </c>
      <c r="H3513" s="9">
        <f t="shared" si="48"/>
        <v>2649386.9423076925</v>
      </c>
    </row>
    <row r="3514" spans="1:8" hidden="1" outlineLevel="2" x14ac:dyDescent="0.25">
      <c r="A3514" t="s">
        <v>11336</v>
      </c>
      <c r="B3514" s="6">
        <v>43901</v>
      </c>
      <c r="C3514" s="2">
        <v>43903</v>
      </c>
      <c r="D3514" s="3">
        <v>43906</v>
      </c>
      <c r="E3514" t="s">
        <v>151</v>
      </c>
      <c r="F3514" t="s">
        <v>917</v>
      </c>
      <c r="G3514">
        <v>136224803</v>
      </c>
      <c r="H3514" s="9">
        <f t="shared" si="48"/>
        <v>2619707.75</v>
      </c>
    </row>
    <row r="3515" spans="1:8" hidden="1" outlineLevel="2" x14ac:dyDescent="0.25">
      <c r="A3515" t="s">
        <v>11398</v>
      </c>
      <c r="B3515" s="6">
        <v>43901</v>
      </c>
      <c r="C3515" s="2">
        <v>43908</v>
      </c>
      <c r="D3515" s="3">
        <v>43903</v>
      </c>
      <c r="E3515" t="s">
        <v>11382</v>
      </c>
      <c r="F3515" t="s">
        <v>49</v>
      </c>
      <c r="G3515">
        <v>137722455</v>
      </c>
      <c r="H3515" s="9">
        <f t="shared" si="48"/>
        <v>2648508.75</v>
      </c>
    </row>
    <row r="3516" spans="1:8" hidden="1" outlineLevel="2" x14ac:dyDescent="0.25">
      <c r="A3516" t="s">
        <v>11437</v>
      </c>
      <c r="B3516" s="6">
        <v>43901</v>
      </c>
      <c r="C3516" s="2">
        <v>43908</v>
      </c>
      <c r="D3516" s="3">
        <v>43904</v>
      </c>
      <c r="E3516" t="s">
        <v>1435</v>
      </c>
      <c r="F3516" t="s">
        <v>17</v>
      </c>
      <c r="G3516">
        <v>137756358</v>
      </c>
      <c r="H3516" s="9">
        <f t="shared" si="48"/>
        <v>2649160.730769231</v>
      </c>
    </row>
    <row r="3517" spans="1:8" hidden="1" outlineLevel="2" x14ac:dyDescent="0.25">
      <c r="A3517" t="s">
        <v>11602</v>
      </c>
      <c r="B3517" s="6">
        <v>43901</v>
      </c>
      <c r="C3517" s="2">
        <v>43901</v>
      </c>
      <c r="D3517" s="3">
        <v>43901</v>
      </c>
      <c r="E3517" t="s">
        <v>10766</v>
      </c>
      <c r="F3517" t="s">
        <v>49</v>
      </c>
      <c r="G3517">
        <v>137742339</v>
      </c>
      <c r="H3517" s="9">
        <f t="shared" si="48"/>
        <v>2648891.1346153845</v>
      </c>
    </row>
    <row r="3518" spans="1:8" hidden="1" outlineLevel="2" x14ac:dyDescent="0.25">
      <c r="A3518" t="s">
        <v>11604</v>
      </c>
      <c r="B3518" s="6">
        <v>43901</v>
      </c>
      <c r="C3518" s="2">
        <v>43906</v>
      </c>
      <c r="D3518" s="3">
        <v>43904</v>
      </c>
      <c r="E3518" t="s">
        <v>45</v>
      </c>
      <c r="F3518" t="s">
        <v>17</v>
      </c>
      <c r="G3518">
        <v>137750908</v>
      </c>
      <c r="H3518" s="9">
        <f t="shared" si="48"/>
        <v>2649055.923076923</v>
      </c>
    </row>
    <row r="3519" spans="1:8" hidden="1" outlineLevel="2" x14ac:dyDescent="0.25">
      <c r="A3519" t="s">
        <v>11606</v>
      </c>
      <c r="B3519" s="6">
        <v>43901</v>
      </c>
      <c r="C3519" s="2">
        <v>43901</v>
      </c>
      <c r="D3519" s="3">
        <v>43901.805983796294</v>
      </c>
      <c r="E3519" t="s">
        <v>151</v>
      </c>
      <c r="F3519" t="s">
        <v>17</v>
      </c>
      <c r="G3519">
        <v>137756005</v>
      </c>
      <c r="H3519" s="9">
        <f t="shared" si="48"/>
        <v>2649153.9423076925</v>
      </c>
    </row>
    <row r="3520" spans="1:8" hidden="1" outlineLevel="2" x14ac:dyDescent="0.25">
      <c r="A3520" t="s">
        <v>11608</v>
      </c>
      <c r="B3520" s="6">
        <v>43901</v>
      </c>
      <c r="C3520" s="2">
        <v>43907</v>
      </c>
      <c r="D3520" s="3">
        <v>43902</v>
      </c>
      <c r="E3520" t="s">
        <v>45</v>
      </c>
      <c r="F3520" t="s">
        <v>17</v>
      </c>
      <c r="G3520">
        <v>137756265</v>
      </c>
      <c r="H3520" s="9">
        <f t="shared" si="48"/>
        <v>2649158.9423076925</v>
      </c>
    </row>
    <row r="3521" spans="1:11" hidden="1" outlineLevel="2" x14ac:dyDescent="0.25">
      <c r="A3521" t="s">
        <v>11743</v>
      </c>
      <c r="B3521" s="6">
        <v>43901</v>
      </c>
      <c r="C3521" s="2">
        <v>43906</v>
      </c>
      <c r="D3521" s="3">
        <v>43904</v>
      </c>
      <c r="E3521" t="s">
        <v>11745</v>
      </c>
      <c r="F3521" t="s">
        <v>17</v>
      </c>
      <c r="G3521">
        <v>137747077</v>
      </c>
      <c r="H3521" s="9">
        <f t="shared" si="48"/>
        <v>2648982.25</v>
      </c>
    </row>
    <row r="3522" spans="1:11" hidden="1" outlineLevel="2" x14ac:dyDescent="0.25">
      <c r="A3522" t="s">
        <v>11746</v>
      </c>
      <c r="B3522" s="6">
        <v>43901</v>
      </c>
      <c r="C3522" s="2">
        <v>43907</v>
      </c>
      <c r="D3522" s="3">
        <v>43904</v>
      </c>
      <c r="E3522" t="s">
        <v>151</v>
      </c>
      <c r="F3522" t="s">
        <v>3351</v>
      </c>
      <c r="G3522">
        <v>137774649</v>
      </c>
      <c r="H3522" s="9">
        <f t="shared" si="48"/>
        <v>2649512.480769231</v>
      </c>
    </row>
    <row r="3523" spans="1:11" hidden="1" outlineLevel="2" x14ac:dyDescent="0.25">
      <c r="A3523" t="s">
        <v>11883</v>
      </c>
      <c r="B3523" s="6">
        <v>43901</v>
      </c>
      <c r="C3523" s="2">
        <v>43903</v>
      </c>
      <c r="D3523" s="3">
        <v>43902</v>
      </c>
      <c r="E3523" t="s">
        <v>39</v>
      </c>
      <c r="F3523" t="s">
        <v>17</v>
      </c>
      <c r="G3523">
        <v>137749330</v>
      </c>
      <c r="H3523" s="9">
        <f t="shared" si="48"/>
        <v>2649025.576923077</v>
      </c>
    </row>
    <row r="3524" spans="1:11" hidden="1" outlineLevel="2" x14ac:dyDescent="0.25">
      <c r="A3524" t="s">
        <v>11885</v>
      </c>
      <c r="B3524" s="6">
        <v>43901</v>
      </c>
      <c r="C3524" s="2">
        <v>43908</v>
      </c>
      <c r="D3524" s="3">
        <v>43901</v>
      </c>
      <c r="E3524" t="s">
        <v>110</v>
      </c>
      <c r="F3524" t="s">
        <v>66</v>
      </c>
      <c r="G3524">
        <v>137768528</v>
      </c>
      <c r="H3524" s="9">
        <f t="shared" si="48"/>
        <v>2649394.769230769</v>
      </c>
    </row>
    <row r="3525" spans="1:11" hidden="1" outlineLevel="2" x14ac:dyDescent="0.25">
      <c r="A3525" t="s">
        <v>11887</v>
      </c>
      <c r="B3525" s="6">
        <v>43901</v>
      </c>
      <c r="C3525" s="2">
        <v>43908</v>
      </c>
      <c r="D3525" s="3">
        <v>43904</v>
      </c>
      <c r="E3525" t="s">
        <v>39</v>
      </c>
      <c r="F3525" t="s">
        <v>66</v>
      </c>
      <c r="G3525">
        <v>137769109</v>
      </c>
      <c r="H3525" s="9">
        <f t="shared" si="48"/>
        <v>2649405.9423076925</v>
      </c>
    </row>
    <row r="3526" spans="1:11" hidden="1" outlineLevel="2" x14ac:dyDescent="0.25">
      <c r="A3526" t="s">
        <v>11889</v>
      </c>
      <c r="B3526" s="6">
        <v>43901</v>
      </c>
      <c r="C3526" s="2">
        <v>43903</v>
      </c>
      <c r="D3526" s="3">
        <v>43904</v>
      </c>
      <c r="E3526" t="s">
        <v>6329</v>
      </c>
      <c r="F3526" t="s">
        <v>66</v>
      </c>
      <c r="G3526">
        <v>137769254</v>
      </c>
      <c r="H3526" s="9">
        <f t="shared" si="48"/>
        <v>2649408.730769231</v>
      </c>
    </row>
    <row r="3527" spans="1:11" hidden="1" outlineLevel="2" x14ac:dyDescent="0.25">
      <c r="A3527" t="s">
        <v>11891</v>
      </c>
      <c r="B3527" s="6">
        <v>43901</v>
      </c>
      <c r="C3527" s="2">
        <v>43902</v>
      </c>
      <c r="D3527" s="3">
        <v>43904</v>
      </c>
      <c r="E3527" t="s">
        <v>45</v>
      </c>
      <c r="F3527" t="s">
        <v>66</v>
      </c>
      <c r="G3527">
        <v>137770439</v>
      </c>
      <c r="H3527" s="9">
        <f t="shared" si="48"/>
        <v>2649431.519230769</v>
      </c>
    </row>
    <row r="3528" spans="1:11" hidden="1" outlineLevel="2" x14ac:dyDescent="0.25">
      <c r="A3528" t="s">
        <v>11893</v>
      </c>
      <c r="B3528" s="6">
        <v>43901</v>
      </c>
      <c r="C3528" s="2">
        <v>43908</v>
      </c>
      <c r="D3528" s="3">
        <v>43902</v>
      </c>
      <c r="E3528" t="s">
        <v>42</v>
      </c>
      <c r="F3528" t="s">
        <v>66</v>
      </c>
      <c r="G3528">
        <v>137772537</v>
      </c>
      <c r="H3528" s="9">
        <f t="shared" si="48"/>
        <v>2649471.8653846155</v>
      </c>
    </row>
    <row r="3529" spans="1:11" outlineLevel="1" collapsed="1" x14ac:dyDescent="0.25">
      <c r="B3529" s="7" t="s">
        <v>11938</v>
      </c>
      <c r="C3529" s="2"/>
      <c r="D3529" s="3"/>
      <c r="G3529">
        <f>SUBTOTAL(3,G2544:G3528)</f>
        <v>985</v>
      </c>
      <c r="H3529" s="9">
        <f t="shared" si="48"/>
        <v>18.942307692307693</v>
      </c>
      <c r="I3529">
        <v>16</v>
      </c>
      <c r="J3529">
        <v>14</v>
      </c>
      <c r="K3529">
        <v>7</v>
      </c>
    </row>
    <row r="3530" spans="1:11" hidden="1" outlineLevel="2" x14ac:dyDescent="0.25">
      <c r="A3530" t="s">
        <v>187</v>
      </c>
      <c r="B3530" s="6">
        <v>43531</v>
      </c>
      <c r="C3530" s="2">
        <v>43543</v>
      </c>
      <c r="D3530" s="3">
        <v>43531</v>
      </c>
      <c r="E3530" t="s">
        <v>39</v>
      </c>
      <c r="F3530" t="s">
        <v>66</v>
      </c>
      <c r="G3530">
        <v>113926632</v>
      </c>
      <c r="H3530" s="9">
        <f t="shared" si="48"/>
        <v>2190896.769230769</v>
      </c>
    </row>
    <row r="3531" spans="1:11" hidden="1" outlineLevel="2" x14ac:dyDescent="0.25">
      <c r="A3531" t="s">
        <v>189</v>
      </c>
      <c r="B3531" s="6">
        <v>43531</v>
      </c>
      <c r="C3531" s="2">
        <v>43538</v>
      </c>
      <c r="D3531" s="3">
        <v>43533</v>
      </c>
      <c r="E3531" t="s">
        <v>53</v>
      </c>
      <c r="F3531" t="s">
        <v>66</v>
      </c>
      <c r="G3531">
        <v>113926826</v>
      </c>
      <c r="H3531" s="9">
        <f t="shared" si="48"/>
        <v>2190900.5</v>
      </c>
    </row>
    <row r="3532" spans="1:11" hidden="1" outlineLevel="2" x14ac:dyDescent="0.25">
      <c r="A3532" t="s">
        <v>191</v>
      </c>
      <c r="B3532" s="6">
        <v>43531</v>
      </c>
      <c r="C3532" s="2">
        <v>43538</v>
      </c>
      <c r="D3532" s="3">
        <v>43533</v>
      </c>
      <c r="E3532" t="s">
        <v>42</v>
      </c>
      <c r="F3532" t="s">
        <v>66</v>
      </c>
      <c r="G3532">
        <v>113909906</v>
      </c>
      <c r="H3532" s="9">
        <f t="shared" si="48"/>
        <v>2190575.1153846155</v>
      </c>
    </row>
    <row r="3533" spans="1:11" hidden="1" outlineLevel="2" x14ac:dyDescent="0.25">
      <c r="A3533" t="s">
        <v>194</v>
      </c>
      <c r="B3533" s="6">
        <v>43531</v>
      </c>
      <c r="C3533" s="2">
        <v>43553</v>
      </c>
      <c r="D3533" s="3">
        <v>43534</v>
      </c>
      <c r="E3533" t="s">
        <v>75</v>
      </c>
      <c r="F3533" t="s">
        <v>66</v>
      </c>
      <c r="G3533">
        <v>113941012</v>
      </c>
      <c r="H3533" s="9">
        <f t="shared" si="48"/>
        <v>2191173.3076923075</v>
      </c>
    </row>
    <row r="3534" spans="1:11" hidden="1" outlineLevel="2" x14ac:dyDescent="0.25">
      <c r="A3534" t="s">
        <v>196</v>
      </c>
      <c r="B3534" s="6">
        <v>43531</v>
      </c>
      <c r="C3534" s="2">
        <v>43544</v>
      </c>
      <c r="D3534" s="3">
        <v>43507</v>
      </c>
      <c r="E3534" t="s">
        <v>29</v>
      </c>
      <c r="F3534" t="s">
        <v>49</v>
      </c>
      <c r="G3534">
        <v>112422575</v>
      </c>
      <c r="H3534" s="9">
        <f t="shared" si="48"/>
        <v>2161972.596153846</v>
      </c>
    </row>
    <row r="3535" spans="1:11" hidden="1" outlineLevel="2" x14ac:dyDescent="0.25">
      <c r="A3535" t="s">
        <v>198</v>
      </c>
      <c r="B3535" s="6">
        <v>43531</v>
      </c>
      <c r="C3535" s="2">
        <v>43538</v>
      </c>
      <c r="D3535" s="3">
        <v>43534</v>
      </c>
      <c r="E3535" t="s">
        <v>45</v>
      </c>
      <c r="F3535" t="s">
        <v>17</v>
      </c>
      <c r="G3535">
        <v>113953013</v>
      </c>
      <c r="H3535" s="9">
        <f t="shared" si="48"/>
        <v>2191404.096153846</v>
      </c>
    </row>
    <row r="3536" spans="1:11" hidden="1" outlineLevel="2" x14ac:dyDescent="0.25">
      <c r="A3536" t="s">
        <v>200</v>
      </c>
      <c r="B3536" s="6">
        <v>43531</v>
      </c>
      <c r="C3536" s="2">
        <v>43567</v>
      </c>
      <c r="D3536" s="3">
        <v>43483</v>
      </c>
      <c r="E3536" t="s">
        <v>151</v>
      </c>
      <c r="F3536" t="s">
        <v>61</v>
      </c>
      <c r="G3536">
        <v>109045329</v>
      </c>
      <c r="H3536" s="9">
        <f t="shared" si="48"/>
        <v>2097025.5576923077</v>
      </c>
    </row>
    <row r="3537" spans="1:8" hidden="1" outlineLevel="2" x14ac:dyDescent="0.25">
      <c r="A3537" t="s">
        <v>202</v>
      </c>
      <c r="B3537" s="6">
        <v>43531</v>
      </c>
      <c r="C3537" s="2">
        <v>43580</v>
      </c>
      <c r="D3537" s="3">
        <v>43528</v>
      </c>
      <c r="E3537" t="s">
        <v>36</v>
      </c>
      <c r="F3537" t="s">
        <v>66</v>
      </c>
      <c r="G3537">
        <v>113504224</v>
      </c>
      <c r="H3537" s="9">
        <f t="shared" si="48"/>
        <v>2182773.5384615385</v>
      </c>
    </row>
    <row r="3538" spans="1:8" hidden="1" outlineLevel="2" x14ac:dyDescent="0.25">
      <c r="A3538" t="s">
        <v>205</v>
      </c>
      <c r="B3538" s="6">
        <v>43531</v>
      </c>
      <c r="C3538" s="2">
        <v>43543</v>
      </c>
      <c r="D3538" s="3">
        <v>43533</v>
      </c>
      <c r="E3538" t="s">
        <v>53</v>
      </c>
      <c r="F3538" t="s">
        <v>66</v>
      </c>
      <c r="G3538">
        <v>113202789</v>
      </c>
      <c r="H3538" s="9">
        <f t="shared" si="48"/>
        <v>2176976.7115384615</v>
      </c>
    </row>
    <row r="3539" spans="1:8" hidden="1" outlineLevel="2" x14ac:dyDescent="0.25">
      <c r="A3539" t="s">
        <v>208</v>
      </c>
      <c r="B3539" s="6">
        <v>43531</v>
      </c>
      <c r="C3539" s="2">
        <v>43543</v>
      </c>
      <c r="D3539" s="3">
        <v>43534</v>
      </c>
      <c r="E3539" t="s">
        <v>53</v>
      </c>
      <c r="F3539" t="s">
        <v>66</v>
      </c>
      <c r="G3539">
        <v>113963480</v>
      </c>
      <c r="H3539" s="9">
        <f t="shared" si="48"/>
        <v>2191605.3846153845</v>
      </c>
    </row>
    <row r="3540" spans="1:8" hidden="1" outlineLevel="2" x14ac:dyDescent="0.25">
      <c r="A3540" t="s">
        <v>210</v>
      </c>
      <c r="B3540" s="6">
        <v>43531</v>
      </c>
      <c r="C3540" s="2">
        <v>43538</v>
      </c>
      <c r="D3540" s="3">
        <v>43532</v>
      </c>
      <c r="E3540" t="s">
        <v>36</v>
      </c>
      <c r="F3540" t="s">
        <v>61</v>
      </c>
      <c r="G3540">
        <v>113969911</v>
      </c>
      <c r="H3540" s="9">
        <f t="shared" si="48"/>
        <v>2191729.0576923075</v>
      </c>
    </row>
    <row r="3541" spans="1:8" hidden="1" outlineLevel="2" x14ac:dyDescent="0.25">
      <c r="A3541" t="s">
        <v>393</v>
      </c>
      <c r="B3541" s="6">
        <v>43538</v>
      </c>
      <c r="C3541" s="2">
        <v>43544</v>
      </c>
      <c r="D3541" s="3">
        <v>43540</v>
      </c>
      <c r="E3541" t="s">
        <v>53</v>
      </c>
      <c r="F3541" t="s">
        <v>61</v>
      </c>
      <c r="G3541">
        <v>113871022</v>
      </c>
      <c r="H3541" s="9">
        <f t="shared" si="48"/>
        <v>2189827.346153846</v>
      </c>
    </row>
    <row r="3542" spans="1:8" hidden="1" outlineLevel="2" x14ac:dyDescent="0.25">
      <c r="A3542" t="s">
        <v>395</v>
      </c>
      <c r="B3542" s="6">
        <v>43538</v>
      </c>
      <c r="C3542" s="2">
        <v>43546</v>
      </c>
      <c r="D3542" s="3">
        <v>43539</v>
      </c>
      <c r="E3542" t="s">
        <v>39</v>
      </c>
      <c r="F3542" t="s">
        <v>61</v>
      </c>
      <c r="G3542">
        <v>114252735</v>
      </c>
      <c r="H3542" s="9">
        <f t="shared" si="48"/>
        <v>2197167.980769231</v>
      </c>
    </row>
    <row r="3543" spans="1:8" hidden="1" outlineLevel="2" x14ac:dyDescent="0.25">
      <c r="A3543" t="s">
        <v>397</v>
      </c>
      <c r="B3543" s="6">
        <v>43538</v>
      </c>
      <c r="C3543" s="2">
        <v>43647</v>
      </c>
      <c r="D3543" s="3">
        <v>43539</v>
      </c>
      <c r="E3543" t="s">
        <v>366</v>
      </c>
      <c r="F3543" t="s">
        <v>61</v>
      </c>
      <c r="G3543">
        <v>114253296</v>
      </c>
      <c r="H3543" s="9">
        <f t="shared" si="48"/>
        <v>2197178.769230769</v>
      </c>
    </row>
    <row r="3544" spans="1:8" hidden="1" outlineLevel="2" x14ac:dyDescent="0.25">
      <c r="A3544" t="s">
        <v>399</v>
      </c>
      <c r="B3544" s="6">
        <v>43538</v>
      </c>
      <c r="C3544" s="2">
        <v>43658</v>
      </c>
      <c r="D3544" s="3">
        <v>43456</v>
      </c>
      <c r="E3544" t="s">
        <v>42</v>
      </c>
      <c r="F3544" t="s">
        <v>61</v>
      </c>
      <c r="G3544">
        <v>109699172</v>
      </c>
      <c r="H3544" s="9">
        <f t="shared" si="48"/>
        <v>2109599.4615384615</v>
      </c>
    </row>
    <row r="3545" spans="1:8" hidden="1" outlineLevel="2" x14ac:dyDescent="0.25">
      <c r="A3545" t="s">
        <v>401</v>
      </c>
      <c r="B3545" s="6">
        <v>43538</v>
      </c>
      <c r="C3545" s="2">
        <v>43552</v>
      </c>
      <c r="D3545" s="3">
        <v>43538</v>
      </c>
      <c r="E3545" t="s">
        <v>403</v>
      </c>
      <c r="F3545" t="s">
        <v>61</v>
      </c>
      <c r="G3545">
        <v>114254436</v>
      </c>
      <c r="H3545" s="9">
        <f t="shared" si="48"/>
        <v>2197200.6923076925</v>
      </c>
    </row>
    <row r="3546" spans="1:8" hidden="1" outlineLevel="2" x14ac:dyDescent="0.25">
      <c r="A3546" t="s">
        <v>404</v>
      </c>
      <c r="B3546" s="6">
        <v>43538</v>
      </c>
      <c r="C3546" s="2">
        <v>43552</v>
      </c>
      <c r="D3546" s="3">
        <v>43541</v>
      </c>
      <c r="E3546" t="s">
        <v>232</v>
      </c>
      <c r="F3546" t="s">
        <v>61</v>
      </c>
      <c r="G3546">
        <v>114253231</v>
      </c>
      <c r="H3546" s="9">
        <f t="shared" si="48"/>
        <v>2197177.519230769</v>
      </c>
    </row>
    <row r="3547" spans="1:8" hidden="1" outlineLevel="2" x14ac:dyDescent="0.25">
      <c r="A3547" t="s">
        <v>407</v>
      </c>
      <c r="B3547" s="6">
        <v>43538</v>
      </c>
      <c r="C3547" s="2">
        <v>43556</v>
      </c>
      <c r="D3547" s="3">
        <v>43538</v>
      </c>
      <c r="E3547" t="s">
        <v>409</v>
      </c>
      <c r="F3547" t="s">
        <v>61</v>
      </c>
      <c r="G3547">
        <v>114255283</v>
      </c>
      <c r="H3547" s="9">
        <f t="shared" si="48"/>
        <v>2197216.980769231</v>
      </c>
    </row>
    <row r="3548" spans="1:8" hidden="1" outlineLevel="2" x14ac:dyDescent="0.25">
      <c r="A3548" t="s">
        <v>410</v>
      </c>
      <c r="B3548" s="6">
        <v>43538</v>
      </c>
      <c r="C3548" s="2">
        <v>43570</v>
      </c>
      <c r="D3548" s="3">
        <v>43519</v>
      </c>
      <c r="E3548" t="s">
        <v>58</v>
      </c>
      <c r="F3548" t="s">
        <v>49</v>
      </c>
      <c r="G3548">
        <v>51821265</v>
      </c>
      <c r="H3548" s="9">
        <f t="shared" si="48"/>
        <v>996562.7884615385</v>
      </c>
    </row>
    <row r="3549" spans="1:8" hidden="1" outlineLevel="2" x14ac:dyDescent="0.25">
      <c r="A3549" t="s">
        <v>413</v>
      </c>
      <c r="B3549" s="6">
        <v>43538</v>
      </c>
      <c r="C3549" s="2">
        <v>43544</v>
      </c>
      <c r="D3549" s="3">
        <v>43538</v>
      </c>
      <c r="E3549" t="s">
        <v>117</v>
      </c>
      <c r="F3549" t="s">
        <v>186</v>
      </c>
      <c r="G3549">
        <v>114258580</v>
      </c>
      <c r="H3549" s="9">
        <f t="shared" si="48"/>
        <v>2197280.3846153845</v>
      </c>
    </row>
    <row r="3550" spans="1:8" hidden="1" outlineLevel="2" x14ac:dyDescent="0.25">
      <c r="A3550" t="s">
        <v>416</v>
      </c>
      <c r="B3550" s="6">
        <v>43538</v>
      </c>
      <c r="C3550" s="2">
        <v>43546</v>
      </c>
      <c r="D3550" s="3">
        <v>43539</v>
      </c>
      <c r="E3550" t="s">
        <v>94</v>
      </c>
      <c r="F3550" t="s">
        <v>66</v>
      </c>
      <c r="G3550">
        <v>114261537</v>
      </c>
      <c r="H3550" s="9">
        <f t="shared" ref="H3550:H3613" si="49">G3550/52</f>
        <v>2197337.25</v>
      </c>
    </row>
    <row r="3551" spans="1:8" hidden="1" outlineLevel="2" x14ac:dyDescent="0.25">
      <c r="A3551" t="s">
        <v>418</v>
      </c>
      <c r="B3551" s="6">
        <v>43538</v>
      </c>
      <c r="C3551" s="2">
        <v>43553</v>
      </c>
      <c r="D3551" s="3">
        <v>43451</v>
      </c>
      <c r="E3551" t="s">
        <v>58</v>
      </c>
      <c r="F3551" t="s">
        <v>49</v>
      </c>
      <c r="G3551">
        <v>1839</v>
      </c>
      <c r="H3551" s="9">
        <f t="shared" si="49"/>
        <v>35.365384615384613</v>
      </c>
    </row>
    <row r="3552" spans="1:8" hidden="1" outlineLevel="2" x14ac:dyDescent="0.25">
      <c r="A3552" t="s">
        <v>421</v>
      </c>
      <c r="B3552" s="6">
        <v>43538</v>
      </c>
      <c r="C3552" s="2">
        <v>43577</v>
      </c>
      <c r="D3552" s="3">
        <v>43539</v>
      </c>
      <c r="E3552" t="s">
        <v>29</v>
      </c>
      <c r="F3552" t="s">
        <v>66</v>
      </c>
      <c r="G3552">
        <v>114263540</v>
      </c>
      <c r="H3552" s="9">
        <f t="shared" si="49"/>
        <v>2197375.769230769</v>
      </c>
    </row>
    <row r="3553" spans="1:8" hidden="1" outlineLevel="2" x14ac:dyDescent="0.25">
      <c r="A3553" t="s">
        <v>423</v>
      </c>
      <c r="B3553" s="6">
        <v>43538</v>
      </c>
      <c r="C3553" s="2">
        <v>43556</v>
      </c>
      <c r="D3553" s="3">
        <v>43541</v>
      </c>
      <c r="E3553" t="s">
        <v>53</v>
      </c>
      <c r="F3553" t="s">
        <v>61</v>
      </c>
      <c r="G3553">
        <v>114250524</v>
      </c>
      <c r="H3553" s="9">
        <f t="shared" si="49"/>
        <v>2197125.4615384615</v>
      </c>
    </row>
    <row r="3554" spans="1:8" hidden="1" outlineLevel="2" x14ac:dyDescent="0.25">
      <c r="A3554" t="s">
        <v>425</v>
      </c>
      <c r="B3554" s="6">
        <v>43538</v>
      </c>
      <c r="C3554" s="2">
        <v>43543</v>
      </c>
      <c r="D3554" s="3">
        <v>43538</v>
      </c>
      <c r="E3554" t="s">
        <v>110</v>
      </c>
      <c r="F3554" t="s">
        <v>66</v>
      </c>
      <c r="G3554">
        <v>114268238</v>
      </c>
      <c r="H3554" s="9">
        <f t="shared" si="49"/>
        <v>2197466.1153846155</v>
      </c>
    </row>
    <row r="3555" spans="1:8" hidden="1" outlineLevel="2" x14ac:dyDescent="0.25">
      <c r="A3555" t="s">
        <v>641</v>
      </c>
      <c r="B3555" s="6">
        <v>43545</v>
      </c>
      <c r="C3555" s="2">
        <v>43553</v>
      </c>
      <c r="D3555" s="3">
        <v>43545</v>
      </c>
      <c r="E3555" t="s">
        <v>75</v>
      </c>
      <c r="F3555" t="s">
        <v>17</v>
      </c>
      <c r="G3555">
        <v>114638865</v>
      </c>
      <c r="H3555" s="9">
        <f t="shared" si="49"/>
        <v>2204593.5576923075</v>
      </c>
    </row>
    <row r="3556" spans="1:8" hidden="1" outlineLevel="2" x14ac:dyDescent="0.25">
      <c r="A3556" t="s">
        <v>643</v>
      </c>
      <c r="B3556" s="6">
        <v>43545</v>
      </c>
      <c r="C3556" s="2">
        <v>43556</v>
      </c>
      <c r="D3556" s="3">
        <v>43548</v>
      </c>
      <c r="E3556" t="s">
        <v>75</v>
      </c>
      <c r="F3556" t="s">
        <v>17</v>
      </c>
      <c r="G3556">
        <v>114648527</v>
      </c>
      <c r="H3556" s="9">
        <f t="shared" si="49"/>
        <v>2204779.3653846155</v>
      </c>
    </row>
    <row r="3557" spans="1:8" hidden="1" outlineLevel="2" x14ac:dyDescent="0.25">
      <c r="A3557" t="s">
        <v>645</v>
      </c>
      <c r="B3557" s="6">
        <v>43545</v>
      </c>
      <c r="C3557" s="2">
        <v>43551</v>
      </c>
      <c r="D3557" s="3">
        <v>43545</v>
      </c>
      <c r="E3557" t="s">
        <v>42</v>
      </c>
      <c r="F3557" t="s">
        <v>17</v>
      </c>
      <c r="G3557">
        <v>114628550</v>
      </c>
      <c r="H3557" s="9">
        <f t="shared" si="49"/>
        <v>2204395.1923076925</v>
      </c>
    </row>
    <row r="3558" spans="1:8" hidden="1" outlineLevel="2" x14ac:dyDescent="0.25">
      <c r="A3558" t="s">
        <v>648</v>
      </c>
      <c r="B3558" s="6">
        <v>43545</v>
      </c>
      <c r="C3558" s="2">
        <v>43570</v>
      </c>
      <c r="D3558" s="3">
        <v>43546</v>
      </c>
      <c r="E3558" t="s">
        <v>60</v>
      </c>
      <c r="F3558" t="s">
        <v>17</v>
      </c>
      <c r="G3558">
        <v>52138694</v>
      </c>
      <c r="H3558" s="9">
        <f t="shared" si="49"/>
        <v>1002667.1923076923</v>
      </c>
    </row>
    <row r="3559" spans="1:8" hidden="1" outlineLevel="2" x14ac:dyDescent="0.25">
      <c r="A3559" t="s">
        <v>651</v>
      </c>
      <c r="B3559" s="6">
        <v>43545</v>
      </c>
      <c r="C3559" s="2">
        <v>43551</v>
      </c>
      <c r="D3559" s="3">
        <v>43546</v>
      </c>
      <c r="E3559" t="s">
        <v>60</v>
      </c>
      <c r="F3559" t="s">
        <v>17</v>
      </c>
      <c r="G3559">
        <v>114659196</v>
      </c>
      <c r="H3559" s="9">
        <f t="shared" si="49"/>
        <v>2204984.5384615385</v>
      </c>
    </row>
    <row r="3560" spans="1:8" hidden="1" outlineLevel="2" x14ac:dyDescent="0.25">
      <c r="A3560" t="s">
        <v>653</v>
      </c>
      <c r="B3560" s="6">
        <v>43545</v>
      </c>
      <c r="C3560" s="2">
        <v>43567</v>
      </c>
      <c r="D3560" s="3">
        <v>43545</v>
      </c>
      <c r="E3560" t="s">
        <v>42</v>
      </c>
      <c r="F3560" t="s">
        <v>17</v>
      </c>
      <c r="G3560">
        <v>114629559</v>
      </c>
      <c r="H3560" s="9">
        <f t="shared" si="49"/>
        <v>2204414.596153846</v>
      </c>
    </row>
    <row r="3561" spans="1:8" hidden="1" outlineLevel="2" x14ac:dyDescent="0.25">
      <c r="A3561" t="s">
        <v>655</v>
      </c>
      <c r="B3561" s="6">
        <v>43545</v>
      </c>
      <c r="C3561" s="2">
        <v>43570</v>
      </c>
      <c r="D3561" s="3">
        <v>43549</v>
      </c>
      <c r="E3561" t="s">
        <v>94</v>
      </c>
      <c r="F3561" t="s">
        <v>17</v>
      </c>
      <c r="G3561">
        <v>114661004</v>
      </c>
      <c r="H3561" s="9">
        <f t="shared" si="49"/>
        <v>2205019.3076923075</v>
      </c>
    </row>
    <row r="3562" spans="1:8" hidden="1" outlineLevel="2" x14ac:dyDescent="0.25">
      <c r="A3562" t="s">
        <v>658</v>
      </c>
      <c r="B3562" s="6">
        <v>43545</v>
      </c>
      <c r="C3562" s="2">
        <v>43550</v>
      </c>
      <c r="D3562" s="3">
        <v>43549</v>
      </c>
      <c r="E3562" t="s">
        <v>94</v>
      </c>
      <c r="F3562" t="s">
        <v>17</v>
      </c>
      <c r="G3562">
        <v>114661128</v>
      </c>
      <c r="H3562" s="9">
        <f t="shared" si="49"/>
        <v>2205021.6923076925</v>
      </c>
    </row>
    <row r="3563" spans="1:8" hidden="1" outlineLevel="2" x14ac:dyDescent="0.25">
      <c r="A3563" t="s">
        <v>660</v>
      </c>
      <c r="B3563" s="6">
        <v>43545</v>
      </c>
      <c r="C3563" s="2">
        <v>43556</v>
      </c>
      <c r="D3563" s="3">
        <v>43549</v>
      </c>
      <c r="E3563" t="s">
        <v>53</v>
      </c>
      <c r="F3563" t="s">
        <v>17</v>
      </c>
      <c r="G3563">
        <v>114618690</v>
      </c>
      <c r="H3563" s="9">
        <f t="shared" si="49"/>
        <v>2204205.576923077</v>
      </c>
    </row>
    <row r="3564" spans="1:8" hidden="1" outlineLevel="2" x14ac:dyDescent="0.25">
      <c r="A3564" t="s">
        <v>662</v>
      </c>
      <c r="B3564" s="6">
        <v>43545</v>
      </c>
      <c r="C3564" s="2">
        <v>43556</v>
      </c>
      <c r="D3564" s="3">
        <v>43545</v>
      </c>
      <c r="E3564" t="s">
        <v>29</v>
      </c>
      <c r="F3564" t="s">
        <v>17</v>
      </c>
      <c r="G3564">
        <v>114666588</v>
      </c>
      <c r="H3564" s="9">
        <f t="shared" si="49"/>
        <v>2205126.6923076925</v>
      </c>
    </row>
    <row r="3565" spans="1:8" hidden="1" outlineLevel="2" x14ac:dyDescent="0.25">
      <c r="A3565" t="s">
        <v>664</v>
      </c>
      <c r="B3565" s="6">
        <v>43545</v>
      </c>
      <c r="C3565" s="2">
        <v>43550</v>
      </c>
      <c r="D3565" s="3">
        <v>43547</v>
      </c>
      <c r="E3565" t="s">
        <v>29</v>
      </c>
      <c r="F3565" t="s">
        <v>17</v>
      </c>
      <c r="G3565">
        <v>114670792</v>
      </c>
      <c r="H3565" s="9">
        <f t="shared" si="49"/>
        <v>2205207.5384615385</v>
      </c>
    </row>
    <row r="3566" spans="1:8" hidden="1" outlineLevel="2" x14ac:dyDescent="0.25">
      <c r="A3566" t="s">
        <v>666</v>
      </c>
      <c r="B3566" s="6">
        <v>43545</v>
      </c>
      <c r="C3566" s="2">
        <v>43556</v>
      </c>
      <c r="D3566" s="3">
        <v>43548</v>
      </c>
      <c r="E3566" t="s">
        <v>668</v>
      </c>
      <c r="F3566" t="s">
        <v>61</v>
      </c>
      <c r="G3566">
        <v>114672391</v>
      </c>
      <c r="H3566" s="9">
        <f t="shared" si="49"/>
        <v>2205238.2884615385</v>
      </c>
    </row>
    <row r="3567" spans="1:8" hidden="1" outlineLevel="2" x14ac:dyDescent="0.25">
      <c r="A3567" t="s">
        <v>669</v>
      </c>
      <c r="B3567" s="6">
        <v>43545</v>
      </c>
      <c r="C3567" s="2">
        <v>43552</v>
      </c>
      <c r="D3567" s="3">
        <v>43548</v>
      </c>
      <c r="E3567" t="s">
        <v>45</v>
      </c>
      <c r="F3567" t="s">
        <v>61</v>
      </c>
      <c r="G3567">
        <v>114672914</v>
      </c>
      <c r="H3567" s="9">
        <f t="shared" si="49"/>
        <v>2205248.346153846</v>
      </c>
    </row>
    <row r="3568" spans="1:8" hidden="1" outlineLevel="2" x14ac:dyDescent="0.25">
      <c r="A3568" t="s">
        <v>671</v>
      </c>
      <c r="B3568" s="6">
        <v>43545</v>
      </c>
      <c r="C3568" s="2">
        <v>43570</v>
      </c>
      <c r="D3568" s="3">
        <v>43519</v>
      </c>
      <c r="E3568" t="s">
        <v>403</v>
      </c>
      <c r="F3568" t="s">
        <v>61</v>
      </c>
      <c r="G3568">
        <v>113008850</v>
      </c>
      <c r="H3568" s="9">
        <f t="shared" si="49"/>
        <v>2173247.1153846155</v>
      </c>
    </row>
    <row r="3569" spans="1:8" hidden="1" outlineLevel="2" x14ac:dyDescent="0.25">
      <c r="A3569" t="s">
        <v>674</v>
      </c>
      <c r="B3569" s="6">
        <v>43545</v>
      </c>
      <c r="C3569" s="2">
        <v>43552</v>
      </c>
      <c r="D3569" s="3">
        <v>43548</v>
      </c>
      <c r="E3569" t="s">
        <v>75</v>
      </c>
      <c r="F3569" t="s">
        <v>61</v>
      </c>
      <c r="G3569">
        <v>114673619</v>
      </c>
      <c r="H3569" s="9">
        <f t="shared" si="49"/>
        <v>2205261.903846154</v>
      </c>
    </row>
    <row r="3570" spans="1:8" hidden="1" outlineLevel="2" x14ac:dyDescent="0.25">
      <c r="A3570" t="s">
        <v>676</v>
      </c>
      <c r="B3570" s="6">
        <v>43545</v>
      </c>
      <c r="C3570" s="2">
        <v>43552</v>
      </c>
      <c r="D3570" s="3">
        <v>43548</v>
      </c>
      <c r="E3570" t="s">
        <v>36</v>
      </c>
      <c r="F3570" t="s">
        <v>61</v>
      </c>
      <c r="G3570">
        <v>114684249</v>
      </c>
      <c r="H3570" s="9">
        <f t="shared" si="49"/>
        <v>2205466.326923077</v>
      </c>
    </row>
    <row r="3571" spans="1:8" hidden="1" outlineLevel="2" x14ac:dyDescent="0.25">
      <c r="A3571" t="s">
        <v>678</v>
      </c>
      <c r="B3571" s="6">
        <v>43545</v>
      </c>
      <c r="C3571" s="2">
        <v>43551</v>
      </c>
      <c r="D3571" s="3">
        <v>43545</v>
      </c>
      <c r="E3571" t="s">
        <v>75</v>
      </c>
      <c r="F3571" t="s">
        <v>61</v>
      </c>
      <c r="G3571">
        <v>114688618</v>
      </c>
      <c r="H3571" s="9">
        <f t="shared" si="49"/>
        <v>2205550.346153846</v>
      </c>
    </row>
    <row r="3572" spans="1:8" hidden="1" outlineLevel="2" x14ac:dyDescent="0.25">
      <c r="A3572" t="s">
        <v>680</v>
      </c>
      <c r="B3572" s="6">
        <v>43545</v>
      </c>
      <c r="C3572" s="2">
        <v>43556</v>
      </c>
      <c r="D3572" s="3">
        <v>43546</v>
      </c>
      <c r="E3572" t="s">
        <v>36</v>
      </c>
      <c r="F3572" t="s">
        <v>66</v>
      </c>
      <c r="G3572">
        <v>114691207</v>
      </c>
      <c r="H3572" s="9">
        <f t="shared" si="49"/>
        <v>2205600.1346153845</v>
      </c>
    </row>
    <row r="3573" spans="1:8" hidden="1" outlineLevel="2" x14ac:dyDescent="0.25">
      <c r="A3573" t="s">
        <v>682</v>
      </c>
      <c r="B3573" s="6">
        <v>43545</v>
      </c>
      <c r="C3573" s="2">
        <v>43635</v>
      </c>
      <c r="D3573" s="3">
        <v>43553</v>
      </c>
      <c r="E3573" t="s">
        <v>75</v>
      </c>
      <c r="F3573" t="s">
        <v>66</v>
      </c>
      <c r="G3573">
        <v>114691730</v>
      </c>
      <c r="H3573" s="9">
        <f t="shared" si="49"/>
        <v>2205610.1923076925</v>
      </c>
    </row>
    <row r="3574" spans="1:8" hidden="1" outlineLevel="2" x14ac:dyDescent="0.25">
      <c r="A3574" t="s">
        <v>892</v>
      </c>
      <c r="B3574" s="6">
        <v>43552</v>
      </c>
      <c r="C3574" s="2">
        <v>43598</v>
      </c>
      <c r="D3574" s="3">
        <v>43555</v>
      </c>
      <c r="E3574" t="s">
        <v>42</v>
      </c>
      <c r="F3574" t="s">
        <v>49</v>
      </c>
      <c r="G3574">
        <v>115066999</v>
      </c>
      <c r="H3574" s="9">
        <f t="shared" si="49"/>
        <v>2212826.903846154</v>
      </c>
    </row>
    <row r="3575" spans="1:8" hidden="1" outlineLevel="2" x14ac:dyDescent="0.25">
      <c r="A3575" t="s">
        <v>894</v>
      </c>
      <c r="B3575" s="6">
        <v>43552</v>
      </c>
      <c r="C3575" s="2">
        <v>43558</v>
      </c>
      <c r="D3575" s="3">
        <v>43552</v>
      </c>
      <c r="E3575" t="s">
        <v>25</v>
      </c>
      <c r="F3575" t="s">
        <v>49</v>
      </c>
      <c r="G3575">
        <v>115074827</v>
      </c>
      <c r="H3575" s="9">
        <f t="shared" si="49"/>
        <v>2212977.4423076925</v>
      </c>
    </row>
    <row r="3576" spans="1:8" hidden="1" outlineLevel="2" x14ac:dyDescent="0.25">
      <c r="A3576" t="s">
        <v>896</v>
      </c>
      <c r="B3576" s="6">
        <v>43552</v>
      </c>
      <c r="C3576" s="2">
        <v>43567</v>
      </c>
      <c r="D3576" s="3">
        <v>43555</v>
      </c>
      <c r="E3576" t="s">
        <v>232</v>
      </c>
      <c r="F3576" t="s">
        <v>17</v>
      </c>
      <c r="G3576">
        <v>115074672</v>
      </c>
      <c r="H3576" s="9">
        <f t="shared" si="49"/>
        <v>2212974.4615384615</v>
      </c>
    </row>
    <row r="3577" spans="1:8" hidden="1" outlineLevel="2" x14ac:dyDescent="0.25">
      <c r="A3577" t="s">
        <v>898</v>
      </c>
      <c r="B3577" s="6">
        <v>43552</v>
      </c>
      <c r="C3577" s="2">
        <v>43558</v>
      </c>
      <c r="D3577" s="3">
        <v>43553</v>
      </c>
      <c r="E3577" t="s">
        <v>151</v>
      </c>
      <c r="F3577" t="s">
        <v>17</v>
      </c>
      <c r="G3577">
        <v>115077747</v>
      </c>
      <c r="H3577" s="9">
        <f t="shared" si="49"/>
        <v>2213033.596153846</v>
      </c>
    </row>
    <row r="3578" spans="1:8" hidden="1" outlineLevel="2" x14ac:dyDescent="0.25">
      <c r="A3578" t="s">
        <v>900</v>
      </c>
      <c r="B3578" s="6">
        <v>43552</v>
      </c>
      <c r="C3578" s="2">
        <v>43558</v>
      </c>
      <c r="D3578" s="3">
        <v>43550</v>
      </c>
      <c r="E3578" t="s">
        <v>151</v>
      </c>
      <c r="F3578" t="s">
        <v>17</v>
      </c>
      <c r="G3578">
        <v>114959788</v>
      </c>
      <c r="H3578" s="9">
        <f t="shared" si="49"/>
        <v>2210765.153846154</v>
      </c>
    </row>
    <row r="3579" spans="1:8" hidden="1" outlineLevel="2" x14ac:dyDescent="0.25">
      <c r="A3579" t="s">
        <v>902</v>
      </c>
      <c r="B3579" s="6">
        <v>43552</v>
      </c>
      <c r="C3579" s="2">
        <v>43563</v>
      </c>
      <c r="D3579" s="3">
        <v>43553</v>
      </c>
      <c r="E3579" t="s">
        <v>25</v>
      </c>
      <c r="F3579" t="s">
        <v>61</v>
      </c>
      <c r="G3579">
        <v>52187195</v>
      </c>
      <c r="H3579" s="9">
        <f t="shared" si="49"/>
        <v>1003599.9038461539</v>
      </c>
    </row>
    <row r="3580" spans="1:8" hidden="1" outlineLevel="2" x14ac:dyDescent="0.25">
      <c r="A3580" t="s">
        <v>904</v>
      </c>
      <c r="B3580" s="6">
        <v>43552</v>
      </c>
      <c r="C3580" s="2">
        <v>43571</v>
      </c>
      <c r="D3580" s="3">
        <v>43524</v>
      </c>
      <c r="E3580" t="s">
        <v>225</v>
      </c>
      <c r="F3580" t="s">
        <v>61</v>
      </c>
      <c r="G3580" t="s">
        <v>906</v>
      </c>
      <c r="H3580" s="9" t="e">
        <f t="shared" si="49"/>
        <v>#VALUE!</v>
      </c>
    </row>
    <row r="3581" spans="1:8" hidden="1" outlineLevel="2" x14ac:dyDescent="0.25">
      <c r="A3581" t="s">
        <v>907</v>
      </c>
      <c r="B3581" s="6">
        <v>43552</v>
      </c>
      <c r="C3581" s="2">
        <v>43563</v>
      </c>
      <c r="D3581" s="3">
        <v>43553</v>
      </c>
      <c r="E3581" t="s">
        <v>25</v>
      </c>
      <c r="F3581" t="s">
        <v>17</v>
      </c>
      <c r="G3581">
        <v>115081933</v>
      </c>
      <c r="H3581" s="9">
        <f t="shared" si="49"/>
        <v>2213114.096153846</v>
      </c>
    </row>
    <row r="3582" spans="1:8" hidden="1" outlineLevel="2" x14ac:dyDescent="0.25">
      <c r="A3582" t="s">
        <v>910</v>
      </c>
      <c r="B3582" s="6">
        <v>43552</v>
      </c>
      <c r="C3582" s="2">
        <v>43558</v>
      </c>
      <c r="D3582" s="3">
        <v>43552</v>
      </c>
      <c r="E3582" t="s">
        <v>53</v>
      </c>
      <c r="F3582" t="s">
        <v>17</v>
      </c>
      <c r="G3582">
        <v>115083316</v>
      </c>
      <c r="H3582" s="9">
        <f t="shared" si="49"/>
        <v>2213140.6923076925</v>
      </c>
    </row>
    <row r="3583" spans="1:8" hidden="1" outlineLevel="2" x14ac:dyDescent="0.25">
      <c r="A3583" t="s">
        <v>912</v>
      </c>
      <c r="B3583" s="6">
        <v>43552</v>
      </c>
      <c r="C3583" s="2">
        <v>43594</v>
      </c>
      <c r="D3583" s="3">
        <v>43552</v>
      </c>
      <c r="E3583" t="s">
        <v>914</v>
      </c>
      <c r="F3583" t="s">
        <v>17</v>
      </c>
      <c r="G3583">
        <v>115084822</v>
      </c>
      <c r="H3583" s="9">
        <f t="shared" si="49"/>
        <v>2213169.653846154</v>
      </c>
    </row>
    <row r="3584" spans="1:8" hidden="1" outlineLevel="2" x14ac:dyDescent="0.25">
      <c r="A3584" t="s">
        <v>915</v>
      </c>
      <c r="B3584" s="6">
        <v>43552</v>
      </c>
      <c r="C3584" s="2">
        <v>43602</v>
      </c>
      <c r="D3584" s="3">
        <v>43553</v>
      </c>
      <c r="E3584" t="s">
        <v>42</v>
      </c>
      <c r="F3584" t="s">
        <v>917</v>
      </c>
      <c r="G3584" t="s">
        <v>918</v>
      </c>
      <c r="H3584" s="9" t="e">
        <f t="shared" si="49"/>
        <v>#VALUE!</v>
      </c>
    </row>
    <row r="3585" spans="1:8" hidden="1" outlineLevel="2" x14ac:dyDescent="0.25">
      <c r="A3585" t="s">
        <v>919</v>
      </c>
      <c r="B3585" s="6">
        <v>43552</v>
      </c>
      <c r="C3585" s="2">
        <v>43563</v>
      </c>
      <c r="D3585" s="3">
        <v>43555</v>
      </c>
      <c r="E3585" t="s">
        <v>45</v>
      </c>
      <c r="F3585" t="s">
        <v>66</v>
      </c>
      <c r="G3585">
        <v>115092006</v>
      </c>
      <c r="H3585" s="9">
        <f t="shared" si="49"/>
        <v>2213307.8076923075</v>
      </c>
    </row>
    <row r="3586" spans="1:8" hidden="1" outlineLevel="2" x14ac:dyDescent="0.25">
      <c r="A3586" t="s">
        <v>921</v>
      </c>
      <c r="B3586" s="6">
        <v>43552</v>
      </c>
      <c r="C3586" s="2">
        <v>43560</v>
      </c>
      <c r="D3586" s="3">
        <v>43555</v>
      </c>
      <c r="E3586" t="s">
        <v>29</v>
      </c>
      <c r="F3586" t="s">
        <v>66</v>
      </c>
      <c r="G3586">
        <v>114415672</v>
      </c>
      <c r="H3586" s="9">
        <f t="shared" si="49"/>
        <v>2200301.3846153845</v>
      </c>
    </row>
    <row r="3587" spans="1:8" hidden="1" outlineLevel="2" x14ac:dyDescent="0.25">
      <c r="A3587" t="s">
        <v>923</v>
      </c>
      <c r="B3587" s="6">
        <v>43552</v>
      </c>
      <c r="C3587" s="2">
        <v>43565</v>
      </c>
      <c r="D3587" s="3">
        <v>43555</v>
      </c>
      <c r="E3587" t="s">
        <v>45</v>
      </c>
      <c r="F3587" t="s">
        <v>66</v>
      </c>
      <c r="G3587">
        <v>115098618</v>
      </c>
      <c r="H3587" s="9">
        <f t="shared" si="49"/>
        <v>2213434.9615384615</v>
      </c>
    </row>
    <row r="3588" spans="1:8" hidden="1" outlineLevel="2" x14ac:dyDescent="0.25">
      <c r="A3588" t="s">
        <v>925</v>
      </c>
      <c r="B3588" s="6">
        <v>43552</v>
      </c>
      <c r="C3588" s="2">
        <v>43563</v>
      </c>
      <c r="D3588" s="3">
        <v>43523</v>
      </c>
      <c r="E3588" t="s">
        <v>75</v>
      </c>
      <c r="F3588" t="s">
        <v>61</v>
      </c>
      <c r="G3588">
        <v>113079425</v>
      </c>
      <c r="H3588" s="9">
        <f t="shared" si="49"/>
        <v>2174604.326923077</v>
      </c>
    </row>
    <row r="3589" spans="1:8" hidden="1" outlineLevel="2" x14ac:dyDescent="0.25">
      <c r="A3589" t="s">
        <v>927</v>
      </c>
      <c r="B3589" s="6">
        <v>43552</v>
      </c>
      <c r="C3589" s="2">
        <v>43564</v>
      </c>
      <c r="D3589" s="3">
        <v>43553</v>
      </c>
      <c r="E3589" t="s">
        <v>45</v>
      </c>
      <c r="F3589" t="s">
        <v>66</v>
      </c>
      <c r="G3589">
        <v>115100945</v>
      </c>
      <c r="H3589" s="9">
        <f t="shared" si="49"/>
        <v>2213479.7115384615</v>
      </c>
    </row>
    <row r="3590" spans="1:8" hidden="1" outlineLevel="2" x14ac:dyDescent="0.25">
      <c r="A3590" t="s">
        <v>929</v>
      </c>
      <c r="B3590" s="6">
        <v>43552</v>
      </c>
      <c r="C3590" s="2">
        <v>43560</v>
      </c>
      <c r="D3590" s="3">
        <v>43552</v>
      </c>
      <c r="E3590" t="s">
        <v>36</v>
      </c>
      <c r="F3590" t="s">
        <v>66</v>
      </c>
      <c r="G3590">
        <v>115102134</v>
      </c>
      <c r="H3590" s="9">
        <f t="shared" si="49"/>
        <v>2213502.576923077</v>
      </c>
    </row>
    <row r="3591" spans="1:8" hidden="1" outlineLevel="2" x14ac:dyDescent="0.25">
      <c r="A3591" t="s">
        <v>1119</v>
      </c>
      <c r="B3591" s="6">
        <v>43559</v>
      </c>
      <c r="C3591" s="2">
        <v>43567</v>
      </c>
      <c r="D3591" s="3">
        <v>43562</v>
      </c>
      <c r="E3591" t="s">
        <v>42</v>
      </c>
      <c r="F3591" t="s">
        <v>17</v>
      </c>
      <c r="G3591">
        <v>115757039</v>
      </c>
      <c r="H3591" s="9">
        <f t="shared" si="49"/>
        <v>2226096.903846154</v>
      </c>
    </row>
    <row r="3592" spans="1:8" hidden="1" outlineLevel="2" x14ac:dyDescent="0.25">
      <c r="A3592" t="s">
        <v>1121</v>
      </c>
      <c r="B3592" s="6">
        <v>43559</v>
      </c>
      <c r="C3592" s="2">
        <v>43567</v>
      </c>
      <c r="D3592" s="3">
        <v>43561</v>
      </c>
      <c r="E3592" t="s">
        <v>36</v>
      </c>
      <c r="F3592" t="s">
        <v>17</v>
      </c>
      <c r="G3592">
        <v>115732670</v>
      </c>
      <c r="H3592" s="9">
        <f t="shared" si="49"/>
        <v>2225628.269230769</v>
      </c>
    </row>
    <row r="3593" spans="1:8" hidden="1" outlineLevel="2" x14ac:dyDescent="0.25">
      <c r="A3593" t="s">
        <v>1123</v>
      </c>
      <c r="B3593" s="6">
        <v>43559</v>
      </c>
      <c r="C3593" s="2">
        <v>43570</v>
      </c>
      <c r="D3593" s="3">
        <v>43562</v>
      </c>
      <c r="E3593" t="s">
        <v>25</v>
      </c>
      <c r="F3593" t="s">
        <v>17</v>
      </c>
      <c r="G3593">
        <v>115763016</v>
      </c>
      <c r="H3593" s="9">
        <f t="shared" si="49"/>
        <v>2226211.846153846</v>
      </c>
    </row>
    <row r="3594" spans="1:8" hidden="1" outlineLevel="2" x14ac:dyDescent="0.25">
      <c r="A3594" t="s">
        <v>1125</v>
      </c>
      <c r="B3594" s="6">
        <v>43559</v>
      </c>
      <c r="C3594" s="2">
        <v>43567</v>
      </c>
      <c r="D3594" s="3">
        <v>43562</v>
      </c>
      <c r="E3594" t="s">
        <v>25</v>
      </c>
      <c r="F3594" t="s">
        <v>17</v>
      </c>
      <c r="G3594">
        <v>115737697</v>
      </c>
      <c r="H3594" s="9">
        <f t="shared" si="49"/>
        <v>2225724.9423076925</v>
      </c>
    </row>
    <row r="3595" spans="1:8" hidden="1" outlineLevel="2" x14ac:dyDescent="0.25">
      <c r="A3595" t="s">
        <v>1128</v>
      </c>
      <c r="B3595" s="6">
        <v>43559</v>
      </c>
      <c r="C3595" s="2">
        <v>43579</v>
      </c>
      <c r="D3595" s="3">
        <v>43562</v>
      </c>
      <c r="E3595" t="s">
        <v>42</v>
      </c>
      <c r="F3595" t="s">
        <v>17</v>
      </c>
      <c r="G3595">
        <v>115767193</v>
      </c>
      <c r="H3595" s="9">
        <f t="shared" si="49"/>
        <v>2226292.173076923</v>
      </c>
    </row>
    <row r="3596" spans="1:8" hidden="1" outlineLevel="2" x14ac:dyDescent="0.25">
      <c r="A3596" t="s">
        <v>1130</v>
      </c>
      <c r="B3596" s="6">
        <v>43559</v>
      </c>
      <c r="C3596" s="2">
        <v>43570</v>
      </c>
      <c r="D3596" s="3">
        <v>43561</v>
      </c>
      <c r="E3596" t="s">
        <v>53</v>
      </c>
      <c r="F3596" t="s">
        <v>17</v>
      </c>
      <c r="G3596">
        <v>115732586</v>
      </c>
      <c r="H3596" s="9">
        <f t="shared" si="49"/>
        <v>2225626.653846154</v>
      </c>
    </row>
    <row r="3597" spans="1:8" hidden="1" outlineLevel="2" x14ac:dyDescent="0.25">
      <c r="A3597" t="s">
        <v>1132</v>
      </c>
      <c r="B3597" s="6">
        <v>43559</v>
      </c>
      <c r="C3597" s="2">
        <v>43565</v>
      </c>
      <c r="D3597" s="3">
        <v>43560</v>
      </c>
      <c r="E3597" t="s">
        <v>25</v>
      </c>
      <c r="F3597" t="s">
        <v>17</v>
      </c>
      <c r="G3597">
        <v>115771844</v>
      </c>
      <c r="H3597" s="9">
        <f t="shared" si="49"/>
        <v>2226381.6153846155</v>
      </c>
    </row>
    <row r="3598" spans="1:8" hidden="1" outlineLevel="2" x14ac:dyDescent="0.25">
      <c r="A3598" t="s">
        <v>1134</v>
      </c>
      <c r="B3598" s="6">
        <v>43559</v>
      </c>
      <c r="C3598" s="2">
        <v>43567</v>
      </c>
      <c r="D3598" s="3">
        <v>43558</v>
      </c>
      <c r="E3598" t="s">
        <v>39</v>
      </c>
      <c r="F3598" t="s">
        <v>66</v>
      </c>
      <c r="G3598">
        <v>115726955</v>
      </c>
      <c r="H3598" s="9">
        <f t="shared" si="49"/>
        <v>2225518.3653846155</v>
      </c>
    </row>
    <row r="3599" spans="1:8" hidden="1" outlineLevel="2" x14ac:dyDescent="0.25">
      <c r="A3599" t="s">
        <v>1137</v>
      </c>
      <c r="B3599" s="6">
        <v>43559</v>
      </c>
      <c r="C3599" s="2">
        <v>43567</v>
      </c>
      <c r="D3599" s="3">
        <v>43560</v>
      </c>
      <c r="E3599" t="s">
        <v>45</v>
      </c>
      <c r="F3599" t="s">
        <v>66</v>
      </c>
      <c r="G3599">
        <v>115769068</v>
      </c>
      <c r="H3599" s="9">
        <f t="shared" si="49"/>
        <v>2226328.230769231</v>
      </c>
    </row>
    <row r="3600" spans="1:8" hidden="1" outlineLevel="2" x14ac:dyDescent="0.25">
      <c r="A3600" t="s">
        <v>1139</v>
      </c>
      <c r="B3600" s="6">
        <v>43559</v>
      </c>
      <c r="C3600" s="2">
        <v>43567</v>
      </c>
      <c r="D3600" s="3">
        <v>43560</v>
      </c>
      <c r="E3600" t="s">
        <v>60</v>
      </c>
      <c r="F3600" t="s">
        <v>17</v>
      </c>
      <c r="G3600">
        <v>115776872</v>
      </c>
      <c r="H3600" s="9">
        <f t="shared" si="49"/>
        <v>2226478.3076923075</v>
      </c>
    </row>
    <row r="3601" spans="1:8" hidden="1" outlineLevel="2" x14ac:dyDescent="0.25">
      <c r="A3601" t="s">
        <v>1141</v>
      </c>
      <c r="B3601" s="6">
        <v>43559</v>
      </c>
      <c r="C3601" s="2">
        <v>43574</v>
      </c>
      <c r="D3601" s="3">
        <v>43564</v>
      </c>
      <c r="E3601" t="s">
        <v>58</v>
      </c>
      <c r="F3601" t="s">
        <v>17</v>
      </c>
      <c r="G3601">
        <v>52292027</v>
      </c>
      <c r="H3601" s="9">
        <f t="shared" si="49"/>
        <v>1005615.9038461539</v>
      </c>
    </row>
    <row r="3602" spans="1:8" hidden="1" outlineLevel="2" x14ac:dyDescent="0.25">
      <c r="A3602" t="s">
        <v>1143</v>
      </c>
      <c r="B3602" s="6">
        <v>43559</v>
      </c>
      <c r="C3602" s="2">
        <v>43567</v>
      </c>
      <c r="D3602" s="3">
        <v>43562</v>
      </c>
      <c r="E3602" t="s">
        <v>45</v>
      </c>
      <c r="F3602" t="s">
        <v>17</v>
      </c>
      <c r="G3602">
        <v>115778999</v>
      </c>
      <c r="H3602" s="9">
        <f t="shared" si="49"/>
        <v>2226519.2115384615</v>
      </c>
    </row>
    <row r="3603" spans="1:8" hidden="1" outlineLevel="2" x14ac:dyDescent="0.25">
      <c r="A3603" t="s">
        <v>1145</v>
      </c>
      <c r="B3603" s="6">
        <v>43559</v>
      </c>
      <c r="C3603" s="2">
        <v>43570</v>
      </c>
      <c r="D3603" s="3">
        <v>43562</v>
      </c>
      <c r="E3603" t="s">
        <v>1054</v>
      </c>
      <c r="F3603" t="s">
        <v>66</v>
      </c>
      <c r="G3603">
        <v>115780383</v>
      </c>
      <c r="H3603" s="9">
        <f t="shared" si="49"/>
        <v>2226545.826923077</v>
      </c>
    </row>
    <row r="3604" spans="1:8" hidden="1" outlineLevel="2" x14ac:dyDescent="0.25">
      <c r="A3604" t="s">
        <v>1147</v>
      </c>
      <c r="B3604" s="6">
        <v>43559</v>
      </c>
      <c r="C3604" s="2">
        <v>43570</v>
      </c>
      <c r="D3604" s="3">
        <v>43559</v>
      </c>
      <c r="E3604" t="s">
        <v>151</v>
      </c>
      <c r="F3604" t="s">
        <v>66</v>
      </c>
      <c r="G3604">
        <v>115781114</v>
      </c>
      <c r="H3604" s="9">
        <f t="shared" si="49"/>
        <v>2226559.8846153845</v>
      </c>
    </row>
    <row r="3605" spans="1:8" hidden="1" outlineLevel="2" x14ac:dyDescent="0.25">
      <c r="A3605" t="s">
        <v>1149</v>
      </c>
      <c r="B3605" s="6">
        <v>43559</v>
      </c>
      <c r="C3605" s="2">
        <v>43577</v>
      </c>
      <c r="D3605" s="3">
        <v>43561</v>
      </c>
      <c r="E3605" t="s">
        <v>25</v>
      </c>
      <c r="F3605" t="s">
        <v>61</v>
      </c>
      <c r="G3605">
        <v>115783517</v>
      </c>
      <c r="H3605" s="9">
        <f t="shared" si="49"/>
        <v>2226606.096153846</v>
      </c>
    </row>
    <row r="3606" spans="1:8" hidden="1" outlineLevel="2" x14ac:dyDescent="0.25">
      <c r="A3606" t="s">
        <v>1151</v>
      </c>
      <c r="B3606" s="6">
        <v>43559</v>
      </c>
      <c r="C3606" s="2">
        <v>43574</v>
      </c>
      <c r="D3606" s="3">
        <v>43561</v>
      </c>
      <c r="E3606" t="s">
        <v>25</v>
      </c>
      <c r="F3606" t="s">
        <v>61</v>
      </c>
      <c r="G3606">
        <v>115783546</v>
      </c>
      <c r="H3606" s="9">
        <f t="shared" si="49"/>
        <v>2226606.653846154</v>
      </c>
    </row>
    <row r="3607" spans="1:8" hidden="1" outlineLevel="2" x14ac:dyDescent="0.25">
      <c r="A3607" t="s">
        <v>1153</v>
      </c>
      <c r="B3607" s="6">
        <v>43559</v>
      </c>
      <c r="C3607" s="2">
        <v>43567</v>
      </c>
      <c r="D3607" s="3">
        <v>43562</v>
      </c>
      <c r="E3607" t="s">
        <v>75</v>
      </c>
      <c r="F3607" t="s">
        <v>61</v>
      </c>
      <c r="G3607">
        <v>115783733</v>
      </c>
      <c r="H3607" s="9">
        <f t="shared" si="49"/>
        <v>2226610.25</v>
      </c>
    </row>
    <row r="3608" spans="1:8" hidden="1" outlineLevel="2" x14ac:dyDescent="0.25">
      <c r="A3608" t="s">
        <v>1318</v>
      </c>
      <c r="B3608" s="6">
        <v>43566</v>
      </c>
      <c r="C3608" s="2">
        <v>43572</v>
      </c>
      <c r="D3608" s="3">
        <v>43566</v>
      </c>
      <c r="E3608" t="s">
        <v>75</v>
      </c>
      <c r="F3608" t="s">
        <v>17</v>
      </c>
      <c r="G3608">
        <v>116054228</v>
      </c>
      <c r="H3608" s="9">
        <f t="shared" si="49"/>
        <v>2231812.076923077</v>
      </c>
    </row>
    <row r="3609" spans="1:8" hidden="1" outlineLevel="2" x14ac:dyDescent="0.25">
      <c r="A3609" t="s">
        <v>1320</v>
      </c>
      <c r="B3609" s="6">
        <v>43566</v>
      </c>
      <c r="C3609" s="2">
        <v>43628</v>
      </c>
      <c r="D3609" s="3">
        <v>43567</v>
      </c>
      <c r="E3609" t="s">
        <v>733</v>
      </c>
      <c r="F3609" t="s">
        <v>17</v>
      </c>
      <c r="G3609" t="s">
        <v>1322</v>
      </c>
      <c r="H3609" s="9" t="e">
        <f t="shared" si="49"/>
        <v>#VALUE!</v>
      </c>
    </row>
    <row r="3610" spans="1:8" hidden="1" outlineLevel="2" x14ac:dyDescent="0.25">
      <c r="A3610" t="s">
        <v>1323</v>
      </c>
      <c r="B3610" s="6">
        <v>43566</v>
      </c>
      <c r="C3610" s="2">
        <v>43623</v>
      </c>
      <c r="D3610" s="3">
        <v>43569</v>
      </c>
      <c r="E3610" t="s">
        <v>366</v>
      </c>
      <c r="F3610" t="s">
        <v>17</v>
      </c>
      <c r="G3610">
        <v>116061344</v>
      </c>
      <c r="H3610" s="9">
        <f t="shared" si="49"/>
        <v>2231948.923076923</v>
      </c>
    </row>
    <row r="3611" spans="1:8" hidden="1" outlineLevel="2" x14ac:dyDescent="0.25">
      <c r="A3611" t="s">
        <v>1325</v>
      </c>
      <c r="B3611" s="6">
        <v>43566</v>
      </c>
      <c r="C3611" s="2">
        <v>43577</v>
      </c>
      <c r="D3611" s="3">
        <v>43569</v>
      </c>
      <c r="E3611" t="s">
        <v>29</v>
      </c>
      <c r="F3611" t="s">
        <v>17</v>
      </c>
      <c r="G3611">
        <v>116061534</v>
      </c>
      <c r="H3611" s="9">
        <f t="shared" si="49"/>
        <v>2231952.576923077</v>
      </c>
    </row>
    <row r="3612" spans="1:8" hidden="1" outlineLevel="2" x14ac:dyDescent="0.25">
      <c r="A3612" t="s">
        <v>1327</v>
      </c>
      <c r="B3612" s="6">
        <v>43566</v>
      </c>
      <c r="C3612" s="2">
        <v>43593</v>
      </c>
      <c r="D3612" s="3">
        <v>43563</v>
      </c>
      <c r="E3612" t="s">
        <v>1329</v>
      </c>
      <c r="F3612" t="s">
        <v>1074</v>
      </c>
      <c r="G3612" t="s">
        <v>1330</v>
      </c>
      <c r="H3612" s="9" t="e">
        <f t="shared" si="49"/>
        <v>#VALUE!</v>
      </c>
    </row>
    <row r="3613" spans="1:8" hidden="1" outlineLevel="2" x14ac:dyDescent="0.25">
      <c r="A3613" t="s">
        <v>1331</v>
      </c>
      <c r="B3613" s="6">
        <v>43566</v>
      </c>
      <c r="C3613" s="2">
        <v>43573</v>
      </c>
      <c r="D3613" s="3">
        <v>43564</v>
      </c>
      <c r="E3613" t="s">
        <v>45</v>
      </c>
      <c r="F3613" t="s">
        <v>61</v>
      </c>
      <c r="G3613">
        <v>52332012</v>
      </c>
      <c r="H3613" s="9">
        <f t="shared" si="49"/>
        <v>1006384.8461538461</v>
      </c>
    </row>
    <row r="3614" spans="1:8" hidden="1" outlineLevel="2" x14ac:dyDescent="0.25">
      <c r="A3614" t="s">
        <v>1333</v>
      </c>
      <c r="B3614" s="6">
        <v>43566</v>
      </c>
      <c r="C3614" s="2">
        <v>43574</v>
      </c>
      <c r="D3614" s="3">
        <v>43567</v>
      </c>
      <c r="E3614" t="s">
        <v>39</v>
      </c>
      <c r="F3614" t="s">
        <v>17</v>
      </c>
      <c r="G3614">
        <v>116065046</v>
      </c>
      <c r="H3614" s="9">
        <f t="shared" ref="H3614:H3677" si="50">G3614/52</f>
        <v>2232020.1153846155</v>
      </c>
    </row>
    <row r="3615" spans="1:8" hidden="1" outlineLevel="2" x14ac:dyDescent="0.25">
      <c r="A3615" t="s">
        <v>1335</v>
      </c>
      <c r="B3615" s="6">
        <v>43566</v>
      </c>
      <c r="C3615" s="2">
        <v>43577</v>
      </c>
      <c r="D3615" s="3">
        <v>43567</v>
      </c>
      <c r="E3615" t="s">
        <v>39</v>
      </c>
      <c r="F3615" t="s">
        <v>17</v>
      </c>
      <c r="G3615">
        <v>116065132</v>
      </c>
      <c r="H3615" s="9">
        <f t="shared" si="50"/>
        <v>2232021.769230769</v>
      </c>
    </row>
    <row r="3616" spans="1:8" hidden="1" outlineLevel="2" x14ac:dyDescent="0.25">
      <c r="A3616" t="s">
        <v>1337</v>
      </c>
      <c r="B3616" s="6">
        <v>43566</v>
      </c>
      <c r="C3616" s="2">
        <v>43592</v>
      </c>
      <c r="D3616" s="3">
        <v>43570</v>
      </c>
      <c r="E3616" t="s">
        <v>25</v>
      </c>
      <c r="F3616" t="s">
        <v>17</v>
      </c>
      <c r="G3616">
        <v>116066460</v>
      </c>
      <c r="H3616" s="9">
        <f t="shared" si="50"/>
        <v>2232047.3076923075</v>
      </c>
    </row>
    <row r="3617" spans="1:8" hidden="1" outlineLevel="2" x14ac:dyDescent="0.25">
      <c r="A3617" t="s">
        <v>1339</v>
      </c>
      <c r="B3617" s="6">
        <v>43566</v>
      </c>
      <c r="C3617" s="2">
        <v>43566</v>
      </c>
      <c r="D3617" s="3">
        <v>43567</v>
      </c>
      <c r="E3617" t="s">
        <v>1341</v>
      </c>
      <c r="F3617" t="s">
        <v>17</v>
      </c>
      <c r="G3617">
        <v>116069452</v>
      </c>
      <c r="H3617" s="9">
        <f t="shared" si="50"/>
        <v>2232104.846153846</v>
      </c>
    </row>
    <row r="3618" spans="1:8" hidden="1" outlineLevel="2" x14ac:dyDescent="0.25">
      <c r="A3618" t="s">
        <v>1342</v>
      </c>
      <c r="B3618" s="6">
        <v>43566</v>
      </c>
      <c r="C3618" s="2">
        <v>43602</v>
      </c>
      <c r="D3618" s="3">
        <v>43566</v>
      </c>
      <c r="E3618" t="s">
        <v>225</v>
      </c>
      <c r="F3618" t="s">
        <v>61</v>
      </c>
      <c r="G3618" t="s">
        <v>1344</v>
      </c>
      <c r="H3618" s="9" t="e">
        <f t="shared" si="50"/>
        <v>#VALUE!</v>
      </c>
    </row>
    <row r="3619" spans="1:8" hidden="1" outlineLevel="2" x14ac:dyDescent="0.25">
      <c r="A3619" t="s">
        <v>1345</v>
      </c>
      <c r="B3619" s="6">
        <v>43566</v>
      </c>
      <c r="C3619" s="2">
        <v>43577</v>
      </c>
      <c r="D3619" s="3">
        <v>43571</v>
      </c>
      <c r="E3619" t="s">
        <v>94</v>
      </c>
      <c r="F3619" t="s">
        <v>17</v>
      </c>
      <c r="G3619">
        <v>116069892</v>
      </c>
      <c r="H3619" s="9">
        <f t="shared" si="50"/>
        <v>2232113.3076923075</v>
      </c>
    </row>
    <row r="3620" spans="1:8" hidden="1" outlineLevel="2" x14ac:dyDescent="0.25">
      <c r="A3620" t="s">
        <v>1347</v>
      </c>
      <c r="B3620" s="6">
        <v>43566</v>
      </c>
      <c r="C3620" s="2">
        <v>43572</v>
      </c>
      <c r="D3620" s="3">
        <v>43567</v>
      </c>
      <c r="E3620" t="s">
        <v>36</v>
      </c>
      <c r="F3620" t="s">
        <v>17</v>
      </c>
      <c r="G3620">
        <v>116070621</v>
      </c>
      <c r="H3620" s="9">
        <f t="shared" si="50"/>
        <v>2232127.326923077</v>
      </c>
    </row>
    <row r="3621" spans="1:8" hidden="1" outlineLevel="2" x14ac:dyDescent="0.25">
      <c r="A3621" t="s">
        <v>1349</v>
      </c>
      <c r="B3621" s="6">
        <v>43566</v>
      </c>
      <c r="C3621" s="2">
        <v>43567</v>
      </c>
      <c r="D3621" s="3">
        <v>43475</v>
      </c>
      <c r="E3621" t="s">
        <v>375</v>
      </c>
      <c r="F3621" t="s">
        <v>702</v>
      </c>
      <c r="G3621">
        <v>116070290</v>
      </c>
      <c r="H3621" s="9">
        <f t="shared" si="50"/>
        <v>2232120.9615384615</v>
      </c>
    </row>
    <row r="3622" spans="1:8" hidden="1" outlineLevel="2" x14ac:dyDescent="0.25">
      <c r="A3622" t="s">
        <v>1351</v>
      </c>
      <c r="B3622" s="6">
        <v>43566</v>
      </c>
      <c r="C3622" s="2">
        <v>43577</v>
      </c>
      <c r="D3622" s="3">
        <v>43566</v>
      </c>
      <c r="E3622" t="s">
        <v>53</v>
      </c>
      <c r="F3622" t="s">
        <v>49</v>
      </c>
      <c r="G3622">
        <v>116071143</v>
      </c>
      <c r="H3622" s="9">
        <f t="shared" si="50"/>
        <v>2232137.3653846155</v>
      </c>
    </row>
    <row r="3623" spans="1:8" hidden="1" outlineLevel="2" x14ac:dyDescent="0.25">
      <c r="A3623" t="s">
        <v>1522</v>
      </c>
      <c r="B3623" s="6">
        <v>43573</v>
      </c>
      <c r="C3623" s="2">
        <v>43580</v>
      </c>
      <c r="D3623" s="3">
        <v>43573</v>
      </c>
      <c r="E3623" t="s">
        <v>1357</v>
      </c>
      <c r="F3623" t="s">
        <v>17</v>
      </c>
      <c r="G3623">
        <v>116365085</v>
      </c>
      <c r="H3623" s="9">
        <f t="shared" si="50"/>
        <v>2237790.096153846</v>
      </c>
    </row>
    <row r="3624" spans="1:8" hidden="1" outlineLevel="2" x14ac:dyDescent="0.25">
      <c r="A3624" t="s">
        <v>1524</v>
      </c>
      <c r="B3624" s="6">
        <v>43573</v>
      </c>
      <c r="C3624" s="2">
        <v>43580</v>
      </c>
      <c r="D3624" s="3">
        <v>43574</v>
      </c>
      <c r="E3624" t="s">
        <v>45</v>
      </c>
      <c r="F3624" t="s">
        <v>17</v>
      </c>
      <c r="G3624">
        <v>116381225</v>
      </c>
      <c r="H3624" s="9">
        <f t="shared" si="50"/>
        <v>2238100.480769231</v>
      </c>
    </row>
    <row r="3625" spans="1:8" hidden="1" outlineLevel="2" x14ac:dyDescent="0.25">
      <c r="A3625" t="s">
        <v>1526</v>
      </c>
      <c r="B3625" s="6">
        <v>43573</v>
      </c>
      <c r="C3625" s="2">
        <v>43602</v>
      </c>
      <c r="D3625" s="3">
        <v>43378</v>
      </c>
      <c r="E3625" t="s">
        <v>29</v>
      </c>
      <c r="F3625" t="s">
        <v>49</v>
      </c>
      <c r="G3625">
        <v>106207817</v>
      </c>
      <c r="H3625" s="9">
        <f t="shared" si="50"/>
        <v>2042458.0192307692</v>
      </c>
    </row>
    <row r="3626" spans="1:8" hidden="1" outlineLevel="2" x14ac:dyDescent="0.25">
      <c r="A3626" t="s">
        <v>1528</v>
      </c>
      <c r="B3626" s="6">
        <v>43573</v>
      </c>
      <c r="C3626" s="2">
        <v>43584</v>
      </c>
      <c r="D3626" s="3">
        <v>43580</v>
      </c>
      <c r="E3626" t="s">
        <v>25</v>
      </c>
      <c r="F3626" t="s">
        <v>17</v>
      </c>
      <c r="G3626">
        <v>116438908</v>
      </c>
      <c r="H3626" s="9">
        <f t="shared" si="50"/>
        <v>2239209.769230769</v>
      </c>
    </row>
    <row r="3627" spans="1:8" hidden="1" outlineLevel="2" x14ac:dyDescent="0.25">
      <c r="A3627" t="s">
        <v>1530</v>
      </c>
      <c r="B3627" s="6">
        <v>43573</v>
      </c>
      <c r="C3627" s="2">
        <v>43585</v>
      </c>
      <c r="D3627" s="3">
        <v>43573</v>
      </c>
      <c r="E3627" t="s">
        <v>110</v>
      </c>
      <c r="F3627" t="s">
        <v>17</v>
      </c>
      <c r="G3627">
        <v>116438965</v>
      </c>
      <c r="H3627" s="9">
        <f t="shared" si="50"/>
        <v>2239210.8653846155</v>
      </c>
    </row>
    <row r="3628" spans="1:8" hidden="1" outlineLevel="2" x14ac:dyDescent="0.25">
      <c r="A3628" t="s">
        <v>1532</v>
      </c>
      <c r="B3628" s="6">
        <v>43573</v>
      </c>
      <c r="C3628" s="2">
        <v>43584</v>
      </c>
      <c r="D3628" s="3">
        <v>43574</v>
      </c>
      <c r="E3628" t="s">
        <v>36</v>
      </c>
      <c r="F3628" t="s">
        <v>17</v>
      </c>
      <c r="G3628">
        <v>116477837</v>
      </c>
      <c r="H3628" s="9">
        <f t="shared" si="50"/>
        <v>2239958.403846154</v>
      </c>
    </row>
    <row r="3629" spans="1:8" hidden="1" outlineLevel="2" x14ac:dyDescent="0.25">
      <c r="A3629" t="s">
        <v>1534</v>
      </c>
      <c r="B3629" s="6">
        <v>43573</v>
      </c>
      <c r="C3629" s="2">
        <v>43584</v>
      </c>
      <c r="D3629" s="3">
        <v>43573</v>
      </c>
      <c r="E3629" t="s">
        <v>75</v>
      </c>
      <c r="F3629" t="s">
        <v>17</v>
      </c>
      <c r="G3629">
        <v>52417041</v>
      </c>
      <c r="H3629" s="9">
        <f t="shared" si="50"/>
        <v>1008020.0192307692</v>
      </c>
    </row>
    <row r="3630" spans="1:8" hidden="1" outlineLevel="2" x14ac:dyDescent="0.25">
      <c r="A3630" t="s">
        <v>1536</v>
      </c>
      <c r="B3630" s="6">
        <v>43573</v>
      </c>
      <c r="C3630" s="2">
        <v>43578</v>
      </c>
      <c r="D3630" s="3">
        <v>43573</v>
      </c>
      <c r="E3630" t="s">
        <v>75</v>
      </c>
      <c r="F3630" t="s">
        <v>17</v>
      </c>
      <c r="G3630">
        <v>52417055</v>
      </c>
      <c r="H3630" s="9">
        <f t="shared" si="50"/>
        <v>1008020.2884615385</v>
      </c>
    </row>
    <row r="3631" spans="1:8" hidden="1" outlineLevel="2" x14ac:dyDescent="0.25">
      <c r="A3631" t="s">
        <v>1538</v>
      </c>
      <c r="B3631" s="6">
        <v>43573</v>
      </c>
      <c r="C3631" s="2">
        <v>43584</v>
      </c>
      <c r="D3631" s="3">
        <v>43576</v>
      </c>
      <c r="E3631" t="s">
        <v>154</v>
      </c>
      <c r="F3631" t="s">
        <v>17</v>
      </c>
      <c r="G3631">
        <v>116512560</v>
      </c>
      <c r="H3631" s="9">
        <f t="shared" si="50"/>
        <v>2240626.153846154</v>
      </c>
    </row>
    <row r="3632" spans="1:8" hidden="1" outlineLevel="2" x14ac:dyDescent="0.25">
      <c r="A3632" t="s">
        <v>1540</v>
      </c>
      <c r="B3632" s="6">
        <v>43573</v>
      </c>
      <c r="C3632" s="2">
        <v>43578</v>
      </c>
      <c r="D3632" s="3">
        <v>43574</v>
      </c>
      <c r="E3632" t="s">
        <v>39</v>
      </c>
      <c r="F3632" t="s">
        <v>17</v>
      </c>
      <c r="G3632">
        <v>116513611</v>
      </c>
      <c r="H3632" s="9">
        <f t="shared" si="50"/>
        <v>2240646.3653846155</v>
      </c>
    </row>
    <row r="3633" spans="1:8" hidden="1" outlineLevel="2" x14ac:dyDescent="0.25">
      <c r="A3633" t="s">
        <v>1542</v>
      </c>
      <c r="B3633" s="6">
        <v>43573</v>
      </c>
      <c r="C3633" s="2">
        <v>43581</v>
      </c>
      <c r="D3633" s="3">
        <v>43574</v>
      </c>
      <c r="E3633" t="s">
        <v>25</v>
      </c>
      <c r="F3633" t="s">
        <v>17</v>
      </c>
      <c r="G3633">
        <v>116518035</v>
      </c>
      <c r="H3633" s="9">
        <f t="shared" si="50"/>
        <v>2240731.4423076925</v>
      </c>
    </row>
    <row r="3634" spans="1:8" hidden="1" outlineLevel="2" x14ac:dyDescent="0.25">
      <c r="A3634" t="s">
        <v>1545</v>
      </c>
      <c r="B3634" s="6">
        <v>43573</v>
      </c>
      <c r="C3634" s="2">
        <v>43615</v>
      </c>
      <c r="D3634" s="3">
        <v>43576</v>
      </c>
      <c r="E3634" t="s">
        <v>154</v>
      </c>
      <c r="F3634" t="s">
        <v>17</v>
      </c>
      <c r="G3634">
        <v>116518722</v>
      </c>
      <c r="H3634" s="9">
        <f t="shared" si="50"/>
        <v>2240744.653846154</v>
      </c>
    </row>
    <row r="3635" spans="1:8" hidden="1" outlineLevel="2" x14ac:dyDescent="0.25">
      <c r="A3635" t="s">
        <v>1547</v>
      </c>
      <c r="B3635" s="6">
        <v>43573</v>
      </c>
      <c r="C3635" s="2">
        <v>43577</v>
      </c>
      <c r="D3635" s="3">
        <v>43574</v>
      </c>
      <c r="E3635" t="s">
        <v>29</v>
      </c>
      <c r="F3635" t="s">
        <v>17</v>
      </c>
      <c r="G3635">
        <v>116519356</v>
      </c>
      <c r="H3635" s="9">
        <f t="shared" si="50"/>
        <v>2240756.846153846</v>
      </c>
    </row>
    <row r="3636" spans="1:8" hidden="1" outlineLevel="2" x14ac:dyDescent="0.25">
      <c r="A3636" t="s">
        <v>1549</v>
      </c>
      <c r="B3636" s="6">
        <v>43573</v>
      </c>
      <c r="C3636" s="2">
        <v>43584</v>
      </c>
      <c r="D3636" s="3">
        <v>43575</v>
      </c>
      <c r="E3636" t="s">
        <v>36</v>
      </c>
      <c r="F3636" t="s">
        <v>66</v>
      </c>
      <c r="G3636">
        <v>116520169</v>
      </c>
      <c r="H3636" s="9">
        <f t="shared" si="50"/>
        <v>2240772.480769231</v>
      </c>
    </row>
    <row r="3637" spans="1:8" hidden="1" outlineLevel="2" x14ac:dyDescent="0.25">
      <c r="A3637" t="s">
        <v>1551</v>
      </c>
      <c r="B3637" s="6">
        <v>43573</v>
      </c>
      <c r="C3637" s="2">
        <v>43585</v>
      </c>
      <c r="D3637" s="3">
        <v>43576</v>
      </c>
      <c r="E3637" t="s">
        <v>29</v>
      </c>
      <c r="F3637" t="s">
        <v>66</v>
      </c>
      <c r="G3637">
        <v>116525192</v>
      </c>
      <c r="H3637" s="9">
        <f t="shared" si="50"/>
        <v>2240869.076923077</v>
      </c>
    </row>
    <row r="3638" spans="1:8" hidden="1" outlineLevel="2" x14ac:dyDescent="0.25">
      <c r="A3638" t="s">
        <v>1553</v>
      </c>
      <c r="B3638" s="6">
        <v>43573</v>
      </c>
      <c r="C3638" s="2">
        <v>43580</v>
      </c>
      <c r="D3638" s="3">
        <v>43576</v>
      </c>
      <c r="E3638" t="s">
        <v>45</v>
      </c>
      <c r="F3638" t="s">
        <v>66</v>
      </c>
      <c r="G3638">
        <v>116525338</v>
      </c>
      <c r="H3638" s="9">
        <f t="shared" si="50"/>
        <v>2240871.8846153845</v>
      </c>
    </row>
    <row r="3639" spans="1:8" hidden="1" outlineLevel="2" x14ac:dyDescent="0.25">
      <c r="A3639" t="s">
        <v>1555</v>
      </c>
      <c r="B3639" s="6">
        <v>43573</v>
      </c>
      <c r="C3639" s="2">
        <v>43580</v>
      </c>
      <c r="D3639" s="3">
        <v>43576</v>
      </c>
      <c r="E3639" t="s">
        <v>113</v>
      </c>
      <c r="F3639" t="s">
        <v>66</v>
      </c>
      <c r="G3639">
        <v>116525931</v>
      </c>
      <c r="H3639" s="9">
        <f t="shared" si="50"/>
        <v>2240883.2884615385</v>
      </c>
    </row>
    <row r="3640" spans="1:8" hidden="1" outlineLevel="2" x14ac:dyDescent="0.25">
      <c r="A3640" t="s">
        <v>1721</v>
      </c>
      <c r="B3640" s="6">
        <v>43580</v>
      </c>
      <c r="C3640" s="2">
        <v>43588</v>
      </c>
      <c r="D3640" s="3">
        <v>43582</v>
      </c>
      <c r="E3640" t="s">
        <v>45</v>
      </c>
      <c r="F3640" t="s">
        <v>66</v>
      </c>
      <c r="G3640">
        <v>116802434</v>
      </c>
      <c r="H3640" s="9">
        <f t="shared" si="50"/>
        <v>2246200.653846154</v>
      </c>
    </row>
    <row r="3641" spans="1:8" hidden="1" outlineLevel="2" x14ac:dyDescent="0.25">
      <c r="A3641" t="s">
        <v>1723</v>
      </c>
      <c r="B3641" s="6">
        <v>43580</v>
      </c>
      <c r="C3641" s="2">
        <v>43588</v>
      </c>
      <c r="D3641" s="3">
        <v>43580</v>
      </c>
      <c r="E3641" t="s">
        <v>53</v>
      </c>
      <c r="F3641" t="s">
        <v>66</v>
      </c>
      <c r="G3641">
        <v>116798726</v>
      </c>
      <c r="H3641" s="9">
        <f t="shared" si="50"/>
        <v>2246129.346153846</v>
      </c>
    </row>
    <row r="3642" spans="1:8" hidden="1" outlineLevel="2" x14ac:dyDescent="0.25">
      <c r="A3642" t="s">
        <v>1725</v>
      </c>
      <c r="B3642" s="6">
        <v>43580</v>
      </c>
      <c r="C3642" s="2">
        <v>43588</v>
      </c>
      <c r="D3642" s="3">
        <v>43583</v>
      </c>
      <c r="E3642" t="s">
        <v>45</v>
      </c>
      <c r="F3642" t="s">
        <v>66</v>
      </c>
      <c r="G3642">
        <v>116822008</v>
      </c>
      <c r="H3642" s="9">
        <f t="shared" si="50"/>
        <v>2246577.076923077</v>
      </c>
    </row>
    <row r="3643" spans="1:8" hidden="1" outlineLevel="2" x14ac:dyDescent="0.25">
      <c r="A3643" t="s">
        <v>1727</v>
      </c>
      <c r="B3643" s="6">
        <v>43580</v>
      </c>
      <c r="C3643" s="2">
        <v>43593</v>
      </c>
      <c r="D3643" s="3">
        <v>43583</v>
      </c>
      <c r="E3643" t="s">
        <v>60</v>
      </c>
      <c r="F3643" t="s">
        <v>17</v>
      </c>
      <c r="G3643">
        <v>116826517</v>
      </c>
      <c r="H3643" s="9">
        <f t="shared" si="50"/>
        <v>2246663.7884615385</v>
      </c>
    </row>
    <row r="3644" spans="1:8" hidden="1" outlineLevel="2" x14ac:dyDescent="0.25">
      <c r="A3644" t="s">
        <v>1729</v>
      </c>
      <c r="B3644" s="6">
        <v>43580</v>
      </c>
      <c r="C3644" s="2">
        <v>43584</v>
      </c>
      <c r="D3644" s="3">
        <v>43582</v>
      </c>
      <c r="E3644" t="s">
        <v>300</v>
      </c>
      <c r="F3644" t="s">
        <v>17</v>
      </c>
      <c r="G3644">
        <v>116828117</v>
      </c>
      <c r="H3644" s="9">
        <f t="shared" si="50"/>
        <v>2246694.5576923075</v>
      </c>
    </row>
    <row r="3645" spans="1:8" hidden="1" outlineLevel="2" x14ac:dyDescent="0.25">
      <c r="A3645" t="s">
        <v>1731</v>
      </c>
      <c r="B3645" s="6">
        <v>43580</v>
      </c>
      <c r="C3645" s="2">
        <v>43593</v>
      </c>
      <c r="D3645" s="3">
        <v>43578</v>
      </c>
      <c r="E3645" t="s">
        <v>60</v>
      </c>
      <c r="F3645" t="s">
        <v>17</v>
      </c>
      <c r="G3645">
        <v>116715184</v>
      </c>
      <c r="H3645" s="9">
        <f t="shared" si="50"/>
        <v>2244522.769230769</v>
      </c>
    </row>
    <row r="3646" spans="1:8" hidden="1" outlineLevel="2" x14ac:dyDescent="0.25">
      <c r="A3646" t="s">
        <v>1733</v>
      </c>
      <c r="B3646" s="6">
        <v>43580</v>
      </c>
      <c r="C3646" s="2">
        <v>43588</v>
      </c>
      <c r="D3646" s="3">
        <v>43583</v>
      </c>
      <c r="E3646" t="s">
        <v>58</v>
      </c>
      <c r="F3646" t="s">
        <v>17</v>
      </c>
      <c r="G3646">
        <v>116831272</v>
      </c>
      <c r="H3646" s="9">
        <f t="shared" si="50"/>
        <v>2246755.230769231</v>
      </c>
    </row>
    <row r="3647" spans="1:8" hidden="1" outlineLevel="2" x14ac:dyDescent="0.25">
      <c r="A3647" t="s">
        <v>1735</v>
      </c>
      <c r="B3647" s="6">
        <v>43580</v>
      </c>
      <c r="C3647" s="2">
        <v>43585</v>
      </c>
      <c r="D3647" s="3">
        <v>43581</v>
      </c>
      <c r="E3647" t="s">
        <v>42</v>
      </c>
      <c r="F3647" t="s">
        <v>17</v>
      </c>
      <c r="G3647">
        <v>116832969</v>
      </c>
      <c r="H3647" s="9">
        <f t="shared" si="50"/>
        <v>2246787.8653846155</v>
      </c>
    </row>
    <row r="3648" spans="1:8" hidden="1" outlineLevel="2" x14ac:dyDescent="0.25">
      <c r="A3648" t="s">
        <v>1737</v>
      </c>
      <c r="B3648" s="6">
        <v>43580</v>
      </c>
      <c r="C3648" s="2">
        <v>43595</v>
      </c>
      <c r="D3648" s="3">
        <v>43574</v>
      </c>
      <c r="E3648" t="s">
        <v>42</v>
      </c>
      <c r="F3648" t="s">
        <v>17</v>
      </c>
      <c r="G3648">
        <v>116514058</v>
      </c>
      <c r="H3648" s="9">
        <f t="shared" si="50"/>
        <v>2240654.9615384615</v>
      </c>
    </row>
    <row r="3649" spans="1:8" hidden="1" outlineLevel="2" x14ac:dyDescent="0.25">
      <c r="A3649" t="s">
        <v>1739</v>
      </c>
      <c r="B3649" s="6">
        <v>43580</v>
      </c>
      <c r="C3649" s="2">
        <v>43682</v>
      </c>
      <c r="D3649" s="3">
        <v>43584</v>
      </c>
      <c r="E3649" t="s">
        <v>60</v>
      </c>
      <c r="F3649" t="s">
        <v>17</v>
      </c>
      <c r="G3649">
        <v>52470921</v>
      </c>
      <c r="H3649" s="9">
        <f t="shared" si="50"/>
        <v>1009056.1730769231</v>
      </c>
    </row>
    <row r="3650" spans="1:8" hidden="1" outlineLevel="2" x14ac:dyDescent="0.25">
      <c r="A3650" t="s">
        <v>1741</v>
      </c>
      <c r="B3650" s="6">
        <v>43580</v>
      </c>
      <c r="C3650" s="2">
        <v>43593</v>
      </c>
      <c r="D3650" s="3">
        <v>43581</v>
      </c>
      <c r="E3650" t="s">
        <v>366</v>
      </c>
      <c r="F3650" t="s">
        <v>66</v>
      </c>
      <c r="G3650">
        <v>116841280</v>
      </c>
      <c r="H3650" s="9">
        <f t="shared" si="50"/>
        <v>2246947.6923076925</v>
      </c>
    </row>
    <row r="3651" spans="1:8" hidden="1" outlineLevel="2" x14ac:dyDescent="0.25">
      <c r="A3651" t="s">
        <v>1743</v>
      </c>
      <c r="B3651" s="6">
        <v>43580</v>
      </c>
      <c r="C3651" s="2">
        <v>43626</v>
      </c>
      <c r="D3651" s="3">
        <v>43583</v>
      </c>
      <c r="E3651" t="s">
        <v>58</v>
      </c>
      <c r="F3651" t="s">
        <v>17</v>
      </c>
      <c r="G3651">
        <v>116841952</v>
      </c>
      <c r="H3651" s="9">
        <f t="shared" si="50"/>
        <v>2246960.6153846155</v>
      </c>
    </row>
    <row r="3652" spans="1:8" hidden="1" outlineLevel="2" x14ac:dyDescent="0.25">
      <c r="A3652" t="s">
        <v>1745</v>
      </c>
      <c r="B3652" s="6">
        <v>43580</v>
      </c>
      <c r="C3652" s="2">
        <v>43599</v>
      </c>
      <c r="D3652" s="3">
        <v>43584</v>
      </c>
      <c r="E3652" t="s">
        <v>39</v>
      </c>
      <c r="F3652" t="s">
        <v>17</v>
      </c>
      <c r="G3652">
        <v>116842491</v>
      </c>
      <c r="H3652" s="9">
        <f t="shared" si="50"/>
        <v>2246970.980769231</v>
      </c>
    </row>
    <row r="3653" spans="1:8" hidden="1" outlineLevel="2" x14ac:dyDescent="0.25">
      <c r="A3653" t="s">
        <v>1747</v>
      </c>
      <c r="B3653" s="6">
        <v>43580</v>
      </c>
      <c r="C3653" s="2">
        <v>43586</v>
      </c>
      <c r="D3653" s="3">
        <v>43583</v>
      </c>
      <c r="E3653" t="s">
        <v>42</v>
      </c>
      <c r="F3653" t="s">
        <v>17</v>
      </c>
      <c r="G3653">
        <v>116844773</v>
      </c>
      <c r="H3653" s="9">
        <f t="shared" si="50"/>
        <v>2247014.8653846155</v>
      </c>
    </row>
    <row r="3654" spans="1:8" hidden="1" outlineLevel="2" x14ac:dyDescent="0.25">
      <c r="A3654" t="s">
        <v>1749</v>
      </c>
      <c r="B3654" s="6">
        <v>43580</v>
      </c>
      <c r="C3654" s="2">
        <v>43584</v>
      </c>
      <c r="D3654" s="3">
        <v>43581</v>
      </c>
      <c r="E3654" t="s">
        <v>36</v>
      </c>
      <c r="F3654" t="s">
        <v>66</v>
      </c>
      <c r="G3654">
        <v>116848322</v>
      </c>
      <c r="H3654" s="9">
        <f t="shared" si="50"/>
        <v>2247083.1153846155</v>
      </c>
    </row>
    <row r="3655" spans="1:8" hidden="1" outlineLevel="2" x14ac:dyDescent="0.25">
      <c r="A3655" t="s">
        <v>1751</v>
      </c>
      <c r="B3655" s="6">
        <v>43580</v>
      </c>
      <c r="C3655" s="2">
        <v>43584</v>
      </c>
      <c r="D3655" s="3">
        <v>43581</v>
      </c>
      <c r="E3655" t="s">
        <v>60</v>
      </c>
      <c r="F3655" t="s">
        <v>66</v>
      </c>
      <c r="G3655">
        <v>116848387</v>
      </c>
      <c r="H3655" s="9">
        <f t="shared" si="50"/>
        <v>2247084.3653846155</v>
      </c>
    </row>
    <row r="3656" spans="1:8" hidden="1" outlineLevel="2" x14ac:dyDescent="0.25">
      <c r="A3656" t="s">
        <v>1921</v>
      </c>
      <c r="B3656" s="6">
        <v>43587</v>
      </c>
      <c r="C3656" s="2">
        <v>43724</v>
      </c>
      <c r="D3656" s="3">
        <v>43590</v>
      </c>
      <c r="E3656" t="s">
        <v>1923</v>
      </c>
      <c r="F3656" t="s">
        <v>66</v>
      </c>
      <c r="G3656">
        <v>117233670</v>
      </c>
      <c r="H3656" s="9">
        <f t="shared" si="50"/>
        <v>2254493.653846154</v>
      </c>
    </row>
    <row r="3657" spans="1:8" hidden="1" outlineLevel="2" x14ac:dyDescent="0.25">
      <c r="A3657" t="s">
        <v>1924</v>
      </c>
      <c r="B3657" s="6">
        <v>43587</v>
      </c>
      <c r="C3657" s="2">
        <v>43633</v>
      </c>
      <c r="D3657" s="3">
        <v>43590</v>
      </c>
      <c r="E3657" t="s">
        <v>154</v>
      </c>
      <c r="F3657" t="s">
        <v>66</v>
      </c>
      <c r="G3657">
        <v>117238465</v>
      </c>
      <c r="H3657" s="9">
        <f t="shared" si="50"/>
        <v>2254585.8653846155</v>
      </c>
    </row>
    <row r="3658" spans="1:8" hidden="1" outlineLevel="2" x14ac:dyDescent="0.25">
      <c r="A3658" t="s">
        <v>1926</v>
      </c>
      <c r="B3658" s="6">
        <v>43587</v>
      </c>
      <c r="C3658" s="2">
        <v>43601</v>
      </c>
      <c r="D3658" s="3">
        <v>43589</v>
      </c>
      <c r="E3658" t="s">
        <v>45</v>
      </c>
      <c r="F3658" t="s">
        <v>66</v>
      </c>
      <c r="G3658">
        <v>117202024</v>
      </c>
      <c r="H3658" s="9">
        <f t="shared" si="50"/>
        <v>2253885.076923077</v>
      </c>
    </row>
    <row r="3659" spans="1:8" hidden="1" outlineLevel="2" x14ac:dyDescent="0.25">
      <c r="A3659" t="s">
        <v>1928</v>
      </c>
      <c r="B3659" s="6">
        <v>43587</v>
      </c>
      <c r="C3659" s="2">
        <v>43601</v>
      </c>
      <c r="D3659" s="3">
        <v>43588</v>
      </c>
      <c r="E3659" t="s">
        <v>45</v>
      </c>
      <c r="F3659" t="s">
        <v>66</v>
      </c>
      <c r="G3659">
        <v>117239172</v>
      </c>
      <c r="H3659" s="9">
        <f t="shared" si="50"/>
        <v>2254599.4615384615</v>
      </c>
    </row>
    <row r="3660" spans="1:8" hidden="1" outlineLevel="2" x14ac:dyDescent="0.25">
      <c r="A3660" t="s">
        <v>1930</v>
      </c>
      <c r="B3660" s="6">
        <v>43587</v>
      </c>
      <c r="C3660" s="2">
        <v>43594</v>
      </c>
      <c r="D3660" s="3">
        <v>43590</v>
      </c>
      <c r="E3660" t="s">
        <v>58</v>
      </c>
      <c r="F3660" t="s">
        <v>17</v>
      </c>
      <c r="G3660">
        <v>117244771</v>
      </c>
      <c r="H3660" s="9">
        <f t="shared" si="50"/>
        <v>2254707.1346153845</v>
      </c>
    </row>
    <row r="3661" spans="1:8" hidden="1" outlineLevel="2" x14ac:dyDescent="0.25">
      <c r="A3661" t="s">
        <v>1932</v>
      </c>
      <c r="B3661" s="6">
        <v>43587</v>
      </c>
      <c r="C3661" s="2">
        <v>43593</v>
      </c>
      <c r="D3661" s="3">
        <v>43588</v>
      </c>
      <c r="E3661" t="s">
        <v>36</v>
      </c>
      <c r="F3661" t="s">
        <v>17</v>
      </c>
      <c r="G3661">
        <v>117245343</v>
      </c>
      <c r="H3661" s="9">
        <f t="shared" si="50"/>
        <v>2254718.1346153845</v>
      </c>
    </row>
    <row r="3662" spans="1:8" hidden="1" outlineLevel="2" x14ac:dyDescent="0.25">
      <c r="A3662" t="s">
        <v>1934</v>
      </c>
      <c r="B3662" s="6">
        <v>43587</v>
      </c>
      <c r="C3662" s="2">
        <v>43601</v>
      </c>
      <c r="D3662" s="3">
        <v>43591</v>
      </c>
      <c r="E3662" t="s">
        <v>1253</v>
      </c>
      <c r="F3662" t="s">
        <v>17</v>
      </c>
      <c r="G3662">
        <v>52573700</v>
      </c>
      <c r="H3662" s="9">
        <f t="shared" si="50"/>
        <v>1011032.6923076923</v>
      </c>
    </row>
    <row r="3663" spans="1:8" hidden="1" outlineLevel="2" x14ac:dyDescent="0.25">
      <c r="A3663" t="s">
        <v>1936</v>
      </c>
      <c r="B3663" s="6">
        <v>43587</v>
      </c>
      <c r="C3663" s="2">
        <v>43599</v>
      </c>
      <c r="D3663" s="3">
        <v>43588</v>
      </c>
      <c r="E3663" t="s">
        <v>53</v>
      </c>
      <c r="F3663" t="s">
        <v>17</v>
      </c>
      <c r="G3663">
        <v>117248054</v>
      </c>
      <c r="H3663" s="9">
        <f t="shared" si="50"/>
        <v>2254770.269230769</v>
      </c>
    </row>
    <row r="3664" spans="1:8" hidden="1" outlineLevel="2" x14ac:dyDescent="0.25">
      <c r="A3664" t="s">
        <v>1938</v>
      </c>
      <c r="B3664" s="6">
        <v>43587</v>
      </c>
      <c r="C3664" s="2">
        <v>43594</v>
      </c>
      <c r="D3664" s="3">
        <v>43588</v>
      </c>
      <c r="E3664" t="s">
        <v>60</v>
      </c>
      <c r="F3664" t="s">
        <v>17</v>
      </c>
      <c r="G3664">
        <v>117249440</v>
      </c>
      <c r="H3664" s="9">
        <f t="shared" si="50"/>
        <v>2254796.923076923</v>
      </c>
    </row>
    <row r="3665" spans="1:8" hidden="1" outlineLevel="2" x14ac:dyDescent="0.25">
      <c r="A3665" t="s">
        <v>1940</v>
      </c>
      <c r="B3665" s="6">
        <v>43587</v>
      </c>
      <c r="C3665" s="2">
        <v>43594</v>
      </c>
      <c r="D3665" s="3">
        <v>43594</v>
      </c>
      <c r="E3665" t="s">
        <v>124</v>
      </c>
      <c r="F3665" t="s">
        <v>186</v>
      </c>
      <c r="G3665">
        <v>117243399</v>
      </c>
      <c r="H3665" s="9">
        <f t="shared" si="50"/>
        <v>2254680.75</v>
      </c>
    </row>
    <row r="3666" spans="1:8" hidden="1" outlineLevel="2" x14ac:dyDescent="0.25">
      <c r="A3666" t="s">
        <v>1942</v>
      </c>
      <c r="B3666" s="6">
        <v>43587</v>
      </c>
      <c r="C3666" s="2">
        <v>43594</v>
      </c>
      <c r="D3666" s="3">
        <v>43588</v>
      </c>
      <c r="E3666" t="s">
        <v>53</v>
      </c>
      <c r="F3666" t="s">
        <v>17</v>
      </c>
      <c r="G3666">
        <v>117250964</v>
      </c>
      <c r="H3666" s="9">
        <f t="shared" si="50"/>
        <v>2254826.230769231</v>
      </c>
    </row>
    <row r="3667" spans="1:8" hidden="1" outlineLevel="2" x14ac:dyDescent="0.25">
      <c r="A3667" t="s">
        <v>1944</v>
      </c>
      <c r="B3667" s="6">
        <v>43587</v>
      </c>
      <c r="C3667" s="2">
        <v>43619</v>
      </c>
      <c r="D3667" s="3">
        <v>43616</v>
      </c>
      <c r="E3667" t="s">
        <v>42</v>
      </c>
      <c r="F3667" t="s">
        <v>917</v>
      </c>
      <c r="G3667">
        <v>116973468</v>
      </c>
      <c r="H3667" s="9">
        <f t="shared" si="50"/>
        <v>2249489.769230769</v>
      </c>
    </row>
    <row r="3668" spans="1:8" hidden="1" outlineLevel="2" x14ac:dyDescent="0.25">
      <c r="A3668" t="s">
        <v>1946</v>
      </c>
      <c r="B3668" s="6">
        <v>43587</v>
      </c>
      <c r="C3668" s="2">
        <v>43594</v>
      </c>
      <c r="D3668" s="3">
        <v>43590</v>
      </c>
      <c r="E3668" t="s">
        <v>94</v>
      </c>
      <c r="F3668" t="s">
        <v>66</v>
      </c>
      <c r="G3668">
        <v>117252862</v>
      </c>
      <c r="H3668" s="9">
        <f t="shared" si="50"/>
        <v>2254862.730769231</v>
      </c>
    </row>
    <row r="3669" spans="1:8" hidden="1" outlineLevel="2" x14ac:dyDescent="0.25">
      <c r="A3669" t="s">
        <v>1948</v>
      </c>
      <c r="B3669" s="6">
        <v>43587</v>
      </c>
      <c r="C3669" s="2">
        <v>43654</v>
      </c>
      <c r="D3669" s="3">
        <v>43590</v>
      </c>
      <c r="E3669" t="s">
        <v>45</v>
      </c>
      <c r="F3669" t="s">
        <v>17</v>
      </c>
      <c r="G3669">
        <v>117250071</v>
      </c>
      <c r="H3669" s="9">
        <f t="shared" si="50"/>
        <v>2254809.0576923075</v>
      </c>
    </row>
    <row r="3670" spans="1:8" hidden="1" outlineLevel="2" x14ac:dyDescent="0.25">
      <c r="A3670" t="s">
        <v>1950</v>
      </c>
      <c r="B3670" s="6">
        <v>43587</v>
      </c>
      <c r="C3670" s="2">
        <v>43593</v>
      </c>
      <c r="D3670" s="3">
        <v>43587</v>
      </c>
      <c r="E3670" t="s">
        <v>45</v>
      </c>
      <c r="F3670" t="s">
        <v>66</v>
      </c>
      <c r="G3670">
        <v>117257590</v>
      </c>
      <c r="H3670" s="9">
        <f t="shared" si="50"/>
        <v>2254953.653846154</v>
      </c>
    </row>
    <row r="3671" spans="1:8" hidden="1" outlineLevel="2" x14ac:dyDescent="0.25">
      <c r="A3671" t="s">
        <v>1952</v>
      </c>
      <c r="B3671" s="6">
        <v>43587</v>
      </c>
      <c r="C3671" s="2">
        <v>43608</v>
      </c>
      <c r="D3671" s="3">
        <v>43557</v>
      </c>
      <c r="E3671" t="s">
        <v>113</v>
      </c>
      <c r="F3671" t="s">
        <v>66</v>
      </c>
      <c r="G3671">
        <v>29257024</v>
      </c>
      <c r="H3671" s="9">
        <f t="shared" si="50"/>
        <v>562635.07692307688</v>
      </c>
    </row>
    <row r="3672" spans="1:8" hidden="1" outlineLevel="2" x14ac:dyDescent="0.25">
      <c r="A3672" t="s">
        <v>2137</v>
      </c>
      <c r="B3672" s="6">
        <v>43594</v>
      </c>
      <c r="C3672" s="2">
        <v>43669</v>
      </c>
      <c r="D3672" s="3">
        <v>43594</v>
      </c>
      <c r="E3672" t="s">
        <v>2127</v>
      </c>
      <c r="F3672" t="s">
        <v>17</v>
      </c>
      <c r="G3672">
        <v>117551834</v>
      </c>
      <c r="H3672" s="9">
        <f t="shared" si="50"/>
        <v>2260612.1923076925</v>
      </c>
    </row>
    <row r="3673" spans="1:8" hidden="1" outlineLevel="2" x14ac:dyDescent="0.25">
      <c r="A3673" t="s">
        <v>2139</v>
      </c>
      <c r="B3673" s="6">
        <v>43594</v>
      </c>
      <c r="C3673" s="2">
        <v>43636</v>
      </c>
      <c r="D3673" s="3">
        <v>43595</v>
      </c>
      <c r="E3673" t="s">
        <v>29</v>
      </c>
      <c r="F3673" t="s">
        <v>49</v>
      </c>
      <c r="G3673">
        <v>117552857</v>
      </c>
      <c r="H3673" s="9">
        <f t="shared" si="50"/>
        <v>2260631.8653846155</v>
      </c>
    </row>
    <row r="3674" spans="1:8" hidden="1" outlineLevel="2" x14ac:dyDescent="0.25">
      <c r="A3674" t="s">
        <v>2141</v>
      </c>
      <c r="B3674" s="6">
        <v>43594</v>
      </c>
      <c r="C3674" s="2">
        <v>43602</v>
      </c>
      <c r="D3674" s="3">
        <v>43596</v>
      </c>
      <c r="E3674" t="s">
        <v>29</v>
      </c>
      <c r="F3674" t="s">
        <v>49</v>
      </c>
      <c r="G3674">
        <v>117556741</v>
      </c>
      <c r="H3674" s="9">
        <f t="shared" si="50"/>
        <v>2260706.5576923075</v>
      </c>
    </row>
    <row r="3675" spans="1:8" hidden="1" outlineLevel="2" x14ac:dyDescent="0.25">
      <c r="A3675" t="s">
        <v>2143</v>
      </c>
      <c r="B3675" s="6">
        <v>43594</v>
      </c>
      <c r="C3675" s="2">
        <v>43601</v>
      </c>
      <c r="D3675" s="3">
        <v>43595</v>
      </c>
      <c r="E3675" t="s">
        <v>94</v>
      </c>
      <c r="F3675" t="s">
        <v>17</v>
      </c>
      <c r="G3675" t="s">
        <v>2145</v>
      </c>
      <c r="H3675" s="9" t="e">
        <f t="shared" si="50"/>
        <v>#VALUE!</v>
      </c>
    </row>
    <row r="3676" spans="1:8" hidden="1" outlineLevel="2" x14ac:dyDescent="0.25">
      <c r="A3676" t="s">
        <v>2146</v>
      </c>
      <c r="B3676" s="6">
        <v>43594</v>
      </c>
      <c r="C3676" s="2">
        <v>43623</v>
      </c>
      <c r="D3676" s="3">
        <v>43595</v>
      </c>
      <c r="E3676" t="s">
        <v>2148</v>
      </c>
      <c r="F3676" t="s">
        <v>17</v>
      </c>
      <c r="G3676">
        <v>117571085</v>
      </c>
      <c r="H3676" s="9">
        <f t="shared" si="50"/>
        <v>2260982.403846154</v>
      </c>
    </row>
    <row r="3677" spans="1:8" hidden="1" outlineLevel="2" x14ac:dyDescent="0.25">
      <c r="A3677" t="s">
        <v>2149</v>
      </c>
      <c r="B3677" s="6">
        <v>43594</v>
      </c>
      <c r="C3677" s="2">
        <v>43755</v>
      </c>
      <c r="D3677" s="3">
        <v>43595</v>
      </c>
      <c r="E3677" t="s">
        <v>42</v>
      </c>
      <c r="F3677" t="s">
        <v>17</v>
      </c>
      <c r="G3677">
        <v>52626708</v>
      </c>
      <c r="H3677" s="9">
        <f t="shared" si="50"/>
        <v>1012052.0769230769</v>
      </c>
    </row>
    <row r="3678" spans="1:8" hidden="1" outlineLevel="2" x14ac:dyDescent="0.25">
      <c r="A3678" t="s">
        <v>2152</v>
      </c>
      <c r="B3678" s="6">
        <v>43594</v>
      </c>
      <c r="C3678" s="2">
        <v>43600</v>
      </c>
      <c r="D3678" s="3">
        <v>43598</v>
      </c>
      <c r="E3678" t="s">
        <v>25</v>
      </c>
      <c r="F3678" t="s">
        <v>17</v>
      </c>
      <c r="G3678">
        <v>52626693</v>
      </c>
      <c r="H3678" s="9">
        <f t="shared" ref="H3678:H3741" si="51">G3678/52</f>
        <v>1012051.7884615385</v>
      </c>
    </row>
    <row r="3679" spans="1:8" hidden="1" outlineLevel="2" x14ac:dyDescent="0.25">
      <c r="A3679" t="s">
        <v>2154</v>
      </c>
      <c r="B3679" s="6">
        <v>43594</v>
      </c>
      <c r="C3679" s="2">
        <v>43598</v>
      </c>
      <c r="D3679" s="3">
        <v>43594</v>
      </c>
      <c r="E3679" t="s">
        <v>36</v>
      </c>
      <c r="F3679" t="s">
        <v>17</v>
      </c>
      <c r="G3679">
        <v>52626680</v>
      </c>
      <c r="H3679" s="9">
        <f t="shared" si="51"/>
        <v>1012051.5384615385</v>
      </c>
    </row>
    <row r="3680" spans="1:8" hidden="1" outlineLevel="2" x14ac:dyDescent="0.25">
      <c r="A3680" t="s">
        <v>2156</v>
      </c>
      <c r="B3680" s="6">
        <v>43594</v>
      </c>
      <c r="C3680" s="2">
        <v>43605</v>
      </c>
      <c r="D3680" s="3">
        <v>43597</v>
      </c>
      <c r="E3680" t="s">
        <v>36</v>
      </c>
      <c r="F3680" t="s">
        <v>17</v>
      </c>
      <c r="G3680">
        <v>117580857</v>
      </c>
      <c r="H3680" s="9">
        <f t="shared" si="51"/>
        <v>2261170.326923077</v>
      </c>
    </row>
    <row r="3681" spans="1:8" hidden="1" outlineLevel="2" x14ac:dyDescent="0.25">
      <c r="A3681" t="s">
        <v>2158</v>
      </c>
      <c r="B3681" s="6">
        <v>43594</v>
      </c>
      <c r="C3681" s="2">
        <v>43602</v>
      </c>
      <c r="D3681" s="3">
        <v>43597</v>
      </c>
      <c r="E3681" t="s">
        <v>94</v>
      </c>
      <c r="F3681" t="s">
        <v>17</v>
      </c>
      <c r="G3681">
        <v>117581872</v>
      </c>
      <c r="H3681" s="9">
        <f t="shared" si="51"/>
        <v>2261189.846153846</v>
      </c>
    </row>
    <row r="3682" spans="1:8" hidden="1" outlineLevel="2" x14ac:dyDescent="0.25">
      <c r="A3682" t="s">
        <v>2160</v>
      </c>
      <c r="B3682" s="6">
        <v>43594</v>
      </c>
      <c r="C3682" s="2">
        <v>43602</v>
      </c>
      <c r="D3682" s="3">
        <v>43597</v>
      </c>
      <c r="E3682" t="s">
        <v>39</v>
      </c>
      <c r="F3682" t="s">
        <v>17</v>
      </c>
      <c r="G3682">
        <v>117582210</v>
      </c>
      <c r="H3682" s="9">
        <f t="shared" si="51"/>
        <v>2261196.346153846</v>
      </c>
    </row>
    <row r="3683" spans="1:8" hidden="1" outlineLevel="2" x14ac:dyDescent="0.25">
      <c r="A3683" t="s">
        <v>2162</v>
      </c>
      <c r="B3683" s="6">
        <v>43594</v>
      </c>
      <c r="C3683" s="2">
        <v>43602</v>
      </c>
      <c r="D3683" s="3">
        <v>43595</v>
      </c>
      <c r="E3683" t="s">
        <v>53</v>
      </c>
      <c r="F3683" t="s">
        <v>17</v>
      </c>
      <c r="G3683">
        <v>117582414</v>
      </c>
      <c r="H3683" s="9">
        <f t="shared" si="51"/>
        <v>2261200.269230769</v>
      </c>
    </row>
    <row r="3684" spans="1:8" hidden="1" outlineLevel="2" x14ac:dyDescent="0.25">
      <c r="A3684" t="s">
        <v>2164</v>
      </c>
      <c r="B3684" s="6">
        <v>43594</v>
      </c>
      <c r="C3684" s="2">
        <v>43602</v>
      </c>
      <c r="D3684" s="3">
        <v>43595</v>
      </c>
      <c r="E3684" t="s">
        <v>16</v>
      </c>
      <c r="F3684" t="s">
        <v>17</v>
      </c>
      <c r="G3684">
        <v>117583041</v>
      </c>
      <c r="H3684" s="9">
        <f t="shared" si="51"/>
        <v>2261212.326923077</v>
      </c>
    </row>
    <row r="3685" spans="1:8" hidden="1" outlineLevel="2" x14ac:dyDescent="0.25">
      <c r="A3685" t="s">
        <v>2166</v>
      </c>
      <c r="B3685" s="6">
        <v>43594</v>
      </c>
      <c r="C3685" s="2">
        <v>43615</v>
      </c>
      <c r="D3685" s="3">
        <v>43594</v>
      </c>
      <c r="E3685" t="s">
        <v>75</v>
      </c>
      <c r="F3685" t="s">
        <v>17</v>
      </c>
      <c r="G3685">
        <v>117553051</v>
      </c>
      <c r="H3685" s="9">
        <f t="shared" si="51"/>
        <v>2260635.596153846</v>
      </c>
    </row>
    <row r="3686" spans="1:8" hidden="1" outlineLevel="2" x14ac:dyDescent="0.25">
      <c r="A3686" t="s">
        <v>2168</v>
      </c>
      <c r="B3686" s="6">
        <v>43594</v>
      </c>
      <c r="C3686" s="2">
        <v>43595</v>
      </c>
      <c r="D3686" s="3">
        <v>43595</v>
      </c>
      <c r="E3686" t="s">
        <v>29</v>
      </c>
      <c r="F3686" t="s">
        <v>49</v>
      </c>
      <c r="G3686">
        <v>1913</v>
      </c>
      <c r="H3686" s="9">
        <f t="shared" si="51"/>
        <v>36.78846153846154</v>
      </c>
    </row>
    <row r="3687" spans="1:8" hidden="1" outlineLevel="2" x14ac:dyDescent="0.25">
      <c r="A3687" t="s">
        <v>2170</v>
      </c>
      <c r="B3687" s="6">
        <v>43594</v>
      </c>
      <c r="C3687" s="2">
        <v>43623</v>
      </c>
      <c r="D3687" s="3">
        <v>43595</v>
      </c>
      <c r="E3687" t="s">
        <v>300</v>
      </c>
      <c r="F3687" t="s">
        <v>49</v>
      </c>
      <c r="G3687">
        <v>117553043</v>
      </c>
      <c r="H3687" s="9">
        <f t="shared" si="51"/>
        <v>2260635.4423076925</v>
      </c>
    </row>
    <row r="3688" spans="1:8" hidden="1" outlineLevel="2" x14ac:dyDescent="0.25">
      <c r="A3688" t="s">
        <v>2172</v>
      </c>
      <c r="B3688" s="6">
        <v>43594</v>
      </c>
      <c r="C3688" s="2">
        <v>43654</v>
      </c>
      <c r="D3688" s="3">
        <v>43595</v>
      </c>
      <c r="E3688" t="s">
        <v>29</v>
      </c>
      <c r="F3688" t="s">
        <v>917</v>
      </c>
      <c r="G3688" t="s">
        <v>2174</v>
      </c>
      <c r="H3688" s="9" t="e">
        <f t="shared" si="51"/>
        <v>#VALUE!</v>
      </c>
    </row>
    <row r="3689" spans="1:8" hidden="1" outlineLevel="2" x14ac:dyDescent="0.25">
      <c r="A3689" t="s">
        <v>2176</v>
      </c>
      <c r="B3689" s="6">
        <v>43594</v>
      </c>
      <c r="C3689" s="2">
        <v>43829</v>
      </c>
      <c r="D3689" s="3">
        <v>43555</v>
      </c>
      <c r="E3689" t="s">
        <v>124</v>
      </c>
      <c r="F3689" t="s">
        <v>186</v>
      </c>
      <c r="G3689" t="s">
        <v>2177</v>
      </c>
      <c r="H3689" s="9" t="e">
        <f t="shared" si="51"/>
        <v>#VALUE!</v>
      </c>
    </row>
    <row r="3690" spans="1:8" hidden="1" outlineLevel="2" x14ac:dyDescent="0.25">
      <c r="A3690" t="s">
        <v>2178</v>
      </c>
      <c r="B3690" s="6">
        <v>43594</v>
      </c>
      <c r="C3690" s="2">
        <v>43829</v>
      </c>
      <c r="D3690" s="3">
        <v>43613</v>
      </c>
      <c r="E3690" t="s">
        <v>2180</v>
      </c>
      <c r="F3690" t="s">
        <v>186</v>
      </c>
      <c r="G3690">
        <v>116933868</v>
      </c>
      <c r="H3690" s="9">
        <f t="shared" si="51"/>
        <v>2248728.230769231</v>
      </c>
    </row>
    <row r="3691" spans="1:8" hidden="1" outlineLevel="2" x14ac:dyDescent="0.25">
      <c r="A3691" t="s">
        <v>2181</v>
      </c>
      <c r="B3691" s="6">
        <v>43594</v>
      </c>
      <c r="C3691" s="2">
        <v>43614</v>
      </c>
      <c r="D3691" s="3">
        <v>43597</v>
      </c>
      <c r="E3691" t="s">
        <v>75</v>
      </c>
      <c r="F3691" t="s">
        <v>17</v>
      </c>
      <c r="G3691">
        <v>117590606</v>
      </c>
      <c r="H3691" s="9">
        <f t="shared" si="51"/>
        <v>2261357.8076923075</v>
      </c>
    </row>
    <row r="3692" spans="1:8" hidden="1" outlineLevel="2" x14ac:dyDescent="0.25">
      <c r="A3692" t="s">
        <v>2183</v>
      </c>
      <c r="B3692" s="6">
        <v>43594</v>
      </c>
      <c r="C3692" s="2">
        <v>43602</v>
      </c>
      <c r="D3692" s="3">
        <v>43597</v>
      </c>
      <c r="E3692" t="s">
        <v>45</v>
      </c>
      <c r="F3692" t="s">
        <v>17</v>
      </c>
      <c r="G3692">
        <v>117591783</v>
      </c>
      <c r="H3692" s="9">
        <f t="shared" si="51"/>
        <v>2261380.4423076925</v>
      </c>
    </row>
    <row r="3693" spans="1:8" hidden="1" outlineLevel="2" x14ac:dyDescent="0.25">
      <c r="A3693" t="s">
        <v>2185</v>
      </c>
      <c r="B3693" s="6">
        <v>43594</v>
      </c>
      <c r="C3693" s="2">
        <v>43606</v>
      </c>
      <c r="D3693" s="3">
        <v>43595</v>
      </c>
      <c r="E3693" t="s">
        <v>1054</v>
      </c>
      <c r="F3693" t="s">
        <v>17</v>
      </c>
      <c r="G3693">
        <v>117594875</v>
      </c>
      <c r="H3693" s="9">
        <f t="shared" si="51"/>
        <v>2261439.903846154</v>
      </c>
    </row>
    <row r="3694" spans="1:8" hidden="1" outlineLevel="2" x14ac:dyDescent="0.25">
      <c r="A3694" t="s">
        <v>2187</v>
      </c>
      <c r="B3694" s="6">
        <v>43594</v>
      </c>
      <c r="C3694" s="2">
        <v>43598</v>
      </c>
      <c r="D3694" s="3">
        <v>43594</v>
      </c>
      <c r="E3694" t="s">
        <v>42</v>
      </c>
      <c r="F3694" t="s">
        <v>17</v>
      </c>
      <c r="G3694">
        <v>117596355</v>
      </c>
      <c r="H3694" s="9">
        <f t="shared" si="51"/>
        <v>2261468.3653846155</v>
      </c>
    </row>
    <row r="3695" spans="1:8" hidden="1" outlineLevel="2" x14ac:dyDescent="0.25">
      <c r="A3695" t="s">
        <v>2189</v>
      </c>
      <c r="B3695" s="6">
        <v>43594</v>
      </c>
      <c r="C3695" s="2">
        <v>43602</v>
      </c>
      <c r="D3695" s="3">
        <v>43594</v>
      </c>
      <c r="E3695" t="s">
        <v>53</v>
      </c>
      <c r="F3695" t="s">
        <v>17</v>
      </c>
      <c r="G3695">
        <v>117597399</v>
      </c>
      <c r="H3695" s="9">
        <f t="shared" si="51"/>
        <v>2261488.4423076925</v>
      </c>
    </row>
    <row r="3696" spans="1:8" hidden="1" outlineLevel="2" x14ac:dyDescent="0.25">
      <c r="A3696" t="s">
        <v>2191</v>
      </c>
      <c r="B3696" s="6">
        <v>43594</v>
      </c>
      <c r="C3696" s="2">
        <v>43602</v>
      </c>
      <c r="D3696" s="3">
        <v>43595</v>
      </c>
      <c r="E3696" t="s">
        <v>36</v>
      </c>
      <c r="F3696" t="s">
        <v>61</v>
      </c>
      <c r="G3696">
        <v>117599038</v>
      </c>
      <c r="H3696" s="9">
        <f t="shared" si="51"/>
        <v>2261519.9615384615</v>
      </c>
    </row>
    <row r="3697" spans="1:8" hidden="1" outlineLevel="2" x14ac:dyDescent="0.25">
      <c r="A3697" t="s">
        <v>2193</v>
      </c>
      <c r="B3697" s="6">
        <v>43594</v>
      </c>
      <c r="C3697" s="2">
        <v>43602</v>
      </c>
      <c r="D3697" s="3">
        <v>43595</v>
      </c>
      <c r="E3697" t="s">
        <v>39</v>
      </c>
      <c r="F3697" t="s">
        <v>61</v>
      </c>
      <c r="G3697">
        <v>117598603</v>
      </c>
      <c r="H3697" s="9">
        <f t="shared" si="51"/>
        <v>2261511.596153846</v>
      </c>
    </row>
    <row r="3698" spans="1:8" hidden="1" outlineLevel="2" x14ac:dyDescent="0.25">
      <c r="A3698" t="s">
        <v>2346</v>
      </c>
      <c r="B3698" s="6">
        <v>43601</v>
      </c>
      <c r="C3698" s="2">
        <v>43678</v>
      </c>
      <c r="D3698" s="3">
        <v>43601</v>
      </c>
      <c r="E3698" t="s">
        <v>2348</v>
      </c>
      <c r="F3698" t="s">
        <v>49</v>
      </c>
      <c r="G3698">
        <v>117555328</v>
      </c>
      <c r="H3698" s="9">
        <f t="shared" si="51"/>
        <v>2260679.3846153845</v>
      </c>
    </row>
    <row r="3699" spans="1:8" hidden="1" outlineLevel="2" x14ac:dyDescent="0.25">
      <c r="A3699" t="s">
        <v>2349</v>
      </c>
      <c r="B3699" s="6">
        <v>43601</v>
      </c>
      <c r="C3699" s="2">
        <v>43677</v>
      </c>
      <c r="D3699" s="3">
        <v>43601.617199074077</v>
      </c>
      <c r="E3699" t="s">
        <v>151</v>
      </c>
      <c r="F3699" t="s">
        <v>49</v>
      </c>
      <c r="G3699">
        <v>118078401</v>
      </c>
      <c r="H3699" s="9">
        <f t="shared" si="51"/>
        <v>2270738.480769231</v>
      </c>
    </row>
    <row r="3700" spans="1:8" hidden="1" outlineLevel="2" x14ac:dyDescent="0.25">
      <c r="A3700" t="s">
        <v>2351</v>
      </c>
      <c r="B3700" s="6">
        <v>43601</v>
      </c>
      <c r="C3700" s="2">
        <v>43616</v>
      </c>
      <c r="D3700" s="3">
        <v>43601</v>
      </c>
      <c r="E3700" t="s">
        <v>75</v>
      </c>
      <c r="F3700" t="s">
        <v>17</v>
      </c>
      <c r="G3700">
        <v>118082496</v>
      </c>
      <c r="H3700" s="9">
        <f t="shared" si="51"/>
        <v>2270817.230769231</v>
      </c>
    </row>
    <row r="3701" spans="1:8" hidden="1" outlineLevel="2" x14ac:dyDescent="0.25">
      <c r="A3701" t="s">
        <v>2353</v>
      </c>
      <c r="B3701" s="6">
        <v>43601</v>
      </c>
      <c r="C3701" s="2">
        <v>43607</v>
      </c>
      <c r="D3701" s="3">
        <v>43602</v>
      </c>
      <c r="E3701" t="s">
        <v>53</v>
      </c>
      <c r="F3701" t="s">
        <v>17</v>
      </c>
      <c r="G3701">
        <v>118083140</v>
      </c>
      <c r="H3701" s="9">
        <f t="shared" si="51"/>
        <v>2270829.6153846155</v>
      </c>
    </row>
    <row r="3702" spans="1:8" hidden="1" outlineLevel="2" x14ac:dyDescent="0.25">
      <c r="A3702" t="s">
        <v>2355</v>
      </c>
      <c r="B3702" s="6">
        <v>43601</v>
      </c>
      <c r="C3702" s="2">
        <v>43606</v>
      </c>
      <c r="D3702" s="3">
        <v>43605</v>
      </c>
      <c r="E3702" t="s">
        <v>94</v>
      </c>
      <c r="F3702" t="s">
        <v>17</v>
      </c>
      <c r="G3702">
        <v>118083187</v>
      </c>
      <c r="H3702" s="9">
        <f t="shared" si="51"/>
        <v>2270830.519230769</v>
      </c>
    </row>
    <row r="3703" spans="1:8" hidden="1" outlineLevel="2" x14ac:dyDescent="0.25">
      <c r="A3703" t="s">
        <v>2357</v>
      </c>
      <c r="B3703" s="6">
        <v>43601</v>
      </c>
      <c r="C3703" s="2">
        <v>43613</v>
      </c>
      <c r="D3703" s="3">
        <v>43609</v>
      </c>
      <c r="E3703" t="s">
        <v>124</v>
      </c>
      <c r="F3703" t="s">
        <v>186</v>
      </c>
      <c r="G3703">
        <v>118085176</v>
      </c>
      <c r="H3703" s="9">
        <f t="shared" si="51"/>
        <v>2270868.769230769</v>
      </c>
    </row>
    <row r="3704" spans="1:8" hidden="1" outlineLevel="2" x14ac:dyDescent="0.25">
      <c r="A3704" t="s">
        <v>2359</v>
      </c>
      <c r="B3704" s="6">
        <v>43601</v>
      </c>
      <c r="C3704" s="2">
        <v>43615</v>
      </c>
      <c r="D3704" s="3">
        <v>43602</v>
      </c>
      <c r="E3704" t="s">
        <v>36</v>
      </c>
      <c r="F3704" t="s">
        <v>17</v>
      </c>
      <c r="G3704">
        <v>118088394</v>
      </c>
      <c r="H3704" s="9">
        <f t="shared" si="51"/>
        <v>2270930.653846154</v>
      </c>
    </row>
    <row r="3705" spans="1:8" hidden="1" outlineLevel="2" x14ac:dyDescent="0.25">
      <c r="A3705" t="s">
        <v>2361</v>
      </c>
      <c r="B3705" s="6">
        <v>43601</v>
      </c>
      <c r="C3705" s="2">
        <v>43615</v>
      </c>
      <c r="D3705" s="3">
        <v>43604</v>
      </c>
      <c r="E3705" t="s">
        <v>110</v>
      </c>
      <c r="F3705" t="s">
        <v>17</v>
      </c>
      <c r="G3705">
        <v>118089432</v>
      </c>
      <c r="H3705" s="9">
        <f t="shared" si="51"/>
        <v>2270950.6153846155</v>
      </c>
    </row>
    <row r="3706" spans="1:8" hidden="1" outlineLevel="2" x14ac:dyDescent="0.25">
      <c r="A3706" t="s">
        <v>2363</v>
      </c>
      <c r="B3706" s="6">
        <v>43601</v>
      </c>
      <c r="C3706" s="2">
        <v>43692</v>
      </c>
      <c r="D3706" s="3">
        <v>43604</v>
      </c>
      <c r="E3706" t="s">
        <v>151</v>
      </c>
      <c r="F3706" t="s">
        <v>66</v>
      </c>
      <c r="G3706">
        <v>118094608</v>
      </c>
      <c r="H3706" s="9">
        <f t="shared" si="51"/>
        <v>2271050.153846154</v>
      </c>
    </row>
    <row r="3707" spans="1:8" hidden="1" outlineLevel="2" x14ac:dyDescent="0.25">
      <c r="A3707" t="s">
        <v>2365</v>
      </c>
      <c r="B3707" s="6">
        <v>43601</v>
      </c>
      <c r="C3707" s="2">
        <v>43663</v>
      </c>
      <c r="D3707" s="3">
        <v>43274</v>
      </c>
      <c r="E3707" t="s">
        <v>124</v>
      </c>
      <c r="F3707" t="s">
        <v>186</v>
      </c>
      <c r="G3707">
        <v>118086698</v>
      </c>
      <c r="H3707" s="9">
        <f t="shared" si="51"/>
        <v>2270898.0384615385</v>
      </c>
    </row>
    <row r="3708" spans="1:8" hidden="1" outlineLevel="2" x14ac:dyDescent="0.25">
      <c r="A3708" t="s">
        <v>2368</v>
      </c>
      <c r="B3708" s="6">
        <v>43601</v>
      </c>
      <c r="C3708" s="2">
        <v>43608</v>
      </c>
      <c r="D3708" s="3">
        <v>43602</v>
      </c>
      <c r="E3708" t="s">
        <v>110</v>
      </c>
      <c r="F3708" t="s">
        <v>66</v>
      </c>
      <c r="G3708">
        <v>118098790</v>
      </c>
      <c r="H3708" s="9">
        <f t="shared" si="51"/>
        <v>2271130.576923077</v>
      </c>
    </row>
    <row r="3709" spans="1:8" hidden="1" outlineLevel="2" x14ac:dyDescent="0.25">
      <c r="A3709" t="s">
        <v>2370</v>
      </c>
      <c r="B3709" s="6">
        <v>43601</v>
      </c>
      <c r="C3709" s="2">
        <v>43607</v>
      </c>
      <c r="D3709" s="3">
        <v>43601</v>
      </c>
      <c r="E3709" t="s">
        <v>45</v>
      </c>
      <c r="F3709" t="s">
        <v>66</v>
      </c>
      <c r="G3709">
        <v>118100420</v>
      </c>
      <c r="H3709" s="9">
        <f t="shared" si="51"/>
        <v>2271161.923076923</v>
      </c>
    </row>
    <row r="3710" spans="1:8" hidden="1" outlineLevel="2" x14ac:dyDescent="0.25">
      <c r="A3710" t="s">
        <v>2552</v>
      </c>
      <c r="B3710" s="6">
        <v>43608</v>
      </c>
      <c r="C3710" s="2">
        <v>43615</v>
      </c>
      <c r="D3710" s="3">
        <v>43608.171458333331</v>
      </c>
      <c r="E3710" t="s">
        <v>110</v>
      </c>
      <c r="F3710" t="s">
        <v>61</v>
      </c>
      <c r="G3710">
        <v>118451996</v>
      </c>
      <c r="H3710" s="9">
        <f t="shared" si="51"/>
        <v>2277923</v>
      </c>
    </row>
    <row r="3711" spans="1:8" hidden="1" outlineLevel="2" x14ac:dyDescent="0.25">
      <c r="A3711" t="s">
        <v>2554</v>
      </c>
      <c r="B3711" s="6">
        <v>43608</v>
      </c>
      <c r="C3711" s="2">
        <v>43619</v>
      </c>
      <c r="D3711" s="3">
        <v>43608</v>
      </c>
      <c r="E3711" t="s">
        <v>45</v>
      </c>
      <c r="F3711" t="s">
        <v>17</v>
      </c>
      <c r="G3711">
        <v>118448505</v>
      </c>
      <c r="H3711" s="9">
        <f t="shared" si="51"/>
        <v>2277855.8653846155</v>
      </c>
    </row>
    <row r="3712" spans="1:8" hidden="1" outlineLevel="2" x14ac:dyDescent="0.25">
      <c r="A3712" t="s">
        <v>2556</v>
      </c>
      <c r="B3712" s="6">
        <v>43608</v>
      </c>
      <c r="C3712" s="2">
        <v>43620</v>
      </c>
      <c r="D3712" s="3">
        <v>43607</v>
      </c>
      <c r="E3712" t="s">
        <v>42</v>
      </c>
      <c r="F3712" t="s">
        <v>17</v>
      </c>
      <c r="G3712">
        <v>118443501</v>
      </c>
      <c r="H3712" s="9">
        <f t="shared" si="51"/>
        <v>2277759.6346153845</v>
      </c>
    </row>
    <row r="3713" spans="1:8" hidden="1" outlineLevel="2" x14ac:dyDescent="0.25">
      <c r="A3713" t="s">
        <v>2558</v>
      </c>
      <c r="B3713" s="6">
        <v>43608</v>
      </c>
      <c r="C3713" s="2">
        <v>43626</v>
      </c>
      <c r="D3713" s="3">
        <v>43609</v>
      </c>
      <c r="E3713" t="s">
        <v>58</v>
      </c>
      <c r="F3713" t="s">
        <v>17</v>
      </c>
      <c r="G3713">
        <v>118483494</v>
      </c>
      <c r="H3713" s="9">
        <f t="shared" si="51"/>
        <v>2278528.730769231</v>
      </c>
    </row>
    <row r="3714" spans="1:8" hidden="1" outlineLevel="2" x14ac:dyDescent="0.25">
      <c r="A3714" t="s">
        <v>2560</v>
      </c>
      <c r="B3714" s="6">
        <v>43608</v>
      </c>
      <c r="C3714" s="2">
        <v>43616</v>
      </c>
      <c r="D3714" s="3">
        <v>43611</v>
      </c>
      <c r="E3714" t="s">
        <v>45</v>
      </c>
      <c r="F3714" t="s">
        <v>17</v>
      </c>
      <c r="G3714">
        <v>118484197</v>
      </c>
      <c r="H3714" s="9">
        <f t="shared" si="51"/>
        <v>2278542.25</v>
      </c>
    </row>
    <row r="3715" spans="1:8" hidden="1" outlineLevel="2" x14ac:dyDescent="0.25">
      <c r="A3715" t="s">
        <v>2562</v>
      </c>
      <c r="B3715" s="6">
        <v>43608</v>
      </c>
      <c r="C3715" s="2">
        <v>43609</v>
      </c>
      <c r="D3715" s="3">
        <v>43608</v>
      </c>
      <c r="E3715" t="s">
        <v>53</v>
      </c>
      <c r="F3715" t="s">
        <v>49</v>
      </c>
      <c r="G3715">
        <v>118451025</v>
      </c>
      <c r="H3715" s="9">
        <f t="shared" si="51"/>
        <v>2277904.326923077</v>
      </c>
    </row>
    <row r="3716" spans="1:8" hidden="1" outlineLevel="2" x14ac:dyDescent="0.25">
      <c r="A3716" t="s">
        <v>2564</v>
      </c>
      <c r="B3716" s="6">
        <v>43608</v>
      </c>
      <c r="C3716" s="2">
        <v>43630</v>
      </c>
      <c r="D3716" s="3">
        <v>43613</v>
      </c>
      <c r="E3716" t="s">
        <v>29</v>
      </c>
      <c r="F3716" t="s">
        <v>17</v>
      </c>
      <c r="G3716">
        <v>52747329</v>
      </c>
      <c r="H3716" s="9">
        <f t="shared" si="51"/>
        <v>1014371.7115384615</v>
      </c>
    </row>
    <row r="3717" spans="1:8" hidden="1" outlineLevel="2" x14ac:dyDescent="0.25">
      <c r="A3717" t="s">
        <v>2566</v>
      </c>
      <c r="B3717" s="6">
        <v>43608</v>
      </c>
      <c r="C3717" s="2">
        <v>43625</v>
      </c>
      <c r="D3717" s="3">
        <v>43609</v>
      </c>
      <c r="E3717" t="s">
        <v>36</v>
      </c>
      <c r="F3717" t="s">
        <v>17</v>
      </c>
      <c r="G3717">
        <v>118487113</v>
      </c>
      <c r="H3717" s="9">
        <f t="shared" si="51"/>
        <v>2278598.326923077</v>
      </c>
    </row>
    <row r="3718" spans="1:8" hidden="1" outlineLevel="2" x14ac:dyDescent="0.25">
      <c r="A3718" t="s">
        <v>2568</v>
      </c>
      <c r="B3718" s="6">
        <v>43608</v>
      </c>
      <c r="C3718" s="2">
        <v>43627</v>
      </c>
      <c r="D3718" s="3">
        <v>43609</v>
      </c>
      <c r="E3718" t="s">
        <v>75</v>
      </c>
      <c r="F3718" t="s">
        <v>17</v>
      </c>
      <c r="G3718">
        <v>118488066</v>
      </c>
      <c r="H3718" s="9">
        <f t="shared" si="51"/>
        <v>2278616.653846154</v>
      </c>
    </row>
    <row r="3719" spans="1:8" hidden="1" outlineLevel="2" x14ac:dyDescent="0.25">
      <c r="A3719" t="s">
        <v>2570</v>
      </c>
      <c r="B3719" s="6">
        <v>43608</v>
      </c>
      <c r="C3719" s="2">
        <v>43684</v>
      </c>
      <c r="D3719" s="3">
        <v>43608.757708333331</v>
      </c>
      <c r="E3719" t="s">
        <v>110</v>
      </c>
      <c r="F3719" t="s">
        <v>17</v>
      </c>
      <c r="G3719">
        <v>118490614</v>
      </c>
      <c r="H3719" s="9">
        <f t="shared" si="51"/>
        <v>2278665.653846154</v>
      </c>
    </row>
    <row r="3720" spans="1:8" hidden="1" outlineLevel="2" x14ac:dyDescent="0.25">
      <c r="A3720" t="s">
        <v>2572</v>
      </c>
      <c r="B3720" s="6">
        <v>43608</v>
      </c>
      <c r="C3720" s="2">
        <v>43620</v>
      </c>
      <c r="D3720" s="3">
        <v>43611</v>
      </c>
      <c r="E3720" t="s">
        <v>29</v>
      </c>
      <c r="F3720" t="s">
        <v>17</v>
      </c>
      <c r="G3720">
        <v>118490201</v>
      </c>
      <c r="H3720" s="9">
        <f t="shared" si="51"/>
        <v>2278657.7115384615</v>
      </c>
    </row>
    <row r="3721" spans="1:8" hidden="1" outlineLevel="2" x14ac:dyDescent="0.25">
      <c r="A3721" t="s">
        <v>2574</v>
      </c>
      <c r="B3721" s="6">
        <v>43608</v>
      </c>
      <c r="C3721" s="2">
        <v>43620</v>
      </c>
      <c r="D3721" s="3">
        <v>43611</v>
      </c>
      <c r="E3721" t="s">
        <v>45</v>
      </c>
      <c r="F3721" t="s">
        <v>66</v>
      </c>
      <c r="G3721">
        <v>118494554</v>
      </c>
      <c r="H3721" s="9">
        <f t="shared" si="51"/>
        <v>2278741.423076923</v>
      </c>
    </row>
    <row r="3722" spans="1:8" hidden="1" outlineLevel="2" x14ac:dyDescent="0.25">
      <c r="A3722" t="s">
        <v>2576</v>
      </c>
      <c r="B3722" s="6">
        <v>43608</v>
      </c>
      <c r="C3722" s="2">
        <v>43619</v>
      </c>
      <c r="D3722" s="3">
        <v>43610</v>
      </c>
      <c r="E3722" t="s">
        <v>25</v>
      </c>
      <c r="F3722" t="s">
        <v>66</v>
      </c>
      <c r="G3722">
        <v>118496443</v>
      </c>
      <c r="H3722" s="9">
        <f t="shared" si="51"/>
        <v>2278777.75</v>
      </c>
    </row>
    <row r="3723" spans="1:8" hidden="1" outlineLevel="2" x14ac:dyDescent="0.25">
      <c r="A3723" t="s">
        <v>2578</v>
      </c>
      <c r="B3723" s="6">
        <v>43608</v>
      </c>
      <c r="C3723" s="2">
        <v>43616</v>
      </c>
      <c r="D3723" s="3">
        <v>43611</v>
      </c>
      <c r="E3723" t="s">
        <v>75</v>
      </c>
      <c r="F3723" t="s">
        <v>66</v>
      </c>
      <c r="G3723">
        <v>118497085</v>
      </c>
      <c r="H3723" s="9">
        <f t="shared" si="51"/>
        <v>2278790.096153846</v>
      </c>
    </row>
    <row r="3724" spans="1:8" hidden="1" outlineLevel="2" x14ac:dyDescent="0.25">
      <c r="A3724" t="s">
        <v>2580</v>
      </c>
      <c r="B3724" s="6">
        <v>43608</v>
      </c>
      <c r="C3724" s="2">
        <v>43616</v>
      </c>
      <c r="D3724" s="3">
        <v>43609</v>
      </c>
      <c r="E3724" t="s">
        <v>151</v>
      </c>
      <c r="F3724" t="s">
        <v>66</v>
      </c>
      <c r="G3724">
        <v>118497094</v>
      </c>
      <c r="H3724" s="9">
        <f t="shared" si="51"/>
        <v>2278790.269230769</v>
      </c>
    </row>
    <row r="3725" spans="1:8" hidden="1" outlineLevel="2" x14ac:dyDescent="0.25">
      <c r="A3725" t="s">
        <v>2582</v>
      </c>
      <c r="B3725" s="6">
        <v>43608</v>
      </c>
      <c r="C3725" s="2">
        <v>43616</v>
      </c>
      <c r="D3725" s="3">
        <v>43609</v>
      </c>
      <c r="E3725" t="s">
        <v>1054</v>
      </c>
      <c r="F3725" t="s">
        <v>66</v>
      </c>
      <c r="G3725">
        <v>118497053</v>
      </c>
      <c r="H3725" s="9">
        <f t="shared" si="51"/>
        <v>2278789.480769231</v>
      </c>
    </row>
    <row r="3726" spans="1:8" hidden="1" outlineLevel="2" x14ac:dyDescent="0.25">
      <c r="A3726" t="s">
        <v>2584</v>
      </c>
      <c r="B3726" s="6">
        <v>43608</v>
      </c>
      <c r="C3726" s="2">
        <v>43623</v>
      </c>
      <c r="D3726" s="3">
        <v>43611</v>
      </c>
      <c r="E3726" t="s">
        <v>151</v>
      </c>
      <c r="F3726" t="s">
        <v>66</v>
      </c>
      <c r="G3726">
        <v>118499288</v>
      </c>
      <c r="H3726" s="9">
        <f t="shared" si="51"/>
        <v>2278832.4615384615</v>
      </c>
    </row>
    <row r="3727" spans="1:8" hidden="1" outlineLevel="2" x14ac:dyDescent="0.25">
      <c r="A3727" t="s">
        <v>2586</v>
      </c>
      <c r="B3727" s="6">
        <v>43608</v>
      </c>
      <c r="C3727" s="2">
        <v>43630</v>
      </c>
      <c r="D3727" s="3">
        <v>43610</v>
      </c>
      <c r="E3727" t="s">
        <v>42</v>
      </c>
      <c r="F3727" t="s">
        <v>66</v>
      </c>
      <c r="G3727">
        <v>52750040</v>
      </c>
      <c r="H3727" s="9">
        <f t="shared" si="51"/>
        <v>1014423.8461538461</v>
      </c>
    </row>
    <row r="3728" spans="1:8" hidden="1" outlineLevel="2" x14ac:dyDescent="0.25">
      <c r="A3728" t="s">
        <v>2589</v>
      </c>
      <c r="B3728" s="6">
        <v>43608</v>
      </c>
      <c r="C3728" s="2">
        <v>43616</v>
      </c>
      <c r="D3728" s="3">
        <v>43611</v>
      </c>
      <c r="E3728" t="s">
        <v>151</v>
      </c>
      <c r="F3728" t="s">
        <v>66</v>
      </c>
      <c r="G3728">
        <v>118502018</v>
      </c>
      <c r="H3728" s="9">
        <f t="shared" si="51"/>
        <v>2278884.9615384615</v>
      </c>
    </row>
    <row r="3729" spans="1:8" hidden="1" outlineLevel="2" x14ac:dyDescent="0.25">
      <c r="A3729" t="s">
        <v>2591</v>
      </c>
      <c r="B3729" s="6">
        <v>43608</v>
      </c>
      <c r="C3729" s="2">
        <v>43641</v>
      </c>
      <c r="D3729" s="3">
        <v>43609</v>
      </c>
      <c r="E3729" t="s">
        <v>42</v>
      </c>
      <c r="F3729" t="s">
        <v>66</v>
      </c>
      <c r="G3729">
        <v>118503120</v>
      </c>
      <c r="H3729" s="9">
        <f t="shared" si="51"/>
        <v>2278906.153846154</v>
      </c>
    </row>
    <row r="3730" spans="1:8" hidden="1" outlineLevel="2" x14ac:dyDescent="0.25">
      <c r="A3730" t="s">
        <v>2755</v>
      </c>
      <c r="B3730" s="6">
        <v>43615</v>
      </c>
      <c r="C3730" s="2">
        <v>43623</v>
      </c>
      <c r="D3730" s="3">
        <v>43615</v>
      </c>
      <c r="E3730" t="s">
        <v>42</v>
      </c>
      <c r="F3730" t="s">
        <v>61</v>
      </c>
      <c r="G3730">
        <v>118771411</v>
      </c>
      <c r="H3730" s="9">
        <f t="shared" si="51"/>
        <v>2284065.596153846</v>
      </c>
    </row>
    <row r="3731" spans="1:8" hidden="1" outlineLevel="2" x14ac:dyDescent="0.25">
      <c r="A3731" t="s">
        <v>2757</v>
      </c>
      <c r="B3731" s="6">
        <v>43615</v>
      </c>
      <c r="C3731" s="2">
        <v>43629</v>
      </c>
      <c r="D3731" s="3">
        <v>43619</v>
      </c>
      <c r="E3731" t="s">
        <v>151</v>
      </c>
      <c r="F3731" t="s">
        <v>17</v>
      </c>
      <c r="G3731">
        <v>52794936</v>
      </c>
      <c r="H3731" s="9">
        <f t="shared" si="51"/>
        <v>1015287.2307692308</v>
      </c>
    </row>
    <row r="3732" spans="1:8" hidden="1" outlineLevel="2" x14ac:dyDescent="0.25">
      <c r="A3732" t="s">
        <v>2759</v>
      </c>
      <c r="B3732" s="6">
        <v>43615</v>
      </c>
      <c r="C3732" s="2">
        <v>43651</v>
      </c>
      <c r="D3732" s="3">
        <v>43616</v>
      </c>
      <c r="E3732" t="s">
        <v>53</v>
      </c>
      <c r="F3732" t="s">
        <v>17</v>
      </c>
      <c r="G3732">
        <v>52794965</v>
      </c>
      <c r="H3732" s="9">
        <f t="shared" si="51"/>
        <v>1015287.7884615385</v>
      </c>
    </row>
    <row r="3733" spans="1:8" hidden="1" outlineLevel="2" x14ac:dyDescent="0.25">
      <c r="A3733" t="s">
        <v>2762</v>
      </c>
      <c r="B3733" s="6">
        <v>43615</v>
      </c>
      <c r="C3733" s="2">
        <v>43623</v>
      </c>
      <c r="D3733" s="3">
        <v>43616</v>
      </c>
      <c r="E3733" t="s">
        <v>39</v>
      </c>
      <c r="F3733" t="s">
        <v>17</v>
      </c>
      <c r="G3733">
        <v>118798378</v>
      </c>
      <c r="H3733" s="9">
        <f t="shared" si="51"/>
        <v>2284584.1923076925</v>
      </c>
    </row>
    <row r="3734" spans="1:8" hidden="1" outlineLevel="2" x14ac:dyDescent="0.25">
      <c r="A3734" t="s">
        <v>2764</v>
      </c>
      <c r="B3734" s="6">
        <v>43615</v>
      </c>
      <c r="C3734" s="2">
        <v>43626</v>
      </c>
      <c r="D3734" s="3">
        <v>43616</v>
      </c>
      <c r="E3734" t="s">
        <v>29</v>
      </c>
      <c r="F3734" t="s">
        <v>17</v>
      </c>
      <c r="G3734">
        <v>118800597</v>
      </c>
      <c r="H3734" s="9">
        <f t="shared" si="51"/>
        <v>2284626.8653846155</v>
      </c>
    </row>
    <row r="3735" spans="1:8" hidden="1" outlineLevel="2" x14ac:dyDescent="0.25">
      <c r="A3735" t="s">
        <v>2766</v>
      </c>
      <c r="B3735" s="6">
        <v>43615</v>
      </c>
      <c r="C3735" s="2">
        <v>43626</v>
      </c>
      <c r="D3735" s="3">
        <v>43610</v>
      </c>
      <c r="E3735" t="s">
        <v>151</v>
      </c>
      <c r="F3735" t="s">
        <v>17</v>
      </c>
      <c r="G3735">
        <v>118441426</v>
      </c>
      <c r="H3735" s="9">
        <f t="shared" si="51"/>
        <v>2277719.730769231</v>
      </c>
    </row>
    <row r="3736" spans="1:8" hidden="1" outlineLevel="2" x14ac:dyDescent="0.25">
      <c r="A3736" t="s">
        <v>2768</v>
      </c>
      <c r="B3736" s="6">
        <v>43615</v>
      </c>
      <c r="C3736" s="2">
        <v>43626</v>
      </c>
      <c r="D3736" s="3">
        <v>43618</v>
      </c>
      <c r="E3736" t="s">
        <v>39</v>
      </c>
      <c r="F3736" t="s">
        <v>17</v>
      </c>
      <c r="G3736">
        <v>118803188</v>
      </c>
      <c r="H3736" s="9">
        <f t="shared" si="51"/>
        <v>2284676.6923076925</v>
      </c>
    </row>
    <row r="3737" spans="1:8" hidden="1" outlineLevel="2" x14ac:dyDescent="0.25">
      <c r="A3737" t="s">
        <v>2770</v>
      </c>
      <c r="B3737" s="6">
        <v>43615</v>
      </c>
      <c r="C3737" s="2">
        <v>43630</v>
      </c>
      <c r="D3737" s="3">
        <v>43616</v>
      </c>
      <c r="E3737" t="s">
        <v>110</v>
      </c>
      <c r="F3737" t="s">
        <v>17</v>
      </c>
      <c r="G3737">
        <v>118807089</v>
      </c>
      <c r="H3737" s="9">
        <f t="shared" si="51"/>
        <v>2284751.7115384615</v>
      </c>
    </row>
    <row r="3738" spans="1:8" hidden="1" outlineLevel="2" x14ac:dyDescent="0.25">
      <c r="A3738" t="s">
        <v>2772</v>
      </c>
      <c r="B3738" s="6">
        <v>43615</v>
      </c>
      <c r="C3738" s="2">
        <v>43636</v>
      </c>
      <c r="D3738" s="3">
        <v>43616</v>
      </c>
      <c r="E3738" t="s">
        <v>2774</v>
      </c>
      <c r="F3738" t="s">
        <v>17</v>
      </c>
      <c r="G3738">
        <v>118809990</v>
      </c>
      <c r="H3738" s="9">
        <f t="shared" si="51"/>
        <v>2284807.5</v>
      </c>
    </row>
    <row r="3739" spans="1:8" hidden="1" outlineLevel="2" x14ac:dyDescent="0.25">
      <c r="A3739" t="s">
        <v>2775</v>
      </c>
      <c r="B3739" s="6">
        <v>43615</v>
      </c>
      <c r="C3739" s="2">
        <v>43627</v>
      </c>
      <c r="D3739" s="3">
        <v>43619</v>
      </c>
      <c r="E3739" t="s">
        <v>75</v>
      </c>
      <c r="F3739" t="s">
        <v>17</v>
      </c>
      <c r="G3739">
        <v>118771520</v>
      </c>
      <c r="H3739" s="9">
        <f t="shared" si="51"/>
        <v>2284067.6923076925</v>
      </c>
    </row>
    <row r="3740" spans="1:8" hidden="1" outlineLevel="2" x14ac:dyDescent="0.25">
      <c r="A3740" t="s">
        <v>2777</v>
      </c>
      <c r="B3740" s="6">
        <v>43615</v>
      </c>
      <c r="C3740" s="2">
        <v>43655</v>
      </c>
      <c r="D3740" s="3">
        <v>43618</v>
      </c>
      <c r="E3740" t="s">
        <v>110</v>
      </c>
      <c r="F3740" t="s">
        <v>17</v>
      </c>
      <c r="G3740">
        <v>118815455</v>
      </c>
      <c r="H3740" s="9">
        <f t="shared" si="51"/>
        <v>2284912.596153846</v>
      </c>
    </row>
    <row r="3741" spans="1:8" hidden="1" outlineLevel="2" x14ac:dyDescent="0.25">
      <c r="A3741" t="s">
        <v>2779</v>
      </c>
      <c r="B3741" s="6">
        <v>43615</v>
      </c>
      <c r="C3741" s="2">
        <v>43626</v>
      </c>
      <c r="D3741" s="3">
        <v>43618</v>
      </c>
      <c r="E3741" t="s">
        <v>151</v>
      </c>
      <c r="F3741" t="s">
        <v>17</v>
      </c>
      <c r="G3741">
        <v>118815844</v>
      </c>
      <c r="H3741" s="9">
        <f t="shared" si="51"/>
        <v>2284920.076923077</v>
      </c>
    </row>
    <row r="3742" spans="1:8" hidden="1" outlineLevel="2" x14ac:dyDescent="0.25">
      <c r="A3742" t="s">
        <v>2781</v>
      </c>
      <c r="B3742" s="6">
        <v>43615</v>
      </c>
      <c r="C3742" s="2">
        <v>43642</v>
      </c>
      <c r="D3742" s="3">
        <v>43618</v>
      </c>
      <c r="E3742" t="s">
        <v>113</v>
      </c>
      <c r="F3742" t="s">
        <v>17</v>
      </c>
      <c r="G3742">
        <v>118815925</v>
      </c>
      <c r="H3742" s="9">
        <f t="shared" ref="H3742:H3805" si="52">G3742/52</f>
        <v>2284921.6346153845</v>
      </c>
    </row>
    <row r="3743" spans="1:8" hidden="1" outlineLevel="2" x14ac:dyDescent="0.25">
      <c r="A3743" t="s">
        <v>2783</v>
      </c>
      <c r="B3743" s="6">
        <v>43615</v>
      </c>
      <c r="C3743" s="2">
        <v>43623</v>
      </c>
      <c r="D3743" s="3">
        <v>43618</v>
      </c>
      <c r="E3743" t="s">
        <v>75</v>
      </c>
      <c r="F3743" t="s">
        <v>17</v>
      </c>
      <c r="G3743">
        <v>118816055</v>
      </c>
      <c r="H3743" s="9">
        <f t="shared" si="52"/>
        <v>2284924.1346153845</v>
      </c>
    </row>
    <row r="3744" spans="1:8" hidden="1" outlineLevel="2" x14ac:dyDescent="0.25">
      <c r="A3744" t="s">
        <v>2785</v>
      </c>
      <c r="B3744" s="6">
        <v>43615</v>
      </c>
      <c r="C3744" s="2">
        <v>43623</v>
      </c>
      <c r="D3744" s="3">
        <v>43616</v>
      </c>
      <c r="E3744" t="s">
        <v>25</v>
      </c>
      <c r="F3744" t="s">
        <v>17</v>
      </c>
      <c r="G3744">
        <v>118816119</v>
      </c>
      <c r="H3744" s="9">
        <f t="shared" si="52"/>
        <v>2284925.3653846155</v>
      </c>
    </row>
    <row r="3745" spans="1:8" hidden="1" outlineLevel="2" x14ac:dyDescent="0.25">
      <c r="A3745" t="s">
        <v>2787</v>
      </c>
      <c r="B3745" s="6">
        <v>43615</v>
      </c>
      <c r="C3745" s="2">
        <v>43623</v>
      </c>
      <c r="D3745" s="3">
        <v>43618</v>
      </c>
      <c r="E3745" t="s">
        <v>94</v>
      </c>
      <c r="F3745" t="s">
        <v>66</v>
      </c>
      <c r="G3745">
        <v>118818175</v>
      </c>
      <c r="H3745" s="9">
        <f t="shared" si="52"/>
        <v>2284964.903846154</v>
      </c>
    </row>
    <row r="3746" spans="1:8" hidden="1" outlineLevel="2" x14ac:dyDescent="0.25">
      <c r="A3746" t="s">
        <v>2789</v>
      </c>
      <c r="B3746" s="6">
        <v>43615</v>
      </c>
      <c r="C3746" s="2">
        <v>43622</v>
      </c>
      <c r="D3746" s="3">
        <v>43616</v>
      </c>
      <c r="E3746" t="s">
        <v>45</v>
      </c>
      <c r="F3746" t="s">
        <v>66</v>
      </c>
      <c r="G3746">
        <v>118822946</v>
      </c>
      <c r="H3746" s="9">
        <f t="shared" si="52"/>
        <v>2285056.653846154</v>
      </c>
    </row>
    <row r="3747" spans="1:8" hidden="1" outlineLevel="2" x14ac:dyDescent="0.25">
      <c r="A3747" t="s">
        <v>3023</v>
      </c>
      <c r="B3747" s="6">
        <v>43622</v>
      </c>
      <c r="C3747" s="2">
        <v>43628</v>
      </c>
      <c r="D3747" s="3">
        <v>43622</v>
      </c>
      <c r="E3747" t="s">
        <v>29</v>
      </c>
      <c r="F3747" t="s">
        <v>17</v>
      </c>
      <c r="G3747">
        <v>119225343</v>
      </c>
      <c r="H3747" s="9">
        <f t="shared" si="52"/>
        <v>2292795.0576923075</v>
      </c>
    </row>
    <row r="3748" spans="1:8" hidden="1" outlineLevel="2" x14ac:dyDescent="0.25">
      <c r="A3748" t="s">
        <v>3025</v>
      </c>
      <c r="B3748" s="6">
        <v>43622</v>
      </c>
      <c r="C3748" s="2">
        <v>43661</v>
      </c>
      <c r="D3748" s="3">
        <v>43624</v>
      </c>
      <c r="E3748" t="s">
        <v>3027</v>
      </c>
      <c r="F3748" t="s">
        <v>17</v>
      </c>
      <c r="G3748">
        <v>119205265</v>
      </c>
      <c r="H3748" s="9">
        <f t="shared" si="52"/>
        <v>2292408.9423076925</v>
      </c>
    </row>
    <row r="3749" spans="1:8" hidden="1" outlineLevel="2" x14ac:dyDescent="0.25">
      <c r="A3749" t="s">
        <v>3028</v>
      </c>
      <c r="B3749" s="6">
        <v>43622</v>
      </c>
      <c r="C3749" s="2">
        <v>43630</v>
      </c>
      <c r="D3749" s="3">
        <v>43625</v>
      </c>
      <c r="E3749" t="s">
        <v>151</v>
      </c>
      <c r="F3749" t="s">
        <v>17</v>
      </c>
      <c r="G3749">
        <v>119232700</v>
      </c>
      <c r="H3749" s="9">
        <f t="shared" si="52"/>
        <v>2292936.5384615385</v>
      </c>
    </row>
    <row r="3750" spans="1:8" hidden="1" outlineLevel="2" x14ac:dyDescent="0.25">
      <c r="A3750" t="s">
        <v>3030</v>
      </c>
      <c r="B3750" s="6">
        <v>43622</v>
      </c>
      <c r="C3750" s="2">
        <v>43636</v>
      </c>
      <c r="D3750" s="3">
        <v>43625</v>
      </c>
      <c r="E3750" t="s">
        <v>45</v>
      </c>
      <c r="F3750" t="s">
        <v>17</v>
      </c>
      <c r="G3750">
        <v>119236509</v>
      </c>
      <c r="H3750" s="9">
        <f t="shared" si="52"/>
        <v>2293009.7884615385</v>
      </c>
    </row>
    <row r="3751" spans="1:8" hidden="1" outlineLevel="2" x14ac:dyDescent="0.25">
      <c r="A3751" t="s">
        <v>3032</v>
      </c>
      <c r="B3751" s="6">
        <v>43622</v>
      </c>
      <c r="C3751" s="2">
        <v>43637</v>
      </c>
      <c r="D3751" s="3">
        <v>43623</v>
      </c>
      <c r="E3751" t="s">
        <v>33</v>
      </c>
      <c r="F3751" t="s">
        <v>17</v>
      </c>
      <c r="G3751">
        <v>119153073</v>
      </c>
      <c r="H3751" s="9">
        <f t="shared" si="52"/>
        <v>2291405.25</v>
      </c>
    </row>
    <row r="3752" spans="1:8" hidden="1" outlineLevel="2" x14ac:dyDescent="0.25">
      <c r="A3752" t="s">
        <v>3034</v>
      </c>
      <c r="B3752" s="6">
        <v>43622</v>
      </c>
      <c r="C3752" s="2">
        <v>43634</v>
      </c>
      <c r="D3752" s="3">
        <v>43625</v>
      </c>
      <c r="E3752" t="s">
        <v>36</v>
      </c>
      <c r="F3752" t="s">
        <v>17</v>
      </c>
      <c r="G3752">
        <v>119237948</v>
      </c>
      <c r="H3752" s="9">
        <f t="shared" si="52"/>
        <v>2293037.4615384615</v>
      </c>
    </row>
    <row r="3753" spans="1:8" hidden="1" outlineLevel="2" x14ac:dyDescent="0.25">
      <c r="A3753" t="s">
        <v>3036</v>
      </c>
      <c r="B3753" s="6">
        <v>43622</v>
      </c>
      <c r="C3753" s="2">
        <v>43791</v>
      </c>
      <c r="D3753" s="3">
        <v>43629</v>
      </c>
      <c r="E3753" t="s">
        <v>1341</v>
      </c>
      <c r="F3753" t="s">
        <v>17</v>
      </c>
      <c r="G3753">
        <v>119201649</v>
      </c>
      <c r="H3753" s="9">
        <f t="shared" si="52"/>
        <v>2292339.403846154</v>
      </c>
    </row>
    <row r="3754" spans="1:8" hidden="1" outlineLevel="2" x14ac:dyDescent="0.25">
      <c r="A3754" t="s">
        <v>3038</v>
      </c>
      <c r="B3754" s="6">
        <v>43622</v>
      </c>
      <c r="C3754" s="2">
        <v>43655</v>
      </c>
      <c r="D3754" s="3">
        <v>43625</v>
      </c>
      <c r="E3754" t="s">
        <v>45</v>
      </c>
      <c r="F3754" t="s">
        <v>17</v>
      </c>
      <c r="G3754">
        <v>119251231</v>
      </c>
      <c r="H3754" s="9">
        <f t="shared" si="52"/>
        <v>2293292.903846154</v>
      </c>
    </row>
    <row r="3755" spans="1:8" hidden="1" outlineLevel="2" x14ac:dyDescent="0.25">
      <c r="A3755" t="s">
        <v>3040</v>
      </c>
      <c r="B3755" s="6">
        <v>43622</v>
      </c>
      <c r="C3755" s="2">
        <v>43664</v>
      </c>
      <c r="D3755" s="3">
        <v>43630</v>
      </c>
      <c r="E3755" t="s">
        <v>124</v>
      </c>
      <c r="F3755" t="s">
        <v>186</v>
      </c>
      <c r="G3755">
        <v>118103672</v>
      </c>
      <c r="H3755" s="9">
        <f t="shared" si="52"/>
        <v>2271224.4615384615</v>
      </c>
    </row>
    <row r="3756" spans="1:8" hidden="1" outlineLevel="2" x14ac:dyDescent="0.25">
      <c r="A3756" t="s">
        <v>3042</v>
      </c>
      <c r="B3756" s="6">
        <v>43622</v>
      </c>
      <c r="C3756" s="2">
        <v>43626</v>
      </c>
      <c r="D3756" s="3">
        <v>43622.877743055556</v>
      </c>
      <c r="E3756" t="s">
        <v>39</v>
      </c>
      <c r="F3756" t="s">
        <v>17</v>
      </c>
      <c r="G3756">
        <v>119252822</v>
      </c>
      <c r="H3756" s="9">
        <f t="shared" si="52"/>
        <v>2293323.5</v>
      </c>
    </row>
    <row r="3757" spans="1:8" hidden="1" outlineLevel="2" x14ac:dyDescent="0.25">
      <c r="A3757" t="s">
        <v>3044</v>
      </c>
      <c r="B3757" s="6">
        <v>43622</v>
      </c>
      <c r="C3757" s="2">
        <v>43636</v>
      </c>
      <c r="D3757" s="3">
        <v>43625</v>
      </c>
      <c r="E3757" t="s">
        <v>366</v>
      </c>
      <c r="F3757" t="s">
        <v>66</v>
      </c>
      <c r="G3757">
        <v>119254185</v>
      </c>
      <c r="H3757" s="9">
        <f t="shared" si="52"/>
        <v>2293349.7115384615</v>
      </c>
    </row>
    <row r="3758" spans="1:8" hidden="1" outlineLevel="2" x14ac:dyDescent="0.25">
      <c r="A3758" t="s">
        <v>3046</v>
      </c>
      <c r="B3758" s="6">
        <v>43622</v>
      </c>
      <c r="C3758" s="2">
        <v>43636</v>
      </c>
      <c r="D3758" s="3">
        <v>43623</v>
      </c>
      <c r="E3758" t="s">
        <v>75</v>
      </c>
      <c r="F3758" t="s">
        <v>66</v>
      </c>
      <c r="G3758">
        <v>119254856</v>
      </c>
      <c r="H3758" s="9">
        <f t="shared" si="52"/>
        <v>2293362.6153846155</v>
      </c>
    </row>
    <row r="3759" spans="1:8" hidden="1" outlineLevel="2" x14ac:dyDescent="0.25">
      <c r="A3759" t="s">
        <v>3048</v>
      </c>
      <c r="B3759" s="6">
        <v>43622</v>
      </c>
      <c r="C3759" s="2">
        <v>43630</v>
      </c>
      <c r="D3759" s="3">
        <v>43623</v>
      </c>
      <c r="E3759" t="s">
        <v>36</v>
      </c>
      <c r="F3759" t="s">
        <v>66</v>
      </c>
      <c r="G3759">
        <v>119256627</v>
      </c>
      <c r="H3759" s="9">
        <f t="shared" si="52"/>
        <v>2293396.673076923</v>
      </c>
    </row>
    <row r="3760" spans="1:8" hidden="1" outlineLevel="2" x14ac:dyDescent="0.25">
      <c r="A3760" t="s">
        <v>3050</v>
      </c>
      <c r="B3760" s="6">
        <v>43622</v>
      </c>
      <c r="C3760" s="2">
        <v>43664</v>
      </c>
      <c r="D3760" s="3">
        <v>43631</v>
      </c>
      <c r="E3760" t="s">
        <v>124</v>
      </c>
      <c r="F3760" t="s">
        <v>186</v>
      </c>
      <c r="G3760">
        <v>118103757</v>
      </c>
      <c r="H3760" s="9">
        <f t="shared" si="52"/>
        <v>2271226.096153846</v>
      </c>
    </row>
    <row r="3761" spans="1:8" hidden="1" outlineLevel="2" x14ac:dyDescent="0.25">
      <c r="A3761" t="s">
        <v>3052</v>
      </c>
      <c r="B3761" s="6">
        <v>43622</v>
      </c>
      <c r="C3761" s="2">
        <v>43707</v>
      </c>
      <c r="D3761" s="3">
        <v>43630</v>
      </c>
      <c r="E3761" t="s">
        <v>124</v>
      </c>
      <c r="F3761" t="s">
        <v>186</v>
      </c>
      <c r="G3761">
        <v>118103754</v>
      </c>
      <c r="H3761" s="9">
        <f t="shared" si="52"/>
        <v>2271226.0384615385</v>
      </c>
    </row>
    <row r="3762" spans="1:8" hidden="1" outlineLevel="2" x14ac:dyDescent="0.25">
      <c r="A3762" t="s">
        <v>3233</v>
      </c>
      <c r="B3762" s="6">
        <v>43629</v>
      </c>
      <c r="C3762" s="2">
        <v>43649</v>
      </c>
      <c r="D3762" s="3">
        <v>43628</v>
      </c>
      <c r="E3762" t="s">
        <v>2650</v>
      </c>
      <c r="F3762" t="s">
        <v>66</v>
      </c>
      <c r="G3762">
        <v>119847062</v>
      </c>
      <c r="H3762" s="9">
        <f t="shared" si="52"/>
        <v>2304751.1923076925</v>
      </c>
    </row>
    <row r="3763" spans="1:8" hidden="1" outlineLevel="2" x14ac:dyDescent="0.25">
      <c r="A3763" t="s">
        <v>3235</v>
      </c>
      <c r="B3763" s="6">
        <v>43629</v>
      </c>
      <c r="C3763" s="2">
        <v>43641</v>
      </c>
      <c r="D3763" s="3">
        <v>43630</v>
      </c>
      <c r="E3763" t="s">
        <v>29</v>
      </c>
      <c r="F3763" t="s">
        <v>17</v>
      </c>
      <c r="G3763">
        <v>119866579</v>
      </c>
      <c r="H3763" s="9">
        <f t="shared" si="52"/>
        <v>2305126.519230769</v>
      </c>
    </row>
    <row r="3764" spans="1:8" hidden="1" outlineLevel="2" x14ac:dyDescent="0.25">
      <c r="A3764" t="s">
        <v>3237</v>
      </c>
      <c r="B3764" s="6">
        <v>43629</v>
      </c>
      <c r="C3764" s="2">
        <v>43636</v>
      </c>
      <c r="D3764" s="3">
        <v>43629.685393518521</v>
      </c>
      <c r="E3764" t="s">
        <v>36</v>
      </c>
      <c r="F3764" t="s">
        <v>17</v>
      </c>
      <c r="G3764">
        <v>119866701</v>
      </c>
      <c r="H3764" s="9">
        <f t="shared" si="52"/>
        <v>2305128.8653846155</v>
      </c>
    </row>
    <row r="3765" spans="1:8" hidden="1" outlineLevel="2" x14ac:dyDescent="0.25">
      <c r="A3765" t="s">
        <v>3239</v>
      </c>
      <c r="B3765" s="6">
        <v>43629</v>
      </c>
      <c r="C3765" s="2">
        <v>43636</v>
      </c>
      <c r="D3765" s="3">
        <v>43631</v>
      </c>
      <c r="E3765" t="s">
        <v>75</v>
      </c>
      <c r="F3765" t="s">
        <v>66</v>
      </c>
      <c r="G3765">
        <v>119802620</v>
      </c>
      <c r="H3765" s="9">
        <f t="shared" si="52"/>
        <v>2303896.5384615385</v>
      </c>
    </row>
    <row r="3766" spans="1:8" hidden="1" outlineLevel="2" x14ac:dyDescent="0.25">
      <c r="A3766" t="s">
        <v>3241</v>
      </c>
      <c r="B3766" s="6">
        <v>43629</v>
      </c>
      <c r="C3766" s="2">
        <v>43637</v>
      </c>
      <c r="D3766" s="3">
        <v>43630</v>
      </c>
      <c r="E3766" t="s">
        <v>3243</v>
      </c>
      <c r="F3766" t="s">
        <v>17</v>
      </c>
      <c r="G3766">
        <v>119877388</v>
      </c>
      <c r="H3766" s="9">
        <f t="shared" si="52"/>
        <v>2305334.3846153845</v>
      </c>
    </row>
    <row r="3767" spans="1:8" hidden="1" outlineLevel="2" x14ac:dyDescent="0.25">
      <c r="A3767" t="s">
        <v>3244</v>
      </c>
      <c r="B3767" s="6">
        <v>43629</v>
      </c>
      <c r="C3767" s="2">
        <v>43704</v>
      </c>
      <c r="D3767" s="3">
        <v>43632</v>
      </c>
      <c r="E3767" t="s">
        <v>110</v>
      </c>
      <c r="F3767" t="s">
        <v>17</v>
      </c>
      <c r="G3767">
        <v>119877689</v>
      </c>
      <c r="H3767" s="9">
        <f t="shared" si="52"/>
        <v>2305340.173076923</v>
      </c>
    </row>
    <row r="3768" spans="1:8" hidden="1" outlineLevel="2" x14ac:dyDescent="0.25">
      <c r="A3768" t="s">
        <v>3246</v>
      </c>
      <c r="B3768" s="6">
        <v>43629</v>
      </c>
      <c r="C3768" s="2">
        <v>43654</v>
      </c>
      <c r="D3768" s="3">
        <v>43633</v>
      </c>
      <c r="E3768" t="s">
        <v>29</v>
      </c>
      <c r="F3768" t="s">
        <v>49</v>
      </c>
      <c r="G3768">
        <v>30217847</v>
      </c>
      <c r="H3768" s="9">
        <f t="shared" si="52"/>
        <v>581112.44230769225</v>
      </c>
    </row>
    <row r="3769" spans="1:8" hidden="1" outlineLevel="2" x14ac:dyDescent="0.25">
      <c r="A3769" t="s">
        <v>3248</v>
      </c>
      <c r="B3769" s="6">
        <v>43629</v>
      </c>
      <c r="C3769" s="2">
        <v>43637</v>
      </c>
      <c r="D3769" s="3">
        <v>43632</v>
      </c>
      <c r="E3769" t="s">
        <v>53</v>
      </c>
      <c r="F3769" t="s">
        <v>49</v>
      </c>
      <c r="G3769">
        <v>119885734</v>
      </c>
      <c r="H3769" s="9">
        <f t="shared" si="52"/>
        <v>2305494.8846153845</v>
      </c>
    </row>
    <row r="3770" spans="1:8" hidden="1" outlineLevel="2" x14ac:dyDescent="0.25">
      <c r="A3770" t="s">
        <v>3250</v>
      </c>
      <c r="B3770" s="6">
        <v>43629</v>
      </c>
      <c r="C3770" s="2">
        <v>43637</v>
      </c>
      <c r="D3770" s="3">
        <v>43602</v>
      </c>
      <c r="E3770" t="s">
        <v>39</v>
      </c>
      <c r="F3770" t="s">
        <v>49</v>
      </c>
      <c r="G3770">
        <v>118080420</v>
      </c>
      <c r="H3770" s="9">
        <f t="shared" si="52"/>
        <v>2270777.3076923075</v>
      </c>
    </row>
    <row r="3771" spans="1:8" hidden="1" outlineLevel="2" x14ac:dyDescent="0.25">
      <c r="A3771" t="s">
        <v>3252</v>
      </c>
      <c r="B3771" s="6">
        <v>43629</v>
      </c>
      <c r="C3771" s="2">
        <v>43651</v>
      </c>
      <c r="D3771" s="3">
        <v>43632</v>
      </c>
      <c r="E3771" t="s">
        <v>841</v>
      </c>
      <c r="F3771" t="s">
        <v>49</v>
      </c>
      <c r="G3771">
        <v>119886150</v>
      </c>
      <c r="H3771" s="9">
        <f t="shared" si="52"/>
        <v>2305502.8846153845</v>
      </c>
    </row>
    <row r="3772" spans="1:8" hidden="1" outlineLevel="2" x14ac:dyDescent="0.25">
      <c r="A3772" t="s">
        <v>3254</v>
      </c>
      <c r="B3772" s="6">
        <v>43629</v>
      </c>
      <c r="C3772" s="2">
        <v>43648</v>
      </c>
      <c r="D3772" s="3">
        <v>43632</v>
      </c>
      <c r="E3772" t="s">
        <v>75</v>
      </c>
      <c r="F3772" t="s">
        <v>66</v>
      </c>
      <c r="G3772">
        <v>119884715</v>
      </c>
      <c r="H3772" s="9">
        <f t="shared" si="52"/>
        <v>2305475.2884615385</v>
      </c>
    </row>
    <row r="3773" spans="1:8" hidden="1" outlineLevel="2" x14ac:dyDescent="0.25">
      <c r="A3773" t="s">
        <v>3256</v>
      </c>
      <c r="B3773" s="6">
        <v>43629</v>
      </c>
      <c r="C3773" s="2">
        <v>43644</v>
      </c>
      <c r="D3773" s="3">
        <v>43632</v>
      </c>
      <c r="E3773" t="s">
        <v>94</v>
      </c>
      <c r="F3773" t="s">
        <v>66</v>
      </c>
      <c r="G3773">
        <v>119888139</v>
      </c>
      <c r="H3773" s="9">
        <f t="shared" si="52"/>
        <v>2305541.1346153845</v>
      </c>
    </row>
    <row r="3774" spans="1:8" hidden="1" outlineLevel="2" x14ac:dyDescent="0.25">
      <c r="A3774" t="s">
        <v>3258</v>
      </c>
      <c r="B3774" s="6">
        <v>43629</v>
      </c>
      <c r="C3774" s="2">
        <v>43651</v>
      </c>
      <c r="D3774" s="3">
        <v>43633</v>
      </c>
      <c r="E3774" t="s">
        <v>151</v>
      </c>
      <c r="F3774" t="s">
        <v>66</v>
      </c>
      <c r="G3774">
        <v>52947070</v>
      </c>
      <c r="H3774" s="9">
        <f t="shared" si="52"/>
        <v>1018212.8846153846</v>
      </c>
    </row>
    <row r="3775" spans="1:8" hidden="1" outlineLevel="2" x14ac:dyDescent="0.25">
      <c r="A3775" t="s">
        <v>3447</v>
      </c>
      <c r="B3775" s="6">
        <v>43636</v>
      </c>
      <c r="C3775" s="2">
        <v>43649</v>
      </c>
      <c r="D3775" s="3">
        <v>43638</v>
      </c>
      <c r="E3775" t="s">
        <v>113</v>
      </c>
      <c r="F3775" t="s">
        <v>66</v>
      </c>
      <c r="G3775">
        <v>120550613</v>
      </c>
      <c r="H3775" s="9">
        <f t="shared" si="52"/>
        <v>2318281.019230769</v>
      </c>
    </row>
    <row r="3776" spans="1:8" hidden="1" outlineLevel="2" x14ac:dyDescent="0.25">
      <c r="A3776" t="s">
        <v>3449</v>
      </c>
      <c r="B3776" s="6">
        <v>43636</v>
      </c>
      <c r="C3776" s="2">
        <v>43679</v>
      </c>
      <c r="D3776" s="3">
        <v>43638</v>
      </c>
      <c r="E3776" t="s">
        <v>151</v>
      </c>
      <c r="F3776" t="s">
        <v>66</v>
      </c>
      <c r="G3776">
        <v>120532172</v>
      </c>
      <c r="H3776" s="9">
        <f t="shared" si="52"/>
        <v>2317926.3846153845</v>
      </c>
    </row>
    <row r="3777" spans="1:8" hidden="1" outlineLevel="2" x14ac:dyDescent="0.25">
      <c r="A3777" t="s">
        <v>3451</v>
      </c>
      <c r="B3777" s="6">
        <v>43636</v>
      </c>
      <c r="C3777" s="2">
        <v>43649</v>
      </c>
      <c r="D3777" s="3">
        <v>43638</v>
      </c>
      <c r="E3777" t="s">
        <v>29</v>
      </c>
      <c r="F3777" t="s">
        <v>66</v>
      </c>
      <c r="G3777">
        <v>120530954</v>
      </c>
      <c r="H3777" s="9">
        <f t="shared" si="52"/>
        <v>2317902.9615384615</v>
      </c>
    </row>
    <row r="3778" spans="1:8" hidden="1" outlineLevel="2" x14ac:dyDescent="0.25">
      <c r="A3778" t="s">
        <v>3453</v>
      </c>
      <c r="B3778" s="6">
        <v>43636</v>
      </c>
      <c r="C3778" s="2">
        <v>43649</v>
      </c>
      <c r="D3778" s="3">
        <v>43638</v>
      </c>
      <c r="E3778" t="s">
        <v>36</v>
      </c>
      <c r="F3778" t="s">
        <v>66</v>
      </c>
      <c r="G3778">
        <v>120530711</v>
      </c>
      <c r="H3778" s="9">
        <f t="shared" si="52"/>
        <v>2317898.2884615385</v>
      </c>
    </row>
    <row r="3779" spans="1:8" hidden="1" outlineLevel="2" x14ac:dyDescent="0.25">
      <c r="A3779" t="s">
        <v>3455</v>
      </c>
      <c r="B3779" s="6">
        <v>43636</v>
      </c>
      <c r="C3779" s="2">
        <v>43649</v>
      </c>
      <c r="D3779" s="3">
        <v>43637</v>
      </c>
      <c r="E3779" t="s">
        <v>94</v>
      </c>
      <c r="F3779" t="s">
        <v>66</v>
      </c>
      <c r="G3779">
        <v>120554894</v>
      </c>
      <c r="H3779" s="9">
        <f t="shared" si="52"/>
        <v>2318363.346153846</v>
      </c>
    </row>
    <row r="3780" spans="1:8" hidden="1" outlineLevel="2" x14ac:dyDescent="0.25">
      <c r="A3780" t="s">
        <v>3457</v>
      </c>
      <c r="B3780" s="6">
        <v>43636</v>
      </c>
      <c r="C3780" s="2">
        <v>43760</v>
      </c>
      <c r="D3780" s="3">
        <v>43639</v>
      </c>
      <c r="E3780" t="s">
        <v>53</v>
      </c>
      <c r="F3780" t="s">
        <v>17</v>
      </c>
      <c r="G3780">
        <v>120556458</v>
      </c>
      <c r="H3780" s="9">
        <f t="shared" si="52"/>
        <v>2318393.423076923</v>
      </c>
    </row>
    <row r="3781" spans="1:8" hidden="1" outlineLevel="2" x14ac:dyDescent="0.25">
      <c r="A3781" t="s">
        <v>3459</v>
      </c>
      <c r="B3781" s="6">
        <v>43636</v>
      </c>
      <c r="C3781" s="2">
        <v>43781</v>
      </c>
      <c r="D3781" s="3">
        <v>43639</v>
      </c>
      <c r="E3781" t="s">
        <v>53</v>
      </c>
      <c r="F3781" t="s">
        <v>17</v>
      </c>
      <c r="G3781">
        <v>120556529</v>
      </c>
      <c r="H3781" s="9">
        <f t="shared" si="52"/>
        <v>2318394.7884615385</v>
      </c>
    </row>
    <row r="3782" spans="1:8" hidden="1" outlineLevel="2" x14ac:dyDescent="0.25">
      <c r="A3782" t="s">
        <v>3461</v>
      </c>
      <c r="B3782" s="6">
        <v>43636</v>
      </c>
      <c r="C3782" s="2">
        <v>43649</v>
      </c>
      <c r="D3782" s="3">
        <v>43639</v>
      </c>
      <c r="E3782" t="s">
        <v>45</v>
      </c>
      <c r="F3782" t="s">
        <v>17</v>
      </c>
      <c r="G3782">
        <v>120561550</v>
      </c>
      <c r="H3782" s="9">
        <f t="shared" si="52"/>
        <v>2318491.346153846</v>
      </c>
    </row>
    <row r="3783" spans="1:8" hidden="1" outlineLevel="2" x14ac:dyDescent="0.25">
      <c r="A3783" t="s">
        <v>3463</v>
      </c>
      <c r="B3783" s="6">
        <v>43636</v>
      </c>
      <c r="C3783" s="2">
        <v>43655</v>
      </c>
      <c r="D3783" s="3">
        <v>43636</v>
      </c>
      <c r="E3783" t="s">
        <v>94</v>
      </c>
      <c r="F3783" t="s">
        <v>66</v>
      </c>
      <c r="G3783">
        <v>120530978</v>
      </c>
      <c r="H3783" s="9">
        <f t="shared" si="52"/>
        <v>2317903.423076923</v>
      </c>
    </row>
    <row r="3784" spans="1:8" hidden="1" outlineLevel="2" x14ac:dyDescent="0.25">
      <c r="A3784" t="s">
        <v>3465</v>
      </c>
      <c r="B3784" s="6">
        <v>43636</v>
      </c>
      <c r="C3784" s="2">
        <v>43648</v>
      </c>
      <c r="D3784" s="3">
        <v>43636.766400462962</v>
      </c>
      <c r="E3784" t="s">
        <v>39</v>
      </c>
      <c r="F3784" t="s">
        <v>17</v>
      </c>
      <c r="G3784">
        <v>120579774</v>
      </c>
      <c r="H3784" s="9">
        <f t="shared" si="52"/>
        <v>2318841.8076923075</v>
      </c>
    </row>
    <row r="3785" spans="1:8" hidden="1" outlineLevel="2" x14ac:dyDescent="0.25">
      <c r="A3785" t="s">
        <v>3467</v>
      </c>
      <c r="B3785" s="6">
        <v>43636</v>
      </c>
      <c r="C3785" s="2">
        <v>43675</v>
      </c>
      <c r="D3785" s="3">
        <v>43637</v>
      </c>
      <c r="E3785" t="s">
        <v>113</v>
      </c>
      <c r="F3785" t="s">
        <v>17</v>
      </c>
      <c r="G3785">
        <v>120581257</v>
      </c>
      <c r="H3785" s="9">
        <f t="shared" si="52"/>
        <v>2318870.326923077</v>
      </c>
    </row>
    <row r="3786" spans="1:8" hidden="1" outlineLevel="2" x14ac:dyDescent="0.25">
      <c r="A3786" t="s">
        <v>3469</v>
      </c>
      <c r="B3786" s="6">
        <v>43636</v>
      </c>
      <c r="C3786" s="2">
        <v>43654</v>
      </c>
      <c r="D3786" s="3">
        <v>43639</v>
      </c>
      <c r="E3786" t="s">
        <v>42</v>
      </c>
      <c r="F3786" t="s">
        <v>17</v>
      </c>
      <c r="G3786">
        <v>120581528</v>
      </c>
      <c r="H3786" s="9">
        <f t="shared" si="52"/>
        <v>2318875.5384615385</v>
      </c>
    </row>
    <row r="3787" spans="1:8" hidden="1" outlineLevel="2" x14ac:dyDescent="0.25">
      <c r="A3787" t="s">
        <v>3471</v>
      </c>
      <c r="B3787" s="6">
        <v>43636</v>
      </c>
      <c r="C3787" s="2">
        <v>43651</v>
      </c>
      <c r="D3787" s="3">
        <v>43636</v>
      </c>
      <c r="E3787" t="s">
        <v>29</v>
      </c>
      <c r="F3787" t="s">
        <v>17</v>
      </c>
      <c r="G3787">
        <v>53022788</v>
      </c>
      <c r="H3787" s="9">
        <f t="shared" si="52"/>
        <v>1019669</v>
      </c>
    </row>
    <row r="3788" spans="1:8" hidden="1" outlineLevel="2" x14ac:dyDescent="0.25">
      <c r="A3788" t="s">
        <v>3473</v>
      </c>
      <c r="B3788" s="6">
        <v>43636</v>
      </c>
      <c r="C3788" s="2">
        <v>43649</v>
      </c>
      <c r="D3788" s="3">
        <v>43638</v>
      </c>
      <c r="E3788" t="s">
        <v>39</v>
      </c>
      <c r="F3788" t="s">
        <v>3351</v>
      </c>
      <c r="G3788">
        <v>120592600</v>
      </c>
      <c r="H3788" s="9">
        <f t="shared" si="52"/>
        <v>2319088.4615384615</v>
      </c>
    </row>
    <row r="3789" spans="1:8" hidden="1" outlineLevel="2" x14ac:dyDescent="0.25">
      <c r="A3789" t="s">
        <v>3475</v>
      </c>
      <c r="B3789" s="6">
        <v>43636</v>
      </c>
      <c r="C3789" s="2">
        <v>43656</v>
      </c>
      <c r="D3789" s="3">
        <v>43636</v>
      </c>
      <c r="E3789" t="s">
        <v>39</v>
      </c>
      <c r="F3789" t="s">
        <v>3351</v>
      </c>
      <c r="G3789">
        <v>53023292</v>
      </c>
      <c r="H3789" s="9">
        <f t="shared" si="52"/>
        <v>1019678.6923076923</v>
      </c>
    </row>
    <row r="3790" spans="1:8" hidden="1" outlineLevel="2" x14ac:dyDescent="0.25">
      <c r="A3790" t="s">
        <v>3477</v>
      </c>
      <c r="B3790" s="6">
        <v>43636</v>
      </c>
      <c r="C3790" s="2">
        <v>43654</v>
      </c>
      <c r="D3790" s="3">
        <v>43639</v>
      </c>
      <c r="E3790" t="s">
        <v>75</v>
      </c>
      <c r="F3790" t="s">
        <v>66</v>
      </c>
      <c r="G3790">
        <v>120601050</v>
      </c>
      <c r="H3790" s="9">
        <f t="shared" si="52"/>
        <v>2319250.9615384615</v>
      </c>
    </row>
    <row r="3791" spans="1:8" hidden="1" outlineLevel="2" x14ac:dyDescent="0.25">
      <c r="A3791" t="s">
        <v>3479</v>
      </c>
      <c r="B3791" s="6">
        <v>43636</v>
      </c>
      <c r="C3791" s="2">
        <v>43644</v>
      </c>
      <c r="D3791" s="3">
        <v>43639</v>
      </c>
      <c r="E3791" t="s">
        <v>53</v>
      </c>
      <c r="F3791" t="s">
        <v>66</v>
      </c>
      <c r="G3791">
        <v>120601177</v>
      </c>
      <c r="H3791" s="9">
        <f t="shared" si="52"/>
        <v>2319253.403846154</v>
      </c>
    </row>
    <row r="3792" spans="1:8" hidden="1" outlineLevel="2" x14ac:dyDescent="0.25">
      <c r="A3792" t="s">
        <v>3481</v>
      </c>
      <c r="B3792" s="6">
        <v>43636</v>
      </c>
      <c r="C3792" s="2">
        <v>43643</v>
      </c>
      <c r="D3792" s="3">
        <v>43637</v>
      </c>
      <c r="E3792" t="s">
        <v>39</v>
      </c>
      <c r="F3792" t="s">
        <v>17</v>
      </c>
      <c r="G3792">
        <v>120602102</v>
      </c>
      <c r="H3792" s="9">
        <f t="shared" si="52"/>
        <v>2319271.1923076925</v>
      </c>
    </row>
    <row r="3793" spans="1:8" hidden="1" outlineLevel="2" x14ac:dyDescent="0.25">
      <c r="A3793" t="s">
        <v>3636</v>
      </c>
      <c r="B3793" s="6">
        <v>43643</v>
      </c>
      <c r="C3793" s="2">
        <v>43670</v>
      </c>
      <c r="D3793" s="3">
        <v>43645.566921296297</v>
      </c>
      <c r="E3793" t="s">
        <v>60</v>
      </c>
      <c r="F3793" t="s">
        <v>66</v>
      </c>
      <c r="G3793">
        <v>120994354</v>
      </c>
      <c r="H3793" s="9">
        <f t="shared" si="52"/>
        <v>2326814.5</v>
      </c>
    </row>
    <row r="3794" spans="1:8" hidden="1" outlineLevel="2" x14ac:dyDescent="0.25">
      <c r="A3794" t="s">
        <v>3638</v>
      </c>
      <c r="B3794" s="6">
        <v>43643</v>
      </c>
      <c r="C3794" s="2">
        <v>43661</v>
      </c>
      <c r="D3794" s="3">
        <v>43642</v>
      </c>
      <c r="E3794" t="s">
        <v>94</v>
      </c>
      <c r="F3794" t="s">
        <v>66</v>
      </c>
      <c r="G3794">
        <v>120994289</v>
      </c>
      <c r="H3794" s="9">
        <f t="shared" si="52"/>
        <v>2326813.25</v>
      </c>
    </row>
    <row r="3795" spans="1:8" hidden="1" outlineLevel="2" x14ac:dyDescent="0.25">
      <c r="A3795" t="s">
        <v>3640</v>
      </c>
      <c r="B3795" s="6">
        <v>43643</v>
      </c>
      <c r="C3795" s="2">
        <v>43654</v>
      </c>
      <c r="D3795" s="3">
        <v>43645</v>
      </c>
      <c r="E3795" t="s">
        <v>29</v>
      </c>
      <c r="F3795" t="s">
        <v>66</v>
      </c>
      <c r="G3795">
        <v>120939271</v>
      </c>
      <c r="H3795" s="9">
        <f t="shared" si="52"/>
        <v>2325755.2115384615</v>
      </c>
    </row>
    <row r="3796" spans="1:8" hidden="1" outlineLevel="2" x14ac:dyDescent="0.25">
      <c r="A3796" t="s">
        <v>3642</v>
      </c>
      <c r="B3796" s="6">
        <v>43643</v>
      </c>
      <c r="C3796" s="2">
        <v>43669</v>
      </c>
      <c r="D3796" s="3">
        <v>43643.631122685183</v>
      </c>
      <c r="E3796" t="s">
        <v>36</v>
      </c>
      <c r="F3796" t="s">
        <v>17</v>
      </c>
      <c r="G3796">
        <v>121023953</v>
      </c>
      <c r="H3796" s="9">
        <f t="shared" si="52"/>
        <v>2327383.7115384615</v>
      </c>
    </row>
    <row r="3797" spans="1:8" hidden="1" outlineLevel="2" x14ac:dyDescent="0.25">
      <c r="A3797" t="s">
        <v>3644</v>
      </c>
      <c r="B3797" s="6">
        <v>43643</v>
      </c>
      <c r="C3797" s="2">
        <v>43654</v>
      </c>
      <c r="D3797" s="3">
        <v>43646</v>
      </c>
      <c r="E3797" t="s">
        <v>3646</v>
      </c>
      <c r="F3797" t="s">
        <v>17</v>
      </c>
      <c r="G3797">
        <v>121026080</v>
      </c>
      <c r="H3797" s="9">
        <f t="shared" si="52"/>
        <v>2327424.6153846155</v>
      </c>
    </row>
    <row r="3798" spans="1:8" hidden="1" outlineLevel="2" x14ac:dyDescent="0.25">
      <c r="A3798" t="s">
        <v>3647</v>
      </c>
      <c r="B3798" s="6">
        <v>43643</v>
      </c>
      <c r="C3798" s="2">
        <v>43654</v>
      </c>
      <c r="D3798" s="3">
        <v>43643</v>
      </c>
      <c r="E3798" t="s">
        <v>151</v>
      </c>
      <c r="F3798" t="s">
        <v>61</v>
      </c>
      <c r="G3798">
        <v>121011634</v>
      </c>
      <c r="H3798" s="9">
        <f t="shared" si="52"/>
        <v>2327146.8076923075</v>
      </c>
    </row>
    <row r="3799" spans="1:8" hidden="1" outlineLevel="2" x14ac:dyDescent="0.25">
      <c r="A3799" t="s">
        <v>3649</v>
      </c>
      <c r="B3799" s="6">
        <v>43643</v>
      </c>
      <c r="C3799" s="2">
        <v>43661</v>
      </c>
      <c r="D3799" s="3">
        <v>43643</v>
      </c>
      <c r="E3799" t="s">
        <v>53</v>
      </c>
      <c r="F3799" t="s">
        <v>17</v>
      </c>
      <c r="G3799">
        <v>121031036</v>
      </c>
      <c r="H3799" s="9">
        <f t="shared" si="52"/>
        <v>2327519.923076923</v>
      </c>
    </row>
    <row r="3800" spans="1:8" hidden="1" outlineLevel="2" x14ac:dyDescent="0.25">
      <c r="A3800" t="s">
        <v>3651</v>
      </c>
      <c r="B3800" s="6">
        <v>43643</v>
      </c>
      <c r="C3800" s="2">
        <v>43728</v>
      </c>
      <c r="D3800" s="3">
        <v>43643.760833333334</v>
      </c>
      <c r="E3800" t="s">
        <v>3653</v>
      </c>
      <c r="F3800" t="s">
        <v>17</v>
      </c>
      <c r="G3800">
        <v>121033369</v>
      </c>
      <c r="H3800" s="9">
        <f t="shared" si="52"/>
        <v>2327564.7884615385</v>
      </c>
    </row>
    <row r="3801" spans="1:8" hidden="1" outlineLevel="2" x14ac:dyDescent="0.25">
      <c r="A3801" t="s">
        <v>3654</v>
      </c>
      <c r="B3801" s="6">
        <v>43643</v>
      </c>
      <c r="C3801" s="2">
        <v>43684</v>
      </c>
      <c r="D3801" s="3">
        <v>43643</v>
      </c>
      <c r="E3801" t="s">
        <v>366</v>
      </c>
      <c r="F3801" t="s">
        <v>17</v>
      </c>
      <c r="G3801">
        <v>121035713</v>
      </c>
      <c r="H3801" s="9">
        <f t="shared" si="52"/>
        <v>2327609.8653846155</v>
      </c>
    </row>
    <row r="3802" spans="1:8" hidden="1" outlineLevel="2" x14ac:dyDescent="0.25">
      <c r="A3802" t="s">
        <v>3656</v>
      </c>
      <c r="B3802" s="6">
        <v>43643</v>
      </c>
      <c r="C3802" s="2">
        <v>43655</v>
      </c>
      <c r="D3802" s="3">
        <v>43644</v>
      </c>
      <c r="E3802" t="s">
        <v>36</v>
      </c>
      <c r="F3802" t="s">
        <v>17</v>
      </c>
      <c r="G3802">
        <v>121038176</v>
      </c>
      <c r="H3802" s="9">
        <f t="shared" si="52"/>
        <v>2327657.230769231</v>
      </c>
    </row>
    <row r="3803" spans="1:8" hidden="1" outlineLevel="2" x14ac:dyDescent="0.25">
      <c r="A3803" t="s">
        <v>3658</v>
      </c>
      <c r="B3803" s="6">
        <v>43643</v>
      </c>
      <c r="C3803" s="2">
        <v>43720</v>
      </c>
      <c r="D3803" s="3">
        <v>43644</v>
      </c>
      <c r="E3803" t="s">
        <v>29</v>
      </c>
      <c r="F3803" t="s">
        <v>17</v>
      </c>
      <c r="G3803">
        <v>121038447</v>
      </c>
      <c r="H3803" s="9">
        <f t="shared" si="52"/>
        <v>2327662.4423076925</v>
      </c>
    </row>
    <row r="3804" spans="1:8" hidden="1" outlineLevel="2" x14ac:dyDescent="0.25">
      <c r="A3804" t="s">
        <v>3660</v>
      </c>
      <c r="B3804" s="6">
        <v>43643</v>
      </c>
      <c r="C3804" s="2">
        <v>43655</v>
      </c>
      <c r="D3804" s="3">
        <v>43645</v>
      </c>
      <c r="E3804" t="s">
        <v>29</v>
      </c>
      <c r="F3804" t="s">
        <v>17</v>
      </c>
      <c r="G3804">
        <v>120938657</v>
      </c>
      <c r="H3804" s="9">
        <f t="shared" si="52"/>
        <v>2325743.403846154</v>
      </c>
    </row>
    <row r="3805" spans="1:8" hidden="1" outlineLevel="2" x14ac:dyDescent="0.25">
      <c r="A3805" t="s">
        <v>3662</v>
      </c>
      <c r="B3805" s="6">
        <v>43643</v>
      </c>
      <c r="C3805" s="2">
        <v>43663</v>
      </c>
      <c r="D3805" s="3">
        <v>43646</v>
      </c>
      <c r="E3805" t="s">
        <v>113</v>
      </c>
      <c r="F3805" t="s">
        <v>17</v>
      </c>
      <c r="G3805">
        <v>121040168</v>
      </c>
      <c r="H3805" s="9">
        <f t="shared" si="52"/>
        <v>2327695.5384615385</v>
      </c>
    </row>
    <row r="3806" spans="1:8" hidden="1" outlineLevel="2" x14ac:dyDescent="0.25">
      <c r="A3806" t="s">
        <v>3664</v>
      </c>
      <c r="B3806" s="6">
        <v>43643</v>
      </c>
      <c r="C3806" s="2">
        <v>43682</v>
      </c>
      <c r="D3806" s="3">
        <v>43646</v>
      </c>
      <c r="E3806" t="s">
        <v>113</v>
      </c>
      <c r="F3806" t="s">
        <v>3351</v>
      </c>
      <c r="G3806">
        <v>53075784</v>
      </c>
      <c r="H3806" s="9">
        <f t="shared" ref="H3806:H3869" si="53">G3806/52</f>
        <v>1020688.1538461539</v>
      </c>
    </row>
    <row r="3807" spans="1:8" hidden="1" outlineLevel="2" x14ac:dyDescent="0.25">
      <c r="A3807" t="s">
        <v>3666</v>
      </c>
      <c r="B3807" s="6">
        <v>43643</v>
      </c>
      <c r="C3807" s="2">
        <v>43662</v>
      </c>
      <c r="D3807" s="3">
        <v>43645</v>
      </c>
      <c r="E3807" t="s">
        <v>1054</v>
      </c>
      <c r="F3807" t="s">
        <v>3351</v>
      </c>
      <c r="G3807">
        <v>121044357</v>
      </c>
      <c r="H3807" s="9">
        <f t="shared" si="53"/>
        <v>2327776.096153846</v>
      </c>
    </row>
    <row r="3808" spans="1:8" hidden="1" outlineLevel="2" x14ac:dyDescent="0.25">
      <c r="A3808" t="s">
        <v>3668</v>
      </c>
      <c r="B3808" s="6">
        <v>43643</v>
      </c>
      <c r="C3808" s="2">
        <v>43654</v>
      </c>
      <c r="D3808" s="3">
        <v>43644</v>
      </c>
      <c r="E3808" t="s">
        <v>42</v>
      </c>
      <c r="F3808" t="s">
        <v>66</v>
      </c>
      <c r="G3808">
        <v>121046184</v>
      </c>
      <c r="H3808" s="9">
        <f t="shared" si="53"/>
        <v>2327811.230769231</v>
      </c>
    </row>
    <row r="3809" spans="1:8" hidden="1" outlineLevel="2" x14ac:dyDescent="0.25">
      <c r="A3809" t="s">
        <v>3670</v>
      </c>
      <c r="B3809" s="6">
        <v>43643</v>
      </c>
      <c r="C3809" s="2">
        <v>43663</v>
      </c>
      <c r="D3809" s="3">
        <v>43646</v>
      </c>
      <c r="E3809" t="s">
        <v>75</v>
      </c>
      <c r="F3809" t="s">
        <v>66</v>
      </c>
      <c r="G3809">
        <v>121046103</v>
      </c>
      <c r="H3809" s="9">
        <f t="shared" si="53"/>
        <v>2327809.673076923</v>
      </c>
    </row>
    <row r="3810" spans="1:8" hidden="1" outlineLevel="2" x14ac:dyDescent="0.25">
      <c r="A3810" t="s">
        <v>4045</v>
      </c>
      <c r="B3810" s="6">
        <v>43657</v>
      </c>
      <c r="C3810" s="2">
        <v>43669</v>
      </c>
      <c r="D3810" s="3">
        <v>43657</v>
      </c>
      <c r="E3810" t="s">
        <v>36</v>
      </c>
      <c r="F3810" t="s">
        <v>61</v>
      </c>
      <c r="G3810">
        <v>121755456</v>
      </c>
      <c r="H3810" s="9">
        <f t="shared" si="53"/>
        <v>2341451.076923077</v>
      </c>
    </row>
    <row r="3811" spans="1:8" hidden="1" outlineLevel="2" x14ac:dyDescent="0.25">
      <c r="A3811" t="s">
        <v>4047</v>
      </c>
      <c r="B3811" s="6">
        <v>43657</v>
      </c>
      <c r="C3811" s="2">
        <v>43664</v>
      </c>
      <c r="D3811" s="3">
        <v>43657</v>
      </c>
      <c r="E3811" t="s">
        <v>39</v>
      </c>
      <c r="F3811" t="s">
        <v>61</v>
      </c>
      <c r="G3811">
        <v>121756385</v>
      </c>
      <c r="H3811" s="9">
        <f t="shared" si="53"/>
        <v>2341468.9423076925</v>
      </c>
    </row>
    <row r="3812" spans="1:8" hidden="1" outlineLevel="2" x14ac:dyDescent="0.25">
      <c r="A3812" t="s">
        <v>4049</v>
      </c>
      <c r="B3812" s="6">
        <v>43657</v>
      </c>
      <c r="C3812" s="2">
        <v>43682</v>
      </c>
      <c r="D3812" s="3">
        <v>43657</v>
      </c>
      <c r="E3812" t="s">
        <v>45</v>
      </c>
      <c r="F3812" t="s">
        <v>17</v>
      </c>
      <c r="G3812">
        <v>121778062</v>
      </c>
      <c r="H3812" s="9">
        <f t="shared" si="53"/>
        <v>2341885.8076923075</v>
      </c>
    </row>
    <row r="3813" spans="1:8" hidden="1" outlineLevel="2" x14ac:dyDescent="0.25">
      <c r="A3813" t="s">
        <v>4051</v>
      </c>
      <c r="B3813" s="6">
        <v>43657</v>
      </c>
      <c r="C3813" s="2">
        <v>43735</v>
      </c>
      <c r="D3813" s="3">
        <v>43658</v>
      </c>
      <c r="E3813" t="s">
        <v>29</v>
      </c>
      <c r="F3813" t="s">
        <v>17</v>
      </c>
      <c r="G3813">
        <v>121777894</v>
      </c>
      <c r="H3813" s="9">
        <f t="shared" si="53"/>
        <v>2341882.576923077</v>
      </c>
    </row>
    <row r="3814" spans="1:8" hidden="1" outlineLevel="2" x14ac:dyDescent="0.25">
      <c r="A3814" t="s">
        <v>4053</v>
      </c>
      <c r="B3814" s="6">
        <v>43657</v>
      </c>
      <c r="C3814" s="2">
        <v>43664</v>
      </c>
      <c r="D3814" s="3">
        <v>43658</v>
      </c>
      <c r="E3814" t="s">
        <v>45</v>
      </c>
      <c r="F3814" t="s">
        <v>17</v>
      </c>
      <c r="G3814">
        <v>121780845</v>
      </c>
      <c r="H3814" s="9">
        <f t="shared" si="53"/>
        <v>2341939.326923077</v>
      </c>
    </row>
    <row r="3815" spans="1:8" hidden="1" outlineLevel="2" x14ac:dyDescent="0.25">
      <c r="A3815" t="s">
        <v>4055</v>
      </c>
      <c r="B3815" s="6">
        <v>43657</v>
      </c>
      <c r="C3815" s="2">
        <v>43682</v>
      </c>
      <c r="D3815" s="3">
        <v>43660</v>
      </c>
      <c r="E3815" t="s">
        <v>42</v>
      </c>
      <c r="F3815" t="s">
        <v>17</v>
      </c>
      <c r="G3815">
        <v>53219727</v>
      </c>
      <c r="H3815" s="9">
        <f t="shared" si="53"/>
        <v>1023456.2884615385</v>
      </c>
    </row>
    <row r="3816" spans="1:8" hidden="1" outlineLevel="2" x14ac:dyDescent="0.25">
      <c r="A3816" t="s">
        <v>4057</v>
      </c>
      <c r="B3816" s="6">
        <v>43657</v>
      </c>
      <c r="C3816" s="2">
        <v>43682</v>
      </c>
      <c r="D3816" s="3">
        <v>43660</v>
      </c>
      <c r="E3816" t="s">
        <v>42</v>
      </c>
      <c r="F3816" t="s">
        <v>17</v>
      </c>
      <c r="G3816">
        <v>53219695</v>
      </c>
      <c r="H3816" s="9">
        <f t="shared" si="53"/>
        <v>1023455.6730769231</v>
      </c>
    </row>
    <row r="3817" spans="1:8" hidden="1" outlineLevel="2" x14ac:dyDescent="0.25">
      <c r="A3817" t="s">
        <v>4059</v>
      </c>
      <c r="B3817" s="6">
        <v>43657</v>
      </c>
      <c r="C3817" s="2">
        <v>43700</v>
      </c>
      <c r="D3817" s="3">
        <v>43658</v>
      </c>
      <c r="E3817" t="s">
        <v>94</v>
      </c>
      <c r="F3817" t="s">
        <v>17</v>
      </c>
      <c r="G3817">
        <v>30837407</v>
      </c>
      <c r="H3817" s="9">
        <f t="shared" si="53"/>
        <v>593027.05769230775</v>
      </c>
    </row>
    <row r="3818" spans="1:8" hidden="1" outlineLevel="2" x14ac:dyDescent="0.25">
      <c r="A3818" t="s">
        <v>4061</v>
      </c>
      <c r="B3818" s="6">
        <v>43657</v>
      </c>
      <c r="C3818" s="2">
        <v>43682</v>
      </c>
      <c r="D3818" s="3">
        <v>43660</v>
      </c>
      <c r="E3818" t="s">
        <v>45</v>
      </c>
      <c r="F3818" t="s">
        <v>17</v>
      </c>
      <c r="G3818">
        <v>53224830</v>
      </c>
      <c r="H3818" s="9">
        <f t="shared" si="53"/>
        <v>1023554.4230769231</v>
      </c>
    </row>
    <row r="3819" spans="1:8" hidden="1" outlineLevel="2" x14ac:dyDescent="0.25">
      <c r="A3819" t="s">
        <v>4063</v>
      </c>
      <c r="B3819" s="6">
        <v>43657</v>
      </c>
      <c r="C3819" s="2">
        <v>43726</v>
      </c>
      <c r="D3819" s="3">
        <v>43657</v>
      </c>
      <c r="E3819" t="s">
        <v>113</v>
      </c>
      <c r="F3819" t="s">
        <v>17</v>
      </c>
      <c r="G3819">
        <v>121783180</v>
      </c>
      <c r="H3819" s="9">
        <f t="shared" si="53"/>
        <v>2341984.230769231</v>
      </c>
    </row>
    <row r="3820" spans="1:8" hidden="1" outlineLevel="2" x14ac:dyDescent="0.25">
      <c r="A3820" t="s">
        <v>4065</v>
      </c>
      <c r="B3820" s="6">
        <v>43657</v>
      </c>
      <c r="C3820" s="2">
        <v>43664</v>
      </c>
      <c r="D3820" s="3">
        <v>43658.740266203706</v>
      </c>
      <c r="E3820" t="s">
        <v>151</v>
      </c>
      <c r="F3820" t="s">
        <v>17</v>
      </c>
      <c r="G3820">
        <v>121789097</v>
      </c>
      <c r="H3820" s="9">
        <f t="shared" si="53"/>
        <v>2342098.019230769</v>
      </c>
    </row>
    <row r="3821" spans="1:8" hidden="1" outlineLevel="2" x14ac:dyDescent="0.25">
      <c r="A3821" t="s">
        <v>4067</v>
      </c>
      <c r="B3821" s="6">
        <v>43657</v>
      </c>
      <c r="C3821" s="2">
        <v>43669</v>
      </c>
      <c r="D3821" s="3">
        <v>43660</v>
      </c>
      <c r="E3821" t="s">
        <v>53</v>
      </c>
      <c r="F3821" t="s">
        <v>17</v>
      </c>
      <c r="G3821">
        <v>121789574</v>
      </c>
      <c r="H3821" s="9">
        <f t="shared" si="53"/>
        <v>2342107.1923076925</v>
      </c>
    </row>
    <row r="3822" spans="1:8" hidden="1" outlineLevel="2" x14ac:dyDescent="0.25">
      <c r="A3822" t="s">
        <v>4069</v>
      </c>
      <c r="B3822" s="6">
        <v>43657</v>
      </c>
      <c r="C3822" s="2">
        <v>43664</v>
      </c>
      <c r="D3822" s="3">
        <v>43658</v>
      </c>
      <c r="E3822" t="s">
        <v>110</v>
      </c>
      <c r="F3822" t="s">
        <v>17</v>
      </c>
      <c r="G3822">
        <v>121789618</v>
      </c>
      <c r="H3822" s="9">
        <f t="shared" si="53"/>
        <v>2342108.0384615385</v>
      </c>
    </row>
    <row r="3823" spans="1:8" hidden="1" outlineLevel="2" x14ac:dyDescent="0.25">
      <c r="A3823" t="s">
        <v>4071</v>
      </c>
      <c r="B3823" s="6">
        <v>43657</v>
      </c>
      <c r="C3823" s="2">
        <v>43684</v>
      </c>
      <c r="D3823" s="3">
        <v>43658</v>
      </c>
      <c r="E3823" t="s">
        <v>1054</v>
      </c>
      <c r="F3823" t="s">
        <v>17</v>
      </c>
      <c r="G3823" t="s">
        <v>4073</v>
      </c>
      <c r="H3823" s="9" t="e">
        <f t="shared" si="53"/>
        <v>#VALUE!</v>
      </c>
    </row>
    <row r="3824" spans="1:8" hidden="1" outlineLevel="2" x14ac:dyDescent="0.25">
      <c r="A3824" t="s">
        <v>4074</v>
      </c>
      <c r="B3824" s="6">
        <v>43657</v>
      </c>
      <c r="C3824" s="2">
        <v>43684</v>
      </c>
      <c r="D3824" s="3">
        <v>43658</v>
      </c>
      <c r="E3824" t="s">
        <v>39</v>
      </c>
      <c r="F3824" t="s">
        <v>17</v>
      </c>
      <c r="G3824" t="s">
        <v>4076</v>
      </c>
      <c r="H3824" s="9" t="e">
        <f t="shared" si="53"/>
        <v>#VALUE!</v>
      </c>
    </row>
    <row r="3825" spans="1:8" hidden="1" outlineLevel="2" x14ac:dyDescent="0.25">
      <c r="A3825" t="s">
        <v>4077</v>
      </c>
      <c r="B3825" s="6">
        <v>43657</v>
      </c>
      <c r="C3825" s="2">
        <v>43711</v>
      </c>
      <c r="D3825" s="3">
        <v>43657</v>
      </c>
      <c r="E3825" t="s">
        <v>45</v>
      </c>
      <c r="F3825" t="s">
        <v>17</v>
      </c>
      <c r="G3825">
        <v>121793506</v>
      </c>
      <c r="H3825" s="9">
        <f t="shared" si="53"/>
        <v>2342182.8076923075</v>
      </c>
    </row>
    <row r="3826" spans="1:8" hidden="1" outlineLevel="2" x14ac:dyDescent="0.25">
      <c r="A3826" t="s">
        <v>4079</v>
      </c>
      <c r="B3826" s="6">
        <v>43657</v>
      </c>
      <c r="C3826" s="2">
        <v>43760</v>
      </c>
      <c r="D3826" s="3">
        <v>43657</v>
      </c>
      <c r="E3826" t="s">
        <v>110</v>
      </c>
      <c r="F3826" t="s">
        <v>17</v>
      </c>
      <c r="G3826">
        <v>121723910</v>
      </c>
      <c r="H3826" s="9">
        <f t="shared" si="53"/>
        <v>2340844.423076923</v>
      </c>
    </row>
    <row r="3827" spans="1:8" hidden="1" outlineLevel="2" x14ac:dyDescent="0.25">
      <c r="A3827" t="s">
        <v>4081</v>
      </c>
      <c r="B3827" s="6">
        <v>43657</v>
      </c>
      <c r="C3827" s="2">
        <v>43675</v>
      </c>
      <c r="D3827" s="3">
        <v>43660</v>
      </c>
      <c r="E3827" t="s">
        <v>53</v>
      </c>
      <c r="F3827" t="s">
        <v>17</v>
      </c>
      <c r="G3827">
        <v>121780306</v>
      </c>
      <c r="H3827" s="9">
        <f t="shared" si="53"/>
        <v>2341928.9615384615</v>
      </c>
    </row>
    <row r="3828" spans="1:8" hidden="1" outlineLevel="2" x14ac:dyDescent="0.25">
      <c r="A3828" t="s">
        <v>4083</v>
      </c>
      <c r="B3828" s="6">
        <v>43657</v>
      </c>
      <c r="C3828" s="2">
        <v>43664</v>
      </c>
      <c r="D3828" s="3">
        <v>43660</v>
      </c>
      <c r="E3828" t="s">
        <v>42</v>
      </c>
      <c r="F3828" t="s">
        <v>3351</v>
      </c>
      <c r="G3828">
        <v>121803407</v>
      </c>
      <c r="H3828" s="9">
        <f t="shared" si="53"/>
        <v>2342373.2115384615</v>
      </c>
    </row>
    <row r="3829" spans="1:8" hidden="1" outlineLevel="2" x14ac:dyDescent="0.25">
      <c r="A3829" t="s">
        <v>4085</v>
      </c>
      <c r="B3829" s="6">
        <v>43657</v>
      </c>
      <c r="C3829" s="2">
        <v>43664</v>
      </c>
      <c r="D3829" s="3">
        <v>43657.929664351854</v>
      </c>
      <c r="E3829" t="s">
        <v>39</v>
      </c>
      <c r="F3829" t="s">
        <v>66</v>
      </c>
      <c r="G3829">
        <v>121804086</v>
      </c>
      <c r="H3829" s="9">
        <f t="shared" si="53"/>
        <v>2342386.269230769</v>
      </c>
    </row>
    <row r="3830" spans="1:8" hidden="1" outlineLevel="2" x14ac:dyDescent="0.25">
      <c r="A3830" t="s">
        <v>4087</v>
      </c>
      <c r="B3830" s="6">
        <v>43657</v>
      </c>
      <c r="C3830" s="2">
        <v>43664</v>
      </c>
      <c r="D3830" s="3">
        <v>43658</v>
      </c>
      <c r="E3830" t="s">
        <v>45</v>
      </c>
      <c r="F3830" t="s">
        <v>3351</v>
      </c>
      <c r="G3830">
        <v>121803657</v>
      </c>
      <c r="H3830" s="9">
        <f t="shared" si="53"/>
        <v>2342378.019230769</v>
      </c>
    </row>
    <row r="3831" spans="1:8" hidden="1" outlineLevel="2" x14ac:dyDescent="0.25">
      <c r="A3831" t="s">
        <v>4302</v>
      </c>
      <c r="B3831" s="6">
        <v>43664</v>
      </c>
      <c r="C3831" s="2">
        <v>43675</v>
      </c>
      <c r="D3831" s="3">
        <v>43664</v>
      </c>
      <c r="E3831" t="s">
        <v>36</v>
      </c>
      <c r="F3831" t="s">
        <v>66</v>
      </c>
      <c r="G3831">
        <v>122339874</v>
      </c>
      <c r="H3831" s="9">
        <f t="shared" si="53"/>
        <v>2352689.8846153845</v>
      </c>
    </row>
    <row r="3832" spans="1:8" hidden="1" outlineLevel="2" x14ac:dyDescent="0.25">
      <c r="A3832" t="s">
        <v>4304</v>
      </c>
      <c r="B3832" s="6">
        <v>43664</v>
      </c>
      <c r="C3832" s="2">
        <v>43679</v>
      </c>
      <c r="D3832" s="3">
        <v>43665</v>
      </c>
      <c r="E3832" t="s">
        <v>300</v>
      </c>
      <c r="F3832" t="s">
        <v>66</v>
      </c>
      <c r="G3832">
        <v>122369863</v>
      </c>
      <c r="H3832" s="9">
        <f t="shared" si="53"/>
        <v>2353266.596153846</v>
      </c>
    </row>
    <row r="3833" spans="1:8" hidden="1" outlineLevel="2" x14ac:dyDescent="0.25">
      <c r="A3833" t="s">
        <v>4306</v>
      </c>
      <c r="B3833" s="6">
        <v>43664</v>
      </c>
      <c r="C3833" s="2">
        <v>43679</v>
      </c>
      <c r="D3833" s="3">
        <v>43664</v>
      </c>
      <c r="E3833" t="s">
        <v>53</v>
      </c>
      <c r="F3833" t="s">
        <v>66</v>
      </c>
      <c r="G3833">
        <v>122370897</v>
      </c>
      <c r="H3833" s="9">
        <f t="shared" si="53"/>
        <v>2353286.480769231</v>
      </c>
    </row>
    <row r="3834" spans="1:8" hidden="1" outlineLevel="2" x14ac:dyDescent="0.25">
      <c r="A3834" t="s">
        <v>4308</v>
      </c>
      <c r="B3834" s="6">
        <v>43664</v>
      </c>
      <c r="C3834" s="2">
        <v>43676</v>
      </c>
      <c r="D3834" s="3">
        <v>43667</v>
      </c>
      <c r="E3834" t="s">
        <v>113</v>
      </c>
      <c r="F3834" t="s">
        <v>17</v>
      </c>
      <c r="G3834">
        <v>122381976</v>
      </c>
      <c r="H3834" s="9">
        <f t="shared" si="53"/>
        <v>2353499.5384615385</v>
      </c>
    </row>
    <row r="3835" spans="1:8" hidden="1" outlineLevel="2" x14ac:dyDescent="0.25">
      <c r="A3835" t="s">
        <v>4310</v>
      </c>
      <c r="B3835" s="6">
        <v>43664</v>
      </c>
      <c r="C3835" s="2">
        <v>43675</v>
      </c>
      <c r="D3835" s="3">
        <v>43665</v>
      </c>
      <c r="E3835" t="s">
        <v>75</v>
      </c>
      <c r="F3835" t="s">
        <v>17</v>
      </c>
      <c r="G3835">
        <v>122382674</v>
      </c>
      <c r="H3835" s="9">
        <f t="shared" si="53"/>
        <v>2353512.9615384615</v>
      </c>
    </row>
    <row r="3836" spans="1:8" hidden="1" outlineLevel="2" x14ac:dyDescent="0.25">
      <c r="A3836" t="s">
        <v>4312</v>
      </c>
      <c r="B3836" s="6">
        <v>43664</v>
      </c>
      <c r="C3836" s="2">
        <v>43678</v>
      </c>
      <c r="D3836" s="3">
        <v>43642</v>
      </c>
      <c r="E3836" t="s">
        <v>75</v>
      </c>
      <c r="F3836" t="s">
        <v>17</v>
      </c>
      <c r="G3836">
        <v>120847364</v>
      </c>
      <c r="H3836" s="9">
        <f t="shared" si="53"/>
        <v>2323987.769230769</v>
      </c>
    </row>
    <row r="3837" spans="1:8" hidden="1" outlineLevel="2" x14ac:dyDescent="0.25">
      <c r="A3837" t="s">
        <v>4314</v>
      </c>
      <c r="B3837" s="6">
        <v>43664</v>
      </c>
      <c r="C3837" s="2">
        <v>43678</v>
      </c>
      <c r="D3837" s="3">
        <v>43667</v>
      </c>
      <c r="E3837" t="s">
        <v>53</v>
      </c>
      <c r="F3837" t="s">
        <v>17</v>
      </c>
      <c r="G3837">
        <v>122387874</v>
      </c>
      <c r="H3837" s="9">
        <f t="shared" si="53"/>
        <v>2353612.9615384615</v>
      </c>
    </row>
    <row r="3838" spans="1:8" hidden="1" outlineLevel="2" x14ac:dyDescent="0.25">
      <c r="A3838" t="s">
        <v>4316</v>
      </c>
      <c r="B3838" s="6">
        <v>43664</v>
      </c>
      <c r="C3838" s="2">
        <v>43676</v>
      </c>
      <c r="D3838" s="3">
        <v>43665</v>
      </c>
      <c r="E3838" t="s">
        <v>45</v>
      </c>
      <c r="F3838" t="s">
        <v>17</v>
      </c>
      <c r="G3838">
        <v>122388744</v>
      </c>
      <c r="H3838" s="9">
        <f t="shared" si="53"/>
        <v>2353629.6923076925</v>
      </c>
    </row>
    <row r="3839" spans="1:8" hidden="1" outlineLevel="2" x14ac:dyDescent="0.25">
      <c r="A3839" t="s">
        <v>4318</v>
      </c>
      <c r="B3839" s="6">
        <v>43664</v>
      </c>
      <c r="C3839" s="2">
        <v>43791</v>
      </c>
      <c r="D3839" s="3">
        <v>43667</v>
      </c>
      <c r="E3839" t="s">
        <v>110</v>
      </c>
      <c r="F3839" t="s">
        <v>17</v>
      </c>
      <c r="G3839">
        <v>53297143</v>
      </c>
      <c r="H3839" s="9">
        <f t="shared" si="53"/>
        <v>1024945.0576923077</v>
      </c>
    </row>
    <row r="3840" spans="1:8" hidden="1" outlineLevel="2" x14ac:dyDescent="0.25">
      <c r="A3840" t="s">
        <v>4320</v>
      </c>
      <c r="B3840" s="6">
        <v>43664</v>
      </c>
      <c r="C3840" s="2">
        <v>43682</v>
      </c>
      <c r="D3840" s="3">
        <v>43667</v>
      </c>
      <c r="E3840" t="s">
        <v>2720</v>
      </c>
      <c r="F3840" t="s">
        <v>17</v>
      </c>
      <c r="G3840">
        <v>53297108</v>
      </c>
      <c r="H3840" s="9">
        <f t="shared" si="53"/>
        <v>1024944.3846153846</v>
      </c>
    </row>
    <row r="3841" spans="1:8" hidden="1" outlineLevel="2" x14ac:dyDescent="0.25">
      <c r="A3841" t="s">
        <v>4322</v>
      </c>
      <c r="B3841" s="6">
        <v>43664</v>
      </c>
      <c r="C3841" s="2">
        <v>43678</v>
      </c>
      <c r="D3841" s="3">
        <v>43667</v>
      </c>
      <c r="E3841" t="s">
        <v>53</v>
      </c>
      <c r="F3841" t="s">
        <v>66</v>
      </c>
      <c r="G3841">
        <v>122392786</v>
      </c>
      <c r="H3841" s="9">
        <f t="shared" si="53"/>
        <v>2353707.423076923</v>
      </c>
    </row>
    <row r="3842" spans="1:8" hidden="1" outlineLevel="2" x14ac:dyDescent="0.25">
      <c r="A3842" t="s">
        <v>4324</v>
      </c>
      <c r="B3842" s="6">
        <v>43664</v>
      </c>
      <c r="C3842" s="2">
        <v>43678</v>
      </c>
      <c r="D3842" s="3">
        <v>43667</v>
      </c>
      <c r="E3842" t="s">
        <v>45</v>
      </c>
      <c r="F3842" t="s">
        <v>66</v>
      </c>
      <c r="G3842">
        <v>122392910</v>
      </c>
      <c r="H3842" s="9">
        <f t="shared" si="53"/>
        <v>2353709.8076923075</v>
      </c>
    </row>
    <row r="3843" spans="1:8" hidden="1" outlineLevel="2" x14ac:dyDescent="0.25">
      <c r="A3843" t="s">
        <v>4326</v>
      </c>
      <c r="B3843" s="6">
        <v>43664</v>
      </c>
      <c r="C3843" s="2">
        <v>43700</v>
      </c>
      <c r="D3843" s="3">
        <v>43669</v>
      </c>
      <c r="E3843" t="s">
        <v>75</v>
      </c>
      <c r="F3843" t="s">
        <v>66</v>
      </c>
      <c r="G3843">
        <v>53298906</v>
      </c>
      <c r="H3843" s="9">
        <f t="shared" si="53"/>
        <v>1024978.9615384615</v>
      </c>
    </row>
    <row r="3844" spans="1:8" hidden="1" outlineLevel="2" x14ac:dyDescent="0.25">
      <c r="A3844" t="s">
        <v>4329</v>
      </c>
      <c r="B3844" s="6">
        <v>43664</v>
      </c>
      <c r="C3844" s="2">
        <v>43668</v>
      </c>
      <c r="D3844" s="3">
        <v>43658</v>
      </c>
      <c r="E3844" t="s">
        <v>58</v>
      </c>
      <c r="F3844" t="s">
        <v>49</v>
      </c>
      <c r="G3844">
        <v>30838524</v>
      </c>
      <c r="H3844" s="9">
        <f t="shared" si="53"/>
        <v>593048.5384615385</v>
      </c>
    </row>
    <row r="3845" spans="1:8" hidden="1" outlineLevel="2" x14ac:dyDescent="0.25">
      <c r="A3845" t="s">
        <v>4331</v>
      </c>
      <c r="B3845" s="6">
        <v>43664</v>
      </c>
      <c r="C3845" s="2">
        <v>43679</v>
      </c>
      <c r="D3845" s="3">
        <v>43671</v>
      </c>
      <c r="E3845" t="s">
        <v>113</v>
      </c>
      <c r="F3845" t="s">
        <v>66</v>
      </c>
      <c r="G3845">
        <v>122395248</v>
      </c>
      <c r="H3845" s="9">
        <f t="shared" si="53"/>
        <v>2353754.769230769</v>
      </c>
    </row>
    <row r="3846" spans="1:8" hidden="1" outlineLevel="2" x14ac:dyDescent="0.25">
      <c r="A3846" t="s">
        <v>4529</v>
      </c>
      <c r="B3846" s="6">
        <v>43671</v>
      </c>
      <c r="C3846" s="2">
        <v>43679</v>
      </c>
      <c r="D3846" s="3">
        <v>43673</v>
      </c>
      <c r="E3846" t="s">
        <v>42</v>
      </c>
      <c r="F3846" t="s">
        <v>49</v>
      </c>
      <c r="G3846">
        <v>122715452</v>
      </c>
      <c r="H3846" s="9">
        <f t="shared" si="53"/>
        <v>2359912.5384615385</v>
      </c>
    </row>
    <row r="3847" spans="1:8" hidden="1" outlineLevel="2" x14ac:dyDescent="0.25">
      <c r="A3847" t="s">
        <v>4531</v>
      </c>
      <c r="B3847" s="6">
        <v>43671</v>
      </c>
      <c r="C3847" s="2">
        <v>43678</v>
      </c>
      <c r="D3847" s="3">
        <v>43673</v>
      </c>
      <c r="E3847" t="s">
        <v>42</v>
      </c>
      <c r="F3847" t="s">
        <v>49</v>
      </c>
      <c r="G3847">
        <v>122715960</v>
      </c>
      <c r="H3847" s="9">
        <f t="shared" si="53"/>
        <v>2359922.3076923075</v>
      </c>
    </row>
    <row r="3848" spans="1:8" hidden="1" outlineLevel="2" x14ac:dyDescent="0.25">
      <c r="A3848" t="s">
        <v>4533</v>
      </c>
      <c r="B3848" s="6">
        <v>43671</v>
      </c>
      <c r="C3848" s="2">
        <v>43720</v>
      </c>
      <c r="D3848" s="3">
        <v>43670</v>
      </c>
      <c r="E3848" t="s">
        <v>33</v>
      </c>
      <c r="F3848" t="s">
        <v>49</v>
      </c>
      <c r="G3848">
        <v>122545778</v>
      </c>
      <c r="H3848" s="9">
        <f t="shared" si="53"/>
        <v>2356649.576923077</v>
      </c>
    </row>
    <row r="3849" spans="1:8" hidden="1" outlineLevel="2" x14ac:dyDescent="0.25">
      <c r="A3849" t="s">
        <v>4535</v>
      </c>
      <c r="B3849" s="6">
        <v>43671</v>
      </c>
      <c r="C3849" s="2">
        <v>43678</v>
      </c>
      <c r="D3849" s="3">
        <v>43671</v>
      </c>
      <c r="E3849" t="s">
        <v>42</v>
      </c>
      <c r="F3849" t="s">
        <v>17</v>
      </c>
      <c r="G3849">
        <v>122759809</v>
      </c>
      <c r="H3849" s="9">
        <f t="shared" si="53"/>
        <v>2360765.5576923075</v>
      </c>
    </row>
    <row r="3850" spans="1:8" hidden="1" outlineLevel="2" x14ac:dyDescent="0.25">
      <c r="A3850" t="s">
        <v>4537</v>
      </c>
      <c r="B3850" s="6">
        <v>43671</v>
      </c>
      <c r="C3850" s="2">
        <v>43686</v>
      </c>
      <c r="D3850" s="3">
        <v>43674</v>
      </c>
      <c r="E3850" t="s">
        <v>154</v>
      </c>
      <c r="F3850" t="s">
        <v>17</v>
      </c>
      <c r="G3850">
        <v>122753177</v>
      </c>
      <c r="H3850" s="9">
        <f t="shared" si="53"/>
        <v>2360638.019230769</v>
      </c>
    </row>
    <row r="3851" spans="1:8" hidden="1" outlineLevel="2" x14ac:dyDescent="0.25">
      <c r="A3851" t="s">
        <v>4539</v>
      </c>
      <c r="B3851" s="6">
        <v>43671</v>
      </c>
      <c r="C3851" s="2">
        <v>43679</v>
      </c>
      <c r="D3851" s="3">
        <v>43674</v>
      </c>
      <c r="E3851" t="s">
        <v>36</v>
      </c>
      <c r="F3851" t="s">
        <v>17</v>
      </c>
      <c r="G3851">
        <v>122759062</v>
      </c>
      <c r="H3851" s="9">
        <f t="shared" si="53"/>
        <v>2360751.1923076925</v>
      </c>
    </row>
    <row r="3852" spans="1:8" hidden="1" outlineLevel="2" x14ac:dyDescent="0.25">
      <c r="A3852" t="s">
        <v>4541</v>
      </c>
      <c r="B3852" s="6">
        <v>43671</v>
      </c>
      <c r="C3852" s="2">
        <v>43678</v>
      </c>
      <c r="D3852" s="3">
        <v>43672</v>
      </c>
      <c r="E3852" t="s">
        <v>151</v>
      </c>
      <c r="F3852" t="s">
        <v>17</v>
      </c>
      <c r="G3852">
        <v>122762259</v>
      </c>
      <c r="H3852" s="9">
        <f t="shared" si="53"/>
        <v>2360812.673076923</v>
      </c>
    </row>
    <row r="3853" spans="1:8" hidden="1" outlineLevel="2" x14ac:dyDescent="0.25">
      <c r="A3853" t="s">
        <v>4543</v>
      </c>
      <c r="B3853" s="6">
        <v>43671</v>
      </c>
      <c r="C3853" s="2">
        <v>43691</v>
      </c>
      <c r="D3853" s="3">
        <v>43677</v>
      </c>
      <c r="E3853" t="s">
        <v>4545</v>
      </c>
      <c r="F3853" t="s">
        <v>17</v>
      </c>
      <c r="G3853">
        <v>31158363</v>
      </c>
      <c r="H3853" s="9">
        <f t="shared" si="53"/>
        <v>599199.2884615385</v>
      </c>
    </row>
    <row r="3854" spans="1:8" hidden="1" outlineLevel="2" x14ac:dyDescent="0.25">
      <c r="A3854" t="s">
        <v>4546</v>
      </c>
      <c r="B3854" s="6">
        <v>43671</v>
      </c>
      <c r="C3854" s="2">
        <v>43699</v>
      </c>
      <c r="D3854" s="3">
        <v>43675</v>
      </c>
      <c r="E3854" t="s">
        <v>29</v>
      </c>
      <c r="F3854" t="s">
        <v>17</v>
      </c>
      <c r="G3854">
        <v>31159102</v>
      </c>
      <c r="H3854" s="9">
        <f t="shared" si="53"/>
        <v>599213.5</v>
      </c>
    </row>
    <row r="3855" spans="1:8" hidden="1" outlineLevel="2" x14ac:dyDescent="0.25">
      <c r="A3855" t="s">
        <v>4548</v>
      </c>
      <c r="B3855" s="6">
        <v>43671</v>
      </c>
      <c r="C3855" s="2">
        <v>43678</v>
      </c>
      <c r="D3855" s="3">
        <v>43672</v>
      </c>
      <c r="E3855" t="s">
        <v>36</v>
      </c>
      <c r="F3855" t="s">
        <v>17</v>
      </c>
      <c r="G3855">
        <v>122767536</v>
      </c>
      <c r="H3855" s="9">
        <f t="shared" si="53"/>
        <v>2360914.153846154</v>
      </c>
    </row>
    <row r="3856" spans="1:8" hidden="1" outlineLevel="2" x14ac:dyDescent="0.25">
      <c r="A3856" t="s">
        <v>4550</v>
      </c>
      <c r="B3856" s="6">
        <v>43671</v>
      </c>
      <c r="C3856" s="2">
        <v>43675</v>
      </c>
      <c r="D3856" s="3">
        <v>43672</v>
      </c>
      <c r="E3856" t="s">
        <v>42</v>
      </c>
      <c r="F3856" t="s">
        <v>17</v>
      </c>
      <c r="G3856">
        <v>122767651</v>
      </c>
      <c r="H3856" s="9">
        <f t="shared" si="53"/>
        <v>2360916.3653846155</v>
      </c>
    </row>
    <row r="3857" spans="1:8" hidden="1" outlineLevel="2" x14ac:dyDescent="0.25">
      <c r="A3857" t="s">
        <v>4552</v>
      </c>
      <c r="B3857" s="6">
        <v>43671</v>
      </c>
      <c r="C3857" s="2">
        <v>43683</v>
      </c>
      <c r="D3857" s="3">
        <v>43672</v>
      </c>
      <c r="E3857" t="s">
        <v>3884</v>
      </c>
      <c r="F3857" t="s">
        <v>49</v>
      </c>
      <c r="G3857" t="s">
        <v>4554</v>
      </c>
      <c r="H3857" s="9" t="e">
        <f t="shared" si="53"/>
        <v>#VALUE!</v>
      </c>
    </row>
    <row r="3858" spans="1:8" hidden="1" outlineLevel="2" x14ac:dyDescent="0.25">
      <c r="A3858" t="s">
        <v>4555</v>
      </c>
      <c r="B3858" s="6">
        <v>43671</v>
      </c>
      <c r="C3858" s="2">
        <v>43686</v>
      </c>
      <c r="D3858" s="3">
        <v>43672</v>
      </c>
      <c r="E3858" t="s">
        <v>60</v>
      </c>
      <c r="F3858" t="s">
        <v>17</v>
      </c>
      <c r="G3858">
        <v>122770106</v>
      </c>
      <c r="H3858" s="9">
        <f t="shared" si="53"/>
        <v>2360963.576923077</v>
      </c>
    </row>
    <row r="3859" spans="1:8" hidden="1" outlineLevel="2" x14ac:dyDescent="0.25">
      <c r="A3859" t="s">
        <v>4557</v>
      </c>
      <c r="B3859" s="6">
        <v>43671</v>
      </c>
      <c r="C3859" s="2">
        <v>43686</v>
      </c>
      <c r="D3859" s="3">
        <v>43671</v>
      </c>
      <c r="E3859" t="s">
        <v>45</v>
      </c>
      <c r="F3859" t="s">
        <v>66</v>
      </c>
      <c r="G3859">
        <v>53357194</v>
      </c>
      <c r="H3859" s="9">
        <f t="shared" si="53"/>
        <v>1026099.8846153846</v>
      </c>
    </row>
    <row r="3860" spans="1:8" hidden="1" outlineLevel="2" x14ac:dyDescent="0.25">
      <c r="A3860" t="s">
        <v>4559</v>
      </c>
      <c r="B3860" s="6">
        <v>43671</v>
      </c>
      <c r="C3860" s="2">
        <v>43686</v>
      </c>
      <c r="D3860" s="3">
        <v>43672</v>
      </c>
      <c r="E3860" t="s">
        <v>39</v>
      </c>
      <c r="F3860" t="s">
        <v>66</v>
      </c>
      <c r="G3860">
        <v>122780753</v>
      </c>
      <c r="H3860" s="9">
        <f t="shared" si="53"/>
        <v>2361168.326923077</v>
      </c>
    </row>
    <row r="3861" spans="1:8" hidden="1" outlineLevel="2" x14ac:dyDescent="0.25">
      <c r="A3861" t="s">
        <v>4561</v>
      </c>
      <c r="B3861" s="6">
        <v>43671</v>
      </c>
      <c r="C3861" s="2">
        <v>43686</v>
      </c>
      <c r="D3861" s="3">
        <v>43671.979085648149</v>
      </c>
      <c r="E3861" t="s">
        <v>300</v>
      </c>
      <c r="F3861" t="s">
        <v>3351</v>
      </c>
      <c r="G3861">
        <v>122782648</v>
      </c>
      <c r="H3861" s="9">
        <f t="shared" si="53"/>
        <v>2361204.769230769</v>
      </c>
    </row>
    <row r="3862" spans="1:8" hidden="1" outlineLevel="2" x14ac:dyDescent="0.25">
      <c r="A3862" t="s">
        <v>4563</v>
      </c>
      <c r="B3862" s="6">
        <v>43671</v>
      </c>
      <c r="C3862" s="2">
        <v>43679</v>
      </c>
      <c r="D3862" s="3">
        <v>43674</v>
      </c>
      <c r="E3862" t="s">
        <v>36</v>
      </c>
      <c r="F3862" t="s">
        <v>3351</v>
      </c>
      <c r="G3862">
        <v>122783251</v>
      </c>
      <c r="H3862" s="9">
        <f t="shared" si="53"/>
        <v>2361216.3653846155</v>
      </c>
    </row>
    <row r="3863" spans="1:8" hidden="1" outlineLevel="2" x14ac:dyDescent="0.25">
      <c r="A3863" t="s">
        <v>4726</v>
      </c>
      <c r="B3863" s="6">
        <v>43678</v>
      </c>
      <c r="C3863" s="2">
        <v>43686</v>
      </c>
      <c r="D3863" s="3">
        <v>43679</v>
      </c>
      <c r="E3863" t="s">
        <v>39</v>
      </c>
      <c r="F3863" t="s">
        <v>17</v>
      </c>
      <c r="G3863">
        <v>123218875</v>
      </c>
      <c r="H3863" s="9">
        <f t="shared" si="53"/>
        <v>2369593.75</v>
      </c>
    </row>
    <row r="3864" spans="1:8" hidden="1" outlineLevel="2" x14ac:dyDescent="0.25">
      <c r="A3864" t="s">
        <v>4728</v>
      </c>
      <c r="B3864" s="6">
        <v>43678</v>
      </c>
      <c r="C3864" s="2">
        <v>43692</v>
      </c>
      <c r="D3864" s="3">
        <v>43681</v>
      </c>
      <c r="E3864" t="s">
        <v>300</v>
      </c>
      <c r="F3864" t="s">
        <v>17</v>
      </c>
      <c r="G3864">
        <v>123220578</v>
      </c>
      <c r="H3864" s="9">
        <f t="shared" si="53"/>
        <v>2369626.5</v>
      </c>
    </row>
    <row r="3865" spans="1:8" hidden="1" outlineLevel="2" x14ac:dyDescent="0.25">
      <c r="A3865" t="s">
        <v>4730</v>
      </c>
      <c r="B3865" s="6">
        <v>43678</v>
      </c>
      <c r="C3865" s="2">
        <v>43746</v>
      </c>
      <c r="D3865" s="3">
        <v>43673</v>
      </c>
      <c r="E3865" t="s">
        <v>4732</v>
      </c>
      <c r="F3865" t="s">
        <v>17</v>
      </c>
      <c r="G3865">
        <v>122844115</v>
      </c>
      <c r="H3865" s="9">
        <f t="shared" si="53"/>
        <v>2362386.826923077</v>
      </c>
    </row>
    <row r="3866" spans="1:8" hidden="1" outlineLevel="2" x14ac:dyDescent="0.25">
      <c r="A3866" t="s">
        <v>4733</v>
      </c>
      <c r="B3866" s="6">
        <v>43678</v>
      </c>
      <c r="C3866" s="2">
        <v>43686</v>
      </c>
      <c r="D3866" s="3">
        <v>43681</v>
      </c>
      <c r="E3866" t="s">
        <v>53</v>
      </c>
      <c r="F3866" t="s">
        <v>17</v>
      </c>
      <c r="G3866">
        <v>123230218</v>
      </c>
      <c r="H3866" s="9">
        <f t="shared" si="53"/>
        <v>2369811.8846153845</v>
      </c>
    </row>
    <row r="3867" spans="1:8" hidden="1" outlineLevel="2" x14ac:dyDescent="0.25">
      <c r="A3867" t="s">
        <v>4735</v>
      </c>
      <c r="B3867" s="6">
        <v>43678</v>
      </c>
      <c r="C3867" s="2">
        <v>43707</v>
      </c>
      <c r="D3867" s="3">
        <v>43681</v>
      </c>
      <c r="E3867" t="s">
        <v>53</v>
      </c>
      <c r="F3867" t="s">
        <v>17</v>
      </c>
      <c r="G3867">
        <v>123230426</v>
      </c>
      <c r="H3867" s="9">
        <f t="shared" si="53"/>
        <v>2369815.8846153845</v>
      </c>
    </row>
    <row r="3868" spans="1:8" hidden="1" outlineLevel="2" x14ac:dyDescent="0.25">
      <c r="A3868" t="s">
        <v>4737</v>
      </c>
      <c r="B3868" s="6">
        <v>43678</v>
      </c>
      <c r="C3868" s="2">
        <v>43760</v>
      </c>
      <c r="D3868" s="3">
        <v>43679</v>
      </c>
      <c r="E3868" t="s">
        <v>151</v>
      </c>
      <c r="F3868" t="s">
        <v>17</v>
      </c>
      <c r="G3868">
        <v>123225640</v>
      </c>
      <c r="H3868" s="9">
        <f t="shared" si="53"/>
        <v>2369723.846153846</v>
      </c>
    </row>
    <row r="3869" spans="1:8" hidden="1" outlineLevel="2" x14ac:dyDescent="0.25">
      <c r="A3869" t="s">
        <v>4739</v>
      </c>
      <c r="B3869" s="6">
        <v>43678</v>
      </c>
      <c r="C3869" s="2">
        <v>43689</v>
      </c>
      <c r="D3869" s="3">
        <v>43681</v>
      </c>
      <c r="E3869" t="s">
        <v>36</v>
      </c>
      <c r="F3869" t="s">
        <v>66</v>
      </c>
      <c r="G3869">
        <v>123242413</v>
      </c>
      <c r="H3869" s="9">
        <f t="shared" si="53"/>
        <v>2370046.403846154</v>
      </c>
    </row>
    <row r="3870" spans="1:8" hidden="1" outlineLevel="2" x14ac:dyDescent="0.25">
      <c r="A3870" t="s">
        <v>4741</v>
      </c>
      <c r="B3870" s="6">
        <v>43678</v>
      </c>
      <c r="C3870" s="2">
        <v>43689</v>
      </c>
      <c r="D3870" s="3">
        <v>43682</v>
      </c>
      <c r="E3870" t="s">
        <v>29</v>
      </c>
      <c r="F3870" t="s">
        <v>66</v>
      </c>
      <c r="G3870">
        <v>123244326</v>
      </c>
      <c r="H3870" s="9">
        <f t="shared" ref="H3870:H3933" si="54">G3870/52</f>
        <v>2370083.1923076925</v>
      </c>
    </row>
    <row r="3871" spans="1:8" hidden="1" outlineLevel="2" x14ac:dyDescent="0.25">
      <c r="A3871" t="s">
        <v>4915</v>
      </c>
      <c r="B3871" s="6">
        <v>43685</v>
      </c>
      <c r="C3871" s="2">
        <v>43706</v>
      </c>
      <c r="D3871" s="3">
        <v>43687</v>
      </c>
      <c r="E3871" t="s">
        <v>58</v>
      </c>
      <c r="F3871" t="s">
        <v>17</v>
      </c>
      <c r="G3871">
        <v>123529363</v>
      </c>
      <c r="H3871" s="9">
        <f t="shared" si="54"/>
        <v>2375564.673076923</v>
      </c>
    </row>
    <row r="3872" spans="1:8" hidden="1" outlineLevel="2" x14ac:dyDescent="0.25">
      <c r="A3872" t="s">
        <v>4917</v>
      </c>
      <c r="B3872" s="6">
        <v>43685</v>
      </c>
      <c r="C3872" s="2">
        <v>43692</v>
      </c>
      <c r="D3872" s="3">
        <v>43688</v>
      </c>
      <c r="E3872" t="s">
        <v>42</v>
      </c>
      <c r="F3872" t="s">
        <v>17</v>
      </c>
      <c r="G3872">
        <v>123562927</v>
      </c>
      <c r="H3872" s="9">
        <f t="shared" si="54"/>
        <v>2376210.1346153845</v>
      </c>
    </row>
    <row r="3873" spans="1:8" hidden="1" outlineLevel="2" x14ac:dyDescent="0.25">
      <c r="A3873" t="s">
        <v>4919</v>
      </c>
      <c r="B3873" s="6">
        <v>43685</v>
      </c>
      <c r="C3873" s="2">
        <v>43693</v>
      </c>
      <c r="D3873" s="3">
        <v>43685.653310185182</v>
      </c>
      <c r="E3873" t="s">
        <v>39</v>
      </c>
      <c r="F3873" t="s">
        <v>17</v>
      </c>
      <c r="G3873">
        <v>123564228</v>
      </c>
      <c r="H3873" s="9">
        <f t="shared" si="54"/>
        <v>2376235.153846154</v>
      </c>
    </row>
    <row r="3874" spans="1:8" hidden="1" outlineLevel="2" x14ac:dyDescent="0.25">
      <c r="A3874" t="s">
        <v>4921</v>
      </c>
      <c r="B3874" s="6">
        <v>43685</v>
      </c>
      <c r="C3874" s="2">
        <v>43692</v>
      </c>
      <c r="D3874" s="3">
        <v>43688</v>
      </c>
      <c r="E3874" t="s">
        <v>1054</v>
      </c>
      <c r="F3874" t="s">
        <v>17</v>
      </c>
      <c r="G3874">
        <v>123564870</v>
      </c>
      <c r="H3874" s="9">
        <f t="shared" si="54"/>
        <v>2376247.5</v>
      </c>
    </row>
    <row r="3875" spans="1:8" hidden="1" outlineLevel="2" x14ac:dyDescent="0.25">
      <c r="A3875" t="s">
        <v>4923</v>
      </c>
      <c r="B3875" s="6">
        <v>43685</v>
      </c>
      <c r="C3875" s="2">
        <v>43728</v>
      </c>
      <c r="D3875" s="3">
        <v>43686</v>
      </c>
      <c r="E3875" t="s">
        <v>25</v>
      </c>
      <c r="F3875" t="s">
        <v>17</v>
      </c>
      <c r="G3875">
        <v>123567108</v>
      </c>
      <c r="H3875" s="9">
        <f t="shared" si="54"/>
        <v>2376290.5384615385</v>
      </c>
    </row>
    <row r="3876" spans="1:8" hidden="1" outlineLevel="2" x14ac:dyDescent="0.25">
      <c r="A3876" t="s">
        <v>4925</v>
      </c>
      <c r="B3876" s="6">
        <v>43685</v>
      </c>
      <c r="C3876" s="2">
        <v>43766</v>
      </c>
      <c r="D3876" s="3">
        <v>43688</v>
      </c>
      <c r="E3876" t="s">
        <v>151</v>
      </c>
      <c r="F3876" t="s">
        <v>17</v>
      </c>
      <c r="G3876">
        <v>123575745</v>
      </c>
      <c r="H3876" s="9">
        <f t="shared" si="54"/>
        <v>2376456.6346153845</v>
      </c>
    </row>
    <row r="3877" spans="1:8" hidden="1" outlineLevel="2" x14ac:dyDescent="0.25">
      <c r="A3877" t="s">
        <v>4927</v>
      </c>
      <c r="B3877" s="6">
        <v>43685</v>
      </c>
      <c r="C3877" s="2">
        <v>43692</v>
      </c>
      <c r="D3877" s="3">
        <v>43688</v>
      </c>
      <c r="E3877" t="s">
        <v>58</v>
      </c>
      <c r="F3877" t="s">
        <v>17</v>
      </c>
      <c r="G3877">
        <v>123576067</v>
      </c>
      <c r="H3877" s="9">
        <f t="shared" si="54"/>
        <v>2376462.826923077</v>
      </c>
    </row>
    <row r="3878" spans="1:8" hidden="1" outlineLevel="2" x14ac:dyDescent="0.25">
      <c r="A3878" t="s">
        <v>4929</v>
      </c>
      <c r="B3878" s="6">
        <v>43685</v>
      </c>
      <c r="C3878" s="2">
        <v>43691</v>
      </c>
      <c r="D3878" s="3">
        <v>43687</v>
      </c>
      <c r="E3878" t="s">
        <v>29</v>
      </c>
      <c r="F3878" t="s">
        <v>17</v>
      </c>
      <c r="G3878">
        <v>31474903</v>
      </c>
      <c r="H3878" s="9">
        <f t="shared" si="54"/>
        <v>605286.59615384613</v>
      </c>
    </row>
    <row r="3879" spans="1:8" hidden="1" outlineLevel="2" x14ac:dyDescent="0.25">
      <c r="A3879" t="s">
        <v>4931</v>
      </c>
      <c r="B3879" s="6">
        <v>43685</v>
      </c>
      <c r="C3879" s="2">
        <v>43691</v>
      </c>
      <c r="D3879" s="3">
        <v>43685</v>
      </c>
      <c r="E3879" t="s">
        <v>113</v>
      </c>
      <c r="F3879" t="s">
        <v>17</v>
      </c>
      <c r="G3879" t="s">
        <v>4933</v>
      </c>
      <c r="H3879" s="9" t="e">
        <f t="shared" si="54"/>
        <v>#VALUE!</v>
      </c>
    </row>
    <row r="3880" spans="1:8" hidden="1" outlineLevel="2" x14ac:dyDescent="0.25">
      <c r="A3880" t="s">
        <v>4934</v>
      </c>
      <c r="B3880" s="6">
        <v>43685</v>
      </c>
      <c r="C3880" s="2">
        <v>43700</v>
      </c>
      <c r="D3880" s="3">
        <v>43688</v>
      </c>
      <c r="E3880" t="s">
        <v>45</v>
      </c>
      <c r="F3880" t="s">
        <v>17</v>
      </c>
      <c r="G3880">
        <v>53504515</v>
      </c>
      <c r="H3880" s="9">
        <f t="shared" si="54"/>
        <v>1028932.9807692308</v>
      </c>
    </row>
    <row r="3881" spans="1:8" hidden="1" outlineLevel="2" x14ac:dyDescent="0.25">
      <c r="A3881" t="s">
        <v>4936</v>
      </c>
      <c r="B3881" s="6">
        <v>43685</v>
      </c>
      <c r="C3881" s="2">
        <v>43696</v>
      </c>
      <c r="D3881" s="3">
        <v>43682</v>
      </c>
      <c r="E3881" t="s">
        <v>300</v>
      </c>
      <c r="F3881" t="s">
        <v>49</v>
      </c>
      <c r="G3881">
        <v>123309654</v>
      </c>
      <c r="H3881" s="9">
        <f t="shared" si="54"/>
        <v>2371339.5</v>
      </c>
    </row>
    <row r="3882" spans="1:8" hidden="1" outlineLevel="2" x14ac:dyDescent="0.25">
      <c r="A3882" t="s">
        <v>4938</v>
      </c>
      <c r="B3882" s="6">
        <v>43685</v>
      </c>
      <c r="C3882" s="2">
        <v>43692</v>
      </c>
      <c r="D3882" s="3">
        <v>43688</v>
      </c>
      <c r="E3882" t="s">
        <v>151</v>
      </c>
      <c r="F3882" t="s">
        <v>3351</v>
      </c>
      <c r="G3882">
        <v>123589785</v>
      </c>
      <c r="H3882" s="9">
        <f t="shared" si="54"/>
        <v>2376726.6346153845</v>
      </c>
    </row>
    <row r="3883" spans="1:8" hidden="1" outlineLevel="2" x14ac:dyDescent="0.25">
      <c r="A3883" t="s">
        <v>4940</v>
      </c>
      <c r="B3883" s="6">
        <v>43685</v>
      </c>
      <c r="C3883" s="2">
        <v>43693</v>
      </c>
      <c r="D3883" s="3">
        <v>43685.997060185182</v>
      </c>
      <c r="E3883" t="s">
        <v>42</v>
      </c>
      <c r="F3883" t="s">
        <v>3351</v>
      </c>
      <c r="G3883">
        <v>123588996</v>
      </c>
      <c r="H3883" s="9">
        <f t="shared" si="54"/>
        <v>2376711.4615384615</v>
      </c>
    </row>
    <row r="3884" spans="1:8" hidden="1" outlineLevel="2" x14ac:dyDescent="0.25">
      <c r="A3884" t="s">
        <v>5098</v>
      </c>
      <c r="B3884" s="6">
        <v>43692</v>
      </c>
      <c r="C3884" s="2">
        <v>43707</v>
      </c>
      <c r="D3884" s="3">
        <v>43692.166828703703</v>
      </c>
      <c r="E3884" t="s">
        <v>39</v>
      </c>
      <c r="F3884" t="s">
        <v>66</v>
      </c>
      <c r="G3884">
        <v>123870028</v>
      </c>
      <c r="H3884" s="9">
        <f t="shared" si="54"/>
        <v>2382115.923076923</v>
      </c>
    </row>
    <row r="3885" spans="1:8" hidden="1" outlineLevel="2" x14ac:dyDescent="0.25">
      <c r="A3885" t="s">
        <v>5100</v>
      </c>
      <c r="B3885" s="6">
        <v>43692</v>
      </c>
      <c r="C3885" s="2">
        <v>43697</v>
      </c>
      <c r="D3885" s="3">
        <v>43691</v>
      </c>
      <c r="E3885" t="s">
        <v>29</v>
      </c>
      <c r="F3885" t="s">
        <v>66</v>
      </c>
      <c r="G3885">
        <v>123869993</v>
      </c>
      <c r="H3885" s="9">
        <f t="shared" si="54"/>
        <v>2382115.25</v>
      </c>
    </row>
    <row r="3886" spans="1:8" hidden="1" outlineLevel="2" x14ac:dyDescent="0.25">
      <c r="A3886" t="s">
        <v>5102</v>
      </c>
      <c r="B3886" s="6">
        <v>43692</v>
      </c>
      <c r="C3886" s="2">
        <v>43707</v>
      </c>
      <c r="D3886" s="3">
        <v>43692</v>
      </c>
      <c r="E3886" t="s">
        <v>841</v>
      </c>
      <c r="F3886" t="s">
        <v>66</v>
      </c>
      <c r="G3886">
        <v>123869881</v>
      </c>
      <c r="H3886" s="9">
        <f t="shared" si="54"/>
        <v>2382113.096153846</v>
      </c>
    </row>
    <row r="3887" spans="1:8" hidden="1" outlineLevel="2" x14ac:dyDescent="0.25">
      <c r="A3887" t="s">
        <v>5104</v>
      </c>
      <c r="B3887" s="6">
        <v>43692</v>
      </c>
      <c r="C3887" s="2">
        <v>43699</v>
      </c>
      <c r="D3887" s="3">
        <v>43694</v>
      </c>
      <c r="E3887" t="s">
        <v>45</v>
      </c>
      <c r="F3887" t="s">
        <v>66</v>
      </c>
      <c r="G3887">
        <v>123870069</v>
      </c>
      <c r="H3887" s="9">
        <f t="shared" si="54"/>
        <v>2382116.7115384615</v>
      </c>
    </row>
    <row r="3888" spans="1:8" hidden="1" outlineLevel="2" x14ac:dyDescent="0.25">
      <c r="A3888" t="s">
        <v>5106</v>
      </c>
      <c r="B3888" s="6">
        <v>43692</v>
      </c>
      <c r="C3888" s="2">
        <v>43714</v>
      </c>
      <c r="D3888" s="3">
        <v>43695</v>
      </c>
      <c r="E3888" t="s">
        <v>366</v>
      </c>
      <c r="F3888" t="s">
        <v>66</v>
      </c>
      <c r="G3888">
        <v>124070422</v>
      </c>
      <c r="H3888" s="9">
        <f t="shared" si="54"/>
        <v>2385969.653846154</v>
      </c>
    </row>
    <row r="3889" spans="1:8" hidden="1" outlineLevel="2" x14ac:dyDescent="0.25">
      <c r="A3889" t="s">
        <v>5108</v>
      </c>
      <c r="B3889" s="6">
        <v>43692</v>
      </c>
      <c r="C3889" s="2">
        <v>43698</v>
      </c>
      <c r="D3889" s="3">
        <v>43692</v>
      </c>
      <c r="E3889" t="s">
        <v>36</v>
      </c>
      <c r="F3889" t="s">
        <v>66</v>
      </c>
      <c r="G3889">
        <v>123891092</v>
      </c>
      <c r="H3889" s="9">
        <f t="shared" si="54"/>
        <v>2382521</v>
      </c>
    </row>
    <row r="3890" spans="1:8" hidden="1" outlineLevel="2" x14ac:dyDescent="0.25">
      <c r="A3890" t="s">
        <v>5110</v>
      </c>
      <c r="B3890" s="6">
        <v>43692</v>
      </c>
      <c r="C3890" s="2">
        <v>43720</v>
      </c>
      <c r="D3890" s="3">
        <v>43693</v>
      </c>
      <c r="E3890" t="s">
        <v>113</v>
      </c>
      <c r="F3890" t="s">
        <v>17</v>
      </c>
      <c r="G3890">
        <v>123900172</v>
      </c>
      <c r="H3890" s="9">
        <f t="shared" si="54"/>
        <v>2382695.6153846155</v>
      </c>
    </row>
    <row r="3891" spans="1:8" hidden="1" outlineLevel="2" x14ac:dyDescent="0.25">
      <c r="A3891" t="s">
        <v>5112</v>
      </c>
      <c r="B3891" s="6">
        <v>43692</v>
      </c>
      <c r="C3891" s="2">
        <v>43713</v>
      </c>
      <c r="D3891" s="3">
        <v>43693</v>
      </c>
      <c r="E3891" t="s">
        <v>300</v>
      </c>
      <c r="F3891" t="s">
        <v>17</v>
      </c>
      <c r="G3891">
        <v>123901855</v>
      </c>
      <c r="H3891" s="9">
        <f t="shared" si="54"/>
        <v>2382727.980769231</v>
      </c>
    </row>
    <row r="3892" spans="1:8" hidden="1" outlineLevel="2" x14ac:dyDescent="0.25">
      <c r="A3892" t="s">
        <v>5114</v>
      </c>
      <c r="B3892" s="6">
        <v>43692</v>
      </c>
      <c r="C3892" s="2">
        <v>43707</v>
      </c>
      <c r="D3892" s="3">
        <v>43578</v>
      </c>
      <c r="E3892" t="s">
        <v>42</v>
      </c>
      <c r="F3892" t="s">
        <v>17</v>
      </c>
      <c r="G3892">
        <v>116667376</v>
      </c>
      <c r="H3892" s="9">
        <f t="shared" si="54"/>
        <v>2243603.3846153845</v>
      </c>
    </row>
    <row r="3893" spans="1:8" hidden="1" outlineLevel="2" x14ac:dyDescent="0.25">
      <c r="A3893" t="s">
        <v>5116</v>
      </c>
      <c r="B3893" s="6">
        <v>43692</v>
      </c>
      <c r="C3893" s="2">
        <v>43699</v>
      </c>
      <c r="D3893" s="3">
        <v>43695</v>
      </c>
      <c r="E3893" t="s">
        <v>45</v>
      </c>
      <c r="F3893" t="s">
        <v>17</v>
      </c>
      <c r="G3893">
        <v>123903670</v>
      </c>
      <c r="H3893" s="9">
        <f t="shared" si="54"/>
        <v>2382762.8846153845</v>
      </c>
    </row>
    <row r="3894" spans="1:8" hidden="1" outlineLevel="2" x14ac:dyDescent="0.25">
      <c r="A3894" t="s">
        <v>5118</v>
      </c>
      <c r="B3894" s="6">
        <v>43692</v>
      </c>
      <c r="C3894" s="2">
        <v>43699</v>
      </c>
      <c r="D3894" s="3">
        <v>43695</v>
      </c>
      <c r="E3894" t="s">
        <v>300</v>
      </c>
      <c r="F3894" t="s">
        <v>17</v>
      </c>
      <c r="G3894">
        <v>123908225</v>
      </c>
      <c r="H3894" s="9">
        <f t="shared" si="54"/>
        <v>2382850.480769231</v>
      </c>
    </row>
    <row r="3895" spans="1:8" hidden="1" outlineLevel="2" x14ac:dyDescent="0.25">
      <c r="A3895" t="s">
        <v>5120</v>
      </c>
      <c r="B3895" s="6">
        <v>43692</v>
      </c>
      <c r="C3895" s="2">
        <v>43778</v>
      </c>
      <c r="D3895" s="3">
        <v>43693</v>
      </c>
      <c r="E3895" t="s">
        <v>113</v>
      </c>
      <c r="F3895" t="s">
        <v>66</v>
      </c>
      <c r="G3895" t="s">
        <v>5122</v>
      </c>
      <c r="H3895" s="9" t="e">
        <f t="shared" si="54"/>
        <v>#VALUE!</v>
      </c>
    </row>
    <row r="3896" spans="1:8" hidden="1" outlineLevel="2" x14ac:dyDescent="0.25">
      <c r="A3896" t="s">
        <v>5124</v>
      </c>
      <c r="B3896" s="6">
        <v>43692</v>
      </c>
      <c r="C3896" s="2">
        <v>43707</v>
      </c>
      <c r="D3896" s="3">
        <v>43695</v>
      </c>
      <c r="E3896" t="s">
        <v>42</v>
      </c>
      <c r="F3896" t="s">
        <v>17</v>
      </c>
      <c r="G3896">
        <v>123918070</v>
      </c>
      <c r="H3896" s="9">
        <f t="shared" si="54"/>
        <v>2383039.8076923075</v>
      </c>
    </row>
    <row r="3897" spans="1:8" hidden="1" outlineLevel="2" x14ac:dyDescent="0.25">
      <c r="A3897" t="s">
        <v>5126</v>
      </c>
      <c r="B3897" s="6">
        <v>43692</v>
      </c>
      <c r="C3897" s="2">
        <v>43699</v>
      </c>
      <c r="D3897" s="3">
        <v>43695</v>
      </c>
      <c r="E3897" t="s">
        <v>36</v>
      </c>
      <c r="F3897" t="s">
        <v>17</v>
      </c>
      <c r="G3897">
        <v>123918259</v>
      </c>
      <c r="H3897" s="9">
        <f t="shared" si="54"/>
        <v>2383043.4423076925</v>
      </c>
    </row>
    <row r="3898" spans="1:8" hidden="1" outlineLevel="2" x14ac:dyDescent="0.25">
      <c r="A3898" t="s">
        <v>5128</v>
      </c>
      <c r="B3898" s="6">
        <v>43692</v>
      </c>
      <c r="C3898" s="2">
        <v>43699</v>
      </c>
      <c r="D3898" s="3">
        <v>43693</v>
      </c>
      <c r="E3898" t="s">
        <v>2720</v>
      </c>
      <c r="F3898" t="s">
        <v>17</v>
      </c>
      <c r="G3898" t="s">
        <v>5130</v>
      </c>
      <c r="H3898" s="9" t="e">
        <f t="shared" si="54"/>
        <v>#VALUE!</v>
      </c>
    </row>
    <row r="3899" spans="1:8" hidden="1" outlineLevel="2" x14ac:dyDescent="0.25">
      <c r="A3899" t="s">
        <v>5132</v>
      </c>
      <c r="B3899" s="6">
        <v>43692</v>
      </c>
      <c r="C3899" s="2">
        <v>43697</v>
      </c>
      <c r="D3899" s="3">
        <v>43693</v>
      </c>
      <c r="E3899" t="s">
        <v>42</v>
      </c>
      <c r="F3899" t="s">
        <v>66</v>
      </c>
      <c r="G3899">
        <v>123929594</v>
      </c>
      <c r="H3899" s="9">
        <f t="shared" si="54"/>
        <v>2383261.423076923</v>
      </c>
    </row>
    <row r="3900" spans="1:8" hidden="1" outlineLevel="2" x14ac:dyDescent="0.25">
      <c r="A3900" t="s">
        <v>5134</v>
      </c>
      <c r="B3900" s="6">
        <v>43692</v>
      </c>
      <c r="C3900" s="2">
        <v>43712</v>
      </c>
      <c r="D3900" s="3">
        <v>43695</v>
      </c>
      <c r="E3900" t="s">
        <v>53</v>
      </c>
      <c r="F3900" t="s">
        <v>66</v>
      </c>
      <c r="G3900">
        <v>123930100</v>
      </c>
      <c r="H3900" s="9">
        <f t="shared" si="54"/>
        <v>2383271.153846154</v>
      </c>
    </row>
    <row r="3901" spans="1:8" hidden="1" outlineLevel="2" x14ac:dyDescent="0.25">
      <c r="A3901" t="s">
        <v>5136</v>
      </c>
      <c r="B3901" s="6">
        <v>43692</v>
      </c>
      <c r="C3901" s="2">
        <v>43698</v>
      </c>
      <c r="D3901" s="3">
        <v>43692</v>
      </c>
      <c r="E3901" t="s">
        <v>25</v>
      </c>
      <c r="F3901" t="s">
        <v>66</v>
      </c>
      <c r="G3901">
        <v>123930476</v>
      </c>
      <c r="H3901" s="9">
        <f t="shared" si="54"/>
        <v>2383278.3846153845</v>
      </c>
    </row>
    <row r="3902" spans="1:8" hidden="1" outlineLevel="2" x14ac:dyDescent="0.25">
      <c r="A3902" t="s">
        <v>5138</v>
      </c>
      <c r="B3902" s="6">
        <v>43692</v>
      </c>
      <c r="C3902" s="2">
        <v>43706</v>
      </c>
      <c r="D3902" s="3">
        <v>43695</v>
      </c>
      <c r="E3902" t="s">
        <v>53</v>
      </c>
      <c r="F3902" t="s">
        <v>66</v>
      </c>
      <c r="G3902">
        <v>123930831</v>
      </c>
      <c r="H3902" s="9">
        <f t="shared" si="54"/>
        <v>2383285.2115384615</v>
      </c>
    </row>
    <row r="3903" spans="1:8" hidden="1" outlineLevel="2" x14ac:dyDescent="0.25">
      <c r="A3903" t="s">
        <v>5140</v>
      </c>
      <c r="B3903" s="6">
        <v>43692</v>
      </c>
      <c r="C3903" s="2">
        <v>43725</v>
      </c>
      <c r="D3903" s="3">
        <v>43695</v>
      </c>
      <c r="E3903" t="s">
        <v>5142</v>
      </c>
      <c r="F3903" t="s">
        <v>66</v>
      </c>
      <c r="G3903">
        <v>123931574</v>
      </c>
      <c r="H3903" s="9">
        <f t="shared" si="54"/>
        <v>2383299.5</v>
      </c>
    </row>
    <row r="3904" spans="1:8" hidden="1" outlineLevel="2" x14ac:dyDescent="0.25">
      <c r="A3904" t="s">
        <v>5318</v>
      </c>
      <c r="B3904" s="6">
        <v>43699</v>
      </c>
      <c r="C3904" s="2">
        <v>43707</v>
      </c>
      <c r="D3904" s="3">
        <v>43701</v>
      </c>
      <c r="E3904" t="s">
        <v>36</v>
      </c>
      <c r="F3904" t="s">
        <v>61</v>
      </c>
      <c r="G3904">
        <v>124273195</v>
      </c>
      <c r="H3904" s="9">
        <f t="shared" si="54"/>
        <v>2389869.1346153845</v>
      </c>
    </row>
    <row r="3905" spans="1:8" hidden="1" outlineLevel="2" x14ac:dyDescent="0.25">
      <c r="A3905" t="s">
        <v>5320</v>
      </c>
      <c r="B3905" s="6">
        <v>43699</v>
      </c>
      <c r="C3905" s="2">
        <v>43755</v>
      </c>
      <c r="D3905" s="3">
        <v>43699</v>
      </c>
      <c r="E3905" t="s">
        <v>110</v>
      </c>
      <c r="F3905" t="s">
        <v>61</v>
      </c>
      <c r="G3905">
        <v>124224687</v>
      </c>
      <c r="H3905" s="9">
        <f t="shared" si="54"/>
        <v>2388936.2884615385</v>
      </c>
    </row>
    <row r="3906" spans="1:8" hidden="1" outlineLevel="2" x14ac:dyDescent="0.25">
      <c r="A3906" t="s">
        <v>5322</v>
      </c>
      <c r="B3906" s="6">
        <v>43699</v>
      </c>
      <c r="C3906" s="2">
        <v>43707</v>
      </c>
      <c r="D3906" s="3">
        <v>43700</v>
      </c>
      <c r="E3906" t="s">
        <v>53</v>
      </c>
      <c r="F3906" t="s">
        <v>17</v>
      </c>
      <c r="G3906">
        <v>124286399</v>
      </c>
      <c r="H3906" s="9">
        <f t="shared" si="54"/>
        <v>2390123.0576923075</v>
      </c>
    </row>
    <row r="3907" spans="1:8" hidden="1" outlineLevel="2" x14ac:dyDescent="0.25">
      <c r="A3907" t="s">
        <v>5324</v>
      </c>
      <c r="B3907" s="6">
        <v>43699</v>
      </c>
      <c r="C3907" s="2">
        <v>43707</v>
      </c>
      <c r="D3907" s="3">
        <v>43702</v>
      </c>
      <c r="E3907" t="s">
        <v>39</v>
      </c>
      <c r="F3907" t="s">
        <v>17</v>
      </c>
      <c r="G3907">
        <v>124288389</v>
      </c>
      <c r="H3907" s="9">
        <f t="shared" si="54"/>
        <v>2390161.326923077</v>
      </c>
    </row>
    <row r="3908" spans="1:8" hidden="1" outlineLevel="2" x14ac:dyDescent="0.25">
      <c r="A3908" t="s">
        <v>5326</v>
      </c>
      <c r="B3908" s="6">
        <v>43699</v>
      </c>
      <c r="C3908" s="2">
        <v>43720</v>
      </c>
      <c r="D3908" s="3">
        <v>43702</v>
      </c>
      <c r="E3908" t="s">
        <v>3884</v>
      </c>
      <c r="F3908" t="s">
        <v>17</v>
      </c>
      <c r="G3908">
        <v>124288906</v>
      </c>
      <c r="H3908" s="9">
        <f t="shared" si="54"/>
        <v>2390171.269230769</v>
      </c>
    </row>
    <row r="3909" spans="1:8" hidden="1" outlineLevel="2" x14ac:dyDescent="0.25">
      <c r="A3909" t="s">
        <v>5328</v>
      </c>
      <c r="B3909" s="6">
        <v>43699</v>
      </c>
      <c r="C3909" s="2">
        <v>43783</v>
      </c>
      <c r="D3909" s="3">
        <v>43702</v>
      </c>
      <c r="E3909" t="s">
        <v>2127</v>
      </c>
      <c r="F3909" t="s">
        <v>17</v>
      </c>
      <c r="G3909">
        <v>124294945</v>
      </c>
      <c r="H3909" s="9">
        <f t="shared" si="54"/>
        <v>2390287.403846154</v>
      </c>
    </row>
    <row r="3910" spans="1:8" hidden="1" outlineLevel="2" x14ac:dyDescent="0.25">
      <c r="A3910" t="s">
        <v>5330</v>
      </c>
      <c r="B3910" s="6">
        <v>43699</v>
      </c>
      <c r="C3910" s="2">
        <v>43774</v>
      </c>
      <c r="D3910" s="3">
        <v>43699</v>
      </c>
      <c r="E3910" t="s">
        <v>366</v>
      </c>
      <c r="F3910" t="s">
        <v>17</v>
      </c>
      <c r="G3910">
        <v>124297852</v>
      </c>
      <c r="H3910" s="9">
        <f t="shared" si="54"/>
        <v>2390343.3076923075</v>
      </c>
    </row>
    <row r="3911" spans="1:8" hidden="1" outlineLevel="2" x14ac:dyDescent="0.25">
      <c r="A3911" t="s">
        <v>5332</v>
      </c>
      <c r="B3911" s="6">
        <v>43699</v>
      </c>
      <c r="C3911" s="2">
        <v>43720</v>
      </c>
      <c r="D3911" s="3">
        <v>43702</v>
      </c>
      <c r="E3911" t="s">
        <v>36</v>
      </c>
      <c r="F3911" t="s">
        <v>17</v>
      </c>
      <c r="G3911">
        <v>124297649</v>
      </c>
      <c r="H3911" s="9">
        <f t="shared" si="54"/>
        <v>2390339.403846154</v>
      </c>
    </row>
    <row r="3912" spans="1:8" hidden="1" outlineLevel="2" x14ac:dyDescent="0.25">
      <c r="A3912" t="s">
        <v>5334</v>
      </c>
      <c r="B3912" s="6">
        <v>43699</v>
      </c>
      <c r="C3912" s="2">
        <v>43853</v>
      </c>
      <c r="D3912" s="3">
        <v>43699</v>
      </c>
      <c r="E3912" t="s">
        <v>3646</v>
      </c>
      <c r="F3912" t="s">
        <v>17</v>
      </c>
      <c r="G3912">
        <v>124298493</v>
      </c>
      <c r="H3912" s="9">
        <f t="shared" si="54"/>
        <v>2390355.6346153845</v>
      </c>
    </row>
    <row r="3913" spans="1:8" hidden="1" outlineLevel="2" x14ac:dyDescent="0.25">
      <c r="A3913" t="s">
        <v>5336</v>
      </c>
      <c r="B3913" s="6">
        <v>43699</v>
      </c>
      <c r="C3913" s="2">
        <v>43713</v>
      </c>
      <c r="D3913" s="3">
        <v>43700</v>
      </c>
      <c r="E3913" t="s">
        <v>45</v>
      </c>
      <c r="F3913" t="s">
        <v>17</v>
      </c>
      <c r="G3913">
        <v>124299226</v>
      </c>
      <c r="H3913" s="9">
        <f t="shared" si="54"/>
        <v>2390369.730769231</v>
      </c>
    </row>
    <row r="3914" spans="1:8" hidden="1" outlineLevel="2" x14ac:dyDescent="0.25">
      <c r="A3914" t="s">
        <v>5338</v>
      </c>
      <c r="B3914" s="6">
        <v>43699</v>
      </c>
      <c r="C3914" s="2">
        <v>43707</v>
      </c>
      <c r="D3914" s="3">
        <v>43700</v>
      </c>
      <c r="E3914" t="s">
        <v>39</v>
      </c>
      <c r="F3914" t="s">
        <v>17</v>
      </c>
      <c r="G3914">
        <v>124306759</v>
      </c>
      <c r="H3914" s="9">
        <f t="shared" si="54"/>
        <v>2390514.596153846</v>
      </c>
    </row>
    <row r="3915" spans="1:8" hidden="1" outlineLevel="2" x14ac:dyDescent="0.25">
      <c r="A3915" t="s">
        <v>5340</v>
      </c>
      <c r="B3915" s="6">
        <v>43699</v>
      </c>
      <c r="C3915" s="2">
        <v>43713</v>
      </c>
      <c r="D3915" s="3">
        <v>43700</v>
      </c>
      <c r="E3915" t="s">
        <v>113</v>
      </c>
      <c r="F3915" t="s">
        <v>17</v>
      </c>
      <c r="G3915">
        <v>124307449</v>
      </c>
      <c r="H3915" s="9">
        <f t="shared" si="54"/>
        <v>2390527.8653846155</v>
      </c>
    </row>
    <row r="3916" spans="1:8" hidden="1" outlineLevel="2" x14ac:dyDescent="0.25">
      <c r="A3916" t="s">
        <v>5342</v>
      </c>
      <c r="B3916" s="6">
        <v>43699</v>
      </c>
      <c r="C3916" s="2">
        <v>43845</v>
      </c>
      <c r="D3916" s="3">
        <v>43702</v>
      </c>
      <c r="E3916" t="s">
        <v>25</v>
      </c>
      <c r="F3916" t="s">
        <v>17</v>
      </c>
      <c r="G3916">
        <v>124309582</v>
      </c>
      <c r="H3916" s="9">
        <f t="shared" si="54"/>
        <v>2390568.8846153845</v>
      </c>
    </row>
    <row r="3917" spans="1:8" hidden="1" outlineLevel="2" x14ac:dyDescent="0.25">
      <c r="A3917" t="s">
        <v>5344</v>
      </c>
      <c r="B3917" s="6">
        <v>43699</v>
      </c>
      <c r="C3917" s="2">
        <v>43707</v>
      </c>
      <c r="D3917" s="3">
        <v>43702</v>
      </c>
      <c r="E3917" t="s">
        <v>36</v>
      </c>
      <c r="F3917" t="s">
        <v>17</v>
      </c>
      <c r="G3917">
        <v>124310395</v>
      </c>
      <c r="H3917" s="9">
        <f t="shared" si="54"/>
        <v>2390584.519230769</v>
      </c>
    </row>
    <row r="3918" spans="1:8" hidden="1" outlineLevel="2" x14ac:dyDescent="0.25">
      <c r="A3918" t="s">
        <v>5346</v>
      </c>
      <c r="B3918" s="6">
        <v>43699</v>
      </c>
      <c r="C3918" s="2">
        <v>43707</v>
      </c>
      <c r="D3918" s="3">
        <v>43702</v>
      </c>
      <c r="E3918" t="s">
        <v>36</v>
      </c>
      <c r="F3918" t="s">
        <v>3351</v>
      </c>
      <c r="G3918">
        <v>124312175</v>
      </c>
      <c r="H3918" s="9">
        <f t="shared" si="54"/>
        <v>2390618.75</v>
      </c>
    </row>
    <row r="3919" spans="1:8" hidden="1" outlineLevel="2" x14ac:dyDescent="0.25">
      <c r="A3919" t="s">
        <v>5348</v>
      </c>
      <c r="B3919" s="6">
        <v>43699</v>
      </c>
      <c r="C3919" s="2">
        <v>43713</v>
      </c>
      <c r="D3919" s="3">
        <v>43699</v>
      </c>
      <c r="E3919" t="s">
        <v>5229</v>
      </c>
      <c r="F3919" t="s">
        <v>66</v>
      </c>
      <c r="G3919">
        <v>124313022</v>
      </c>
      <c r="H3919" s="9">
        <f t="shared" si="54"/>
        <v>2390635.0384615385</v>
      </c>
    </row>
    <row r="3920" spans="1:8" hidden="1" outlineLevel="2" x14ac:dyDescent="0.25">
      <c r="A3920" t="s">
        <v>5350</v>
      </c>
      <c r="B3920" s="6">
        <v>43699</v>
      </c>
      <c r="C3920" s="2">
        <v>43707</v>
      </c>
      <c r="D3920" s="3">
        <v>43702</v>
      </c>
      <c r="E3920" t="s">
        <v>39</v>
      </c>
      <c r="F3920" t="s">
        <v>3351</v>
      </c>
      <c r="G3920">
        <v>124313958</v>
      </c>
      <c r="H3920" s="9">
        <f t="shared" si="54"/>
        <v>2390653.0384615385</v>
      </c>
    </row>
    <row r="3921" spans="1:8" hidden="1" outlineLevel="2" x14ac:dyDescent="0.25">
      <c r="A3921" t="s">
        <v>5352</v>
      </c>
      <c r="B3921" s="6">
        <v>43699</v>
      </c>
      <c r="C3921" s="2">
        <v>43713</v>
      </c>
      <c r="D3921" s="3">
        <v>43702</v>
      </c>
      <c r="E3921" t="s">
        <v>113</v>
      </c>
      <c r="F3921" t="s">
        <v>66</v>
      </c>
      <c r="G3921">
        <v>124313842</v>
      </c>
      <c r="H3921" s="9">
        <f t="shared" si="54"/>
        <v>2390650.8076923075</v>
      </c>
    </row>
    <row r="3922" spans="1:8" hidden="1" outlineLevel="2" x14ac:dyDescent="0.25">
      <c r="A3922" t="s">
        <v>5354</v>
      </c>
      <c r="B3922" s="6">
        <v>43699</v>
      </c>
      <c r="C3922" s="2">
        <v>43721</v>
      </c>
      <c r="D3922" s="3">
        <v>43334</v>
      </c>
      <c r="E3922" t="s">
        <v>124</v>
      </c>
      <c r="F3922" t="s">
        <v>186</v>
      </c>
      <c r="G3922">
        <v>123897243</v>
      </c>
      <c r="H3922" s="9">
        <f t="shared" si="54"/>
        <v>2382639.2884615385</v>
      </c>
    </row>
    <row r="3923" spans="1:8" hidden="1" outlineLevel="2" x14ac:dyDescent="0.25">
      <c r="A3923" t="s">
        <v>5356</v>
      </c>
      <c r="B3923" s="6">
        <v>43699</v>
      </c>
      <c r="C3923" s="2">
        <v>43755</v>
      </c>
      <c r="D3923" s="3">
        <v>43699</v>
      </c>
      <c r="E3923" t="s">
        <v>124</v>
      </c>
      <c r="F3923" t="s">
        <v>186</v>
      </c>
      <c r="G3923">
        <v>123901692</v>
      </c>
      <c r="H3923" s="9">
        <f t="shared" si="54"/>
        <v>2382724.846153846</v>
      </c>
    </row>
    <row r="3924" spans="1:8" hidden="1" outlineLevel="2" x14ac:dyDescent="0.25">
      <c r="A3924" t="s">
        <v>5358</v>
      </c>
      <c r="B3924" s="6">
        <v>43699</v>
      </c>
      <c r="C3924" s="2">
        <v>43767</v>
      </c>
      <c r="D3924" s="3">
        <v>43704</v>
      </c>
      <c r="E3924" t="s">
        <v>5360</v>
      </c>
      <c r="F3924" t="s">
        <v>186</v>
      </c>
      <c r="G3924">
        <v>123968374</v>
      </c>
      <c r="H3924" s="9">
        <f t="shared" si="54"/>
        <v>2384007.1923076925</v>
      </c>
    </row>
    <row r="3925" spans="1:8" hidden="1" outlineLevel="2" x14ac:dyDescent="0.25">
      <c r="A3925" t="s">
        <v>5499</v>
      </c>
      <c r="B3925" s="6">
        <v>43706</v>
      </c>
      <c r="C3925" s="2">
        <v>43732</v>
      </c>
      <c r="D3925" s="3">
        <v>43708</v>
      </c>
      <c r="E3925" t="s">
        <v>42</v>
      </c>
      <c r="F3925" t="s">
        <v>17</v>
      </c>
      <c r="G3925">
        <v>124611901</v>
      </c>
      <c r="H3925" s="9">
        <f t="shared" si="54"/>
        <v>2396382.7115384615</v>
      </c>
    </row>
    <row r="3926" spans="1:8" hidden="1" outlineLevel="2" x14ac:dyDescent="0.25">
      <c r="A3926" t="s">
        <v>5501</v>
      </c>
      <c r="B3926" s="6">
        <v>43706</v>
      </c>
      <c r="C3926" s="2">
        <v>43720</v>
      </c>
      <c r="D3926" s="3">
        <v>43706</v>
      </c>
      <c r="E3926" t="s">
        <v>110</v>
      </c>
      <c r="F3926" t="s">
        <v>17</v>
      </c>
      <c r="G3926">
        <v>124608804</v>
      </c>
      <c r="H3926" s="9">
        <f t="shared" si="54"/>
        <v>2396323.153846154</v>
      </c>
    </row>
    <row r="3927" spans="1:8" hidden="1" outlineLevel="2" x14ac:dyDescent="0.25">
      <c r="A3927" t="s">
        <v>5503</v>
      </c>
      <c r="B3927" s="6">
        <v>43706</v>
      </c>
      <c r="C3927" s="2">
        <v>43713</v>
      </c>
      <c r="D3927" s="3">
        <v>43707</v>
      </c>
      <c r="E3927" t="s">
        <v>36</v>
      </c>
      <c r="F3927" t="s">
        <v>17</v>
      </c>
      <c r="G3927">
        <v>124652665</v>
      </c>
      <c r="H3927" s="9">
        <f t="shared" si="54"/>
        <v>2397166.6346153845</v>
      </c>
    </row>
    <row r="3928" spans="1:8" hidden="1" outlineLevel="2" x14ac:dyDescent="0.25">
      <c r="A3928" t="s">
        <v>5505</v>
      </c>
      <c r="B3928" s="6">
        <v>43706</v>
      </c>
      <c r="C3928" s="2">
        <v>43755</v>
      </c>
      <c r="D3928" s="3">
        <v>43709</v>
      </c>
      <c r="E3928" t="s">
        <v>75</v>
      </c>
      <c r="F3928" t="s">
        <v>17</v>
      </c>
      <c r="G3928">
        <v>124655207</v>
      </c>
      <c r="H3928" s="9">
        <f t="shared" si="54"/>
        <v>2397215.519230769</v>
      </c>
    </row>
    <row r="3929" spans="1:8" hidden="1" outlineLevel="2" x14ac:dyDescent="0.25">
      <c r="A3929" t="s">
        <v>5507</v>
      </c>
      <c r="B3929" s="6">
        <v>43706</v>
      </c>
      <c r="C3929" s="2">
        <v>43718</v>
      </c>
      <c r="D3929" s="3">
        <v>43709</v>
      </c>
      <c r="E3929" t="s">
        <v>151</v>
      </c>
      <c r="F3929" t="s">
        <v>17</v>
      </c>
      <c r="G3929">
        <v>124657657</v>
      </c>
      <c r="H3929" s="9">
        <f t="shared" si="54"/>
        <v>2397262.6346153845</v>
      </c>
    </row>
    <row r="3930" spans="1:8" hidden="1" outlineLevel="2" x14ac:dyDescent="0.25">
      <c r="A3930" t="s">
        <v>5509</v>
      </c>
      <c r="B3930" s="6">
        <v>43706</v>
      </c>
      <c r="C3930" s="2">
        <v>43742</v>
      </c>
      <c r="D3930" s="3">
        <v>43712</v>
      </c>
      <c r="E3930" t="s">
        <v>29</v>
      </c>
      <c r="F3930" t="s">
        <v>17</v>
      </c>
      <c r="G3930">
        <v>31931657</v>
      </c>
      <c r="H3930" s="9">
        <f t="shared" si="54"/>
        <v>614070.32692307688</v>
      </c>
    </row>
    <row r="3931" spans="1:8" hidden="1" outlineLevel="2" x14ac:dyDescent="0.25">
      <c r="A3931" t="s">
        <v>5511</v>
      </c>
      <c r="B3931" s="6">
        <v>43706</v>
      </c>
      <c r="C3931" s="2">
        <v>43733</v>
      </c>
      <c r="D3931" s="3">
        <v>43705</v>
      </c>
      <c r="E3931" t="s">
        <v>39</v>
      </c>
      <c r="F3931" t="s">
        <v>49</v>
      </c>
      <c r="G3931" t="s">
        <v>5513</v>
      </c>
      <c r="H3931" s="9" t="e">
        <f t="shared" si="54"/>
        <v>#VALUE!</v>
      </c>
    </row>
    <row r="3932" spans="1:8" hidden="1" outlineLevel="2" x14ac:dyDescent="0.25">
      <c r="A3932" t="s">
        <v>5514</v>
      </c>
      <c r="B3932" s="6">
        <v>43706</v>
      </c>
      <c r="C3932" s="2">
        <v>43713</v>
      </c>
      <c r="D3932" s="3">
        <v>43706</v>
      </c>
      <c r="E3932" t="s">
        <v>36</v>
      </c>
      <c r="F3932" t="s">
        <v>3351</v>
      </c>
      <c r="G3932">
        <v>124661042</v>
      </c>
      <c r="H3932" s="9">
        <f t="shared" si="54"/>
        <v>2397327.730769231</v>
      </c>
    </row>
    <row r="3933" spans="1:8" hidden="1" outlineLevel="2" x14ac:dyDescent="0.25">
      <c r="A3933" t="s">
        <v>5516</v>
      </c>
      <c r="B3933" s="6">
        <v>43706</v>
      </c>
      <c r="C3933" s="2">
        <v>43720</v>
      </c>
      <c r="D3933" s="3">
        <v>43709</v>
      </c>
      <c r="E3933" t="s">
        <v>36</v>
      </c>
      <c r="F3933" t="s">
        <v>17</v>
      </c>
      <c r="G3933">
        <v>124659304</v>
      </c>
      <c r="H3933" s="9">
        <f t="shared" si="54"/>
        <v>2397294.3076923075</v>
      </c>
    </row>
    <row r="3934" spans="1:8" hidden="1" outlineLevel="2" x14ac:dyDescent="0.25">
      <c r="A3934" t="s">
        <v>5518</v>
      </c>
      <c r="B3934" s="6">
        <v>43706</v>
      </c>
      <c r="C3934" s="2">
        <v>43732</v>
      </c>
      <c r="D3934" s="3">
        <v>43709</v>
      </c>
      <c r="E3934" t="s">
        <v>403</v>
      </c>
      <c r="F3934" t="s">
        <v>17</v>
      </c>
      <c r="G3934">
        <v>124662371</v>
      </c>
      <c r="H3934" s="9">
        <f t="shared" ref="H3934:H3997" si="55">G3934/52</f>
        <v>2397353.2884615385</v>
      </c>
    </row>
    <row r="3935" spans="1:8" hidden="1" outlineLevel="2" x14ac:dyDescent="0.25">
      <c r="A3935" t="s">
        <v>5520</v>
      </c>
      <c r="B3935" s="6">
        <v>43706</v>
      </c>
      <c r="C3935" s="2">
        <v>43720</v>
      </c>
      <c r="D3935" s="3">
        <v>43709</v>
      </c>
      <c r="E3935" t="s">
        <v>42</v>
      </c>
      <c r="F3935" t="s">
        <v>17</v>
      </c>
      <c r="G3935">
        <v>124664494</v>
      </c>
      <c r="H3935" s="9">
        <f t="shared" si="55"/>
        <v>2397394.1153846155</v>
      </c>
    </row>
    <row r="3936" spans="1:8" hidden="1" outlineLevel="2" x14ac:dyDescent="0.25">
      <c r="A3936" t="s">
        <v>5522</v>
      </c>
      <c r="B3936" s="6">
        <v>43706</v>
      </c>
      <c r="C3936" s="2">
        <v>43712</v>
      </c>
      <c r="D3936" s="3">
        <v>43706</v>
      </c>
      <c r="E3936" t="s">
        <v>39</v>
      </c>
      <c r="F3936" t="s">
        <v>49</v>
      </c>
      <c r="G3936">
        <v>31914326</v>
      </c>
      <c r="H3936" s="9">
        <f t="shared" si="55"/>
        <v>613737.0384615385</v>
      </c>
    </row>
    <row r="3937" spans="1:8" hidden="1" outlineLevel="2" x14ac:dyDescent="0.25">
      <c r="A3937" t="s">
        <v>5525</v>
      </c>
      <c r="B3937" s="6">
        <v>43706</v>
      </c>
      <c r="C3937" s="2">
        <v>43718</v>
      </c>
      <c r="D3937" s="3">
        <v>43706.908379629633</v>
      </c>
      <c r="E3937" t="s">
        <v>39</v>
      </c>
      <c r="F3937" t="s">
        <v>3351</v>
      </c>
      <c r="G3937">
        <v>124667981</v>
      </c>
      <c r="H3937" s="9">
        <f t="shared" si="55"/>
        <v>2397461.173076923</v>
      </c>
    </row>
    <row r="3938" spans="1:8" hidden="1" outlineLevel="2" x14ac:dyDescent="0.25">
      <c r="A3938" t="s">
        <v>5527</v>
      </c>
      <c r="B3938" s="6">
        <v>43706</v>
      </c>
      <c r="C3938" s="2">
        <v>43718</v>
      </c>
      <c r="D3938" s="3">
        <v>43707</v>
      </c>
      <c r="E3938" t="s">
        <v>300</v>
      </c>
      <c r="F3938" t="s">
        <v>3351</v>
      </c>
      <c r="G3938">
        <v>124669427</v>
      </c>
      <c r="H3938" s="9">
        <f t="shared" si="55"/>
        <v>2397488.980769231</v>
      </c>
    </row>
    <row r="3939" spans="1:8" hidden="1" outlineLevel="2" x14ac:dyDescent="0.25">
      <c r="A3939" t="s">
        <v>5529</v>
      </c>
      <c r="B3939" s="6">
        <v>43706</v>
      </c>
      <c r="C3939" s="2">
        <v>43760</v>
      </c>
      <c r="D3939" s="3">
        <v>43707</v>
      </c>
      <c r="E3939" t="s">
        <v>300</v>
      </c>
      <c r="F3939" t="s">
        <v>49</v>
      </c>
      <c r="G3939">
        <v>31939457</v>
      </c>
      <c r="H3939" s="9">
        <f t="shared" si="55"/>
        <v>614220.32692307688</v>
      </c>
    </row>
    <row r="3940" spans="1:8" hidden="1" outlineLevel="2" x14ac:dyDescent="0.25">
      <c r="A3940" t="s">
        <v>5532</v>
      </c>
      <c r="B3940" s="6">
        <v>43706</v>
      </c>
      <c r="C3940" s="2">
        <v>43712</v>
      </c>
      <c r="D3940" s="3">
        <v>43707</v>
      </c>
      <c r="E3940" t="s">
        <v>5229</v>
      </c>
      <c r="F3940" t="s">
        <v>3351</v>
      </c>
      <c r="G3940">
        <v>124669676</v>
      </c>
      <c r="H3940" s="9">
        <f t="shared" si="55"/>
        <v>2397493.769230769</v>
      </c>
    </row>
    <row r="3941" spans="1:8" hidden="1" outlineLevel="2" x14ac:dyDescent="0.25">
      <c r="A3941" t="s">
        <v>5534</v>
      </c>
      <c r="B3941" s="6">
        <v>43706</v>
      </c>
      <c r="C3941" s="2">
        <v>43720</v>
      </c>
      <c r="D3941" s="3">
        <v>43706</v>
      </c>
      <c r="E3941" t="s">
        <v>1036</v>
      </c>
      <c r="F3941" t="s">
        <v>66</v>
      </c>
      <c r="G3941">
        <v>124671238</v>
      </c>
      <c r="H3941" s="9">
        <f t="shared" si="55"/>
        <v>2397523.8076923075</v>
      </c>
    </row>
    <row r="3942" spans="1:8" hidden="1" outlineLevel="2" x14ac:dyDescent="0.25">
      <c r="A3942" t="s">
        <v>5665</v>
      </c>
      <c r="B3942" s="6">
        <v>43713</v>
      </c>
      <c r="C3942" s="2">
        <v>43720</v>
      </c>
      <c r="D3942" s="3">
        <v>43713</v>
      </c>
      <c r="E3942" t="s">
        <v>39</v>
      </c>
      <c r="F3942" t="s">
        <v>3351</v>
      </c>
      <c r="G3942">
        <v>124999872</v>
      </c>
      <c r="H3942" s="9">
        <f t="shared" si="55"/>
        <v>2403843.6923076925</v>
      </c>
    </row>
    <row r="3943" spans="1:8" hidden="1" outlineLevel="2" x14ac:dyDescent="0.25">
      <c r="A3943" t="s">
        <v>5667</v>
      </c>
      <c r="B3943" s="6">
        <v>43713</v>
      </c>
      <c r="C3943" s="2">
        <v>43755</v>
      </c>
      <c r="D3943" s="3">
        <v>43715</v>
      </c>
      <c r="E3943" t="s">
        <v>5669</v>
      </c>
      <c r="F3943" t="s">
        <v>3351</v>
      </c>
      <c r="G3943">
        <v>124997515</v>
      </c>
      <c r="H3943" s="9">
        <f t="shared" si="55"/>
        <v>2403798.3653846155</v>
      </c>
    </row>
    <row r="3944" spans="1:8" hidden="1" outlineLevel="2" x14ac:dyDescent="0.25">
      <c r="A3944" t="s">
        <v>5670</v>
      </c>
      <c r="B3944" s="6">
        <v>43713</v>
      </c>
      <c r="C3944" s="2">
        <v>43748</v>
      </c>
      <c r="D3944" s="3">
        <v>43714</v>
      </c>
      <c r="E3944" t="s">
        <v>5672</v>
      </c>
      <c r="F3944" t="s">
        <v>3351</v>
      </c>
      <c r="G3944">
        <v>125024048</v>
      </c>
      <c r="H3944" s="9">
        <f t="shared" si="55"/>
        <v>2404308.6153846155</v>
      </c>
    </row>
    <row r="3945" spans="1:8" hidden="1" outlineLevel="2" x14ac:dyDescent="0.25">
      <c r="A3945" t="s">
        <v>5673</v>
      </c>
      <c r="B3945" s="6">
        <v>43713</v>
      </c>
      <c r="C3945" s="2">
        <v>43728</v>
      </c>
      <c r="D3945" s="3">
        <v>43716</v>
      </c>
      <c r="E3945" t="s">
        <v>5675</v>
      </c>
      <c r="F3945" t="s">
        <v>17</v>
      </c>
      <c r="G3945">
        <v>125027372</v>
      </c>
      <c r="H3945" s="9">
        <f t="shared" si="55"/>
        <v>2404372.5384615385</v>
      </c>
    </row>
    <row r="3946" spans="1:8" hidden="1" outlineLevel="2" x14ac:dyDescent="0.25">
      <c r="A3946" t="s">
        <v>5676</v>
      </c>
      <c r="B3946" s="6">
        <v>43713</v>
      </c>
      <c r="C3946" s="2">
        <v>43739</v>
      </c>
      <c r="D3946" s="3">
        <v>43714</v>
      </c>
      <c r="E3946" t="s">
        <v>300</v>
      </c>
      <c r="F3946" t="s">
        <v>17</v>
      </c>
      <c r="G3946" t="s">
        <v>5678</v>
      </c>
      <c r="H3946" s="9" t="e">
        <f t="shared" si="55"/>
        <v>#VALUE!</v>
      </c>
    </row>
    <row r="3947" spans="1:8" hidden="1" outlineLevel="2" x14ac:dyDescent="0.25">
      <c r="A3947" t="s">
        <v>5679</v>
      </c>
      <c r="B3947" s="6">
        <v>43713</v>
      </c>
      <c r="C3947" s="2">
        <v>43742</v>
      </c>
      <c r="D3947" s="3">
        <v>43724</v>
      </c>
      <c r="E3947" t="s">
        <v>29</v>
      </c>
      <c r="F3947" t="s">
        <v>17</v>
      </c>
      <c r="G3947">
        <v>32063480</v>
      </c>
      <c r="H3947" s="9">
        <f t="shared" si="55"/>
        <v>616605.38461538462</v>
      </c>
    </row>
    <row r="3948" spans="1:8" hidden="1" outlineLevel="2" x14ac:dyDescent="0.25">
      <c r="A3948" t="s">
        <v>5681</v>
      </c>
      <c r="B3948" s="6">
        <v>43713</v>
      </c>
      <c r="C3948" s="2">
        <v>43728</v>
      </c>
      <c r="D3948" s="3">
        <v>43714</v>
      </c>
      <c r="E3948" t="s">
        <v>39</v>
      </c>
      <c r="F3948" t="s">
        <v>17</v>
      </c>
      <c r="G3948">
        <v>125031746</v>
      </c>
      <c r="H3948" s="9">
        <f t="shared" si="55"/>
        <v>2404456.653846154</v>
      </c>
    </row>
    <row r="3949" spans="1:8" hidden="1" outlineLevel="2" x14ac:dyDescent="0.25">
      <c r="A3949" t="s">
        <v>5683</v>
      </c>
      <c r="B3949" s="6">
        <v>43713</v>
      </c>
      <c r="C3949" s="2">
        <v>43742</v>
      </c>
      <c r="D3949" s="3">
        <v>43724</v>
      </c>
      <c r="E3949" t="s">
        <v>39</v>
      </c>
      <c r="F3949" t="s">
        <v>49</v>
      </c>
      <c r="G3949">
        <v>32065367</v>
      </c>
      <c r="H3949" s="9">
        <f t="shared" si="55"/>
        <v>616641.67307692312</v>
      </c>
    </row>
    <row r="3950" spans="1:8" hidden="1" outlineLevel="2" x14ac:dyDescent="0.25">
      <c r="A3950" t="s">
        <v>5685</v>
      </c>
      <c r="B3950" s="6">
        <v>43713</v>
      </c>
      <c r="C3950" s="2">
        <v>43742</v>
      </c>
      <c r="D3950" s="3">
        <v>43714</v>
      </c>
      <c r="E3950" t="s">
        <v>39</v>
      </c>
      <c r="F3950" t="s">
        <v>17</v>
      </c>
      <c r="G3950" t="s">
        <v>5687</v>
      </c>
      <c r="H3950" s="9" t="e">
        <f t="shared" si="55"/>
        <v>#VALUE!</v>
      </c>
    </row>
    <row r="3951" spans="1:8" hidden="1" outlineLevel="2" x14ac:dyDescent="0.25">
      <c r="A3951" t="s">
        <v>5689</v>
      </c>
      <c r="B3951" s="6">
        <v>43713</v>
      </c>
      <c r="C3951" s="2">
        <v>43738</v>
      </c>
      <c r="D3951" s="3">
        <v>43716</v>
      </c>
      <c r="E3951" t="s">
        <v>29</v>
      </c>
      <c r="F3951" t="s">
        <v>17</v>
      </c>
      <c r="G3951">
        <v>125041717</v>
      </c>
      <c r="H3951" s="9">
        <f t="shared" si="55"/>
        <v>2404648.403846154</v>
      </c>
    </row>
    <row r="3952" spans="1:8" hidden="1" outlineLevel="2" x14ac:dyDescent="0.25">
      <c r="A3952" t="s">
        <v>5691</v>
      </c>
      <c r="B3952" s="6">
        <v>43713</v>
      </c>
      <c r="C3952" s="2">
        <v>43728</v>
      </c>
      <c r="D3952" s="3">
        <v>43716</v>
      </c>
      <c r="E3952" t="s">
        <v>75</v>
      </c>
      <c r="F3952" t="s">
        <v>17</v>
      </c>
      <c r="G3952">
        <v>125041987</v>
      </c>
      <c r="H3952" s="9">
        <f t="shared" si="55"/>
        <v>2404653.596153846</v>
      </c>
    </row>
    <row r="3953" spans="1:8" hidden="1" outlineLevel="2" x14ac:dyDescent="0.25">
      <c r="A3953" t="s">
        <v>5693</v>
      </c>
      <c r="B3953" s="6">
        <v>43713</v>
      </c>
      <c r="C3953" s="2">
        <v>43728</v>
      </c>
      <c r="D3953" s="3">
        <v>43716</v>
      </c>
      <c r="E3953" t="s">
        <v>75</v>
      </c>
      <c r="F3953" t="s">
        <v>17</v>
      </c>
      <c r="G3953">
        <v>125042091</v>
      </c>
      <c r="H3953" s="9">
        <f t="shared" si="55"/>
        <v>2404655.596153846</v>
      </c>
    </row>
    <row r="3954" spans="1:8" hidden="1" outlineLevel="2" x14ac:dyDescent="0.25">
      <c r="A3954" t="s">
        <v>5695</v>
      </c>
      <c r="B3954" s="6">
        <v>43713</v>
      </c>
      <c r="C3954" s="2">
        <v>43728</v>
      </c>
      <c r="D3954" s="3">
        <v>43714</v>
      </c>
      <c r="E3954" t="s">
        <v>36</v>
      </c>
      <c r="F3954" t="s">
        <v>17</v>
      </c>
      <c r="G3954">
        <v>125045945</v>
      </c>
      <c r="H3954" s="9">
        <f t="shared" si="55"/>
        <v>2404729.7115384615</v>
      </c>
    </row>
    <row r="3955" spans="1:8" hidden="1" outlineLevel="2" x14ac:dyDescent="0.25">
      <c r="A3955" t="s">
        <v>5697</v>
      </c>
      <c r="B3955" s="6">
        <v>43713</v>
      </c>
      <c r="C3955" s="2">
        <v>43718</v>
      </c>
      <c r="D3955" s="3">
        <v>43716</v>
      </c>
      <c r="E3955" t="s">
        <v>5229</v>
      </c>
      <c r="F3955" t="s">
        <v>3351</v>
      </c>
      <c r="G3955">
        <v>53789301</v>
      </c>
      <c r="H3955" s="9">
        <f t="shared" si="55"/>
        <v>1034409.6346153846</v>
      </c>
    </row>
    <row r="3956" spans="1:8" hidden="1" outlineLevel="2" x14ac:dyDescent="0.25">
      <c r="A3956" t="s">
        <v>5699</v>
      </c>
      <c r="B3956" s="6">
        <v>43713</v>
      </c>
      <c r="C3956" s="2">
        <v>43732</v>
      </c>
      <c r="D3956" s="3">
        <v>43713.943877314814</v>
      </c>
      <c r="E3956" t="s">
        <v>36</v>
      </c>
      <c r="F3956" t="s">
        <v>3351</v>
      </c>
      <c r="G3956">
        <v>125048099</v>
      </c>
      <c r="H3956" s="9">
        <f t="shared" si="55"/>
        <v>2404771.1346153845</v>
      </c>
    </row>
    <row r="3957" spans="1:8" hidden="1" outlineLevel="2" x14ac:dyDescent="0.25">
      <c r="A3957" t="s">
        <v>5701</v>
      </c>
      <c r="B3957" s="6">
        <v>43713</v>
      </c>
      <c r="C3957" s="2">
        <v>43720</v>
      </c>
      <c r="D3957" s="3">
        <v>43716</v>
      </c>
      <c r="E3957" t="s">
        <v>110</v>
      </c>
      <c r="F3957" t="s">
        <v>3351</v>
      </c>
      <c r="G3957">
        <v>125047649</v>
      </c>
      <c r="H3957" s="9">
        <f t="shared" si="55"/>
        <v>2404762.480769231</v>
      </c>
    </row>
    <row r="3958" spans="1:8" hidden="1" outlineLevel="2" x14ac:dyDescent="0.25">
      <c r="A3958" t="s">
        <v>5703</v>
      </c>
      <c r="B3958" s="6">
        <v>43713</v>
      </c>
      <c r="C3958" s="2">
        <v>43728</v>
      </c>
      <c r="D3958" s="3">
        <v>43714</v>
      </c>
      <c r="E3958" t="s">
        <v>39</v>
      </c>
      <c r="F3958" t="s">
        <v>3351</v>
      </c>
      <c r="G3958">
        <v>125048079</v>
      </c>
      <c r="H3958" s="9">
        <f t="shared" si="55"/>
        <v>2404770.75</v>
      </c>
    </row>
    <row r="3959" spans="1:8" hidden="1" outlineLevel="2" x14ac:dyDescent="0.25">
      <c r="A3959" t="s">
        <v>5705</v>
      </c>
      <c r="B3959" s="6">
        <v>43713</v>
      </c>
      <c r="C3959" s="2">
        <v>43718</v>
      </c>
      <c r="D3959" s="3">
        <v>43713</v>
      </c>
      <c r="E3959" t="s">
        <v>42</v>
      </c>
      <c r="F3959" t="s">
        <v>3351</v>
      </c>
      <c r="G3959">
        <v>125049018</v>
      </c>
      <c r="H3959" s="9">
        <f t="shared" si="55"/>
        <v>2404788.8076923075</v>
      </c>
    </row>
    <row r="3960" spans="1:8" hidden="1" outlineLevel="2" x14ac:dyDescent="0.25">
      <c r="A3960" t="s">
        <v>5707</v>
      </c>
      <c r="B3960" s="6">
        <v>43713</v>
      </c>
      <c r="C3960" s="2">
        <v>43728</v>
      </c>
      <c r="D3960" s="3">
        <v>43716</v>
      </c>
      <c r="E3960" t="s">
        <v>300</v>
      </c>
      <c r="F3960" t="s">
        <v>3351</v>
      </c>
      <c r="G3960">
        <v>125049428</v>
      </c>
      <c r="H3960" s="9">
        <f t="shared" si="55"/>
        <v>2404796.6923076925</v>
      </c>
    </row>
    <row r="3961" spans="1:8" hidden="1" outlineLevel="2" x14ac:dyDescent="0.25">
      <c r="A3961" t="s">
        <v>5709</v>
      </c>
      <c r="B3961" s="6">
        <v>43713</v>
      </c>
      <c r="C3961" s="2">
        <v>43732</v>
      </c>
      <c r="D3961" s="3">
        <v>43716</v>
      </c>
      <c r="E3961" t="s">
        <v>300</v>
      </c>
      <c r="F3961" t="s">
        <v>3351</v>
      </c>
      <c r="G3961">
        <v>125049626</v>
      </c>
      <c r="H3961" s="9">
        <f t="shared" si="55"/>
        <v>2404800.5</v>
      </c>
    </row>
    <row r="3962" spans="1:8" hidden="1" outlineLevel="2" x14ac:dyDescent="0.25">
      <c r="A3962" t="s">
        <v>5711</v>
      </c>
      <c r="B3962" s="6">
        <v>43713</v>
      </c>
      <c r="C3962" s="2">
        <v>43720</v>
      </c>
      <c r="D3962" s="3">
        <v>43714</v>
      </c>
      <c r="E3962" t="s">
        <v>45</v>
      </c>
      <c r="F3962" t="s">
        <v>49</v>
      </c>
      <c r="G3962">
        <v>125050880</v>
      </c>
      <c r="H3962" s="9">
        <f t="shared" si="55"/>
        <v>2404824.6153846155</v>
      </c>
    </row>
    <row r="3963" spans="1:8" hidden="1" outlineLevel="2" x14ac:dyDescent="0.25">
      <c r="A3963" t="s">
        <v>5865</v>
      </c>
      <c r="B3963" s="6">
        <v>43720</v>
      </c>
      <c r="C3963" s="2">
        <v>43894</v>
      </c>
      <c r="D3963" s="3">
        <v>43720.537789351853</v>
      </c>
      <c r="E3963" t="s">
        <v>5164</v>
      </c>
      <c r="F3963" t="s">
        <v>66</v>
      </c>
      <c r="G3963">
        <v>125342189</v>
      </c>
      <c r="H3963" s="9">
        <f t="shared" si="55"/>
        <v>2410426.7115384615</v>
      </c>
    </row>
    <row r="3964" spans="1:8" hidden="1" outlineLevel="2" x14ac:dyDescent="0.25">
      <c r="A3964" t="s">
        <v>5867</v>
      </c>
      <c r="B3964" s="6">
        <v>43720</v>
      </c>
      <c r="C3964" s="2">
        <v>43738</v>
      </c>
      <c r="D3964" s="3">
        <v>43720</v>
      </c>
      <c r="E3964" t="s">
        <v>5229</v>
      </c>
      <c r="F3964" t="s">
        <v>66</v>
      </c>
      <c r="G3964">
        <v>125342422</v>
      </c>
      <c r="H3964" s="9">
        <f t="shared" si="55"/>
        <v>2410431.1923076925</v>
      </c>
    </row>
    <row r="3965" spans="1:8" hidden="1" outlineLevel="2" x14ac:dyDescent="0.25">
      <c r="A3965" t="s">
        <v>5869</v>
      </c>
      <c r="B3965" s="6">
        <v>43720</v>
      </c>
      <c r="C3965" s="2">
        <v>43732</v>
      </c>
      <c r="D3965" s="3">
        <v>43722</v>
      </c>
      <c r="E3965" t="s">
        <v>45</v>
      </c>
      <c r="F3965" t="s">
        <v>17</v>
      </c>
      <c r="G3965">
        <v>125341948</v>
      </c>
      <c r="H3965" s="9">
        <f t="shared" si="55"/>
        <v>2410422.076923077</v>
      </c>
    </row>
    <row r="3966" spans="1:8" hidden="1" outlineLevel="2" x14ac:dyDescent="0.25">
      <c r="A3966" t="s">
        <v>5871</v>
      </c>
      <c r="B3966" s="6">
        <v>43720</v>
      </c>
      <c r="C3966" s="2">
        <v>43793</v>
      </c>
      <c r="D3966" s="3">
        <v>43723</v>
      </c>
      <c r="E3966" t="s">
        <v>733</v>
      </c>
      <c r="F3966" t="s">
        <v>17</v>
      </c>
      <c r="G3966">
        <v>125371635</v>
      </c>
      <c r="H3966" s="9">
        <f t="shared" si="55"/>
        <v>2410992.980769231</v>
      </c>
    </row>
    <row r="3967" spans="1:8" hidden="1" outlineLevel="2" x14ac:dyDescent="0.25">
      <c r="A3967" t="s">
        <v>5873</v>
      </c>
      <c r="B3967" s="6">
        <v>43720</v>
      </c>
      <c r="C3967" s="2">
        <v>43741</v>
      </c>
      <c r="D3967" s="3">
        <v>43720</v>
      </c>
      <c r="E3967" t="s">
        <v>3884</v>
      </c>
      <c r="F3967" t="s">
        <v>17</v>
      </c>
      <c r="G3967">
        <v>125227917</v>
      </c>
      <c r="H3967" s="9">
        <f t="shared" si="55"/>
        <v>2408229.173076923</v>
      </c>
    </row>
    <row r="3968" spans="1:8" hidden="1" outlineLevel="2" x14ac:dyDescent="0.25">
      <c r="A3968" t="s">
        <v>5875</v>
      </c>
      <c r="B3968" s="6">
        <v>43720</v>
      </c>
      <c r="C3968" s="2">
        <v>43732</v>
      </c>
      <c r="D3968" s="3">
        <v>43723</v>
      </c>
      <c r="E3968" t="s">
        <v>75</v>
      </c>
      <c r="F3968" t="s">
        <v>17</v>
      </c>
      <c r="G3968">
        <v>125375251</v>
      </c>
      <c r="H3968" s="9">
        <f t="shared" si="55"/>
        <v>2411062.519230769</v>
      </c>
    </row>
    <row r="3969" spans="1:8" hidden="1" outlineLevel="2" x14ac:dyDescent="0.25">
      <c r="A3969" t="s">
        <v>5877</v>
      </c>
      <c r="B3969" s="6">
        <v>43720</v>
      </c>
      <c r="C3969" s="2">
        <v>43732</v>
      </c>
      <c r="D3969" s="3">
        <v>43721</v>
      </c>
      <c r="E3969" t="s">
        <v>75</v>
      </c>
      <c r="F3969" t="s">
        <v>17</v>
      </c>
      <c r="G3969">
        <v>125375309</v>
      </c>
      <c r="H3969" s="9">
        <f t="shared" si="55"/>
        <v>2411063.6346153845</v>
      </c>
    </row>
    <row r="3970" spans="1:8" hidden="1" outlineLevel="2" x14ac:dyDescent="0.25">
      <c r="A3970" t="s">
        <v>5879</v>
      </c>
      <c r="B3970" s="6">
        <v>43720</v>
      </c>
      <c r="C3970" s="2">
        <v>43774</v>
      </c>
      <c r="D3970" s="3">
        <v>43721</v>
      </c>
      <c r="E3970" t="s">
        <v>1036</v>
      </c>
      <c r="F3970" t="s">
        <v>17</v>
      </c>
      <c r="G3970">
        <v>125381278</v>
      </c>
      <c r="H3970" s="9">
        <f t="shared" si="55"/>
        <v>2411178.423076923</v>
      </c>
    </row>
    <row r="3971" spans="1:8" hidden="1" outlineLevel="2" x14ac:dyDescent="0.25">
      <c r="A3971" t="s">
        <v>5881</v>
      </c>
      <c r="B3971" s="6">
        <v>43720</v>
      </c>
      <c r="C3971" s="2">
        <v>43791</v>
      </c>
      <c r="D3971" s="3">
        <v>43721</v>
      </c>
      <c r="E3971" t="s">
        <v>4506</v>
      </c>
      <c r="F3971" t="s">
        <v>49</v>
      </c>
      <c r="G3971">
        <v>32221681</v>
      </c>
      <c r="H3971" s="9">
        <f t="shared" si="55"/>
        <v>619647.7115384615</v>
      </c>
    </row>
    <row r="3972" spans="1:8" hidden="1" outlineLevel="2" x14ac:dyDescent="0.25">
      <c r="A3972" t="s">
        <v>5884</v>
      </c>
      <c r="B3972" s="6">
        <v>43720</v>
      </c>
      <c r="C3972" s="2">
        <v>43804</v>
      </c>
      <c r="D3972" s="3">
        <v>43725</v>
      </c>
      <c r="E3972" t="s">
        <v>3653</v>
      </c>
      <c r="F3972" t="s">
        <v>17</v>
      </c>
      <c r="G3972">
        <v>32222209</v>
      </c>
      <c r="H3972" s="9">
        <f t="shared" si="55"/>
        <v>619657.86538461538</v>
      </c>
    </row>
    <row r="3973" spans="1:8" hidden="1" outlineLevel="2" x14ac:dyDescent="0.25">
      <c r="A3973" t="s">
        <v>5886</v>
      </c>
      <c r="B3973" s="6">
        <v>43720</v>
      </c>
      <c r="C3973" s="2">
        <v>43784</v>
      </c>
      <c r="D3973" s="3">
        <v>43721.789444444446</v>
      </c>
      <c r="E3973" t="s">
        <v>300</v>
      </c>
      <c r="F3973" t="s">
        <v>3351</v>
      </c>
      <c r="G3973">
        <v>125387522</v>
      </c>
      <c r="H3973" s="9">
        <f t="shared" si="55"/>
        <v>2411298.5</v>
      </c>
    </row>
    <row r="3974" spans="1:8" hidden="1" outlineLevel="2" x14ac:dyDescent="0.25">
      <c r="A3974" t="s">
        <v>5888</v>
      </c>
      <c r="B3974" s="6">
        <v>43720</v>
      </c>
      <c r="C3974" s="2">
        <v>43732</v>
      </c>
      <c r="D3974" s="3">
        <v>43723</v>
      </c>
      <c r="E3974" t="s">
        <v>5229</v>
      </c>
      <c r="F3974" t="s">
        <v>3351</v>
      </c>
      <c r="G3974">
        <v>125386288</v>
      </c>
      <c r="H3974" s="9">
        <f t="shared" si="55"/>
        <v>2411274.769230769</v>
      </c>
    </row>
    <row r="3975" spans="1:8" hidden="1" outlineLevel="2" x14ac:dyDescent="0.25">
      <c r="A3975" t="s">
        <v>5890</v>
      </c>
      <c r="B3975" s="6">
        <v>43720</v>
      </c>
      <c r="C3975" s="2">
        <v>43741</v>
      </c>
      <c r="D3975" s="3">
        <v>43721</v>
      </c>
      <c r="E3975" t="s">
        <v>5229</v>
      </c>
      <c r="F3975" t="s">
        <v>17</v>
      </c>
      <c r="G3975">
        <v>125390841</v>
      </c>
      <c r="H3975" s="9">
        <f t="shared" si="55"/>
        <v>2411362.326923077</v>
      </c>
    </row>
    <row r="3976" spans="1:8" hidden="1" outlineLevel="2" x14ac:dyDescent="0.25">
      <c r="A3976" t="s">
        <v>5892</v>
      </c>
      <c r="B3976" s="6">
        <v>43720</v>
      </c>
      <c r="C3976" s="2">
        <v>43746</v>
      </c>
      <c r="D3976" s="3">
        <v>43721</v>
      </c>
      <c r="E3976" t="s">
        <v>36</v>
      </c>
      <c r="F3976" t="s">
        <v>17</v>
      </c>
      <c r="G3976">
        <v>125392907</v>
      </c>
      <c r="H3976" s="9">
        <f t="shared" si="55"/>
        <v>2411402.0576923075</v>
      </c>
    </row>
    <row r="3977" spans="1:8" hidden="1" outlineLevel="2" x14ac:dyDescent="0.25">
      <c r="A3977" t="s">
        <v>5894</v>
      </c>
      <c r="B3977" s="6">
        <v>43720</v>
      </c>
      <c r="C3977" s="2">
        <v>43732</v>
      </c>
      <c r="D3977" s="3">
        <v>43721</v>
      </c>
      <c r="E3977" t="s">
        <v>36</v>
      </c>
      <c r="F3977" t="s">
        <v>3351</v>
      </c>
      <c r="G3977">
        <v>125409798</v>
      </c>
      <c r="H3977" s="9">
        <f t="shared" si="55"/>
        <v>2411726.8846153845</v>
      </c>
    </row>
    <row r="3978" spans="1:8" hidden="1" outlineLevel="2" x14ac:dyDescent="0.25">
      <c r="A3978" t="s">
        <v>6098</v>
      </c>
      <c r="B3978" s="6">
        <v>43727</v>
      </c>
      <c r="C3978" s="2">
        <v>43782</v>
      </c>
      <c r="D3978" s="3">
        <v>43727</v>
      </c>
      <c r="E3978" t="s">
        <v>16</v>
      </c>
      <c r="F3978" t="s">
        <v>17</v>
      </c>
      <c r="G3978">
        <v>125801889</v>
      </c>
      <c r="H3978" s="9">
        <f t="shared" si="55"/>
        <v>2419267.096153846</v>
      </c>
    </row>
    <row r="3979" spans="1:8" hidden="1" outlineLevel="2" x14ac:dyDescent="0.25">
      <c r="A3979" t="s">
        <v>6100</v>
      </c>
      <c r="B3979" s="6">
        <v>43727</v>
      </c>
      <c r="C3979" s="2">
        <v>43732</v>
      </c>
      <c r="D3979" s="3">
        <v>43727.676817129628</v>
      </c>
      <c r="E3979" t="s">
        <v>29</v>
      </c>
      <c r="F3979" t="s">
        <v>17</v>
      </c>
      <c r="G3979">
        <v>125803233</v>
      </c>
      <c r="H3979" s="9">
        <f t="shared" si="55"/>
        <v>2419292.9423076925</v>
      </c>
    </row>
    <row r="3980" spans="1:8" hidden="1" outlineLevel="2" x14ac:dyDescent="0.25">
      <c r="A3980" t="s">
        <v>6102</v>
      </c>
      <c r="B3980" s="6">
        <v>43727</v>
      </c>
      <c r="C3980" s="2">
        <v>43735</v>
      </c>
      <c r="D3980" s="3">
        <v>43728</v>
      </c>
      <c r="E3980" t="s">
        <v>42</v>
      </c>
      <c r="F3980" t="s">
        <v>17</v>
      </c>
      <c r="G3980">
        <v>125214718</v>
      </c>
      <c r="H3980" s="9">
        <f t="shared" si="55"/>
        <v>2407975.346153846</v>
      </c>
    </row>
    <row r="3981" spans="1:8" hidden="1" outlineLevel="2" x14ac:dyDescent="0.25">
      <c r="A3981" t="s">
        <v>6104</v>
      </c>
      <c r="B3981" s="6">
        <v>43727</v>
      </c>
      <c r="C3981" s="2">
        <v>43887</v>
      </c>
      <c r="D3981" s="3">
        <v>43728</v>
      </c>
      <c r="E3981" t="s">
        <v>366</v>
      </c>
      <c r="F3981" t="s">
        <v>17</v>
      </c>
      <c r="G3981">
        <v>125809965</v>
      </c>
      <c r="H3981" s="9">
        <f t="shared" si="55"/>
        <v>2419422.403846154</v>
      </c>
    </row>
    <row r="3982" spans="1:8" hidden="1" outlineLevel="2" x14ac:dyDescent="0.25">
      <c r="A3982" t="s">
        <v>6106</v>
      </c>
      <c r="B3982" s="6">
        <v>43727</v>
      </c>
      <c r="C3982" s="2">
        <v>43840</v>
      </c>
      <c r="D3982" s="3">
        <v>43727</v>
      </c>
      <c r="E3982" t="s">
        <v>366</v>
      </c>
      <c r="F3982" t="s">
        <v>17</v>
      </c>
      <c r="G3982">
        <v>125815968</v>
      </c>
      <c r="H3982" s="9">
        <f t="shared" si="55"/>
        <v>2419537.846153846</v>
      </c>
    </row>
    <row r="3983" spans="1:8" hidden="1" outlineLevel="2" x14ac:dyDescent="0.25">
      <c r="A3983" t="s">
        <v>6108</v>
      </c>
      <c r="B3983" s="6">
        <v>43727</v>
      </c>
      <c r="C3983" s="2">
        <v>43888</v>
      </c>
      <c r="D3983" s="3">
        <v>43730</v>
      </c>
      <c r="E3983" t="s">
        <v>1036</v>
      </c>
      <c r="F3983" t="s">
        <v>17</v>
      </c>
      <c r="G3983">
        <v>125816432</v>
      </c>
      <c r="H3983" s="9">
        <f t="shared" si="55"/>
        <v>2419546.769230769</v>
      </c>
    </row>
    <row r="3984" spans="1:8" hidden="1" outlineLevel="2" x14ac:dyDescent="0.25">
      <c r="A3984" t="s">
        <v>6110</v>
      </c>
      <c r="B3984" s="6">
        <v>43727</v>
      </c>
      <c r="C3984" s="2">
        <v>43746</v>
      </c>
      <c r="D3984" s="3">
        <v>43730</v>
      </c>
      <c r="E3984" t="s">
        <v>5229</v>
      </c>
      <c r="F3984" t="s">
        <v>3351</v>
      </c>
      <c r="G3984">
        <v>125827570</v>
      </c>
      <c r="H3984" s="9">
        <f t="shared" si="55"/>
        <v>2419760.9615384615</v>
      </c>
    </row>
    <row r="3985" spans="1:8" hidden="1" outlineLevel="2" x14ac:dyDescent="0.25">
      <c r="A3985" t="s">
        <v>6112</v>
      </c>
      <c r="B3985" s="6">
        <v>43727</v>
      </c>
      <c r="C3985" s="2">
        <v>43747</v>
      </c>
      <c r="D3985" s="3">
        <v>43730</v>
      </c>
      <c r="E3985" t="s">
        <v>1054</v>
      </c>
      <c r="F3985" t="s">
        <v>66</v>
      </c>
      <c r="G3985">
        <v>125833629</v>
      </c>
      <c r="H3985" s="9">
        <f t="shared" si="55"/>
        <v>2419877.480769231</v>
      </c>
    </row>
    <row r="3986" spans="1:8" hidden="1" outlineLevel="2" x14ac:dyDescent="0.25">
      <c r="A3986" t="s">
        <v>6114</v>
      </c>
      <c r="B3986" s="6">
        <v>43727</v>
      </c>
      <c r="C3986" s="2">
        <v>43747</v>
      </c>
      <c r="D3986" s="3">
        <v>43730</v>
      </c>
      <c r="E3986" t="s">
        <v>45</v>
      </c>
      <c r="F3986" t="s">
        <v>66</v>
      </c>
      <c r="G3986">
        <v>125834968</v>
      </c>
      <c r="H3986" s="9">
        <f t="shared" si="55"/>
        <v>2419903.230769231</v>
      </c>
    </row>
    <row r="3987" spans="1:8" hidden="1" outlineLevel="2" x14ac:dyDescent="0.25">
      <c r="A3987" t="s">
        <v>6309</v>
      </c>
      <c r="B3987" s="6">
        <v>43734</v>
      </c>
      <c r="C3987" s="2">
        <v>43752</v>
      </c>
      <c r="D3987" s="3">
        <v>43734.530474537038</v>
      </c>
      <c r="E3987" t="s">
        <v>39</v>
      </c>
      <c r="F3987" t="s">
        <v>3351</v>
      </c>
      <c r="G3987">
        <v>126166451</v>
      </c>
      <c r="H3987" s="9">
        <f t="shared" si="55"/>
        <v>2426277.903846154</v>
      </c>
    </row>
    <row r="3988" spans="1:8" hidden="1" outlineLevel="2" x14ac:dyDescent="0.25">
      <c r="A3988" t="s">
        <v>6311</v>
      </c>
      <c r="B3988" s="6">
        <v>43734</v>
      </c>
      <c r="C3988" s="2">
        <v>43755</v>
      </c>
      <c r="D3988" s="3">
        <v>43735</v>
      </c>
      <c r="E3988" t="s">
        <v>151</v>
      </c>
      <c r="F3988" t="s">
        <v>3351</v>
      </c>
      <c r="G3988">
        <v>126166594</v>
      </c>
      <c r="H3988" s="9">
        <f t="shared" si="55"/>
        <v>2426280.653846154</v>
      </c>
    </row>
    <row r="3989" spans="1:8" hidden="1" outlineLevel="2" x14ac:dyDescent="0.25">
      <c r="A3989" t="s">
        <v>6313</v>
      </c>
      <c r="B3989" s="6">
        <v>43734</v>
      </c>
      <c r="C3989" s="2">
        <v>43749</v>
      </c>
      <c r="D3989" s="3">
        <v>43737</v>
      </c>
      <c r="E3989" t="s">
        <v>75</v>
      </c>
      <c r="F3989" t="s">
        <v>3351</v>
      </c>
      <c r="G3989">
        <v>126171568</v>
      </c>
      <c r="H3989" s="9">
        <f t="shared" si="55"/>
        <v>2426376.3076923075</v>
      </c>
    </row>
    <row r="3990" spans="1:8" hidden="1" outlineLevel="2" x14ac:dyDescent="0.25">
      <c r="A3990" t="s">
        <v>6315</v>
      </c>
      <c r="B3990" s="6">
        <v>43734</v>
      </c>
      <c r="C3990" s="2">
        <v>43763</v>
      </c>
      <c r="D3990" s="3">
        <v>43690</v>
      </c>
      <c r="E3990" t="s">
        <v>53</v>
      </c>
      <c r="F3990" t="s">
        <v>3351</v>
      </c>
      <c r="G3990">
        <v>123830023</v>
      </c>
      <c r="H3990" s="9">
        <f t="shared" si="55"/>
        <v>2381346.596153846</v>
      </c>
    </row>
    <row r="3991" spans="1:8" hidden="1" outlineLevel="2" x14ac:dyDescent="0.25">
      <c r="A3991" t="s">
        <v>6317</v>
      </c>
      <c r="B3991" s="6">
        <v>43734</v>
      </c>
      <c r="C3991" s="2">
        <v>43759</v>
      </c>
      <c r="D3991" s="3">
        <v>43737</v>
      </c>
      <c r="E3991" t="s">
        <v>53</v>
      </c>
      <c r="F3991" t="s">
        <v>17</v>
      </c>
      <c r="G3991">
        <v>53967673</v>
      </c>
      <c r="H3991" s="9">
        <f t="shared" si="55"/>
        <v>1037839.8653846154</v>
      </c>
    </row>
    <row r="3992" spans="1:8" hidden="1" outlineLevel="2" x14ac:dyDescent="0.25">
      <c r="A3992" t="s">
        <v>6319</v>
      </c>
      <c r="B3992" s="6">
        <v>43734</v>
      </c>
      <c r="C3992" s="2">
        <v>43822</v>
      </c>
      <c r="D3992" s="3">
        <v>43737</v>
      </c>
      <c r="E3992" t="s">
        <v>53</v>
      </c>
      <c r="F3992" t="s">
        <v>17</v>
      </c>
      <c r="G3992">
        <v>53967611</v>
      </c>
      <c r="H3992" s="9">
        <f t="shared" si="55"/>
        <v>1037838.6730769231</v>
      </c>
    </row>
    <row r="3993" spans="1:8" hidden="1" outlineLevel="2" x14ac:dyDescent="0.25">
      <c r="A3993" t="s">
        <v>6321</v>
      </c>
      <c r="B3993" s="6">
        <v>43734</v>
      </c>
      <c r="C3993" s="2">
        <v>43759</v>
      </c>
      <c r="D3993" s="3">
        <v>43737</v>
      </c>
      <c r="E3993" t="s">
        <v>42</v>
      </c>
      <c r="F3993" t="s">
        <v>17</v>
      </c>
      <c r="G3993">
        <v>53967637</v>
      </c>
      <c r="H3993" s="9">
        <f t="shared" si="55"/>
        <v>1037839.1730769231</v>
      </c>
    </row>
    <row r="3994" spans="1:8" hidden="1" outlineLevel="2" x14ac:dyDescent="0.25">
      <c r="A3994" t="s">
        <v>6323</v>
      </c>
      <c r="B3994" s="6">
        <v>43734</v>
      </c>
      <c r="C3994" s="2">
        <v>43739</v>
      </c>
      <c r="D3994" s="3">
        <v>43734.678796296299</v>
      </c>
      <c r="E3994" t="s">
        <v>58</v>
      </c>
      <c r="F3994" t="s">
        <v>17</v>
      </c>
      <c r="G3994">
        <v>126180067</v>
      </c>
      <c r="H3994" s="9">
        <f t="shared" si="55"/>
        <v>2426539.75</v>
      </c>
    </row>
    <row r="3995" spans="1:8" hidden="1" outlineLevel="2" x14ac:dyDescent="0.25">
      <c r="A3995" t="s">
        <v>6325</v>
      </c>
      <c r="B3995" s="6">
        <v>43734</v>
      </c>
      <c r="C3995" s="2">
        <v>43747</v>
      </c>
      <c r="D3995" s="3">
        <v>43735</v>
      </c>
      <c r="E3995" t="s">
        <v>53</v>
      </c>
      <c r="F3995" t="s">
        <v>17</v>
      </c>
      <c r="G3995">
        <v>126179406</v>
      </c>
      <c r="H3995" s="9">
        <f t="shared" si="55"/>
        <v>2426527.0384615385</v>
      </c>
    </row>
    <row r="3996" spans="1:8" hidden="1" outlineLevel="2" x14ac:dyDescent="0.25">
      <c r="A3996" t="s">
        <v>6327</v>
      </c>
      <c r="B3996" s="6">
        <v>43734</v>
      </c>
      <c r="C3996" s="2">
        <v>43791</v>
      </c>
      <c r="D3996" s="3">
        <v>43738</v>
      </c>
      <c r="E3996" t="s">
        <v>6329</v>
      </c>
      <c r="F3996" t="s">
        <v>17</v>
      </c>
      <c r="G3996">
        <v>32521322</v>
      </c>
      <c r="H3996" s="9">
        <f t="shared" si="55"/>
        <v>625410.0384615385</v>
      </c>
    </row>
    <row r="3997" spans="1:8" hidden="1" outlineLevel="2" x14ac:dyDescent="0.25">
      <c r="A3997" t="s">
        <v>6330</v>
      </c>
      <c r="B3997" s="6">
        <v>43734</v>
      </c>
      <c r="C3997" s="2">
        <v>43739</v>
      </c>
      <c r="D3997" s="3">
        <v>43735</v>
      </c>
      <c r="E3997" t="s">
        <v>39</v>
      </c>
      <c r="F3997" t="s">
        <v>17</v>
      </c>
      <c r="G3997" t="s">
        <v>6332</v>
      </c>
      <c r="H3997" s="9" t="e">
        <f t="shared" si="55"/>
        <v>#VALUE!</v>
      </c>
    </row>
    <row r="3998" spans="1:8" hidden="1" outlineLevel="2" x14ac:dyDescent="0.25">
      <c r="A3998" t="s">
        <v>6334</v>
      </c>
      <c r="B3998" s="6">
        <v>43734</v>
      </c>
      <c r="C3998" s="2">
        <v>43761</v>
      </c>
      <c r="D3998" s="3">
        <v>43735</v>
      </c>
      <c r="E3998" t="s">
        <v>5229</v>
      </c>
      <c r="F3998" t="s">
        <v>17</v>
      </c>
      <c r="G3998">
        <v>126184032</v>
      </c>
      <c r="H3998" s="9">
        <f t="shared" ref="H3998:H4061" si="56">G3998/52</f>
        <v>2426616</v>
      </c>
    </row>
    <row r="3999" spans="1:8" hidden="1" outlineLevel="2" x14ac:dyDescent="0.25">
      <c r="A3999" t="s">
        <v>6336</v>
      </c>
      <c r="B3999" s="6">
        <v>43734</v>
      </c>
      <c r="C3999" s="2">
        <v>43746</v>
      </c>
      <c r="D3999" s="3">
        <v>43734</v>
      </c>
      <c r="E3999" t="s">
        <v>1054</v>
      </c>
      <c r="F3999" t="s">
        <v>17</v>
      </c>
      <c r="G3999">
        <v>126187882</v>
      </c>
      <c r="H3999" s="9">
        <f t="shared" si="56"/>
        <v>2426690.0384615385</v>
      </c>
    </row>
    <row r="4000" spans="1:8" hidden="1" outlineLevel="2" x14ac:dyDescent="0.25">
      <c r="A4000" t="s">
        <v>6338</v>
      </c>
      <c r="B4000" s="6">
        <v>43734</v>
      </c>
      <c r="C4000" s="2">
        <v>43808</v>
      </c>
      <c r="D4000" s="3">
        <v>43735</v>
      </c>
      <c r="E4000" t="s">
        <v>300</v>
      </c>
      <c r="F4000" t="s">
        <v>49</v>
      </c>
      <c r="G4000">
        <v>126090554</v>
      </c>
      <c r="H4000" s="9">
        <f t="shared" si="56"/>
        <v>2424818.346153846</v>
      </c>
    </row>
    <row r="4001" spans="1:8" hidden="1" outlineLevel="2" x14ac:dyDescent="0.25">
      <c r="A4001" t="s">
        <v>6340</v>
      </c>
      <c r="B4001" s="6">
        <v>43734</v>
      </c>
      <c r="C4001" s="2">
        <v>43748</v>
      </c>
      <c r="D4001" s="3">
        <v>43737</v>
      </c>
      <c r="E4001" t="s">
        <v>58</v>
      </c>
      <c r="F4001" t="s">
        <v>66</v>
      </c>
      <c r="G4001">
        <v>126197116</v>
      </c>
      <c r="H4001" s="9">
        <f t="shared" si="56"/>
        <v>2426867.6153846155</v>
      </c>
    </row>
    <row r="4002" spans="1:8" hidden="1" outlineLevel="2" x14ac:dyDescent="0.25">
      <c r="A4002" t="s">
        <v>6342</v>
      </c>
      <c r="B4002" s="6">
        <v>43734</v>
      </c>
      <c r="C4002" s="2">
        <v>43752</v>
      </c>
      <c r="D4002" s="3">
        <v>43735</v>
      </c>
      <c r="E4002" t="s">
        <v>29</v>
      </c>
      <c r="F4002" t="s">
        <v>66</v>
      </c>
      <c r="G4002">
        <v>126197813</v>
      </c>
      <c r="H4002" s="9">
        <f t="shared" si="56"/>
        <v>2426881.019230769</v>
      </c>
    </row>
    <row r="4003" spans="1:8" hidden="1" outlineLevel="2" x14ac:dyDescent="0.25">
      <c r="A4003" t="s">
        <v>6344</v>
      </c>
      <c r="B4003" s="6">
        <v>43734</v>
      </c>
      <c r="C4003" s="2">
        <v>43747</v>
      </c>
      <c r="D4003" s="3">
        <v>43735</v>
      </c>
      <c r="E4003" t="s">
        <v>39</v>
      </c>
      <c r="F4003" t="s">
        <v>66</v>
      </c>
      <c r="G4003">
        <v>126198006</v>
      </c>
      <c r="H4003" s="9">
        <f t="shared" si="56"/>
        <v>2426884.730769231</v>
      </c>
    </row>
    <row r="4004" spans="1:8" hidden="1" outlineLevel="2" x14ac:dyDescent="0.25">
      <c r="A4004" t="s">
        <v>6346</v>
      </c>
      <c r="B4004" s="6">
        <v>43734</v>
      </c>
      <c r="C4004" s="2">
        <v>43735</v>
      </c>
      <c r="D4004" s="3">
        <v>43734</v>
      </c>
      <c r="E4004" t="s">
        <v>151</v>
      </c>
      <c r="F4004" t="s">
        <v>66</v>
      </c>
      <c r="G4004">
        <v>126198991</v>
      </c>
      <c r="H4004" s="9">
        <f t="shared" si="56"/>
        <v>2426903.673076923</v>
      </c>
    </row>
    <row r="4005" spans="1:8" hidden="1" outlineLevel="2" x14ac:dyDescent="0.25">
      <c r="A4005" t="s">
        <v>6348</v>
      </c>
      <c r="B4005" s="6">
        <v>43734</v>
      </c>
      <c r="C4005" s="2">
        <v>43749</v>
      </c>
      <c r="D4005" s="3">
        <v>43737</v>
      </c>
      <c r="E4005" t="s">
        <v>1341</v>
      </c>
      <c r="F4005" t="s">
        <v>917</v>
      </c>
      <c r="G4005">
        <v>126196958</v>
      </c>
      <c r="H4005" s="9">
        <f t="shared" si="56"/>
        <v>2426864.576923077</v>
      </c>
    </row>
    <row r="4006" spans="1:8" hidden="1" outlineLevel="2" x14ac:dyDescent="0.25">
      <c r="A4006" t="s">
        <v>11755</v>
      </c>
      <c r="B4006" s="6">
        <v>43734</v>
      </c>
      <c r="C4006" s="2">
        <v>43762</v>
      </c>
      <c r="D4006" s="3">
        <v>43737</v>
      </c>
      <c r="E4006" t="s">
        <v>5229</v>
      </c>
      <c r="F4006" t="s">
        <v>17</v>
      </c>
      <c r="G4006">
        <v>53967654</v>
      </c>
      <c r="H4006" s="9">
        <f t="shared" si="56"/>
        <v>1037839.5</v>
      </c>
    </row>
    <row r="4007" spans="1:8" hidden="1" outlineLevel="2" x14ac:dyDescent="0.25">
      <c r="A4007" t="s">
        <v>6569</v>
      </c>
      <c r="B4007" s="6">
        <v>43741</v>
      </c>
      <c r="C4007" s="2">
        <v>43752</v>
      </c>
      <c r="D4007" s="3">
        <v>43741</v>
      </c>
      <c r="E4007" t="s">
        <v>300</v>
      </c>
      <c r="F4007" t="s">
        <v>17</v>
      </c>
      <c r="G4007">
        <v>126586952</v>
      </c>
      <c r="H4007" s="9">
        <f t="shared" si="56"/>
        <v>2434364.4615384615</v>
      </c>
    </row>
    <row r="4008" spans="1:8" hidden="1" outlineLevel="2" x14ac:dyDescent="0.25">
      <c r="A4008" t="s">
        <v>6571</v>
      </c>
      <c r="B4008" s="6">
        <v>43741</v>
      </c>
      <c r="C4008" s="2">
        <v>43755</v>
      </c>
      <c r="D4008" s="3">
        <v>43742</v>
      </c>
      <c r="E4008" t="s">
        <v>5229</v>
      </c>
      <c r="F4008" t="s">
        <v>17</v>
      </c>
      <c r="G4008">
        <v>126611518</v>
      </c>
      <c r="H4008" s="9">
        <f t="shared" si="56"/>
        <v>2434836.8846153845</v>
      </c>
    </row>
    <row r="4009" spans="1:8" hidden="1" outlineLevel="2" x14ac:dyDescent="0.25">
      <c r="A4009" t="s">
        <v>6573</v>
      </c>
      <c r="B4009" s="6">
        <v>43741</v>
      </c>
      <c r="C4009" s="2">
        <v>43766</v>
      </c>
      <c r="D4009" s="3">
        <v>43739</v>
      </c>
      <c r="E4009" t="s">
        <v>5229</v>
      </c>
      <c r="F4009" t="s">
        <v>17</v>
      </c>
      <c r="G4009">
        <v>126291901</v>
      </c>
      <c r="H4009" s="9">
        <f t="shared" si="56"/>
        <v>2428690.403846154</v>
      </c>
    </row>
    <row r="4010" spans="1:8" hidden="1" outlineLevel="2" x14ac:dyDescent="0.25">
      <c r="A4010" t="s">
        <v>6575</v>
      </c>
      <c r="B4010" s="6">
        <v>43741</v>
      </c>
      <c r="C4010" s="2">
        <v>43795</v>
      </c>
      <c r="D4010" s="3">
        <v>43741</v>
      </c>
      <c r="E4010" t="s">
        <v>2720</v>
      </c>
      <c r="F4010" t="s">
        <v>17</v>
      </c>
      <c r="G4010" t="s">
        <v>6577</v>
      </c>
      <c r="H4010" s="9" t="e">
        <f t="shared" si="56"/>
        <v>#VALUE!</v>
      </c>
    </row>
    <row r="4011" spans="1:8" hidden="1" outlineLevel="2" x14ac:dyDescent="0.25">
      <c r="A4011" t="s">
        <v>6578</v>
      </c>
      <c r="B4011" s="6">
        <v>43741</v>
      </c>
      <c r="C4011" s="2">
        <v>43760</v>
      </c>
      <c r="D4011" s="3">
        <v>43745</v>
      </c>
      <c r="E4011" t="s">
        <v>53</v>
      </c>
      <c r="F4011" t="s">
        <v>17</v>
      </c>
      <c r="G4011">
        <v>126616510</v>
      </c>
      <c r="H4011" s="9">
        <f t="shared" si="56"/>
        <v>2434932.8846153845</v>
      </c>
    </row>
    <row r="4012" spans="1:8" hidden="1" outlineLevel="2" x14ac:dyDescent="0.25">
      <c r="A4012" t="s">
        <v>6580</v>
      </c>
      <c r="B4012" s="6">
        <v>43741</v>
      </c>
      <c r="C4012" s="2">
        <v>43755</v>
      </c>
      <c r="D4012" s="3">
        <v>43744</v>
      </c>
      <c r="E4012" t="s">
        <v>53</v>
      </c>
      <c r="F4012" t="s">
        <v>17</v>
      </c>
      <c r="G4012">
        <v>126616613</v>
      </c>
      <c r="H4012" s="9">
        <f t="shared" si="56"/>
        <v>2434934.8653846155</v>
      </c>
    </row>
    <row r="4013" spans="1:8" hidden="1" outlineLevel="2" x14ac:dyDescent="0.25">
      <c r="A4013" t="s">
        <v>6582</v>
      </c>
      <c r="B4013" s="6">
        <v>43741</v>
      </c>
      <c r="C4013" s="2">
        <v>43755</v>
      </c>
      <c r="D4013" s="3">
        <v>43744</v>
      </c>
      <c r="E4013" t="s">
        <v>29</v>
      </c>
      <c r="F4013" t="s">
        <v>17</v>
      </c>
      <c r="G4013">
        <v>126614121</v>
      </c>
      <c r="H4013" s="9">
        <f t="shared" si="56"/>
        <v>2434886.9423076925</v>
      </c>
    </row>
    <row r="4014" spans="1:8" hidden="1" outlineLevel="2" x14ac:dyDescent="0.25">
      <c r="A4014" t="s">
        <v>6584</v>
      </c>
      <c r="B4014" s="6">
        <v>43741</v>
      </c>
      <c r="C4014" s="2">
        <v>43840</v>
      </c>
      <c r="D4014" s="3">
        <v>43754</v>
      </c>
      <c r="E4014" t="s">
        <v>6329</v>
      </c>
      <c r="F4014" t="s">
        <v>17</v>
      </c>
      <c r="G4014">
        <v>125994909</v>
      </c>
      <c r="H4014" s="9">
        <f t="shared" si="56"/>
        <v>2422979.019230769</v>
      </c>
    </row>
    <row r="4015" spans="1:8" hidden="1" outlineLevel="2" x14ac:dyDescent="0.25">
      <c r="A4015" t="s">
        <v>6586</v>
      </c>
      <c r="B4015" s="6">
        <v>43741</v>
      </c>
      <c r="C4015" s="2">
        <v>43782</v>
      </c>
      <c r="D4015" s="3">
        <v>43741</v>
      </c>
      <c r="E4015" t="s">
        <v>29</v>
      </c>
      <c r="F4015" t="s">
        <v>66</v>
      </c>
      <c r="G4015">
        <v>54083894</v>
      </c>
      <c r="H4015" s="9">
        <f t="shared" si="56"/>
        <v>1040074.8846153846</v>
      </c>
    </row>
    <row r="4016" spans="1:8" hidden="1" outlineLevel="2" x14ac:dyDescent="0.25">
      <c r="A4016" t="s">
        <v>6588</v>
      </c>
      <c r="B4016" s="6">
        <v>43741</v>
      </c>
      <c r="C4016" s="2">
        <v>43887</v>
      </c>
      <c r="D4016" s="3">
        <v>43754</v>
      </c>
      <c r="E4016" t="s">
        <v>6514</v>
      </c>
      <c r="F4016" t="s">
        <v>17</v>
      </c>
      <c r="G4016">
        <v>125994908</v>
      </c>
      <c r="H4016" s="9">
        <f t="shared" si="56"/>
        <v>2422979</v>
      </c>
    </row>
    <row r="4017" spans="1:8" hidden="1" outlineLevel="2" x14ac:dyDescent="0.25">
      <c r="A4017" t="s">
        <v>6590</v>
      </c>
      <c r="B4017" s="6">
        <v>43741</v>
      </c>
      <c r="C4017" s="2">
        <v>43792</v>
      </c>
      <c r="D4017" s="3">
        <v>43754</v>
      </c>
      <c r="E4017" t="s">
        <v>6592</v>
      </c>
      <c r="F4017" t="s">
        <v>17</v>
      </c>
      <c r="G4017">
        <v>125994907</v>
      </c>
      <c r="H4017" s="9">
        <f t="shared" si="56"/>
        <v>2422978.980769231</v>
      </c>
    </row>
    <row r="4018" spans="1:8" hidden="1" outlineLevel="2" x14ac:dyDescent="0.25">
      <c r="A4018" t="s">
        <v>6593</v>
      </c>
      <c r="B4018" s="6">
        <v>43741</v>
      </c>
      <c r="C4018" s="2">
        <v>43792</v>
      </c>
      <c r="D4018" s="3">
        <v>43754</v>
      </c>
      <c r="E4018" t="s">
        <v>6514</v>
      </c>
      <c r="F4018" t="s">
        <v>17</v>
      </c>
      <c r="G4018">
        <v>125994905</v>
      </c>
      <c r="H4018" s="9">
        <f t="shared" si="56"/>
        <v>2422978.9423076925</v>
      </c>
    </row>
    <row r="4019" spans="1:8" hidden="1" outlineLevel="2" x14ac:dyDescent="0.25">
      <c r="A4019" t="s">
        <v>6595</v>
      </c>
      <c r="B4019" s="6">
        <v>43741</v>
      </c>
      <c r="C4019" s="2">
        <v>43840</v>
      </c>
      <c r="D4019" s="3">
        <v>43754</v>
      </c>
      <c r="E4019" t="s">
        <v>6514</v>
      </c>
      <c r="F4019" t="s">
        <v>17</v>
      </c>
      <c r="G4019">
        <v>125994904</v>
      </c>
      <c r="H4019" s="9">
        <f t="shared" si="56"/>
        <v>2422978.923076923</v>
      </c>
    </row>
    <row r="4020" spans="1:8" hidden="1" outlineLevel="2" x14ac:dyDescent="0.25">
      <c r="A4020" t="s">
        <v>6597</v>
      </c>
      <c r="B4020" s="6">
        <v>43741</v>
      </c>
      <c r="C4020" s="2">
        <v>43792</v>
      </c>
      <c r="D4020" s="3">
        <v>43754</v>
      </c>
      <c r="E4020" t="s">
        <v>6599</v>
      </c>
      <c r="F4020" t="s">
        <v>17</v>
      </c>
      <c r="G4020">
        <v>125994903</v>
      </c>
      <c r="H4020" s="9">
        <f t="shared" si="56"/>
        <v>2422978.903846154</v>
      </c>
    </row>
    <row r="4021" spans="1:8" hidden="1" outlineLevel="2" x14ac:dyDescent="0.25">
      <c r="A4021" t="s">
        <v>6600</v>
      </c>
      <c r="B4021" s="6">
        <v>43741</v>
      </c>
      <c r="C4021" s="2">
        <v>43755</v>
      </c>
      <c r="D4021" s="3">
        <v>43742</v>
      </c>
      <c r="E4021" t="s">
        <v>53</v>
      </c>
      <c r="F4021" t="s">
        <v>66</v>
      </c>
      <c r="G4021">
        <v>126621982</v>
      </c>
      <c r="H4021" s="9">
        <f t="shared" si="56"/>
        <v>2435038.1153846155</v>
      </c>
    </row>
    <row r="4022" spans="1:8" hidden="1" outlineLevel="2" x14ac:dyDescent="0.25">
      <c r="A4022" t="s">
        <v>6602</v>
      </c>
      <c r="B4022" s="6">
        <v>43741</v>
      </c>
      <c r="C4022" s="2">
        <v>43760</v>
      </c>
      <c r="D4022" s="3">
        <v>43744</v>
      </c>
      <c r="E4022" t="s">
        <v>39</v>
      </c>
      <c r="F4022" t="s">
        <v>66</v>
      </c>
      <c r="G4022">
        <v>126622646</v>
      </c>
      <c r="H4022" s="9">
        <f t="shared" si="56"/>
        <v>2435050.8846153845</v>
      </c>
    </row>
    <row r="4023" spans="1:8" hidden="1" outlineLevel="2" x14ac:dyDescent="0.25">
      <c r="A4023" t="s">
        <v>6604</v>
      </c>
      <c r="B4023" s="6">
        <v>43741</v>
      </c>
      <c r="C4023" s="2">
        <v>43840</v>
      </c>
      <c r="D4023" s="3">
        <v>43754</v>
      </c>
      <c r="E4023" t="s">
        <v>1779</v>
      </c>
      <c r="F4023" t="s">
        <v>17</v>
      </c>
      <c r="G4023">
        <v>125994902</v>
      </c>
      <c r="H4023" s="9">
        <f t="shared" si="56"/>
        <v>2422978.8846153845</v>
      </c>
    </row>
    <row r="4024" spans="1:8" hidden="1" outlineLevel="2" x14ac:dyDescent="0.25">
      <c r="A4024" t="s">
        <v>6606</v>
      </c>
      <c r="B4024" s="6">
        <v>43741</v>
      </c>
      <c r="C4024" s="2">
        <v>43792</v>
      </c>
      <c r="D4024" s="3">
        <v>43754</v>
      </c>
      <c r="E4024" t="s">
        <v>6599</v>
      </c>
      <c r="F4024" t="s">
        <v>17</v>
      </c>
      <c r="G4024">
        <v>125994900</v>
      </c>
      <c r="H4024" s="9">
        <f t="shared" si="56"/>
        <v>2422978.846153846</v>
      </c>
    </row>
    <row r="4025" spans="1:8" hidden="1" outlineLevel="2" x14ac:dyDescent="0.25">
      <c r="A4025" t="s">
        <v>6608</v>
      </c>
      <c r="B4025" s="6">
        <v>43741</v>
      </c>
      <c r="C4025" s="2">
        <v>43792</v>
      </c>
      <c r="D4025" s="3">
        <v>43754</v>
      </c>
      <c r="E4025" t="s">
        <v>1779</v>
      </c>
      <c r="F4025" t="s">
        <v>17</v>
      </c>
      <c r="G4025">
        <v>125994899</v>
      </c>
      <c r="H4025" s="9">
        <f t="shared" si="56"/>
        <v>2422978.826923077</v>
      </c>
    </row>
    <row r="4026" spans="1:8" hidden="1" outlineLevel="2" x14ac:dyDescent="0.25">
      <c r="A4026" t="s">
        <v>6610</v>
      </c>
      <c r="B4026" s="6">
        <v>43741</v>
      </c>
      <c r="C4026" s="2">
        <v>43755</v>
      </c>
      <c r="D4026" s="3">
        <v>43744</v>
      </c>
      <c r="E4026" t="s">
        <v>39</v>
      </c>
      <c r="F4026" t="s">
        <v>66</v>
      </c>
      <c r="G4026">
        <v>126630174</v>
      </c>
      <c r="H4026" s="9">
        <f t="shared" si="56"/>
        <v>2435195.653846154</v>
      </c>
    </row>
    <row r="4027" spans="1:8" hidden="1" outlineLevel="2" x14ac:dyDescent="0.25">
      <c r="A4027" t="s">
        <v>6612</v>
      </c>
      <c r="B4027" s="6">
        <v>43741</v>
      </c>
      <c r="C4027" s="2">
        <v>43768</v>
      </c>
      <c r="D4027" s="3">
        <v>43744</v>
      </c>
      <c r="E4027" t="s">
        <v>58</v>
      </c>
      <c r="F4027" t="s">
        <v>3351</v>
      </c>
      <c r="G4027">
        <v>126630793</v>
      </c>
      <c r="H4027" s="9">
        <f t="shared" si="56"/>
        <v>2435207.5576923075</v>
      </c>
    </row>
    <row r="4028" spans="1:8" hidden="1" outlineLevel="2" x14ac:dyDescent="0.25">
      <c r="A4028" t="s">
        <v>6614</v>
      </c>
      <c r="B4028" s="6">
        <v>43741</v>
      </c>
      <c r="C4028" s="2">
        <v>43900</v>
      </c>
      <c r="D4028" s="3">
        <v>43744</v>
      </c>
      <c r="E4028" t="s">
        <v>770</v>
      </c>
      <c r="F4028" t="s">
        <v>3351</v>
      </c>
      <c r="G4028">
        <v>126630491</v>
      </c>
      <c r="H4028" s="9">
        <f t="shared" si="56"/>
        <v>2435201.75</v>
      </c>
    </row>
    <row r="4029" spans="1:8" hidden="1" outlineLevel="2" x14ac:dyDescent="0.25">
      <c r="A4029" t="s">
        <v>6616</v>
      </c>
      <c r="B4029" s="6">
        <v>43741</v>
      </c>
      <c r="C4029" s="2">
        <v>43777</v>
      </c>
      <c r="D4029" s="3">
        <v>43727.860567129632</v>
      </c>
      <c r="E4029" t="s">
        <v>300</v>
      </c>
      <c r="F4029" t="s">
        <v>49</v>
      </c>
      <c r="G4029">
        <v>125823837</v>
      </c>
      <c r="H4029" s="9">
        <f t="shared" si="56"/>
        <v>2419689.173076923</v>
      </c>
    </row>
    <row r="4030" spans="1:8" hidden="1" outlineLevel="2" x14ac:dyDescent="0.25">
      <c r="A4030" t="s">
        <v>6618</v>
      </c>
      <c r="B4030" s="6">
        <v>43741</v>
      </c>
      <c r="C4030" s="2">
        <v>43746</v>
      </c>
      <c r="D4030" s="3">
        <v>43742</v>
      </c>
      <c r="E4030" t="s">
        <v>39</v>
      </c>
      <c r="F4030" t="s">
        <v>49</v>
      </c>
      <c r="G4030">
        <v>32689909</v>
      </c>
      <c r="H4030" s="9">
        <f t="shared" si="56"/>
        <v>628652.09615384613</v>
      </c>
    </row>
    <row r="4031" spans="1:8" hidden="1" outlineLevel="2" x14ac:dyDescent="0.25">
      <c r="A4031" t="s">
        <v>6620</v>
      </c>
      <c r="B4031" s="6">
        <v>43741</v>
      </c>
      <c r="C4031" s="2">
        <v>43742</v>
      </c>
      <c r="D4031" s="3">
        <v>43741</v>
      </c>
      <c r="E4031" t="s">
        <v>58</v>
      </c>
      <c r="F4031" t="s">
        <v>49</v>
      </c>
      <c r="G4031">
        <v>32689946</v>
      </c>
      <c r="H4031" s="9">
        <f t="shared" si="56"/>
        <v>628652.80769230775</v>
      </c>
    </row>
    <row r="4032" spans="1:8" hidden="1" outlineLevel="2" x14ac:dyDescent="0.25">
      <c r="A4032" t="s">
        <v>6622</v>
      </c>
      <c r="B4032" s="6">
        <v>43741</v>
      </c>
      <c r="C4032" s="2">
        <v>43760</v>
      </c>
      <c r="D4032" s="3">
        <v>43744</v>
      </c>
      <c r="E4032" t="s">
        <v>45</v>
      </c>
      <c r="F4032" t="s">
        <v>66</v>
      </c>
      <c r="G4032">
        <v>126632402</v>
      </c>
      <c r="H4032" s="9">
        <f t="shared" si="56"/>
        <v>2435238.5</v>
      </c>
    </row>
    <row r="4033" spans="1:8" hidden="1" outlineLevel="2" x14ac:dyDescent="0.25">
      <c r="A4033" t="s">
        <v>6624</v>
      </c>
      <c r="B4033" s="6">
        <v>43741</v>
      </c>
      <c r="C4033" s="2">
        <v>43794</v>
      </c>
      <c r="D4033" s="3">
        <v>43741.939745370371</v>
      </c>
      <c r="E4033" t="s">
        <v>75</v>
      </c>
      <c r="F4033" t="s">
        <v>66</v>
      </c>
      <c r="G4033">
        <v>126632565</v>
      </c>
      <c r="H4033" s="9">
        <f t="shared" si="56"/>
        <v>2435241.6346153845</v>
      </c>
    </row>
    <row r="4034" spans="1:8" hidden="1" outlineLevel="2" x14ac:dyDescent="0.25">
      <c r="A4034" t="s">
        <v>6626</v>
      </c>
      <c r="B4034" s="6">
        <v>43741</v>
      </c>
      <c r="C4034" s="2">
        <v>43782</v>
      </c>
      <c r="D4034" s="3">
        <v>43744</v>
      </c>
      <c r="E4034" t="s">
        <v>39</v>
      </c>
      <c r="F4034" t="s">
        <v>66</v>
      </c>
      <c r="G4034">
        <v>54087648</v>
      </c>
      <c r="H4034" s="9">
        <f t="shared" si="56"/>
        <v>1040147.0769230769</v>
      </c>
    </row>
    <row r="4035" spans="1:8" hidden="1" outlineLevel="2" x14ac:dyDescent="0.25">
      <c r="A4035" t="s">
        <v>6628</v>
      </c>
      <c r="B4035" s="6">
        <v>43741</v>
      </c>
      <c r="C4035" s="2">
        <v>43755</v>
      </c>
      <c r="D4035" s="3">
        <v>43741</v>
      </c>
      <c r="E4035" t="s">
        <v>45</v>
      </c>
      <c r="F4035" t="s">
        <v>66</v>
      </c>
      <c r="G4035">
        <v>126633980</v>
      </c>
      <c r="H4035" s="9">
        <f t="shared" si="56"/>
        <v>2435268.846153846</v>
      </c>
    </row>
    <row r="4036" spans="1:8" hidden="1" outlineLevel="2" x14ac:dyDescent="0.25">
      <c r="A4036" t="s">
        <v>6630</v>
      </c>
      <c r="B4036" s="6">
        <v>43741</v>
      </c>
      <c r="C4036" s="2">
        <v>43766</v>
      </c>
      <c r="D4036" s="3">
        <v>43744</v>
      </c>
      <c r="E4036" t="s">
        <v>29</v>
      </c>
      <c r="F4036" t="s">
        <v>66</v>
      </c>
      <c r="G4036" t="s">
        <v>6632</v>
      </c>
      <c r="H4036" s="9" t="e">
        <f t="shared" si="56"/>
        <v>#VALUE!</v>
      </c>
    </row>
    <row r="4037" spans="1:8" hidden="1" outlineLevel="2" x14ac:dyDescent="0.25">
      <c r="A4037" t="s">
        <v>6633</v>
      </c>
      <c r="B4037" s="6">
        <v>43741</v>
      </c>
      <c r="C4037" s="2">
        <v>43752</v>
      </c>
      <c r="D4037" s="3">
        <v>43742</v>
      </c>
      <c r="E4037" t="s">
        <v>39</v>
      </c>
      <c r="F4037" t="s">
        <v>66</v>
      </c>
      <c r="G4037">
        <v>126634451</v>
      </c>
      <c r="H4037" s="9">
        <f t="shared" si="56"/>
        <v>2435277.903846154</v>
      </c>
    </row>
    <row r="4038" spans="1:8" hidden="1" outlineLevel="2" x14ac:dyDescent="0.25">
      <c r="A4038" t="s">
        <v>6635</v>
      </c>
      <c r="B4038" s="6">
        <v>43741</v>
      </c>
      <c r="C4038" s="2">
        <v>43755</v>
      </c>
      <c r="D4038" s="3">
        <v>43742</v>
      </c>
      <c r="E4038" t="s">
        <v>113</v>
      </c>
      <c r="F4038" t="s">
        <v>66</v>
      </c>
      <c r="G4038">
        <v>126634915</v>
      </c>
      <c r="H4038" s="9">
        <f t="shared" si="56"/>
        <v>2435286.826923077</v>
      </c>
    </row>
    <row r="4039" spans="1:8" hidden="1" outlineLevel="2" x14ac:dyDescent="0.25">
      <c r="A4039" t="s">
        <v>6887</v>
      </c>
      <c r="B4039" s="6">
        <v>43748</v>
      </c>
      <c r="C4039" s="2">
        <v>43763</v>
      </c>
      <c r="D4039" s="3">
        <v>43748</v>
      </c>
      <c r="E4039" t="s">
        <v>151</v>
      </c>
      <c r="F4039" t="s">
        <v>17</v>
      </c>
      <c r="G4039">
        <v>126868742</v>
      </c>
      <c r="H4039" s="9">
        <f t="shared" si="56"/>
        <v>2439783.5</v>
      </c>
    </row>
    <row r="4040" spans="1:8" hidden="1" outlineLevel="2" x14ac:dyDescent="0.25">
      <c r="A4040" t="s">
        <v>6889</v>
      </c>
      <c r="B4040" s="6">
        <v>43748</v>
      </c>
      <c r="C4040" s="2">
        <v>43826</v>
      </c>
      <c r="D4040" s="3">
        <v>43751</v>
      </c>
      <c r="E4040" t="s">
        <v>29</v>
      </c>
      <c r="F4040" t="s">
        <v>17</v>
      </c>
      <c r="G4040">
        <v>126892849</v>
      </c>
      <c r="H4040" s="9">
        <f t="shared" si="56"/>
        <v>2440247.096153846</v>
      </c>
    </row>
    <row r="4041" spans="1:8" hidden="1" outlineLevel="2" x14ac:dyDescent="0.25">
      <c r="A4041" t="s">
        <v>6891</v>
      </c>
      <c r="B4041" s="6">
        <v>43748</v>
      </c>
      <c r="C4041" s="2">
        <v>43760</v>
      </c>
      <c r="D4041" s="3">
        <v>43749</v>
      </c>
      <c r="E4041" t="s">
        <v>6498</v>
      </c>
      <c r="F4041" t="s">
        <v>17</v>
      </c>
      <c r="G4041">
        <v>126892874</v>
      </c>
      <c r="H4041" s="9">
        <f t="shared" si="56"/>
        <v>2440247.576923077</v>
      </c>
    </row>
    <row r="4042" spans="1:8" hidden="1" outlineLevel="2" x14ac:dyDescent="0.25">
      <c r="A4042" t="s">
        <v>6893</v>
      </c>
      <c r="B4042" s="6">
        <v>43748</v>
      </c>
      <c r="C4042" s="2">
        <v>43875</v>
      </c>
      <c r="D4042" s="3">
        <v>43749</v>
      </c>
      <c r="E4042" t="s">
        <v>6895</v>
      </c>
      <c r="F4042" t="s">
        <v>17</v>
      </c>
      <c r="G4042">
        <v>54150390</v>
      </c>
      <c r="H4042" s="9">
        <f t="shared" si="56"/>
        <v>1041353.6538461539</v>
      </c>
    </row>
    <row r="4043" spans="1:8" hidden="1" outlineLevel="2" x14ac:dyDescent="0.25">
      <c r="A4043" t="s">
        <v>6896</v>
      </c>
      <c r="B4043" s="6">
        <v>43748</v>
      </c>
      <c r="C4043" s="2">
        <v>43769</v>
      </c>
      <c r="D4043" s="3">
        <v>43751</v>
      </c>
      <c r="E4043" t="s">
        <v>5229</v>
      </c>
      <c r="F4043" t="s">
        <v>17</v>
      </c>
      <c r="G4043">
        <v>126897334</v>
      </c>
      <c r="H4043" s="9">
        <f t="shared" si="56"/>
        <v>2440333.346153846</v>
      </c>
    </row>
    <row r="4044" spans="1:8" hidden="1" outlineLevel="2" x14ac:dyDescent="0.25">
      <c r="A4044" t="s">
        <v>6898</v>
      </c>
      <c r="B4044" s="6">
        <v>43748</v>
      </c>
      <c r="C4044" s="2">
        <v>43760</v>
      </c>
      <c r="D4044" s="3">
        <v>43750</v>
      </c>
      <c r="E4044" t="s">
        <v>53</v>
      </c>
      <c r="F4044" t="s">
        <v>17</v>
      </c>
      <c r="G4044">
        <v>126859804</v>
      </c>
      <c r="H4044" s="9">
        <f t="shared" si="56"/>
        <v>2439611.6153846155</v>
      </c>
    </row>
    <row r="4045" spans="1:8" hidden="1" outlineLevel="2" x14ac:dyDescent="0.25">
      <c r="A4045" t="s">
        <v>6900</v>
      </c>
      <c r="B4045" s="6">
        <v>43748</v>
      </c>
      <c r="C4045" s="2">
        <v>43763</v>
      </c>
      <c r="D4045" s="3">
        <v>43749</v>
      </c>
      <c r="E4045" t="s">
        <v>29</v>
      </c>
      <c r="F4045" t="s">
        <v>17</v>
      </c>
      <c r="G4045" t="s">
        <v>6902</v>
      </c>
      <c r="H4045" s="9" t="e">
        <f t="shared" si="56"/>
        <v>#VALUE!</v>
      </c>
    </row>
    <row r="4046" spans="1:8" hidden="1" outlineLevel="2" x14ac:dyDescent="0.25">
      <c r="A4046" t="s">
        <v>6903</v>
      </c>
      <c r="B4046" s="6">
        <v>43748</v>
      </c>
      <c r="C4046" s="2">
        <v>43774</v>
      </c>
      <c r="D4046" s="3">
        <v>43749</v>
      </c>
      <c r="E4046" t="s">
        <v>36</v>
      </c>
      <c r="F4046" t="s">
        <v>17</v>
      </c>
      <c r="G4046">
        <v>126890630</v>
      </c>
      <c r="H4046" s="9">
        <f t="shared" si="56"/>
        <v>2440204.423076923</v>
      </c>
    </row>
    <row r="4047" spans="1:8" hidden="1" outlineLevel="2" x14ac:dyDescent="0.25">
      <c r="A4047" t="s">
        <v>6905</v>
      </c>
      <c r="B4047" s="6">
        <v>43748</v>
      </c>
      <c r="C4047" s="2">
        <v>43760</v>
      </c>
      <c r="D4047" s="3">
        <v>43749</v>
      </c>
      <c r="E4047" t="s">
        <v>39</v>
      </c>
      <c r="F4047" t="s">
        <v>17</v>
      </c>
      <c r="G4047">
        <v>126902818</v>
      </c>
      <c r="H4047" s="9">
        <f t="shared" si="56"/>
        <v>2440438.8076923075</v>
      </c>
    </row>
    <row r="4048" spans="1:8" hidden="1" outlineLevel="2" x14ac:dyDescent="0.25">
      <c r="A4048" t="s">
        <v>6907</v>
      </c>
      <c r="B4048" s="6">
        <v>43748</v>
      </c>
      <c r="C4048" s="2">
        <v>43756</v>
      </c>
      <c r="D4048" s="3">
        <v>43751</v>
      </c>
      <c r="E4048" t="s">
        <v>366</v>
      </c>
      <c r="F4048" t="s">
        <v>66</v>
      </c>
      <c r="G4048">
        <v>126917637</v>
      </c>
      <c r="H4048" s="9">
        <f t="shared" si="56"/>
        <v>2440723.7884615385</v>
      </c>
    </row>
    <row r="4049" spans="1:8" hidden="1" outlineLevel="2" x14ac:dyDescent="0.25">
      <c r="A4049" t="s">
        <v>6909</v>
      </c>
      <c r="B4049" s="6">
        <v>43748</v>
      </c>
      <c r="C4049" s="2">
        <v>43766</v>
      </c>
      <c r="D4049" s="3">
        <v>43751</v>
      </c>
      <c r="E4049" t="s">
        <v>75</v>
      </c>
      <c r="F4049" t="s">
        <v>66</v>
      </c>
      <c r="G4049">
        <v>126919843</v>
      </c>
      <c r="H4049" s="9">
        <f t="shared" si="56"/>
        <v>2440766.2115384615</v>
      </c>
    </row>
    <row r="4050" spans="1:8" hidden="1" outlineLevel="2" x14ac:dyDescent="0.25">
      <c r="A4050" t="s">
        <v>6911</v>
      </c>
      <c r="B4050" s="6">
        <v>43748</v>
      </c>
      <c r="C4050" s="2">
        <v>43761</v>
      </c>
      <c r="D4050" s="3">
        <v>43744</v>
      </c>
      <c r="E4050" t="s">
        <v>58</v>
      </c>
      <c r="F4050" t="s">
        <v>17</v>
      </c>
      <c r="G4050">
        <v>126709800</v>
      </c>
      <c r="H4050" s="9">
        <f t="shared" si="56"/>
        <v>2436726.923076923</v>
      </c>
    </row>
    <row r="4051" spans="1:8" hidden="1" outlineLevel="2" x14ac:dyDescent="0.25">
      <c r="A4051" t="s">
        <v>6913</v>
      </c>
      <c r="B4051" s="6">
        <v>43748</v>
      </c>
      <c r="C4051" s="2">
        <v>43789</v>
      </c>
      <c r="D4051" s="3">
        <v>43752</v>
      </c>
      <c r="E4051" t="s">
        <v>25</v>
      </c>
      <c r="F4051" t="s">
        <v>61</v>
      </c>
      <c r="G4051">
        <v>32839627</v>
      </c>
      <c r="H4051" s="9">
        <f t="shared" si="56"/>
        <v>631531.2884615385</v>
      </c>
    </row>
    <row r="4052" spans="1:8" hidden="1" outlineLevel="2" x14ac:dyDescent="0.25">
      <c r="A4052" t="s">
        <v>6915</v>
      </c>
      <c r="B4052" s="6">
        <v>43748</v>
      </c>
      <c r="C4052" s="2">
        <v>43766</v>
      </c>
      <c r="D4052" s="3">
        <v>43749</v>
      </c>
      <c r="E4052" t="s">
        <v>75</v>
      </c>
      <c r="F4052" t="s">
        <v>17</v>
      </c>
      <c r="G4052">
        <v>126926688</v>
      </c>
      <c r="H4052" s="9">
        <f t="shared" si="56"/>
        <v>2440897.846153846</v>
      </c>
    </row>
    <row r="4053" spans="1:8" hidden="1" outlineLevel="2" x14ac:dyDescent="0.25">
      <c r="A4053" t="s">
        <v>6917</v>
      </c>
      <c r="B4053" s="6">
        <v>43748</v>
      </c>
      <c r="C4053" s="2">
        <v>43808</v>
      </c>
      <c r="D4053" s="3">
        <v>43751</v>
      </c>
      <c r="E4053" t="s">
        <v>53</v>
      </c>
      <c r="F4053" t="s">
        <v>66</v>
      </c>
      <c r="G4053">
        <v>126929486</v>
      </c>
      <c r="H4053" s="9">
        <f t="shared" si="56"/>
        <v>2440951.653846154</v>
      </c>
    </row>
    <row r="4054" spans="1:8" hidden="1" outlineLevel="2" x14ac:dyDescent="0.25">
      <c r="A4054" t="s">
        <v>6919</v>
      </c>
      <c r="B4054" s="6">
        <v>43748</v>
      </c>
      <c r="C4054" s="2">
        <v>43792</v>
      </c>
      <c r="D4054" s="3">
        <v>43761</v>
      </c>
      <c r="E4054" t="s">
        <v>6329</v>
      </c>
      <c r="F4054" t="s">
        <v>17</v>
      </c>
      <c r="G4054">
        <v>125993730</v>
      </c>
      <c r="H4054" s="9">
        <f t="shared" si="56"/>
        <v>2422956.346153846</v>
      </c>
    </row>
    <row r="4055" spans="1:8" hidden="1" outlineLevel="2" x14ac:dyDescent="0.25">
      <c r="A4055" t="s">
        <v>6921</v>
      </c>
      <c r="B4055" s="6">
        <v>43748</v>
      </c>
      <c r="C4055" s="2">
        <v>43795</v>
      </c>
      <c r="D4055" s="3">
        <v>43761</v>
      </c>
      <c r="E4055" t="s">
        <v>1253</v>
      </c>
      <c r="F4055" t="s">
        <v>17</v>
      </c>
      <c r="G4055">
        <v>125994216</v>
      </c>
      <c r="H4055" s="9">
        <f t="shared" si="56"/>
        <v>2422965.6923076925</v>
      </c>
    </row>
    <row r="4056" spans="1:8" hidden="1" outlineLevel="2" x14ac:dyDescent="0.25">
      <c r="A4056" t="s">
        <v>6923</v>
      </c>
      <c r="B4056" s="6">
        <v>43748</v>
      </c>
      <c r="C4056" s="2">
        <v>43792</v>
      </c>
      <c r="D4056" s="3">
        <v>43761</v>
      </c>
      <c r="E4056" t="s">
        <v>6592</v>
      </c>
      <c r="F4056" t="s">
        <v>17</v>
      </c>
      <c r="G4056">
        <v>125994573</v>
      </c>
      <c r="H4056" s="9">
        <f t="shared" si="56"/>
        <v>2422972.5576923075</v>
      </c>
    </row>
    <row r="4057" spans="1:8" hidden="1" outlineLevel="2" x14ac:dyDescent="0.25">
      <c r="A4057" t="s">
        <v>6925</v>
      </c>
      <c r="B4057" s="6">
        <v>43748</v>
      </c>
      <c r="C4057" s="2">
        <v>43792</v>
      </c>
      <c r="D4057" s="3">
        <v>43761</v>
      </c>
      <c r="E4057" t="s">
        <v>6329</v>
      </c>
      <c r="F4057" t="s">
        <v>17</v>
      </c>
      <c r="G4057">
        <v>125994578</v>
      </c>
      <c r="H4057" s="9">
        <f t="shared" si="56"/>
        <v>2422972.653846154</v>
      </c>
    </row>
    <row r="4058" spans="1:8" hidden="1" outlineLevel="2" x14ac:dyDescent="0.25">
      <c r="A4058" t="s">
        <v>6927</v>
      </c>
      <c r="B4058" s="6">
        <v>43748</v>
      </c>
      <c r="C4058" s="2">
        <v>43760</v>
      </c>
      <c r="D4058" s="3">
        <v>43751</v>
      </c>
      <c r="E4058" t="s">
        <v>53</v>
      </c>
      <c r="F4058" t="s">
        <v>66</v>
      </c>
      <c r="G4058">
        <v>126929617</v>
      </c>
      <c r="H4058" s="9">
        <f t="shared" si="56"/>
        <v>2440954.173076923</v>
      </c>
    </row>
    <row r="4059" spans="1:8" hidden="1" outlineLevel="2" x14ac:dyDescent="0.25">
      <c r="A4059" t="s">
        <v>6929</v>
      </c>
      <c r="B4059" s="6">
        <v>43748</v>
      </c>
      <c r="C4059" s="2">
        <v>43792</v>
      </c>
      <c r="D4059" s="3">
        <v>43761</v>
      </c>
      <c r="E4059" t="s">
        <v>6592</v>
      </c>
      <c r="F4059" t="s">
        <v>17</v>
      </c>
      <c r="G4059">
        <v>125994649</v>
      </c>
      <c r="H4059" s="9">
        <f t="shared" si="56"/>
        <v>2422974.019230769</v>
      </c>
    </row>
    <row r="4060" spans="1:8" hidden="1" outlineLevel="2" x14ac:dyDescent="0.25">
      <c r="A4060" t="s">
        <v>6931</v>
      </c>
      <c r="B4060" s="6">
        <v>43748</v>
      </c>
      <c r="C4060" s="2">
        <v>43760</v>
      </c>
      <c r="D4060" s="3">
        <v>43749</v>
      </c>
      <c r="E4060" t="s">
        <v>53</v>
      </c>
      <c r="F4060" t="s">
        <v>66</v>
      </c>
      <c r="G4060">
        <v>126897490</v>
      </c>
      <c r="H4060" s="9">
        <f t="shared" si="56"/>
        <v>2440336.346153846</v>
      </c>
    </row>
    <row r="4061" spans="1:8" hidden="1" outlineLevel="2" x14ac:dyDescent="0.25">
      <c r="A4061" t="s">
        <v>6933</v>
      </c>
      <c r="B4061" s="6">
        <v>43748</v>
      </c>
      <c r="C4061" s="2">
        <v>43802</v>
      </c>
      <c r="D4061" s="3">
        <v>43751</v>
      </c>
      <c r="E4061" t="s">
        <v>5675</v>
      </c>
      <c r="F4061" t="s">
        <v>66</v>
      </c>
      <c r="G4061">
        <v>126931244</v>
      </c>
      <c r="H4061" s="9">
        <f t="shared" si="56"/>
        <v>2440985.4615384615</v>
      </c>
    </row>
    <row r="4062" spans="1:8" hidden="1" outlineLevel="2" x14ac:dyDescent="0.25">
      <c r="A4062" t="s">
        <v>6935</v>
      </c>
      <c r="B4062" s="6">
        <v>43748</v>
      </c>
      <c r="C4062" s="2">
        <v>43762</v>
      </c>
      <c r="D4062" s="3">
        <v>43751</v>
      </c>
      <c r="E4062" t="s">
        <v>45</v>
      </c>
      <c r="F4062" t="s">
        <v>66</v>
      </c>
      <c r="G4062">
        <v>126931594</v>
      </c>
      <c r="H4062" s="9">
        <f t="shared" ref="H4062:H4125" si="57">G4062/52</f>
        <v>2440992.1923076925</v>
      </c>
    </row>
    <row r="4063" spans="1:8" hidden="1" outlineLevel="2" x14ac:dyDescent="0.25">
      <c r="A4063" t="s">
        <v>6937</v>
      </c>
      <c r="B4063" s="6">
        <v>43748</v>
      </c>
      <c r="C4063" s="2">
        <v>43908</v>
      </c>
      <c r="D4063" s="3">
        <v>43749</v>
      </c>
      <c r="E4063" t="s">
        <v>39</v>
      </c>
      <c r="F4063" t="s">
        <v>66</v>
      </c>
      <c r="G4063">
        <v>126931621</v>
      </c>
      <c r="H4063" s="9">
        <f t="shared" si="57"/>
        <v>2440992.7115384615</v>
      </c>
    </row>
    <row r="4064" spans="1:8" hidden="1" outlineLevel="2" x14ac:dyDescent="0.25">
      <c r="A4064" t="s">
        <v>6939</v>
      </c>
      <c r="B4064" s="6">
        <v>43748</v>
      </c>
      <c r="C4064" s="2">
        <v>43792</v>
      </c>
      <c r="D4064" s="3">
        <v>43754</v>
      </c>
      <c r="E4064" t="s">
        <v>1054</v>
      </c>
      <c r="F4064" t="s">
        <v>66</v>
      </c>
      <c r="G4064">
        <v>125994217</v>
      </c>
      <c r="H4064" s="9">
        <f t="shared" si="57"/>
        <v>2422965.7115384615</v>
      </c>
    </row>
    <row r="4065" spans="1:8" hidden="1" outlineLevel="2" x14ac:dyDescent="0.25">
      <c r="A4065" t="s">
        <v>6941</v>
      </c>
      <c r="B4065" s="6">
        <v>43748</v>
      </c>
      <c r="C4065" s="2">
        <v>43838</v>
      </c>
      <c r="D4065" s="3">
        <v>43751</v>
      </c>
      <c r="E4065" t="s">
        <v>3173</v>
      </c>
      <c r="F4065" t="s">
        <v>3351</v>
      </c>
      <c r="G4065">
        <v>126933382</v>
      </c>
      <c r="H4065" s="9">
        <f t="shared" si="57"/>
        <v>2441026.576923077</v>
      </c>
    </row>
    <row r="4066" spans="1:8" hidden="1" outlineLevel="2" x14ac:dyDescent="0.25">
      <c r="A4066" t="s">
        <v>6943</v>
      </c>
      <c r="B4066" s="6">
        <v>43748</v>
      </c>
      <c r="C4066" s="2">
        <v>43792</v>
      </c>
      <c r="D4066" s="3">
        <v>43754</v>
      </c>
      <c r="E4066" t="s">
        <v>1054</v>
      </c>
      <c r="F4066" t="s">
        <v>66</v>
      </c>
      <c r="G4066">
        <v>125994577</v>
      </c>
      <c r="H4066" s="9">
        <f t="shared" si="57"/>
        <v>2422972.6346153845</v>
      </c>
    </row>
    <row r="4067" spans="1:8" hidden="1" outlineLevel="2" x14ac:dyDescent="0.25">
      <c r="A4067" t="s">
        <v>6945</v>
      </c>
      <c r="B4067" s="6">
        <v>43748</v>
      </c>
      <c r="C4067" s="2">
        <v>43792</v>
      </c>
      <c r="D4067" s="3">
        <v>43754</v>
      </c>
      <c r="E4067" t="s">
        <v>1054</v>
      </c>
      <c r="F4067" t="s">
        <v>66</v>
      </c>
      <c r="G4067">
        <v>125994157</v>
      </c>
      <c r="H4067" s="9">
        <f t="shared" si="57"/>
        <v>2422964.5576923075</v>
      </c>
    </row>
    <row r="4068" spans="1:8" hidden="1" outlineLevel="2" x14ac:dyDescent="0.25">
      <c r="A4068" t="s">
        <v>6947</v>
      </c>
      <c r="B4068" s="6">
        <v>43748</v>
      </c>
      <c r="C4068" s="2">
        <v>43795</v>
      </c>
      <c r="D4068" s="3">
        <v>43754</v>
      </c>
      <c r="E4068" t="s">
        <v>458</v>
      </c>
      <c r="F4068" t="s">
        <v>66</v>
      </c>
      <c r="G4068">
        <v>125993963</v>
      </c>
      <c r="H4068" s="9">
        <f t="shared" si="57"/>
        <v>2422960.826923077</v>
      </c>
    </row>
    <row r="4069" spans="1:8" hidden="1" outlineLevel="2" x14ac:dyDescent="0.25">
      <c r="A4069" t="s">
        <v>6949</v>
      </c>
      <c r="B4069" s="6">
        <v>43748</v>
      </c>
      <c r="C4069" s="2">
        <v>43836</v>
      </c>
      <c r="D4069" s="3">
        <v>43754</v>
      </c>
      <c r="E4069" t="s">
        <v>668</v>
      </c>
      <c r="F4069" t="s">
        <v>66</v>
      </c>
      <c r="G4069">
        <v>125993633</v>
      </c>
      <c r="H4069" s="9">
        <f t="shared" si="57"/>
        <v>2422954.480769231</v>
      </c>
    </row>
    <row r="4070" spans="1:8" hidden="1" outlineLevel="2" x14ac:dyDescent="0.25">
      <c r="A4070" t="s">
        <v>6951</v>
      </c>
      <c r="B4070" s="6">
        <v>43748</v>
      </c>
      <c r="C4070" s="2">
        <v>43760</v>
      </c>
      <c r="D4070" s="3">
        <v>43749</v>
      </c>
      <c r="E4070" t="s">
        <v>75</v>
      </c>
      <c r="F4070" t="s">
        <v>3351</v>
      </c>
      <c r="G4070">
        <v>126934235</v>
      </c>
      <c r="H4070" s="9">
        <f t="shared" si="57"/>
        <v>2441042.980769231</v>
      </c>
    </row>
    <row r="4071" spans="1:8" hidden="1" outlineLevel="2" x14ac:dyDescent="0.25">
      <c r="A4071" t="s">
        <v>6953</v>
      </c>
      <c r="B4071" s="6">
        <v>43748</v>
      </c>
      <c r="C4071" s="2">
        <v>43760</v>
      </c>
      <c r="D4071" s="3">
        <v>43751</v>
      </c>
      <c r="E4071" t="s">
        <v>6498</v>
      </c>
      <c r="F4071" t="s">
        <v>3351</v>
      </c>
      <c r="G4071">
        <v>126934427</v>
      </c>
      <c r="H4071" s="9">
        <f t="shared" si="57"/>
        <v>2441046.673076923</v>
      </c>
    </row>
    <row r="4072" spans="1:8" hidden="1" outlineLevel="2" x14ac:dyDescent="0.25">
      <c r="A4072" t="s">
        <v>7120</v>
      </c>
      <c r="B4072" s="6">
        <v>43755</v>
      </c>
      <c r="C4072" s="2">
        <v>43761</v>
      </c>
      <c r="D4072" s="3">
        <v>43755</v>
      </c>
      <c r="E4072" t="s">
        <v>6329</v>
      </c>
      <c r="F4072" t="s">
        <v>17</v>
      </c>
      <c r="G4072">
        <v>127199129</v>
      </c>
      <c r="H4072" s="9">
        <f t="shared" si="57"/>
        <v>2446137.096153846</v>
      </c>
    </row>
    <row r="4073" spans="1:8" hidden="1" outlineLevel="2" x14ac:dyDescent="0.25">
      <c r="A4073" t="s">
        <v>7122</v>
      </c>
      <c r="B4073" s="6">
        <v>43755</v>
      </c>
      <c r="C4073" s="2">
        <v>43840</v>
      </c>
      <c r="D4073" s="3">
        <v>43755.665300925924</v>
      </c>
      <c r="E4073" t="s">
        <v>7124</v>
      </c>
      <c r="F4073" t="s">
        <v>17</v>
      </c>
      <c r="G4073">
        <v>127266128</v>
      </c>
      <c r="H4073" s="9">
        <f t="shared" si="57"/>
        <v>2447425.5384615385</v>
      </c>
    </row>
    <row r="4074" spans="1:8" hidden="1" outlineLevel="2" x14ac:dyDescent="0.25">
      <c r="A4074" t="s">
        <v>7125</v>
      </c>
      <c r="B4074" s="6">
        <v>43755</v>
      </c>
      <c r="C4074" s="2">
        <v>43853</v>
      </c>
      <c r="D4074" s="3">
        <v>43760</v>
      </c>
      <c r="E4074" t="s">
        <v>7127</v>
      </c>
      <c r="F4074" t="s">
        <v>17</v>
      </c>
      <c r="G4074">
        <v>32983541</v>
      </c>
      <c r="H4074" s="9">
        <f t="shared" si="57"/>
        <v>634298.86538461538</v>
      </c>
    </row>
    <row r="4075" spans="1:8" hidden="1" outlineLevel="2" x14ac:dyDescent="0.25">
      <c r="A4075" t="s">
        <v>7128</v>
      </c>
      <c r="B4075" s="6">
        <v>43755</v>
      </c>
      <c r="C4075" s="2">
        <v>43791</v>
      </c>
      <c r="D4075" s="3">
        <v>43762</v>
      </c>
      <c r="E4075" t="s">
        <v>6329</v>
      </c>
      <c r="F4075" t="s">
        <v>17</v>
      </c>
      <c r="G4075">
        <v>32984831</v>
      </c>
      <c r="H4075" s="9">
        <f t="shared" si="57"/>
        <v>634323.67307692312</v>
      </c>
    </row>
    <row r="4076" spans="1:8" hidden="1" outlineLevel="2" x14ac:dyDescent="0.25">
      <c r="A4076" t="s">
        <v>7130</v>
      </c>
      <c r="B4076" s="6">
        <v>43755</v>
      </c>
      <c r="C4076" s="2">
        <v>43762</v>
      </c>
      <c r="D4076" s="3">
        <v>43758</v>
      </c>
      <c r="E4076" t="s">
        <v>75</v>
      </c>
      <c r="F4076" t="s">
        <v>17</v>
      </c>
      <c r="G4076">
        <v>127269749</v>
      </c>
      <c r="H4076" s="9">
        <f t="shared" si="57"/>
        <v>2447495.173076923</v>
      </c>
    </row>
    <row r="4077" spans="1:8" hidden="1" outlineLevel="2" x14ac:dyDescent="0.25">
      <c r="A4077" t="s">
        <v>7132</v>
      </c>
      <c r="B4077" s="6">
        <v>43755</v>
      </c>
      <c r="C4077" s="2">
        <v>43766</v>
      </c>
      <c r="D4077" s="3">
        <v>43756</v>
      </c>
      <c r="E4077" t="s">
        <v>6329</v>
      </c>
      <c r="F4077" t="s">
        <v>17</v>
      </c>
      <c r="G4077" t="s">
        <v>7134</v>
      </c>
      <c r="H4077" s="9" t="e">
        <f t="shared" si="57"/>
        <v>#VALUE!</v>
      </c>
    </row>
    <row r="4078" spans="1:8" hidden="1" outlineLevel="2" x14ac:dyDescent="0.25">
      <c r="A4078" t="s">
        <v>7135</v>
      </c>
      <c r="B4078" s="6">
        <v>43755</v>
      </c>
      <c r="C4078" s="2">
        <v>43762</v>
      </c>
      <c r="D4078" s="3">
        <v>43758</v>
      </c>
      <c r="E4078" t="s">
        <v>151</v>
      </c>
      <c r="F4078" t="s">
        <v>17</v>
      </c>
      <c r="G4078">
        <v>127270804</v>
      </c>
      <c r="H4078" s="9">
        <f t="shared" si="57"/>
        <v>2447515.4615384615</v>
      </c>
    </row>
    <row r="4079" spans="1:8" hidden="1" outlineLevel="2" x14ac:dyDescent="0.25">
      <c r="A4079" t="s">
        <v>7137</v>
      </c>
      <c r="B4079" s="6">
        <v>43755</v>
      </c>
      <c r="C4079" s="2">
        <v>43760</v>
      </c>
      <c r="D4079" s="3">
        <v>43756</v>
      </c>
      <c r="E4079" t="s">
        <v>6329</v>
      </c>
      <c r="F4079" t="s">
        <v>17</v>
      </c>
      <c r="G4079">
        <v>127273598</v>
      </c>
      <c r="H4079" s="9">
        <f t="shared" si="57"/>
        <v>2447569.1923076925</v>
      </c>
    </row>
    <row r="4080" spans="1:8" hidden="1" outlineLevel="2" x14ac:dyDescent="0.25">
      <c r="A4080" t="s">
        <v>7139</v>
      </c>
      <c r="B4080" s="6">
        <v>43755</v>
      </c>
      <c r="C4080" s="2">
        <v>43795</v>
      </c>
      <c r="D4080" s="3">
        <v>43753</v>
      </c>
      <c r="E4080" t="s">
        <v>58</v>
      </c>
      <c r="F4080" t="s">
        <v>49</v>
      </c>
      <c r="G4080">
        <v>127070946</v>
      </c>
      <c r="H4080" s="9">
        <f t="shared" si="57"/>
        <v>2443672.0384615385</v>
      </c>
    </row>
    <row r="4081" spans="1:8" hidden="1" outlineLevel="2" x14ac:dyDescent="0.25">
      <c r="A4081" t="s">
        <v>7141</v>
      </c>
      <c r="B4081" s="6">
        <v>43755</v>
      </c>
      <c r="C4081" s="2">
        <v>43762</v>
      </c>
      <c r="D4081" s="3">
        <v>43756</v>
      </c>
      <c r="E4081" t="s">
        <v>110</v>
      </c>
      <c r="F4081" t="s">
        <v>3351</v>
      </c>
      <c r="G4081">
        <v>127274628</v>
      </c>
      <c r="H4081" s="9">
        <f t="shared" si="57"/>
        <v>2447589</v>
      </c>
    </row>
    <row r="4082" spans="1:8" hidden="1" outlineLevel="2" x14ac:dyDescent="0.25">
      <c r="A4082" t="s">
        <v>7143</v>
      </c>
      <c r="B4082" s="6">
        <v>43755</v>
      </c>
      <c r="C4082" s="2">
        <v>43766</v>
      </c>
      <c r="D4082" s="3">
        <v>43756</v>
      </c>
      <c r="E4082" t="s">
        <v>29</v>
      </c>
      <c r="F4082" t="s">
        <v>66</v>
      </c>
      <c r="G4082" t="s">
        <v>7145</v>
      </c>
      <c r="H4082" s="9" t="e">
        <f t="shared" si="57"/>
        <v>#VALUE!</v>
      </c>
    </row>
    <row r="4083" spans="1:8" hidden="1" outlineLevel="2" x14ac:dyDescent="0.25">
      <c r="A4083" t="s">
        <v>7146</v>
      </c>
      <c r="B4083" s="6">
        <v>43755</v>
      </c>
      <c r="C4083" s="2">
        <v>43781</v>
      </c>
      <c r="D4083" s="3">
        <v>43758</v>
      </c>
      <c r="E4083" t="s">
        <v>6329</v>
      </c>
      <c r="F4083" t="s">
        <v>66</v>
      </c>
      <c r="G4083">
        <v>127268791</v>
      </c>
      <c r="H4083" s="9">
        <f t="shared" si="57"/>
        <v>2447476.75</v>
      </c>
    </row>
    <row r="4084" spans="1:8" hidden="1" outlineLevel="2" x14ac:dyDescent="0.25">
      <c r="A4084" t="s">
        <v>7148</v>
      </c>
      <c r="B4084" s="6">
        <v>43755</v>
      </c>
      <c r="C4084" s="2">
        <v>43782</v>
      </c>
      <c r="D4084" s="3">
        <v>43758</v>
      </c>
      <c r="E4084" t="s">
        <v>110</v>
      </c>
      <c r="F4084" t="s">
        <v>66</v>
      </c>
      <c r="G4084">
        <v>127288511</v>
      </c>
      <c r="H4084" s="9">
        <f t="shared" si="57"/>
        <v>2447855.980769231</v>
      </c>
    </row>
    <row r="4085" spans="1:8" hidden="1" outlineLevel="2" x14ac:dyDescent="0.25">
      <c r="A4085" t="s">
        <v>7150</v>
      </c>
      <c r="B4085" s="6">
        <v>43755</v>
      </c>
      <c r="C4085" s="2">
        <v>43769</v>
      </c>
      <c r="D4085" s="3">
        <v>43758</v>
      </c>
      <c r="E4085" t="s">
        <v>7152</v>
      </c>
      <c r="F4085" t="s">
        <v>66</v>
      </c>
      <c r="G4085">
        <v>127288558</v>
      </c>
      <c r="H4085" s="9">
        <f t="shared" si="57"/>
        <v>2447856.8846153845</v>
      </c>
    </row>
    <row r="4086" spans="1:8" hidden="1" outlineLevel="2" x14ac:dyDescent="0.25">
      <c r="A4086" t="s">
        <v>7356</v>
      </c>
      <c r="B4086" s="6">
        <v>43762</v>
      </c>
      <c r="C4086" s="2">
        <v>43782</v>
      </c>
      <c r="D4086" s="3">
        <v>43762</v>
      </c>
      <c r="E4086" t="s">
        <v>300</v>
      </c>
      <c r="F4086" t="s">
        <v>17</v>
      </c>
      <c r="G4086">
        <v>127560195</v>
      </c>
      <c r="H4086" s="9">
        <f t="shared" si="57"/>
        <v>2453080.673076923</v>
      </c>
    </row>
    <row r="4087" spans="1:8" hidden="1" outlineLevel="2" x14ac:dyDescent="0.25">
      <c r="A4087" t="s">
        <v>7358</v>
      </c>
      <c r="B4087" s="6">
        <v>43762</v>
      </c>
      <c r="C4087" s="2">
        <v>43774</v>
      </c>
      <c r="D4087" s="3">
        <v>43763</v>
      </c>
      <c r="E4087" t="s">
        <v>151</v>
      </c>
      <c r="F4087" t="s">
        <v>17</v>
      </c>
      <c r="G4087">
        <v>127589926</v>
      </c>
      <c r="H4087" s="9">
        <f t="shared" si="57"/>
        <v>2453652.423076923</v>
      </c>
    </row>
    <row r="4088" spans="1:8" hidden="1" outlineLevel="2" x14ac:dyDescent="0.25">
      <c r="A4088" t="s">
        <v>7360</v>
      </c>
      <c r="B4088" s="6">
        <v>43762</v>
      </c>
      <c r="C4088" s="2">
        <v>43791</v>
      </c>
      <c r="D4088" s="3">
        <v>43765</v>
      </c>
      <c r="E4088" t="s">
        <v>5229</v>
      </c>
      <c r="F4088" t="s">
        <v>17</v>
      </c>
      <c r="G4088">
        <v>54279942</v>
      </c>
      <c r="H4088" s="9">
        <f t="shared" si="57"/>
        <v>1043845.0384615385</v>
      </c>
    </row>
    <row r="4089" spans="1:8" hidden="1" outlineLevel="2" x14ac:dyDescent="0.25">
      <c r="A4089" t="s">
        <v>7362</v>
      </c>
      <c r="B4089" s="6">
        <v>43762</v>
      </c>
      <c r="C4089" s="2">
        <v>43782</v>
      </c>
      <c r="D4089" s="3">
        <v>43765</v>
      </c>
      <c r="E4089" t="s">
        <v>5229</v>
      </c>
      <c r="F4089" t="s">
        <v>17</v>
      </c>
      <c r="G4089">
        <v>54279947</v>
      </c>
      <c r="H4089" s="9">
        <f t="shared" si="57"/>
        <v>1043845.1346153846</v>
      </c>
    </row>
    <row r="4090" spans="1:8" hidden="1" outlineLevel="2" x14ac:dyDescent="0.25">
      <c r="A4090" t="s">
        <v>7364</v>
      </c>
      <c r="B4090" s="6">
        <v>43762</v>
      </c>
      <c r="C4090" s="2">
        <v>43791</v>
      </c>
      <c r="D4090" s="3">
        <v>43766</v>
      </c>
      <c r="E4090" t="s">
        <v>770</v>
      </c>
      <c r="F4090" t="s">
        <v>17</v>
      </c>
      <c r="G4090">
        <v>33127884</v>
      </c>
      <c r="H4090" s="9">
        <f t="shared" si="57"/>
        <v>637074.69230769225</v>
      </c>
    </row>
    <row r="4091" spans="1:8" hidden="1" outlineLevel="2" x14ac:dyDescent="0.25">
      <c r="A4091" t="s">
        <v>7366</v>
      </c>
      <c r="B4091" s="6">
        <v>43762</v>
      </c>
      <c r="C4091" s="2">
        <v>43791</v>
      </c>
      <c r="D4091" s="3">
        <v>43766</v>
      </c>
      <c r="E4091" t="s">
        <v>58</v>
      </c>
      <c r="F4091" t="s">
        <v>17</v>
      </c>
      <c r="G4091">
        <v>33128869</v>
      </c>
      <c r="H4091" s="9">
        <f t="shared" si="57"/>
        <v>637093.63461538462</v>
      </c>
    </row>
    <row r="4092" spans="1:8" hidden="1" outlineLevel="2" x14ac:dyDescent="0.25">
      <c r="A4092" t="s">
        <v>7368</v>
      </c>
      <c r="B4092" s="6">
        <v>43762</v>
      </c>
      <c r="C4092" s="2">
        <v>43795</v>
      </c>
      <c r="D4092" s="3">
        <v>43768</v>
      </c>
      <c r="E4092" t="s">
        <v>58</v>
      </c>
      <c r="F4092" t="s">
        <v>17</v>
      </c>
      <c r="G4092">
        <v>33130440</v>
      </c>
      <c r="H4092" s="9">
        <f t="shared" si="57"/>
        <v>637123.84615384613</v>
      </c>
    </row>
    <row r="4093" spans="1:8" hidden="1" outlineLevel="2" x14ac:dyDescent="0.25">
      <c r="A4093" t="s">
        <v>7370</v>
      </c>
      <c r="B4093" s="6">
        <v>43762</v>
      </c>
      <c r="C4093" s="2">
        <v>43774</v>
      </c>
      <c r="D4093" s="3">
        <v>43762.713148148148</v>
      </c>
      <c r="E4093" t="s">
        <v>151</v>
      </c>
      <c r="F4093" t="s">
        <v>3351</v>
      </c>
      <c r="G4093">
        <v>127606899</v>
      </c>
      <c r="H4093" s="9">
        <f t="shared" si="57"/>
        <v>2453978.826923077</v>
      </c>
    </row>
    <row r="4094" spans="1:8" hidden="1" outlineLevel="2" x14ac:dyDescent="0.25">
      <c r="A4094" t="s">
        <v>7372</v>
      </c>
      <c r="B4094" s="6">
        <v>43762</v>
      </c>
      <c r="C4094" s="2">
        <v>43781</v>
      </c>
      <c r="D4094" s="3">
        <v>43764</v>
      </c>
      <c r="E4094" t="s">
        <v>366</v>
      </c>
      <c r="F4094" t="s">
        <v>17</v>
      </c>
      <c r="G4094">
        <v>127526183</v>
      </c>
      <c r="H4094" s="9">
        <f t="shared" si="57"/>
        <v>2452426.596153846</v>
      </c>
    </row>
    <row r="4095" spans="1:8" hidden="1" outlineLevel="2" x14ac:dyDescent="0.25">
      <c r="A4095" t="s">
        <v>7374</v>
      </c>
      <c r="B4095" s="6">
        <v>43762</v>
      </c>
      <c r="C4095" s="2">
        <v>43839</v>
      </c>
      <c r="D4095" s="3">
        <v>43765</v>
      </c>
      <c r="E4095" t="s">
        <v>110</v>
      </c>
      <c r="F4095" t="s">
        <v>17</v>
      </c>
      <c r="G4095">
        <v>127609616</v>
      </c>
      <c r="H4095" s="9">
        <f t="shared" si="57"/>
        <v>2454031.076923077</v>
      </c>
    </row>
    <row r="4096" spans="1:8" hidden="1" outlineLevel="2" x14ac:dyDescent="0.25">
      <c r="A4096" t="s">
        <v>7376</v>
      </c>
      <c r="B4096" s="6">
        <v>43762</v>
      </c>
      <c r="C4096" s="2">
        <v>43774</v>
      </c>
      <c r="D4096" s="3">
        <v>43763</v>
      </c>
      <c r="E4096" t="s">
        <v>39</v>
      </c>
      <c r="F4096" t="s">
        <v>17</v>
      </c>
      <c r="G4096">
        <v>127609759</v>
      </c>
      <c r="H4096" s="9">
        <f t="shared" si="57"/>
        <v>2454033.826923077</v>
      </c>
    </row>
    <row r="4097" spans="1:8" hidden="1" outlineLevel="2" x14ac:dyDescent="0.25">
      <c r="A4097" t="s">
        <v>7378</v>
      </c>
      <c r="B4097" s="6">
        <v>43762</v>
      </c>
      <c r="C4097" s="2">
        <v>43791</v>
      </c>
      <c r="D4097" s="3">
        <v>43765</v>
      </c>
      <c r="E4097" t="s">
        <v>45</v>
      </c>
      <c r="F4097" t="s">
        <v>17</v>
      </c>
      <c r="G4097">
        <v>54283602</v>
      </c>
      <c r="H4097" s="9">
        <f t="shared" si="57"/>
        <v>1043915.4230769231</v>
      </c>
    </row>
    <row r="4098" spans="1:8" hidden="1" outlineLevel="2" x14ac:dyDescent="0.25">
      <c r="A4098" t="s">
        <v>7380</v>
      </c>
      <c r="B4098" s="6">
        <v>43762</v>
      </c>
      <c r="C4098" s="2">
        <v>43791</v>
      </c>
      <c r="D4098" s="3">
        <v>43768</v>
      </c>
      <c r="E4098" t="s">
        <v>29</v>
      </c>
      <c r="F4098" t="s">
        <v>17</v>
      </c>
      <c r="G4098">
        <v>33133895</v>
      </c>
      <c r="H4098" s="9">
        <f t="shared" si="57"/>
        <v>637190.2884615385</v>
      </c>
    </row>
    <row r="4099" spans="1:8" hidden="1" outlineLevel="2" x14ac:dyDescent="0.25">
      <c r="A4099" t="s">
        <v>7382</v>
      </c>
      <c r="B4099" s="6">
        <v>43762</v>
      </c>
      <c r="C4099" s="2">
        <v>43783</v>
      </c>
      <c r="D4099" s="3">
        <v>43765</v>
      </c>
      <c r="E4099" t="s">
        <v>151</v>
      </c>
      <c r="F4099" t="s">
        <v>17</v>
      </c>
      <c r="G4099">
        <v>127610738</v>
      </c>
      <c r="H4099" s="9">
        <f t="shared" si="57"/>
        <v>2454052.653846154</v>
      </c>
    </row>
    <row r="4100" spans="1:8" hidden="1" outlineLevel="2" x14ac:dyDescent="0.25">
      <c r="A4100" t="s">
        <v>7384</v>
      </c>
      <c r="B4100" s="6">
        <v>43762</v>
      </c>
      <c r="C4100" s="2">
        <v>43773</v>
      </c>
      <c r="D4100" s="3">
        <v>43762</v>
      </c>
      <c r="E4100" t="s">
        <v>29</v>
      </c>
      <c r="F4100" t="s">
        <v>17</v>
      </c>
      <c r="G4100" t="s">
        <v>7386</v>
      </c>
      <c r="H4100" s="9" t="e">
        <f t="shared" si="57"/>
        <v>#VALUE!</v>
      </c>
    </row>
    <row r="4101" spans="1:8" hidden="1" outlineLevel="2" x14ac:dyDescent="0.25">
      <c r="A4101" t="s">
        <v>7388</v>
      </c>
      <c r="B4101" s="6">
        <v>43762</v>
      </c>
      <c r="C4101" s="2">
        <v>43774</v>
      </c>
      <c r="D4101" s="3">
        <v>43765</v>
      </c>
      <c r="E4101" t="s">
        <v>29</v>
      </c>
      <c r="F4101" t="s">
        <v>17</v>
      </c>
      <c r="G4101">
        <v>127613510</v>
      </c>
      <c r="H4101" s="9">
        <f t="shared" si="57"/>
        <v>2454105.9615384615</v>
      </c>
    </row>
    <row r="4102" spans="1:8" hidden="1" outlineLevel="2" x14ac:dyDescent="0.25">
      <c r="A4102" t="s">
        <v>7390</v>
      </c>
      <c r="B4102" s="6">
        <v>43762</v>
      </c>
      <c r="C4102" s="2">
        <v>43813</v>
      </c>
      <c r="D4102" s="3">
        <v>43766</v>
      </c>
      <c r="E4102" t="s">
        <v>113</v>
      </c>
      <c r="F4102" t="s">
        <v>66</v>
      </c>
      <c r="G4102" t="s">
        <v>7392</v>
      </c>
      <c r="H4102" s="9" t="e">
        <f t="shared" si="57"/>
        <v>#VALUE!</v>
      </c>
    </row>
    <row r="4103" spans="1:8" hidden="1" outlineLevel="2" x14ac:dyDescent="0.25">
      <c r="A4103" t="s">
        <v>7393</v>
      </c>
      <c r="B4103" s="6">
        <v>43762</v>
      </c>
      <c r="C4103" s="2">
        <v>43769</v>
      </c>
      <c r="D4103" s="3">
        <v>43762</v>
      </c>
      <c r="E4103" t="s">
        <v>39</v>
      </c>
      <c r="F4103" t="s">
        <v>66</v>
      </c>
      <c r="G4103">
        <v>127619294</v>
      </c>
      <c r="H4103" s="9">
        <f t="shared" si="57"/>
        <v>2454217.1923076925</v>
      </c>
    </row>
    <row r="4104" spans="1:8" hidden="1" outlineLevel="2" x14ac:dyDescent="0.25">
      <c r="A4104" t="s">
        <v>7395</v>
      </c>
      <c r="B4104" s="6">
        <v>43762</v>
      </c>
      <c r="C4104" s="2">
        <v>43778</v>
      </c>
      <c r="D4104" s="3">
        <v>43765</v>
      </c>
      <c r="E4104" t="s">
        <v>75</v>
      </c>
      <c r="F4104" t="s">
        <v>66</v>
      </c>
      <c r="G4104">
        <v>127620980</v>
      </c>
      <c r="H4104" s="9">
        <f t="shared" si="57"/>
        <v>2454249.6153846155</v>
      </c>
    </row>
    <row r="4105" spans="1:8" hidden="1" outlineLevel="2" x14ac:dyDescent="0.25">
      <c r="A4105" t="s">
        <v>7397</v>
      </c>
      <c r="B4105" s="6">
        <v>43762</v>
      </c>
      <c r="C4105" s="2">
        <v>43794</v>
      </c>
      <c r="D4105" s="3">
        <v>43762</v>
      </c>
      <c r="E4105" t="s">
        <v>53</v>
      </c>
      <c r="F4105" t="s">
        <v>66</v>
      </c>
      <c r="G4105">
        <v>127622589</v>
      </c>
      <c r="H4105" s="9">
        <f t="shared" si="57"/>
        <v>2454280.5576923075</v>
      </c>
    </row>
    <row r="4106" spans="1:8" hidden="1" outlineLevel="2" x14ac:dyDescent="0.25">
      <c r="A4106" t="s">
        <v>7399</v>
      </c>
      <c r="B4106" s="6">
        <v>43762</v>
      </c>
      <c r="C4106" s="2">
        <v>43774</v>
      </c>
      <c r="D4106" s="3">
        <v>43763.114652777775</v>
      </c>
      <c r="E4106" t="s">
        <v>39</v>
      </c>
      <c r="F4106" t="s">
        <v>3351</v>
      </c>
      <c r="G4106">
        <v>127626584</v>
      </c>
      <c r="H4106" s="9">
        <f t="shared" si="57"/>
        <v>2454357.3846153845</v>
      </c>
    </row>
    <row r="4107" spans="1:8" hidden="1" outlineLevel="2" x14ac:dyDescent="0.25">
      <c r="A4107" t="s">
        <v>7581</v>
      </c>
      <c r="B4107" s="6">
        <v>43769</v>
      </c>
      <c r="C4107" s="2">
        <v>43836</v>
      </c>
      <c r="D4107" s="3">
        <v>43771</v>
      </c>
      <c r="E4107" t="s">
        <v>75</v>
      </c>
      <c r="F4107" t="s">
        <v>17</v>
      </c>
      <c r="G4107">
        <v>128605678</v>
      </c>
      <c r="H4107" s="9">
        <f t="shared" si="57"/>
        <v>2473186.1153846155</v>
      </c>
    </row>
    <row r="4108" spans="1:8" hidden="1" outlineLevel="2" x14ac:dyDescent="0.25">
      <c r="A4108" t="s">
        <v>7583</v>
      </c>
      <c r="B4108" s="6">
        <v>43769</v>
      </c>
      <c r="C4108" s="2">
        <v>43808</v>
      </c>
      <c r="D4108" s="3">
        <v>43771</v>
      </c>
      <c r="E4108" t="s">
        <v>29</v>
      </c>
      <c r="F4108" t="s">
        <v>17</v>
      </c>
      <c r="G4108">
        <v>128605062</v>
      </c>
      <c r="H4108" s="9">
        <f t="shared" si="57"/>
        <v>2473174.269230769</v>
      </c>
    </row>
    <row r="4109" spans="1:8" hidden="1" outlineLevel="2" x14ac:dyDescent="0.25">
      <c r="A4109" t="s">
        <v>7585</v>
      </c>
      <c r="B4109" s="6">
        <v>43769</v>
      </c>
      <c r="C4109" s="2">
        <v>43783</v>
      </c>
      <c r="D4109" s="3">
        <v>43770</v>
      </c>
      <c r="E4109" t="s">
        <v>151</v>
      </c>
      <c r="F4109" t="s">
        <v>17</v>
      </c>
      <c r="G4109">
        <v>128643249</v>
      </c>
      <c r="H4109" s="9">
        <f t="shared" si="57"/>
        <v>2473908.6346153845</v>
      </c>
    </row>
    <row r="4110" spans="1:8" hidden="1" outlineLevel="2" x14ac:dyDescent="0.25">
      <c r="A4110" t="s">
        <v>7587</v>
      </c>
      <c r="B4110" s="6">
        <v>43769</v>
      </c>
      <c r="C4110" s="2">
        <v>43777</v>
      </c>
      <c r="D4110" s="3">
        <v>43769</v>
      </c>
      <c r="E4110" t="s">
        <v>29</v>
      </c>
      <c r="F4110" t="s">
        <v>17</v>
      </c>
      <c r="G4110" t="s">
        <v>7589</v>
      </c>
      <c r="H4110" s="9" t="e">
        <f t="shared" si="57"/>
        <v>#VALUE!</v>
      </c>
    </row>
    <row r="4111" spans="1:8" hidden="1" outlineLevel="2" x14ac:dyDescent="0.25">
      <c r="A4111" t="s">
        <v>7590</v>
      </c>
      <c r="B4111" s="6">
        <v>43769</v>
      </c>
      <c r="C4111" s="2">
        <v>43778</v>
      </c>
      <c r="D4111" s="3">
        <v>43770</v>
      </c>
      <c r="E4111" t="s">
        <v>39</v>
      </c>
      <c r="F4111" t="s">
        <v>17</v>
      </c>
      <c r="G4111">
        <v>128648095</v>
      </c>
      <c r="H4111" s="9">
        <f t="shared" si="57"/>
        <v>2474001.826923077</v>
      </c>
    </row>
    <row r="4112" spans="1:8" hidden="1" outlineLevel="2" x14ac:dyDescent="0.25">
      <c r="A4112" t="s">
        <v>7592</v>
      </c>
      <c r="B4112" s="6">
        <v>43769</v>
      </c>
      <c r="C4112" s="2">
        <v>43778</v>
      </c>
      <c r="D4112" s="3">
        <v>43770</v>
      </c>
      <c r="E4112" t="s">
        <v>39</v>
      </c>
      <c r="F4112" t="s">
        <v>17</v>
      </c>
      <c r="G4112">
        <v>128648137</v>
      </c>
      <c r="H4112" s="9">
        <f t="shared" si="57"/>
        <v>2474002.6346153845</v>
      </c>
    </row>
    <row r="4113" spans="1:8" hidden="1" outlineLevel="2" x14ac:dyDescent="0.25">
      <c r="A4113" t="s">
        <v>7594</v>
      </c>
      <c r="B4113" s="6">
        <v>43769</v>
      </c>
      <c r="C4113" s="2">
        <v>43791</v>
      </c>
      <c r="D4113" s="3">
        <v>43772</v>
      </c>
      <c r="E4113" t="s">
        <v>45</v>
      </c>
      <c r="F4113" t="s">
        <v>17</v>
      </c>
      <c r="G4113">
        <v>54349550</v>
      </c>
      <c r="H4113" s="9">
        <f t="shared" si="57"/>
        <v>1045183.6538461539</v>
      </c>
    </row>
    <row r="4114" spans="1:8" hidden="1" outlineLevel="2" x14ac:dyDescent="0.25">
      <c r="A4114" t="s">
        <v>7596</v>
      </c>
      <c r="B4114" s="6">
        <v>43769</v>
      </c>
      <c r="C4114" s="2">
        <v>43803</v>
      </c>
      <c r="D4114" s="3">
        <v>43770</v>
      </c>
      <c r="E4114" t="s">
        <v>7598</v>
      </c>
      <c r="F4114" t="s">
        <v>17</v>
      </c>
      <c r="G4114">
        <v>128648808</v>
      </c>
      <c r="H4114" s="9">
        <f t="shared" si="57"/>
        <v>2474015.5384615385</v>
      </c>
    </row>
    <row r="4115" spans="1:8" hidden="1" outlineLevel="2" x14ac:dyDescent="0.25">
      <c r="A4115" t="s">
        <v>7599</v>
      </c>
      <c r="B4115" s="6">
        <v>43769</v>
      </c>
      <c r="C4115" s="2">
        <v>43781</v>
      </c>
      <c r="D4115" s="3">
        <v>43772</v>
      </c>
      <c r="E4115" t="s">
        <v>5229</v>
      </c>
      <c r="F4115" t="s">
        <v>17</v>
      </c>
      <c r="G4115">
        <v>128650248</v>
      </c>
      <c r="H4115" s="9">
        <f t="shared" si="57"/>
        <v>2474043.230769231</v>
      </c>
    </row>
    <row r="4116" spans="1:8" hidden="1" outlineLevel="2" x14ac:dyDescent="0.25">
      <c r="A4116" t="s">
        <v>7601</v>
      </c>
      <c r="B4116" s="6">
        <v>43769</v>
      </c>
      <c r="C4116" s="2">
        <v>43782</v>
      </c>
      <c r="D4116" s="3">
        <v>43772</v>
      </c>
      <c r="E4116" t="s">
        <v>45</v>
      </c>
      <c r="F4116" t="s">
        <v>17</v>
      </c>
      <c r="G4116">
        <v>54349737</v>
      </c>
      <c r="H4116" s="9">
        <f t="shared" si="57"/>
        <v>1045187.25</v>
      </c>
    </row>
    <row r="4117" spans="1:8" hidden="1" outlineLevel="2" x14ac:dyDescent="0.25">
      <c r="A4117" t="s">
        <v>7603</v>
      </c>
      <c r="B4117" s="6">
        <v>43769</v>
      </c>
      <c r="C4117" s="2">
        <v>43816</v>
      </c>
      <c r="D4117" s="3">
        <v>43769</v>
      </c>
      <c r="E4117" t="s">
        <v>1341</v>
      </c>
      <c r="F4117" t="s">
        <v>49</v>
      </c>
      <c r="G4117" t="s">
        <v>7605</v>
      </c>
      <c r="H4117" s="9" t="e">
        <f t="shared" si="57"/>
        <v>#VALUE!</v>
      </c>
    </row>
    <row r="4118" spans="1:8" hidden="1" outlineLevel="2" x14ac:dyDescent="0.25">
      <c r="A4118" t="s">
        <v>7606</v>
      </c>
      <c r="B4118" s="6">
        <v>43769</v>
      </c>
      <c r="C4118" s="2">
        <v>43816</v>
      </c>
      <c r="D4118" s="3">
        <v>43769</v>
      </c>
      <c r="E4118" t="s">
        <v>1341</v>
      </c>
      <c r="F4118" t="s">
        <v>49</v>
      </c>
      <c r="G4118" t="s">
        <v>7608</v>
      </c>
      <c r="H4118" s="9" t="e">
        <f t="shared" si="57"/>
        <v>#VALUE!</v>
      </c>
    </row>
    <row r="4119" spans="1:8" hidden="1" outlineLevel="2" x14ac:dyDescent="0.25">
      <c r="A4119" t="s">
        <v>7609</v>
      </c>
      <c r="B4119" s="6">
        <v>43769</v>
      </c>
      <c r="C4119" s="2">
        <v>43781</v>
      </c>
      <c r="D4119" s="3">
        <v>43770</v>
      </c>
      <c r="E4119" t="s">
        <v>53</v>
      </c>
      <c r="F4119" t="s">
        <v>17</v>
      </c>
      <c r="G4119">
        <v>128651363</v>
      </c>
      <c r="H4119" s="9">
        <f t="shared" si="57"/>
        <v>2474064.673076923</v>
      </c>
    </row>
    <row r="4120" spans="1:8" hidden="1" outlineLevel="2" x14ac:dyDescent="0.25">
      <c r="A4120" t="s">
        <v>7611</v>
      </c>
      <c r="B4120" s="6">
        <v>43769</v>
      </c>
      <c r="C4120" s="2">
        <v>43778</v>
      </c>
      <c r="D4120" s="3">
        <v>43770</v>
      </c>
      <c r="E4120" t="s">
        <v>1054</v>
      </c>
      <c r="F4120" t="s">
        <v>66</v>
      </c>
      <c r="G4120">
        <v>128656460</v>
      </c>
      <c r="H4120" s="9">
        <f t="shared" si="57"/>
        <v>2474162.6923076925</v>
      </c>
    </row>
    <row r="4121" spans="1:8" hidden="1" outlineLevel="2" x14ac:dyDescent="0.25">
      <c r="A4121" t="s">
        <v>7613</v>
      </c>
      <c r="B4121" s="6">
        <v>43769</v>
      </c>
      <c r="C4121" s="2">
        <v>43816</v>
      </c>
      <c r="D4121" s="3">
        <v>43769</v>
      </c>
      <c r="E4121" t="s">
        <v>1341</v>
      </c>
      <c r="F4121" t="s">
        <v>49</v>
      </c>
      <c r="G4121" t="s">
        <v>7615</v>
      </c>
      <c r="H4121" s="9" t="e">
        <f t="shared" si="57"/>
        <v>#VALUE!</v>
      </c>
    </row>
    <row r="4122" spans="1:8" hidden="1" outlineLevel="2" x14ac:dyDescent="0.25">
      <c r="A4122" t="s">
        <v>7616</v>
      </c>
      <c r="B4122" s="6">
        <v>43769</v>
      </c>
      <c r="C4122" s="2">
        <v>43851</v>
      </c>
      <c r="D4122" s="3">
        <v>43776</v>
      </c>
      <c r="E4122" t="s">
        <v>110</v>
      </c>
      <c r="F4122" t="s">
        <v>17</v>
      </c>
      <c r="G4122">
        <v>54350534</v>
      </c>
      <c r="H4122" s="9">
        <f t="shared" si="57"/>
        <v>1045202.5769230769</v>
      </c>
    </row>
    <row r="4123" spans="1:8" hidden="1" outlineLevel="2" x14ac:dyDescent="0.25">
      <c r="A4123" t="s">
        <v>7618</v>
      </c>
      <c r="B4123" s="6">
        <v>43769</v>
      </c>
      <c r="C4123" s="2">
        <v>43778</v>
      </c>
      <c r="D4123" s="3">
        <v>43772</v>
      </c>
      <c r="E4123" t="s">
        <v>151</v>
      </c>
      <c r="F4123" t="s">
        <v>17</v>
      </c>
      <c r="G4123">
        <v>128663522</v>
      </c>
      <c r="H4123" s="9">
        <f t="shared" si="57"/>
        <v>2474298.5</v>
      </c>
    </row>
    <row r="4124" spans="1:8" hidden="1" outlineLevel="2" x14ac:dyDescent="0.25">
      <c r="A4124" t="s">
        <v>7620</v>
      </c>
      <c r="B4124" s="6">
        <v>43769</v>
      </c>
      <c r="C4124" s="2">
        <v>43781</v>
      </c>
      <c r="D4124" s="3">
        <v>43770</v>
      </c>
      <c r="E4124" t="s">
        <v>3810</v>
      </c>
      <c r="F4124" t="s">
        <v>66</v>
      </c>
      <c r="G4124">
        <v>128664661</v>
      </c>
      <c r="H4124" s="9">
        <f t="shared" si="57"/>
        <v>2474320.403846154</v>
      </c>
    </row>
    <row r="4125" spans="1:8" hidden="1" outlineLevel="2" x14ac:dyDescent="0.25">
      <c r="A4125" t="s">
        <v>7622</v>
      </c>
      <c r="B4125" s="6">
        <v>43769</v>
      </c>
      <c r="C4125" s="2">
        <v>43789</v>
      </c>
      <c r="D4125" s="3">
        <v>43773</v>
      </c>
      <c r="E4125" t="s">
        <v>6329</v>
      </c>
      <c r="F4125" t="s">
        <v>66</v>
      </c>
      <c r="G4125">
        <v>33289739</v>
      </c>
      <c r="H4125" s="9">
        <f t="shared" si="57"/>
        <v>640187.2884615385</v>
      </c>
    </row>
    <row r="4126" spans="1:8" hidden="1" outlineLevel="2" x14ac:dyDescent="0.25">
      <c r="A4126" t="s">
        <v>7832</v>
      </c>
      <c r="B4126" s="6">
        <v>43776</v>
      </c>
      <c r="C4126" s="2">
        <v>43822</v>
      </c>
      <c r="D4126" s="3">
        <v>43775</v>
      </c>
      <c r="E4126" t="s">
        <v>29</v>
      </c>
      <c r="F4126" t="s">
        <v>49</v>
      </c>
      <c r="G4126">
        <v>54435308</v>
      </c>
      <c r="H4126" s="9">
        <f t="shared" ref="H4126:H4189" si="58">G4126/52</f>
        <v>1046832.8461538461</v>
      </c>
    </row>
    <row r="4127" spans="1:8" hidden="1" outlineLevel="2" x14ac:dyDescent="0.25">
      <c r="A4127" t="s">
        <v>7834</v>
      </c>
      <c r="B4127" s="6">
        <v>43776</v>
      </c>
      <c r="C4127" s="2">
        <v>43784</v>
      </c>
      <c r="D4127" s="3">
        <v>43778</v>
      </c>
      <c r="E4127" t="s">
        <v>36</v>
      </c>
      <c r="F4127" t="s">
        <v>17</v>
      </c>
      <c r="G4127">
        <v>129009939</v>
      </c>
      <c r="H4127" s="9">
        <f t="shared" si="58"/>
        <v>2480960.3653846155</v>
      </c>
    </row>
    <row r="4128" spans="1:8" hidden="1" outlineLevel="2" x14ac:dyDescent="0.25">
      <c r="A4128" t="s">
        <v>7836</v>
      </c>
      <c r="B4128" s="6">
        <v>43776</v>
      </c>
      <c r="C4128" s="2">
        <v>43822</v>
      </c>
      <c r="D4128" s="3">
        <v>43778</v>
      </c>
      <c r="E4128" t="s">
        <v>45</v>
      </c>
      <c r="F4128" t="s">
        <v>17</v>
      </c>
      <c r="G4128">
        <v>54435509</v>
      </c>
      <c r="H4128" s="9">
        <f t="shared" si="58"/>
        <v>1046836.7115384615</v>
      </c>
    </row>
    <row r="4129" spans="1:8" hidden="1" outlineLevel="2" x14ac:dyDescent="0.25">
      <c r="A4129" t="s">
        <v>7838</v>
      </c>
      <c r="B4129" s="6">
        <v>43776</v>
      </c>
      <c r="C4129" s="2">
        <v>43791</v>
      </c>
      <c r="D4129" s="3">
        <v>43778</v>
      </c>
      <c r="E4129" t="s">
        <v>45</v>
      </c>
      <c r="F4129" t="s">
        <v>17</v>
      </c>
      <c r="G4129">
        <v>54435514</v>
      </c>
      <c r="H4129" s="9">
        <f t="shared" si="58"/>
        <v>1046836.8076923077</v>
      </c>
    </row>
    <row r="4130" spans="1:8" hidden="1" outlineLevel="2" x14ac:dyDescent="0.25">
      <c r="A4130" t="s">
        <v>7840</v>
      </c>
      <c r="B4130" s="6">
        <v>43776</v>
      </c>
      <c r="C4130" s="2">
        <v>43852</v>
      </c>
      <c r="D4130" s="3">
        <v>43777</v>
      </c>
      <c r="E4130" t="s">
        <v>7842</v>
      </c>
      <c r="F4130" t="s">
        <v>17</v>
      </c>
      <c r="G4130">
        <v>54419887</v>
      </c>
      <c r="H4130" s="9">
        <f t="shared" si="58"/>
        <v>1046536.2884615385</v>
      </c>
    </row>
    <row r="4131" spans="1:8" hidden="1" outlineLevel="2" x14ac:dyDescent="0.25">
      <c r="A4131" t="s">
        <v>7843</v>
      </c>
      <c r="B4131" s="6">
        <v>43776</v>
      </c>
      <c r="C4131" s="2">
        <v>43783</v>
      </c>
      <c r="D4131" s="3">
        <v>43777</v>
      </c>
      <c r="E4131" t="s">
        <v>39</v>
      </c>
      <c r="F4131" t="s">
        <v>17</v>
      </c>
      <c r="G4131">
        <v>129036194</v>
      </c>
      <c r="H4131" s="9">
        <f t="shared" si="58"/>
        <v>2481465.269230769</v>
      </c>
    </row>
    <row r="4132" spans="1:8" hidden="1" outlineLevel="2" x14ac:dyDescent="0.25">
      <c r="A4132" t="s">
        <v>7845</v>
      </c>
      <c r="B4132" s="6">
        <v>43776</v>
      </c>
      <c r="C4132" s="2">
        <v>43792</v>
      </c>
      <c r="D4132" s="3">
        <v>43779</v>
      </c>
      <c r="E4132" t="s">
        <v>5672</v>
      </c>
      <c r="F4132" t="s">
        <v>17</v>
      </c>
      <c r="G4132">
        <v>129038027</v>
      </c>
      <c r="H4132" s="9">
        <f t="shared" si="58"/>
        <v>2481500.519230769</v>
      </c>
    </row>
    <row r="4133" spans="1:8" hidden="1" outlineLevel="2" x14ac:dyDescent="0.25">
      <c r="A4133" t="s">
        <v>7847</v>
      </c>
      <c r="B4133" s="6">
        <v>43776</v>
      </c>
      <c r="C4133" s="2">
        <v>43801</v>
      </c>
      <c r="D4133" s="3">
        <v>43777</v>
      </c>
      <c r="E4133" t="s">
        <v>5229</v>
      </c>
      <c r="F4133" t="s">
        <v>17</v>
      </c>
      <c r="G4133">
        <v>129039336</v>
      </c>
      <c r="H4133" s="9">
        <f t="shared" si="58"/>
        <v>2481525.6923076925</v>
      </c>
    </row>
    <row r="4134" spans="1:8" hidden="1" outlineLevel="2" x14ac:dyDescent="0.25">
      <c r="A4134" t="s">
        <v>7849</v>
      </c>
      <c r="B4134" s="6">
        <v>43776</v>
      </c>
      <c r="C4134" s="2">
        <v>43791</v>
      </c>
      <c r="D4134" s="3">
        <v>43776</v>
      </c>
      <c r="E4134" t="s">
        <v>5675</v>
      </c>
      <c r="F4134" t="s">
        <v>17</v>
      </c>
      <c r="G4134">
        <v>33430088</v>
      </c>
      <c r="H4134" s="9">
        <f t="shared" si="58"/>
        <v>642886.30769230775</v>
      </c>
    </row>
    <row r="4135" spans="1:8" hidden="1" outlineLevel="2" x14ac:dyDescent="0.25">
      <c r="A4135" t="s">
        <v>7851</v>
      </c>
      <c r="B4135" s="6">
        <v>43776</v>
      </c>
      <c r="C4135" s="2">
        <v>43874</v>
      </c>
      <c r="D4135" s="3">
        <v>43779</v>
      </c>
      <c r="E4135" t="s">
        <v>2127</v>
      </c>
      <c r="F4135" t="s">
        <v>17</v>
      </c>
      <c r="G4135">
        <v>129040086</v>
      </c>
      <c r="H4135" s="9">
        <f t="shared" si="58"/>
        <v>2481540.1153846155</v>
      </c>
    </row>
    <row r="4136" spans="1:8" hidden="1" outlineLevel="2" x14ac:dyDescent="0.25">
      <c r="A4136" t="s">
        <v>7853</v>
      </c>
      <c r="B4136" s="6">
        <v>43776</v>
      </c>
      <c r="C4136" s="2">
        <v>43796</v>
      </c>
      <c r="D4136" s="3">
        <v>43777</v>
      </c>
      <c r="E4136" t="s">
        <v>6329</v>
      </c>
      <c r="F4136" t="s">
        <v>17</v>
      </c>
      <c r="G4136">
        <v>33430692</v>
      </c>
      <c r="H4136" s="9">
        <f t="shared" si="58"/>
        <v>642897.92307692312</v>
      </c>
    </row>
    <row r="4137" spans="1:8" hidden="1" outlineLevel="2" x14ac:dyDescent="0.25">
      <c r="A4137" t="s">
        <v>7855</v>
      </c>
      <c r="B4137" s="6">
        <v>43776</v>
      </c>
      <c r="C4137" s="2">
        <v>43790</v>
      </c>
      <c r="D4137" s="3">
        <v>43779</v>
      </c>
      <c r="E4137" t="s">
        <v>2720</v>
      </c>
      <c r="F4137" t="s">
        <v>17</v>
      </c>
      <c r="G4137">
        <v>129036571</v>
      </c>
      <c r="H4137" s="9">
        <f t="shared" si="58"/>
        <v>2481472.519230769</v>
      </c>
    </row>
    <row r="4138" spans="1:8" hidden="1" outlineLevel="2" x14ac:dyDescent="0.25">
      <c r="A4138" t="s">
        <v>7857</v>
      </c>
      <c r="B4138" s="6">
        <v>43776</v>
      </c>
      <c r="C4138" s="2">
        <v>43794</v>
      </c>
      <c r="D4138" s="3">
        <v>43777</v>
      </c>
      <c r="E4138" t="s">
        <v>7859</v>
      </c>
      <c r="F4138" t="s">
        <v>17</v>
      </c>
      <c r="G4138">
        <v>129045171</v>
      </c>
      <c r="H4138" s="9">
        <f t="shared" si="58"/>
        <v>2481637.903846154</v>
      </c>
    </row>
    <row r="4139" spans="1:8" hidden="1" outlineLevel="2" x14ac:dyDescent="0.25">
      <c r="A4139" t="s">
        <v>7860</v>
      </c>
      <c r="B4139" s="6">
        <v>43776</v>
      </c>
      <c r="C4139" s="2">
        <v>43881</v>
      </c>
      <c r="D4139" s="3">
        <v>43781</v>
      </c>
      <c r="E4139" t="s">
        <v>5229</v>
      </c>
      <c r="F4139" t="s">
        <v>17</v>
      </c>
      <c r="G4139">
        <v>33436196</v>
      </c>
      <c r="H4139" s="9">
        <f t="shared" si="58"/>
        <v>643003.76923076925</v>
      </c>
    </row>
    <row r="4140" spans="1:8" hidden="1" outlineLevel="2" x14ac:dyDescent="0.25">
      <c r="A4140" t="s">
        <v>7862</v>
      </c>
      <c r="B4140" s="6">
        <v>43776</v>
      </c>
      <c r="C4140" s="2">
        <v>43791</v>
      </c>
      <c r="D4140" s="3">
        <v>43779</v>
      </c>
      <c r="E4140" t="s">
        <v>53</v>
      </c>
      <c r="F4140" t="s">
        <v>17</v>
      </c>
      <c r="G4140">
        <v>54441060</v>
      </c>
      <c r="H4140" s="9">
        <f t="shared" si="58"/>
        <v>1046943.4615384615</v>
      </c>
    </row>
    <row r="4141" spans="1:8" hidden="1" outlineLevel="2" x14ac:dyDescent="0.25">
      <c r="A4141" t="s">
        <v>7864</v>
      </c>
      <c r="B4141" s="6">
        <v>43776</v>
      </c>
      <c r="C4141" s="2">
        <v>43852</v>
      </c>
      <c r="D4141" s="3">
        <v>43777</v>
      </c>
      <c r="E4141" t="s">
        <v>16</v>
      </c>
      <c r="F4141" t="s">
        <v>17</v>
      </c>
      <c r="G4141">
        <v>129050963</v>
      </c>
      <c r="H4141" s="9">
        <f t="shared" si="58"/>
        <v>2481749.2884615385</v>
      </c>
    </row>
    <row r="4142" spans="1:8" hidden="1" outlineLevel="2" x14ac:dyDescent="0.25">
      <c r="A4142" t="s">
        <v>7866</v>
      </c>
      <c r="B4142" s="6">
        <v>43776</v>
      </c>
      <c r="C4142" s="2">
        <v>43784</v>
      </c>
      <c r="D4142" s="3">
        <v>43777</v>
      </c>
      <c r="E4142" t="s">
        <v>36</v>
      </c>
      <c r="F4142" t="s">
        <v>3351</v>
      </c>
      <c r="G4142">
        <v>129057601</v>
      </c>
      <c r="H4142" s="9">
        <f t="shared" si="58"/>
        <v>2481876.9423076925</v>
      </c>
    </row>
    <row r="4143" spans="1:8" hidden="1" outlineLevel="2" x14ac:dyDescent="0.25">
      <c r="A4143" t="s">
        <v>11374</v>
      </c>
      <c r="B4143" s="6">
        <v>43776</v>
      </c>
      <c r="C4143" s="2">
        <v>43899</v>
      </c>
      <c r="D4143" s="3">
        <v>43798</v>
      </c>
      <c r="E4143" t="s">
        <v>11377</v>
      </c>
      <c r="F4143" t="s">
        <v>17</v>
      </c>
      <c r="G4143">
        <v>33436813</v>
      </c>
      <c r="H4143" s="9">
        <f t="shared" si="58"/>
        <v>643015.63461538462</v>
      </c>
    </row>
    <row r="4144" spans="1:8" hidden="1" outlineLevel="2" x14ac:dyDescent="0.25">
      <c r="A4144" t="s">
        <v>11475</v>
      </c>
      <c r="B4144" s="6">
        <v>43776</v>
      </c>
      <c r="C4144" s="2">
        <v>43899</v>
      </c>
      <c r="D4144" s="3">
        <v>43777</v>
      </c>
      <c r="E4144" t="s">
        <v>6458</v>
      </c>
      <c r="F4144" t="s">
        <v>17</v>
      </c>
      <c r="G4144">
        <v>129042175</v>
      </c>
      <c r="H4144" s="9">
        <f t="shared" si="58"/>
        <v>2481580.2884615385</v>
      </c>
    </row>
    <row r="4145" spans="1:8" hidden="1" outlineLevel="2" x14ac:dyDescent="0.25">
      <c r="A4145" t="s">
        <v>8032</v>
      </c>
      <c r="B4145" s="6">
        <v>43783</v>
      </c>
      <c r="C4145" s="2">
        <v>43802</v>
      </c>
      <c r="D4145" s="3">
        <v>43786</v>
      </c>
      <c r="E4145" t="s">
        <v>3338</v>
      </c>
      <c r="F4145" t="s">
        <v>17</v>
      </c>
      <c r="G4145">
        <v>129408636</v>
      </c>
      <c r="H4145" s="9">
        <f t="shared" si="58"/>
        <v>2488627.6153846155</v>
      </c>
    </row>
    <row r="4146" spans="1:8" hidden="1" outlineLevel="2" x14ac:dyDescent="0.25">
      <c r="A4146" t="s">
        <v>8034</v>
      </c>
      <c r="B4146" s="6">
        <v>43783</v>
      </c>
      <c r="C4146" s="2">
        <v>43796</v>
      </c>
      <c r="D4146" s="3">
        <v>43784</v>
      </c>
      <c r="E4146" t="s">
        <v>16</v>
      </c>
      <c r="F4146" t="s">
        <v>17</v>
      </c>
      <c r="G4146">
        <v>129421189</v>
      </c>
      <c r="H4146" s="9">
        <f t="shared" si="58"/>
        <v>2488869.019230769</v>
      </c>
    </row>
    <row r="4147" spans="1:8" hidden="1" outlineLevel="2" x14ac:dyDescent="0.25">
      <c r="A4147" t="s">
        <v>8036</v>
      </c>
      <c r="B4147" s="6">
        <v>43783</v>
      </c>
      <c r="C4147" s="2">
        <v>43837</v>
      </c>
      <c r="D4147" s="3">
        <v>43787</v>
      </c>
      <c r="E4147" t="s">
        <v>6329</v>
      </c>
      <c r="F4147" t="s">
        <v>17</v>
      </c>
      <c r="G4147">
        <v>33574887</v>
      </c>
      <c r="H4147" s="9">
        <f t="shared" si="58"/>
        <v>645670.90384615387</v>
      </c>
    </row>
    <row r="4148" spans="1:8" hidden="1" outlineLevel="2" x14ac:dyDescent="0.25">
      <c r="A4148" t="s">
        <v>8038</v>
      </c>
      <c r="B4148" s="6">
        <v>43783</v>
      </c>
      <c r="C4148" s="2">
        <v>43822</v>
      </c>
      <c r="D4148" s="3">
        <v>43786</v>
      </c>
      <c r="E4148" t="s">
        <v>29</v>
      </c>
      <c r="F4148" t="s">
        <v>17</v>
      </c>
      <c r="G4148">
        <v>54493332</v>
      </c>
      <c r="H4148" s="9">
        <f t="shared" si="58"/>
        <v>1047948.6923076923</v>
      </c>
    </row>
    <row r="4149" spans="1:8" hidden="1" outlineLevel="2" x14ac:dyDescent="0.25">
      <c r="A4149" t="s">
        <v>8040</v>
      </c>
      <c r="B4149" s="6">
        <v>43783</v>
      </c>
      <c r="C4149" s="2">
        <v>43850</v>
      </c>
      <c r="D4149" s="3">
        <v>43786</v>
      </c>
      <c r="E4149" t="s">
        <v>8042</v>
      </c>
      <c r="F4149" t="s">
        <v>66</v>
      </c>
      <c r="G4149">
        <v>129428689</v>
      </c>
      <c r="H4149" s="9">
        <f t="shared" si="58"/>
        <v>2489013.25</v>
      </c>
    </row>
    <row r="4150" spans="1:8" hidden="1" outlineLevel="2" x14ac:dyDescent="0.25">
      <c r="A4150" t="s">
        <v>8043</v>
      </c>
      <c r="B4150" s="6">
        <v>43783</v>
      </c>
      <c r="C4150" s="2">
        <v>43853</v>
      </c>
      <c r="D4150" s="3">
        <v>43784</v>
      </c>
      <c r="E4150" t="s">
        <v>6329</v>
      </c>
      <c r="F4150" t="s">
        <v>17</v>
      </c>
      <c r="G4150">
        <v>33578386</v>
      </c>
      <c r="H4150" s="9">
        <f t="shared" si="58"/>
        <v>645738.19230769225</v>
      </c>
    </row>
    <row r="4151" spans="1:8" hidden="1" outlineLevel="2" x14ac:dyDescent="0.25">
      <c r="A4151" t="s">
        <v>8045</v>
      </c>
      <c r="B4151" s="6">
        <v>43783</v>
      </c>
      <c r="C4151" s="2">
        <v>43815</v>
      </c>
      <c r="D4151" s="3">
        <v>43786</v>
      </c>
      <c r="E4151" t="s">
        <v>45</v>
      </c>
      <c r="F4151" t="s">
        <v>66</v>
      </c>
      <c r="G4151">
        <v>129431787</v>
      </c>
      <c r="H4151" s="9">
        <f t="shared" si="58"/>
        <v>2489072.826923077</v>
      </c>
    </row>
    <row r="4152" spans="1:8" hidden="1" outlineLevel="2" x14ac:dyDescent="0.25">
      <c r="A4152" t="s">
        <v>8047</v>
      </c>
      <c r="B4152" s="6">
        <v>43783</v>
      </c>
      <c r="C4152" s="2">
        <v>43822</v>
      </c>
      <c r="D4152" s="3">
        <v>43786</v>
      </c>
      <c r="E4152" t="s">
        <v>110</v>
      </c>
      <c r="F4152" t="s">
        <v>66</v>
      </c>
      <c r="G4152">
        <v>54494796</v>
      </c>
      <c r="H4152" s="9">
        <f t="shared" si="58"/>
        <v>1047976.8461538461</v>
      </c>
    </row>
    <row r="4153" spans="1:8" hidden="1" outlineLevel="2" x14ac:dyDescent="0.25">
      <c r="A4153" t="s">
        <v>8049</v>
      </c>
      <c r="B4153" s="6">
        <v>43783</v>
      </c>
      <c r="C4153" s="2">
        <v>43794</v>
      </c>
      <c r="D4153" s="3">
        <v>43783</v>
      </c>
      <c r="E4153" t="s">
        <v>45</v>
      </c>
      <c r="F4153" t="s">
        <v>17</v>
      </c>
      <c r="G4153">
        <v>129432639</v>
      </c>
      <c r="H4153" s="9">
        <f t="shared" si="58"/>
        <v>2489089.2115384615</v>
      </c>
    </row>
    <row r="4154" spans="1:8" hidden="1" outlineLevel="2" x14ac:dyDescent="0.25">
      <c r="A4154" t="s">
        <v>8051</v>
      </c>
      <c r="B4154" s="6">
        <v>43783</v>
      </c>
      <c r="C4154" s="2">
        <v>43791</v>
      </c>
      <c r="D4154" s="3">
        <v>43786</v>
      </c>
      <c r="E4154" t="s">
        <v>151</v>
      </c>
      <c r="F4154" t="s">
        <v>66</v>
      </c>
      <c r="G4154">
        <v>129433234</v>
      </c>
      <c r="H4154" s="9">
        <f t="shared" si="58"/>
        <v>2489100.653846154</v>
      </c>
    </row>
    <row r="4155" spans="1:8" hidden="1" outlineLevel="2" x14ac:dyDescent="0.25">
      <c r="A4155" t="s">
        <v>8053</v>
      </c>
      <c r="B4155" s="6">
        <v>43783</v>
      </c>
      <c r="C4155" s="2">
        <v>43875</v>
      </c>
      <c r="D4155" s="3">
        <v>43786</v>
      </c>
      <c r="E4155" t="s">
        <v>110</v>
      </c>
      <c r="F4155" t="s">
        <v>66</v>
      </c>
      <c r="G4155">
        <v>54494947</v>
      </c>
      <c r="H4155" s="9">
        <f t="shared" si="58"/>
        <v>1047979.75</v>
      </c>
    </row>
    <row r="4156" spans="1:8" hidden="1" outlineLevel="2" x14ac:dyDescent="0.25">
      <c r="A4156" t="s">
        <v>8055</v>
      </c>
      <c r="B4156" s="6">
        <v>43783</v>
      </c>
      <c r="C4156" s="2">
        <v>43792</v>
      </c>
      <c r="D4156" s="3">
        <v>43786</v>
      </c>
      <c r="E4156" t="s">
        <v>36</v>
      </c>
      <c r="F4156" t="s">
        <v>66</v>
      </c>
      <c r="G4156">
        <v>129434901</v>
      </c>
      <c r="H4156" s="9">
        <f t="shared" si="58"/>
        <v>2489132.7115384615</v>
      </c>
    </row>
    <row r="4157" spans="1:8" hidden="1" outlineLevel="2" x14ac:dyDescent="0.25">
      <c r="A4157" t="s">
        <v>8216</v>
      </c>
      <c r="B4157" s="6">
        <v>43790</v>
      </c>
      <c r="C4157" s="2">
        <v>43796</v>
      </c>
      <c r="D4157" s="3">
        <v>43790.641516203701</v>
      </c>
      <c r="E4157" t="s">
        <v>300</v>
      </c>
      <c r="F4157" t="s">
        <v>66</v>
      </c>
      <c r="G4157">
        <v>129763128</v>
      </c>
      <c r="H4157" s="9">
        <f t="shared" si="58"/>
        <v>2495444.769230769</v>
      </c>
    </row>
    <row r="4158" spans="1:8" hidden="1" outlineLevel="2" x14ac:dyDescent="0.25">
      <c r="A4158" t="s">
        <v>8218</v>
      </c>
      <c r="B4158" s="6">
        <v>43790</v>
      </c>
      <c r="C4158" s="2">
        <v>43808</v>
      </c>
      <c r="D4158" s="3">
        <v>43790</v>
      </c>
      <c r="E4158" t="s">
        <v>39</v>
      </c>
      <c r="F4158" t="s">
        <v>66</v>
      </c>
      <c r="G4158">
        <v>129735968</v>
      </c>
      <c r="H4158" s="9">
        <f t="shared" si="58"/>
        <v>2494922.4615384615</v>
      </c>
    </row>
    <row r="4159" spans="1:8" hidden="1" outlineLevel="2" x14ac:dyDescent="0.25">
      <c r="A4159" t="s">
        <v>8220</v>
      </c>
      <c r="B4159" s="6">
        <v>43790</v>
      </c>
      <c r="C4159" s="2">
        <v>43829</v>
      </c>
      <c r="D4159" s="3">
        <v>43792</v>
      </c>
      <c r="E4159" t="s">
        <v>45</v>
      </c>
      <c r="F4159" t="s">
        <v>66</v>
      </c>
      <c r="G4159">
        <v>129736505</v>
      </c>
      <c r="H4159" s="9">
        <f t="shared" si="58"/>
        <v>2494932.7884615385</v>
      </c>
    </row>
    <row r="4160" spans="1:8" hidden="1" outlineLevel="2" x14ac:dyDescent="0.25">
      <c r="A4160" t="s">
        <v>8222</v>
      </c>
      <c r="B4160" s="6">
        <v>43790</v>
      </c>
      <c r="C4160" s="2">
        <v>43826</v>
      </c>
      <c r="D4160" s="3">
        <v>43793</v>
      </c>
      <c r="E4160" t="s">
        <v>39</v>
      </c>
      <c r="F4160" t="s">
        <v>66</v>
      </c>
      <c r="G4160">
        <v>129762664</v>
      </c>
      <c r="H4160" s="9">
        <f t="shared" si="58"/>
        <v>2495435.846153846</v>
      </c>
    </row>
    <row r="4161" spans="1:8" hidden="1" outlineLevel="2" x14ac:dyDescent="0.25">
      <c r="A4161" t="s">
        <v>8224</v>
      </c>
      <c r="B4161" s="6">
        <v>43790</v>
      </c>
      <c r="C4161" s="2">
        <v>43809</v>
      </c>
      <c r="D4161" s="3">
        <v>43791</v>
      </c>
      <c r="E4161" t="s">
        <v>300</v>
      </c>
      <c r="F4161" t="s">
        <v>17</v>
      </c>
      <c r="G4161">
        <v>129768672</v>
      </c>
      <c r="H4161" s="9">
        <f t="shared" si="58"/>
        <v>2495551.3846153845</v>
      </c>
    </row>
    <row r="4162" spans="1:8" hidden="1" outlineLevel="2" x14ac:dyDescent="0.25">
      <c r="A4162" t="s">
        <v>8226</v>
      </c>
      <c r="B4162" s="6">
        <v>43790</v>
      </c>
      <c r="C4162" s="2">
        <v>43843</v>
      </c>
      <c r="D4162" s="3">
        <v>43793</v>
      </c>
      <c r="E4162" t="s">
        <v>42</v>
      </c>
      <c r="F4162" t="s">
        <v>17</v>
      </c>
      <c r="G4162">
        <v>129772452</v>
      </c>
      <c r="H4162" s="9">
        <f t="shared" si="58"/>
        <v>2495624.076923077</v>
      </c>
    </row>
    <row r="4163" spans="1:8" hidden="1" outlineLevel="2" x14ac:dyDescent="0.25">
      <c r="A4163" t="s">
        <v>8228</v>
      </c>
      <c r="B4163" s="6">
        <v>43790</v>
      </c>
      <c r="C4163" s="2">
        <v>43826</v>
      </c>
      <c r="D4163" s="3">
        <v>43793</v>
      </c>
      <c r="E4163" t="s">
        <v>45</v>
      </c>
      <c r="F4163" t="s">
        <v>17</v>
      </c>
      <c r="G4163">
        <v>129769660</v>
      </c>
      <c r="H4163" s="9">
        <f t="shared" si="58"/>
        <v>2495570.3846153845</v>
      </c>
    </row>
    <row r="4164" spans="1:8" hidden="1" outlineLevel="2" x14ac:dyDescent="0.25">
      <c r="A4164" t="s">
        <v>8230</v>
      </c>
      <c r="B4164" s="6">
        <v>43790</v>
      </c>
      <c r="C4164" s="2">
        <v>43896</v>
      </c>
      <c r="D4164" s="3">
        <v>43790</v>
      </c>
      <c r="E4164" t="s">
        <v>29</v>
      </c>
      <c r="F4164" t="s">
        <v>49</v>
      </c>
      <c r="G4164">
        <v>33712502</v>
      </c>
      <c r="H4164" s="9">
        <f t="shared" si="58"/>
        <v>648317.34615384613</v>
      </c>
    </row>
    <row r="4165" spans="1:8" hidden="1" outlineLevel="2" x14ac:dyDescent="0.25">
      <c r="A4165" t="s">
        <v>8232</v>
      </c>
      <c r="B4165" s="6">
        <v>43790</v>
      </c>
      <c r="C4165" s="2">
        <v>43852</v>
      </c>
      <c r="D4165" s="3">
        <v>43793</v>
      </c>
      <c r="E4165" t="s">
        <v>45</v>
      </c>
      <c r="F4165" t="s">
        <v>17</v>
      </c>
      <c r="G4165">
        <v>54546558</v>
      </c>
      <c r="H4165" s="9">
        <f t="shared" si="58"/>
        <v>1048972.2692307692</v>
      </c>
    </row>
    <row r="4166" spans="1:8" hidden="1" outlineLevel="2" x14ac:dyDescent="0.25">
      <c r="A4166" t="s">
        <v>8234</v>
      </c>
      <c r="B4166" s="6">
        <v>43790</v>
      </c>
      <c r="C4166" s="2">
        <v>43811</v>
      </c>
      <c r="D4166" s="3">
        <v>43791</v>
      </c>
      <c r="E4166" t="s">
        <v>75</v>
      </c>
      <c r="F4166" t="s">
        <v>17</v>
      </c>
      <c r="G4166">
        <v>129777538</v>
      </c>
      <c r="H4166" s="9">
        <f t="shared" si="58"/>
        <v>2495721.8846153845</v>
      </c>
    </row>
    <row r="4167" spans="1:8" hidden="1" outlineLevel="2" x14ac:dyDescent="0.25">
      <c r="A4167" t="s">
        <v>8236</v>
      </c>
      <c r="B4167" s="6">
        <v>43790</v>
      </c>
      <c r="C4167" s="2">
        <v>43815</v>
      </c>
      <c r="D4167" s="3">
        <v>43791</v>
      </c>
      <c r="E4167" t="s">
        <v>25</v>
      </c>
      <c r="F4167" t="s">
        <v>17</v>
      </c>
      <c r="G4167">
        <v>129777979</v>
      </c>
      <c r="H4167" s="9">
        <f t="shared" si="58"/>
        <v>2495730.3653846155</v>
      </c>
    </row>
    <row r="4168" spans="1:8" hidden="1" outlineLevel="2" x14ac:dyDescent="0.25">
      <c r="A4168" t="s">
        <v>8238</v>
      </c>
      <c r="B4168" s="6">
        <v>43790</v>
      </c>
      <c r="C4168" s="2">
        <v>43885</v>
      </c>
      <c r="D4168" s="3">
        <v>43793</v>
      </c>
      <c r="E4168" t="s">
        <v>8240</v>
      </c>
      <c r="F4168" t="s">
        <v>17</v>
      </c>
      <c r="G4168">
        <v>129779498</v>
      </c>
      <c r="H4168" s="9">
        <f t="shared" si="58"/>
        <v>2495759.576923077</v>
      </c>
    </row>
    <row r="4169" spans="1:8" hidden="1" outlineLevel="2" x14ac:dyDescent="0.25">
      <c r="A4169" t="s">
        <v>8241</v>
      </c>
      <c r="B4169" s="6">
        <v>43790</v>
      </c>
      <c r="C4169" s="2">
        <v>43811</v>
      </c>
      <c r="D4169" s="3">
        <v>43791</v>
      </c>
      <c r="E4169" t="s">
        <v>1054</v>
      </c>
      <c r="F4169" t="s">
        <v>66</v>
      </c>
      <c r="G4169">
        <v>129782605</v>
      </c>
      <c r="H4169" s="9">
        <f t="shared" si="58"/>
        <v>2495819.326923077</v>
      </c>
    </row>
    <row r="4170" spans="1:8" hidden="1" outlineLevel="2" x14ac:dyDescent="0.25">
      <c r="A4170" t="s">
        <v>8243</v>
      </c>
      <c r="B4170" s="6">
        <v>43790</v>
      </c>
      <c r="C4170" s="2">
        <v>43858</v>
      </c>
      <c r="D4170" s="3">
        <v>43793</v>
      </c>
      <c r="E4170" t="s">
        <v>1253</v>
      </c>
      <c r="F4170" t="s">
        <v>66</v>
      </c>
      <c r="G4170">
        <v>129783891</v>
      </c>
      <c r="H4170" s="9">
        <f t="shared" si="58"/>
        <v>2495844.0576923075</v>
      </c>
    </row>
    <row r="4171" spans="1:8" hidden="1" outlineLevel="2" x14ac:dyDescent="0.25">
      <c r="A4171" t="s">
        <v>8245</v>
      </c>
      <c r="B4171" s="6">
        <v>43790</v>
      </c>
      <c r="C4171" s="2">
        <v>43802</v>
      </c>
      <c r="D4171" s="3">
        <v>43793</v>
      </c>
      <c r="E4171" t="s">
        <v>7956</v>
      </c>
      <c r="F4171" t="s">
        <v>66</v>
      </c>
      <c r="G4171">
        <v>129785997</v>
      </c>
      <c r="H4171" s="9">
        <f t="shared" si="58"/>
        <v>2495884.5576923075</v>
      </c>
    </row>
    <row r="4172" spans="1:8" hidden="1" outlineLevel="2" x14ac:dyDescent="0.25">
      <c r="A4172" t="s">
        <v>8247</v>
      </c>
      <c r="B4172" s="6">
        <v>43790</v>
      </c>
      <c r="C4172" s="2">
        <v>43801</v>
      </c>
      <c r="D4172" s="3">
        <v>43791</v>
      </c>
      <c r="E4172" t="s">
        <v>39</v>
      </c>
      <c r="F4172" t="s">
        <v>66</v>
      </c>
      <c r="G4172">
        <v>129786231</v>
      </c>
      <c r="H4172" s="9">
        <f t="shared" si="58"/>
        <v>2495889.0576923075</v>
      </c>
    </row>
    <row r="4173" spans="1:8" hidden="1" outlineLevel="2" x14ac:dyDescent="0.25">
      <c r="A4173" t="s">
        <v>8249</v>
      </c>
      <c r="B4173" s="6">
        <v>43790</v>
      </c>
      <c r="C4173" s="2">
        <v>43813</v>
      </c>
      <c r="D4173" s="3">
        <v>43791</v>
      </c>
      <c r="E4173" t="s">
        <v>39</v>
      </c>
      <c r="F4173" t="s">
        <v>66</v>
      </c>
      <c r="G4173">
        <v>129786423</v>
      </c>
      <c r="H4173" s="9">
        <f t="shared" si="58"/>
        <v>2495892.75</v>
      </c>
    </row>
    <row r="4174" spans="1:8" hidden="1" outlineLevel="2" x14ac:dyDescent="0.25">
      <c r="A4174" t="s">
        <v>8251</v>
      </c>
      <c r="B4174" s="6">
        <v>43790</v>
      </c>
      <c r="C4174" s="2">
        <v>43837</v>
      </c>
      <c r="D4174" s="3">
        <v>43793</v>
      </c>
      <c r="E4174" t="s">
        <v>58</v>
      </c>
      <c r="F4174" t="s">
        <v>66</v>
      </c>
      <c r="G4174">
        <v>129786865</v>
      </c>
      <c r="H4174" s="9">
        <f t="shared" si="58"/>
        <v>2495901.25</v>
      </c>
    </row>
    <row r="4175" spans="1:8" hidden="1" outlineLevel="2" x14ac:dyDescent="0.25">
      <c r="A4175" t="s">
        <v>8253</v>
      </c>
      <c r="B4175" s="6">
        <v>43790</v>
      </c>
      <c r="C4175" s="2">
        <v>43813</v>
      </c>
      <c r="D4175" s="3">
        <v>43793</v>
      </c>
      <c r="E4175" t="s">
        <v>58</v>
      </c>
      <c r="F4175" t="s">
        <v>66</v>
      </c>
      <c r="G4175">
        <v>129786832</v>
      </c>
      <c r="H4175" s="9">
        <f t="shared" si="58"/>
        <v>2495900.6153846155</v>
      </c>
    </row>
    <row r="4176" spans="1:8" hidden="1" outlineLevel="2" x14ac:dyDescent="0.25">
      <c r="A4176" t="s">
        <v>8255</v>
      </c>
      <c r="B4176" s="6">
        <v>43790</v>
      </c>
      <c r="C4176" s="2">
        <v>43899</v>
      </c>
      <c r="D4176" s="3">
        <v>43793</v>
      </c>
      <c r="E4176" t="s">
        <v>39</v>
      </c>
      <c r="F4176" t="s">
        <v>66</v>
      </c>
      <c r="G4176">
        <v>129786960</v>
      </c>
      <c r="H4176" s="9">
        <f t="shared" si="58"/>
        <v>2495903.076923077</v>
      </c>
    </row>
    <row r="4177" spans="1:8" hidden="1" outlineLevel="2" x14ac:dyDescent="0.25">
      <c r="A4177" t="s">
        <v>8257</v>
      </c>
      <c r="B4177" s="6">
        <v>43790</v>
      </c>
      <c r="C4177" s="2">
        <v>43811</v>
      </c>
      <c r="D4177" s="3">
        <v>43793</v>
      </c>
      <c r="E4177" t="s">
        <v>151</v>
      </c>
      <c r="F4177" t="s">
        <v>66</v>
      </c>
      <c r="G4177">
        <v>129787099</v>
      </c>
      <c r="H4177" s="9">
        <f t="shared" si="58"/>
        <v>2495905.75</v>
      </c>
    </row>
    <row r="4178" spans="1:8" hidden="1" outlineLevel="2" x14ac:dyDescent="0.25">
      <c r="A4178" t="s">
        <v>11777</v>
      </c>
      <c r="B4178" s="6">
        <v>43790</v>
      </c>
      <c r="C4178" s="2">
        <v>43796</v>
      </c>
      <c r="D4178" s="3">
        <v>43755</v>
      </c>
      <c r="E4178" t="s">
        <v>29</v>
      </c>
      <c r="F4178" t="s">
        <v>49</v>
      </c>
      <c r="G4178">
        <v>33712798</v>
      </c>
      <c r="H4178" s="9">
        <f t="shared" si="58"/>
        <v>648323.0384615385</v>
      </c>
    </row>
    <row r="4179" spans="1:8" hidden="1" outlineLevel="2" x14ac:dyDescent="0.25">
      <c r="A4179" t="s">
        <v>8437</v>
      </c>
      <c r="B4179" s="6">
        <v>43797</v>
      </c>
      <c r="C4179" s="2">
        <v>43817</v>
      </c>
      <c r="D4179" s="3">
        <v>43796</v>
      </c>
      <c r="E4179" t="s">
        <v>42</v>
      </c>
      <c r="F4179" t="s">
        <v>49</v>
      </c>
      <c r="G4179">
        <v>130105645</v>
      </c>
      <c r="H4179" s="9">
        <f t="shared" si="58"/>
        <v>2502031.6346153845</v>
      </c>
    </row>
    <row r="4180" spans="1:8" hidden="1" outlineLevel="2" x14ac:dyDescent="0.25">
      <c r="A4180" t="s">
        <v>8439</v>
      </c>
      <c r="B4180" s="6">
        <v>43797</v>
      </c>
      <c r="C4180" s="2">
        <v>43809</v>
      </c>
      <c r="D4180" s="3">
        <v>43797.67491898148</v>
      </c>
      <c r="E4180" t="s">
        <v>39</v>
      </c>
      <c r="F4180" t="s">
        <v>49</v>
      </c>
      <c r="G4180">
        <v>130128746</v>
      </c>
      <c r="H4180" s="9">
        <f t="shared" si="58"/>
        <v>2502475.8846153845</v>
      </c>
    </row>
    <row r="4181" spans="1:8" hidden="1" outlineLevel="2" x14ac:dyDescent="0.25">
      <c r="A4181" t="s">
        <v>8632</v>
      </c>
      <c r="B4181" s="6">
        <v>43804</v>
      </c>
      <c r="C4181" s="2">
        <v>43819</v>
      </c>
      <c r="D4181" s="3">
        <v>43804</v>
      </c>
      <c r="E4181" t="s">
        <v>6437</v>
      </c>
      <c r="F4181" t="s">
        <v>66</v>
      </c>
      <c r="G4181">
        <v>130559906</v>
      </c>
      <c r="H4181" s="9">
        <f t="shared" si="58"/>
        <v>2510767.423076923</v>
      </c>
    </row>
    <row r="4182" spans="1:8" hidden="1" outlineLevel="2" x14ac:dyDescent="0.25">
      <c r="A4182" t="s">
        <v>8634</v>
      </c>
      <c r="B4182" s="6">
        <v>43804</v>
      </c>
      <c r="C4182" s="2">
        <v>43818</v>
      </c>
      <c r="D4182" s="3">
        <v>43804</v>
      </c>
      <c r="E4182" t="s">
        <v>110</v>
      </c>
      <c r="F4182" t="s">
        <v>17</v>
      </c>
      <c r="G4182">
        <v>130539828</v>
      </c>
      <c r="H4182" s="9">
        <f t="shared" si="58"/>
        <v>2510381.3076923075</v>
      </c>
    </row>
    <row r="4183" spans="1:8" hidden="1" outlineLevel="2" x14ac:dyDescent="0.25">
      <c r="A4183" t="s">
        <v>8636</v>
      </c>
      <c r="B4183" s="6">
        <v>43804</v>
      </c>
      <c r="C4183" s="2">
        <v>43818</v>
      </c>
      <c r="D4183" s="3">
        <v>43805</v>
      </c>
      <c r="E4183" t="s">
        <v>151</v>
      </c>
      <c r="F4183" t="s">
        <v>17</v>
      </c>
      <c r="G4183">
        <v>130564610</v>
      </c>
      <c r="H4183" s="9">
        <f t="shared" si="58"/>
        <v>2510857.8846153845</v>
      </c>
    </row>
    <row r="4184" spans="1:8" hidden="1" outlineLevel="2" x14ac:dyDescent="0.25">
      <c r="A4184" t="s">
        <v>8638</v>
      </c>
      <c r="B4184" s="6">
        <v>43804</v>
      </c>
      <c r="C4184" s="2">
        <v>43819</v>
      </c>
      <c r="D4184" s="3">
        <v>43804</v>
      </c>
      <c r="E4184" t="s">
        <v>29</v>
      </c>
      <c r="F4184" t="s">
        <v>17</v>
      </c>
      <c r="G4184">
        <v>130566918</v>
      </c>
      <c r="H4184" s="9">
        <f t="shared" si="58"/>
        <v>2510902.269230769</v>
      </c>
    </row>
    <row r="4185" spans="1:8" hidden="1" outlineLevel="2" x14ac:dyDescent="0.25">
      <c r="A4185" t="s">
        <v>8640</v>
      </c>
      <c r="B4185" s="6">
        <v>43804</v>
      </c>
      <c r="C4185" s="2">
        <v>43818</v>
      </c>
      <c r="D4185" s="3">
        <v>43805</v>
      </c>
      <c r="E4185" t="s">
        <v>6329</v>
      </c>
      <c r="F4185" t="s">
        <v>17</v>
      </c>
      <c r="G4185">
        <v>33959944</v>
      </c>
      <c r="H4185" s="9">
        <f t="shared" si="58"/>
        <v>653075.84615384613</v>
      </c>
    </row>
    <row r="4186" spans="1:8" hidden="1" outlineLevel="2" x14ac:dyDescent="0.25">
      <c r="A4186" t="s">
        <v>8642</v>
      </c>
      <c r="B4186" s="6">
        <v>43804</v>
      </c>
      <c r="C4186" s="2">
        <v>43819</v>
      </c>
      <c r="D4186" s="3">
        <v>43807</v>
      </c>
      <c r="E4186" t="s">
        <v>45</v>
      </c>
      <c r="F4186" t="s">
        <v>17</v>
      </c>
      <c r="G4186">
        <v>130570667</v>
      </c>
      <c r="H4186" s="9">
        <f t="shared" si="58"/>
        <v>2510974.3653846155</v>
      </c>
    </row>
    <row r="4187" spans="1:8" hidden="1" outlineLevel="2" x14ac:dyDescent="0.25">
      <c r="A4187" t="s">
        <v>8644</v>
      </c>
      <c r="B4187" s="6">
        <v>43804</v>
      </c>
      <c r="C4187" s="2">
        <v>43826</v>
      </c>
      <c r="D4187" s="3">
        <v>43806</v>
      </c>
      <c r="E4187" t="s">
        <v>16</v>
      </c>
      <c r="F4187" t="s">
        <v>17</v>
      </c>
      <c r="G4187">
        <v>130528154</v>
      </c>
      <c r="H4187" s="9">
        <f t="shared" si="58"/>
        <v>2510156.8076923075</v>
      </c>
    </row>
    <row r="4188" spans="1:8" hidden="1" outlineLevel="2" x14ac:dyDescent="0.25">
      <c r="A4188" t="s">
        <v>8646</v>
      </c>
      <c r="B4188" s="6">
        <v>43804</v>
      </c>
      <c r="C4188" s="2">
        <v>43825</v>
      </c>
      <c r="D4188" s="3">
        <v>43807</v>
      </c>
      <c r="E4188" t="s">
        <v>124</v>
      </c>
      <c r="F4188" t="s">
        <v>17</v>
      </c>
      <c r="G4188">
        <v>130579997</v>
      </c>
      <c r="H4188" s="9">
        <f t="shared" si="58"/>
        <v>2511153.7884615385</v>
      </c>
    </row>
    <row r="4189" spans="1:8" hidden="1" outlineLevel="2" x14ac:dyDescent="0.25">
      <c r="A4189" t="s">
        <v>8648</v>
      </c>
      <c r="B4189" s="6">
        <v>43804</v>
      </c>
      <c r="C4189" s="2">
        <v>43819</v>
      </c>
      <c r="D4189" s="3">
        <v>43804</v>
      </c>
      <c r="E4189" t="s">
        <v>29</v>
      </c>
      <c r="F4189" t="s">
        <v>17</v>
      </c>
      <c r="G4189">
        <v>130587049</v>
      </c>
      <c r="H4189" s="9">
        <f t="shared" si="58"/>
        <v>2511289.403846154</v>
      </c>
    </row>
    <row r="4190" spans="1:8" hidden="1" outlineLevel="2" x14ac:dyDescent="0.25">
      <c r="A4190" t="s">
        <v>8650</v>
      </c>
      <c r="B4190" s="6">
        <v>43804</v>
      </c>
      <c r="C4190" s="2">
        <v>43819</v>
      </c>
      <c r="D4190" s="3">
        <v>43804</v>
      </c>
      <c r="E4190" t="s">
        <v>6329</v>
      </c>
      <c r="F4190" t="s">
        <v>17</v>
      </c>
      <c r="G4190">
        <v>130590808</v>
      </c>
      <c r="H4190" s="9">
        <f t="shared" ref="H4190:H4253" si="59">G4190/52</f>
        <v>2511361.6923076925</v>
      </c>
    </row>
    <row r="4191" spans="1:8" hidden="1" outlineLevel="2" x14ac:dyDescent="0.25">
      <c r="A4191" t="s">
        <v>8652</v>
      </c>
      <c r="B4191" s="6">
        <v>43804</v>
      </c>
      <c r="C4191" s="2">
        <v>43843</v>
      </c>
      <c r="D4191" t="s">
        <v>61</v>
      </c>
      <c r="E4191" t="s">
        <v>6329</v>
      </c>
      <c r="F4191" t="s">
        <v>66</v>
      </c>
      <c r="G4191" t="s">
        <v>8654</v>
      </c>
      <c r="H4191" s="9" t="e">
        <f t="shared" si="59"/>
        <v>#VALUE!</v>
      </c>
    </row>
    <row r="4192" spans="1:8" hidden="1" outlineLevel="2" x14ac:dyDescent="0.25">
      <c r="A4192" t="s">
        <v>8655</v>
      </c>
      <c r="B4192" s="6">
        <v>43804</v>
      </c>
      <c r="C4192" s="2">
        <v>43811</v>
      </c>
      <c r="D4192" s="3">
        <v>43805</v>
      </c>
      <c r="E4192" t="s">
        <v>1054</v>
      </c>
      <c r="F4192" t="s">
        <v>66</v>
      </c>
      <c r="G4192">
        <v>130063795</v>
      </c>
      <c r="H4192" s="9">
        <f t="shared" si="59"/>
        <v>2501226.826923077</v>
      </c>
    </row>
    <row r="4193" spans="1:8" hidden="1" outlineLevel="2" x14ac:dyDescent="0.25">
      <c r="A4193" t="s">
        <v>8657</v>
      </c>
      <c r="B4193" s="6">
        <v>43804</v>
      </c>
      <c r="C4193" s="2">
        <v>43819</v>
      </c>
      <c r="D4193" s="3">
        <v>43805</v>
      </c>
      <c r="E4193" t="s">
        <v>3173</v>
      </c>
      <c r="F4193" t="s">
        <v>66</v>
      </c>
      <c r="G4193">
        <v>130596538</v>
      </c>
      <c r="H4193" s="9">
        <f t="shared" si="59"/>
        <v>2511471.8846153845</v>
      </c>
    </row>
    <row r="4194" spans="1:8" hidden="1" outlineLevel="2" x14ac:dyDescent="0.25">
      <c r="A4194" t="s">
        <v>8659</v>
      </c>
      <c r="B4194" s="6">
        <v>43804</v>
      </c>
      <c r="C4194" s="2">
        <v>43819</v>
      </c>
      <c r="D4194" s="3">
        <v>43805</v>
      </c>
      <c r="E4194" t="s">
        <v>39</v>
      </c>
      <c r="F4194" t="s">
        <v>66</v>
      </c>
      <c r="G4194">
        <v>130596879</v>
      </c>
      <c r="H4194" s="9">
        <f t="shared" si="59"/>
        <v>2511478.4423076925</v>
      </c>
    </row>
    <row r="4195" spans="1:8" hidden="1" outlineLevel="2" x14ac:dyDescent="0.25">
      <c r="A4195" t="s">
        <v>8661</v>
      </c>
      <c r="B4195" s="6">
        <v>43804</v>
      </c>
      <c r="C4195" s="2">
        <v>43819</v>
      </c>
      <c r="D4195" s="3">
        <v>43807</v>
      </c>
      <c r="E4195" t="s">
        <v>6329</v>
      </c>
      <c r="F4195" t="s">
        <v>66</v>
      </c>
      <c r="G4195">
        <v>130597054</v>
      </c>
      <c r="H4195" s="9">
        <f t="shared" si="59"/>
        <v>2511481.8076923075</v>
      </c>
    </row>
    <row r="4196" spans="1:8" hidden="1" outlineLevel="2" x14ac:dyDescent="0.25">
      <c r="A4196" t="s">
        <v>8663</v>
      </c>
      <c r="B4196" s="6">
        <v>43804</v>
      </c>
      <c r="C4196" s="2">
        <v>43816</v>
      </c>
      <c r="D4196" s="3">
        <v>43804</v>
      </c>
      <c r="E4196" t="s">
        <v>16</v>
      </c>
      <c r="F4196" t="s">
        <v>17</v>
      </c>
      <c r="G4196">
        <v>130615348</v>
      </c>
      <c r="H4196" s="9">
        <f t="shared" si="59"/>
        <v>2511833.6153846155</v>
      </c>
    </row>
    <row r="4197" spans="1:8" hidden="1" outlineLevel="2" x14ac:dyDescent="0.25">
      <c r="A4197" t="s">
        <v>8853</v>
      </c>
      <c r="B4197" s="6">
        <v>43811</v>
      </c>
      <c r="C4197" s="2">
        <v>43819</v>
      </c>
      <c r="D4197" s="3">
        <v>43813</v>
      </c>
      <c r="E4197" t="s">
        <v>45</v>
      </c>
      <c r="F4197" t="s">
        <v>17</v>
      </c>
      <c r="G4197">
        <v>130911334</v>
      </c>
      <c r="H4197" s="9">
        <f t="shared" si="59"/>
        <v>2517525.653846154</v>
      </c>
    </row>
    <row r="4198" spans="1:8" hidden="1" outlineLevel="2" x14ac:dyDescent="0.25">
      <c r="A4198" t="s">
        <v>8855</v>
      </c>
      <c r="B4198" s="6">
        <v>43811</v>
      </c>
      <c r="C4198" s="2">
        <v>43907</v>
      </c>
      <c r="D4198" s="3">
        <v>43813</v>
      </c>
      <c r="E4198" t="s">
        <v>113</v>
      </c>
      <c r="F4198" t="s">
        <v>17</v>
      </c>
      <c r="G4198">
        <v>130930634</v>
      </c>
      <c r="H4198" s="9">
        <f t="shared" si="59"/>
        <v>2517896.8076923075</v>
      </c>
    </row>
    <row r="4199" spans="1:8" hidden="1" outlineLevel="2" x14ac:dyDescent="0.25">
      <c r="A4199" t="s">
        <v>8857</v>
      </c>
      <c r="B4199" s="6">
        <v>43811</v>
      </c>
      <c r="C4199" s="2">
        <v>43818</v>
      </c>
      <c r="D4199" s="3">
        <v>43811</v>
      </c>
      <c r="E4199" t="s">
        <v>6329</v>
      </c>
      <c r="F4199" t="s">
        <v>17</v>
      </c>
      <c r="G4199">
        <v>130935220</v>
      </c>
      <c r="H4199" s="9">
        <f t="shared" si="59"/>
        <v>2517985</v>
      </c>
    </row>
    <row r="4200" spans="1:8" hidden="1" outlineLevel="2" x14ac:dyDescent="0.25">
      <c r="A4200" t="s">
        <v>8859</v>
      </c>
      <c r="B4200" s="6">
        <v>43811</v>
      </c>
      <c r="C4200" s="2">
        <v>43861</v>
      </c>
      <c r="D4200" s="3">
        <v>43815</v>
      </c>
      <c r="E4200" t="s">
        <v>1054</v>
      </c>
      <c r="F4200" t="s">
        <v>17</v>
      </c>
      <c r="G4200">
        <v>130843106</v>
      </c>
      <c r="H4200" s="9">
        <f t="shared" si="59"/>
        <v>2516213.576923077</v>
      </c>
    </row>
    <row r="4201" spans="1:8" hidden="1" outlineLevel="2" x14ac:dyDescent="0.25">
      <c r="A4201" t="s">
        <v>8861</v>
      </c>
      <c r="B4201" s="6">
        <v>43811</v>
      </c>
      <c r="C4201" s="2">
        <v>43819</v>
      </c>
      <c r="D4201" s="3">
        <v>43811</v>
      </c>
      <c r="E4201" t="s">
        <v>53</v>
      </c>
      <c r="F4201" t="s">
        <v>17</v>
      </c>
      <c r="G4201">
        <v>130977121</v>
      </c>
      <c r="H4201" s="9">
        <f t="shared" si="59"/>
        <v>2518790.7884615385</v>
      </c>
    </row>
    <row r="4202" spans="1:8" hidden="1" outlineLevel="2" x14ac:dyDescent="0.25">
      <c r="A4202" t="s">
        <v>8863</v>
      </c>
      <c r="B4202" s="6">
        <v>43811</v>
      </c>
      <c r="C4202" s="2">
        <v>43819</v>
      </c>
      <c r="D4202" s="3">
        <v>43812</v>
      </c>
      <c r="E4202" t="s">
        <v>1054</v>
      </c>
      <c r="F4202" t="s">
        <v>17</v>
      </c>
      <c r="G4202">
        <v>130977826</v>
      </c>
      <c r="H4202" s="9">
        <f t="shared" si="59"/>
        <v>2518804.346153846</v>
      </c>
    </row>
    <row r="4203" spans="1:8" hidden="1" outlineLevel="2" x14ac:dyDescent="0.25">
      <c r="A4203" t="s">
        <v>8865</v>
      </c>
      <c r="B4203" s="6">
        <v>43811</v>
      </c>
      <c r="C4203" s="2">
        <v>43845</v>
      </c>
      <c r="D4203" s="3">
        <v>43814</v>
      </c>
      <c r="E4203" t="s">
        <v>45</v>
      </c>
      <c r="F4203" t="s">
        <v>17</v>
      </c>
      <c r="G4203">
        <v>130979547</v>
      </c>
      <c r="H4203" s="9">
        <f t="shared" si="59"/>
        <v>2518837.4423076925</v>
      </c>
    </row>
    <row r="4204" spans="1:8" hidden="1" outlineLevel="2" x14ac:dyDescent="0.25">
      <c r="A4204" t="s">
        <v>8867</v>
      </c>
      <c r="B4204" s="6">
        <v>43811</v>
      </c>
      <c r="C4204" s="2">
        <v>43826</v>
      </c>
      <c r="D4204" s="3">
        <v>43812</v>
      </c>
      <c r="E4204" t="s">
        <v>39</v>
      </c>
      <c r="F4204" t="s">
        <v>17</v>
      </c>
      <c r="G4204">
        <v>130980152</v>
      </c>
      <c r="H4204" s="9">
        <f t="shared" si="59"/>
        <v>2518849.076923077</v>
      </c>
    </row>
    <row r="4205" spans="1:8" hidden="1" outlineLevel="2" x14ac:dyDescent="0.25">
      <c r="A4205" t="s">
        <v>8869</v>
      </c>
      <c r="B4205" s="6">
        <v>43811</v>
      </c>
      <c r="C4205" s="2">
        <v>43887</v>
      </c>
      <c r="D4205" s="3">
        <v>43811.726527777777</v>
      </c>
      <c r="E4205" t="s">
        <v>300</v>
      </c>
      <c r="F4205" t="s">
        <v>17</v>
      </c>
      <c r="G4205">
        <v>130981296</v>
      </c>
      <c r="H4205" s="9">
        <f t="shared" si="59"/>
        <v>2518871.076923077</v>
      </c>
    </row>
    <row r="4206" spans="1:8" hidden="1" outlineLevel="2" x14ac:dyDescent="0.25">
      <c r="A4206" t="s">
        <v>8871</v>
      </c>
      <c r="B4206" s="6">
        <v>43811</v>
      </c>
      <c r="C4206" s="2">
        <v>43819</v>
      </c>
      <c r="D4206" s="3">
        <v>43814</v>
      </c>
      <c r="E4206" t="s">
        <v>45</v>
      </c>
      <c r="F4206" t="s">
        <v>17</v>
      </c>
      <c r="G4206">
        <v>130982938</v>
      </c>
      <c r="H4206" s="9">
        <f t="shared" si="59"/>
        <v>2518902.653846154</v>
      </c>
    </row>
    <row r="4207" spans="1:8" hidden="1" outlineLevel="2" x14ac:dyDescent="0.25">
      <c r="A4207" t="s">
        <v>8873</v>
      </c>
      <c r="B4207" s="6">
        <v>43811</v>
      </c>
      <c r="C4207" s="2">
        <v>43819</v>
      </c>
      <c r="D4207" s="3">
        <v>43812</v>
      </c>
      <c r="E4207" t="s">
        <v>42</v>
      </c>
      <c r="F4207" t="s">
        <v>17</v>
      </c>
      <c r="G4207">
        <v>130983056</v>
      </c>
      <c r="H4207" s="9">
        <f t="shared" si="59"/>
        <v>2518904.923076923</v>
      </c>
    </row>
    <row r="4208" spans="1:8" hidden="1" outlineLevel="2" x14ac:dyDescent="0.25">
      <c r="A4208" t="s">
        <v>8875</v>
      </c>
      <c r="B4208" s="6">
        <v>43811</v>
      </c>
      <c r="C4208" s="2">
        <v>43826</v>
      </c>
      <c r="D4208" s="3">
        <v>43812</v>
      </c>
      <c r="E4208" t="s">
        <v>29</v>
      </c>
      <c r="F4208" t="s">
        <v>66</v>
      </c>
      <c r="G4208">
        <v>130989438</v>
      </c>
      <c r="H4208" s="9">
        <f t="shared" si="59"/>
        <v>2519027.653846154</v>
      </c>
    </row>
    <row r="4209" spans="1:8" hidden="1" outlineLevel="2" x14ac:dyDescent="0.25">
      <c r="A4209" t="s">
        <v>8877</v>
      </c>
      <c r="B4209" s="6">
        <v>43811</v>
      </c>
      <c r="C4209" s="2">
        <v>43840</v>
      </c>
      <c r="D4209" s="3">
        <v>43812</v>
      </c>
      <c r="E4209" t="s">
        <v>58</v>
      </c>
      <c r="F4209" t="s">
        <v>66</v>
      </c>
      <c r="G4209">
        <v>130992685</v>
      </c>
      <c r="H4209" s="9">
        <f t="shared" si="59"/>
        <v>2519090.096153846</v>
      </c>
    </row>
    <row r="4210" spans="1:8" hidden="1" outlineLevel="2" x14ac:dyDescent="0.25">
      <c r="A4210" t="s">
        <v>8879</v>
      </c>
      <c r="B4210" s="6">
        <v>43811</v>
      </c>
      <c r="C4210" s="2">
        <v>43826</v>
      </c>
      <c r="D4210" s="3">
        <v>43812</v>
      </c>
      <c r="E4210" t="s">
        <v>1036</v>
      </c>
      <c r="F4210" t="s">
        <v>66</v>
      </c>
      <c r="G4210">
        <v>130992340</v>
      </c>
      <c r="H4210" s="9">
        <f t="shared" si="59"/>
        <v>2519083.4615384615</v>
      </c>
    </row>
    <row r="4211" spans="1:8" hidden="1" outlineLevel="2" x14ac:dyDescent="0.25">
      <c r="A4211" t="s">
        <v>8881</v>
      </c>
      <c r="B4211" s="6">
        <v>43811</v>
      </c>
      <c r="C4211" s="2">
        <v>43875</v>
      </c>
      <c r="D4211" s="3">
        <v>43814</v>
      </c>
      <c r="E4211" t="s">
        <v>300</v>
      </c>
      <c r="F4211" t="s">
        <v>66</v>
      </c>
      <c r="G4211">
        <v>54746241</v>
      </c>
      <c r="H4211" s="9">
        <f t="shared" si="59"/>
        <v>1052812.326923077</v>
      </c>
    </row>
    <row r="4212" spans="1:8" hidden="1" outlineLevel="2" x14ac:dyDescent="0.25">
      <c r="A4212" t="s">
        <v>8883</v>
      </c>
      <c r="B4212" s="6">
        <v>43811</v>
      </c>
      <c r="C4212" s="2">
        <v>43826</v>
      </c>
      <c r="D4212" s="3">
        <v>43812</v>
      </c>
      <c r="E4212" t="s">
        <v>45</v>
      </c>
      <c r="F4212" t="s">
        <v>66</v>
      </c>
      <c r="G4212">
        <v>130995755</v>
      </c>
      <c r="H4212" s="9">
        <f t="shared" si="59"/>
        <v>2519149.1346153845</v>
      </c>
    </row>
    <row r="4213" spans="1:8" hidden="1" outlineLevel="2" x14ac:dyDescent="0.25">
      <c r="A4213" t="s">
        <v>8885</v>
      </c>
      <c r="B4213" s="6">
        <v>43811</v>
      </c>
      <c r="C4213" s="2">
        <v>43818</v>
      </c>
      <c r="D4213" s="3">
        <v>43812</v>
      </c>
      <c r="E4213" t="s">
        <v>151</v>
      </c>
      <c r="F4213" t="s">
        <v>66</v>
      </c>
      <c r="G4213">
        <v>130997322</v>
      </c>
      <c r="H4213" s="9">
        <f t="shared" si="59"/>
        <v>2519179.269230769</v>
      </c>
    </row>
    <row r="4214" spans="1:8" hidden="1" outlineLevel="2" x14ac:dyDescent="0.25">
      <c r="A4214" t="s">
        <v>8887</v>
      </c>
      <c r="B4214" s="6">
        <v>43811</v>
      </c>
      <c r="C4214" s="2">
        <v>43826</v>
      </c>
      <c r="D4214" s="3">
        <v>43811</v>
      </c>
      <c r="E4214" t="s">
        <v>366</v>
      </c>
      <c r="F4214" t="s">
        <v>66</v>
      </c>
      <c r="G4214">
        <v>130999012</v>
      </c>
      <c r="H4214" s="9">
        <f t="shared" si="59"/>
        <v>2519211.769230769</v>
      </c>
    </row>
    <row r="4215" spans="1:8" hidden="1" outlineLevel="2" x14ac:dyDescent="0.25">
      <c r="A4215" t="s">
        <v>11781</v>
      </c>
      <c r="B4215" s="6">
        <v>43811</v>
      </c>
      <c r="C4215" s="2">
        <v>43906</v>
      </c>
      <c r="D4215" s="3">
        <v>43812.041724537034</v>
      </c>
      <c r="E4215" t="s">
        <v>11783</v>
      </c>
      <c r="F4215" t="s">
        <v>66</v>
      </c>
      <c r="G4215">
        <v>130997128</v>
      </c>
      <c r="H4215" s="9">
        <f t="shared" si="59"/>
        <v>2519175.5384615385</v>
      </c>
    </row>
    <row r="4216" spans="1:8" hidden="1" outlineLevel="2" x14ac:dyDescent="0.25">
      <c r="A4216" t="s">
        <v>9030</v>
      </c>
      <c r="B4216" s="6">
        <v>43818</v>
      </c>
      <c r="C4216" s="2">
        <v>43829</v>
      </c>
      <c r="D4216" s="3">
        <v>43818</v>
      </c>
      <c r="E4216" t="s">
        <v>9032</v>
      </c>
      <c r="F4216" t="s">
        <v>3351</v>
      </c>
      <c r="G4216">
        <v>131455425</v>
      </c>
      <c r="H4216" s="9">
        <f t="shared" si="59"/>
        <v>2527988.9423076925</v>
      </c>
    </row>
    <row r="4217" spans="1:8" hidden="1" outlineLevel="2" x14ac:dyDescent="0.25">
      <c r="A4217" t="s">
        <v>9033</v>
      </c>
      <c r="B4217" s="6">
        <v>43818</v>
      </c>
      <c r="C4217" s="2">
        <v>43836</v>
      </c>
      <c r="D4217" s="3">
        <v>43819</v>
      </c>
      <c r="E4217" t="s">
        <v>113</v>
      </c>
      <c r="F4217" t="s">
        <v>17</v>
      </c>
      <c r="G4217">
        <v>131477619</v>
      </c>
      <c r="H4217" s="9">
        <f t="shared" si="59"/>
        <v>2528415.75</v>
      </c>
    </row>
    <row r="4218" spans="1:8" hidden="1" outlineLevel="2" x14ac:dyDescent="0.25">
      <c r="A4218" t="s">
        <v>9035</v>
      </c>
      <c r="B4218" s="6">
        <v>43818</v>
      </c>
      <c r="C4218" s="2">
        <v>43826</v>
      </c>
      <c r="D4218" s="3">
        <v>43821</v>
      </c>
      <c r="E4218" t="s">
        <v>42</v>
      </c>
      <c r="F4218" t="s">
        <v>17</v>
      </c>
      <c r="G4218">
        <v>131477708</v>
      </c>
      <c r="H4218" s="9">
        <f t="shared" si="59"/>
        <v>2528417.4615384615</v>
      </c>
    </row>
    <row r="4219" spans="1:8" hidden="1" outlineLevel="2" x14ac:dyDescent="0.25">
      <c r="A4219" t="s">
        <v>9037</v>
      </c>
      <c r="B4219" s="6">
        <v>43818</v>
      </c>
      <c r="C4219" s="2">
        <v>43853</v>
      </c>
      <c r="D4219" s="3">
        <v>43819</v>
      </c>
      <c r="E4219" t="s">
        <v>29</v>
      </c>
      <c r="F4219" t="s">
        <v>17</v>
      </c>
      <c r="G4219" t="s">
        <v>9039</v>
      </c>
      <c r="H4219" s="9" t="e">
        <f t="shared" si="59"/>
        <v>#VALUE!</v>
      </c>
    </row>
    <row r="4220" spans="1:8" hidden="1" outlineLevel="2" x14ac:dyDescent="0.25">
      <c r="A4220" t="s">
        <v>9040</v>
      </c>
      <c r="B4220" s="6">
        <v>43818</v>
      </c>
      <c r="C4220" s="2">
        <v>43826</v>
      </c>
      <c r="D4220" s="3">
        <v>43819</v>
      </c>
      <c r="E4220" t="s">
        <v>5229</v>
      </c>
      <c r="F4220" t="s">
        <v>17</v>
      </c>
      <c r="G4220">
        <v>131493504</v>
      </c>
      <c r="H4220" s="9">
        <f t="shared" si="59"/>
        <v>2528721.230769231</v>
      </c>
    </row>
    <row r="4221" spans="1:8" hidden="1" outlineLevel="2" x14ac:dyDescent="0.25">
      <c r="A4221" t="s">
        <v>9042</v>
      </c>
      <c r="B4221" s="6">
        <v>43818</v>
      </c>
      <c r="C4221" s="2">
        <v>43826</v>
      </c>
      <c r="D4221" s="3">
        <v>43820</v>
      </c>
      <c r="E4221" t="s">
        <v>39</v>
      </c>
      <c r="F4221" t="s">
        <v>17</v>
      </c>
      <c r="G4221">
        <v>131455583</v>
      </c>
      <c r="H4221" s="9">
        <f t="shared" si="59"/>
        <v>2527991.980769231</v>
      </c>
    </row>
    <row r="4222" spans="1:8" hidden="1" outlineLevel="2" x14ac:dyDescent="0.25">
      <c r="A4222" t="s">
        <v>9044</v>
      </c>
      <c r="B4222" s="6">
        <v>43818</v>
      </c>
      <c r="C4222" s="2">
        <v>43837</v>
      </c>
      <c r="D4222" s="3">
        <v>43819</v>
      </c>
      <c r="E4222" t="s">
        <v>36</v>
      </c>
      <c r="F4222" t="s">
        <v>66</v>
      </c>
      <c r="G4222">
        <v>131501571</v>
      </c>
      <c r="H4222" s="9">
        <f t="shared" si="59"/>
        <v>2528876.3653846155</v>
      </c>
    </row>
    <row r="4223" spans="1:8" hidden="1" outlineLevel="2" x14ac:dyDescent="0.25">
      <c r="A4223" t="s">
        <v>9046</v>
      </c>
      <c r="B4223" s="6">
        <v>43818</v>
      </c>
      <c r="C4223" s="2">
        <v>43838</v>
      </c>
      <c r="D4223" s="3">
        <v>43819</v>
      </c>
      <c r="E4223" t="s">
        <v>6329</v>
      </c>
      <c r="F4223" t="s">
        <v>17</v>
      </c>
      <c r="G4223" t="s">
        <v>9048</v>
      </c>
      <c r="H4223" s="9" t="e">
        <f t="shared" si="59"/>
        <v>#VALUE!</v>
      </c>
    </row>
    <row r="4224" spans="1:8" hidden="1" outlineLevel="2" x14ac:dyDescent="0.25">
      <c r="A4224" t="s">
        <v>9049</v>
      </c>
      <c r="B4224" s="6">
        <v>43818</v>
      </c>
      <c r="C4224" s="2">
        <v>43829</v>
      </c>
      <c r="D4224" s="3">
        <v>43821</v>
      </c>
      <c r="E4224" t="s">
        <v>300</v>
      </c>
      <c r="F4224" t="s">
        <v>17</v>
      </c>
      <c r="G4224">
        <v>131505916</v>
      </c>
      <c r="H4224" s="9">
        <f t="shared" si="59"/>
        <v>2528959.923076923</v>
      </c>
    </row>
    <row r="4225" spans="1:8" hidden="1" outlineLevel="2" x14ac:dyDescent="0.25">
      <c r="A4225" t="s">
        <v>9051</v>
      </c>
      <c r="B4225" s="6">
        <v>43818</v>
      </c>
      <c r="C4225" s="2">
        <v>43838</v>
      </c>
      <c r="D4225" s="3">
        <v>43821</v>
      </c>
      <c r="E4225" t="s">
        <v>39</v>
      </c>
      <c r="F4225" t="s">
        <v>17</v>
      </c>
      <c r="G4225">
        <v>131507832</v>
      </c>
      <c r="H4225" s="9">
        <f t="shared" si="59"/>
        <v>2528996.769230769</v>
      </c>
    </row>
    <row r="4226" spans="1:8" hidden="1" outlineLevel="2" x14ac:dyDescent="0.25">
      <c r="A4226" t="s">
        <v>9053</v>
      </c>
      <c r="B4226" s="6">
        <v>43818</v>
      </c>
      <c r="C4226" s="2">
        <v>43826</v>
      </c>
      <c r="D4226" s="3">
        <v>43818</v>
      </c>
      <c r="E4226" t="s">
        <v>16</v>
      </c>
      <c r="F4226" t="s">
        <v>17</v>
      </c>
      <c r="G4226">
        <v>131510536</v>
      </c>
      <c r="H4226" s="9">
        <f t="shared" si="59"/>
        <v>2529048.769230769</v>
      </c>
    </row>
    <row r="4227" spans="1:8" hidden="1" outlineLevel="2" x14ac:dyDescent="0.25">
      <c r="A4227" t="s">
        <v>11788</v>
      </c>
      <c r="B4227" s="6">
        <v>43818</v>
      </c>
      <c r="C4227" s="2">
        <v>43850</v>
      </c>
      <c r="D4227" s="3">
        <v>43821</v>
      </c>
      <c r="E4227" t="s">
        <v>75</v>
      </c>
      <c r="F4227" t="s">
        <v>17</v>
      </c>
      <c r="G4227">
        <v>131505644</v>
      </c>
      <c r="H4227" s="9">
        <f t="shared" si="59"/>
        <v>2528954.6923076925</v>
      </c>
    </row>
    <row r="4228" spans="1:8" hidden="1" outlineLevel="2" x14ac:dyDescent="0.25">
      <c r="A4228" t="s">
        <v>9178</v>
      </c>
      <c r="B4228" s="6">
        <v>43825</v>
      </c>
      <c r="C4228" s="2">
        <v>43837</v>
      </c>
      <c r="D4228" s="3">
        <v>43826</v>
      </c>
      <c r="E4228" t="s">
        <v>5229</v>
      </c>
      <c r="F4228" t="s">
        <v>66</v>
      </c>
      <c r="G4228">
        <v>132078069</v>
      </c>
      <c r="H4228" s="9">
        <f t="shared" si="59"/>
        <v>2539962.8653846155</v>
      </c>
    </row>
    <row r="4229" spans="1:8" hidden="1" outlineLevel="2" x14ac:dyDescent="0.25">
      <c r="A4229" t="s">
        <v>9180</v>
      </c>
      <c r="B4229" s="6">
        <v>43825</v>
      </c>
      <c r="C4229" s="2">
        <v>43846</v>
      </c>
      <c r="D4229" s="3">
        <v>43826</v>
      </c>
      <c r="E4229" t="s">
        <v>113</v>
      </c>
      <c r="F4229" t="s">
        <v>66</v>
      </c>
      <c r="G4229">
        <v>132078575</v>
      </c>
      <c r="H4229" s="9">
        <f t="shared" si="59"/>
        <v>2539972.596153846</v>
      </c>
    </row>
    <row r="4230" spans="1:8" hidden="1" outlineLevel="2" x14ac:dyDescent="0.25">
      <c r="A4230" t="s">
        <v>9182</v>
      </c>
      <c r="B4230" s="6">
        <v>43825</v>
      </c>
      <c r="C4230" s="2">
        <v>43850</v>
      </c>
      <c r="D4230" s="3">
        <v>43827</v>
      </c>
      <c r="E4230" t="s">
        <v>29</v>
      </c>
      <c r="F4230" t="s">
        <v>66</v>
      </c>
      <c r="G4230">
        <v>132093917</v>
      </c>
      <c r="H4230" s="9">
        <f t="shared" si="59"/>
        <v>2540267.6346153845</v>
      </c>
    </row>
    <row r="4231" spans="1:8" hidden="1" outlineLevel="2" x14ac:dyDescent="0.25">
      <c r="A4231" t="s">
        <v>9184</v>
      </c>
      <c r="B4231" s="6">
        <v>43825</v>
      </c>
      <c r="C4231" s="2">
        <v>43845</v>
      </c>
      <c r="D4231" s="3">
        <v>43828</v>
      </c>
      <c r="E4231" t="s">
        <v>75</v>
      </c>
      <c r="F4231" t="s">
        <v>17</v>
      </c>
      <c r="G4231">
        <v>132116218</v>
      </c>
      <c r="H4231" s="9">
        <f t="shared" si="59"/>
        <v>2540696.5</v>
      </c>
    </row>
    <row r="4232" spans="1:8" hidden="1" outlineLevel="2" x14ac:dyDescent="0.25">
      <c r="A4232" t="s">
        <v>9186</v>
      </c>
      <c r="B4232" s="6">
        <v>43825</v>
      </c>
      <c r="C4232" s="2">
        <v>43837</v>
      </c>
      <c r="D4232" s="3">
        <v>43825</v>
      </c>
      <c r="E4232" t="s">
        <v>39</v>
      </c>
      <c r="F4232" t="s">
        <v>17</v>
      </c>
      <c r="G4232">
        <v>132116925</v>
      </c>
      <c r="H4232" s="9">
        <f t="shared" si="59"/>
        <v>2540710.096153846</v>
      </c>
    </row>
    <row r="4233" spans="1:8" hidden="1" outlineLevel="2" x14ac:dyDescent="0.25">
      <c r="A4233" t="s">
        <v>9188</v>
      </c>
      <c r="B4233" s="6">
        <v>43825</v>
      </c>
      <c r="C4233" s="2">
        <v>43846</v>
      </c>
      <c r="D4233" s="3">
        <v>43828</v>
      </c>
      <c r="E4233" t="s">
        <v>16</v>
      </c>
      <c r="F4233" t="s">
        <v>17</v>
      </c>
      <c r="G4233">
        <v>132118136</v>
      </c>
      <c r="H4233" s="9">
        <f t="shared" si="59"/>
        <v>2540733.3846153845</v>
      </c>
    </row>
    <row r="4234" spans="1:8" hidden="1" outlineLevel="2" x14ac:dyDescent="0.25">
      <c r="A4234" t="s">
        <v>9190</v>
      </c>
      <c r="B4234" s="6">
        <v>43825</v>
      </c>
      <c r="C4234" s="2">
        <v>43837</v>
      </c>
      <c r="D4234" s="3">
        <v>43828</v>
      </c>
      <c r="E4234" t="s">
        <v>36</v>
      </c>
      <c r="F4234" t="s">
        <v>17</v>
      </c>
      <c r="G4234">
        <v>132119732</v>
      </c>
      <c r="H4234" s="9">
        <f t="shared" si="59"/>
        <v>2540764.076923077</v>
      </c>
    </row>
    <row r="4235" spans="1:8" hidden="1" outlineLevel="2" x14ac:dyDescent="0.25">
      <c r="A4235" t="s">
        <v>9192</v>
      </c>
      <c r="B4235" s="6">
        <v>43825</v>
      </c>
      <c r="C4235" s="2">
        <v>43836</v>
      </c>
      <c r="D4235" s="3">
        <v>43826</v>
      </c>
      <c r="E4235" t="s">
        <v>36</v>
      </c>
      <c r="F4235" t="s">
        <v>17</v>
      </c>
      <c r="G4235">
        <v>132120010</v>
      </c>
      <c r="H4235" s="9">
        <f t="shared" si="59"/>
        <v>2540769.423076923</v>
      </c>
    </row>
    <row r="4236" spans="1:8" hidden="1" outlineLevel="2" x14ac:dyDescent="0.25">
      <c r="A4236" t="s">
        <v>9194</v>
      </c>
      <c r="B4236" s="6">
        <v>43825</v>
      </c>
      <c r="C4236" s="2">
        <v>43853</v>
      </c>
      <c r="D4236" s="3">
        <v>43845</v>
      </c>
      <c r="E4236" t="s">
        <v>45</v>
      </c>
      <c r="F4236" t="s">
        <v>17</v>
      </c>
      <c r="G4236">
        <v>131964394</v>
      </c>
      <c r="H4236" s="9">
        <f t="shared" si="59"/>
        <v>2537776.8076923075</v>
      </c>
    </row>
    <row r="4237" spans="1:8" hidden="1" outlineLevel="2" x14ac:dyDescent="0.25">
      <c r="A4237" t="s">
        <v>9196</v>
      </c>
      <c r="B4237" s="6">
        <v>43825</v>
      </c>
      <c r="C4237" s="2">
        <v>43836</v>
      </c>
      <c r="D4237" s="3">
        <v>43828</v>
      </c>
      <c r="E4237" t="s">
        <v>110</v>
      </c>
      <c r="F4237" t="s">
        <v>17</v>
      </c>
      <c r="G4237">
        <v>132125060</v>
      </c>
      <c r="H4237" s="9">
        <f t="shared" si="59"/>
        <v>2540866.5384615385</v>
      </c>
    </row>
    <row r="4238" spans="1:8" hidden="1" outlineLevel="2" x14ac:dyDescent="0.25">
      <c r="A4238" t="s">
        <v>9198</v>
      </c>
      <c r="B4238" s="6">
        <v>43825</v>
      </c>
      <c r="C4238" s="2">
        <v>43836</v>
      </c>
      <c r="D4238" s="3">
        <v>43825</v>
      </c>
      <c r="E4238" t="s">
        <v>39</v>
      </c>
      <c r="F4238" t="s">
        <v>17</v>
      </c>
      <c r="G4238">
        <v>132126578</v>
      </c>
      <c r="H4238" s="9">
        <f t="shared" si="59"/>
        <v>2540895.730769231</v>
      </c>
    </row>
    <row r="4239" spans="1:8" hidden="1" outlineLevel="2" x14ac:dyDescent="0.25">
      <c r="A4239" t="s">
        <v>9200</v>
      </c>
      <c r="B4239" s="6">
        <v>43825</v>
      </c>
      <c r="C4239" s="2">
        <v>43839</v>
      </c>
      <c r="D4239" s="3">
        <v>43825.666666666664</v>
      </c>
      <c r="E4239" t="s">
        <v>7997</v>
      </c>
      <c r="F4239" t="s">
        <v>17</v>
      </c>
      <c r="G4239">
        <v>132127617</v>
      </c>
      <c r="H4239" s="9">
        <f t="shared" si="59"/>
        <v>2540915.7115384615</v>
      </c>
    </row>
    <row r="4240" spans="1:8" hidden="1" outlineLevel="2" x14ac:dyDescent="0.25">
      <c r="A4240" t="s">
        <v>9202</v>
      </c>
      <c r="B4240" s="6">
        <v>43825</v>
      </c>
      <c r="C4240" s="2">
        <v>43826</v>
      </c>
      <c r="D4240" s="3">
        <v>43825</v>
      </c>
      <c r="E4240" t="s">
        <v>151</v>
      </c>
      <c r="F4240" t="s">
        <v>17</v>
      </c>
      <c r="G4240">
        <v>132128214</v>
      </c>
      <c r="H4240" s="9">
        <f t="shared" si="59"/>
        <v>2540927.1923076925</v>
      </c>
    </row>
    <row r="4241" spans="1:8" hidden="1" outlineLevel="2" x14ac:dyDescent="0.25">
      <c r="A4241" t="s">
        <v>9204</v>
      </c>
      <c r="B4241" s="6">
        <v>43825</v>
      </c>
      <c r="C4241" s="2">
        <v>43836</v>
      </c>
      <c r="D4241" s="3">
        <v>43826</v>
      </c>
      <c r="E4241" t="s">
        <v>36</v>
      </c>
      <c r="F4241" t="s">
        <v>17</v>
      </c>
      <c r="G4241">
        <v>132127595</v>
      </c>
      <c r="H4241" s="9">
        <f t="shared" si="59"/>
        <v>2540915.2884615385</v>
      </c>
    </row>
    <row r="4242" spans="1:8" hidden="1" outlineLevel="2" x14ac:dyDescent="0.25">
      <c r="A4242" t="s">
        <v>9206</v>
      </c>
      <c r="B4242" s="6">
        <v>43825</v>
      </c>
      <c r="C4242" s="2">
        <v>43837</v>
      </c>
      <c r="D4242" s="3">
        <v>43826</v>
      </c>
      <c r="E4242" t="s">
        <v>53</v>
      </c>
      <c r="F4242" t="s">
        <v>17</v>
      </c>
      <c r="G4242">
        <v>132128829</v>
      </c>
      <c r="H4242" s="9">
        <f t="shared" si="59"/>
        <v>2540939.019230769</v>
      </c>
    </row>
    <row r="4243" spans="1:8" hidden="1" outlineLevel="2" x14ac:dyDescent="0.25">
      <c r="A4243" t="s">
        <v>9208</v>
      </c>
      <c r="B4243" s="6">
        <v>43825</v>
      </c>
      <c r="C4243" s="2">
        <v>43825</v>
      </c>
      <c r="D4243" s="3">
        <v>43825.932835648149</v>
      </c>
      <c r="E4243" t="s">
        <v>9210</v>
      </c>
      <c r="F4243" t="s">
        <v>186</v>
      </c>
      <c r="G4243">
        <v>131041014</v>
      </c>
      <c r="H4243" s="9">
        <f t="shared" si="59"/>
        <v>2520019.5</v>
      </c>
    </row>
    <row r="4244" spans="1:8" hidden="1" outlineLevel="2" x14ac:dyDescent="0.25">
      <c r="A4244" t="s">
        <v>9212</v>
      </c>
      <c r="B4244" s="6">
        <v>43825</v>
      </c>
      <c r="C4244" s="2">
        <v>43864</v>
      </c>
      <c r="D4244" s="3">
        <v>43825</v>
      </c>
      <c r="E4244" t="s">
        <v>36</v>
      </c>
      <c r="F4244" t="s">
        <v>66</v>
      </c>
      <c r="G4244">
        <v>132133465</v>
      </c>
      <c r="H4244" s="9">
        <f t="shared" si="59"/>
        <v>2541028.173076923</v>
      </c>
    </row>
    <row r="4245" spans="1:8" hidden="1" outlineLevel="2" x14ac:dyDescent="0.25">
      <c r="A4245" t="s">
        <v>9214</v>
      </c>
      <c r="B4245" s="6">
        <v>43825</v>
      </c>
      <c r="C4245" s="2">
        <v>43837</v>
      </c>
      <c r="D4245" s="3">
        <v>43828</v>
      </c>
      <c r="E4245" t="s">
        <v>36</v>
      </c>
      <c r="F4245" t="s">
        <v>66</v>
      </c>
      <c r="G4245">
        <v>132133328</v>
      </c>
      <c r="H4245" s="9">
        <f t="shared" si="59"/>
        <v>2541025.5384615385</v>
      </c>
    </row>
    <row r="4246" spans="1:8" hidden="1" outlineLevel="2" x14ac:dyDescent="0.25">
      <c r="A4246" t="s">
        <v>9216</v>
      </c>
      <c r="B4246" s="6">
        <v>43825</v>
      </c>
      <c r="C4246" s="2">
        <v>43832</v>
      </c>
      <c r="D4246" s="3">
        <v>43826</v>
      </c>
      <c r="E4246" t="s">
        <v>36</v>
      </c>
      <c r="F4246" t="s">
        <v>17</v>
      </c>
      <c r="G4246">
        <v>132133648</v>
      </c>
      <c r="H4246" s="9">
        <f t="shared" si="59"/>
        <v>2541031.6923076925</v>
      </c>
    </row>
    <row r="4247" spans="1:8" hidden="1" outlineLevel="2" x14ac:dyDescent="0.25">
      <c r="A4247" t="s">
        <v>9218</v>
      </c>
      <c r="B4247" s="6">
        <v>43825</v>
      </c>
      <c r="C4247" s="2">
        <v>43836</v>
      </c>
      <c r="D4247" s="3">
        <v>43828</v>
      </c>
      <c r="E4247" t="s">
        <v>110</v>
      </c>
      <c r="F4247" t="s">
        <v>66</v>
      </c>
      <c r="G4247">
        <v>132133934</v>
      </c>
      <c r="H4247" s="9">
        <f t="shared" si="59"/>
        <v>2541037.1923076925</v>
      </c>
    </row>
    <row r="4248" spans="1:8" hidden="1" outlineLevel="2" x14ac:dyDescent="0.25">
      <c r="A4248" t="s">
        <v>9220</v>
      </c>
      <c r="B4248" s="6">
        <v>43825</v>
      </c>
      <c r="C4248" s="2">
        <v>43837</v>
      </c>
      <c r="D4248" s="3">
        <v>43826</v>
      </c>
      <c r="E4248" t="s">
        <v>110</v>
      </c>
      <c r="F4248" t="s">
        <v>66</v>
      </c>
      <c r="G4248">
        <v>132135399</v>
      </c>
      <c r="H4248" s="9">
        <f t="shared" si="59"/>
        <v>2541065.3653846155</v>
      </c>
    </row>
    <row r="4249" spans="1:8" hidden="1" outlineLevel="2" x14ac:dyDescent="0.25">
      <c r="A4249" t="s">
        <v>11419</v>
      </c>
      <c r="B4249" s="6">
        <v>43825</v>
      </c>
      <c r="C4249" s="2">
        <v>43901</v>
      </c>
      <c r="D4249" s="3">
        <v>43828</v>
      </c>
      <c r="E4249" t="s">
        <v>113</v>
      </c>
      <c r="F4249" t="s">
        <v>17</v>
      </c>
      <c r="G4249">
        <v>132124347</v>
      </c>
      <c r="H4249" s="9">
        <f t="shared" si="59"/>
        <v>2540852.826923077</v>
      </c>
    </row>
    <row r="4250" spans="1:8" hidden="1" outlineLevel="2" x14ac:dyDescent="0.25">
      <c r="A4250" t="s">
        <v>9357</v>
      </c>
      <c r="B4250" s="6">
        <v>43832</v>
      </c>
      <c r="C4250" s="2">
        <v>43838</v>
      </c>
      <c r="D4250" s="3">
        <v>43833</v>
      </c>
      <c r="E4250" t="s">
        <v>53</v>
      </c>
      <c r="F4250" t="s">
        <v>17</v>
      </c>
      <c r="G4250">
        <v>132602576</v>
      </c>
      <c r="H4250" s="9">
        <f t="shared" si="59"/>
        <v>2550049.5384615385</v>
      </c>
    </row>
    <row r="4251" spans="1:8" hidden="1" outlineLevel="2" x14ac:dyDescent="0.25">
      <c r="A4251" t="s">
        <v>9359</v>
      </c>
      <c r="B4251" s="6">
        <v>43832</v>
      </c>
      <c r="C4251" s="2">
        <v>43845</v>
      </c>
      <c r="D4251" s="3">
        <v>43833</v>
      </c>
      <c r="E4251" t="s">
        <v>6329</v>
      </c>
      <c r="F4251" t="s">
        <v>17</v>
      </c>
      <c r="G4251">
        <v>132603686</v>
      </c>
      <c r="H4251" s="9">
        <f t="shared" si="59"/>
        <v>2550070.8846153845</v>
      </c>
    </row>
    <row r="4252" spans="1:8" hidden="1" outlineLevel="2" x14ac:dyDescent="0.25">
      <c r="A4252" t="s">
        <v>9361</v>
      </c>
      <c r="B4252" s="6">
        <v>43832</v>
      </c>
      <c r="C4252" s="2">
        <v>43839</v>
      </c>
      <c r="D4252" s="3">
        <v>43831</v>
      </c>
      <c r="E4252" t="s">
        <v>6329</v>
      </c>
      <c r="F4252" t="s">
        <v>17</v>
      </c>
      <c r="G4252">
        <v>132607735</v>
      </c>
      <c r="H4252" s="9">
        <f t="shared" si="59"/>
        <v>2550148.75</v>
      </c>
    </row>
    <row r="4253" spans="1:8" hidden="1" outlineLevel="2" x14ac:dyDescent="0.25">
      <c r="A4253" t="s">
        <v>9363</v>
      </c>
      <c r="B4253" s="6">
        <v>43832</v>
      </c>
      <c r="C4253" s="2">
        <v>43839</v>
      </c>
      <c r="D4253" s="3">
        <v>43834</v>
      </c>
      <c r="E4253" t="s">
        <v>45</v>
      </c>
      <c r="F4253" t="s">
        <v>17</v>
      </c>
      <c r="G4253">
        <v>132703045</v>
      </c>
      <c r="H4253" s="9">
        <f t="shared" si="59"/>
        <v>2551981.6346153845</v>
      </c>
    </row>
    <row r="4254" spans="1:8" hidden="1" outlineLevel="2" x14ac:dyDescent="0.25">
      <c r="A4254" t="s">
        <v>9365</v>
      </c>
      <c r="B4254" s="6">
        <v>43832</v>
      </c>
      <c r="C4254" s="2">
        <v>43846</v>
      </c>
      <c r="D4254" s="3">
        <v>43834</v>
      </c>
      <c r="E4254" t="s">
        <v>16</v>
      </c>
      <c r="F4254" t="s">
        <v>17</v>
      </c>
      <c r="G4254">
        <v>132703638</v>
      </c>
      <c r="H4254" s="9">
        <f t="shared" ref="H4254:H4317" si="60">G4254/52</f>
        <v>2551993.0384615385</v>
      </c>
    </row>
    <row r="4255" spans="1:8" hidden="1" outlineLevel="2" x14ac:dyDescent="0.25">
      <c r="A4255" t="s">
        <v>9367</v>
      </c>
      <c r="B4255" s="6">
        <v>43832</v>
      </c>
      <c r="C4255" s="2">
        <v>43864</v>
      </c>
      <c r="D4255" s="3">
        <v>43832</v>
      </c>
      <c r="E4255" t="s">
        <v>36</v>
      </c>
      <c r="F4255" t="s">
        <v>17</v>
      </c>
      <c r="G4255">
        <v>132705526</v>
      </c>
      <c r="H4255" s="9">
        <f t="shared" si="60"/>
        <v>2552029.346153846</v>
      </c>
    </row>
    <row r="4256" spans="1:8" hidden="1" outlineLevel="2" x14ac:dyDescent="0.25">
      <c r="A4256" t="s">
        <v>9369</v>
      </c>
      <c r="B4256" s="6">
        <v>43832</v>
      </c>
      <c r="C4256" s="2">
        <v>43837</v>
      </c>
      <c r="D4256" s="3">
        <v>43833</v>
      </c>
      <c r="E4256" t="s">
        <v>53</v>
      </c>
      <c r="F4256" t="s">
        <v>17</v>
      </c>
      <c r="G4256">
        <v>132602548</v>
      </c>
      <c r="H4256" s="9">
        <f t="shared" si="60"/>
        <v>2550049</v>
      </c>
    </row>
    <row r="4257" spans="1:8" hidden="1" outlineLevel="2" x14ac:dyDescent="0.25">
      <c r="A4257" t="s">
        <v>9371</v>
      </c>
      <c r="B4257" s="6">
        <v>43832</v>
      </c>
      <c r="C4257" s="2">
        <v>43845</v>
      </c>
      <c r="D4257" s="3">
        <v>43836</v>
      </c>
      <c r="E4257" t="s">
        <v>6329</v>
      </c>
      <c r="F4257" t="s">
        <v>17</v>
      </c>
      <c r="G4257">
        <v>128942784</v>
      </c>
      <c r="H4257" s="9">
        <f t="shared" si="60"/>
        <v>2479668.923076923</v>
      </c>
    </row>
    <row r="4258" spans="1:8" hidden="1" outlineLevel="2" x14ac:dyDescent="0.25">
      <c r="A4258" t="s">
        <v>9373</v>
      </c>
      <c r="B4258" s="6">
        <v>43832</v>
      </c>
      <c r="C4258" s="2">
        <v>43858</v>
      </c>
      <c r="D4258" s="3">
        <v>43840</v>
      </c>
      <c r="E4258" t="s">
        <v>45</v>
      </c>
      <c r="F4258" t="s">
        <v>17</v>
      </c>
      <c r="G4258">
        <v>54886207</v>
      </c>
      <c r="H4258" s="9">
        <f t="shared" si="60"/>
        <v>1055503.9807692308</v>
      </c>
    </row>
    <row r="4259" spans="1:8" hidden="1" outlineLevel="2" x14ac:dyDescent="0.25">
      <c r="A4259" t="s">
        <v>9375</v>
      </c>
      <c r="B4259" s="6">
        <v>43832</v>
      </c>
      <c r="C4259" s="2">
        <v>43852</v>
      </c>
      <c r="D4259" s="3">
        <v>43833</v>
      </c>
      <c r="E4259" t="s">
        <v>45</v>
      </c>
      <c r="F4259" t="s">
        <v>17</v>
      </c>
      <c r="G4259">
        <v>54886209</v>
      </c>
      <c r="H4259" s="9">
        <f t="shared" si="60"/>
        <v>1055504.0192307692</v>
      </c>
    </row>
    <row r="4260" spans="1:8" hidden="1" outlineLevel="2" x14ac:dyDescent="0.25">
      <c r="A4260" t="s">
        <v>9377</v>
      </c>
      <c r="B4260" s="6">
        <v>43832</v>
      </c>
      <c r="C4260" s="2">
        <v>43845</v>
      </c>
      <c r="D4260" s="3">
        <v>43833</v>
      </c>
      <c r="E4260" t="s">
        <v>29</v>
      </c>
      <c r="F4260" t="s">
        <v>17</v>
      </c>
      <c r="G4260">
        <v>132747855</v>
      </c>
      <c r="H4260" s="9">
        <f t="shared" si="60"/>
        <v>2552843.3653846155</v>
      </c>
    </row>
    <row r="4261" spans="1:8" hidden="1" outlineLevel="2" x14ac:dyDescent="0.25">
      <c r="A4261" t="s">
        <v>9379</v>
      </c>
      <c r="B4261" s="6">
        <v>43832</v>
      </c>
      <c r="C4261" s="2">
        <v>43836</v>
      </c>
      <c r="D4261" s="3">
        <v>43833</v>
      </c>
      <c r="E4261" t="s">
        <v>6329</v>
      </c>
      <c r="F4261" t="s">
        <v>17</v>
      </c>
      <c r="G4261">
        <v>132748305</v>
      </c>
      <c r="H4261" s="9">
        <f t="shared" si="60"/>
        <v>2552852.019230769</v>
      </c>
    </row>
    <row r="4262" spans="1:8" hidden="1" outlineLevel="2" x14ac:dyDescent="0.25">
      <c r="A4262" t="s">
        <v>9381</v>
      </c>
      <c r="B4262" s="6">
        <v>43832</v>
      </c>
      <c r="C4262" s="2">
        <v>43881</v>
      </c>
      <c r="D4262" s="3">
        <v>43781</v>
      </c>
      <c r="E4262" t="s">
        <v>16</v>
      </c>
      <c r="F4262" t="s">
        <v>49</v>
      </c>
      <c r="G4262">
        <v>34437967</v>
      </c>
      <c r="H4262" s="9">
        <f t="shared" si="60"/>
        <v>662268.59615384613</v>
      </c>
    </row>
    <row r="4263" spans="1:8" hidden="1" outlineLevel="2" x14ac:dyDescent="0.25">
      <c r="A4263" t="s">
        <v>9383</v>
      </c>
      <c r="B4263" s="6">
        <v>43832</v>
      </c>
      <c r="C4263" s="2">
        <v>43852</v>
      </c>
      <c r="D4263" s="3">
        <v>43835</v>
      </c>
      <c r="E4263" t="s">
        <v>36</v>
      </c>
      <c r="F4263" t="s">
        <v>17</v>
      </c>
      <c r="G4263">
        <v>54936963</v>
      </c>
      <c r="H4263" s="9">
        <f t="shared" si="60"/>
        <v>1056480.0576923077</v>
      </c>
    </row>
    <row r="4264" spans="1:8" hidden="1" outlineLevel="2" x14ac:dyDescent="0.25">
      <c r="A4264" t="s">
        <v>9385</v>
      </c>
      <c r="B4264" s="6">
        <v>43832</v>
      </c>
      <c r="C4264" s="2">
        <v>43852</v>
      </c>
      <c r="D4264" s="3">
        <v>43832</v>
      </c>
      <c r="E4264" t="s">
        <v>16</v>
      </c>
      <c r="F4264" t="s">
        <v>17</v>
      </c>
      <c r="G4264">
        <v>54936951</v>
      </c>
      <c r="H4264" s="9">
        <f t="shared" si="60"/>
        <v>1056479.826923077</v>
      </c>
    </row>
    <row r="4265" spans="1:8" hidden="1" outlineLevel="2" x14ac:dyDescent="0.25">
      <c r="A4265" t="s">
        <v>9387</v>
      </c>
      <c r="B4265" s="6">
        <v>43832</v>
      </c>
      <c r="C4265" s="2">
        <v>43839</v>
      </c>
      <c r="D4265" s="3">
        <v>43833</v>
      </c>
      <c r="E4265" t="s">
        <v>6329</v>
      </c>
      <c r="F4265" t="s">
        <v>17</v>
      </c>
      <c r="G4265">
        <v>132751869</v>
      </c>
      <c r="H4265" s="9">
        <f t="shared" si="60"/>
        <v>2552920.5576923075</v>
      </c>
    </row>
    <row r="4266" spans="1:8" hidden="1" outlineLevel="2" x14ac:dyDescent="0.25">
      <c r="A4266" t="s">
        <v>9389</v>
      </c>
      <c r="B4266" s="6">
        <v>43832</v>
      </c>
      <c r="C4266" s="2">
        <v>43851</v>
      </c>
      <c r="D4266" s="3">
        <v>43833</v>
      </c>
      <c r="E4266" t="s">
        <v>300</v>
      </c>
      <c r="F4266" t="s">
        <v>17</v>
      </c>
      <c r="G4266" t="s">
        <v>9391</v>
      </c>
      <c r="H4266" s="9" t="e">
        <f t="shared" si="60"/>
        <v>#VALUE!</v>
      </c>
    </row>
    <row r="4267" spans="1:8" hidden="1" outlineLevel="2" x14ac:dyDescent="0.25">
      <c r="A4267" t="s">
        <v>9393</v>
      </c>
      <c r="B4267" s="6">
        <v>43832</v>
      </c>
      <c r="C4267" s="2">
        <v>43846</v>
      </c>
      <c r="D4267" s="3">
        <v>43836</v>
      </c>
      <c r="E4267" t="s">
        <v>75</v>
      </c>
      <c r="F4267" t="s">
        <v>1074</v>
      </c>
      <c r="G4267">
        <v>34441570</v>
      </c>
      <c r="H4267" s="9">
        <f t="shared" si="60"/>
        <v>662337.88461538462</v>
      </c>
    </row>
    <row r="4268" spans="1:8" hidden="1" outlineLevel="2" x14ac:dyDescent="0.25">
      <c r="A4268" t="s">
        <v>9396</v>
      </c>
      <c r="B4268" s="6">
        <v>43832</v>
      </c>
      <c r="C4268" s="2">
        <v>43845</v>
      </c>
      <c r="D4268" s="3">
        <v>43833</v>
      </c>
      <c r="E4268" t="s">
        <v>2720</v>
      </c>
      <c r="F4268" t="s">
        <v>17</v>
      </c>
      <c r="G4268">
        <v>132754458</v>
      </c>
      <c r="H4268" s="9">
        <f t="shared" si="60"/>
        <v>2552970.346153846</v>
      </c>
    </row>
    <row r="4269" spans="1:8" hidden="1" outlineLevel="2" x14ac:dyDescent="0.25">
      <c r="A4269" t="s">
        <v>9398</v>
      </c>
      <c r="B4269" s="6">
        <v>43832</v>
      </c>
      <c r="C4269" s="2">
        <v>43845</v>
      </c>
      <c r="D4269" s="3">
        <v>43832</v>
      </c>
      <c r="E4269" t="s">
        <v>75</v>
      </c>
      <c r="F4269" t="s">
        <v>17</v>
      </c>
      <c r="G4269">
        <v>132700232</v>
      </c>
      <c r="H4269" s="9">
        <f t="shared" si="60"/>
        <v>2551927.5384615385</v>
      </c>
    </row>
    <row r="4270" spans="1:8" hidden="1" outlineLevel="2" x14ac:dyDescent="0.25">
      <c r="A4270" t="s">
        <v>9400</v>
      </c>
      <c r="B4270" s="6">
        <v>43832</v>
      </c>
      <c r="C4270" s="2">
        <v>43861</v>
      </c>
      <c r="D4270" s="3">
        <v>43833</v>
      </c>
      <c r="E4270" t="s">
        <v>4506</v>
      </c>
      <c r="F4270" t="s">
        <v>17</v>
      </c>
      <c r="G4270">
        <v>132758672</v>
      </c>
      <c r="H4270" s="9">
        <f t="shared" si="60"/>
        <v>2553051.3846153845</v>
      </c>
    </row>
    <row r="4271" spans="1:8" hidden="1" outlineLevel="2" x14ac:dyDescent="0.25">
      <c r="A4271" t="s">
        <v>9402</v>
      </c>
      <c r="B4271" s="6">
        <v>43832</v>
      </c>
      <c r="C4271" s="2">
        <v>43846</v>
      </c>
      <c r="D4271" s="3">
        <v>43832.889131944445</v>
      </c>
      <c r="E4271" t="s">
        <v>16</v>
      </c>
      <c r="F4271" t="s">
        <v>66</v>
      </c>
      <c r="G4271">
        <v>132759121</v>
      </c>
      <c r="H4271" s="9">
        <f t="shared" si="60"/>
        <v>2553060.019230769</v>
      </c>
    </row>
    <row r="4272" spans="1:8" hidden="1" outlineLevel="2" x14ac:dyDescent="0.25">
      <c r="A4272" t="s">
        <v>9404</v>
      </c>
      <c r="B4272" s="6">
        <v>43832</v>
      </c>
      <c r="C4272" s="2">
        <v>43852</v>
      </c>
      <c r="D4272" s="3">
        <v>43832</v>
      </c>
      <c r="E4272" t="s">
        <v>42</v>
      </c>
      <c r="F4272" t="s">
        <v>66</v>
      </c>
      <c r="G4272">
        <v>54938970</v>
      </c>
      <c r="H4272" s="9">
        <f t="shared" si="60"/>
        <v>1056518.6538461538</v>
      </c>
    </row>
    <row r="4273" spans="1:8" hidden="1" outlineLevel="2" x14ac:dyDescent="0.25">
      <c r="A4273" t="s">
        <v>9406</v>
      </c>
      <c r="B4273" s="6">
        <v>43832</v>
      </c>
      <c r="C4273" s="2">
        <v>43845</v>
      </c>
      <c r="D4273" s="3">
        <v>43835</v>
      </c>
      <c r="E4273" t="s">
        <v>36</v>
      </c>
      <c r="F4273" t="s">
        <v>66</v>
      </c>
      <c r="G4273">
        <v>132759506</v>
      </c>
      <c r="H4273" s="9">
        <f t="shared" si="60"/>
        <v>2553067.423076923</v>
      </c>
    </row>
    <row r="4274" spans="1:8" hidden="1" outlineLevel="2" x14ac:dyDescent="0.25">
      <c r="A4274" t="s">
        <v>9408</v>
      </c>
      <c r="B4274" s="6">
        <v>43832</v>
      </c>
      <c r="C4274" s="2">
        <v>43839</v>
      </c>
      <c r="D4274" s="3">
        <v>43832</v>
      </c>
      <c r="E4274" t="s">
        <v>110</v>
      </c>
      <c r="F4274" t="s">
        <v>66</v>
      </c>
      <c r="G4274">
        <v>132760977</v>
      </c>
      <c r="H4274" s="9">
        <f t="shared" si="60"/>
        <v>2553095.7115384615</v>
      </c>
    </row>
    <row r="4275" spans="1:8" hidden="1" outlineLevel="2" x14ac:dyDescent="0.25">
      <c r="A4275" t="s">
        <v>9410</v>
      </c>
      <c r="B4275" s="6">
        <v>43832</v>
      </c>
      <c r="C4275" s="2">
        <v>43845</v>
      </c>
      <c r="D4275" s="3">
        <v>43835</v>
      </c>
      <c r="E4275" t="s">
        <v>42</v>
      </c>
      <c r="F4275" t="s">
        <v>66</v>
      </c>
      <c r="G4275">
        <v>132760427</v>
      </c>
      <c r="H4275" s="9">
        <f t="shared" si="60"/>
        <v>2553085.1346153845</v>
      </c>
    </row>
    <row r="4276" spans="1:8" hidden="1" outlineLevel="2" x14ac:dyDescent="0.25">
      <c r="A4276" t="s">
        <v>9412</v>
      </c>
      <c r="B4276" s="6">
        <v>43832</v>
      </c>
      <c r="C4276" s="2">
        <v>43845</v>
      </c>
      <c r="D4276" s="3">
        <v>43833</v>
      </c>
      <c r="E4276" t="s">
        <v>39</v>
      </c>
      <c r="F4276" t="s">
        <v>66</v>
      </c>
      <c r="G4276">
        <v>132761929</v>
      </c>
      <c r="H4276" s="9">
        <f t="shared" si="60"/>
        <v>2553114.019230769</v>
      </c>
    </row>
    <row r="4277" spans="1:8" hidden="1" outlineLevel="2" x14ac:dyDescent="0.25">
      <c r="A4277" t="s">
        <v>9414</v>
      </c>
      <c r="B4277" s="6">
        <v>43832</v>
      </c>
      <c r="C4277" s="2">
        <v>43853</v>
      </c>
      <c r="D4277" s="3">
        <v>43833</v>
      </c>
      <c r="E4277" t="s">
        <v>6329</v>
      </c>
      <c r="F4277" t="s">
        <v>66</v>
      </c>
      <c r="G4277" t="s">
        <v>9416</v>
      </c>
      <c r="H4277" s="9" t="e">
        <f t="shared" si="60"/>
        <v>#VALUE!</v>
      </c>
    </row>
    <row r="4278" spans="1:8" hidden="1" outlineLevel="2" x14ac:dyDescent="0.25">
      <c r="A4278" t="s">
        <v>9417</v>
      </c>
      <c r="B4278" s="6">
        <v>43832</v>
      </c>
      <c r="C4278" s="2">
        <v>43845</v>
      </c>
      <c r="D4278" s="3">
        <v>43835</v>
      </c>
      <c r="E4278" t="s">
        <v>75</v>
      </c>
      <c r="F4278" t="s">
        <v>66</v>
      </c>
      <c r="G4278">
        <v>132763435</v>
      </c>
      <c r="H4278" s="9">
        <f t="shared" si="60"/>
        <v>2553142.980769231</v>
      </c>
    </row>
    <row r="4279" spans="1:8" hidden="1" outlineLevel="2" x14ac:dyDescent="0.25">
      <c r="A4279" t="s">
        <v>11707</v>
      </c>
      <c r="B4279" s="6">
        <v>43832</v>
      </c>
      <c r="C4279" s="2">
        <v>43908</v>
      </c>
      <c r="D4279" s="3">
        <v>43835</v>
      </c>
      <c r="E4279" t="s">
        <v>11709</v>
      </c>
      <c r="F4279" t="s">
        <v>17</v>
      </c>
      <c r="G4279">
        <v>132740688</v>
      </c>
      <c r="H4279" s="9">
        <f t="shared" si="60"/>
        <v>2552705.5384615385</v>
      </c>
    </row>
    <row r="4280" spans="1:8" hidden="1" outlineLevel="2" x14ac:dyDescent="0.25">
      <c r="A4280" t="s">
        <v>9573</v>
      </c>
      <c r="B4280" s="6">
        <v>43839</v>
      </c>
      <c r="C4280" s="2">
        <v>43850</v>
      </c>
      <c r="D4280" s="3">
        <v>43840</v>
      </c>
      <c r="E4280" t="s">
        <v>39</v>
      </c>
      <c r="F4280" t="s">
        <v>49</v>
      </c>
      <c r="G4280">
        <v>133113742</v>
      </c>
      <c r="H4280" s="9">
        <f t="shared" si="60"/>
        <v>2559879.653846154</v>
      </c>
    </row>
    <row r="4281" spans="1:8" hidden="1" outlineLevel="2" x14ac:dyDescent="0.25">
      <c r="A4281" t="s">
        <v>9575</v>
      </c>
      <c r="B4281" s="6">
        <v>43839</v>
      </c>
      <c r="C4281" s="2">
        <v>43850</v>
      </c>
      <c r="D4281" s="3">
        <v>43840</v>
      </c>
      <c r="E4281" t="s">
        <v>5229</v>
      </c>
      <c r="F4281" t="s">
        <v>17</v>
      </c>
      <c r="G4281">
        <v>133112405</v>
      </c>
      <c r="H4281" s="9">
        <f t="shared" si="60"/>
        <v>2559853.9423076925</v>
      </c>
    </row>
    <row r="4282" spans="1:8" hidden="1" outlineLevel="2" x14ac:dyDescent="0.25">
      <c r="A4282" t="s">
        <v>9577</v>
      </c>
      <c r="B4282" s="6">
        <v>43839</v>
      </c>
      <c r="C4282" s="2">
        <v>43865</v>
      </c>
      <c r="D4282" s="3">
        <v>43842</v>
      </c>
      <c r="E4282" t="s">
        <v>151</v>
      </c>
      <c r="F4282" t="s">
        <v>17</v>
      </c>
      <c r="G4282">
        <v>133118472</v>
      </c>
      <c r="H4282" s="9">
        <f t="shared" si="60"/>
        <v>2559970.6153846155</v>
      </c>
    </row>
    <row r="4283" spans="1:8" hidden="1" outlineLevel="2" x14ac:dyDescent="0.25">
      <c r="A4283" t="s">
        <v>9579</v>
      </c>
      <c r="B4283" s="6">
        <v>43839</v>
      </c>
      <c r="C4283" s="2">
        <v>43840</v>
      </c>
      <c r="D4283" s="3">
        <v>43840</v>
      </c>
      <c r="E4283" t="s">
        <v>53</v>
      </c>
      <c r="F4283" t="s">
        <v>17</v>
      </c>
      <c r="G4283">
        <v>133119713</v>
      </c>
      <c r="H4283" s="9">
        <f t="shared" si="60"/>
        <v>2559994.480769231</v>
      </c>
    </row>
    <row r="4284" spans="1:8" hidden="1" outlineLevel="2" x14ac:dyDescent="0.25">
      <c r="A4284" t="s">
        <v>9581</v>
      </c>
      <c r="B4284" s="6">
        <v>43839</v>
      </c>
      <c r="C4284" s="2">
        <v>43885</v>
      </c>
      <c r="D4284" s="3">
        <v>43840</v>
      </c>
      <c r="E4284" t="s">
        <v>39</v>
      </c>
      <c r="F4284" t="s">
        <v>17</v>
      </c>
      <c r="G4284">
        <v>34587964</v>
      </c>
      <c r="H4284" s="9">
        <f t="shared" si="60"/>
        <v>665153.15384615387</v>
      </c>
    </row>
    <row r="4285" spans="1:8" hidden="1" outlineLevel="2" x14ac:dyDescent="0.25">
      <c r="A4285" t="s">
        <v>9583</v>
      </c>
      <c r="B4285" s="6">
        <v>43839</v>
      </c>
      <c r="C4285" s="2">
        <v>43861</v>
      </c>
      <c r="D4285" s="3">
        <v>43842</v>
      </c>
      <c r="E4285" t="s">
        <v>39</v>
      </c>
      <c r="F4285" t="s">
        <v>17</v>
      </c>
      <c r="G4285">
        <v>133122116</v>
      </c>
      <c r="H4285" s="9">
        <f t="shared" si="60"/>
        <v>2560040.6923076925</v>
      </c>
    </row>
    <row r="4286" spans="1:8" hidden="1" outlineLevel="2" x14ac:dyDescent="0.25">
      <c r="A4286" t="s">
        <v>9585</v>
      </c>
      <c r="B4286" s="6">
        <v>43839</v>
      </c>
      <c r="C4286" s="2">
        <v>43860</v>
      </c>
      <c r="D4286" s="3">
        <v>43842</v>
      </c>
      <c r="E4286" t="s">
        <v>53</v>
      </c>
      <c r="F4286" t="s">
        <v>17</v>
      </c>
      <c r="G4286">
        <v>133122159</v>
      </c>
      <c r="H4286" s="9">
        <f t="shared" si="60"/>
        <v>2560041.519230769</v>
      </c>
    </row>
    <row r="4287" spans="1:8" hidden="1" outlineLevel="2" x14ac:dyDescent="0.25">
      <c r="A4287" t="s">
        <v>9587</v>
      </c>
      <c r="B4287" s="6">
        <v>43839</v>
      </c>
      <c r="C4287" s="2">
        <v>43868</v>
      </c>
      <c r="D4287" s="3">
        <v>43842</v>
      </c>
      <c r="E4287" t="s">
        <v>9589</v>
      </c>
      <c r="F4287" t="s">
        <v>17</v>
      </c>
      <c r="G4287">
        <v>133125029</v>
      </c>
      <c r="H4287" s="9">
        <f t="shared" si="60"/>
        <v>2560096.7115384615</v>
      </c>
    </row>
    <row r="4288" spans="1:8" hidden="1" outlineLevel="2" x14ac:dyDescent="0.25">
      <c r="A4288" t="s">
        <v>9590</v>
      </c>
      <c r="B4288" s="6">
        <v>43839</v>
      </c>
      <c r="C4288" s="2">
        <v>43850</v>
      </c>
      <c r="D4288" s="3">
        <v>43840</v>
      </c>
      <c r="E4288" t="s">
        <v>39</v>
      </c>
      <c r="F4288" t="s">
        <v>49</v>
      </c>
      <c r="G4288">
        <v>133127168</v>
      </c>
      <c r="H4288" s="9">
        <f t="shared" si="60"/>
        <v>2560137.846153846</v>
      </c>
    </row>
    <row r="4289" spans="1:8" hidden="1" outlineLevel="2" x14ac:dyDescent="0.25">
      <c r="A4289" t="s">
        <v>9592</v>
      </c>
      <c r="B4289" s="6">
        <v>43839</v>
      </c>
      <c r="C4289" s="2">
        <v>43853</v>
      </c>
      <c r="D4289" s="3">
        <v>43843</v>
      </c>
      <c r="E4289" t="s">
        <v>6329</v>
      </c>
      <c r="F4289" t="s">
        <v>17</v>
      </c>
      <c r="G4289">
        <v>34593248</v>
      </c>
      <c r="H4289" s="9">
        <f t="shared" si="60"/>
        <v>665254.76923076925</v>
      </c>
    </row>
    <row r="4290" spans="1:8" hidden="1" outlineLevel="2" x14ac:dyDescent="0.25">
      <c r="A4290" t="s">
        <v>9594</v>
      </c>
      <c r="B4290" s="6">
        <v>43839</v>
      </c>
      <c r="C4290" s="2">
        <v>43868</v>
      </c>
      <c r="D4290" s="3">
        <v>43842</v>
      </c>
      <c r="E4290" t="s">
        <v>151</v>
      </c>
      <c r="F4290" t="s">
        <v>17</v>
      </c>
      <c r="G4290">
        <v>133127046</v>
      </c>
      <c r="H4290" s="9">
        <f t="shared" si="60"/>
        <v>2560135.5</v>
      </c>
    </row>
    <row r="4291" spans="1:8" hidden="1" outlineLevel="2" x14ac:dyDescent="0.25">
      <c r="A4291" t="s">
        <v>9596</v>
      </c>
      <c r="B4291" s="6">
        <v>43839</v>
      </c>
      <c r="C4291" s="2">
        <v>43893</v>
      </c>
      <c r="D4291" s="3">
        <v>43844</v>
      </c>
      <c r="E4291" t="s">
        <v>29</v>
      </c>
      <c r="F4291" t="s">
        <v>17</v>
      </c>
      <c r="G4291" t="s">
        <v>9598</v>
      </c>
      <c r="H4291" s="9" t="e">
        <f t="shared" si="60"/>
        <v>#VALUE!</v>
      </c>
    </row>
    <row r="4292" spans="1:8" hidden="1" outlineLevel="2" x14ac:dyDescent="0.25">
      <c r="A4292" t="s">
        <v>9599</v>
      </c>
      <c r="B4292" s="6">
        <v>43839</v>
      </c>
      <c r="C4292" s="2">
        <v>43850</v>
      </c>
      <c r="D4292" s="3">
        <v>43842</v>
      </c>
      <c r="E4292" t="s">
        <v>113</v>
      </c>
      <c r="F4292" t="s">
        <v>17</v>
      </c>
      <c r="G4292">
        <v>133130802</v>
      </c>
      <c r="H4292" s="9">
        <f t="shared" si="60"/>
        <v>2560207.730769231</v>
      </c>
    </row>
    <row r="4293" spans="1:8" hidden="1" outlineLevel="2" x14ac:dyDescent="0.25">
      <c r="A4293" t="s">
        <v>9601</v>
      </c>
      <c r="B4293" s="6">
        <v>43839</v>
      </c>
      <c r="C4293" s="2">
        <v>43846</v>
      </c>
      <c r="D4293" s="3">
        <v>43843</v>
      </c>
      <c r="E4293" t="s">
        <v>42</v>
      </c>
      <c r="F4293" t="s">
        <v>17</v>
      </c>
      <c r="G4293">
        <v>130066104</v>
      </c>
      <c r="H4293" s="9">
        <f t="shared" si="60"/>
        <v>2501271.230769231</v>
      </c>
    </row>
    <row r="4294" spans="1:8" hidden="1" outlineLevel="2" x14ac:dyDescent="0.25">
      <c r="A4294" t="s">
        <v>9603</v>
      </c>
      <c r="B4294" s="6">
        <v>43839</v>
      </c>
      <c r="C4294" s="2">
        <v>43839</v>
      </c>
      <c r="D4294" s="3">
        <v>43732</v>
      </c>
      <c r="E4294" t="s">
        <v>124</v>
      </c>
      <c r="F4294" t="s">
        <v>186</v>
      </c>
      <c r="G4294">
        <v>129508756</v>
      </c>
      <c r="H4294" s="9">
        <f t="shared" si="60"/>
        <v>2490553</v>
      </c>
    </row>
    <row r="4295" spans="1:8" hidden="1" outlineLevel="2" x14ac:dyDescent="0.25">
      <c r="A4295" t="s">
        <v>9605</v>
      </c>
      <c r="B4295" s="6">
        <v>43839</v>
      </c>
      <c r="C4295" s="2">
        <v>43868</v>
      </c>
      <c r="D4295" s="3">
        <v>43840</v>
      </c>
      <c r="E4295" t="s">
        <v>39</v>
      </c>
      <c r="F4295" t="s">
        <v>17</v>
      </c>
      <c r="G4295">
        <v>133157659</v>
      </c>
      <c r="H4295" s="9">
        <f t="shared" si="60"/>
        <v>2560724.2115384615</v>
      </c>
    </row>
    <row r="4296" spans="1:8" hidden="1" outlineLevel="2" x14ac:dyDescent="0.25">
      <c r="A4296" t="s">
        <v>9607</v>
      </c>
      <c r="B4296" s="6">
        <v>43839</v>
      </c>
      <c r="C4296" s="2">
        <v>43843</v>
      </c>
      <c r="D4296" s="3">
        <v>43840</v>
      </c>
      <c r="E4296" t="s">
        <v>53</v>
      </c>
      <c r="F4296" t="s">
        <v>3351</v>
      </c>
      <c r="G4296">
        <v>133160164</v>
      </c>
      <c r="H4296" s="9">
        <f t="shared" si="60"/>
        <v>2560772.3846153845</v>
      </c>
    </row>
    <row r="4297" spans="1:8" hidden="1" outlineLevel="2" x14ac:dyDescent="0.25">
      <c r="A4297" t="s">
        <v>9795</v>
      </c>
      <c r="B4297" s="6">
        <v>43846</v>
      </c>
      <c r="C4297" s="2">
        <v>43857</v>
      </c>
      <c r="D4297" s="3">
        <v>43846</v>
      </c>
      <c r="E4297" t="s">
        <v>7842</v>
      </c>
      <c r="F4297" t="s">
        <v>3351</v>
      </c>
      <c r="G4297">
        <v>133502883</v>
      </c>
      <c r="H4297" s="9">
        <f t="shared" si="60"/>
        <v>2567363.1346153845</v>
      </c>
    </row>
    <row r="4298" spans="1:8" hidden="1" outlineLevel="2" x14ac:dyDescent="0.25">
      <c r="A4298" t="s">
        <v>9797</v>
      </c>
      <c r="B4298" s="6">
        <v>43846</v>
      </c>
      <c r="C4298" s="2">
        <v>43881</v>
      </c>
      <c r="D4298" s="3">
        <v>43846</v>
      </c>
      <c r="E4298" t="s">
        <v>9799</v>
      </c>
      <c r="F4298" t="s">
        <v>17</v>
      </c>
      <c r="G4298">
        <v>133509645</v>
      </c>
      <c r="H4298" s="9">
        <f t="shared" si="60"/>
        <v>2567493.173076923</v>
      </c>
    </row>
    <row r="4299" spans="1:8" hidden="1" outlineLevel="2" x14ac:dyDescent="0.25">
      <c r="A4299" t="s">
        <v>9800</v>
      </c>
      <c r="B4299" s="6">
        <v>43846</v>
      </c>
      <c r="C4299" s="2">
        <v>43886</v>
      </c>
      <c r="D4299" s="3">
        <v>43850</v>
      </c>
      <c r="E4299" t="s">
        <v>75</v>
      </c>
      <c r="F4299" t="s">
        <v>17</v>
      </c>
      <c r="G4299">
        <v>130052112</v>
      </c>
      <c r="H4299" s="9">
        <f t="shared" si="60"/>
        <v>2501002.153846154</v>
      </c>
    </row>
    <row r="4300" spans="1:8" hidden="1" outlineLevel="2" x14ac:dyDescent="0.25">
      <c r="A4300" t="s">
        <v>9802</v>
      </c>
      <c r="B4300" s="6">
        <v>43846</v>
      </c>
      <c r="C4300" s="2">
        <v>43857</v>
      </c>
      <c r="D4300" s="3">
        <v>43846</v>
      </c>
      <c r="E4300" t="s">
        <v>45</v>
      </c>
      <c r="F4300" t="s">
        <v>17</v>
      </c>
      <c r="G4300">
        <v>133515144</v>
      </c>
      <c r="H4300" s="9">
        <f t="shared" si="60"/>
        <v>2567598.923076923</v>
      </c>
    </row>
    <row r="4301" spans="1:8" hidden="1" outlineLevel="2" x14ac:dyDescent="0.25">
      <c r="A4301" t="s">
        <v>9804</v>
      </c>
      <c r="B4301" s="6">
        <v>43846</v>
      </c>
      <c r="C4301" s="2">
        <v>43864</v>
      </c>
      <c r="D4301" s="3">
        <v>43849</v>
      </c>
      <c r="E4301" t="s">
        <v>75</v>
      </c>
      <c r="F4301" t="s">
        <v>17</v>
      </c>
      <c r="G4301">
        <v>133517763</v>
      </c>
      <c r="H4301" s="9">
        <f t="shared" si="60"/>
        <v>2567649.2884615385</v>
      </c>
    </row>
    <row r="4302" spans="1:8" hidden="1" outlineLevel="2" x14ac:dyDescent="0.25">
      <c r="A4302" t="s">
        <v>9806</v>
      </c>
      <c r="B4302" s="6">
        <v>43846</v>
      </c>
      <c r="C4302" s="2">
        <v>43881</v>
      </c>
      <c r="D4302" s="3">
        <v>43781</v>
      </c>
      <c r="E4302" t="s">
        <v>29</v>
      </c>
      <c r="F4302" t="s">
        <v>49</v>
      </c>
      <c r="G4302">
        <v>34741232</v>
      </c>
      <c r="H4302" s="9">
        <f t="shared" si="60"/>
        <v>668100.61538461538</v>
      </c>
    </row>
    <row r="4303" spans="1:8" hidden="1" outlineLevel="2" x14ac:dyDescent="0.25">
      <c r="A4303" t="s">
        <v>9808</v>
      </c>
      <c r="B4303" s="6">
        <v>43846</v>
      </c>
      <c r="C4303" s="2">
        <v>43889</v>
      </c>
      <c r="D4303" s="3">
        <v>43847</v>
      </c>
      <c r="E4303" t="s">
        <v>53</v>
      </c>
      <c r="F4303" t="s">
        <v>17</v>
      </c>
      <c r="G4303">
        <v>133517874</v>
      </c>
      <c r="H4303" s="9">
        <f t="shared" si="60"/>
        <v>2567651.423076923</v>
      </c>
    </row>
    <row r="4304" spans="1:8" hidden="1" outlineLevel="2" x14ac:dyDescent="0.25">
      <c r="A4304" t="s">
        <v>9810</v>
      </c>
      <c r="B4304" s="6">
        <v>43846</v>
      </c>
      <c r="C4304" s="2">
        <v>43853</v>
      </c>
      <c r="D4304" s="3">
        <v>43846</v>
      </c>
      <c r="E4304" t="s">
        <v>45</v>
      </c>
      <c r="F4304" t="s">
        <v>17</v>
      </c>
      <c r="G4304">
        <v>133517973</v>
      </c>
      <c r="H4304" s="9">
        <f t="shared" si="60"/>
        <v>2567653.326923077</v>
      </c>
    </row>
    <row r="4305" spans="1:8" hidden="1" outlineLevel="2" x14ac:dyDescent="0.25">
      <c r="A4305" t="s">
        <v>9812</v>
      </c>
      <c r="B4305" s="6">
        <v>43846</v>
      </c>
      <c r="C4305" s="2">
        <v>43864</v>
      </c>
      <c r="D4305" s="3">
        <v>43849</v>
      </c>
      <c r="E4305" t="s">
        <v>75</v>
      </c>
      <c r="F4305" t="s">
        <v>17</v>
      </c>
      <c r="G4305">
        <v>133518182</v>
      </c>
      <c r="H4305" s="9">
        <f t="shared" si="60"/>
        <v>2567657.346153846</v>
      </c>
    </row>
    <row r="4306" spans="1:8" hidden="1" outlineLevel="2" x14ac:dyDescent="0.25">
      <c r="A4306" t="s">
        <v>9814</v>
      </c>
      <c r="B4306" s="6">
        <v>43846</v>
      </c>
      <c r="C4306" s="2">
        <v>43860</v>
      </c>
      <c r="D4306" s="3">
        <v>43849</v>
      </c>
      <c r="E4306" t="s">
        <v>6329</v>
      </c>
      <c r="F4306" t="s">
        <v>17</v>
      </c>
      <c r="G4306">
        <v>133518201</v>
      </c>
      <c r="H4306" s="9">
        <f t="shared" si="60"/>
        <v>2567657.7115384615</v>
      </c>
    </row>
    <row r="4307" spans="1:8" hidden="1" outlineLevel="2" x14ac:dyDescent="0.25">
      <c r="A4307" t="s">
        <v>9816</v>
      </c>
      <c r="B4307" s="6">
        <v>43846</v>
      </c>
      <c r="C4307" s="2">
        <v>43857</v>
      </c>
      <c r="D4307" s="3">
        <v>43847</v>
      </c>
      <c r="E4307" t="s">
        <v>45</v>
      </c>
      <c r="F4307" t="s">
        <v>17</v>
      </c>
      <c r="G4307">
        <v>133518240</v>
      </c>
      <c r="H4307" s="9">
        <f t="shared" si="60"/>
        <v>2567658.4615384615</v>
      </c>
    </row>
    <row r="4308" spans="1:8" hidden="1" outlineLevel="2" x14ac:dyDescent="0.25">
      <c r="A4308" t="s">
        <v>9818</v>
      </c>
      <c r="B4308" s="6">
        <v>43846</v>
      </c>
      <c r="C4308" s="2">
        <v>43853</v>
      </c>
      <c r="D4308" s="3">
        <v>43846</v>
      </c>
      <c r="E4308" t="s">
        <v>58</v>
      </c>
      <c r="F4308" t="s">
        <v>17</v>
      </c>
      <c r="G4308">
        <v>133523868</v>
      </c>
      <c r="H4308" s="9">
        <f t="shared" si="60"/>
        <v>2567766.6923076925</v>
      </c>
    </row>
    <row r="4309" spans="1:8" hidden="1" outlineLevel="2" x14ac:dyDescent="0.25">
      <c r="A4309" t="s">
        <v>9820</v>
      </c>
      <c r="B4309" s="6">
        <v>43846</v>
      </c>
      <c r="C4309" s="2">
        <v>43857</v>
      </c>
      <c r="D4309" s="3">
        <v>43849</v>
      </c>
      <c r="E4309" t="s">
        <v>58</v>
      </c>
      <c r="F4309" t="s">
        <v>17</v>
      </c>
      <c r="G4309">
        <v>133524010</v>
      </c>
      <c r="H4309" s="9">
        <f t="shared" si="60"/>
        <v>2567769.423076923</v>
      </c>
    </row>
    <row r="4310" spans="1:8" hidden="1" outlineLevel="2" x14ac:dyDescent="0.25">
      <c r="A4310" t="s">
        <v>9822</v>
      </c>
      <c r="B4310" s="6">
        <v>43846</v>
      </c>
      <c r="C4310" s="2">
        <v>43854</v>
      </c>
      <c r="D4310" s="3">
        <v>43847</v>
      </c>
      <c r="E4310" t="s">
        <v>2720</v>
      </c>
      <c r="F4310" t="s">
        <v>17</v>
      </c>
      <c r="G4310">
        <v>133525579</v>
      </c>
      <c r="H4310" s="9">
        <f t="shared" si="60"/>
        <v>2567799.596153846</v>
      </c>
    </row>
    <row r="4311" spans="1:8" hidden="1" outlineLevel="2" x14ac:dyDescent="0.25">
      <c r="A4311" t="s">
        <v>9824</v>
      </c>
      <c r="B4311" s="6">
        <v>43846</v>
      </c>
      <c r="C4311" s="2">
        <v>43857</v>
      </c>
      <c r="D4311" s="3">
        <v>43849</v>
      </c>
      <c r="E4311" t="s">
        <v>39</v>
      </c>
      <c r="F4311" t="s">
        <v>17</v>
      </c>
      <c r="G4311">
        <v>133525982</v>
      </c>
      <c r="H4311" s="9">
        <f t="shared" si="60"/>
        <v>2567807.346153846</v>
      </c>
    </row>
    <row r="4312" spans="1:8" hidden="1" outlineLevel="2" x14ac:dyDescent="0.25">
      <c r="A4312" t="s">
        <v>9826</v>
      </c>
      <c r="B4312" s="6">
        <v>43846</v>
      </c>
      <c r="C4312" s="2">
        <v>43860</v>
      </c>
      <c r="D4312" s="3">
        <v>43849</v>
      </c>
      <c r="E4312" t="s">
        <v>75</v>
      </c>
      <c r="F4312" t="s">
        <v>17</v>
      </c>
      <c r="G4312">
        <v>133526060</v>
      </c>
      <c r="H4312" s="9">
        <f t="shared" si="60"/>
        <v>2567808.846153846</v>
      </c>
    </row>
    <row r="4313" spans="1:8" hidden="1" outlineLevel="2" x14ac:dyDescent="0.25">
      <c r="A4313" t="s">
        <v>9828</v>
      </c>
      <c r="B4313" s="6">
        <v>43846</v>
      </c>
      <c r="C4313" s="2">
        <v>43854</v>
      </c>
      <c r="D4313" s="3">
        <v>43849</v>
      </c>
      <c r="E4313" t="s">
        <v>39</v>
      </c>
      <c r="F4313" t="s">
        <v>66</v>
      </c>
      <c r="G4313">
        <v>133529698</v>
      </c>
      <c r="H4313" s="9">
        <f t="shared" si="60"/>
        <v>2567878.8076923075</v>
      </c>
    </row>
    <row r="4314" spans="1:8" hidden="1" outlineLevel="2" x14ac:dyDescent="0.25">
      <c r="A4314" t="s">
        <v>9830</v>
      </c>
      <c r="B4314" s="6">
        <v>43846</v>
      </c>
      <c r="C4314" s="2">
        <v>43857</v>
      </c>
      <c r="D4314" s="3">
        <v>43847</v>
      </c>
      <c r="E4314" t="s">
        <v>6329</v>
      </c>
      <c r="F4314" t="s">
        <v>66</v>
      </c>
      <c r="G4314">
        <v>133533069</v>
      </c>
      <c r="H4314" s="9">
        <f t="shared" si="60"/>
        <v>2567943.6346153845</v>
      </c>
    </row>
    <row r="4315" spans="1:8" hidden="1" outlineLevel="2" x14ac:dyDescent="0.25">
      <c r="A4315" t="s">
        <v>9832</v>
      </c>
      <c r="B4315" s="6">
        <v>43846</v>
      </c>
      <c r="C4315" s="2">
        <v>43868</v>
      </c>
      <c r="D4315" s="3">
        <v>43846.989768518521</v>
      </c>
      <c r="E4315" t="s">
        <v>6329</v>
      </c>
      <c r="F4315" t="s">
        <v>66</v>
      </c>
      <c r="G4315">
        <v>133534141</v>
      </c>
      <c r="H4315" s="9">
        <f t="shared" si="60"/>
        <v>2567964.25</v>
      </c>
    </row>
    <row r="4316" spans="1:8" hidden="1" outlineLevel="2" x14ac:dyDescent="0.25">
      <c r="A4316" t="s">
        <v>9834</v>
      </c>
      <c r="B4316" s="6">
        <v>43846</v>
      </c>
      <c r="C4316" s="2">
        <v>43854</v>
      </c>
      <c r="D4316" s="3">
        <v>43847</v>
      </c>
      <c r="E4316" t="s">
        <v>39</v>
      </c>
      <c r="F4316" t="s">
        <v>66</v>
      </c>
      <c r="G4316">
        <v>133534688</v>
      </c>
      <c r="H4316" s="9">
        <f t="shared" si="60"/>
        <v>2567974.769230769</v>
      </c>
    </row>
    <row r="4317" spans="1:8" hidden="1" outlineLevel="2" x14ac:dyDescent="0.25">
      <c r="A4317" t="s">
        <v>9836</v>
      </c>
      <c r="B4317" s="6">
        <v>43846</v>
      </c>
      <c r="C4317" s="2">
        <v>43857</v>
      </c>
      <c r="D4317" s="3">
        <v>43847</v>
      </c>
      <c r="E4317" t="s">
        <v>75</v>
      </c>
      <c r="F4317" t="s">
        <v>66</v>
      </c>
      <c r="G4317">
        <v>133535965</v>
      </c>
      <c r="H4317" s="9">
        <f t="shared" si="60"/>
        <v>2567999.326923077</v>
      </c>
    </row>
    <row r="4318" spans="1:8" hidden="1" outlineLevel="2" x14ac:dyDescent="0.25">
      <c r="A4318" t="s">
        <v>9838</v>
      </c>
      <c r="B4318" s="6">
        <v>43846</v>
      </c>
      <c r="C4318" s="2">
        <v>43860</v>
      </c>
      <c r="D4318" s="3">
        <v>43847</v>
      </c>
      <c r="E4318" t="s">
        <v>39</v>
      </c>
      <c r="F4318" t="s">
        <v>66</v>
      </c>
      <c r="G4318">
        <v>133536113</v>
      </c>
      <c r="H4318" s="9">
        <f t="shared" ref="H4318:H4381" si="61">G4318/52</f>
        <v>2568002.173076923</v>
      </c>
    </row>
    <row r="4319" spans="1:8" hidden="1" outlineLevel="2" x14ac:dyDescent="0.25">
      <c r="A4319" t="s">
        <v>9840</v>
      </c>
      <c r="B4319" s="6">
        <v>43846</v>
      </c>
      <c r="C4319" s="2">
        <v>43854</v>
      </c>
      <c r="D4319" s="3">
        <v>43846</v>
      </c>
      <c r="E4319" t="s">
        <v>39</v>
      </c>
      <c r="F4319" t="s">
        <v>17</v>
      </c>
      <c r="G4319">
        <v>133539083</v>
      </c>
      <c r="H4319" s="9">
        <f t="shared" si="61"/>
        <v>2568059.2884615385</v>
      </c>
    </row>
    <row r="4320" spans="1:8" hidden="1" outlineLevel="2" x14ac:dyDescent="0.25">
      <c r="A4320" t="s">
        <v>10038</v>
      </c>
      <c r="B4320" s="6">
        <v>43853</v>
      </c>
      <c r="C4320" s="2">
        <v>43860</v>
      </c>
      <c r="D4320" s="3">
        <v>43855</v>
      </c>
      <c r="E4320" t="s">
        <v>42</v>
      </c>
      <c r="F4320" t="s">
        <v>17</v>
      </c>
      <c r="G4320">
        <v>133858420</v>
      </c>
      <c r="H4320" s="9">
        <f t="shared" si="61"/>
        <v>2574200.3846153845</v>
      </c>
    </row>
    <row r="4321" spans="1:8" hidden="1" outlineLevel="2" x14ac:dyDescent="0.25">
      <c r="A4321" t="s">
        <v>10040</v>
      </c>
      <c r="B4321" s="6">
        <v>43853</v>
      </c>
      <c r="C4321" s="2">
        <v>43861</v>
      </c>
      <c r="D4321" s="3">
        <v>43854</v>
      </c>
      <c r="E4321" t="s">
        <v>42</v>
      </c>
      <c r="F4321" t="s">
        <v>17</v>
      </c>
      <c r="G4321">
        <v>133805379</v>
      </c>
      <c r="H4321" s="9">
        <f t="shared" si="61"/>
        <v>2573180.3653846155</v>
      </c>
    </row>
    <row r="4322" spans="1:8" hidden="1" outlineLevel="2" x14ac:dyDescent="0.25">
      <c r="A4322" t="s">
        <v>10042</v>
      </c>
      <c r="B4322" s="6">
        <v>43853</v>
      </c>
      <c r="C4322" s="2">
        <v>43874</v>
      </c>
      <c r="D4322" s="3">
        <v>43858</v>
      </c>
      <c r="E4322" t="s">
        <v>45</v>
      </c>
      <c r="F4322" t="s">
        <v>17</v>
      </c>
      <c r="G4322">
        <v>133887199</v>
      </c>
      <c r="H4322" s="9">
        <f t="shared" si="61"/>
        <v>2574753.826923077</v>
      </c>
    </row>
    <row r="4323" spans="1:8" hidden="1" outlineLevel="2" x14ac:dyDescent="0.25">
      <c r="A4323" t="s">
        <v>10044</v>
      </c>
      <c r="B4323" s="6">
        <v>43853</v>
      </c>
      <c r="C4323" s="2">
        <v>43871</v>
      </c>
      <c r="D4323" s="3">
        <v>43856</v>
      </c>
      <c r="E4323" t="s">
        <v>110</v>
      </c>
      <c r="F4323" t="s">
        <v>17</v>
      </c>
      <c r="G4323">
        <v>133888235</v>
      </c>
      <c r="H4323" s="9">
        <f t="shared" si="61"/>
        <v>2574773.75</v>
      </c>
    </row>
    <row r="4324" spans="1:8" hidden="1" outlineLevel="2" x14ac:dyDescent="0.25">
      <c r="A4324" t="s">
        <v>10046</v>
      </c>
      <c r="B4324" s="6">
        <v>43853</v>
      </c>
      <c r="C4324" s="2">
        <v>43860</v>
      </c>
      <c r="D4324" s="3">
        <v>43856</v>
      </c>
      <c r="E4324" t="s">
        <v>366</v>
      </c>
      <c r="F4324" t="s">
        <v>17</v>
      </c>
      <c r="G4324">
        <v>133888944</v>
      </c>
      <c r="H4324" s="9">
        <f t="shared" si="61"/>
        <v>2574787.3846153845</v>
      </c>
    </row>
    <row r="4325" spans="1:8" hidden="1" outlineLevel="2" x14ac:dyDescent="0.25">
      <c r="A4325" t="s">
        <v>10048</v>
      </c>
      <c r="B4325" s="6">
        <v>43853</v>
      </c>
      <c r="C4325" s="2">
        <v>43860</v>
      </c>
      <c r="D4325" s="3">
        <v>43856</v>
      </c>
      <c r="E4325" t="s">
        <v>1054</v>
      </c>
      <c r="F4325" t="s">
        <v>17</v>
      </c>
      <c r="G4325">
        <v>133889010</v>
      </c>
      <c r="H4325" s="9">
        <f t="shared" si="61"/>
        <v>2574788.653846154</v>
      </c>
    </row>
    <row r="4326" spans="1:8" hidden="1" outlineLevel="2" x14ac:dyDescent="0.25">
      <c r="A4326" t="s">
        <v>10050</v>
      </c>
      <c r="B4326" s="6">
        <v>43853</v>
      </c>
      <c r="C4326" s="2">
        <v>43860</v>
      </c>
      <c r="D4326" s="3">
        <v>43854</v>
      </c>
      <c r="E4326" t="s">
        <v>53</v>
      </c>
      <c r="F4326" t="s">
        <v>17</v>
      </c>
      <c r="G4326">
        <v>133889117</v>
      </c>
      <c r="H4326" s="9">
        <f t="shared" si="61"/>
        <v>2574790.7115384615</v>
      </c>
    </row>
    <row r="4327" spans="1:8" hidden="1" outlineLevel="2" x14ac:dyDescent="0.25">
      <c r="A4327" t="s">
        <v>10052</v>
      </c>
      <c r="B4327" s="6">
        <v>43853</v>
      </c>
      <c r="C4327" s="2">
        <v>43868</v>
      </c>
      <c r="D4327" s="3">
        <v>43854</v>
      </c>
      <c r="E4327" t="s">
        <v>300</v>
      </c>
      <c r="F4327" t="s">
        <v>17</v>
      </c>
      <c r="G4327">
        <v>34891145</v>
      </c>
      <c r="H4327" s="9">
        <f t="shared" si="61"/>
        <v>670983.55769230775</v>
      </c>
    </row>
    <row r="4328" spans="1:8" hidden="1" outlineLevel="2" x14ac:dyDescent="0.25">
      <c r="A4328" t="s">
        <v>10054</v>
      </c>
      <c r="B4328" s="6">
        <v>43853</v>
      </c>
      <c r="C4328" s="2">
        <v>43868</v>
      </c>
      <c r="D4328" s="3">
        <v>43858</v>
      </c>
      <c r="E4328" t="s">
        <v>29</v>
      </c>
      <c r="F4328" t="s">
        <v>17</v>
      </c>
      <c r="G4328">
        <v>34893049</v>
      </c>
      <c r="H4328" s="9">
        <f t="shared" si="61"/>
        <v>671020.17307692312</v>
      </c>
    </row>
    <row r="4329" spans="1:8" hidden="1" outlineLevel="2" x14ac:dyDescent="0.25">
      <c r="A4329" t="s">
        <v>10056</v>
      </c>
      <c r="B4329" s="6">
        <v>43853</v>
      </c>
      <c r="C4329" s="2">
        <v>43875</v>
      </c>
      <c r="D4329" s="3">
        <v>43853</v>
      </c>
      <c r="E4329" t="s">
        <v>36</v>
      </c>
      <c r="F4329" t="s">
        <v>17</v>
      </c>
      <c r="G4329">
        <v>55115976</v>
      </c>
      <c r="H4329" s="9">
        <f t="shared" si="61"/>
        <v>1059922.6153846155</v>
      </c>
    </row>
    <row r="4330" spans="1:8" hidden="1" outlineLevel="2" x14ac:dyDescent="0.25">
      <c r="A4330" t="s">
        <v>10058</v>
      </c>
      <c r="B4330" s="6">
        <v>43853</v>
      </c>
      <c r="C4330" s="2">
        <v>43860</v>
      </c>
      <c r="D4330" s="3">
        <v>43858</v>
      </c>
      <c r="E4330" t="s">
        <v>113</v>
      </c>
      <c r="F4330" t="s">
        <v>17</v>
      </c>
      <c r="G4330">
        <v>133919739</v>
      </c>
      <c r="H4330" s="9">
        <f t="shared" si="61"/>
        <v>2575379.596153846</v>
      </c>
    </row>
    <row r="4331" spans="1:8" hidden="1" outlineLevel="2" x14ac:dyDescent="0.25">
      <c r="A4331" t="s">
        <v>10060</v>
      </c>
      <c r="B4331" s="6">
        <v>43853</v>
      </c>
      <c r="C4331" s="2">
        <v>43861</v>
      </c>
      <c r="D4331" s="3">
        <v>43854</v>
      </c>
      <c r="E4331" t="s">
        <v>1054</v>
      </c>
      <c r="F4331" t="s">
        <v>66</v>
      </c>
      <c r="G4331">
        <v>133925736</v>
      </c>
      <c r="H4331" s="9">
        <f t="shared" si="61"/>
        <v>2575494.923076923</v>
      </c>
    </row>
    <row r="4332" spans="1:8" hidden="1" outlineLevel="2" x14ac:dyDescent="0.25">
      <c r="A4332" t="s">
        <v>10062</v>
      </c>
      <c r="B4332" s="6">
        <v>43853</v>
      </c>
      <c r="C4332" s="2">
        <v>43864</v>
      </c>
      <c r="D4332" s="3">
        <v>43853</v>
      </c>
      <c r="E4332" t="s">
        <v>300</v>
      </c>
      <c r="F4332" t="s">
        <v>49</v>
      </c>
      <c r="G4332">
        <v>34901124</v>
      </c>
      <c r="H4332" s="9">
        <f t="shared" si="61"/>
        <v>671175.4615384615</v>
      </c>
    </row>
    <row r="4333" spans="1:8" hidden="1" outlineLevel="2" x14ac:dyDescent="0.25">
      <c r="A4333" t="s">
        <v>10064</v>
      </c>
      <c r="B4333" s="6">
        <v>43853</v>
      </c>
      <c r="C4333" s="2">
        <v>43861</v>
      </c>
      <c r="D4333" s="3">
        <v>43853</v>
      </c>
      <c r="E4333" t="s">
        <v>2720</v>
      </c>
      <c r="F4333" t="s">
        <v>17</v>
      </c>
      <c r="G4333">
        <v>133935042</v>
      </c>
      <c r="H4333" s="9">
        <f t="shared" si="61"/>
        <v>2575673.8846153845</v>
      </c>
    </row>
    <row r="4334" spans="1:8" hidden="1" outlineLevel="2" x14ac:dyDescent="0.25">
      <c r="A4334" t="s">
        <v>10066</v>
      </c>
      <c r="B4334" s="6">
        <v>43853</v>
      </c>
      <c r="C4334" s="2">
        <v>43899</v>
      </c>
      <c r="D4334" s="3">
        <v>43873</v>
      </c>
      <c r="E4334" t="s">
        <v>53</v>
      </c>
      <c r="F4334" t="s">
        <v>3351</v>
      </c>
      <c r="G4334">
        <v>133936355</v>
      </c>
      <c r="H4334" s="9">
        <f t="shared" si="61"/>
        <v>2575699.1346153845</v>
      </c>
    </row>
    <row r="4335" spans="1:8" hidden="1" outlineLevel="2" x14ac:dyDescent="0.25">
      <c r="A4335" t="s">
        <v>10068</v>
      </c>
      <c r="B4335" s="6">
        <v>43853</v>
      </c>
      <c r="C4335" s="2">
        <v>43861</v>
      </c>
      <c r="D4335" s="3">
        <v>43854</v>
      </c>
      <c r="E4335" t="s">
        <v>36</v>
      </c>
      <c r="F4335" t="s">
        <v>3351</v>
      </c>
      <c r="G4335">
        <v>133936481</v>
      </c>
      <c r="H4335" s="9">
        <f t="shared" si="61"/>
        <v>2575701.5576923075</v>
      </c>
    </row>
    <row r="4336" spans="1:8" hidden="1" outlineLevel="2" x14ac:dyDescent="0.25">
      <c r="A4336" t="s">
        <v>10224</v>
      </c>
      <c r="B4336" s="6">
        <v>43860</v>
      </c>
      <c r="C4336" s="2">
        <v>43874</v>
      </c>
      <c r="D4336" s="3">
        <v>43860</v>
      </c>
      <c r="E4336" t="s">
        <v>75</v>
      </c>
      <c r="F4336" t="s">
        <v>49</v>
      </c>
      <c r="G4336">
        <v>134353542</v>
      </c>
      <c r="H4336" s="9">
        <f t="shared" si="61"/>
        <v>2583721.9615384615</v>
      </c>
    </row>
    <row r="4337" spans="1:8" hidden="1" outlineLevel="2" x14ac:dyDescent="0.25">
      <c r="A4337" t="s">
        <v>10226</v>
      </c>
      <c r="B4337" s="6">
        <v>43860</v>
      </c>
      <c r="C4337" s="2">
        <v>43871</v>
      </c>
      <c r="D4337" s="3">
        <v>43862</v>
      </c>
      <c r="E4337" t="s">
        <v>5229</v>
      </c>
      <c r="F4337" t="s">
        <v>17</v>
      </c>
      <c r="G4337">
        <v>134278343</v>
      </c>
      <c r="H4337" s="9">
        <f t="shared" si="61"/>
        <v>2582275.826923077</v>
      </c>
    </row>
    <row r="4338" spans="1:8" hidden="1" outlineLevel="2" x14ac:dyDescent="0.25">
      <c r="A4338" t="s">
        <v>10228</v>
      </c>
      <c r="B4338" s="6">
        <v>43860</v>
      </c>
      <c r="C4338" s="2">
        <v>43868</v>
      </c>
      <c r="D4338" s="3">
        <v>43860</v>
      </c>
      <c r="E4338" t="s">
        <v>16</v>
      </c>
      <c r="F4338" t="s">
        <v>17</v>
      </c>
      <c r="G4338">
        <v>134482965</v>
      </c>
      <c r="H4338" s="9">
        <f t="shared" si="61"/>
        <v>2586210.8653846155</v>
      </c>
    </row>
    <row r="4339" spans="1:8" hidden="1" outlineLevel="2" x14ac:dyDescent="0.25">
      <c r="A4339" t="s">
        <v>10230</v>
      </c>
      <c r="B4339" s="6">
        <v>43860</v>
      </c>
      <c r="C4339" s="2">
        <v>43889</v>
      </c>
      <c r="D4339" s="3">
        <v>43862</v>
      </c>
      <c r="E4339" t="s">
        <v>8398</v>
      </c>
      <c r="F4339" t="s">
        <v>17</v>
      </c>
      <c r="G4339">
        <v>134285238</v>
      </c>
      <c r="H4339" s="9">
        <f t="shared" si="61"/>
        <v>2582408.423076923</v>
      </c>
    </row>
    <row r="4340" spans="1:8" hidden="1" outlineLevel="2" x14ac:dyDescent="0.25">
      <c r="A4340" t="s">
        <v>10232</v>
      </c>
      <c r="B4340" s="6">
        <v>43860</v>
      </c>
      <c r="C4340" s="2">
        <v>43871</v>
      </c>
      <c r="D4340" s="3">
        <v>43861</v>
      </c>
      <c r="E4340" t="s">
        <v>6329</v>
      </c>
      <c r="F4340" t="s">
        <v>17</v>
      </c>
      <c r="G4340">
        <v>134420263</v>
      </c>
      <c r="H4340" s="9">
        <f t="shared" si="61"/>
        <v>2585005.0576923075</v>
      </c>
    </row>
    <row r="4341" spans="1:8" hidden="1" outlineLevel="2" x14ac:dyDescent="0.25">
      <c r="A4341" t="s">
        <v>10234</v>
      </c>
      <c r="B4341" s="6">
        <v>43860</v>
      </c>
      <c r="C4341" s="2">
        <v>43886</v>
      </c>
      <c r="D4341" s="3">
        <v>43863</v>
      </c>
      <c r="E4341" t="s">
        <v>53</v>
      </c>
      <c r="F4341" t="s">
        <v>17</v>
      </c>
      <c r="G4341">
        <v>134482562</v>
      </c>
      <c r="H4341" s="9">
        <f t="shared" si="61"/>
        <v>2586203.1153846155</v>
      </c>
    </row>
    <row r="4342" spans="1:8" hidden="1" outlineLevel="2" x14ac:dyDescent="0.25">
      <c r="A4342" t="s">
        <v>10236</v>
      </c>
      <c r="B4342" s="6">
        <v>43860</v>
      </c>
      <c r="C4342" s="2">
        <v>43874</v>
      </c>
      <c r="D4342" s="3">
        <v>43863</v>
      </c>
      <c r="E4342" t="s">
        <v>45</v>
      </c>
      <c r="F4342" t="s">
        <v>17</v>
      </c>
      <c r="G4342">
        <v>134482834</v>
      </c>
      <c r="H4342" s="9">
        <f t="shared" si="61"/>
        <v>2586208.346153846</v>
      </c>
    </row>
    <row r="4343" spans="1:8" hidden="1" outlineLevel="2" x14ac:dyDescent="0.25">
      <c r="A4343" t="s">
        <v>10238</v>
      </c>
      <c r="B4343" s="6">
        <v>43860</v>
      </c>
      <c r="C4343" s="2">
        <v>43874</v>
      </c>
      <c r="D4343" s="3">
        <v>43861</v>
      </c>
      <c r="E4343" t="s">
        <v>45</v>
      </c>
      <c r="F4343" t="s">
        <v>17</v>
      </c>
      <c r="G4343">
        <v>134483783</v>
      </c>
      <c r="H4343" s="9">
        <f t="shared" si="61"/>
        <v>2586226.596153846</v>
      </c>
    </row>
    <row r="4344" spans="1:8" hidden="1" outlineLevel="2" x14ac:dyDescent="0.25">
      <c r="A4344" t="s">
        <v>10240</v>
      </c>
      <c r="B4344" s="6">
        <v>43860</v>
      </c>
      <c r="C4344" s="2">
        <v>43874</v>
      </c>
      <c r="D4344" s="3">
        <v>43861</v>
      </c>
      <c r="E4344" t="s">
        <v>3027</v>
      </c>
      <c r="F4344" t="s">
        <v>17</v>
      </c>
      <c r="G4344">
        <v>134485572</v>
      </c>
      <c r="H4344" s="9">
        <f t="shared" si="61"/>
        <v>2586261</v>
      </c>
    </row>
    <row r="4345" spans="1:8" hidden="1" outlineLevel="2" x14ac:dyDescent="0.25">
      <c r="A4345" t="s">
        <v>10242</v>
      </c>
      <c r="B4345" s="6">
        <v>43860</v>
      </c>
      <c r="C4345" s="2">
        <v>43881</v>
      </c>
      <c r="D4345" s="3">
        <v>43861</v>
      </c>
      <c r="E4345" t="s">
        <v>300</v>
      </c>
      <c r="F4345" t="s">
        <v>49</v>
      </c>
      <c r="G4345">
        <v>35035595</v>
      </c>
      <c r="H4345" s="9">
        <f t="shared" si="61"/>
        <v>673761.44230769225</v>
      </c>
    </row>
    <row r="4346" spans="1:8" hidden="1" outlineLevel="2" x14ac:dyDescent="0.25">
      <c r="A4346" t="s">
        <v>10244</v>
      </c>
      <c r="B4346" s="6">
        <v>43860</v>
      </c>
      <c r="C4346" s="2">
        <v>43885</v>
      </c>
      <c r="D4346" s="3">
        <v>43863</v>
      </c>
      <c r="E4346" t="s">
        <v>42</v>
      </c>
      <c r="F4346" t="s">
        <v>17</v>
      </c>
      <c r="G4346">
        <v>134487700</v>
      </c>
      <c r="H4346" s="9">
        <f t="shared" si="61"/>
        <v>2586301.923076923</v>
      </c>
    </row>
    <row r="4347" spans="1:8" hidden="1" outlineLevel="2" x14ac:dyDescent="0.25">
      <c r="A4347" t="s">
        <v>10246</v>
      </c>
      <c r="B4347" s="6">
        <v>43860</v>
      </c>
      <c r="C4347" s="2">
        <v>43874</v>
      </c>
      <c r="D4347" s="3">
        <v>43863</v>
      </c>
      <c r="E4347" t="s">
        <v>75</v>
      </c>
      <c r="F4347" t="s">
        <v>17</v>
      </c>
      <c r="G4347">
        <v>134489107</v>
      </c>
      <c r="H4347" s="9">
        <f t="shared" si="61"/>
        <v>2586328.980769231</v>
      </c>
    </row>
    <row r="4348" spans="1:8" hidden="1" outlineLevel="2" x14ac:dyDescent="0.25">
      <c r="A4348" t="s">
        <v>10248</v>
      </c>
      <c r="B4348" s="6">
        <v>43860</v>
      </c>
      <c r="C4348" s="2">
        <v>43885</v>
      </c>
      <c r="D4348" s="3">
        <v>43863</v>
      </c>
      <c r="E4348" t="s">
        <v>75</v>
      </c>
      <c r="F4348" t="s">
        <v>17</v>
      </c>
      <c r="G4348">
        <v>134489714</v>
      </c>
      <c r="H4348" s="9">
        <f t="shared" si="61"/>
        <v>2586340.653846154</v>
      </c>
    </row>
    <row r="4349" spans="1:8" hidden="1" outlineLevel="2" x14ac:dyDescent="0.25">
      <c r="A4349" t="s">
        <v>10250</v>
      </c>
      <c r="B4349" s="6">
        <v>43860</v>
      </c>
      <c r="C4349" s="2">
        <v>43885</v>
      </c>
      <c r="D4349" s="3">
        <v>43860</v>
      </c>
      <c r="E4349" t="s">
        <v>36</v>
      </c>
      <c r="F4349" t="s">
        <v>17</v>
      </c>
      <c r="G4349">
        <v>134489749</v>
      </c>
      <c r="H4349" s="9">
        <f t="shared" si="61"/>
        <v>2586341.326923077</v>
      </c>
    </row>
    <row r="4350" spans="1:8" hidden="1" outlineLevel="2" x14ac:dyDescent="0.25">
      <c r="A4350" t="s">
        <v>10252</v>
      </c>
      <c r="B4350" s="6">
        <v>43860</v>
      </c>
      <c r="C4350" s="2">
        <v>43874</v>
      </c>
      <c r="D4350" s="3">
        <v>43863</v>
      </c>
      <c r="E4350" t="s">
        <v>53</v>
      </c>
      <c r="F4350" t="s">
        <v>17</v>
      </c>
      <c r="G4350">
        <v>134495310</v>
      </c>
      <c r="H4350" s="9">
        <f t="shared" si="61"/>
        <v>2586448.269230769</v>
      </c>
    </row>
    <row r="4351" spans="1:8" hidden="1" outlineLevel="2" x14ac:dyDescent="0.25">
      <c r="A4351" t="s">
        <v>10254</v>
      </c>
      <c r="B4351" s="6">
        <v>43860</v>
      </c>
      <c r="C4351" s="2">
        <v>43871</v>
      </c>
      <c r="D4351" s="3">
        <v>43863</v>
      </c>
      <c r="E4351" t="s">
        <v>124</v>
      </c>
      <c r="F4351" t="s">
        <v>186</v>
      </c>
      <c r="G4351">
        <v>134492399</v>
      </c>
      <c r="H4351" s="9">
        <f t="shared" si="61"/>
        <v>2586392.2884615385</v>
      </c>
    </row>
    <row r="4352" spans="1:8" hidden="1" outlineLevel="2" x14ac:dyDescent="0.25">
      <c r="A4352" t="s">
        <v>10256</v>
      </c>
      <c r="B4352" s="6">
        <v>43860</v>
      </c>
      <c r="C4352" s="2">
        <v>43882</v>
      </c>
      <c r="D4352" s="3">
        <v>43889</v>
      </c>
      <c r="E4352" t="s">
        <v>42</v>
      </c>
      <c r="F4352" t="s">
        <v>3351</v>
      </c>
      <c r="G4352">
        <v>134245109</v>
      </c>
      <c r="H4352" s="9">
        <f t="shared" si="61"/>
        <v>2581636.7115384615</v>
      </c>
    </row>
    <row r="4353" spans="1:8" hidden="1" outlineLevel="2" x14ac:dyDescent="0.25">
      <c r="A4353" t="s">
        <v>10258</v>
      </c>
      <c r="B4353" s="6">
        <v>43860</v>
      </c>
      <c r="C4353" s="2">
        <v>43899</v>
      </c>
      <c r="D4353" s="3">
        <v>43861</v>
      </c>
      <c r="E4353" t="s">
        <v>110</v>
      </c>
      <c r="F4353" t="s">
        <v>17</v>
      </c>
      <c r="G4353">
        <v>134499142</v>
      </c>
      <c r="H4353" s="9">
        <f t="shared" si="61"/>
        <v>2586521.9615384615</v>
      </c>
    </row>
    <row r="4354" spans="1:8" hidden="1" outlineLevel="2" x14ac:dyDescent="0.25">
      <c r="A4354" t="s">
        <v>10260</v>
      </c>
      <c r="B4354" s="6">
        <v>43860</v>
      </c>
      <c r="C4354" s="2">
        <v>43871</v>
      </c>
      <c r="D4354" s="3">
        <v>43860</v>
      </c>
      <c r="E4354" t="s">
        <v>2720</v>
      </c>
      <c r="F4354" t="s">
        <v>17</v>
      </c>
      <c r="G4354">
        <v>134500202</v>
      </c>
      <c r="H4354" s="9">
        <f t="shared" si="61"/>
        <v>2586542.346153846</v>
      </c>
    </row>
    <row r="4355" spans="1:8" hidden="1" outlineLevel="2" x14ac:dyDescent="0.25">
      <c r="A4355" t="s">
        <v>10262</v>
      </c>
      <c r="B4355" s="6">
        <v>43860</v>
      </c>
      <c r="C4355" s="2">
        <v>43871</v>
      </c>
      <c r="D4355" s="3">
        <v>43860</v>
      </c>
      <c r="E4355" t="s">
        <v>16</v>
      </c>
      <c r="F4355" t="s">
        <v>17</v>
      </c>
      <c r="G4355">
        <v>134500391</v>
      </c>
      <c r="H4355" s="9">
        <f t="shared" si="61"/>
        <v>2586545.980769231</v>
      </c>
    </row>
    <row r="4356" spans="1:8" hidden="1" outlineLevel="2" x14ac:dyDescent="0.25">
      <c r="A4356" t="s">
        <v>10264</v>
      </c>
      <c r="B4356" s="6">
        <v>43860</v>
      </c>
      <c r="C4356" s="2">
        <v>43871</v>
      </c>
      <c r="D4356" s="3">
        <v>43863</v>
      </c>
      <c r="E4356" t="s">
        <v>5229</v>
      </c>
      <c r="F4356" t="s">
        <v>17</v>
      </c>
      <c r="G4356">
        <v>134501502</v>
      </c>
      <c r="H4356" s="9">
        <f t="shared" si="61"/>
        <v>2586567.346153846</v>
      </c>
    </row>
    <row r="4357" spans="1:8" hidden="1" outlineLevel="2" x14ac:dyDescent="0.25">
      <c r="A4357" t="s">
        <v>10266</v>
      </c>
      <c r="B4357" s="6">
        <v>43860</v>
      </c>
      <c r="C4357" s="2">
        <v>43885</v>
      </c>
      <c r="D4357" s="3">
        <v>43860</v>
      </c>
      <c r="E4357" t="s">
        <v>36</v>
      </c>
      <c r="F4357" t="s">
        <v>17</v>
      </c>
      <c r="G4357">
        <v>134501734</v>
      </c>
      <c r="H4357" s="9">
        <f t="shared" si="61"/>
        <v>2586571.8076923075</v>
      </c>
    </row>
    <row r="4358" spans="1:8" hidden="1" outlineLevel="2" x14ac:dyDescent="0.25">
      <c r="A4358" t="s">
        <v>10268</v>
      </c>
      <c r="B4358" s="6">
        <v>43860</v>
      </c>
      <c r="C4358" s="2">
        <v>43873</v>
      </c>
      <c r="D4358" s="3">
        <v>43860</v>
      </c>
      <c r="E4358" t="s">
        <v>45</v>
      </c>
      <c r="F4358" t="s">
        <v>17</v>
      </c>
      <c r="G4358">
        <v>55177760</v>
      </c>
      <c r="H4358" s="9">
        <f t="shared" si="61"/>
        <v>1061110.7692307692</v>
      </c>
    </row>
    <row r="4359" spans="1:8" hidden="1" outlineLevel="2" x14ac:dyDescent="0.25">
      <c r="A4359" t="s">
        <v>10270</v>
      </c>
      <c r="B4359" s="6">
        <v>43860</v>
      </c>
      <c r="C4359" s="2">
        <v>43874</v>
      </c>
      <c r="D4359" s="3">
        <v>43861</v>
      </c>
      <c r="E4359" t="s">
        <v>29</v>
      </c>
      <c r="F4359" t="s">
        <v>66</v>
      </c>
      <c r="G4359">
        <v>134504370</v>
      </c>
      <c r="H4359" s="9">
        <f t="shared" si="61"/>
        <v>2586622.5</v>
      </c>
    </row>
    <row r="4360" spans="1:8" hidden="1" outlineLevel="2" x14ac:dyDescent="0.25">
      <c r="A4360" t="s">
        <v>10272</v>
      </c>
      <c r="B4360" s="6">
        <v>43860</v>
      </c>
      <c r="C4360" s="2">
        <v>43885</v>
      </c>
      <c r="D4360" s="3">
        <v>43863</v>
      </c>
      <c r="E4360" t="s">
        <v>300</v>
      </c>
      <c r="F4360" t="s">
        <v>66</v>
      </c>
      <c r="G4360">
        <v>134504397</v>
      </c>
      <c r="H4360" s="9">
        <f t="shared" si="61"/>
        <v>2586623.019230769</v>
      </c>
    </row>
    <row r="4361" spans="1:8" hidden="1" outlineLevel="2" x14ac:dyDescent="0.25">
      <c r="A4361" t="s">
        <v>10274</v>
      </c>
      <c r="B4361" s="6">
        <v>43860</v>
      </c>
      <c r="C4361" s="2">
        <v>43871</v>
      </c>
      <c r="D4361" s="3">
        <v>43861</v>
      </c>
      <c r="E4361" t="s">
        <v>39</v>
      </c>
      <c r="F4361" t="s">
        <v>66</v>
      </c>
      <c r="G4361">
        <v>134505658</v>
      </c>
      <c r="H4361" s="9">
        <f t="shared" si="61"/>
        <v>2586647.269230769</v>
      </c>
    </row>
    <row r="4362" spans="1:8" hidden="1" outlineLevel="2" x14ac:dyDescent="0.25">
      <c r="A4362" t="s">
        <v>10449</v>
      </c>
      <c r="B4362" s="6">
        <v>43867</v>
      </c>
      <c r="C4362" s="2">
        <v>43874</v>
      </c>
      <c r="D4362" s="3">
        <v>43867</v>
      </c>
      <c r="E4362" t="s">
        <v>36</v>
      </c>
      <c r="F4362" t="s">
        <v>17</v>
      </c>
      <c r="G4362">
        <v>135539855</v>
      </c>
      <c r="H4362" s="9">
        <f t="shared" si="61"/>
        <v>2606535.673076923</v>
      </c>
    </row>
    <row r="4363" spans="1:8" hidden="1" outlineLevel="2" x14ac:dyDescent="0.25">
      <c r="A4363" t="s">
        <v>10451</v>
      </c>
      <c r="B4363" s="6">
        <v>43867</v>
      </c>
      <c r="C4363" s="2">
        <v>43908</v>
      </c>
      <c r="D4363" s="3">
        <v>43868</v>
      </c>
      <c r="E4363" t="s">
        <v>39</v>
      </c>
      <c r="F4363" t="s">
        <v>17</v>
      </c>
      <c r="G4363">
        <v>135559822</v>
      </c>
      <c r="H4363" s="9">
        <f t="shared" si="61"/>
        <v>2606919.653846154</v>
      </c>
    </row>
    <row r="4364" spans="1:8" hidden="1" outlineLevel="2" x14ac:dyDescent="0.25">
      <c r="A4364" t="s">
        <v>10453</v>
      </c>
      <c r="B4364" s="6">
        <v>43867</v>
      </c>
      <c r="C4364" s="2">
        <v>43874</v>
      </c>
      <c r="D4364" s="3">
        <v>43870</v>
      </c>
      <c r="E4364" t="s">
        <v>53</v>
      </c>
      <c r="F4364" t="s">
        <v>17</v>
      </c>
      <c r="G4364">
        <v>135561758</v>
      </c>
      <c r="H4364" s="9">
        <f t="shared" si="61"/>
        <v>2606956.8846153845</v>
      </c>
    </row>
    <row r="4365" spans="1:8" hidden="1" outlineLevel="2" x14ac:dyDescent="0.25">
      <c r="A4365" t="s">
        <v>10455</v>
      </c>
      <c r="B4365" s="6">
        <v>43867</v>
      </c>
      <c r="C4365" s="2">
        <v>43886</v>
      </c>
      <c r="D4365" s="3">
        <v>43870</v>
      </c>
      <c r="E4365" t="s">
        <v>300</v>
      </c>
      <c r="F4365" t="s">
        <v>17</v>
      </c>
      <c r="G4365">
        <v>135561802</v>
      </c>
      <c r="H4365" s="9">
        <f t="shared" si="61"/>
        <v>2606957.730769231</v>
      </c>
    </row>
    <row r="4366" spans="1:8" hidden="1" outlineLevel="2" x14ac:dyDescent="0.25">
      <c r="A4366" t="s">
        <v>10457</v>
      </c>
      <c r="B4366" s="6">
        <v>43867</v>
      </c>
      <c r="C4366" s="2">
        <v>43888</v>
      </c>
      <c r="D4366" s="3">
        <v>43870</v>
      </c>
      <c r="E4366" t="s">
        <v>5229</v>
      </c>
      <c r="F4366" t="s">
        <v>17</v>
      </c>
      <c r="G4366">
        <v>135563666</v>
      </c>
      <c r="H4366" s="9">
        <f t="shared" si="61"/>
        <v>2606993.576923077</v>
      </c>
    </row>
    <row r="4367" spans="1:8" hidden="1" outlineLevel="2" x14ac:dyDescent="0.25">
      <c r="A4367" t="s">
        <v>10459</v>
      </c>
      <c r="B4367" s="6">
        <v>43867</v>
      </c>
      <c r="C4367" s="2">
        <v>43886</v>
      </c>
      <c r="D4367" s="3">
        <v>43870</v>
      </c>
      <c r="E4367" t="s">
        <v>45</v>
      </c>
      <c r="F4367" t="s">
        <v>3351</v>
      </c>
      <c r="G4367">
        <v>135567629</v>
      </c>
      <c r="H4367" s="9">
        <f t="shared" si="61"/>
        <v>2607069.7884615385</v>
      </c>
    </row>
    <row r="4368" spans="1:8" hidden="1" outlineLevel="2" x14ac:dyDescent="0.25">
      <c r="A4368" t="s">
        <v>10461</v>
      </c>
      <c r="B4368" s="6">
        <v>43867</v>
      </c>
      <c r="C4368" s="2">
        <v>43874</v>
      </c>
      <c r="D4368" s="3">
        <v>43870</v>
      </c>
      <c r="E4368" t="s">
        <v>58</v>
      </c>
      <c r="F4368" t="s">
        <v>17</v>
      </c>
      <c r="G4368">
        <v>135567263</v>
      </c>
      <c r="H4368" s="9">
        <f t="shared" si="61"/>
        <v>2607062.75</v>
      </c>
    </row>
    <row r="4369" spans="1:8" hidden="1" outlineLevel="2" x14ac:dyDescent="0.25">
      <c r="A4369" t="s">
        <v>10463</v>
      </c>
      <c r="B4369" s="6">
        <v>43867</v>
      </c>
      <c r="C4369" s="2">
        <v>43886</v>
      </c>
      <c r="D4369" s="3">
        <v>43868</v>
      </c>
      <c r="E4369" t="s">
        <v>29</v>
      </c>
      <c r="F4369" t="s">
        <v>17</v>
      </c>
      <c r="G4369">
        <v>135568925</v>
      </c>
      <c r="H4369" s="9">
        <f t="shared" si="61"/>
        <v>2607094.7115384615</v>
      </c>
    </row>
    <row r="4370" spans="1:8" hidden="1" outlineLevel="2" x14ac:dyDescent="0.25">
      <c r="A4370" t="s">
        <v>10465</v>
      </c>
      <c r="B4370" s="6">
        <v>43867</v>
      </c>
      <c r="C4370" s="2">
        <v>43874</v>
      </c>
      <c r="D4370" s="3">
        <v>43868</v>
      </c>
      <c r="E4370" t="s">
        <v>1054</v>
      </c>
      <c r="F4370" t="s">
        <v>17</v>
      </c>
      <c r="G4370">
        <v>135692782</v>
      </c>
      <c r="H4370" s="9">
        <f t="shared" si="61"/>
        <v>2609476.576923077</v>
      </c>
    </row>
    <row r="4371" spans="1:8" hidden="1" outlineLevel="2" x14ac:dyDescent="0.25">
      <c r="A4371" t="s">
        <v>10467</v>
      </c>
      <c r="B4371" s="6">
        <v>43867</v>
      </c>
      <c r="C4371" s="2">
        <v>43893</v>
      </c>
      <c r="D4371" s="3">
        <v>43868</v>
      </c>
      <c r="E4371" t="s">
        <v>300</v>
      </c>
      <c r="F4371" t="s">
        <v>17</v>
      </c>
      <c r="G4371" t="s">
        <v>10469</v>
      </c>
      <c r="H4371" s="9" t="e">
        <f t="shared" si="61"/>
        <v>#VALUE!</v>
      </c>
    </row>
    <row r="4372" spans="1:8" hidden="1" outlineLevel="2" x14ac:dyDescent="0.25">
      <c r="A4372" t="s">
        <v>10470</v>
      </c>
      <c r="B4372" s="6">
        <v>43867</v>
      </c>
      <c r="C4372" s="2">
        <v>43892</v>
      </c>
      <c r="D4372" s="3">
        <v>43867</v>
      </c>
      <c r="E4372" t="s">
        <v>16</v>
      </c>
      <c r="F4372" t="s">
        <v>66</v>
      </c>
      <c r="G4372">
        <v>135720631</v>
      </c>
      <c r="H4372" s="9">
        <f t="shared" si="61"/>
        <v>2610012.1346153845</v>
      </c>
    </row>
    <row r="4373" spans="1:8" hidden="1" outlineLevel="2" x14ac:dyDescent="0.25">
      <c r="A4373" t="s">
        <v>11426</v>
      </c>
      <c r="B4373" s="6">
        <v>43867</v>
      </c>
      <c r="C4373" s="2">
        <v>43903</v>
      </c>
      <c r="D4373" s="3">
        <v>43868</v>
      </c>
      <c r="E4373" t="s">
        <v>1054</v>
      </c>
      <c r="F4373" t="s">
        <v>66</v>
      </c>
      <c r="G4373">
        <v>131573433</v>
      </c>
      <c r="H4373" s="9">
        <f t="shared" si="61"/>
        <v>2530258.326923077</v>
      </c>
    </row>
    <row r="4374" spans="1:8" hidden="1" outlineLevel="2" x14ac:dyDescent="0.25">
      <c r="A4374" t="s">
        <v>10655</v>
      </c>
      <c r="B4374" s="6">
        <v>43874</v>
      </c>
      <c r="C4374" s="2">
        <v>43908</v>
      </c>
      <c r="D4374" s="3">
        <v>43875</v>
      </c>
      <c r="E4374" t="s">
        <v>300</v>
      </c>
      <c r="F4374" t="s">
        <v>3351</v>
      </c>
      <c r="G4374">
        <v>136174806</v>
      </c>
      <c r="H4374" s="9">
        <f t="shared" si="61"/>
        <v>2618746.269230769</v>
      </c>
    </row>
    <row r="4375" spans="1:8" hidden="1" outlineLevel="2" x14ac:dyDescent="0.25">
      <c r="A4375" t="s">
        <v>10657</v>
      </c>
      <c r="B4375" s="6">
        <v>43874</v>
      </c>
      <c r="C4375" s="2">
        <v>43899</v>
      </c>
      <c r="D4375" s="3">
        <v>43878</v>
      </c>
      <c r="E4375" t="s">
        <v>2707</v>
      </c>
      <c r="F4375" t="s">
        <v>3351</v>
      </c>
      <c r="G4375">
        <v>135979154</v>
      </c>
      <c r="H4375" s="9">
        <f t="shared" si="61"/>
        <v>2614983.730769231</v>
      </c>
    </row>
    <row r="4376" spans="1:8" hidden="1" outlineLevel="2" x14ac:dyDescent="0.25">
      <c r="A4376" t="s">
        <v>10659</v>
      </c>
      <c r="B4376" s="6">
        <v>43874</v>
      </c>
      <c r="C4376" s="2">
        <v>43885</v>
      </c>
      <c r="D4376" s="3">
        <v>43877</v>
      </c>
      <c r="E4376" t="s">
        <v>16</v>
      </c>
      <c r="F4376" t="s">
        <v>3351</v>
      </c>
      <c r="G4376">
        <v>136198954</v>
      </c>
      <c r="H4376" s="9">
        <f t="shared" si="61"/>
        <v>2619210.653846154</v>
      </c>
    </row>
    <row r="4377" spans="1:8" hidden="1" outlineLevel="2" x14ac:dyDescent="0.25">
      <c r="A4377" t="s">
        <v>10661</v>
      </c>
      <c r="B4377" s="6">
        <v>43874</v>
      </c>
      <c r="C4377" s="2">
        <v>43908</v>
      </c>
      <c r="D4377" s="3">
        <v>43875</v>
      </c>
      <c r="E4377" t="s">
        <v>29</v>
      </c>
      <c r="F4377" t="s">
        <v>3351</v>
      </c>
      <c r="G4377">
        <v>136199724</v>
      </c>
      <c r="H4377" s="9">
        <f t="shared" si="61"/>
        <v>2619225.4615384615</v>
      </c>
    </row>
    <row r="4378" spans="1:8" hidden="1" outlineLevel="2" x14ac:dyDescent="0.25">
      <c r="A4378" t="s">
        <v>10663</v>
      </c>
      <c r="B4378" s="6">
        <v>43874</v>
      </c>
      <c r="C4378" s="2">
        <v>43886</v>
      </c>
      <c r="D4378" s="3">
        <v>43877</v>
      </c>
      <c r="E4378" t="s">
        <v>300</v>
      </c>
      <c r="F4378" t="s">
        <v>17</v>
      </c>
      <c r="G4378">
        <v>136202780</v>
      </c>
      <c r="H4378" s="9">
        <f t="shared" si="61"/>
        <v>2619284.230769231</v>
      </c>
    </row>
    <row r="4379" spans="1:8" hidden="1" outlineLevel="2" x14ac:dyDescent="0.25">
      <c r="A4379" t="s">
        <v>10665</v>
      </c>
      <c r="B4379" s="6">
        <v>43874</v>
      </c>
      <c r="C4379" s="2">
        <v>43889</v>
      </c>
      <c r="D4379" s="3">
        <v>43877</v>
      </c>
      <c r="E4379" t="s">
        <v>5229</v>
      </c>
      <c r="F4379" t="s">
        <v>17</v>
      </c>
      <c r="G4379">
        <v>136224408</v>
      </c>
      <c r="H4379" s="9">
        <f t="shared" si="61"/>
        <v>2619700.153846154</v>
      </c>
    </row>
    <row r="4380" spans="1:8" hidden="1" outlineLevel="2" x14ac:dyDescent="0.25">
      <c r="A4380" t="s">
        <v>10667</v>
      </c>
      <c r="B4380" s="6">
        <v>43874</v>
      </c>
      <c r="C4380" s="2">
        <v>43908</v>
      </c>
      <c r="D4380" s="3">
        <v>43878</v>
      </c>
      <c r="E4380" t="s">
        <v>300</v>
      </c>
      <c r="F4380" t="s">
        <v>17</v>
      </c>
      <c r="G4380">
        <v>136224461</v>
      </c>
      <c r="H4380" s="9">
        <f t="shared" si="61"/>
        <v>2619701.173076923</v>
      </c>
    </row>
    <row r="4381" spans="1:8" hidden="1" outlineLevel="2" x14ac:dyDescent="0.25">
      <c r="A4381" t="s">
        <v>10669</v>
      </c>
      <c r="B4381" s="6">
        <v>43874</v>
      </c>
      <c r="C4381" s="2">
        <v>43908</v>
      </c>
      <c r="D4381" s="3">
        <v>43878</v>
      </c>
      <c r="E4381" t="s">
        <v>8806</v>
      </c>
      <c r="F4381" t="s">
        <v>17</v>
      </c>
      <c r="G4381">
        <v>136224613</v>
      </c>
      <c r="H4381" s="9">
        <f t="shared" si="61"/>
        <v>2619704.096153846</v>
      </c>
    </row>
    <row r="4382" spans="1:8" hidden="1" outlineLevel="2" x14ac:dyDescent="0.25">
      <c r="A4382" t="s">
        <v>10671</v>
      </c>
      <c r="B4382" s="6">
        <v>43874</v>
      </c>
      <c r="C4382" s="2">
        <v>43889</v>
      </c>
      <c r="D4382" s="3">
        <v>43874</v>
      </c>
      <c r="E4382" t="s">
        <v>110</v>
      </c>
      <c r="F4382" t="s">
        <v>17</v>
      </c>
      <c r="G4382">
        <v>136224790</v>
      </c>
      <c r="H4382" s="9">
        <f t="shared" ref="H4382:H4445" si="62">G4382/52</f>
        <v>2619707.5</v>
      </c>
    </row>
    <row r="4383" spans="1:8" hidden="1" outlineLevel="2" x14ac:dyDescent="0.25">
      <c r="A4383" t="s">
        <v>10674</v>
      </c>
      <c r="B4383" s="6">
        <v>43874</v>
      </c>
      <c r="C4383" s="2">
        <v>43893</v>
      </c>
      <c r="D4383" s="3">
        <v>43878</v>
      </c>
      <c r="E4383" t="s">
        <v>25</v>
      </c>
      <c r="F4383" t="s">
        <v>17</v>
      </c>
      <c r="G4383">
        <v>136225234</v>
      </c>
      <c r="H4383" s="9">
        <f t="shared" si="62"/>
        <v>2619716.0384615385</v>
      </c>
    </row>
    <row r="4384" spans="1:8" hidden="1" outlineLevel="2" x14ac:dyDescent="0.25">
      <c r="A4384" t="s">
        <v>10676</v>
      </c>
      <c r="B4384" s="6">
        <v>43874</v>
      </c>
      <c r="C4384" s="2">
        <v>43908</v>
      </c>
      <c r="D4384" s="3">
        <v>43879</v>
      </c>
      <c r="E4384" t="s">
        <v>110</v>
      </c>
      <c r="F4384" t="s">
        <v>17</v>
      </c>
      <c r="G4384">
        <v>136225333</v>
      </c>
      <c r="H4384" s="9">
        <f t="shared" si="62"/>
        <v>2619717.9423076925</v>
      </c>
    </row>
    <row r="4385" spans="1:8" hidden="1" outlineLevel="2" x14ac:dyDescent="0.25">
      <c r="A4385" t="s">
        <v>10678</v>
      </c>
      <c r="B4385" s="6">
        <v>43874</v>
      </c>
      <c r="C4385" s="2">
        <v>43887</v>
      </c>
      <c r="D4385" s="3">
        <v>43874</v>
      </c>
      <c r="E4385" t="s">
        <v>5229</v>
      </c>
      <c r="F4385" t="s">
        <v>17</v>
      </c>
      <c r="G4385">
        <v>136084079</v>
      </c>
      <c r="H4385" s="9">
        <f t="shared" si="62"/>
        <v>2617001.519230769</v>
      </c>
    </row>
    <row r="4386" spans="1:8" hidden="1" outlineLevel="2" x14ac:dyDescent="0.25">
      <c r="A4386" t="s">
        <v>10680</v>
      </c>
      <c r="B4386" s="6">
        <v>43874</v>
      </c>
      <c r="C4386" s="2">
        <v>43908</v>
      </c>
      <c r="D4386" s="3">
        <v>43875</v>
      </c>
      <c r="E4386" t="s">
        <v>6329</v>
      </c>
      <c r="F4386" t="s">
        <v>17</v>
      </c>
      <c r="G4386">
        <v>136227664</v>
      </c>
      <c r="H4386" s="9">
        <f t="shared" si="62"/>
        <v>2619762.769230769</v>
      </c>
    </row>
    <row r="4387" spans="1:8" hidden="1" outlineLevel="2" x14ac:dyDescent="0.25">
      <c r="A4387" t="s">
        <v>10682</v>
      </c>
      <c r="B4387" s="6">
        <v>43874</v>
      </c>
      <c r="C4387" s="2">
        <v>43889</v>
      </c>
      <c r="D4387" s="3">
        <v>43877</v>
      </c>
      <c r="E4387" t="s">
        <v>5229</v>
      </c>
      <c r="F4387" t="s">
        <v>17</v>
      </c>
      <c r="G4387">
        <v>136228217</v>
      </c>
      <c r="H4387" s="9">
        <f t="shared" si="62"/>
        <v>2619773.403846154</v>
      </c>
    </row>
    <row r="4388" spans="1:8" hidden="1" outlineLevel="2" x14ac:dyDescent="0.25">
      <c r="A4388" t="s">
        <v>10684</v>
      </c>
      <c r="B4388" s="6">
        <v>43874</v>
      </c>
      <c r="C4388" s="2">
        <v>43885</v>
      </c>
      <c r="D4388" s="3">
        <v>43874</v>
      </c>
      <c r="E4388" t="s">
        <v>29</v>
      </c>
      <c r="F4388" t="s">
        <v>66</v>
      </c>
      <c r="G4388">
        <v>136232695</v>
      </c>
      <c r="H4388" s="9">
        <f t="shared" si="62"/>
        <v>2619859.519230769</v>
      </c>
    </row>
    <row r="4389" spans="1:8" hidden="1" outlineLevel="2" x14ac:dyDescent="0.25">
      <c r="A4389" t="s">
        <v>10686</v>
      </c>
      <c r="B4389" s="6">
        <v>43874</v>
      </c>
      <c r="C4389" s="2">
        <v>43892</v>
      </c>
      <c r="D4389" s="3">
        <v>43877</v>
      </c>
      <c r="E4389" t="s">
        <v>45</v>
      </c>
      <c r="F4389" t="s">
        <v>66</v>
      </c>
      <c r="G4389">
        <v>136240688</v>
      </c>
      <c r="H4389" s="9">
        <f t="shared" si="62"/>
        <v>2620013.230769231</v>
      </c>
    </row>
    <row r="4390" spans="1:8" hidden="1" outlineLevel="2" x14ac:dyDescent="0.25">
      <c r="A4390" t="s">
        <v>10688</v>
      </c>
      <c r="B4390" s="6">
        <v>43874</v>
      </c>
      <c r="C4390" s="2">
        <v>43886</v>
      </c>
      <c r="D4390" s="3">
        <v>43875</v>
      </c>
      <c r="E4390" t="s">
        <v>39</v>
      </c>
      <c r="F4390" t="s">
        <v>66</v>
      </c>
      <c r="G4390">
        <v>136243547</v>
      </c>
      <c r="H4390" s="9">
        <f t="shared" si="62"/>
        <v>2620068.2115384615</v>
      </c>
    </row>
    <row r="4391" spans="1:8" hidden="1" outlineLevel="2" x14ac:dyDescent="0.25">
      <c r="A4391" t="s">
        <v>10872</v>
      </c>
      <c r="B4391" s="6">
        <v>43881</v>
      </c>
      <c r="C4391" s="2">
        <v>43899</v>
      </c>
      <c r="D4391" s="3">
        <v>43881</v>
      </c>
      <c r="E4391" t="s">
        <v>75</v>
      </c>
      <c r="F4391" t="s">
        <v>49</v>
      </c>
      <c r="G4391">
        <v>136500740</v>
      </c>
      <c r="H4391" s="9">
        <f t="shared" si="62"/>
        <v>2625014.230769231</v>
      </c>
    </row>
    <row r="4392" spans="1:8" hidden="1" outlineLevel="2" x14ac:dyDescent="0.25">
      <c r="A4392" t="s">
        <v>10874</v>
      </c>
      <c r="B4392" s="6">
        <v>43881</v>
      </c>
      <c r="C4392" s="2">
        <v>43907</v>
      </c>
      <c r="D4392" s="3">
        <v>43889</v>
      </c>
      <c r="E4392" t="s">
        <v>53</v>
      </c>
      <c r="F4392" t="s">
        <v>3351</v>
      </c>
      <c r="G4392">
        <v>136566096</v>
      </c>
      <c r="H4392" s="9">
        <f t="shared" si="62"/>
        <v>2626271.076923077</v>
      </c>
    </row>
    <row r="4393" spans="1:8" hidden="1" outlineLevel="2" x14ac:dyDescent="0.25">
      <c r="A4393" t="s">
        <v>10876</v>
      </c>
      <c r="B4393" s="6">
        <v>43881</v>
      </c>
      <c r="C4393" s="2">
        <v>43906</v>
      </c>
      <c r="D4393" s="3">
        <v>43882</v>
      </c>
      <c r="E4393" t="s">
        <v>300</v>
      </c>
      <c r="F4393" t="s">
        <v>66</v>
      </c>
      <c r="G4393">
        <v>136672337</v>
      </c>
      <c r="H4393" s="9">
        <f t="shared" si="62"/>
        <v>2628314.173076923</v>
      </c>
    </row>
    <row r="4394" spans="1:8" hidden="1" outlineLevel="2" x14ac:dyDescent="0.25">
      <c r="A4394" t="s">
        <v>10878</v>
      </c>
      <c r="B4394" s="6">
        <v>43881</v>
      </c>
      <c r="C4394" s="2">
        <v>43887</v>
      </c>
      <c r="D4394" s="3">
        <v>43882</v>
      </c>
      <c r="E4394" t="s">
        <v>6329</v>
      </c>
      <c r="F4394" t="s">
        <v>66</v>
      </c>
      <c r="G4394">
        <v>136673050</v>
      </c>
      <c r="H4394" s="9">
        <f t="shared" si="62"/>
        <v>2628327.8846153845</v>
      </c>
    </row>
    <row r="4395" spans="1:8" hidden="1" outlineLevel="2" x14ac:dyDescent="0.25">
      <c r="A4395" t="s">
        <v>10880</v>
      </c>
      <c r="B4395" s="6">
        <v>43881</v>
      </c>
      <c r="C4395" s="2">
        <v>43893</v>
      </c>
      <c r="D4395" s="3">
        <v>43881</v>
      </c>
      <c r="E4395" t="s">
        <v>29</v>
      </c>
      <c r="F4395" t="s">
        <v>66</v>
      </c>
      <c r="G4395" t="s">
        <v>10882</v>
      </c>
      <c r="H4395" s="9" t="e">
        <f t="shared" si="62"/>
        <v>#VALUE!</v>
      </c>
    </row>
    <row r="4396" spans="1:8" hidden="1" outlineLevel="2" x14ac:dyDescent="0.25">
      <c r="A4396" t="s">
        <v>10883</v>
      </c>
      <c r="B4396" s="6">
        <v>43881</v>
      </c>
      <c r="C4396" s="2">
        <v>43899</v>
      </c>
      <c r="D4396" s="3">
        <v>43882</v>
      </c>
      <c r="E4396" t="s">
        <v>42</v>
      </c>
      <c r="F4396" t="s">
        <v>66</v>
      </c>
      <c r="G4396">
        <v>131904968</v>
      </c>
      <c r="H4396" s="9">
        <f t="shared" si="62"/>
        <v>2536634</v>
      </c>
    </row>
    <row r="4397" spans="1:8" hidden="1" outlineLevel="2" x14ac:dyDescent="0.25">
      <c r="A4397" t="s">
        <v>10885</v>
      </c>
      <c r="B4397" s="6">
        <v>43881</v>
      </c>
      <c r="C4397" s="2">
        <v>43899</v>
      </c>
      <c r="D4397" s="3">
        <v>43881</v>
      </c>
      <c r="E4397" t="s">
        <v>10766</v>
      </c>
      <c r="F4397" t="s">
        <v>66</v>
      </c>
      <c r="G4397">
        <v>136691906</v>
      </c>
      <c r="H4397" s="9">
        <f t="shared" si="62"/>
        <v>2628690.5</v>
      </c>
    </row>
    <row r="4398" spans="1:8" hidden="1" outlineLevel="2" x14ac:dyDescent="0.25">
      <c r="A4398" t="s">
        <v>10887</v>
      </c>
      <c r="B4398" s="6">
        <v>43881</v>
      </c>
      <c r="C4398" s="2">
        <v>43902</v>
      </c>
      <c r="D4398" s="3">
        <v>43882</v>
      </c>
      <c r="E4398" t="s">
        <v>6329</v>
      </c>
      <c r="F4398" t="s">
        <v>66</v>
      </c>
      <c r="G4398">
        <v>136694990</v>
      </c>
      <c r="H4398" s="9">
        <f t="shared" si="62"/>
        <v>2628749.8076923075</v>
      </c>
    </row>
    <row r="4399" spans="1:8" hidden="1" outlineLevel="2" x14ac:dyDescent="0.25">
      <c r="A4399" t="s">
        <v>10889</v>
      </c>
      <c r="B4399" s="6">
        <v>43881</v>
      </c>
      <c r="C4399" s="2">
        <v>43892</v>
      </c>
      <c r="D4399" s="3">
        <v>43881</v>
      </c>
      <c r="E4399" t="s">
        <v>45</v>
      </c>
      <c r="F4399" t="s">
        <v>66</v>
      </c>
      <c r="G4399">
        <v>136700648</v>
      </c>
      <c r="H4399" s="9">
        <f t="shared" si="62"/>
        <v>2628858.6153846155</v>
      </c>
    </row>
    <row r="4400" spans="1:8" hidden="1" outlineLevel="2" x14ac:dyDescent="0.25">
      <c r="A4400" t="s">
        <v>10891</v>
      </c>
      <c r="B4400" s="6">
        <v>43881</v>
      </c>
      <c r="C4400" s="2">
        <v>43889</v>
      </c>
      <c r="D4400" s="3">
        <v>43884</v>
      </c>
      <c r="E4400" t="s">
        <v>6329</v>
      </c>
      <c r="F4400" t="s">
        <v>66</v>
      </c>
      <c r="G4400">
        <v>136700933</v>
      </c>
      <c r="H4400" s="9">
        <f t="shared" si="62"/>
        <v>2628864.096153846</v>
      </c>
    </row>
    <row r="4401" spans="1:8" hidden="1" outlineLevel="2" x14ac:dyDescent="0.25">
      <c r="A4401" t="s">
        <v>10893</v>
      </c>
      <c r="B4401" s="6">
        <v>43881</v>
      </c>
      <c r="C4401" s="2">
        <v>43892</v>
      </c>
      <c r="D4401" s="3">
        <v>43884</v>
      </c>
      <c r="E4401" t="s">
        <v>45</v>
      </c>
      <c r="F4401" t="s">
        <v>66</v>
      </c>
      <c r="G4401">
        <v>136701673</v>
      </c>
      <c r="H4401" s="9">
        <f t="shared" si="62"/>
        <v>2628878.326923077</v>
      </c>
    </row>
    <row r="4402" spans="1:8" hidden="1" outlineLevel="2" x14ac:dyDescent="0.25">
      <c r="A4402" t="s">
        <v>10895</v>
      </c>
      <c r="B4402" s="6">
        <v>43881</v>
      </c>
      <c r="C4402" s="2">
        <v>43889</v>
      </c>
      <c r="D4402" s="3">
        <v>43882</v>
      </c>
      <c r="E4402" t="s">
        <v>36</v>
      </c>
      <c r="F4402" t="s">
        <v>66</v>
      </c>
      <c r="G4402">
        <v>136702366</v>
      </c>
      <c r="H4402" s="9">
        <f t="shared" si="62"/>
        <v>2628891.653846154</v>
      </c>
    </row>
    <row r="4403" spans="1:8" hidden="1" outlineLevel="2" x14ac:dyDescent="0.25">
      <c r="A4403" t="s">
        <v>10897</v>
      </c>
      <c r="B4403" s="6">
        <v>43881</v>
      </c>
      <c r="C4403" s="2">
        <v>43899</v>
      </c>
      <c r="D4403" s="3">
        <v>43882</v>
      </c>
      <c r="E4403" t="s">
        <v>75</v>
      </c>
      <c r="F4403" t="s">
        <v>3351</v>
      </c>
      <c r="G4403">
        <v>136703123</v>
      </c>
      <c r="H4403" s="9">
        <f t="shared" si="62"/>
        <v>2628906.2115384615</v>
      </c>
    </row>
    <row r="4404" spans="1:8" hidden="1" outlineLevel="2" x14ac:dyDescent="0.25">
      <c r="A4404" t="s">
        <v>10899</v>
      </c>
      <c r="B4404" s="6">
        <v>43881</v>
      </c>
      <c r="C4404" s="2">
        <v>43892</v>
      </c>
      <c r="D4404" s="3">
        <v>43882</v>
      </c>
      <c r="E4404" t="s">
        <v>36</v>
      </c>
      <c r="F4404" t="s">
        <v>3351</v>
      </c>
      <c r="G4404">
        <v>136703150</v>
      </c>
      <c r="H4404" s="9">
        <f t="shared" si="62"/>
        <v>2628906.730769231</v>
      </c>
    </row>
    <row r="4405" spans="1:8" hidden="1" outlineLevel="2" x14ac:dyDescent="0.25">
      <c r="A4405" t="s">
        <v>11488</v>
      </c>
      <c r="B4405" s="6">
        <v>43881</v>
      </c>
      <c r="C4405" s="2">
        <v>43908</v>
      </c>
      <c r="D4405" s="3">
        <v>43883</v>
      </c>
      <c r="E4405" t="s">
        <v>300</v>
      </c>
      <c r="F4405" t="s">
        <v>49</v>
      </c>
      <c r="G4405">
        <v>55403213</v>
      </c>
      <c r="H4405" s="9">
        <f t="shared" si="62"/>
        <v>1065446.4038461538</v>
      </c>
    </row>
    <row r="4406" spans="1:8" hidden="1" outlineLevel="2" x14ac:dyDescent="0.25">
      <c r="A4406" t="s">
        <v>11490</v>
      </c>
      <c r="B4406" s="6">
        <v>43881</v>
      </c>
      <c r="C4406" s="2">
        <v>43906</v>
      </c>
      <c r="D4406" s="3">
        <v>43884</v>
      </c>
      <c r="E4406" t="s">
        <v>300</v>
      </c>
      <c r="F4406" t="s">
        <v>49</v>
      </c>
      <c r="G4406">
        <v>35481034</v>
      </c>
      <c r="H4406" s="9">
        <f t="shared" si="62"/>
        <v>682327.57692307688</v>
      </c>
    </row>
    <row r="4407" spans="1:8" hidden="1" outlineLevel="2" x14ac:dyDescent="0.25">
      <c r="A4407" t="s">
        <v>11722</v>
      </c>
      <c r="B4407" s="6">
        <v>43881</v>
      </c>
      <c r="C4407" s="2">
        <v>43906</v>
      </c>
      <c r="D4407" s="3">
        <v>43883</v>
      </c>
      <c r="E4407" t="s">
        <v>11525</v>
      </c>
      <c r="F4407" t="s">
        <v>49</v>
      </c>
      <c r="G4407">
        <v>136633473</v>
      </c>
      <c r="H4407" s="9">
        <f t="shared" si="62"/>
        <v>2627566.7884615385</v>
      </c>
    </row>
    <row r="4408" spans="1:8" hidden="1" outlineLevel="2" x14ac:dyDescent="0.25">
      <c r="A4408" t="s">
        <v>11041</v>
      </c>
      <c r="B4408" s="6">
        <v>43888</v>
      </c>
      <c r="C4408" s="2">
        <v>43896</v>
      </c>
      <c r="D4408" s="3">
        <v>43888</v>
      </c>
      <c r="E4408" t="s">
        <v>5675</v>
      </c>
      <c r="F4408" t="s">
        <v>17</v>
      </c>
      <c r="G4408">
        <v>136988862</v>
      </c>
      <c r="H4408" s="9">
        <f t="shared" si="62"/>
        <v>2634401.1923076925</v>
      </c>
    </row>
    <row r="4409" spans="1:8" hidden="1" outlineLevel="2" x14ac:dyDescent="0.25">
      <c r="A4409" t="s">
        <v>11043</v>
      </c>
      <c r="B4409" s="6">
        <v>43888</v>
      </c>
      <c r="C4409" s="2">
        <v>43899</v>
      </c>
      <c r="D4409" s="3">
        <v>43888</v>
      </c>
      <c r="E4409" t="s">
        <v>16</v>
      </c>
      <c r="F4409" t="s">
        <v>17</v>
      </c>
      <c r="G4409">
        <v>136988902</v>
      </c>
      <c r="H4409" s="9">
        <f t="shared" si="62"/>
        <v>2634401.9615384615</v>
      </c>
    </row>
    <row r="4410" spans="1:8" hidden="1" outlineLevel="2" x14ac:dyDescent="0.25">
      <c r="A4410" t="s">
        <v>11045</v>
      </c>
      <c r="B4410" s="6">
        <v>43888</v>
      </c>
      <c r="C4410" s="2">
        <v>43900</v>
      </c>
      <c r="D4410" s="3">
        <v>43889</v>
      </c>
      <c r="E4410" t="s">
        <v>6329</v>
      </c>
      <c r="F4410" t="s">
        <v>17</v>
      </c>
      <c r="G4410">
        <v>137017784</v>
      </c>
      <c r="H4410" s="9">
        <f t="shared" si="62"/>
        <v>2634957.3846153845</v>
      </c>
    </row>
    <row r="4411" spans="1:8" hidden="1" outlineLevel="2" x14ac:dyDescent="0.25">
      <c r="A4411" t="s">
        <v>11047</v>
      </c>
      <c r="B4411" s="6">
        <v>43888</v>
      </c>
      <c r="C4411" s="2">
        <v>43901</v>
      </c>
      <c r="D4411" s="3">
        <v>43887</v>
      </c>
      <c r="E4411" t="s">
        <v>6329</v>
      </c>
      <c r="F4411" t="s">
        <v>49</v>
      </c>
      <c r="G4411">
        <v>136913140</v>
      </c>
      <c r="H4411" s="9">
        <f t="shared" si="62"/>
        <v>2632945</v>
      </c>
    </row>
    <row r="4412" spans="1:8" hidden="1" outlineLevel="2" x14ac:dyDescent="0.25">
      <c r="A4412" t="s">
        <v>11049</v>
      </c>
      <c r="B4412" s="6">
        <v>43888</v>
      </c>
      <c r="C4412" s="2">
        <v>43899</v>
      </c>
      <c r="D4412" s="3">
        <v>43887</v>
      </c>
      <c r="E4412" t="s">
        <v>5229</v>
      </c>
      <c r="F4412" t="s">
        <v>17</v>
      </c>
      <c r="G4412">
        <v>136917730</v>
      </c>
      <c r="H4412" s="9">
        <f t="shared" si="62"/>
        <v>2633033.269230769</v>
      </c>
    </row>
    <row r="4413" spans="1:8" hidden="1" outlineLevel="2" x14ac:dyDescent="0.25">
      <c r="A4413" t="s">
        <v>11051</v>
      </c>
      <c r="B4413" s="6">
        <v>43888</v>
      </c>
      <c r="C4413" s="2">
        <v>43899</v>
      </c>
      <c r="D4413" s="3">
        <v>43888</v>
      </c>
      <c r="E4413" t="s">
        <v>10766</v>
      </c>
      <c r="F4413" t="s">
        <v>17</v>
      </c>
      <c r="G4413">
        <v>137022113</v>
      </c>
      <c r="H4413" s="9">
        <f t="shared" si="62"/>
        <v>2635040.6346153845</v>
      </c>
    </row>
    <row r="4414" spans="1:8" hidden="1" outlineLevel="2" x14ac:dyDescent="0.25">
      <c r="A4414" t="s">
        <v>11053</v>
      </c>
      <c r="B4414" s="6">
        <v>43888</v>
      </c>
      <c r="C4414" s="2">
        <v>43901</v>
      </c>
      <c r="D4414" s="3">
        <v>43889</v>
      </c>
      <c r="E4414" t="s">
        <v>39</v>
      </c>
      <c r="F4414" t="s">
        <v>17</v>
      </c>
      <c r="G4414">
        <v>55464936</v>
      </c>
      <c r="H4414" s="9">
        <f t="shared" si="62"/>
        <v>1066633.3846153845</v>
      </c>
    </row>
    <row r="4415" spans="1:8" hidden="1" outlineLevel="2" x14ac:dyDescent="0.25">
      <c r="A4415" t="s">
        <v>11055</v>
      </c>
      <c r="B4415" s="6">
        <v>43888</v>
      </c>
      <c r="C4415" s="2">
        <v>43899</v>
      </c>
      <c r="D4415" s="3">
        <v>43888</v>
      </c>
      <c r="E4415" t="s">
        <v>39</v>
      </c>
      <c r="F4415" t="s">
        <v>17</v>
      </c>
      <c r="G4415">
        <v>137027288</v>
      </c>
      <c r="H4415" s="9">
        <f t="shared" si="62"/>
        <v>2635140.153846154</v>
      </c>
    </row>
    <row r="4416" spans="1:8" hidden="1" outlineLevel="2" x14ac:dyDescent="0.25">
      <c r="A4416" t="s">
        <v>11057</v>
      </c>
      <c r="B4416" s="6">
        <v>43888</v>
      </c>
      <c r="C4416" s="2">
        <v>43901</v>
      </c>
      <c r="D4416" s="3">
        <v>43889</v>
      </c>
      <c r="E4416" t="s">
        <v>6329</v>
      </c>
      <c r="F4416" t="s">
        <v>17</v>
      </c>
      <c r="G4416">
        <v>137028135</v>
      </c>
      <c r="H4416" s="9">
        <f t="shared" si="62"/>
        <v>2635156.4423076925</v>
      </c>
    </row>
    <row r="4417" spans="1:8" hidden="1" outlineLevel="2" x14ac:dyDescent="0.25">
      <c r="A4417" t="s">
        <v>11059</v>
      </c>
      <c r="B4417" s="6">
        <v>43888</v>
      </c>
      <c r="C4417" s="2">
        <v>43902</v>
      </c>
      <c r="D4417" s="3">
        <v>43891</v>
      </c>
      <c r="E4417" t="s">
        <v>42</v>
      </c>
      <c r="F4417" t="s">
        <v>17</v>
      </c>
      <c r="G4417">
        <v>137029483</v>
      </c>
      <c r="H4417" s="9">
        <f t="shared" si="62"/>
        <v>2635182.3653846155</v>
      </c>
    </row>
    <row r="4418" spans="1:8" hidden="1" outlineLevel="2" x14ac:dyDescent="0.25">
      <c r="A4418" t="s">
        <v>11061</v>
      </c>
      <c r="B4418" s="6">
        <v>43888</v>
      </c>
      <c r="C4418" s="2">
        <v>43906</v>
      </c>
      <c r="D4418" s="3">
        <v>43891</v>
      </c>
      <c r="E4418" t="s">
        <v>110</v>
      </c>
      <c r="F4418" t="s">
        <v>66</v>
      </c>
      <c r="G4418">
        <v>137037857</v>
      </c>
      <c r="H4418" s="9">
        <f t="shared" si="62"/>
        <v>2635343.403846154</v>
      </c>
    </row>
    <row r="4419" spans="1:8" hidden="1" outlineLevel="2" x14ac:dyDescent="0.25">
      <c r="A4419" t="s">
        <v>11063</v>
      </c>
      <c r="B4419" s="6">
        <v>43888</v>
      </c>
      <c r="C4419" s="2">
        <v>43903</v>
      </c>
      <c r="D4419" s="3">
        <v>43891</v>
      </c>
      <c r="E4419" t="s">
        <v>110</v>
      </c>
      <c r="F4419" t="s">
        <v>66</v>
      </c>
      <c r="G4419">
        <v>137037381</v>
      </c>
      <c r="H4419" s="9">
        <f t="shared" si="62"/>
        <v>2635334.25</v>
      </c>
    </row>
    <row r="4420" spans="1:8" hidden="1" outlineLevel="2" x14ac:dyDescent="0.25">
      <c r="A4420" t="s">
        <v>11065</v>
      </c>
      <c r="B4420" s="6">
        <v>43888</v>
      </c>
      <c r="C4420" s="2">
        <v>43899</v>
      </c>
      <c r="D4420" s="3">
        <v>43891</v>
      </c>
      <c r="E4420" t="s">
        <v>110</v>
      </c>
      <c r="F4420" t="s">
        <v>66</v>
      </c>
      <c r="G4420">
        <v>137037246</v>
      </c>
      <c r="H4420" s="9">
        <f t="shared" si="62"/>
        <v>2635331.653846154</v>
      </c>
    </row>
    <row r="4421" spans="1:8" hidden="1" outlineLevel="2" x14ac:dyDescent="0.25">
      <c r="A4421" t="s">
        <v>11067</v>
      </c>
      <c r="B4421" s="6">
        <v>43888</v>
      </c>
      <c r="C4421" s="2">
        <v>43899</v>
      </c>
      <c r="D4421" s="3">
        <v>43891</v>
      </c>
      <c r="E4421" t="s">
        <v>10766</v>
      </c>
      <c r="F4421" t="s">
        <v>66</v>
      </c>
      <c r="G4421">
        <v>137042303</v>
      </c>
      <c r="H4421" s="9">
        <f t="shared" si="62"/>
        <v>2635428.903846154</v>
      </c>
    </row>
    <row r="4422" spans="1:8" hidden="1" outlineLevel="2" x14ac:dyDescent="0.25">
      <c r="A4422" t="s">
        <v>11321</v>
      </c>
      <c r="B4422" s="6">
        <v>43888</v>
      </c>
      <c r="C4422" s="2">
        <v>43909</v>
      </c>
      <c r="D4422" s="3">
        <v>43896</v>
      </c>
      <c r="E4422" t="s">
        <v>113</v>
      </c>
      <c r="F4422" t="s">
        <v>66</v>
      </c>
      <c r="G4422">
        <v>136690209</v>
      </c>
      <c r="H4422" s="9">
        <f t="shared" si="62"/>
        <v>2628657.8653846155</v>
      </c>
    </row>
    <row r="4423" spans="1:8" hidden="1" outlineLevel="2" x14ac:dyDescent="0.25">
      <c r="A4423" t="s">
        <v>11322</v>
      </c>
      <c r="B4423" s="6">
        <v>43888</v>
      </c>
      <c r="C4423" s="2">
        <v>43909</v>
      </c>
      <c r="D4423" s="3">
        <v>43896</v>
      </c>
      <c r="E4423" t="s">
        <v>113</v>
      </c>
      <c r="F4423" t="s">
        <v>66</v>
      </c>
      <c r="G4423">
        <v>136689617</v>
      </c>
      <c r="H4423" s="9">
        <f t="shared" si="62"/>
        <v>2628646.480769231</v>
      </c>
    </row>
    <row r="4424" spans="1:8" hidden="1" outlineLevel="2" x14ac:dyDescent="0.25">
      <c r="A4424" t="s">
        <v>11323</v>
      </c>
      <c r="B4424" s="6">
        <v>43888</v>
      </c>
      <c r="C4424" s="2">
        <v>43909</v>
      </c>
      <c r="D4424" s="3">
        <v>43896</v>
      </c>
      <c r="E4424" t="s">
        <v>113</v>
      </c>
      <c r="F4424" t="s">
        <v>66</v>
      </c>
      <c r="G4424">
        <v>136691038</v>
      </c>
      <c r="H4424" s="9">
        <f t="shared" si="62"/>
        <v>2628673.8076923075</v>
      </c>
    </row>
    <row r="4425" spans="1:8" hidden="1" outlineLevel="2" x14ac:dyDescent="0.25">
      <c r="A4425" t="s">
        <v>11494</v>
      </c>
      <c r="B4425" s="6">
        <v>43888</v>
      </c>
      <c r="C4425" s="2">
        <v>43909</v>
      </c>
      <c r="D4425" s="3">
        <v>43889</v>
      </c>
      <c r="E4425" t="s">
        <v>6196</v>
      </c>
      <c r="F4425" t="s">
        <v>17</v>
      </c>
      <c r="G4425">
        <v>137020287</v>
      </c>
      <c r="H4425" s="9">
        <f t="shared" si="62"/>
        <v>2635005.519230769</v>
      </c>
    </row>
    <row r="4426" spans="1:8" hidden="1" outlineLevel="2" x14ac:dyDescent="0.25">
      <c r="A4426" t="s">
        <v>11496</v>
      </c>
      <c r="B4426" s="6">
        <v>43888</v>
      </c>
      <c r="C4426" s="2">
        <v>43895</v>
      </c>
      <c r="D4426" s="3">
        <v>43889</v>
      </c>
      <c r="E4426" t="s">
        <v>3173</v>
      </c>
      <c r="F4426" t="s">
        <v>66</v>
      </c>
      <c r="G4426">
        <v>137037425</v>
      </c>
      <c r="H4426" s="9">
        <f t="shared" si="62"/>
        <v>2635335.096153846</v>
      </c>
    </row>
    <row r="4427" spans="1:8" hidden="1" outlineLevel="2" x14ac:dyDescent="0.25">
      <c r="A4427" t="s">
        <v>11569</v>
      </c>
      <c r="B4427" s="6">
        <v>43888</v>
      </c>
      <c r="C4427" s="2">
        <v>43901</v>
      </c>
      <c r="D4427" s="3">
        <v>43917</v>
      </c>
      <c r="E4427" t="s">
        <v>42</v>
      </c>
      <c r="F4427" t="s">
        <v>3351</v>
      </c>
      <c r="G4427">
        <v>136996160</v>
      </c>
      <c r="H4427" s="9">
        <f t="shared" si="62"/>
        <v>2634541.5384615385</v>
      </c>
    </row>
    <row r="4428" spans="1:8" hidden="1" outlineLevel="2" x14ac:dyDescent="0.25">
      <c r="A4428" t="s">
        <v>11571</v>
      </c>
      <c r="B4428" s="6">
        <v>43888</v>
      </c>
      <c r="C4428" s="2">
        <v>43903</v>
      </c>
      <c r="D4428" s="3">
        <v>43896</v>
      </c>
      <c r="E4428" t="s">
        <v>6514</v>
      </c>
      <c r="F4428" t="s">
        <v>66</v>
      </c>
      <c r="G4428">
        <v>136691249</v>
      </c>
      <c r="H4428" s="9">
        <f t="shared" si="62"/>
        <v>2628677.8653846155</v>
      </c>
    </row>
    <row r="4429" spans="1:8" hidden="1" outlineLevel="2" x14ac:dyDescent="0.25">
      <c r="A4429" t="s">
        <v>11573</v>
      </c>
      <c r="B4429" s="6">
        <v>43888</v>
      </c>
      <c r="C4429" s="2">
        <v>43902</v>
      </c>
      <c r="D4429" s="3">
        <v>43896</v>
      </c>
      <c r="E4429" t="s">
        <v>6514</v>
      </c>
      <c r="F4429" t="s">
        <v>66</v>
      </c>
      <c r="G4429">
        <v>136689090</v>
      </c>
      <c r="H4429" s="9">
        <f t="shared" si="62"/>
        <v>2628636.346153846</v>
      </c>
    </row>
    <row r="4430" spans="1:8" hidden="1" outlineLevel="2" x14ac:dyDescent="0.25">
      <c r="A4430" t="s">
        <v>11574</v>
      </c>
      <c r="B4430" s="6">
        <v>43888</v>
      </c>
      <c r="C4430" s="2">
        <v>43901</v>
      </c>
      <c r="D4430" s="3">
        <v>43896</v>
      </c>
      <c r="E4430" t="s">
        <v>6514</v>
      </c>
      <c r="F4430" t="s">
        <v>66</v>
      </c>
      <c r="G4430">
        <v>136689428</v>
      </c>
      <c r="H4430" s="9">
        <f t="shared" si="62"/>
        <v>2628642.846153846</v>
      </c>
    </row>
    <row r="4431" spans="1:8" hidden="1" outlineLevel="2" x14ac:dyDescent="0.25">
      <c r="A4431" t="s">
        <v>11575</v>
      </c>
      <c r="B4431" s="6">
        <v>43888</v>
      </c>
      <c r="C4431" s="2">
        <v>43903</v>
      </c>
      <c r="D4431" s="3">
        <v>43896</v>
      </c>
      <c r="E4431" t="s">
        <v>6514</v>
      </c>
      <c r="F4431" t="s">
        <v>66</v>
      </c>
      <c r="G4431">
        <v>136689301</v>
      </c>
      <c r="H4431" s="9">
        <f t="shared" si="62"/>
        <v>2628640.403846154</v>
      </c>
    </row>
    <row r="4432" spans="1:8" hidden="1" outlineLevel="2" x14ac:dyDescent="0.25">
      <c r="A4432" t="s">
        <v>11576</v>
      </c>
      <c r="B4432" s="6">
        <v>43888</v>
      </c>
      <c r="C4432" s="2">
        <v>43908</v>
      </c>
      <c r="D4432" s="3">
        <v>43896</v>
      </c>
      <c r="E4432" t="s">
        <v>11431</v>
      </c>
      <c r="F4432" t="s">
        <v>66</v>
      </c>
      <c r="G4432">
        <v>136689303</v>
      </c>
      <c r="H4432" s="9">
        <f t="shared" si="62"/>
        <v>2628640.4423076925</v>
      </c>
    </row>
    <row r="4433" spans="1:8" hidden="1" outlineLevel="2" x14ac:dyDescent="0.25">
      <c r="A4433" t="s">
        <v>11577</v>
      </c>
      <c r="B4433" s="6">
        <v>43888</v>
      </c>
      <c r="C4433" s="2">
        <v>43907</v>
      </c>
      <c r="D4433" s="3">
        <v>43896</v>
      </c>
      <c r="E4433" t="s">
        <v>11431</v>
      </c>
      <c r="F4433" t="s">
        <v>66</v>
      </c>
      <c r="G4433">
        <v>136689304</v>
      </c>
      <c r="H4433" s="9">
        <f t="shared" si="62"/>
        <v>2628640.4615384615</v>
      </c>
    </row>
    <row r="4434" spans="1:8" hidden="1" outlineLevel="2" x14ac:dyDescent="0.25">
      <c r="A4434" t="s">
        <v>11726</v>
      </c>
      <c r="B4434" s="6">
        <v>43888</v>
      </c>
      <c r="C4434" s="2">
        <v>43908</v>
      </c>
      <c r="D4434" s="3">
        <v>43891</v>
      </c>
      <c r="E4434" t="s">
        <v>75</v>
      </c>
      <c r="F4434" t="s">
        <v>17</v>
      </c>
      <c r="G4434">
        <v>137026083</v>
      </c>
      <c r="H4434" s="9">
        <f t="shared" si="62"/>
        <v>2635116.980769231</v>
      </c>
    </row>
    <row r="4435" spans="1:8" hidden="1" outlineLevel="2" x14ac:dyDescent="0.25">
      <c r="A4435" t="s">
        <v>11834</v>
      </c>
      <c r="B4435" s="6">
        <v>43888</v>
      </c>
      <c r="C4435" s="2">
        <v>43893</v>
      </c>
      <c r="D4435" s="3">
        <v>43892</v>
      </c>
      <c r="E4435" t="s">
        <v>29</v>
      </c>
      <c r="F4435" t="s">
        <v>17</v>
      </c>
      <c r="G4435">
        <v>35631051</v>
      </c>
      <c r="H4435" s="9">
        <f t="shared" si="62"/>
        <v>685212.51923076925</v>
      </c>
    </row>
    <row r="4436" spans="1:8" hidden="1" outlineLevel="2" x14ac:dyDescent="0.25">
      <c r="A4436" t="s">
        <v>11210</v>
      </c>
      <c r="B4436" s="6">
        <v>43895</v>
      </c>
      <c r="C4436" s="2">
        <v>43902</v>
      </c>
      <c r="D4436" s="3">
        <v>43895</v>
      </c>
      <c r="E4436" t="s">
        <v>75</v>
      </c>
      <c r="F4436" t="s">
        <v>3351</v>
      </c>
      <c r="G4436">
        <v>137465293</v>
      </c>
      <c r="H4436" s="9">
        <f t="shared" si="62"/>
        <v>2643563.326923077</v>
      </c>
    </row>
    <row r="4437" spans="1:8" hidden="1" outlineLevel="2" x14ac:dyDescent="0.25">
      <c r="A4437" t="s">
        <v>11212</v>
      </c>
      <c r="B4437" s="6">
        <v>43895</v>
      </c>
      <c r="C4437" s="2">
        <v>43906</v>
      </c>
      <c r="D4437" s="3">
        <v>43898</v>
      </c>
      <c r="E4437" t="s">
        <v>45</v>
      </c>
      <c r="F4437" t="s">
        <v>17</v>
      </c>
      <c r="G4437">
        <v>55579904</v>
      </c>
      <c r="H4437" s="9">
        <f t="shared" si="62"/>
        <v>1068844.3076923077</v>
      </c>
    </row>
    <row r="4438" spans="1:8" hidden="1" outlineLevel="2" x14ac:dyDescent="0.25">
      <c r="A4438" t="s">
        <v>11214</v>
      </c>
      <c r="B4438" s="6">
        <v>43895</v>
      </c>
      <c r="C4438" s="2">
        <v>43903</v>
      </c>
      <c r="D4438" s="3">
        <v>43895</v>
      </c>
      <c r="E4438" t="s">
        <v>10766</v>
      </c>
      <c r="F4438" t="s">
        <v>17</v>
      </c>
      <c r="G4438">
        <v>137474344</v>
      </c>
      <c r="H4438" s="9">
        <f t="shared" si="62"/>
        <v>2643737.3846153845</v>
      </c>
    </row>
    <row r="4439" spans="1:8" hidden="1" outlineLevel="2" x14ac:dyDescent="0.25">
      <c r="A4439" t="s">
        <v>11216</v>
      </c>
      <c r="B4439" s="6">
        <v>43895</v>
      </c>
      <c r="C4439" s="2">
        <v>43903</v>
      </c>
      <c r="D4439" s="3">
        <v>43898</v>
      </c>
      <c r="E4439" t="s">
        <v>151</v>
      </c>
      <c r="F4439" t="s">
        <v>17</v>
      </c>
      <c r="G4439">
        <v>137473730</v>
      </c>
      <c r="H4439" s="9">
        <f t="shared" si="62"/>
        <v>2643725.576923077</v>
      </c>
    </row>
    <row r="4440" spans="1:8" hidden="1" outlineLevel="2" x14ac:dyDescent="0.25">
      <c r="A4440" t="s">
        <v>11218</v>
      </c>
      <c r="B4440" s="6">
        <v>43895</v>
      </c>
      <c r="C4440" s="2">
        <v>43903</v>
      </c>
      <c r="D4440" s="3">
        <v>43896</v>
      </c>
      <c r="E4440" t="s">
        <v>10766</v>
      </c>
      <c r="F4440" t="s">
        <v>17</v>
      </c>
      <c r="G4440">
        <v>137477067</v>
      </c>
      <c r="H4440" s="9">
        <f t="shared" si="62"/>
        <v>2643789.75</v>
      </c>
    </row>
    <row r="4441" spans="1:8" hidden="1" outlineLevel="2" x14ac:dyDescent="0.25">
      <c r="A4441" t="s">
        <v>11220</v>
      </c>
      <c r="B4441" s="6">
        <v>43895</v>
      </c>
      <c r="C4441" s="2">
        <v>43903</v>
      </c>
      <c r="D4441" s="3">
        <v>43896</v>
      </c>
      <c r="E4441" t="s">
        <v>151</v>
      </c>
      <c r="F4441" t="s">
        <v>66</v>
      </c>
      <c r="G4441">
        <v>137485806</v>
      </c>
      <c r="H4441" s="9">
        <f t="shared" si="62"/>
        <v>2643957.8076923075</v>
      </c>
    </row>
    <row r="4442" spans="1:8" hidden="1" outlineLevel="2" x14ac:dyDescent="0.25">
      <c r="A4442" t="s">
        <v>11222</v>
      </c>
      <c r="B4442" s="6">
        <v>43895</v>
      </c>
      <c r="C4442" s="2">
        <v>43906</v>
      </c>
      <c r="D4442" s="3">
        <v>43898</v>
      </c>
      <c r="E4442" t="s">
        <v>42</v>
      </c>
      <c r="F4442" t="s">
        <v>66</v>
      </c>
      <c r="G4442">
        <v>137488658</v>
      </c>
      <c r="H4442" s="9">
        <f t="shared" si="62"/>
        <v>2644012.653846154</v>
      </c>
    </row>
    <row r="4443" spans="1:8" hidden="1" outlineLevel="2" x14ac:dyDescent="0.25">
      <c r="A4443" t="s">
        <v>11224</v>
      </c>
      <c r="B4443" s="6">
        <v>43895</v>
      </c>
      <c r="C4443" s="2">
        <v>43906</v>
      </c>
      <c r="D4443" s="3">
        <v>43896</v>
      </c>
      <c r="E4443" t="s">
        <v>5229</v>
      </c>
      <c r="F4443" t="s">
        <v>66</v>
      </c>
      <c r="G4443">
        <v>137489595</v>
      </c>
      <c r="H4443" s="9">
        <f t="shared" si="62"/>
        <v>2644030.673076923</v>
      </c>
    </row>
    <row r="4444" spans="1:8" hidden="1" outlineLevel="2" x14ac:dyDescent="0.25">
      <c r="A4444" t="s">
        <v>11226</v>
      </c>
      <c r="B4444" s="6">
        <v>43895</v>
      </c>
      <c r="C4444" s="2">
        <v>43906</v>
      </c>
      <c r="D4444" s="3">
        <v>43896</v>
      </c>
      <c r="E4444" t="s">
        <v>6329</v>
      </c>
      <c r="F4444" t="s">
        <v>66</v>
      </c>
      <c r="G4444">
        <v>137490406</v>
      </c>
      <c r="H4444" s="9">
        <f t="shared" si="62"/>
        <v>2644046.269230769</v>
      </c>
    </row>
    <row r="4445" spans="1:8" hidden="1" outlineLevel="2" x14ac:dyDescent="0.25">
      <c r="A4445" t="s">
        <v>11228</v>
      </c>
      <c r="B4445" s="6">
        <v>43895</v>
      </c>
      <c r="C4445" s="2">
        <v>43903</v>
      </c>
      <c r="D4445" s="3">
        <v>43896</v>
      </c>
      <c r="E4445" t="s">
        <v>42</v>
      </c>
      <c r="F4445" t="s">
        <v>3351</v>
      </c>
      <c r="G4445">
        <v>137378400</v>
      </c>
      <c r="H4445" s="9">
        <f t="shared" si="62"/>
        <v>2641892.3076923075</v>
      </c>
    </row>
    <row r="4446" spans="1:8" hidden="1" outlineLevel="2" x14ac:dyDescent="0.25">
      <c r="A4446" t="s">
        <v>11230</v>
      </c>
      <c r="B4446" s="6">
        <v>43895</v>
      </c>
      <c r="C4446" s="2">
        <v>43903</v>
      </c>
      <c r="D4446" s="3">
        <v>43896</v>
      </c>
      <c r="E4446" t="s">
        <v>10766</v>
      </c>
      <c r="F4446" t="s">
        <v>66</v>
      </c>
      <c r="G4446">
        <v>137493118</v>
      </c>
      <c r="H4446" s="9">
        <f t="shared" ref="H4446:H4509" si="63">G4446/52</f>
        <v>2644098.423076923</v>
      </c>
    </row>
    <row r="4447" spans="1:8" hidden="1" outlineLevel="2" x14ac:dyDescent="0.25">
      <c r="A4447" t="s">
        <v>11732</v>
      </c>
      <c r="B4447" s="6">
        <v>43895</v>
      </c>
      <c r="C4447" s="2">
        <v>43906</v>
      </c>
      <c r="D4447" s="3">
        <v>43895</v>
      </c>
      <c r="E4447" t="s">
        <v>11532</v>
      </c>
      <c r="F4447" t="s">
        <v>66</v>
      </c>
      <c r="G4447">
        <v>137493178</v>
      </c>
      <c r="H4447" s="9">
        <f t="shared" si="63"/>
        <v>2644099.576923077</v>
      </c>
    </row>
    <row r="4448" spans="1:8" hidden="1" outlineLevel="2" x14ac:dyDescent="0.25">
      <c r="A4448" t="s">
        <v>11855</v>
      </c>
      <c r="B4448" s="6">
        <v>43895</v>
      </c>
      <c r="C4448" s="2">
        <v>43902</v>
      </c>
      <c r="D4448" s="3">
        <v>43899</v>
      </c>
      <c r="E4448" t="s">
        <v>29</v>
      </c>
      <c r="F4448" t="s">
        <v>17</v>
      </c>
      <c r="G4448">
        <v>35788668</v>
      </c>
      <c r="H4448" s="9">
        <f t="shared" si="63"/>
        <v>688243.61538461538</v>
      </c>
    </row>
    <row r="4449" spans="1:11" hidden="1" outlineLevel="2" x14ac:dyDescent="0.25">
      <c r="A4449" t="s">
        <v>11857</v>
      </c>
      <c r="B4449" s="6">
        <v>43895</v>
      </c>
      <c r="C4449" s="2">
        <v>43902</v>
      </c>
      <c r="D4449" s="3">
        <v>43901</v>
      </c>
      <c r="E4449" t="s">
        <v>29</v>
      </c>
      <c r="F4449" t="s">
        <v>17</v>
      </c>
      <c r="G4449">
        <v>35789480</v>
      </c>
      <c r="H4449" s="9">
        <f t="shared" si="63"/>
        <v>688259.23076923075</v>
      </c>
    </row>
    <row r="4450" spans="1:11" hidden="1" outlineLevel="2" x14ac:dyDescent="0.25">
      <c r="A4450" t="s">
        <v>11859</v>
      </c>
      <c r="B4450" s="6">
        <v>43895</v>
      </c>
      <c r="C4450" s="2">
        <v>43907</v>
      </c>
      <c r="D4450" s="3">
        <v>43898</v>
      </c>
      <c r="E4450" t="s">
        <v>75</v>
      </c>
      <c r="F4450" t="s">
        <v>17</v>
      </c>
      <c r="G4450">
        <v>55581418</v>
      </c>
      <c r="H4450" s="9">
        <f t="shared" si="63"/>
        <v>1068873.423076923</v>
      </c>
    </row>
    <row r="4451" spans="1:11" hidden="1" outlineLevel="2" x14ac:dyDescent="0.25">
      <c r="A4451" t="s">
        <v>11301</v>
      </c>
      <c r="B4451" s="6">
        <v>43902</v>
      </c>
      <c r="C4451" s="2">
        <v>43908</v>
      </c>
      <c r="D4451" s="3">
        <v>43902</v>
      </c>
      <c r="E4451" t="s">
        <v>300</v>
      </c>
      <c r="F4451" t="s">
        <v>49</v>
      </c>
      <c r="G4451">
        <v>137775063</v>
      </c>
      <c r="H4451" s="9">
        <f t="shared" si="63"/>
        <v>2649520.4423076925</v>
      </c>
    </row>
    <row r="4452" spans="1:11" hidden="1" outlineLevel="2" x14ac:dyDescent="0.25">
      <c r="A4452" t="s">
        <v>11338</v>
      </c>
      <c r="B4452" s="6">
        <v>43902</v>
      </c>
      <c r="C4452" s="2">
        <v>43903</v>
      </c>
      <c r="D4452" s="3">
        <v>43909</v>
      </c>
      <c r="E4452" t="s">
        <v>7801</v>
      </c>
      <c r="F4452" t="s">
        <v>66</v>
      </c>
      <c r="G4452">
        <v>137820156</v>
      </c>
      <c r="H4452" s="9">
        <f t="shared" si="63"/>
        <v>2650387.6153846155</v>
      </c>
    </row>
    <row r="4453" spans="1:11" hidden="1" outlineLevel="2" x14ac:dyDescent="0.25">
      <c r="A4453" t="s">
        <v>11439</v>
      </c>
      <c r="B4453" s="6">
        <v>43902</v>
      </c>
      <c r="C4453" s="2">
        <v>43908</v>
      </c>
      <c r="D4453" s="3">
        <v>43905</v>
      </c>
      <c r="E4453" t="s">
        <v>75</v>
      </c>
      <c r="F4453" t="s">
        <v>17</v>
      </c>
      <c r="G4453">
        <v>137807044</v>
      </c>
      <c r="H4453" s="9">
        <f t="shared" si="63"/>
        <v>2650135.4615384615</v>
      </c>
    </row>
    <row r="4454" spans="1:11" hidden="1" outlineLevel="2" x14ac:dyDescent="0.25">
      <c r="A4454" t="s">
        <v>11509</v>
      </c>
      <c r="B4454" s="6">
        <v>43902</v>
      </c>
      <c r="C4454" s="2">
        <v>43907</v>
      </c>
      <c r="D4454" s="3">
        <v>43903</v>
      </c>
      <c r="E4454" t="s">
        <v>75</v>
      </c>
      <c r="F4454" t="s">
        <v>17</v>
      </c>
      <c r="G4454">
        <v>137807196</v>
      </c>
      <c r="H4454" s="9">
        <f t="shared" si="63"/>
        <v>2650138.3846153845</v>
      </c>
    </row>
    <row r="4455" spans="1:11" hidden="1" outlineLevel="2" x14ac:dyDescent="0.25">
      <c r="A4455" t="s">
        <v>11539</v>
      </c>
      <c r="B4455" s="6">
        <v>43902</v>
      </c>
      <c r="C4455" s="2">
        <v>43902</v>
      </c>
      <c r="D4455" s="3">
        <v>43905</v>
      </c>
      <c r="E4455" t="s">
        <v>113</v>
      </c>
      <c r="F4455" t="s">
        <v>17</v>
      </c>
      <c r="G4455">
        <v>137815868</v>
      </c>
      <c r="H4455" s="9">
        <f t="shared" si="63"/>
        <v>2650305.153846154</v>
      </c>
    </row>
    <row r="4456" spans="1:11" hidden="1" outlineLevel="2" x14ac:dyDescent="0.25">
      <c r="A4456" t="s">
        <v>11610</v>
      </c>
      <c r="B4456" s="6">
        <v>43902</v>
      </c>
      <c r="C4456" s="2">
        <v>43909</v>
      </c>
      <c r="D4456" s="3">
        <v>43905</v>
      </c>
      <c r="E4456" t="s">
        <v>45</v>
      </c>
      <c r="F4456" t="s">
        <v>66</v>
      </c>
      <c r="G4456">
        <v>137823092</v>
      </c>
      <c r="H4456" s="9">
        <f t="shared" si="63"/>
        <v>2650444.076923077</v>
      </c>
    </row>
    <row r="4457" spans="1:11" hidden="1" outlineLevel="2" x14ac:dyDescent="0.25">
      <c r="A4457" t="s">
        <v>11895</v>
      </c>
      <c r="B4457" s="6">
        <v>43902</v>
      </c>
      <c r="C4457" s="2">
        <v>43906</v>
      </c>
      <c r="D4457" s="3">
        <v>43905</v>
      </c>
      <c r="E4457" t="s">
        <v>6329</v>
      </c>
      <c r="F4457" t="s">
        <v>66</v>
      </c>
      <c r="G4457">
        <v>137821930</v>
      </c>
      <c r="H4457" s="9">
        <f t="shared" si="63"/>
        <v>2650421.730769231</v>
      </c>
    </row>
    <row r="4458" spans="1:11" hidden="1" outlineLevel="2" x14ac:dyDescent="0.25">
      <c r="A4458" t="s">
        <v>11897</v>
      </c>
      <c r="B4458" s="6">
        <v>43902</v>
      </c>
      <c r="C4458" s="2">
        <v>43908</v>
      </c>
      <c r="D4458" s="3">
        <v>43905</v>
      </c>
      <c r="E4458" t="s">
        <v>29</v>
      </c>
      <c r="F4458" t="s">
        <v>66</v>
      </c>
      <c r="G4458">
        <v>137823113</v>
      </c>
      <c r="H4458" s="9">
        <f t="shared" si="63"/>
        <v>2650444.480769231</v>
      </c>
    </row>
    <row r="4459" spans="1:11" outlineLevel="1" collapsed="1" x14ac:dyDescent="0.25">
      <c r="B4459" s="7" t="s">
        <v>11939</v>
      </c>
      <c r="C4459" s="2"/>
      <c r="D4459" s="3"/>
      <c r="G4459">
        <f>SUBTOTAL(3,G3530:G4458)</f>
        <v>929</v>
      </c>
      <c r="H4459" s="9">
        <f t="shared" si="63"/>
        <v>17.865384615384617</v>
      </c>
      <c r="I4459">
        <v>10</v>
      </c>
      <c r="J4459">
        <v>12</v>
      </c>
      <c r="K4459">
        <v>5</v>
      </c>
    </row>
    <row r="4460" spans="1:11" hidden="1" outlineLevel="2" x14ac:dyDescent="0.25">
      <c r="A4460" t="s">
        <v>212</v>
      </c>
      <c r="B4460" s="6">
        <v>43532</v>
      </c>
      <c r="C4460" s="2">
        <v>43538</v>
      </c>
      <c r="D4460" s="3">
        <v>43532</v>
      </c>
      <c r="E4460" t="s">
        <v>45</v>
      </c>
      <c r="F4460" t="s">
        <v>61</v>
      </c>
      <c r="G4460">
        <v>113973486</v>
      </c>
      <c r="H4460" s="9">
        <f t="shared" si="63"/>
        <v>2191797.8076923075</v>
      </c>
    </row>
    <row r="4461" spans="1:11" hidden="1" outlineLevel="2" x14ac:dyDescent="0.25">
      <c r="A4461" t="s">
        <v>215</v>
      </c>
      <c r="B4461" s="6">
        <v>43532</v>
      </c>
      <c r="C4461" s="2">
        <v>43538</v>
      </c>
      <c r="D4461" s="3">
        <v>43534</v>
      </c>
      <c r="E4461" t="s">
        <v>42</v>
      </c>
      <c r="F4461" t="s">
        <v>61</v>
      </c>
      <c r="G4461">
        <v>113973407</v>
      </c>
      <c r="H4461" s="9">
        <f t="shared" si="63"/>
        <v>2191796.2884615385</v>
      </c>
    </row>
    <row r="4462" spans="1:11" hidden="1" outlineLevel="2" x14ac:dyDescent="0.25">
      <c r="A4462" t="s">
        <v>217</v>
      </c>
      <c r="B4462" s="6">
        <v>43532</v>
      </c>
      <c r="C4462" s="2">
        <v>43538</v>
      </c>
      <c r="D4462" s="3">
        <v>43532</v>
      </c>
      <c r="E4462" t="s">
        <v>36</v>
      </c>
      <c r="F4462" t="s">
        <v>61</v>
      </c>
      <c r="G4462">
        <v>113973330</v>
      </c>
      <c r="H4462" s="9">
        <f t="shared" si="63"/>
        <v>2191794.8076923075</v>
      </c>
    </row>
    <row r="4463" spans="1:11" hidden="1" outlineLevel="2" x14ac:dyDescent="0.25">
      <c r="A4463" t="s">
        <v>219</v>
      </c>
      <c r="B4463" s="6">
        <v>43532</v>
      </c>
      <c r="C4463" s="2">
        <v>43538</v>
      </c>
      <c r="D4463" s="3">
        <v>43532</v>
      </c>
      <c r="E4463" t="s">
        <v>25</v>
      </c>
      <c r="F4463" t="s">
        <v>61</v>
      </c>
      <c r="G4463">
        <v>113973197</v>
      </c>
      <c r="H4463" s="9">
        <f t="shared" si="63"/>
        <v>2191792.25</v>
      </c>
    </row>
    <row r="4464" spans="1:11" hidden="1" outlineLevel="2" x14ac:dyDescent="0.25">
      <c r="A4464" t="s">
        <v>221</v>
      </c>
      <c r="B4464" s="6">
        <v>43532</v>
      </c>
      <c r="C4464" s="2">
        <v>43543</v>
      </c>
      <c r="D4464" s="3">
        <v>43534</v>
      </c>
      <c r="E4464" t="s">
        <v>45</v>
      </c>
      <c r="F4464" t="s">
        <v>61</v>
      </c>
      <c r="G4464">
        <v>113972294</v>
      </c>
      <c r="H4464" s="9">
        <f t="shared" si="63"/>
        <v>2191774.8846153845</v>
      </c>
    </row>
    <row r="4465" spans="1:8" hidden="1" outlineLevel="2" x14ac:dyDescent="0.25">
      <c r="A4465" t="s">
        <v>223</v>
      </c>
      <c r="B4465" s="6">
        <v>43532</v>
      </c>
      <c r="C4465" s="2">
        <v>43556</v>
      </c>
      <c r="D4465" s="3">
        <v>43533</v>
      </c>
      <c r="E4465" t="s">
        <v>225</v>
      </c>
      <c r="F4465" t="s">
        <v>61</v>
      </c>
      <c r="G4465">
        <v>114003049</v>
      </c>
      <c r="H4465" s="9">
        <f t="shared" si="63"/>
        <v>2192366.326923077</v>
      </c>
    </row>
    <row r="4466" spans="1:8" hidden="1" outlineLevel="2" x14ac:dyDescent="0.25">
      <c r="A4466" t="s">
        <v>226</v>
      </c>
      <c r="B4466" s="6">
        <v>43532</v>
      </c>
      <c r="C4466" s="2">
        <v>43584</v>
      </c>
      <c r="D4466" s="3">
        <v>43534</v>
      </c>
      <c r="E4466" t="s">
        <v>75</v>
      </c>
      <c r="F4466" t="s">
        <v>61</v>
      </c>
      <c r="G4466">
        <v>113946414</v>
      </c>
      <c r="H4466" s="9">
        <f t="shared" si="63"/>
        <v>2191277.1923076925</v>
      </c>
    </row>
    <row r="4467" spans="1:8" hidden="1" outlineLevel="2" x14ac:dyDescent="0.25">
      <c r="A4467" t="s">
        <v>229</v>
      </c>
      <c r="B4467" s="6">
        <v>43532</v>
      </c>
      <c r="C4467" s="2">
        <v>43544</v>
      </c>
      <c r="D4467" s="3">
        <v>43535</v>
      </c>
      <c r="E4467" t="s">
        <v>232</v>
      </c>
      <c r="F4467" t="s">
        <v>61</v>
      </c>
      <c r="G4467">
        <v>114005982</v>
      </c>
      <c r="H4467" s="9">
        <f t="shared" si="63"/>
        <v>2192422.730769231</v>
      </c>
    </row>
    <row r="4468" spans="1:8" hidden="1" outlineLevel="2" x14ac:dyDescent="0.25">
      <c r="A4468" t="s">
        <v>233</v>
      </c>
      <c r="B4468" s="6">
        <v>43532</v>
      </c>
      <c r="C4468" s="2">
        <v>43543</v>
      </c>
      <c r="D4468" s="3">
        <v>43535</v>
      </c>
      <c r="E4468" t="s">
        <v>53</v>
      </c>
      <c r="F4468" t="s">
        <v>17</v>
      </c>
      <c r="G4468">
        <v>114015215</v>
      </c>
      <c r="H4468" s="9">
        <f t="shared" si="63"/>
        <v>2192600.2884615385</v>
      </c>
    </row>
    <row r="4469" spans="1:8" hidden="1" outlineLevel="2" x14ac:dyDescent="0.25">
      <c r="A4469" t="s">
        <v>235</v>
      </c>
      <c r="B4469" s="6">
        <v>43532</v>
      </c>
      <c r="C4469" s="2">
        <v>43544</v>
      </c>
      <c r="D4469" s="3">
        <v>43535</v>
      </c>
      <c r="E4469" t="s">
        <v>53</v>
      </c>
      <c r="F4469" t="s">
        <v>17</v>
      </c>
      <c r="G4469">
        <v>114015282</v>
      </c>
      <c r="H4469" s="9">
        <f t="shared" si="63"/>
        <v>2192601.576923077</v>
      </c>
    </row>
    <row r="4470" spans="1:8" hidden="1" outlineLevel="2" x14ac:dyDescent="0.25">
      <c r="A4470" t="s">
        <v>237</v>
      </c>
      <c r="B4470" s="6">
        <v>43532</v>
      </c>
      <c r="C4470" s="2">
        <v>43645</v>
      </c>
      <c r="D4470" s="3">
        <v>43527</v>
      </c>
      <c r="E4470" t="s">
        <v>53</v>
      </c>
      <c r="F4470" t="s">
        <v>17</v>
      </c>
      <c r="G4470">
        <v>113261627</v>
      </c>
      <c r="H4470" s="9">
        <f t="shared" si="63"/>
        <v>2178108.2115384615</v>
      </c>
    </row>
    <row r="4471" spans="1:8" hidden="1" outlineLevel="2" x14ac:dyDescent="0.25">
      <c r="A4471" t="s">
        <v>239</v>
      </c>
      <c r="B4471" s="6">
        <v>43532</v>
      </c>
      <c r="C4471" s="2">
        <v>43550</v>
      </c>
      <c r="D4471" s="3">
        <v>43533</v>
      </c>
      <c r="E4471" t="s">
        <v>75</v>
      </c>
      <c r="F4471" t="s">
        <v>66</v>
      </c>
      <c r="G4471">
        <v>114010841</v>
      </c>
      <c r="H4471" s="9">
        <f t="shared" si="63"/>
        <v>2192516.173076923</v>
      </c>
    </row>
    <row r="4472" spans="1:8" hidden="1" outlineLevel="2" x14ac:dyDescent="0.25">
      <c r="A4472" t="s">
        <v>241</v>
      </c>
      <c r="B4472" s="6">
        <v>43532</v>
      </c>
      <c r="C4472" s="2">
        <v>43558</v>
      </c>
      <c r="D4472" s="3">
        <v>43535</v>
      </c>
      <c r="E4472" t="s">
        <v>110</v>
      </c>
      <c r="F4472" t="s">
        <v>66</v>
      </c>
      <c r="G4472">
        <v>114009273</v>
      </c>
      <c r="H4472" s="9">
        <f t="shared" si="63"/>
        <v>2192486.019230769</v>
      </c>
    </row>
    <row r="4473" spans="1:8" hidden="1" outlineLevel="2" x14ac:dyDescent="0.25">
      <c r="A4473" t="s">
        <v>244</v>
      </c>
      <c r="B4473" s="6">
        <v>43532</v>
      </c>
      <c r="C4473" s="2">
        <v>43543</v>
      </c>
      <c r="D4473" s="3">
        <v>43535</v>
      </c>
      <c r="E4473" t="s">
        <v>110</v>
      </c>
      <c r="F4473" t="s">
        <v>66</v>
      </c>
      <c r="G4473">
        <v>114019758</v>
      </c>
      <c r="H4473" s="9">
        <f t="shared" si="63"/>
        <v>2192687.653846154</v>
      </c>
    </row>
    <row r="4474" spans="1:8" hidden="1" outlineLevel="2" x14ac:dyDescent="0.25">
      <c r="A4474" t="s">
        <v>246</v>
      </c>
      <c r="B4474" s="6">
        <v>43532</v>
      </c>
      <c r="C4474" s="2">
        <v>43549</v>
      </c>
      <c r="D4474" s="3">
        <v>43506</v>
      </c>
      <c r="E4474" t="s">
        <v>25</v>
      </c>
      <c r="F4474" t="s">
        <v>61</v>
      </c>
      <c r="G4474">
        <v>112223267</v>
      </c>
      <c r="H4474" s="9">
        <f t="shared" si="63"/>
        <v>2158139.75</v>
      </c>
    </row>
    <row r="4475" spans="1:8" hidden="1" outlineLevel="2" x14ac:dyDescent="0.25">
      <c r="A4475" t="s">
        <v>248</v>
      </c>
      <c r="B4475" s="6">
        <v>43532</v>
      </c>
      <c r="C4475" s="2">
        <v>43543</v>
      </c>
      <c r="D4475" s="3">
        <v>43533</v>
      </c>
      <c r="E4475" t="s">
        <v>53</v>
      </c>
      <c r="F4475" t="s">
        <v>66</v>
      </c>
      <c r="G4475">
        <v>114020391</v>
      </c>
      <c r="H4475" s="9">
        <f t="shared" si="63"/>
        <v>2192699.826923077</v>
      </c>
    </row>
    <row r="4476" spans="1:8" hidden="1" outlineLevel="2" x14ac:dyDescent="0.25">
      <c r="A4476" t="s">
        <v>250</v>
      </c>
      <c r="B4476" s="6">
        <v>43532</v>
      </c>
      <c r="C4476" s="2">
        <v>43543</v>
      </c>
      <c r="D4476" s="3">
        <v>43535</v>
      </c>
      <c r="E4476" t="s">
        <v>53</v>
      </c>
      <c r="F4476" t="s">
        <v>66</v>
      </c>
      <c r="G4476">
        <v>114020455</v>
      </c>
      <c r="H4476" s="9">
        <f t="shared" si="63"/>
        <v>2192701.0576923075</v>
      </c>
    </row>
    <row r="4477" spans="1:8" hidden="1" outlineLevel="2" x14ac:dyDescent="0.25">
      <c r="A4477" t="s">
        <v>252</v>
      </c>
      <c r="B4477" s="6">
        <v>43532</v>
      </c>
      <c r="C4477" s="2">
        <v>43543</v>
      </c>
      <c r="D4477" s="3">
        <v>43532</v>
      </c>
      <c r="E4477" t="s">
        <v>110</v>
      </c>
      <c r="F4477" t="s">
        <v>61</v>
      </c>
      <c r="G4477">
        <v>114022480</v>
      </c>
      <c r="H4477" s="9">
        <f t="shared" si="63"/>
        <v>2192740</v>
      </c>
    </row>
    <row r="4478" spans="1:8" hidden="1" outlineLevel="2" x14ac:dyDescent="0.25">
      <c r="A4478" t="s">
        <v>254</v>
      </c>
      <c r="B4478" s="6">
        <v>43532</v>
      </c>
      <c r="C4478" s="2">
        <v>43564</v>
      </c>
      <c r="D4478" s="3">
        <v>43435</v>
      </c>
      <c r="E4478" t="s">
        <v>25</v>
      </c>
      <c r="F4478" t="s">
        <v>61</v>
      </c>
      <c r="G4478">
        <v>108708508</v>
      </c>
      <c r="H4478" s="9">
        <f t="shared" si="63"/>
        <v>2090548.2307692308</v>
      </c>
    </row>
    <row r="4479" spans="1:8" hidden="1" outlineLevel="2" x14ac:dyDescent="0.25">
      <c r="A4479" t="s">
        <v>256</v>
      </c>
      <c r="B4479" s="6">
        <v>43532</v>
      </c>
      <c r="C4479" s="2">
        <v>43543</v>
      </c>
      <c r="D4479" s="3">
        <v>43533</v>
      </c>
      <c r="E4479" t="s">
        <v>258</v>
      </c>
      <c r="F4479" t="s">
        <v>66</v>
      </c>
      <c r="G4479">
        <v>114024012</v>
      </c>
      <c r="H4479" s="9">
        <f t="shared" si="63"/>
        <v>2192769.4615384615</v>
      </c>
    </row>
    <row r="4480" spans="1:8" hidden="1" outlineLevel="2" x14ac:dyDescent="0.25">
      <c r="A4480" t="s">
        <v>259</v>
      </c>
      <c r="B4480" s="6">
        <v>43532</v>
      </c>
      <c r="C4480" s="2">
        <v>43538</v>
      </c>
      <c r="D4480" s="3">
        <v>43532</v>
      </c>
      <c r="E4480" t="s">
        <v>25</v>
      </c>
      <c r="F4480" t="s">
        <v>49</v>
      </c>
      <c r="G4480">
        <v>114024650</v>
      </c>
      <c r="H4480" s="9">
        <f t="shared" si="63"/>
        <v>2192781.730769231</v>
      </c>
    </row>
    <row r="4481" spans="1:8" hidden="1" outlineLevel="2" x14ac:dyDescent="0.25">
      <c r="A4481" t="s">
        <v>427</v>
      </c>
      <c r="B4481" s="6">
        <v>43539</v>
      </c>
      <c r="C4481" s="2">
        <v>43552</v>
      </c>
      <c r="D4481" s="3">
        <v>43541</v>
      </c>
      <c r="E4481" t="s">
        <v>94</v>
      </c>
      <c r="F4481" t="s">
        <v>49</v>
      </c>
      <c r="G4481">
        <v>114269387</v>
      </c>
      <c r="H4481" s="9">
        <f t="shared" si="63"/>
        <v>2197488.2115384615</v>
      </c>
    </row>
    <row r="4482" spans="1:8" hidden="1" outlineLevel="2" x14ac:dyDescent="0.25">
      <c r="A4482" t="s">
        <v>429</v>
      </c>
      <c r="B4482" s="6">
        <v>43539</v>
      </c>
      <c r="C4482" s="2">
        <v>43545</v>
      </c>
      <c r="D4482" s="3">
        <v>43542</v>
      </c>
      <c r="E4482" t="s">
        <v>36</v>
      </c>
      <c r="F4482" t="s">
        <v>61</v>
      </c>
      <c r="G4482">
        <v>114306638</v>
      </c>
      <c r="H4482" s="9">
        <f t="shared" si="63"/>
        <v>2198204.576923077</v>
      </c>
    </row>
    <row r="4483" spans="1:8" hidden="1" outlineLevel="2" x14ac:dyDescent="0.25">
      <c r="A4483" t="s">
        <v>431</v>
      </c>
      <c r="B4483" s="6">
        <v>43539</v>
      </c>
      <c r="C4483" s="2">
        <v>43549</v>
      </c>
      <c r="D4483" s="3">
        <v>43540</v>
      </c>
      <c r="E4483" t="s">
        <v>42</v>
      </c>
      <c r="F4483" t="s">
        <v>61</v>
      </c>
      <c r="G4483">
        <v>114309072</v>
      </c>
      <c r="H4483" s="9">
        <f t="shared" si="63"/>
        <v>2198251.3846153845</v>
      </c>
    </row>
    <row r="4484" spans="1:8" hidden="1" outlineLevel="2" x14ac:dyDescent="0.25">
      <c r="A4484" t="s">
        <v>433</v>
      </c>
      <c r="B4484" s="6">
        <v>43539</v>
      </c>
      <c r="C4484" s="2">
        <v>43546</v>
      </c>
      <c r="D4484" s="3">
        <v>43541</v>
      </c>
      <c r="E4484" t="s">
        <v>151</v>
      </c>
      <c r="F4484" t="s">
        <v>61</v>
      </c>
      <c r="G4484">
        <v>113277145</v>
      </c>
      <c r="H4484" s="9">
        <f t="shared" si="63"/>
        <v>2178406.6346153845</v>
      </c>
    </row>
    <row r="4485" spans="1:8" hidden="1" outlineLevel="2" x14ac:dyDescent="0.25">
      <c r="A4485" t="s">
        <v>435</v>
      </c>
      <c r="B4485" s="6">
        <v>43539</v>
      </c>
      <c r="C4485" s="2">
        <v>43551</v>
      </c>
      <c r="D4485" s="3">
        <v>43542</v>
      </c>
      <c r="E4485" t="s">
        <v>438</v>
      </c>
      <c r="F4485" t="s">
        <v>61</v>
      </c>
      <c r="G4485">
        <v>114259484</v>
      </c>
      <c r="H4485" s="9">
        <f t="shared" si="63"/>
        <v>2197297.769230769</v>
      </c>
    </row>
    <row r="4486" spans="1:8" hidden="1" outlineLevel="2" x14ac:dyDescent="0.25">
      <c r="A4486" t="s">
        <v>440</v>
      </c>
      <c r="B4486" s="6">
        <v>43539</v>
      </c>
      <c r="C4486" s="2">
        <v>43551</v>
      </c>
      <c r="D4486" s="3">
        <v>43542</v>
      </c>
      <c r="E4486" t="s">
        <v>438</v>
      </c>
      <c r="F4486" t="s">
        <v>61</v>
      </c>
      <c r="G4486">
        <v>114259485</v>
      </c>
      <c r="H4486" s="9">
        <f t="shared" si="63"/>
        <v>2197297.7884615385</v>
      </c>
    </row>
    <row r="4487" spans="1:8" hidden="1" outlineLevel="2" x14ac:dyDescent="0.25">
      <c r="A4487" t="s">
        <v>442</v>
      </c>
      <c r="B4487" s="6">
        <v>43539</v>
      </c>
      <c r="C4487" s="2">
        <v>43551</v>
      </c>
      <c r="D4487" s="3">
        <v>43542</v>
      </c>
      <c r="E4487" t="s">
        <v>444</v>
      </c>
      <c r="F4487" t="s">
        <v>61</v>
      </c>
      <c r="G4487">
        <v>114259486</v>
      </c>
      <c r="H4487" s="9">
        <f t="shared" si="63"/>
        <v>2197297.8076923075</v>
      </c>
    </row>
    <row r="4488" spans="1:8" hidden="1" outlineLevel="2" x14ac:dyDescent="0.25">
      <c r="A4488" t="s">
        <v>446</v>
      </c>
      <c r="B4488" s="6">
        <v>43539</v>
      </c>
      <c r="C4488" s="2">
        <v>43545</v>
      </c>
      <c r="D4488" s="3">
        <v>43540</v>
      </c>
      <c r="E4488" t="s">
        <v>39</v>
      </c>
      <c r="F4488" t="s">
        <v>61</v>
      </c>
      <c r="G4488">
        <v>114310798</v>
      </c>
      <c r="H4488" s="9">
        <f t="shared" si="63"/>
        <v>2198284.576923077</v>
      </c>
    </row>
    <row r="4489" spans="1:8" hidden="1" outlineLevel="2" x14ac:dyDescent="0.25">
      <c r="A4489" t="s">
        <v>448</v>
      </c>
      <c r="B4489" s="6">
        <v>43539</v>
      </c>
      <c r="C4489" s="2">
        <v>43551</v>
      </c>
      <c r="D4489" s="3">
        <v>43542</v>
      </c>
      <c r="E4489" t="s">
        <v>438</v>
      </c>
      <c r="F4489" t="s">
        <v>61</v>
      </c>
      <c r="G4489">
        <v>114259487</v>
      </c>
      <c r="H4489" s="9">
        <f t="shared" si="63"/>
        <v>2197297.826923077</v>
      </c>
    </row>
    <row r="4490" spans="1:8" hidden="1" outlineLevel="2" x14ac:dyDescent="0.25">
      <c r="A4490" t="s">
        <v>450</v>
      </c>
      <c r="B4490" s="6">
        <v>43539</v>
      </c>
      <c r="C4490" s="2">
        <v>43551</v>
      </c>
      <c r="D4490" s="3">
        <v>43542</v>
      </c>
      <c r="E4490" t="s">
        <v>438</v>
      </c>
      <c r="F4490" t="s">
        <v>61</v>
      </c>
      <c r="G4490">
        <v>114259488</v>
      </c>
      <c r="H4490" s="9">
        <f t="shared" si="63"/>
        <v>2197297.846153846</v>
      </c>
    </row>
    <row r="4491" spans="1:8" hidden="1" outlineLevel="2" x14ac:dyDescent="0.25">
      <c r="A4491" t="s">
        <v>452</v>
      </c>
      <c r="B4491" s="6">
        <v>43539</v>
      </c>
      <c r="C4491" s="2">
        <v>43551</v>
      </c>
      <c r="D4491" s="3">
        <v>43542</v>
      </c>
      <c r="E4491" t="s">
        <v>453</v>
      </c>
      <c r="F4491" t="s">
        <v>61</v>
      </c>
      <c r="G4491">
        <v>114259489</v>
      </c>
      <c r="H4491" s="9">
        <f t="shared" si="63"/>
        <v>2197297.8653846155</v>
      </c>
    </row>
    <row r="4492" spans="1:8" hidden="1" outlineLevel="2" x14ac:dyDescent="0.25">
      <c r="A4492" t="s">
        <v>456</v>
      </c>
      <c r="B4492" s="6">
        <v>43539</v>
      </c>
      <c r="C4492" s="2">
        <v>43550</v>
      </c>
      <c r="D4492" s="3">
        <v>43542</v>
      </c>
      <c r="E4492" t="s">
        <v>458</v>
      </c>
      <c r="F4492" t="s">
        <v>61</v>
      </c>
      <c r="G4492">
        <v>114314043</v>
      </c>
      <c r="H4492" s="9">
        <f t="shared" si="63"/>
        <v>2198346.980769231</v>
      </c>
    </row>
    <row r="4493" spans="1:8" hidden="1" outlineLevel="2" x14ac:dyDescent="0.25">
      <c r="A4493" t="s">
        <v>459</v>
      </c>
      <c r="B4493" s="6">
        <v>43539</v>
      </c>
      <c r="C4493" s="2">
        <v>43549</v>
      </c>
      <c r="D4493" s="3">
        <v>43542</v>
      </c>
      <c r="E4493" t="s">
        <v>113</v>
      </c>
      <c r="F4493" t="s">
        <v>61</v>
      </c>
      <c r="G4493">
        <v>114314118</v>
      </c>
      <c r="H4493" s="9">
        <f t="shared" si="63"/>
        <v>2198348.423076923</v>
      </c>
    </row>
    <row r="4494" spans="1:8" hidden="1" outlineLevel="2" x14ac:dyDescent="0.25">
      <c r="A4494" t="s">
        <v>461</v>
      </c>
      <c r="B4494" s="6">
        <v>43539</v>
      </c>
      <c r="C4494" s="2">
        <v>43546</v>
      </c>
      <c r="D4494" s="3">
        <v>43542</v>
      </c>
      <c r="E4494" t="s">
        <v>151</v>
      </c>
      <c r="F4494" t="s">
        <v>61</v>
      </c>
      <c r="G4494">
        <v>114315720</v>
      </c>
      <c r="H4494" s="9">
        <f t="shared" si="63"/>
        <v>2198379.230769231</v>
      </c>
    </row>
    <row r="4495" spans="1:8" hidden="1" outlineLevel="2" x14ac:dyDescent="0.25">
      <c r="A4495" t="s">
        <v>463</v>
      </c>
      <c r="B4495" s="6">
        <v>43539</v>
      </c>
      <c r="C4495" s="2">
        <v>43549</v>
      </c>
      <c r="D4495" s="3">
        <v>43540</v>
      </c>
      <c r="E4495" t="s">
        <v>75</v>
      </c>
      <c r="F4495" t="s">
        <v>61</v>
      </c>
      <c r="G4495">
        <v>114315281</v>
      </c>
      <c r="H4495" s="9">
        <f t="shared" si="63"/>
        <v>2198370.7884615385</v>
      </c>
    </row>
    <row r="4496" spans="1:8" hidden="1" outlineLevel="2" x14ac:dyDescent="0.25">
      <c r="A4496" t="s">
        <v>465</v>
      </c>
      <c r="B4496" s="6">
        <v>43539</v>
      </c>
      <c r="C4496" s="2">
        <v>43546</v>
      </c>
      <c r="D4496" s="3">
        <v>43542</v>
      </c>
      <c r="E4496" t="s">
        <v>25</v>
      </c>
      <c r="F4496" t="s">
        <v>49</v>
      </c>
      <c r="G4496">
        <v>114316642</v>
      </c>
      <c r="H4496" s="9">
        <f t="shared" si="63"/>
        <v>2198396.9615384615</v>
      </c>
    </row>
    <row r="4497" spans="1:8" hidden="1" outlineLevel="2" x14ac:dyDescent="0.25">
      <c r="A4497" t="s">
        <v>467</v>
      </c>
      <c r="B4497" s="6">
        <v>43539</v>
      </c>
      <c r="C4497" s="2">
        <v>43549</v>
      </c>
      <c r="D4497" s="3">
        <v>43540</v>
      </c>
      <c r="E4497" t="s">
        <v>53</v>
      </c>
      <c r="F4497" t="s">
        <v>66</v>
      </c>
      <c r="G4497">
        <v>114317074</v>
      </c>
      <c r="H4497" s="9">
        <f t="shared" si="63"/>
        <v>2198405.269230769</v>
      </c>
    </row>
    <row r="4498" spans="1:8" hidden="1" outlineLevel="2" x14ac:dyDescent="0.25">
      <c r="A4498" t="s">
        <v>469</v>
      </c>
      <c r="B4498" s="6">
        <v>43539</v>
      </c>
      <c r="C4498" s="2">
        <v>43549</v>
      </c>
      <c r="D4498" s="3">
        <v>43542</v>
      </c>
      <c r="E4498" t="s">
        <v>45</v>
      </c>
      <c r="F4498" t="s">
        <v>66</v>
      </c>
      <c r="G4498">
        <v>114317507</v>
      </c>
      <c r="H4498" s="9">
        <f t="shared" si="63"/>
        <v>2198413.596153846</v>
      </c>
    </row>
    <row r="4499" spans="1:8" hidden="1" outlineLevel="2" x14ac:dyDescent="0.25">
      <c r="A4499" t="s">
        <v>471</v>
      </c>
      <c r="B4499" s="6">
        <v>43539</v>
      </c>
      <c r="C4499" s="2">
        <v>43574</v>
      </c>
      <c r="D4499" s="3">
        <v>43542</v>
      </c>
      <c r="E4499" t="s">
        <v>225</v>
      </c>
      <c r="F4499" t="s">
        <v>61</v>
      </c>
      <c r="G4499">
        <v>52082554</v>
      </c>
      <c r="H4499" s="9">
        <f t="shared" si="63"/>
        <v>1001587.5769230769</v>
      </c>
    </row>
    <row r="4500" spans="1:8" hidden="1" outlineLevel="2" x14ac:dyDescent="0.25">
      <c r="A4500" t="s">
        <v>475</v>
      </c>
      <c r="B4500" s="6">
        <v>43539</v>
      </c>
      <c r="C4500" s="2">
        <v>43560</v>
      </c>
      <c r="D4500" s="3">
        <v>43539.761828703704</v>
      </c>
      <c r="E4500" t="s">
        <v>58</v>
      </c>
      <c r="F4500" t="s">
        <v>66</v>
      </c>
      <c r="G4500">
        <v>114317873</v>
      </c>
      <c r="H4500" s="9">
        <f t="shared" si="63"/>
        <v>2198420.6346153845</v>
      </c>
    </row>
    <row r="4501" spans="1:8" hidden="1" outlineLevel="2" x14ac:dyDescent="0.25">
      <c r="A4501" t="s">
        <v>477</v>
      </c>
      <c r="B4501" s="6">
        <v>43539</v>
      </c>
      <c r="C4501" s="2">
        <v>43566</v>
      </c>
      <c r="D4501" s="3">
        <v>43544</v>
      </c>
      <c r="E4501" t="s">
        <v>94</v>
      </c>
      <c r="F4501" t="s">
        <v>66</v>
      </c>
      <c r="G4501">
        <v>113714886</v>
      </c>
      <c r="H4501" s="9">
        <f t="shared" si="63"/>
        <v>2186824.730769231</v>
      </c>
    </row>
    <row r="4502" spans="1:8" hidden="1" outlineLevel="2" x14ac:dyDescent="0.25">
      <c r="A4502" t="s">
        <v>479</v>
      </c>
      <c r="B4502" s="6">
        <v>43539</v>
      </c>
      <c r="C4502" s="2">
        <v>43586</v>
      </c>
      <c r="D4502" s="3">
        <v>43542</v>
      </c>
      <c r="E4502" t="s">
        <v>481</v>
      </c>
      <c r="F4502" t="s">
        <v>66</v>
      </c>
      <c r="G4502">
        <v>114320563</v>
      </c>
      <c r="H4502" s="9">
        <f t="shared" si="63"/>
        <v>2198472.3653846155</v>
      </c>
    </row>
    <row r="4503" spans="1:8" hidden="1" outlineLevel="2" x14ac:dyDescent="0.25">
      <c r="A4503" t="s">
        <v>482</v>
      </c>
      <c r="B4503" s="6">
        <v>43539</v>
      </c>
      <c r="C4503" s="2">
        <v>43551</v>
      </c>
      <c r="D4503" s="3">
        <v>43542</v>
      </c>
      <c r="E4503" t="s">
        <v>151</v>
      </c>
      <c r="F4503" t="s">
        <v>66</v>
      </c>
      <c r="G4503">
        <v>52092485</v>
      </c>
      <c r="H4503" s="9">
        <f t="shared" si="63"/>
        <v>1001778.5576923077</v>
      </c>
    </row>
    <row r="4504" spans="1:8" hidden="1" outlineLevel="2" x14ac:dyDescent="0.25">
      <c r="A4504" t="s">
        <v>485</v>
      </c>
      <c r="B4504" s="6">
        <v>43539</v>
      </c>
      <c r="C4504" s="2">
        <v>43545</v>
      </c>
      <c r="D4504" s="3">
        <v>43540</v>
      </c>
      <c r="E4504" t="s">
        <v>39</v>
      </c>
      <c r="F4504" t="s">
        <v>66</v>
      </c>
      <c r="G4504">
        <v>114331925</v>
      </c>
      <c r="H4504" s="9">
        <f t="shared" si="63"/>
        <v>2198690.8653846155</v>
      </c>
    </row>
    <row r="4505" spans="1:8" hidden="1" outlineLevel="2" x14ac:dyDescent="0.25">
      <c r="A4505" t="s">
        <v>487</v>
      </c>
      <c r="B4505" s="6">
        <v>43539</v>
      </c>
      <c r="C4505" s="2">
        <v>43556</v>
      </c>
      <c r="D4505" s="3">
        <v>43542</v>
      </c>
      <c r="E4505" t="s">
        <v>300</v>
      </c>
      <c r="F4505" t="s">
        <v>66</v>
      </c>
      <c r="G4505">
        <v>114333616</v>
      </c>
      <c r="H4505" s="9">
        <f t="shared" si="63"/>
        <v>2198723.3846153845</v>
      </c>
    </row>
    <row r="4506" spans="1:8" hidden="1" outlineLevel="2" x14ac:dyDescent="0.25">
      <c r="A4506" t="s">
        <v>489</v>
      </c>
      <c r="B4506" s="6">
        <v>43539</v>
      </c>
      <c r="C4506" s="2">
        <v>43563</v>
      </c>
      <c r="D4506" s="3">
        <v>43542</v>
      </c>
      <c r="E4506" t="s">
        <v>409</v>
      </c>
      <c r="F4506" t="s">
        <v>66</v>
      </c>
      <c r="G4506">
        <v>52092446</v>
      </c>
      <c r="H4506" s="9">
        <f t="shared" si="63"/>
        <v>1001777.8076923077</v>
      </c>
    </row>
    <row r="4507" spans="1:8" hidden="1" outlineLevel="2" x14ac:dyDescent="0.25">
      <c r="A4507" t="s">
        <v>491</v>
      </c>
      <c r="B4507" s="6">
        <v>43539</v>
      </c>
      <c r="C4507" s="2">
        <v>43565</v>
      </c>
      <c r="D4507" s="3">
        <v>43542</v>
      </c>
      <c r="E4507" t="s">
        <v>45</v>
      </c>
      <c r="F4507" t="s">
        <v>66</v>
      </c>
      <c r="G4507">
        <v>52092563</v>
      </c>
      <c r="H4507" s="9">
        <f t="shared" si="63"/>
        <v>1001780.0576923077</v>
      </c>
    </row>
    <row r="4508" spans="1:8" hidden="1" outlineLevel="2" x14ac:dyDescent="0.25">
      <c r="A4508" t="s">
        <v>493</v>
      </c>
      <c r="B4508" s="6">
        <v>43539</v>
      </c>
      <c r="C4508" s="2">
        <v>43546</v>
      </c>
      <c r="D4508" s="3">
        <v>43542</v>
      </c>
      <c r="E4508" t="s">
        <v>300</v>
      </c>
      <c r="F4508" t="s">
        <v>66</v>
      </c>
      <c r="G4508">
        <v>114010339</v>
      </c>
      <c r="H4508" s="9">
        <f t="shared" si="63"/>
        <v>2192506.519230769</v>
      </c>
    </row>
    <row r="4509" spans="1:8" hidden="1" outlineLevel="2" x14ac:dyDescent="0.25">
      <c r="A4509" t="s">
        <v>495</v>
      </c>
      <c r="B4509" s="6">
        <v>43539</v>
      </c>
      <c r="C4509" s="2">
        <v>43556</v>
      </c>
      <c r="D4509" s="3">
        <v>43542</v>
      </c>
      <c r="E4509" t="s">
        <v>36</v>
      </c>
      <c r="F4509" t="s">
        <v>66</v>
      </c>
      <c r="G4509">
        <v>114335033</v>
      </c>
      <c r="H4509" s="9">
        <f t="shared" si="63"/>
        <v>2198750.6346153845</v>
      </c>
    </row>
    <row r="4510" spans="1:8" hidden="1" outlineLevel="2" x14ac:dyDescent="0.25">
      <c r="A4510" t="s">
        <v>497</v>
      </c>
      <c r="B4510" s="6">
        <v>43539</v>
      </c>
      <c r="C4510" s="2">
        <v>43551</v>
      </c>
      <c r="D4510" s="3">
        <v>43540</v>
      </c>
      <c r="E4510" t="s">
        <v>36</v>
      </c>
      <c r="F4510" t="s">
        <v>66</v>
      </c>
      <c r="G4510">
        <v>114334998</v>
      </c>
      <c r="H4510" s="9">
        <f t="shared" ref="H4510:H4573" si="64">G4510/52</f>
        <v>2198749.9615384615</v>
      </c>
    </row>
    <row r="4511" spans="1:8" hidden="1" outlineLevel="2" x14ac:dyDescent="0.25">
      <c r="A4511" t="s">
        <v>499</v>
      </c>
      <c r="B4511" s="6">
        <v>43539</v>
      </c>
      <c r="C4511" s="2">
        <v>43732</v>
      </c>
      <c r="D4511" s="3">
        <v>43540</v>
      </c>
      <c r="E4511" t="s">
        <v>113</v>
      </c>
      <c r="F4511" t="s">
        <v>66</v>
      </c>
      <c r="G4511">
        <v>52093943</v>
      </c>
      <c r="H4511" s="9">
        <f t="shared" si="64"/>
        <v>1001806.5961538461</v>
      </c>
    </row>
    <row r="4512" spans="1:8" hidden="1" outlineLevel="2" x14ac:dyDescent="0.25">
      <c r="A4512" t="s">
        <v>501</v>
      </c>
      <c r="B4512" s="6">
        <v>43539</v>
      </c>
      <c r="C4512" s="2">
        <v>43549</v>
      </c>
      <c r="D4512" s="3">
        <v>43542</v>
      </c>
      <c r="E4512" t="s">
        <v>36</v>
      </c>
      <c r="F4512" t="s">
        <v>66</v>
      </c>
      <c r="G4512">
        <v>114336470</v>
      </c>
      <c r="H4512" s="9">
        <f t="shared" si="64"/>
        <v>2198778.269230769</v>
      </c>
    </row>
    <row r="4513" spans="1:8" hidden="1" outlineLevel="2" x14ac:dyDescent="0.25">
      <c r="A4513" t="s">
        <v>503</v>
      </c>
      <c r="B4513" s="6">
        <v>43539</v>
      </c>
      <c r="C4513" s="2">
        <v>43539</v>
      </c>
      <c r="D4513" s="3">
        <v>43539</v>
      </c>
      <c r="E4513" t="s">
        <v>124</v>
      </c>
      <c r="F4513" t="s">
        <v>186</v>
      </c>
      <c r="G4513">
        <v>114308707</v>
      </c>
      <c r="H4513" s="9">
        <f t="shared" si="64"/>
        <v>2198244.3653846155</v>
      </c>
    </row>
    <row r="4514" spans="1:8" hidden="1" outlineLevel="2" x14ac:dyDescent="0.25">
      <c r="A4514" t="s">
        <v>684</v>
      </c>
      <c r="B4514" s="6">
        <v>43546</v>
      </c>
      <c r="C4514" s="2">
        <v>43556</v>
      </c>
      <c r="D4514" s="3">
        <v>43546</v>
      </c>
      <c r="E4514" t="s">
        <v>45</v>
      </c>
      <c r="F4514" t="s">
        <v>61</v>
      </c>
      <c r="G4514">
        <v>114694012</v>
      </c>
      <c r="H4514" s="9">
        <f t="shared" si="64"/>
        <v>2205654.076923077</v>
      </c>
    </row>
    <row r="4515" spans="1:8" hidden="1" outlineLevel="2" x14ac:dyDescent="0.25">
      <c r="A4515" t="s">
        <v>686</v>
      </c>
      <c r="B4515" s="6">
        <v>43546</v>
      </c>
      <c r="C4515" s="2">
        <v>43552</v>
      </c>
      <c r="D4515" s="3">
        <v>43548</v>
      </c>
      <c r="E4515" t="s">
        <v>39</v>
      </c>
      <c r="F4515" t="s">
        <v>61</v>
      </c>
      <c r="G4515">
        <v>114695147</v>
      </c>
      <c r="H4515" s="9">
        <f t="shared" si="64"/>
        <v>2205675.903846154</v>
      </c>
    </row>
    <row r="4516" spans="1:8" hidden="1" outlineLevel="2" x14ac:dyDescent="0.25">
      <c r="A4516" t="s">
        <v>688</v>
      </c>
      <c r="B4516" s="6">
        <v>43546</v>
      </c>
      <c r="C4516" s="2">
        <v>43556</v>
      </c>
      <c r="D4516" s="3">
        <v>43547</v>
      </c>
      <c r="E4516" t="s">
        <v>29</v>
      </c>
      <c r="F4516" t="s">
        <v>61</v>
      </c>
      <c r="G4516">
        <v>114694630</v>
      </c>
      <c r="H4516" s="9">
        <f t="shared" si="64"/>
        <v>2205665.9615384615</v>
      </c>
    </row>
    <row r="4517" spans="1:8" hidden="1" outlineLevel="2" x14ac:dyDescent="0.25">
      <c r="A4517" t="s">
        <v>690</v>
      </c>
      <c r="B4517" s="6">
        <v>43546</v>
      </c>
      <c r="C4517" s="2">
        <v>43556</v>
      </c>
      <c r="D4517" s="3">
        <v>43547</v>
      </c>
      <c r="E4517" t="s">
        <v>29</v>
      </c>
      <c r="F4517" t="s">
        <v>61</v>
      </c>
      <c r="G4517">
        <v>114694637</v>
      </c>
      <c r="H4517" s="9">
        <f t="shared" si="64"/>
        <v>2205666.096153846</v>
      </c>
    </row>
    <row r="4518" spans="1:8" hidden="1" outlineLevel="2" x14ac:dyDescent="0.25">
      <c r="A4518" t="s">
        <v>692</v>
      </c>
      <c r="B4518" s="6">
        <v>43546</v>
      </c>
      <c r="C4518" s="2">
        <v>43552</v>
      </c>
      <c r="D4518" s="3">
        <v>43547</v>
      </c>
      <c r="E4518" t="s">
        <v>45</v>
      </c>
      <c r="F4518" t="s">
        <v>17</v>
      </c>
      <c r="G4518">
        <v>114735977</v>
      </c>
      <c r="H4518" s="9">
        <f t="shared" si="64"/>
        <v>2206461.096153846</v>
      </c>
    </row>
    <row r="4519" spans="1:8" hidden="1" outlineLevel="2" x14ac:dyDescent="0.25">
      <c r="A4519" t="s">
        <v>694</v>
      </c>
      <c r="B4519" s="6">
        <v>43546</v>
      </c>
      <c r="C4519" s="2">
        <v>43556</v>
      </c>
      <c r="D4519" s="3">
        <v>43549</v>
      </c>
      <c r="E4519" t="s">
        <v>53</v>
      </c>
      <c r="F4519" t="s">
        <v>17</v>
      </c>
      <c r="G4519">
        <v>114737610</v>
      </c>
      <c r="H4519" s="9">
        <f t="shared" si="64"/>
        <v>2206492.5</v>
      </c>
    </row>
    <row r="4520" spans="1:8" hidden="1" outlineLevel="2" x14ac:dyDescent="0.25">
      <c r="A4520" t="s">
        <v>696</v>
      </c>
      <c r="B4520" s="6">
        <v>43546</v>
      </c>
      <c r="C4520" s="2">
        <v>43556</v>
      </c>
      <c r="D4520" s="3">
        <v>43549</v>
      </c>
      <c r="E4520" t="s">
        <v>409</v>
      </c>
      <c r="F4520" t="s">
        <v>17</v>
      </c>
      <c r="G4520">
        <v>114738590</v>
      </c>
      <c r="H4520" s="9">
        <f t="shared" si="64"/>
        <v>2206511.346153846</v>
      </c>
    </row>
    <row r="4521" spans="1:8" hidden="1" outlineLevel="2" x14ac:dyDescent="0.25">
      <c r="A4521" t="s">
        <v>698</v>
      </c>
      <c r="B4521" s="6">
        <v>43546</v>
      </c>
      <c r="C4521" s="2">
        <v>43557</v>
      </c>
      <c r="D4521" s="3">
        <v>43549</v>
      </c>
      <c r="E4521" t="s">
        <v>25</v>
      </c>
      <c r="F4521" t="s">
        <v>17</v>
      </c>
      <c r="G4521">
        <v>114739686</v>
      </c>
      <c r="H4521" s="9">
        <f t="shared" si="64"/>
        <v>2206532.423076923</v>
      </c>
    </row>
    <row r="4522" spans="1:8" hidden="1" outlineLevel="2" x14ac:dyDescent="0.25">
      <c r="A4522" t="s">
        <v>700</v>
      </c>
      <c r="B4522" s="6">
        <v>43546</v>
      </c>
      <c r="C4522" s="2">
        <v>43552</v>
      </c>
      <c r="D4522" s="3">
        <v>43546</v>
      </c>
      <c r="E4522" t="s">
        <v>375</v>
      </c>
      <c r="F4522" t="s">
        <v>702</v>
      </c>
      <c r="G4522">
        <v>114731925</v>
      </c>
      <c r="H4522" s="9">
        <f t="shared" si="64"/>
        <v>2206383.173076923</v>
      </c>
    </row>
    <row r="4523" spans="1:8" hidden="1" outlineLevel="2" x14ac:dyDescent="0.25">
      <c r="A4523" t="s">
        <v>703</v>
      </c>
      <c r="B4523" s="6">
        <v>43546</v>
      </c>
      <c r="C4523" s="2">
        <v>43578</v>
      </c>
      <c r="D4523" s="3">
        <v>43549</v>
      </c>
      <c r="E4523" t="s">
        <v>45</v>
      </c>
      <c r="F4523" t="s">
        <v>17</v>
      </c>
      <c r="G4523">
        <v>114745808</v>
      </c>
      <c r="H4523" s="9">
        <f t="shared" si="64"/>
        <v>2206650.153846154</v>
      </c>
    </row>
    <row r="4524" spans="1:8" hidden="1" outlineLevel="2" x14ac:dyDescent="0.25">
      <c r="A4524" t="s">
        <v>705</v>
      </c>
      <c r="B4524" s="6">
        <v>43546</v>
      </c>
      <c r="C4524" s="2">
        <v>43556</v>
      </c>
      <c r="D4524" s="3">
        <v>43549</v>
      </c>
      <c r="E4524" t="s">
        <v>53</v>
      </c>
      <c r="F4524" t="s">
        <v>17</v>
      </c>
      <c r="G4524">
        <v>114747004</v>
      </c>
      <c r="H4524" s="9">
        <f t="shared" si="64"/>
        <v>2206673.153846154</v>
      </c>
    </row>
    <row r="4525" spans="1:8" hidden="1" outlineLevel="2" x14ac:dyDescent="0.25">
      <c r="A4525" t="s">
        <v>707</v>
      </c>
      <c r="B4525" s="6">
        <v>43546</v>
      </c>
      <c r="C4525" s="2">
        <v>43556</v>
      </c>
      <c r="D4525" s="3">
        <v>43549</v>
      </c>
      <c r="E4525" t="s">
        <v>45</v>
      </c>
      <c r="F4525" t="s">
        <v>17</v>
      </c>
      <c r="G4525">
        <v>114747035</v>
      </c>
      <c r="H4525" s="9">
        <f t="shared" si="64"/>
        <v>2206673.75</v>
      </c>
    </row>
    <row r="4526" spans="1:8" hidden="1" outlineLevel="2" x14ac:dyDescent="0.25">
      <c r="A4526" t="s">
        <v>709</v>
      </c>
      <c r="B4526" s="6">
        <v>43546</v>
      </c>
      <c r="C4526" s="2">
        <v>43641</v>
      </c>
      <c r="D4526" s="3">
        <v>43547</v>
      </c>
      <c r="E4526" t="s">
        <v>151</v>
      </c>
      <c r="F4526" t="s">
        <v>17</v>
      </c>
      <c r="G4526">
        <v>114747373</v>
      </c>
      <c r="H4526" s="9">
        <f t="shared" si="64"/>
        <v>2206680.25</v>
      </c>
    </row>
    <row r="4527" spans="1:8" hidden="1" outlineLevel="2" x14ac:dyDescent="0.25">
      <c r="A4527" t="s">
        <v>711</v>
      </c>
      <c r="B4527" s="6">
        <v>43546</v>
      </c>
      <c r="C4527" s="2">
        <v>43556</v>
      </c>
      <c r="D4527" s="3">
        <v>43547</v>
      </c>
      <c r="E4527" t="s">
        <v>53</v>
      </c>
      <c r="F4527" t="s">
        <v>17</v>
      </c>
      <c r="G4527">
        <v>114769416</v>
      </c>
      <c r="H4527" s="9">
        <f t="shared" si="64"/>
        <v>2207104.153846154</v>
      </c>
    </row>
    <row r="4528" spans="1:8" hidden="1" outlineLevel="2" x14ac:dyDescent="0.25">
      <c r="A4528" t="s">
        <v>713</v>
      </c>
      <c r="B4528" s="6">
        <v>43546</v>
      </c>
      <c r="C4528" s="2">
        <v>43557</v>
      </c>
      <c r="D4528" s="3">
        <v>43549</v>
      </c>
      <c r="E4528" t="s">
        <v>29</v>
      </c>
      <c r="F4528" t="s">
        <v>66</v>
      </c>
      <c r="G4528">
        <v>114773340</v>
      </c>
      <c r="H4528" s="9">
        <f t="shared" si="64"/>
        <v>2207179.6153846155</v>
      </c>
    </row>
    <row r="4529" spans="1:8" hidden="1" outlineLevel="2" x14ac:dyDescent="0.25">
      <c r="A4529" t="s">
        <v>715</v>
      </c>
      <c r="B4529" s="6">
        <v>43546</v>
      </c>
      <c r="C4529" s="2">
        <v>43558</v>
      </c>
      <c r="D4529" s="3">
        <v>43549</v>
      </c>
      <c r="E4529" t="s">
        <v>75</v>
      </c>
      <c r="F4529" t="s">
        <v>66</v>
      </c>
      <c r="G4529">
        <v>114773763</v>
      </c>
      <c r="H4529" s="9">
        <f t="shared" si="64"/>
        <v>2207187.75</v>
      </c>
    </row>
    <row r="4530" spans="1:8" hidden="1" outlineLevel="2" x14ac:dyDescent="0.25">
      <c r="A4530" t="s">
        <v>717</v>
      </c>
      <c r="B4530" s="6">
        <v>43546</v>
      </c>
      <c r="C4530" s="2">
        <v>43565</v>
      </c>
      <c r="D4530" s="3">
        <v>43549</v>
      </c>
      <c r="E4530" t="s">
        <v>60</v>
      </c>
      <c r="F4530" t="s">
        <v>66</v>
      </c>
      <c r="G4530">
        <v>114774177</v>
      </c>
      <c r="H4530" s="9">
        <f t="shared" si="64"/>
        <v>2207195.7115384615</v>
      </c>
    </row>
    <row r="4531" spans="1:8" hidden="1" outlineLevel="2" x14ac:dyDescent="0.25">
      <c r="A4531" t="s">
        <v>719</v>
      </c>
      <c r="B4531" s="6">
        <v>43546</v>
      </c>
      <c r="C4531" s="2">
        <v>43553</v>
      </c>
      <c r="D4531" s="3">
        <v>43549</v>
      </c>
      <c r="E4531" t="s">
        <v>39</v>
      </c>
      <c r="F4531" t="s">
        <v>66</v>
      </c>
      <c r="G4531">
        <v>114776870</v>
      </c>
      <c r="H4531" s="9">
        <f t="shared" si="64"/>
        <v>2207247.5</v>
      </c>
    </row>
    <row r="4532" spans="1:8" hidden="1" outlineLevel="2" x14ac:dyDescent="0.25">
      <c r="A4532" t="s">
        <v>721</v>
      </c>
      <c r="B4532" s="6">
        <v>43546</v>
      </c>
      <c r="C4532" s="2">
        <v>43574</v>
      </c>
      <c r="D4532" s="3">
        <v>43546</v>
      </c>
      <c r="E4532" t="s">
        <v>75</v>
      </c>
      <c r="F4532" t="s">
        <v>66</v>
      </c>
      <c r="G4532">
        <v>114779253</v>
      </c>
      <c r="H4532" s="9">
        <f t="shared" si="64"/>
        <v>2207293.326923077</v>
      </c>
    </row>
    <row r="4533" spans="1:8" hidden="1" outlineLevel="2" x14ac:dyDescent="0.25">
      <c r="A4533" t="s">
        <v>931</v>
      </c>
      <c r="B4533" s="6">
        <v>43553</v>
      </c>
      <c r="C4533" s="2">
        <v>43573</v>
      </c>
      <c r="D4533" s="3">
        <v>43553</v>
      </c>
      <c r="E4533" t="s">
        <v>75</v>
      </c>
      <c r="F4533" t="s">
        <v>49</v>
      </c>
      <c r="G4533">
        <v>115142376</v>
      </c>
      <c r="H4533" s="9">
        <f t="shared" si="64"/>
        <v>2214276.4615384615</v>
      </c>
    </row>
    <row r="4534" spans="1:8" hidden="1" outlineLevel="2" x14ac:dyDescent="0.25">
      <c r="A4534" t="s">
        <v>934</v>
      </c>
      <c r="B4534" s="6">
        <v>43553</v>
      </c>
      <c r="C4534" s="2">
        <v>43560</v>
      </c>
      <c r="D4534" s="3">
        <v>43555</v>
      </c>
      <c r="E4534" t="s">
        <v>53</v>
      </c>
      <c r="F4534" t="s">
        <v>17</v>
      </c>
      <c r="G4534">
        <v>115103824</v>
      </c>
      <c r="H4534" s="9">
        <f t="shared" si="64"/>
        <v>2213535.076923077</v>
      </c>
    </row>
    <row r="4535" spans="1:8" hidden="1" outlineLevel="2" x14ac:dyDescent="0.25">
      <c r="A4535" t="s">
        <v>936</v>
      </c>
      <c r="B4535" s="6">
        <v>43553</v>
      </c>
      <c r="C4535" s="2">
        <v>43565</v>
      </c>
      <c r="D4535" s="3">
        <v>43555</v>
      </c>
      <c r="E4535" t="s">
        <v>25</v>
      </c>
      <c r="F4535" t="s">
        <v>17</v>
      </c>
      <c r="G4535">
        <v>115104090</v>
      </c>
      <c r="H4535" s="9">
        <f t="shared" si="64"/>
        <v>2213540.1923076925</v>
      </c>
    </row>
    <row r="4536" spans="1:8" hidden="1" outlineLevel="2" x14ac:dyDescent="0.25">
      <c r="A4536" t="s">
        <v>938</v>
      </c>
      <c r="B4536" s="6">
        <v>43553</v>
      </c>
      <c r="C4536" s="2">
        <v>43560</v>
      </c>
      <c r="D4536" s="3">
        <v>43553</v>
      </c>
      <c r="E4536" t="s">
        <v>53</v>
      </c>
      <c r="F4536" t="s">
        <v>17</v>
      </c>
      <c r="G4536">
        <v>115104127</v>
      </c>
      <c r="H4536" s="9">
        <f t="shared" si="64"/>
        <v>2213540.903846154</v>
      </c>
    </row>
    <row r="4537" spans="1:8" hidden="1" outlineLevel="2" x14ac:dyDescent="0.25">
      <c r="A4537" t="s">
        <v>940</v>
      </c>
      <c r="B4537" s="6">
        <v>43553</v>
      </c>
      <c r="C4537" s="2">
        <v>43563</v>
      </c>
      <c r="D4537" s="3">
        <v>43553</v>
      </c>
      <c r="E4537" t="s">
        <v>45</v>
      </c>
      <c r="F4537" t="s">
        <v>17</v>
      </c>
      <c r="G4537">
        <v>115104432</v>
      </c>
      <c r="H4537" s="9">
        <f t="shared" si="64"/>
        <v>2213546.769230769</v>
      </c>
    </row>
    <row r="4538" spans="1:8" hidden="1" outlineLevel="2" x14ac:dyDescent="0.25">
      <c r="A4538" t="s">
        <v>942</v>
      </c>
      <c r="B4538" s="6">
        <v>43553</v>
      </c>
      <c r="C4538" s="2">
        <v>43560</v>
      </c>
      <c r="D4538" s="3">
        <v>43556</v>
      </c>
      <c r="E4538" t="s">
        <v>25</v>
      </c>
      <c r="F4538" t="s">
        <v>17</v>
      </c>
      <c r="G4538">
        <v>115144725</v>
      </c>
      <c r="H4538" s="9">
        <f t="shared" si="64"/>
        <v>2214321.6346153845</v>
      </c>
    </row>
    <row r="4539" spans="1:8" hidden="1" outlineLevel="2" x14ac:dyDescent="0.25">
      <c r="A4539" t="s">
        <v>944</v>
      </c>
      <c r="B4539" s="6">
        <v>43553</v>
      </c>
      <c r="C4539" s="2">
        <v>43560</v>
      </c>
      <c r="D4539" s="3">
        <v>43554</v>
      </c>
      <c r="E4539" t="s">
        <v>45</v>
      </c>
      <c r="F4539" t="s">
        <v>17</v>
      </c>
      <c r="G4539">
        <v>115146014</v>
      </c>
      <c r="H4539" s="9">
        <f t="shared" si="64"/>
        <v>2214346.423076923</v>
      </c>
    </row>
    <row r="4540" spans="1:8" hidden="1" outlineLevel="2" x14ac:dyDescent="0.25">
      <c r="A4540" t="s">
        <v>946</v>
      </c>
      <c r="B4540" s="6">
        <v>43553</v>
      </c>
      <c r="C4540" s="2">
        <v>43565</v>
      </c>
      <c r="D4540" s="3">
        <v>43547</v>
      </c>
      <c r="E4540" t="s">
        <v>58</v>
      </c>
      <c r="F4540" t="s">
        <v>49</v>
      </c>
      <c r="G4540">
        <v>114637324</v>
      </c>
      <c r="H4540" s="9">
        <f t="shared" si="64"/>
        <v>2204563.923076923</v>
      </c>
    </row>
    <row r="4541" spans="1:8" hidden="1" outlineLevel="2" x14ac:dyDescent="0.25">
      <c r="A4541" t="s">
        <v>948</v>
      </c>
      <c r="B4541" s="6">
        <v>43553</v>
      </c>
      <c r="C4541" s="2">
        <v>43682</v>
      </c>
      <c r="D4541" s="3">
        <v>43528</v>
      </c>
      <c r="E4541" t="s">
        <v>110</v>
      </c>
      <c r="F4541" t="s">
        <v>17</v>
      </c>
      <c r="G4541">
        <v>113726035</v>
      </c>
      <c r="H4541" s="9">
        <f t="shared" si="64"/>
        <v>2187039.1346153845</v>
      </c>
    </row>
    <row r="4542" spans="1:8" hidden="1" outlineLevel="2" x14ac:dyDescent="0.25">
      <c r="A4542" t="s">
        <v>950</v>
      </c>
      <c r="B4542" s="6">
        <v>43553</v>
      </c>
      <c r="C4542" s="2">
        <v>43560</v>
      </c>
      <c r="D4542" s="3">
        <v>43556</v>
      </c>
      <c r="E4542" t="s">
        <v>60</v>
      </c>
      <c r="F4542" t="s">
        <v>17</v>
      </c>
      <c r="G4542">
        <v>115146959</v>
      </c>
      <c r="H4542" s="9">
        <f t="shared" si="64"/>
        <v>2214364.596153846</v>
      </c>
    </row>
    <row r="4543" spans="1:8" hidden="1" outlineLevel="2" x14ac:dyDescent="0.25">
      <c r="A4543" t="s">
        <v>952</v>
      </c>
      <c r="B4543" s="6">
        <v>43553</v>
      </c>
      <c r="C4543" s="2">
        <v>43560</v>
      </c>
      <c r="D4543" s="3">
        <v>43554</v>
      </c>
      <c r="E4543" t="s">
        <v>60</v>
      </c>
      <c r="F4543" t="s">
        <v>17</v>
      </c>
      <c r="G4543">
        <v>115147439</v>
      </c>
      <c r="H4543" s="9">
        <f t="shared" si="64"/>
        <v>2214373.826923077</v>
      </c>
    </row>
    <row r="4544" spans="1:8" hidden="1" outlineLevel="2" x14ac:dyDescent="0.25">
      <c r="A4544" t="s">
        <v>954</v>
      </c>
      <c r="B4544" s="6">
        <v>43553</v>
      </c>
      <c r="C4544" s="2">
        <v>43563</v>
      </c>
      <c r="D4544" s="3">
        <v>43556</v>
      </c>
      <c r="E4544" t="s">
        <v>42</v>
      </c>
      <c r="F4544" t="s">
        <v>17</v>
      </c>
      <c r="G4544">
        <v>115147979</v>
      </c>
      <c r="H4544" s="9">
        <f t="shared" si="64"/>
        <v>2214384.2115384615</v>
      </c>
    </row>
    <row r="4545" spans="1:8" hidden="1" outlineLevel="2" x14ac:dyDescent="0.25">
      <c r="A4545" t="s">
        <v>956</v>
      </c>
      <c r="B4545" s="6">
        <v>43553</v>
      </c>
      <c r="C4545" s="2">
        <v>43560</v>
      </c>
      <c r="D4545" s="3">
        <v>43556</v>
      </c>
      <c r="E4545" t="s">
        <v>110</v>
      </c>
      <c r="F4545" t="s">
        <v>17</v>
      </c>
      <c r="G4545">
        <v>115149829</v>
      </c>
      <c r="H4545" s="9">
        <f t="shared" si="64"/>
        <v>2214419.7884615385</v>
      </c>
    </row>
    <row r="4546" spans="1:8" hidden="1" outlineLevel="2" x14ac:dyDescent="0.25">
      <c r="A4546" t="s">
        <v>958</v>
      </c>
      <c r="B4546" s="6">
        <v>43553</v>
      </c>
      <c r="C4546" s="2">
        <v>43563</v>
      </c>
      <c r="D4546" s="3">
        <v>43556</v>
      </c>
      <c r="E4546" t="s">
        <v>25</v>
      </c>
      <c r="F4546" t="s">
        <v>17</v>
      </c>
      <c r="G4546">
        <v>115154077</v>
      </c>
      <c r="H4546" s="9">
        <f t="shared" si="64"/>
        <v>2214501.480769231</v>
      </c>
    </row>
    <row r="4547" spans="1:8" hidden="1" outlineLevel="2" x14ac:dyDescent="0.25">
      <c r="A4547" t="s">
        <v>960</v>
      </c>
      <c r="B4547" s="6">
        <v>43553</v>
      </c>
      <c r="C4547" s="2">
        <v>43565</v>
      </c>
      <c r="D4547" s="3">
        <v>43556</v>
      </c>
      <c r="E4547" t="s">
        <v>45</v>
      </c>
      <c r="F4547" t="s">
        <v>17</v>
      </c>
      <c r="G4547">
        <v>115154328</v>
      </c>
      <c r="H4547" s="9">
        <f t="shared" si="64"/>
        <v>2214506.3076923075</v>
      </c>
    </row>
    <row r="4548" spans="1:8" hidden="1" outlineLevel="2" x14ac:dyDescent="0.25">
      <c r="A4548" t="s">
        <v>962</v>
      </c>
      <c r="B4548" s="6">
        <v>43553</v>
      </c>
      <c r="C4548" s="2">
        <v>43560</v>
      </c>
      <c r="D4548" s="3">
        <v>43553</v>
      </c>
      <c r="E4548" t="s">
        <v>36</v>
      </c>
      <c r="F4548" t="s">
        <v>49</v>
      </c>
      <c r="G4548">
        <v>115158891</v>
      </c>
      <c r="H4548" s="9">
        <f t="shared" si="64"/>
        <v>2214594.0576923075</v>
      </c>
    </row>
    <row r="4549" spans="1:8" hidden="1" outlineLevel="2" x14ac:dyDescent="0.25">
      <c r="A4549" t="s">
        <v>964</v>
      </c>
      <c r="B4549" s="6">
        <v>43553</v>
      </c>
      <c r="C4549" s="2">
        <v>43563</v>
      </c>
      <c r="D4549" s="3">
        <v>43556</v>
      </c>
      <c r="E4549" t="s">
        <v>45</v>
      </c>
      <c r="F4549" t="s">
        <v>49</v>
      </c>
      <c r="G4549">
        <v>115159493</v>
      </c>
      <c r="H4549" s="9">
        <f t="shared" si="64"/>
        <v>2214605.6346153845</v>
      </c>
    </row>
    <row r="4550" spans="1:8" hidden="1" outlineLevel="2" x14ac:dyDescent="0.25">
      <c r="A4550" t="s">
        <v>966</v>
      </c>
      <c r="B4550" s="6">
        <v>43553</v>
      </c>
      <c r="C4550" s="2">
        <v>43567</v>
      </c>
      <c r="D4550" s="3">
        <v>43556</v>
      </c>
      <c r="E4550" t="s">
        <v>366</v>
      </c>
      <c r="F4550" t="s">
        <v>66</v>
      </c>
      <c r="G4550">
        <v>115161393</v>
      </c>
      <c r="H4550" s="9">
        <f t="shared" si="64"/>
        <v>2214642.173076923</v>
      </c>
    </row>
    <row r="4551" spans="1:8" hidden="1" outlineLevel="2" x14ac:dyDescent="0.25">
      <c r="A4551" t="s">
        <v>1155</v>
      </c>
      <c r="B4551" s="6">
        <v>43560</v>
      </c>
      <c r="C4551" s="2">
        <v>43572</v>
      </c>
      <c r="D4551" s="3">
        <v>43560</v>
      </c>
      <c r="E4551" t="s">
        <v>42</v>
      </c>
      <c r="F4551" t="s">
        <v>17</v>
      </c>
      <c r="G4551">
        <v>115779491</v>
      </c>
      <c r="H4551" s="9">
        <f t="shared" si="64"/>
        <v>2226528.673076923</v>
      </c>
    </row>
    <row r="4552" spans="1:8" hidden="1" outlineLevel="2" x14ac:dyDescent="0.25">
      <c r="A4552" t="s">
        <v>1157</v>
      </c>
      <c r="B4552" s="6">
        <v>43560</v>
      </c>
      <c r="C4552" s="2">
        <v>43567</v>
      </c>
      <c r="D4552" s="3">
        <v>43560</v>
      </c>
      <c r="E4552" t="s">
        <v>39</v>
      </c>
      <c r="F4552" t="s">
        <v>17</v>
      </c>
      <c r="G4552">
        <v>115820119</v>
      </c>
      <c r="H4552" s="9">
        <f t="shared" si="64"/>
        <v>2227309.980769231</v>
      </c>
    </row>
    <row r="4553" spans="1:8" hidden="1" outlineLevel="2" x14ac:dyDescent="0.25">
      <c r="A4553" t="s">
        <v>1159</v>
      </c>
      <c r="B4553" s="6">
        <v>43560</v>
      </c>
      <c r="C4553" s="2">
        <v>43567</v>
      </c>
      <c r="D4553" s="3">
        <v>43560</v>
      </c>
      <c r="E4553" t="s">
        <v>60</v>
      </c>
      <c r="F4553" t="s">
        <v>61</v>
      </c>
      <c r="G4553">
        <v>115820809</v>
      </c>
      <c r="H4553" s="9">
        <f t="shared" si="64"/>
        <v>2227323.25</v>
      </c>
    </row>
    <row r="4554" spans="1:8" hidden="1" outlineLevel="2" x14ac:dyDescent="0.25">
      <c r="A4554" t="s">
        <v>1161</v>
      </c>
      <c r="B4554" s="6">
        <v>43560</v>
      </c>
      <c r="C4554" s="2">
        <v>43564</v>
      </c>
      <c r="D4554" s="3">
        <v>43560</v>
      </c>
      <c r="E4554" t="s">
        <v>300</v>
      </c>
      <c r="F4554" t="s">
        <v>17</v>
      </c>
      <c r="G4554" t="s">
        <v>1163</v>
      </c>
      <c r="H4554" s="9" t="e">
        <f t="shared" si="64"/>
        <v>#VALUE!</v>
      </c>
    </row>
    <row r="4555" spans="1:8" hidden="1" outlineLevel="2" x14ac:dyDescent="0.25">
      <c r="A4555" t="s">
        <v>1164</v>
      </c>
      <c r="B4555" s="6">
        <v>43560</v>
      </c>
      <c r="C4555" s="2">
        <v>43602</v>
      </c>
      <c r="D4555" s="3">
        <v>43563</v>
      </c>
      <c r="E4555" t="s">
        <v>60</v>
      </c>
      <c r="F4555" t="s">
        <v>17</v>
      </c>
      <c r="G4555">
        <v>115825260</v>
      </c>
      <c r="H4555" s="9">
        <f t="shared" si="64"/>
        <v>2227408.846153846</v>
      </c>
    </row>
    <row r="4556" spans="1:8" hidden="1" outlineLevel="2" x14ac:dyDescent="0.25">
      <c r="A4556" t="s">
        <v>1166</v>
      </c>
      <c r="B4556" s="6">
        <v>43560</v>
      </c>
      <c r="C4556" s="2">
        <v>43579</v>
      </c>
      <c r="D4556" s="3">
        <v>43563</v>
      </c>
      <c r="E4556" t="s">
        <v>42</v>
      </c>
      <c r="F4556" t="s">
        <v>17</v>
      </c>
      <c r="G4556">
        <v>115819022</v>
      </c>
      <c r="H4556" s="9">
        <f t="shared" si="64"/>
        <v>2227288.8846153845</v>
      </c>
    </row>
    <row r="4557" spans="1:8" hidden="1" outlineLevel="2" x14ac:dyDescent="0.25">
      <c r="A4557" t="s">
        <v>1169</v>
      </c>
      <c r="B4557" s="6">
        <v>43560</v>
      </c>
      <c r="C4557" s="2">
        <v>43567</v>
      </c>
      <c r="D4557" s="3">
        <v>43563</v>
      </c>
      <c r="E4557" t="s">
        <v>39</v>
      </c>
      <c r="F4557" t="s">
        <v>66</v>
      </c>
      <c r="G4557">
        <v>115835272</v>
      </c>
      <c r="H4557" s="9">
        <f t="shared" si="64"/>
        <v>2227601.3846153845</v>
      </c>
    </row>
    <row r="4558" spans="1:8" hidden="1" outlineLevel="2" x14ac:dyDescent="0.25">
      <c r="A4558" t="s">
        <v>1171</v>
      </c>
      <c r="B4558" s="6">
        <v>43560</v>
      </c>
      <c r="C4558" s="2">
        <v>43567</v>
      </c>
      <c r="D4558" s="3">
        <v>43560</v>
      </c>
      <c r="E4558" t="s">
        <v>75</v>
      </c>
      <c r="F4558" t="s">
        <v>66</v>
      </c>
      <c r="G4558">
        <v>115839022</v>
      </c>
      <c r="H4558" s="9">
        <f t="shared" si="64"/>
        <v>2227673.5</v>
      </c>
    </row>
    <row r="4559" spans="1:8" hidden="1" outlineLevel="2" x14ac:dyDescent="0.25">
      <c r="A4559" t="s">
        <v>1173</v>
      </c>
      <c r="B4559" s="6">
        <v>43560</v>
      </c>
      <c r="C4559" s="2">
        <v>43580</v>
      </c>
      <c r="D4559" s="3">
        <v>43563</v>
      </c>
      <c r="E4559" t="s">
        <v>300</v>
      </c>
      <c r="F4559" t="s">
        <v>17</v>
      </c>
      <c r="G4559">
        <v>115839200</v>
      </c>
      <c r="H4559" s="9">
        <f t="shared" si="64"/>
        <v>2227676.923076923</v>
      </c>
    </row>
    <row r="4560" spans="1:8" hidden="1" outlineLevel="2" x14ac:dyDescent="0.25">
      <c r="A4560" t="s">
        <v>1175</v>
      </c>
      <c r="B4560" s="6">
        <v>43560</v>
      </c>
      <c r="C4560" s="2">
        <v>43571</v>
      </c>
      <c r="D4560" s="3">
        <v>43563</v>
      </c>
      <c r="E4560" t="s">
        <v>300</v>
      </c>
      <c r="F4560" t="s">
        <v>17</v>
      </c>
      <c r="G4560">
        <v>115840253</v>
      </c>
      <c r="H4560" s="9">
        <f t="shared" si="64"/>
        <v>2227697.173076923</v>
      </c>
    </row>
    <row r="4561" spans="1:8" hidden="1" outlineLevel="2" x14ac:dyDescent="0.25">
      <c r="A4561" t="s">
        <v>1177</v>
      </c>
      <c r="B4561" s="6">
        <v>43560</v>
      </c>
      <c r="C4561" s="2">
        <v>43570</v>
      </c>
      <c r="D4561" s="3">
        <v>43561</v>
      </c>
      <c r="E4561" t="s">
        <v>94</v>
      </c>
      <c r="F4561" t="s">
        <v>17</v>
      </c>
      <c r="G4561">
        <v>115840328</v>
      </c>
      <c r="H4561" s="9">
        <f t="shared" si="64"/>
        <v>2227698.6153846155</v>
      </c>
    </row>
    <row r="4562" spans="1:8" hidden="1" outlineLevel="2" x14ac:dyDescent="0.25">
      <c r="A4562" t="s">
        <v>1179</v>
      </c>
      <c r="B4562" s="6">
        <v>43560</v>
      </c>
      <c r="C4562" s="2">
        <v>43577</v>
      </c>
      <c r="D4562" s="3">
        <v>43563</v>
      </c>
      <c r="E4562" t="s">
        <v>29</v>
      </c>
      <c r="F4562" t="s">
        <v>66</v>
      </c>
      <c r="G4562">
        <v>115842778</v>
      </c>
      <c r="H4562" s="9">
        <f t="shared" si="64"/>
        <v>2227745.730769231</v>
      </c>
    </row>
    <row r="4563" spans="1:8" hidden="1" outlineLevel="2" x14ac:dyDescent="0.25">
      <c r="A4563" t="s">
        <v>1353</v>
      </c>
      <c r="B4563" s="6">
        <v>43567</v>
      </c>
      <c r="C4563" s="2">
        <v>43591</v>
      </c>
      <c r="D4563" s="3">
        <v>43567</v>
      </c>
      <c r="E4563" t="s">
        <v>366</v>
      </c>
      <c r="F4563" t="s">
        <v>66</v>
      </c>
      <c r="G4563">
        <v>116098939</v>
      </c>
      <c r="H4563" s="9">
        <f t="shared" si="64"/>
        <v>2232671.903846154</v>
      </c>
    </row>
    <row r="4564" spans="1:8" hidden="1" outlineLevel="2" x14ac:dyDescent="0.25">
      <c r="A4564" t="s">
        <v>1355</v>
      </c>
      <c r="B4564" s="6">
        <v>43567</v>
      </c>
      <c r="C4564" s="2">
        <v>43577</v>
      </c>
      <c r="D4564" s="3">
        <v>43567</v>
      </c>
      <c r="E4564" t="s">
        <v>1357</v>
      </c>
      <c r="F4564" t="s">
        <v>66</v>
      </c>
      <c r="G4564">
        <v>116074356</v>
      </c>
      <c r="H4564" s="9">
        <f t="shared" si="64"/>
        <v>2232199.153846154</v>
      </c>
    </row>
    <row r="4565" spans="1:8" hidden="1" outlineLevel="2" x14ac:dyDescent="0.25">
      <c r="A4565" t="s">
        <v>1358</v>
      </c>
      <c r="B4565" s="6">
        <v>43567</v>
      </c>
      <c r="C4565" s="2">
        <v>43591</v>
      </c>
      <c r="D4565" s="3">
        <v>43567.462708333333</v>
      </c>
      <c r="E4565" t="s">
        <v>366</v>
      </c>
      <c r="F4565" t="s">
        <v>66</v>
      </c>
      <c r="G4565">
        <v>116100263</v>
      </c>
      <c r="H4565" s="9">
        <f t="shared" si="64"/>
        <v>2232697.3653846155</v>
      </c>
    </row>
    <row r="4566" spans="1:8" hidden="1" outlineLevel="2" x14ac:dyDescent="0.25">
      <c r="A4566" t="s">
        <v>1360</v>
      </c>
      <c r="B4566" s="6">
        <v>43567</v>
      </c>
      <c r="C4566" s="2">
        <v>43593</v>
      </c>
      <c r="D4566" s="3">
        <v>43568</v>
      </c>
      <c r="E4566" t="s">
        <v>94</v>
      </c>
      <c r="F4566" t="s">
        <v>66</v>
      </c>
      <c r="G4566">
        <v>116103332</v>
      </c>
      <c r="H4566" s="9">
        <f t="shared" si="64"/>
        <v>2232756.3846153845</v>
      </c>
    </row>
    <row r="4567" spans="1:8" hidden="1" outlineLevel="2" x14ac:dyDescent="0.25">
      <c r="A4567" t="s">
        <v>1362</v>
      </c>
      <c r="B4567" s="6">
        <v>43567</v>
      </c>
      <c r="C4567" s="2">
        <v>43573</v>
      </c>
      <c r="D4567" s="3">
        <v>43567.609791666669</v>
      </c>
      <c r="E4567" t="s">
        <v>75</v>
      </c>
      <c r="F4567" t="s">
        <v>66</v>
      </c>
      <c r="G4567" t="s">
        <v>1364</v>
      </c>
      <c r="H4567" s="9" t="e">
        <f t="shared" si="64"/>
        <v>#VALUE!</v>
      </c>
    </row>
    <row r="4568" spans="1:8" hidden="1" outlineLevel="2" x14ac:dyDescent="0.25">
      <c r="A4568" t="s">
        <v>1365</v>
      </c>
      <c r="B4568" s="6">
        <v>43567</v>
      </c>
      <c r="C4568" s="2">
        <v>43574</v>
      </c>
      <c r="D4568" s="3">
        <v>43568</v>
      </c>
      <c r="E4568" t="s">
        <v>151</v>
      </c>
      <c r="F4568" t="s">
        <v>17</v>
      </c>
      <c r="G4568">
        <v>116109272</v>
      </c>
      <c r="H4568" s="9">
        <f t="shared" si="64"/>
        <v>2232870.6153846155</v>
      </c>
    </row>
    <row r="4569" spans="1:8" hidden="1" outlineLevel="2" x14ac:dyDescent="0.25">
      <c r="A4569" t="s">
        <v>1367</v>
      </c>
      <c r="B4569" s="6">
        <v>43567</v>
      </c>
      <c r="C4569" s="2">
        <v>43572</v>
      </c>
      <c r="D4569" s="3">
        <v>43567</v>
      </c>
      <c r="E4569" t="s">
        <v>53</v>
      </c>
      <c r="F4569" t="s">
        <v>49</v>
      </c>
      <c r="G4569">
        <v>116114770</v>
      </c>
      <c r="H4569" s="9">
        <f t="shared" si="64"/>
        <v>2232976.346153846</v>
      </c>
    </row>
    <row r="4570" spans="1:8" hidden="1" outlineLevel="2" x14ac:dyDescent="0.25">
      <c r="A4570" t="s">
        <v>1369</v>
      </c>
      <c r="B4570" s="6">
        <v>43567</v>
      </c>
      <c r="C4570" s="2">
        <v>43573</v>
      </c>
      <c r="D4570" s="3">
        <v>43490</v>
      </c>
      <c r="E4570" t="s">
        <v>375</v>
      </c>
      <c r="F4570" t="s">
        <v>702</v>
      </c>
      <c r="G4570">
        <v>116104475</v>
      </c>
      <c r="H4570" s="9">
        <f t="shared" si="64"/>
        <v>2232778.3653846155</v>
      </c>
    </row>
    <row r="4571" spans="1:8" hidden="1" outlineLevel="2" x14ac:dyDescent="0.25">
      <c r="A4571" t="s">
        <v>1371</v>
      </c>
      <c r="B4571" s="6">
        <v>43567</v>
      </c>
      <c r="C4571" s="2">
        <v>43577</v>
      </c>
      <c r="D4571" s="3">
        <v>43570</v>
      </c>
      <c r="E4571" t="s">
        <v>75</v>
      </c>
      <c r="F4571" t="s">
        <v>17</v>
      </c>
      <c r="G4571">
        <v>116119425</v>
      </c>
      <c r="H4571" s="9">
        <f t="shared" si="64"/>
        <v>2233065.8653846155</v>
      </c>
    </row>
    <row r="4572" spans="1:8" hidden="1" outlineLevel="2" x14ac:dyDescent="0.25">
      <c r="A4572" t="s">
        <v>1373</v>
      </c>
      <c r="B4572" s="6">
        <v>43567</v>
      </c>
      <c r="C4572" s="2">
        <v>43577</v>
      </c>
      <c r="D4572" s="3">
        <v>43570</v>
      </c>
      <c r="E4572" t="s">
        <v>29</v>
      </c>
      <c r="F4572" t="s">
        <v>17</v>
      </c>
      <c r="G4572">
        <v>116119440</v>
      </c>
      <c r="H4572" s="9">
        <f t="shared" si="64"/>
        <v>2233066.153846154</v>
      </c>
    </row>
    <row r="4573" spans="1:8" hidden="1" outlineLevel="2" x14ac:dyDescent="0.25">
      <c r="A4573" t="s">
        <v>1375</v>
      </c>
      <c r="B4573" s="6">
        <v>43567</v>
      </c>
      <c r="C4573" s="2">
        <v>43577</v>
      </c>
      <c r="D4573" s="3">
        <v>43570</v>
      </c>
      <c r="E4573" t="s">
        <v>53</v>
      </c>
      <c r="F4573" t="s">
        <v>17</v>
      </c>
      <c r="G4573">
        <v>116121594</v>
      </c>
      <c r="H4573" s="9">
        <f t="shared" si="64"/>
        <v>2233107.576923077</v>
      </c>
    </row>
    <row r="4574" spans="1:8" hidden="1" outlineLevel="2" x14ac:dyDescent="0.25">
      <c r="A4574" t="s">
        <v>1377</v>
      </c>
      <c r="B4574" s="6">
        <v>43567</v>
      </c>
      <c r="C4574" s="2">
        <v>43605</v>
      </c>
      <c r="D4574" s="3">
        <v>43567</v>
      </c>
      <c r="E4574" t="s">
        <v>29</v>
      </c>
      <c r="F4574" t="s">
        <v>17</v>
      </c>
      <c r="G4574">
        <v>52362220</v>
      </c>
      <c r="H4574" s="9">
        <f t="shared" ref="H4574:H4637" si="65">G4574/52</f>
        <v>1006965.7692307692</v>
      </c>
    </row>
    <row r="4575" spans="1:8" hidden="1" outlineLevel="2" x14ac:dyDescent="0.25">
      <c r="A4575" t="s">
        <v>1380</v>
      </c>
      <c r="B4575" s="6">
        <v>43567</v>
      </c>
      <c r="C4575" s="2">
        <v>43574</v>
      </c>
      <c r="D4575" s="3">
        <v>43568</v>
      </c>
      <c r="E4575" t="s">
        <v>1054</v>
      </c>
      <c r="F4575" t="s">
        <v>17</v>
      </c>
      <c r="G4575">
        <v>116126405</v>
      </c>
      <c r="H4575" s="9">
        <f t="shared" si="65"/>
        <v>2233200.096153846</v>
      </c>
    </row>
    <row r="4576" spans="1:8" hidden="1" outlineLevel="2" x14ac:dyDescent="0.25">
      <c r="A4576" t="s">
        <v>1382</v>
      </c>
      <c r="B4576" s="6">
        <v>43567</v>
      </c>
      <c r="C4576" s="2">
        <v>43578</v>
      </c>
      <c r="D4576" s="3">
        <v>43571</v>
      </c>
      <c r="E4576" t="s">
        <v>94</v>
      </c>
      <c r="F4576" t="s">
        <v>17</v>
      </c>
      <c r="G4576">
        <v>116126986</v>
      </c>
      <c r="H4576" s="9">
        <f t="shared" si="65"/>
        <v>2233211.269230769</v>
      </c>
    </row>
    <row r="4577" spans="1:8" hidden="1" outlineLevel="2" x14ac:dyDescent="0.25">
      <c r="A4577" t="s">
        <v>1385</v>
      </c>
      <c r="B4577" s="6">
        <v>43567</v>
      </c>
      <c r="C4577" s="2">
        <v>43577</v>
      </c>
      <c r="D4577" s="3">
        <v>43568</v>
      </c>
      <c r="E4577" t="s">
        <v>455</v>
      </c>
      <c r="F4577" t="s">
        <v>17</v>
      </c>
      <c r="G4577">
        <v>116128204</v>
      </c>
      <c r="H4577" s="9">
        <f t="shared" si="65"/>
        <v>2233234.6923076925</v>
      </c>
    </row>
    <row r="4578" spans="1:8" hidden="1" outlineLevel="2" x14ac:dyDescent="0.25">
      <c r="A4578" t="s">
        <v>1387</v>
      </c>
      <c r="B4578" s="6">
        <v>43567</v>
      </c>
      <c r="C4578" s="2">
        <v>43573</v>
      </c>
      <c r="D4578" s="3">
        <v>43568</v>
      </c>
      <c r="E4578" t="s">
        <v>45</v>
      </c>
      <c r="F4578" t="s">
        <v>17</v>
      </c>
      <c r="G4578">
        <v>116128624</v>
      </c>
      <c r="H4578" s="9">
        <f t="shared" si="65"/>
        <v>2233242.769230769</v>
      </c>
    </row>
    <row r="4579" spans="1:8" hidden="1" outlineLevel="2" x14ac:dyDescent="0.25">
      <c r="A4579" t="s">
        <v>1389</v>
      </c>
      <c r="B4579" s="6">
        <v>43567</v>
      </c>
      <c r="C4579" s="2">
        <v>43577</v>
      </c>
      <c r="D4579" s="3">
        <v>43567</v>
      </c>
      <c r="E4579" t="s">
        <v>36</v>
      </c>
      <c r="F4579" t="s">
        <v>66</v>
      </c>
      <c r="G4579">
        <v>116129304</v>
      </c>
      <c r="H4579" s="9">
        <f t="shared" si="65"/>
        <v>2233255.846153846</v>
      </c>
    </row>
    <row r="4580" spans="1:8" hidden="1" outlineLevel="2" x14ac:dyDescent="0.25">
      <c r="A4580" t="s">
        <v>1391</v>
      </c>
      <c r="B4580" s="6">
        <v>43567</v>
      </c>
      <c r="C4580" s="2">
        <v>43577</v>
      </c>
      <c r="D4580" s="3">
        <v>43567</v>
      </c>
      <c r="E4580" t="s">
        <v>455</v>
      </c>
      <c r="F4580" t="s">
        <v>17</v>
      </c>
      <c r="G4580">
        <v>116131489</v>
      </c>
      <c r="H4580" s="9">
        <f t="shared" si="65"/>
        <v>2233297.8653846155</v>
      </c>
    </row>
    <row r="4581" spans="1:8" hidden="1" outlineLevel="2" x14ac:dyDescent="0.25">
      <c r="A4581" t="s">
        <v>1393</v>
      </c>
      <c r="B4581" s="6">
        <v>43567</v>
      </c>
      <c r="C4581" s="2">
        <v>43577</v>
      </c>
      <c r="D4581" s="3">
        <v>43568</v>
      </c>
      <c r="E4581" t="s">
        <v>151</v>
      </c>
      <c r="F4581" t="s">
        <v>17</v>
      </c>
      <c r="G4581">
        <v>116131762</v>
      </c>
      <c r="H4581" s="9">
        <f t="shared" si="65"/>
        <v>2233303.1153846155</v>
      </c>
    </row>
    <row r="4582" spans="1:8" hidden="1" outlineLevel="2" x14ac:dyDescent="0.25">
      <c r="A4582" t="s">
        <v>1395</v>
      </c>
      <c r="B4582" s="6">
        <v>43567</v>
      </c>
      <c r="C4582" s="2">
        <v>43577</v>
      </c>
      <c r="D4582" s="3">
        <v>43567</v>
      </c>
      <c r="E4582" t="s">
        <v>110</v>
      </c>
      <c r="F4582" t="s">
        <v>61</v>
      </c>
      <c r="G4582">
        <v>116132006</v>
      </c>
      <c r="H4582" s="9">
        <f t="shared" si="65"/>
        <v>2233307.8076923075</v>
      </c>
    </row>
    <row r="4583" spans="1:8" hidden="1" outlineLevel="2" x14ac:dyDescent="0.25">
      <c r="A4583" t="s">
        <v>1397</v>
      </c>
      <c r="B4583" s="6">
        <v>43567</v>
      </c>
      <c r="C4583" s="2">
        <v>43577</v>
      </c>
      <c r="D4583" s="3">
        <v>43570</v>
      </c>
      <c r="E4583" t="s">
        <v>60</v>
      </c>
      <c r="F4583" t="s">
        <v>66</v>
      </c>
      <c r="G4583">
        <v>116132598</v>
      </c>
      <c r="H4583" s="9">
        <f t="shared" si="65"/>
        <v>2233319.1923076925</v>
      </c>
    </row>
    <row r="4584" spans="1:8" hidden="1" outlineLevel="2" x14ac:dyDescent="0.25">
      <c r="A4584" t="s">
        <v>1399</v>
      </c>
      <c r="B4584" s="6">
        <v>43567</v>
      </c>
      <c r="C4584" s="2">
        <v>43574</v>
      </c>
      <c r="D4584" s="3">
        <v>43568</v>
      </c>
      <c r="E4584" t="s">
        <v>39</v>
      </c>
      <c r="F4584" t="s">
        <v>66</v>
      </c>
      <c r="G4584">
        <v>116132909</v>
      </c>
      <c r="H4584" s="9">
        <f t="shared" si="65"/>
        <v>2233325.173076923</v>
      </c>
    </row>
    <row r="4585" spans="1:8" hidden="1" outlineLevel="2" x14ac:dyDescent="0.25">
      <c r="A4585" t="s">
        <v>1401</v>
      </c>
      <c r="B4585" s="6">
        <v>43567</v>
      </c>
      <c r="C4585" s="2">
        <v>43577</v>
      </c>
      <c r="D4585" s="3">
        <v>43570</v>
      </c>
      <c r="E4585" t="s">
        <v>300</v>
      </c>
      <c r="F4585" t="s">
        <v>66</v>
      </c>
      <c r="G4585">
        <v>116134053</v>
      </c>
      <c r="H4585" s="9">
        <f t="shared" si="65"/>
        <v>2233347.173076923</v>
      </c>
    </row>
    <row r="4586" spans="1:8" hidden="1" outlineLevel="2" x14ac:dyDescent="0.25">
      <c r="A4586" t="s">
        <v>1403</v>
      </c>
      <c r="B4586" s="6">
        <v>43567</v>
      </c>
      <c r="C4586" s="2">
        <v>43574</v>
      </c>
      <c r="D4586" s="3">
        <v>43569</v>
      </c>
      <c r="E4586" t="s">
        <v>300</v>
      </c>
      <c r="F4586" t="s">
        <v>66</v>
      </c>
      <c r="G4586">
        <v>116134036</v>
      </c>
      <c r="H4586" s="9">
        <f t="shared" si="65"/>
        <v>2233346.846153846</v>
      </c>
    </row>
    <row r="4587" spans="1:8" hidden="1" outlineLevel="2" x14ac:dyDescent="0.25">
      <c r="A4587" t="s">
        <v>1557</v>
      </c>
      <c r="B4587" s="6">
        <v>43574</v>
      </c>
      <c r="C4587" s="2">
        <v>43585</v>
      </c>
      <c r="D4587" s="3">
        <v>43574</v>
      </c>
      <c r="E4587" t="s">
        <v>39</v>
      </c>
      <c r="F4587" t="s">
        <v>49</v>
      </c>
      <c r="G4587">
        <v>116527399</v>
      </c>
      <c r="H4587" s="9">
        <f t="shared" si="65"/>
        <v>2240911.519230769</v>
      </c>
    </row>
    <row r="4588" spans="1:8" hidden="1" outlineLevel="2" x14ac:dyDescent="0.25">
      <c r="A4588" t="s">
        <v>1559</v>
      </c>
      <c r="B4588" s="6">
        <v>43574</v>
      </c>
      <c r="C4588" s="2">
        <v>43585</v>
      </c>
      <c r="D4588" s="3">
        <v>43574</v>
      </c>
      <c r="E4588" t="s">
        <v>75</v>
      </c>
      <c r="F4588" t="s">
        <v>49</v>
      </c>
      <c r="G4588">
        <v>116554834</v>
      </c>
      <c r="H4588" s="9">
        <f t="shared" si="65"/>
        <v>2241439.1153846155</v>
      </c>
    </row>
    <row r="4589" spans="1:8" hidden="1" outlineLevel="2" x14ac:dyDescent="0.25">
      <c r="A4589" t="s">
        <v>1561</v>
      </c>
      <c r="B4589" s="6">
        <v>43574</v>
      </c>
      <c r="C4589" s="2">
        <v>43584</v>
      </c>
      <c r="D4589" s="3">
        <v>43577</v>
      </c>
      <c r="E4589" t="s">
        <v>117</v>
      </c>
      <c r="F4589" t="s">
        <v>17</v>
      </c>
      <c r="G4589">
        <v>116559129</v>
      </c>
      <c r="H4589" s="9">
        <f t="shared" si="65"/>
        <v>2241521.7115384615</v>
      </c>
    </row>
    <row r="4590" spans="1:8" hidden="1" outlineLevel="2" x14ac:dyDescent="0.25">
      <c r="A4590" t="s">
        <v>1563</v>
      </c>
      <c r="B4590" s="6">
        <v>43574</v>
      </c>
      <c r="C4590" s="2">
        <v>43580</v>
      </c>
      <c r="D4590" s="3">
        <v>43577</v>
      </c>
      <c r="E4590" t="s">
        <v>151</v>
      </c>
      <c r="F4590" t="s">
        <v>17</v>
      </c>
      <c r="G4590">
        <v>116562310</v>
      </c>
      <c r="H4590" s="9">
        <f t="shared" si="65"/>
        <v>2241582.8846153845</v>
      </c>
    </row>
    <row r="4591" spans="1:8" hidden="1" outlineLevel="2" x14ac:dyDescent="0.25">
      <c r="A4591" t="s">
        <v>1565</v>
      </c>
      <c r="B4591" s="6">
        <v>43574</v>
      </c>
      <c r="C4591" s="2">
        <v>43588</v>
      </c>
      <c r="D4591" s="3">
        <v>43574</v>
      </c>
      <c r="E4591" t="s">
        <v>53</v>
      </c>
      <c r="F4591" t="s">
        <v>17</v>
      </c>
      <c r="G4591">
        <v>116570349</v>
      </c>
      <c r="H4591" s="9">
        <f t="shared" si="65"/>
        <v>2241737.480769231</v>
      </c>
    </row>
    <row r="4592" spans="1:8" hidden="1" outlineLevel="2" x14ac:dyDescent="0.25">
      <c r="A4592" t="s">
        <v>1567</v>
      </c>
      <c r="B4592" s="6">
        <v>43574</v>
      </c>
      <c r="C4592" s="2">
        <v>43629</v>
      </c>
      <c r="D4592" s="3">
        <v>43575</v>
      </c>
      <c r="E4592" t="s">
        <v>45</v>
      </c>
      <c r="F4592" t="s">
        <v>17</v>
      </c>
      <c r="G4592">
        <v>116571120</v>
      </c>
      <c r="H4592" s="9">
        <f t="shared" si="65"/>
        <v>2241752.3076923075</v>
      </c>
    </row>
    <row r="4593" spans="1:8" hidden="1" outlineLevel="2" x14ac:dyDescent="0.25">
      <c r="A4593" t="s">
        <v>1569</v>
      </c>
      <c r="B4593" s="6">
        <v>43574</v>
      </c>
      <c r="C4593" s="2">
        <v>43580</v>
      </c>
      <c r="D4593" s="3">
        <v>43575</v>
      </c>
      <c r="E4593" t="s">
        <v>45</v>
      </c>
      <c r="F4593" t="s">
        <v>17</v>
      </c>
      <c r="G4593">
        <v>116571634</v>
      </c>
      <c r="H4593" s="9">
        <f t="shared" si="65"/>
        <v>2241762.1923076925</v>
      </c>
    </row>
    <row r="4594" spans="1:8" hidden="1" outlineLevel="2" x14ac:dyDescent="0.25">
      <c r="A4594" t="s">
        <v>1571</v>
      </c>
      <c r="B4594" s="6">
        <v>43574</v>
      </c>
      <c r="C4594" s="2">
        <v>43593</v>
      </c>
      <c r="D4594" s="3">
        <v>43577</v>
      </c>
      <c r="E4594" t="s">
        <v>225</v>
      </c>
      <c r="F4594" t="s">
        <v>17</v>
      </c>
      <c r="G4594">
        <v>116572205</v>
      </c>
      <c r="H4594" s="9">
        <f t="shared" si="65"/>
        <v>2241773.173076923</v>
      </c>
    </row>
    <row r="4595" spans="1:8" hidden="1" outlineLevel="2" x14ac:dyDescent="0.25">
      <c r="A4595" t="s">
        <v>1573</v>
      </c>
      <c r="B4595" s="6">
        <v>43574</v>
      </c>
      <c r="C4595" s="2">
        <v>43580</v>
      </c>
      <c r="D4595" s="3">
        <v>43577</v>
      </c>
      <c r="E4595" t="s">
        <v>1575</v>
      </c>
      <c r="F4595" t="s">
        <v>917</v>
      </c>
      <c r="G4595" t="s">
        <v>1576</v>
      </c>
      <c r="H4595" s="9" t="e">
        <f t="shared" si="65"/>
        <v>#VALUE!</v>
      </c>
    </row>
    <row r="4596" spans="1:8" hidden="1" outlineLevel="2" x14ac:dyDescent="0.25">
      <c r="A4596" t="s">
        <v>1578</v>
      </c>
      <c r="B4596" s="6">
        <v>43574</v>
      </c>
      <c r="C4596" s="2">
        <v>43580</v>
      </c>
      <c r="D4596" s="3">
        <v>43575</v>
      </c>
      <c r="E4596" t="s">
        <v>45</v>
      </c>
      <c r="F4596" t="s">
        <v>17</v>
      </c>
      <c r="G4596">
        <v>116574928</v>
      </c>
      <c r="H4596" s="9">
        <f t="shared" si="65"/>
        <v>2241825.5384615385</v>
      </c>
    </row>
    <row r="4597" spans="1:8" hidden="1" outlineLevel="2" x14ac:dyDescent="0.25">
      <c r="A4597" t="s">
        <v>1753</v>
      </c>
      <c r="B4597" s="6">
        <v>43581</v>
      </c>
      <c r="C4597" s="2">
        <v>43588</v>
      </c>
      <c r="D4597" s="3">
        <v>43581</v>
      </c>
      <c r="E4597" t="s">
        <v>45</v>
      </c>
      <c r="F4597" t="s">
        <v>66</v>
      </c>
      <c r="G4597">
        <v>116849317</v>
      </c>
      <c r="H4597" s="9">
        <f t="shared" si="65"/>
        <v>2247102.25</v>
      </c>
    </row>
    <row r="4598" spans="1:8" hidden="1" outlineLevel="2" x14ac:dyDescent="0.25">
      <c r="A4598" t="s">
        <v>1755</v>
      </c>
      <c r="B4598" s="6">
        <v>43581</v>
      </c>
      <c r="C4598" s="2">
        <v>43588</v>
      </c>
      <c r="D4598" s="3">
        <v>43581</v>
      </c>
      <c r="E4598" t="s">
        <v>75</v>
      </c>
      <c r="F4598" t="s">
        <v>66</v>
      </c>
      <c r="G4598">
        <v>116891117</v>
      </c>
      <c r="H4598" s="9">
        <f t="shared" si="65"/>
        <v>2247906.096153846</v>
      </c>
    </row>
    <row r="4599" spans="1:8" hidden="1" outlineLevel="2" x14ac:dyDescent="0.25">
      <c r="A4599" t="s">
        <v>1758</v>
      </c>
      <c r="B4599" s="6">
        <v>43581</v>
      </c>
      <c r="C4599" s="2">
        <v>43598</v>
      </c>
      <c r="D4599" s="3">
        <v>43582</v>
      </c>
      <c r="E4599" t="s">
        <v>1760</v>
      </c>
      <c r="F4599" t="s">
        <v>66</v>
      </c>
      <c r="G4599">
        <v>116851976</v>
      </c>
      <c r="H4599" s="9">
        <f t="shared" si="65"/>
        <v>2247153.3846153845</v>
      </c>
    </row>
    <row r="4600" spans="1:8" hidden="1" outlineLevel="2" x14ac:dyDescent="0.25">
      <c r="A4600" t="s">
        <v>1761</v>
      </c>
      <c r="B4600" s="6">
        <v>43581</v>
      </c>
      <c r="C4600" s="2">
        <v>43594</v>
      </c>
      <c r="D4600" s="3">
        <v>43582</v>
      </c>
      <c r="E4600" t="s">
        <v>29</v>
      </c>
      <c r="F4600" t="s">
        <v>49</v>
      </c>
      <c r="G4600">
        <v>116893171</v>
      </c>
      <c r="H4600" s="9">
        <f t="shared" si="65"/>
        <v>2247945.596153846</v>
      </c>
    </row>
    <row r="4601" spans="1:8" hidden="1" outlineLevel="2" x14ac:dyDescent="0.25">
      <c r="A4601" t="s">
        <v>1763</v>
      </c>
      <c r="B4601" s="6">
        <v>43581</v>
      </c>
      <c r="C4601" s="2">
        <v>43658</v>
      </c>
      <c r="D4601" s="3">
        <v>43584</v>
      </c>
      <c r="E4601" t="s">
        <v>300</v>
      </c>
      <c r="F4601" t="s">
        <v>17</v>
      </c>
      <c r="G4601">
        <v>116894864</v>
      </c>
      <c r="H4601" s="9">
        <f t="shared" si="65"/>
        <v>2247978.153846154</v>
      </c>
    </row>
    <row r="4602" spans="1:8" hidden="1" outlineLevel="2" x14ac:dyDescent="0.25">
      <c r="A4602" t="s">
        <v>1765</v>
      </c>
      <c r="B4602" s="6">
        <v>43581</v>
      </c>
      <c r="C4602" s="2">
        <v>43585</v>
      </c>
      <c r="D4602" s="3">
        <v>43581</v>
      </c>
      <c r="E4602" t="s">
        <v>29</v>
      </c>
      <c r="F4602" t="s">
        <v>17</v>
      </c>
      <c r="G4602">
        <v>116900936</v>
      </c>
      <c r="H4602" s="9">
        <f t="shared" si="65"/>
        <v>2248094.923076923</v>
      </c>
    </row>
    <row r="4603" spans="1:8" hidden="1" outlineLevel="2" x14ac:dyDescent="0.25">
      <c r="A4603" t="s">
        <v>1767</v>
      </c>
      <c r="B4603" s="6">
        <v>43581</v>
      </c>
      <c r="C4603" s="2">
        <v>43598</v>
      </c>
      <c r="D4603" s="3">
        <v>43584</v>
      </c>
      <c r="E4603" t="s">
        <v>39</v>
      </c>
      <c r="F4603" t="s">
        <v>17</v>
      </c>
      <c r="G4603">
        <v>116904758</v>
      </c>
      <c r="H4603" s="9">
        <f t="shared" si="65"/>
        <v>2248168.423076923</v>
      </c>
    </row>
    <row r="4604" spans="1:8" hidden="1" outlineLevel="2" x14ac:dyDescent="0.25">
      <c r="A4604" t="s">
        <v>1769</v>
      </c>
      <c r="B4604" s="6">
        <v>43581</v>
      </c>
      <c r="C4604" s="2">
        <v>43626</v>
      </c>
      <c r="D4604" s="3">
        <v>43581</v>
      </c>
      <c r="E4604" t="s">
        <v>60</v>
      </c>
      <c r="F4604" t="s">
        <v>17</v>
      </c>
      <c r="G4604">
        <v>116905417</v>
      </c>
      <c r="H4604" s="9">
        <f t="shared" si="65"/>
        <v>2248181.096153846</v>
      </c>
    </row>
    <row r="4605" spans="1:8" hidden="1" outlineLevel="2" x14ac:dyDescent="0.25">
      <c r="A4605" t="s">
        <v>1771</v>
      </c>
      <c r="B4605" s="6">
        <v>43581</v>
      </c>
      <c r="C4605" s="2">
        <v>43605</v>
      </c>
      <c r="D4605" s="3">
        <v>43584</v>
      </c>
      <c r="E4605" t="s">
        <v>75</v>
      </c>
      <c r="F4605" t="s">
        <v>17</v>
      </c>
      <c r="G4605">
        <v>116909880</v>
      </c>
      <c r="H4605" s="9">
        <f t="shared" si="65"/>
        <v>2248266.923076923</v>
      </c>
    </row>
    <row r="4606" spans="1:8" hidden="1" outlineLevel="2" x14ac:dyDescent="0.25">
      <c r="A4606" t="s">
        <v>1773</v>
      </c>
      <c r="B4606" s="6">
        <v>43581</v>
      </c>
      <c r="C4606" s="2">
        <v>43593</v>
      </c>
      <c r="D4606" s="3">
        <v>43582</v>
      </c>
      <c r="E4606" t="s">
        <v>75</v>
      </c>
      <c r="F4606" t="s">
        <v>17</v>
      </c>
      <c r="G4606">
        <v>116912818</v>
      </c>
      <c r="H4606" s="9">
        <f t="shared" si="65"/>
        <v>2248323.423076923</v>
      </c>
    </row>
    <row r="4607" spans="1:8" hidden="1" outlineLevel="2" x14ac:dyDescent="0.25">
      <c r="A4607" t="s">
        <v>1775</v>
      </c>
      <c r="B4607" s="6">
        <v>43581</v>
      </c>
      <c r="C4607" s="2">
        <v>43620</v>
      </c>
      <c r="D4607" s="3">
        <v>43582</v>
      </c>
      <c r="E4607" t="s">
        <v>25</v>
      </c>
      <c r="F4607" t="s">
        <v>17</v>
      </c>
      <c r="G4607">
        <v>116914451</v>
      </c>
      <c r="H4607" s="9">
        <f t="shared" si="65"/>
        <v>2248354.826923077</v>
      </c>
    </row>
    <row r="4608" spans="1:8" hidden="1" outlineLevel="2" x14ac:dyDescent="0.25">
      <c r="A4608" t="s">
        <v>1777</v>
      </c>
      <c r="B4608" s="6">
        <v>43581</v>
      </c>
      <c r="C4608" s="2">
        <v>43593</v>
      </c>
      <c r="D4608" s="3">
        <v>43584</v>
      </c>
      <c r="E4608" t="s">
        <v>1779</v>
      </c>
      <c r="F4608" t="s">
        <v>66</v>
      </c>
      <c r="G4608">
        <v>116914939</v>
      </c>
      <c r="H4608" s="9">
        <f t="shared" si="65"/>
        <v>2248364.2115384615</v>
      </c>
    </row>
    <row r="4609" spans="1:8" hidden="1" outlineLevel="2" x14ac:dyDescent="0.25">
      <c r="A4609" t="s">
        <v>1780</v>
      </c>
      <c r="B4609" s="6">
        <v>43581</v>
      </c>
      <c r="C4609" s="2">
        <v>43593</v>
      </c>
      <c r="D4609" s="3">
        <v>43582</v>
      </c>
      <c r="E4609" t="s">
        <v>75</v>
      </c>
      <c r="F4609" t="s">
        <v>66</v>
      </c>
      <c r="G4609">
        <v>116917559</v>
      </c>
      <c r="H4609" s="9">
        <f t="shared" si="65"/>
        <v>2248414.596153846</v>
      </c>
    </row>
    <row r="4610" spans="1:8" hidden="1" outlineLevel="2" x14ac:dyDescent="0.25">
      <c r="A4610" t="s">
        <v>1782</v>
      </c>
      <c r="B4610" s="6">
        <v>43581</v>
      </c>
      <c r="C4610" s="2">
        <v>43613</v>
      </c>
      <c r="D4610" s="3">
        <v>43581</v>
      </c>
      <c r="E4610" t="s">
        <v>39</v>
      </c>
      <c r="F4610" t="s">
        <v>61</v>
      </c>
      <c r="G4610">
        <v>52485821</v>
      </c>
      <c r="H4610" s="9">
        <f t="shared" si="65"/>
        <v>1009342.7115384615</v>
      </c>
    </row>
    <row r="4611" spans="1:8" hidden="1" outlineLevel="2" x14ac:dyDescent="0.25">
      <c r="A4611" t="s">
        <v>1955</v>
      </c>
      <c r="B4611" s="6">
        <v>43588</v>
      </c>
      <c r="C4611" s="2">
        <v>43640</v>
      </c>
      <c r="D4611" s="3">
        <v>43588</v>
      </c>
      <c r="E4611" t="s">
        <v>60</v>
      </c>
      <c r="F4611" t="s">
        <v>17</v>
      </c>
      <c r="G4611">
        <v>117296407</v>
      </c>
      <c r="H4611" s="9">
        <f t="shared" si="65"/>
        <v>2255700.1346153845</v>
      </c>
    </row>
    <row r="4612" spans="1:8" hidden="1" outlineLevel="2" x14ac:dyDescent="0.25">
      <c r="A4612" t="s">
        <v>1957</v>
      </c>
      <c r="B4612" s="6">
        <v>43588</v>
      </c>
      <c r="C4612" s="2">
        <v>43598</v>
      </c>
      <c r="D4612" s="3">
        <v>43591</v>
      </c>
      <c r="E4612" t="s">
        <v>60</v>
      </c>
      <c r="F4612" t="s">
        <v>17</v>
      </c>
      <c r="G4612">
        <v>117290726</v>
      </c>
      <c r="H4612" s="9">
        <f t="shared" si="65"/>
        <v>2255590.8846153845</v>
      </c>
    </row>
    <row r="4613" spans="1:8" hidden="1" outlineLevel="2" x14ac:dyDescent="0.25">
      <c r="A4613" t="s">
        <v>1959</v>
      </c>
      <c r="B4613" s="6">
        <v>43588</v>
      </c>
      <c r="C4613" s="2">
        <v>43594</v>
      </c>
      <c r="D4613" s="3">
        <v>43591</v>
      </c>
      <c r="E4613" t="s">
        <v>39</v>
      </c>
      <c r="F4613" t="s">
        <v>17</v>
      </c>
      <c r="G4613">
        <v>117261824</v>
      </c>
      <c r="H4613" s="9">
        <f t="shared" si="65"/>
        <v>2255035.076923077</v>
      </c>
    </row>
    <row r="4614" spans="1:8" hidden="1" outlineLevel="2" x14ac:dyDescent="0.25">
      <c r="A4614" t="s">
        <v>1961</v>
      </c>
      <c r="B4614" s="6">
        <v>43588</v>
      </c>
      <c r="C4614" s="2">
        <v>43594</v>
      </c>
      <c r="D4614" s="3">
        <v>43588</v>
      </c>
      <c r="E4614" t="s">
        <v>39</v>
      </c>
      <c r="F4614" t="s">
        <v>17</v>
      </c>
      <c r="G4614">
        <v>117301374</v>
      </c>
      <c r="H4614" s="9">
        <f t="shared" si="65"/>
        <v>2255795.653846154</v>
      </c>
    </row>
    <row r="4615" spans="1:8" hidden="1" outlineLevel="2" x14ac:dyDescent="0.25">
      <c r="A4615" t="s">
        <v>1963</v>
      </c>
      <c r="B4615" s="6">
        <v>43588</v>
      </c>
      <c r="C4615" s="2">
        <v>43599</v>
      </c>
      <c r="D4615" s="3">
        <v>43588</v>
      </c>
      <c r="E4615" t="s">
        <v>60</v>
      </c>
      <c r="F4615" t="s">
        <v>17</v>
      </c>
      <c r="G4615">
        <v>117305620</v>
      </c>
      <c r="H4615" s="9">
        <f t="shared" si="65"/>
        <v>2255877.3076923075</v>
      </c>
    </row>
    <row r="4616" spans="1:8" hidden="1" outlineLevel="2" x14ac:dyDescent="0.25">
      <c r="A4616" t="s">
        <v>1965</v>
      </c>
      <c r="B4616" s="6">
        <v>43588</v>
      </c>
      <c r="C4616" s="2">
        <v>43594</v>
      </c>
      <c r="D4616" s="3">
        <v>43588</v>
      </c>
      <c r="E4616" t="s">
        <v>124</v>
      </c>
      <c r="F4616" t="s">
        <v>186</v>
      </c>
      <c r="G4616">
        <v>117305132</v>
      </c>
      <c r="H4616" s="9">
        <f t="shared" si="65"/>
        <v>2255867.923076923</v>
      </c>
    </row>
    <row r="4617" spans="1:8" hidden="1" outlineLevel="2" x14ac:dyDescent="0.25">
      <c r="A4617" t="s">
        <v>1967</v>
      </c>
      <c r="B4617" s="6">
        <v>43588</v>
      </c>
      <c r="C4617" s="2">
        <v>43607</v>
      </c>
      <c r="D4617" s="3">
        <v>43592</v>
      </c>
      <c r="E4617" t="s">
        <v>300</v>
      </c>
      <c r="F4617" t="s">
        <v>17</v>
      </c>
      <c r="G4617" t="s">
        <v>1969</v>
      </c>
      <c r="H4617" s="9" t="e">
        <f t="shared" si="65"/>
        <v>#VALUE!</v>
      </c>
    </row>
    <row r="4618" spans="1:8" hidden="1" outlineLevel="2" x14ac:dyDescent="0.25">
      <c r="A4618" t="s">
        <v>1970</v>
      </c>
      <c r="B4618" s="6">
        <v>43588</v>
      </c>
      <c r="C4618" s="2">
        <v>43598</v>
      </c>
      <c r="D4618" s="3">
        <v>43588</v>
      </c>
      <c r="E4618" t="s">
        <v>53</v>
      </c>
      <c r="F4618" t="s">
        <v>61</v>
      </c>
      <c r="G4618">
        <v>117312294</v>
      </c>
      <c r="H4618" s="9">
        <f t="shared" si="65"/>
        <v>2256005.653846154</v>
      </c>
    </row>
    <row r="4619" spans="1:8" hidden="1" outlineLevel="2" x14ac:dyDescent="0.25">
      <c r="A4619" t="s">
        <v>1972</v>
      </c>
      <c r="B4619" s="6">
        <v>43588</v>
      </c>
      <c r="C4619" s="2">
        <v>43607</v>
      </c>
      <c r="D4619" s="3">
        <v>43591</v>
      </c>
      <c r="E4619" t="s">
        <v>94</v>
      </c>
      <c r="F4619" t="s">
        <v>17</v>
      </c>
      <c r="G4619">
        <v>117314861</v>
      </c>
      <c r="H4619" s="9">
        <f t="shared" si="65"/>
        <v>2256055.019230769</v>
      </c>
    </row>
    <row r="4620" spans="1:8" hidden="1" outlineLevel="2" x14ac:dyDescent="0.25">
      <c r="A4620" t="s">
        <v>1974</v>
      </c>
      <c r="B4620" s="6">
        <v>43588</v>
      </c>
      <c r="C4620" s="2">
        <v>43599</v>
      </c>
      <c r="D4620" s="3">
        <v>43591</v>
      </c>
      <c r="E4620" t="s">
        <v>110</v>
      </c>
      <c r="F4620" t="s">
        <v>66</v>
      </c>
      <c r="G4620">
        <v>117315477</v>
      </c>
      <c r="H4620" s="9">
        <f t="shared" si="65"/>
        <v>2256066.8653846155</v>
      </c>
    </row>
    <row r="4621" spans="1:8" hidden="1" outlineLevel="2" x14ac:dyDescent="0.25">
      <c r="A4621" t="s">
        <v>1976</v>
      </c>
      <c r="B4621" s="6">
        <v>43588</v>
      </c>
      <c r="C4621" s="2">
        <v>43600</v>
      </c>
      <c r="D4621" s="3">
        <v>43591</v>
      </c>
      <c r="E4621" t="s">
        <v>45</v>
      </c>
      <c r="F4621" t="s">
        <v>66</v>
      </c>
      <c r="G4621">
        <v>52591783</v>
      </c>
      <c r="H4621" s="9">
        <f t="shared" si="65"/>
        <v>1011380.4423076923</v>
      </c>
    </row>
    <row r="4622" spans="1:8" hidden="1" outlineLevel="2" x14ac:dyDescent="0.25">
      <c r="A4622" t="s">
        <v>2195</v>
      </c>
      <c r="B4622" s="6">
        <v>43595</v>
      </c>
      <c r="C4622" s="2">
        <v>43627</v>
      </c>
      <c r="D4622" s="3">
        <v>43598</v>
      </c>
      <c r="E4622" t="s">
        <v>29</v>
      </c>
      <c r="F4622" t="s">
        <v>49</v>
      </c>
      <c r="G4622">
        <v>117309468</v>
      </c>
      <c r="H4622" s="9">
        <f t="shared" si="65"/>
        <v>2255951.3076923075</v>
      </c>
    </row>
    <row r="4623" spans="1:8" hidden="1" outlineLevel="2" x14ac:dyDescent="0.25">
      <c r="A4623" t="s">
        <v>2197</v>
      </c>
      <c r="B4623" s="6">
        <v>43595</v>
      </c>
      <c r="C4623" s="2">
        <v>43602</v>
      </c>
      <c r="D4623" s="3">
        <v>43595</v>
      </c>
      <c r="E4623" t="s">
        <v>39</v>
      </c>
      <c r="F4623" t="s">
        <v>49</v>
      </c>
      <c r="G4623">
        <v>117635848</v>
      </c>
      <c r="H4623" s="9">
        <f t="shared" si="65"/>
        <v>2262227.846153846</v>
      </c>
    </row>
    <row r="4624" spans="1:8" hidden="1" outlineLevel="2" x14ac:dyDescent="0.25">
      <c r="A4624" t="s">
        <v>2199</v>
      </c>
      <c r="B4624" s="6">
        <v>43595</v>
      </c>
      <c r="C4624" s="2">
        <v>43616</v>
      </c>
      <c r="D4624" s="3">
        <v>43595</v>
      </c>
      <c r="E4624" t="s">
        <v>29</v>
      </c>
      <c r="F4624" t="s">
        <v>49</v>
      </c>
      <c r="G4624">
        <v>117600858</v>
      </c>
      <c r="H4624" s="9">
        <f t="shared" si="65"/>
        <v>2261554.9615384615</v>
      </c>
    </row>
    <row r="4625" spans="1:8" hidden="1" outlineLevel="2" x14ac:dyDescent="0.25">
      <c r="A4625" t="s">
        <v>2201</v>
      </c>
      <c r="B4625" s="6">
        <v>43595</v>
      </c>
      <c r="C4625" s="2">
        <v>43605</v>
      </c>
      <c r="D4625" s="3">
        <v>43596</v>
      </c>
      <c r="E4625" t="s">
        <v>455</v>
      </c>
      <c r="F4625" t="s">
        <v>61</v>
      </c>
      <c r="G4625">
        <v>117635348</v>
      </c>
      <c r="H4625" s="9">
        <f t="shared" si="65"/>
        <v>2262218.230769231</v>
      </c>
    </row>
    <row r="4626" spans="1:8" hidden="1" outlineLevel="2" x14ac:dyDescent="0.25">
      <c r="A4626" t="s">
        <v>2203</v>
      </c>
      <c r="B4626" s="6">
        <v>43595</v>
      </c>
      <c r="C4626" s="2">
        <v>43605</v>
      </c>
      <c r="D4626" s="3">
        <v>43598</v>
      </c>
      <c r="E4626" t="s">
        <v>25</v>
      </c>
      <c r="F4626" t="s">
        <v>17</v>
      </c>
      <c r="G4626">
        <v>117637607</v>
      </c>
      <c r="H4626" s="9">
        <f t="shared" si="65"/>
        <v>2262261.673076923</v>
      </c>
    </row>
    <row r="4627" spans="1:8" hidden="1" outlineLevel="2" x14ac:dyDescent="0.25">
      <c r="A4627" t="s">
        <v>2205</v>
      </c>
      <c r="B4627" s="6">
        <v>43595</v>
      </c>
      <c r="C4627" s="2">
        <v>43669</v>
      </c>
      <c r="D4627" s="3">
        <v>43597</v>
      </c>
      <c r="E4627" t="s">
        <v>94</v>
      </c>
      <c r="F4627" t="s">
        <v>17</v>
      </c>
      <c r="G4627">
        <v>117584881</v>
      </c>
      <c r="H4627" s="9">
        <f t="shared" si="65"/>
        <v>2261247.7115384615</v>
      </c>
    </row>
    <row r="4628" spans="1:8" hidden="1" outlineLevel="2" x14ac:dyDescent="0.25">
      <c r="A4628" t="s">
        <v>2207</v>
      </c>
      <c r="B4628" s="6">
        <v>43595</v>
      </c>
      <c r="C4628" s="2">
        <v>43605</v>
      </c>
      <c r="D4628" s="3">
        <v>43596</v>
      </c>
      <c r="E4628" t="s">
        <v>42</v>
      </c>
      <c r="F4628" t="s">
        <v>17</v>
      </c>
      <c r="G4628">
        <v>117638636</v>
      </c>
      <c r="H4628" s="9">
        <f t="shared" si="65"/>
        <v>2262281.4615384615</v>
      </c>
    </row>
    <row r="4629" spans="1:8" hidden="1" outlineLevel="2" x14ac:dyDescent="0.25">
      <c r="A4629" t="s">
        <v>2209</v>
      </c>
      <c r="B4629" s="6">
        <v>43595</v>
      </c>
      <c r="C4629" s="2">
        <v>43605</v>
      </c>
      <c r="D4629" s="3">
        <v>43596</v>
      </c>
      <c r="E4629" t="s">
        <v>455</v>
      </c>
      <c r="F4629" t="s">
        <v>61</v>
      </c>
      <c r="G4629">
        <v>117639732</v>
      </c>
      <c r="H4629" s="9">
        <f t="shared" si="65"/>
        <v>2262302.5384615385</v>
      </c>
    </row>
    <row r="4630" spans="1:8" hidden="1" outlineLevel="2" x14ac:dyDescent="0.25">
      <c r="A4630" t="s">
        <v>2211</v>
      </c>
      <c r="B4630" s="6">
        <v>43595</v>
      </c>
      <c r="C4630" s="2">
        <v>43605</v>
      </c>
      <c r="D4630" s="3">
        <v>43596</v>
      </c>
      <c r="E4630" t="s">
        <v>36</v>
      </c>
      <c r="F4630" t="s">
        <v>17</v>
      </c>
      <c r="G4630">
        <v>117639996</v>
      </c>
      <c r="H4630" s="9">
        <f t="shared" si="65"/>
        <v>2262307.6153846155</v>
      </c>
    </row>
    <row r="4631" spans="1:8" hidden="1" outlineLevel="2" x14ac:dyDescent="0.25">
      <c r="A4631" t="s">
        <v>2213</v>
      </c>
      <c r="B4631" s="6">
        <v>43595</v>
      </c>
      <c r="C4631" s="2">
        <v>43613</v>
      </c>
      <c r="D4631" s="3">
        <v>43594</v>
      </c>
      <c r="E4631" t="s">
        <v>53</v>
      </c>
      <c r="F4631" t="s">
        <v>17</v>
      </c>
      <c r="G4631">
        <v>117446308</v>
      </c>
      <c r="H4631" s="9">
        <f t="shared" si="65"/>
        <v>2258582.846153846</v>
      </c>
    </row>
    <row r="4632" spans="1:8" hidden="1" outlineLevel="2" x14ac:dyDescent="0.25">
      <c r="A4632" t="s">
        <v>2215</v>
      </c>
      <c r="B4632" s="6">
        <v>43595</v>
      </c>
      <c r="C4632" s="2">
        <v>43623</v>
      </c>
      <c r="D4632" s="3">
        <v>43609</v>
      </c>
      <c r="E4632" t="s">
        <v>124</v>
      </c>
      <c r="F4632" t="s">
        <v>186</v>
      </c>
      <c r="G4632">
        <v>116224152</v>
      </c>
      <c r="H4632" s="9">
        <f t="shared" si="65"/>
        <v>2235079.846153846</v>
      </c>
    </row>
    <row r="4633" spans="1:8" hidden="1" outlineLevel="2" x14ac:dyDescent="0.25">
      <c r="A4633" t="s">
        <v>2217</v>
      </c>
      <c r="B4633" s="6">
        <v>43595</v>
      </c>
      <c r="C4633" s="2">
        <v>43606</v>
      </c>
      <c r="D4633" s="3">
        <v>43595</v>
      </c>
      <c r="E4633" t="s">
        <v>75</v>
      </c>
      <c r="F4633" t="s">
        <v>186</v>
      </c>
      <c r="G4633" t="s">
        <v>2219</v>
      </c>
      <c r="H4633" s="9" t="e">
        <f t="shared" si="65"/>
        <v>#VALUE!</v>
      </c>
    </row>
    <row r="4634" spans="1:8" hidden="1" outlineLevel="2" x14ac:dyDescent="0.25">
      <c r="A4634" t="s">
        <v>2220</v>
      </c>
      <c r="B4634" s="6">
        <v>43595</v>
      </c>
      <c r="C4634" s="2">
        <v>43602</v>
      </c>
      <c r="D4634" s="3">
        <v>43598</v>
      </c>
      <c r="E4634" t="s">
        <v>110</v>
      </c>
      <c r="F4634" t="s">
        <v>17</v>
      </c>
      <c r="G4634">
        <v>117642643</v>
      </c>
      <c r="H4634" s="9">
        <f t="shared" si="65"/>
        <v>2262358.519230769</v>
      </c>
    </row>
    <row r="4635" spans="1:8" hidden="1" outlineLevel="2" x14ac:dyDescent="0.25">
      <c r="A4635" t="s">
        <v>2222</v>
      </c>
      <c r="B4635" s="6">
        <v>43595</v>
      </c>
      <c r="C4635" s="2">
        <v>43633</v>
      </c>
      <c r="D4635" s="3">
        <v>43581</v>
      </c>
      <c r="E4635" t="s">
        <v>58</v>
      </c>
      <c r="F4635" t="s">
        <v>49</v>
      </c>
      <c r="G4635">
        <v>116694642</v>
      </c>
      <c r="H4635" s="9">
        <f t="shared" si="65"/>
        <v>2244127.730769231</v>
      </c>
    </row>
    <row r="4636" spans="1:8" hidden="1" outlineLevel="2" x14ac:dyDescent="0.25">
      <c r="A4636" t="s">
        <v>2224</v>
      </c>
      <c r="B4636" s="6">
        <v>43595</v>
      </c>
      <c r="C4636" s="2">
        <v>43605</v>
      </c>
      <c r="D4636" s="3">
        <v>43598</v>
      </c>
      <c r="E4636" t="s">
        <v>45</v>
      </c>
      <c r="F4636" t="s">
        <v>17</v>
      </c>
      <c r="G4636">
        <v>117645453</v>
      </c>
      <c r="H4636" s="9">
        <f t="shared" si="65"/>
        <v>2262412.5576923075</v>
      </c>
    </row>
    <row r="4637" spans="1:8" hidden="1" outlineLevel="2" x14ac:dyDescent="0.25">
      <c r="A4637" t="s">
        <v>2226</v>
      </c>
      <c r="B4637" s="6">
        <v>43595</v>
      </c>
      <c r="C4637" s="2">
        <v>43602</v>
      </c>
      <c r="D4637" s="3">
        <v>43596</v>
      </c>
      <c r="E4637" t="s">
        <v>16</v>
      </c>
      <c r="F4637" t="s">
        <v>17</v>
      </c>
      <c r="G4637">
        <v>117648802</v>
      </c>
      <c r="H4637" s="9">
        <f t="shared" si="65"/>
        <v>2262476.9615384615</v>
      </c>
    </row>
    <row r="4638" spans="1:8" hidden="1" outlineLevel="2" x14ac:dyDescent="0.25">
      <c r="A4638" t="s">
        <v>2228</v>
      </c>
      <c r="B4638" s="6">
        <v>43595</v>
      </c>
      <c r="C4638" s="2">
        <v>43615</v>
      </c>
      <c r="D4638" s="3">
        <v>43598</v>
      </c>
      <c r="E4638" t="s">
        <v>225</v>
      </c>
      <c r="F4638" t="s">
        <v>17</v>
      </c>
      <c r="G4638">
        <v>117645780</v>
      </c>
      <c r="H4638" s="9">
        <f t="shared" ref="H4638:H4701" si="66">G4638/52</f>
        <v>2262418.846153846</v>
      </c>
    </row>
    <row r="4639" spans="1:8" hidden="1" outlineLevel="2" x14ac:dyDescent="0.25">
      <c r="A4639" t="s">
        <v>2230</v>
      </c>
      <c r="B4639" s="6">
        <v>43595</v>
      </c>
      <c r="C4639" s="2">
        <v>43649</v>
      </c>
      <c r="D4639" s="3">
        <v>43637</v>
      </c>
      <c r="E4639" t="s">
        <v>124</v>
      </c>
      <c r="F4639" t="s">
        <v>186</v>
      </c>
      <c r="G4639">
        <v>117534079</v>
      </c>
      <c r="H4639" s="9">
        <f t="shared" si="66"/>
        <v>2260270.75</v>
      </c>
    </row>
    <row r="4640" spans="1:8" hidden="1" outlineLevel="2" x14ac:dyDescent="0.25">
      <c r="A4640" t="s">
        <v>2232</v>
      </c>
      <c r="B4640" s="6">
        <v>43595</v>
      </c>
      <c r="C4640" s="2">
        <v>43647</v>
      </c>
      <c r="D4640" s="3">
        <v>43609</v>
      </c>
      <c r="E4640" t="s">
        <v>124</v>
      </c>
      <c r="F4640" t="s">
        <v>186</v>
      </c>
      <c r="G4640">
        <v>116224171</v>
      </c>
      <c r="H4640" s="9">
        <f t="shared" si="66"/>
        <v>2235080.2115384615</v>
      </c>
    </row>
    <row r="4641" spans="1:8" hidden="1" outlineLevel="2" x14ac:dyDescent="0.25">
      <c r="A4641" t="s">
        <v>2234</v>
      </c>
      <c r="B4641" s="6">
        <v>43595</v>
      </c>
      <c r="C4641" s="2">
        <v>43599</v>
      </c>
      <c r="D4641" s="3">
        <v>43595</v>
      </c>
      <c r="E4641" t="s">
        <v>39</v>
      </c>
      <c r="F4641" t="s">
        <v>49</v>
      </c>
      <c r="G4641">
        <v>117658719</v>
      </c>
      <c r="H4641" s="9">
        <f t="shared" si="66"/>
        <v>2262667.673076923</v>
      </c>
    </row>
    <row r="4642" spans="1:8" hidden="1" outlineLevel="2" x14ac:dyDescent="0.25">
      <c r="A4642" t="s">
        <v>2372</v>
      </c>
      <c r="B4642" s="6">
        <v>43602</v>
      </c>
      <c r="C4642" s="2">
        <v>43608</v>
      </c>
      <c r="D4642" s="3">
        <v>43601</v>
      </c>
      <c r="E4642" t="s">
        <v>1341</v>
      </c>
      <c r="F4642" t="s">
        <v>17</v>
      </c>
      <c r="G4642">
        <v>118166870</v>
      </c>
      <c r="H4642" s="9">
        <f t="shared" si="66"/>
        <v>2272439.8076923075</v>
      </c>
    </row>
    <row r="4643" spans="1:8" hidden="1" outlineLevel="2" x14ac:dyDescent="0.25">
      <c r="A4643" t="s">
        <v>2374</v>
      </c>
      <c r="B4643" s="6">
        <v>43602</v>
      </c>
      <c r="C4643" s="2">
        <v>43620</v>
      </c>
      <c r="D4643" s="3">
        <v>43602</v>
      </c>
      <c r="E4643" t="s">
        <v>75</v>
      </c>
      <c r="F4643" t="s">
        <v>17</v>
      </c>
      <c r="G4643">
        <v>118173613</v>
      </c>
      <c r="H4643" s="9">
        <f t="shared" si="66"/>
        <v>2272569.480769231</v>
      </c>
    </row>
    <row r="4644" spans="1:8" hidden="1" outlineLevel="2" x14ac:dyDescent="0.25">
      <c r="A4644" t="s">
        <v>2376</v>
      </c>
      <c r="B4644" s="6">
        <v>43602</v>
      </c>
      <c r="C4644" s="2">
        <v>43634</v>
      </c>
      <c r="D4644" s="3">
        <v>43602</v>
      </c>
      <c r="E4644" t="s">
        <v>403</v>
      </c>
      <c r="F4644" t="s">
        <v>17</v>
      </c>
      <c r="G4644">
        <v>52682227</v>
      </c>
      <c r="H4644" s="9">
        <f t="shared" si="66"/>
        <v>1013119.75</v>
      </c>
    </row>
    <row r="4645" spans="1:8" hidden="1" outlineLevel="2" x14ac:dyDescent="0.25">
      <c r="A4645" t="s">
        <v>2378</v>
      </c>
      <c r="B4645" s="6">
        <v>43602</v>
      </c>
      <c r="C4645" s="2">
        <v>43607</v>
      </c>
      <c r="D4645" s="3">
        <v>43603</v>
      </c>
      <c r="E4645" t="s">
        <v>45</v>
      </c>
      <c r="F4645" t="s">
        <v>17</v>
      </c>
      <c r="G4645">
        <v>118177441</v>
      </c>
      <c r="H4645" s="9">
        <f t="shared" si="66"/>
        <v>2272643.096153846</v>
      </c>
    </row>
    <row r="4646" spans="1:8" hidden="1" outlineLevel="2" x14ac:dyDescent="0.25">
      <c r="A4646" t="s">
        <v>2380</v>
      </c>
      <c r="B4646" s="6">
        <v>43602</v>
      </c>
      <c r="C4646" s="2">
        <v>43615</v>
      </c>
      <c r="D4646" s="3">
        <v>43605</v>
      </c>
      <c r="E4646" t="s">
        <v>151</v>
      </c>
      <c r="F4646" t="s">
        <v>17</v>
      </c>
      <c r="G4646">
        <v>118178943</v>
      </c>
      <c r="H4646" s="9">
        <f t="shared" si="66"/>
        <v>2272671.980769231</v>
      </c>
    </row>
    <row r="4647" spans="1:8" hidden="1" outlineLevel="2" x14ac:dyDescent="0.25">
      <c r="A4647" t="s">
        <v>2382</v>
      </c>
      <c r="B4647" s="6">
        <v>43602</v>
      </c>
      <c r="C4647" s="2">
        <v>43606</v>
      </c>
      <c r="D4647" s="3">
        <v>43602</v>
      </c>
      <c r="E4647" t="s">
        <v>151</v>
      </c>
      <c r="F4647" t="s">
        <v>17</v>
      </c>
      <c r="G4647">
        <v>118184647</v>
      </c>
      <c r="H4647" s="9">
        <f t="shared" si="66"/>
        <v>2272781.673076923</v>
      </c>
    </row>
    <row r="4648" spans="1:8" hidden="1" outlineLevel="2" x14ac:dyDescent="0.25">
      <c r="A4648" t="s">
        <v>2384</v>
      </c>
      <c r="B4648" s="6">
        <v>43602</v>
      </c>
      <c r="C4648" s="2">
        <v>43615</v>
      </c>
      <c r="D4648" s="3">
        <v>43605</v>
      </c>
      <c r="E4648" t="s">
        <v>75</v>
      </c>
      <c r="F4648" t="s">
        <v>17</v>
      </c>
      <c r="G4648">
        <v>118186953</v>
      </c>
      <c r="H4648" s="9">
        <f t="shared" si="66"/>
        <v>2272826.019230769</v>
      </c>
    </row>
    <row r="4649" spans="1:8" hidden="1" outlineLevel="2" x14ac:dyDescent="0.25">
      <c r="A4649" t="s">
        <v>2386</v>
      </c>
      <c r="B4649" s="6">
        <v>43602</v>
      </c>
      <c r="C4649" s="2">
        <v>43615</v>
      </c>
      <c r="D4649" s="3">
        <v>43605</v>
      </c>
      <c r="E4649" t="s">
        <v>58</v>
      </c>
      <c r="F4649" t="s">
        <v>17</v>
      </c>
      <c r="G4649">
        <v>118187801</v>
      </c>
      <c r="H4649" s="9">
        <f t="shared" si="66"/>
        <v>2272842.326923077</v>
      </c>
    </row>
    <row r="4650" spans="1:8" hidden="1" outlineLevel="2" x14ac:dyDescent="0.25">
      <c r="A4650" t="s">
        <v>2388</v>
      </c>
      <c r="B4650" s="6">
        <v>43602</v>
      </c>
      <c r="C4650" s="2">
        <v>43606</v>
      </c>
      <c r="D4650" s="3">
        <v>43602.801770833335</v>
      </c>
      <c r="E4650" t="s">
        <v>39</v>
      </c>
      <c r="F4650" t="s">
        <v>17</v>
      </c>
      <c r="G4650">
        <v>118192521</v>
      </c>
      <c r="H4650" s="9">
        <f t="shared" si="66"/>
        <v>2272933.096153846</v>
      </c>
    </row>
    <row r="4651" spans="1:8" hidden="1" outlineLevel="2" x14ac:dyDescent="0.25">
      <c r="A4651" t="s">
        <v>2390</v>
      </c>
      <c r="B4651" s="6">
        <v>43602</v>
      </c>
      <c r="C4651" s="2">
        <v>43615</v>
      </c>
      <c r="D4651" s="3">
        <v>43605</v>
      </c>
      <c r="E4651" t="s">
        <v>45</v>
      </c>
      <c r="F4651" t="s">
        <v>17</v>
      </c>
      <c r="G4651">
        <v>118192334</v>
      </c>
      <c r="H4651" s="9">
        <f t="shared" si="66"/>
        <v>2272929.5</v>
      </c>
    </row>
    <row r="4652" spans="1:8" hidden="1" outlineLevel="2" x14ac:dyDescent="0.25">
      <c r="A4652" t="s">
        <v>2392</v>
      </c>
      <c r="B4652" s="6">
        <v>43602</v>
      </c>
      <c r="C4652" s="2">
        <v>43640</v>
      </c>
      <c r="D4652" s="3">
        <v>43603</v>
      </c>
      <c r="E4652" t="s">
        <v>53</v>
      </c>
      <c r="F4652" t="s">
        <v>17</v>
      </c>
      <c r="G4652">
        <v>118193862</v>
      </c>
      <c r="H4652" s="9">
        <f t="shared" si="66"/>
        <v>2272958.8846153845</v>
      </c>
    </row>
    <row r="4653" spans="1:8" hidden="1" outlineLevel="2" x14ac:dyDescent="0.25">
      <c r="A4653" t="s">
        <v>2394</v>
      </c>
      <c r="B4653" s="6">
        <v>43602</v>
      </c>
      <c r="C4653" s="2">
        <v>43608</v>
      </c>
      <c r="D4653" s="3">
        <v>43603</v>
      </c>
      <c r="E4653" t="s">
        <v>39</v>
      </c>
      <c r="F4653" t="s">
        <v>17</v>
      </c>
      <c r="G4653">
        <v>118196136</v>
      </c>
      <c r="H4653" s="9">
        <f t="shared" si="66"/>
        <v>2273002.6153846155</v>
      </c>
    </row>
    <row r="4654" spans="1:8" hidden="1" outlineLevel="2" x14ac:dyDescent="0.25">
      <c r="A4654" t="s">
        <v>2396</v>
      </c>
      <c r="B4654" s="6">
        <v>43602</v>
      </c>
      <c r="C4654" s="2">
        <v>43615</v>
      </c>
      <c r="D4654" s="3">
        <v>43603</v>
      </c>
      <c r="E4654" t="s">
        <v>113</v>
      </c>
      <c r="F4654" t="s">
        <v>66</v>
      </c>
      <c r="G4654">
        <v>118197586</v>
      </c>
      <c r="H4654" s="9">
        <f t="shared" si="66"/>
        <v>2273030.5</v>
      </c>
    </row>
    <row r="4655" spans="1:8" hidden="1" outlineLevel="2" x14ac:dyDescent="0.25">
      <c r="A4655" t="s">
        <v>2398</v>
      </c>
      <c r="B4655" s="6">
        <v>43602</v>
      </c>
      <c r="C4655" s="2">
        <v>43760</v>
      </c>
      <c r="D4655" s="3">
        <v>43603</v>
      </c>
      <c r="E4655" t="s">
        <v>36</v>
      </c>
      <c r="F4655" t="s">
        <v>66</v>
      </c>
      <c r="G4655">
        <v>118199729</v>
      </c>
      <c r="H4655" s="9">
        <f t="shared" si="66"/>
        <v>2273071.7115384615</v>
      </c>
    </row>
    <row r="4656" spans="1:8" hidden="1" outlineLevel="2" x14ac:dyDescent="0.25">
      <c r="A4656" t="s">
        <v>2400</v>
      </c>
      <c r="B4656" s="6">
        <v>43602</v>
      </c>
      <c r="C4656" s="2">
        <v>43615</v>
      </c>
      <c r="D4656" s="3">
        <v>43603</v>
      </c>
      <c r="E4656" t="s">
        <v>39</v>
      </c>
      <c r="F4656" t="s">
        <v>66</v>
      </c>
      <c r="G4656">
        <v>118197230</v>
      </c>
      <c r="H4656" s="9">
        <f t="shared" si="66"/>
        <v>2273023.653846154</v>
      </c>
    </row>
    <row r="4657" spans="1:8" hidden="1" outlineLevel="2" x14ac:dyDescent="0.25">
      <c r="A4657" t="s">
        <v>2402</v>
      </c>
      <c r="B4657" s="6">
        <v>43602</v>
      </c>
      <c r="C4657" s="2">
        <v>43615</v>
      </c>
      <c r="D4657" s="3">
        <v>43603</v>
      </c>
      <c r="E4657" t="s">
        <v>42</v>
      </c>
      <c r="F4657" t="s">
        <v>66</v>
      </c>
      <c r="G4657">
        <v>118200833</v>
      </c>
      <c r="H4657" s="9">
        <f t="shared" si="66"/>
        <v>2273092.9423076925</v>
      </c>
    </row>
    <row r="4658" spans="1:8" hidden="1" outlineLevel="2" x14ac:dyDescent="0.25">
      <c r="A4658" t="s">
        <v>2593</v>
      </c>
      <c r="B4658" s="6">
        <v>43609</v>
      </c>
      <c r="C4658" s="2">
        <v>43623</v>
      </c>
      <c r="D4658" s="3">
        <v>43612</v>
      </c>
      <c r="E4658" t="s">
        <v>45</v>
      </c>
      <c r="F4658" t="s">
        <v>17</v>
      </c>
      <c r="G4658">
        <v>118540378</v>
      </c>
      <c r="H4658" s="9">
        <f t="shared" si="66"/>
        <v>2279622.653846154</v>
      </c>
    </row>
    <row r="4659" spans="1:8" hidden="1" outlineLevel="2" x14ac:dyDescent="0.25">
      <c r="A4659" t="s">
        <v>2595</v>
      </c>
      <c r="B4659" s="6">
        <v>43609</v>
      </c>
      <c r="C4659" s="2">
        <v>43623</v>
      </c>
      <c r="D4659" s="3">
        <v>43609</v>
      </c>
      <c r="E4659" t="s">
        <v>53</v>
      </c>
      <c r="F4659" t="s">
        <v>17</v>
      </c>
      <c r="G4659">
        <v>118542113</v>
      </c>
      <c r="H4659" s="9">
        <f t="shared" si="66"/>
        <v>2279656.019230769</v>
      </c>
    </row>
    <row r="4660" spans="1:8" hidden="1" outlineLevel="2" x14ac:dyDescent="0.25">
      <c r="A4660" t="s">
        <v>2597</v>
      </c>
      <c r="B4660" s="6">
        <v>43609</v>
      </c>
      <c r="C4660" s="2">
        <v>43616</v>
      </c>
      <c r="D4660" s="3">
        <v>43610</v>
      </c>
      <c r="E4660" t="s">
        <v>110</v>
      </c>
      <c r="F4660" t="s">
        <v>17</v>
      </c>
      <c r="G4660">
        <v>118544170</v>
      </c>
      <c r="H4660" s="9">
        <f t="shared" si="66"/>
        <v>2279695.576923077</v>
      </c>
    </row>
    <row r="4661" spans="1:8" hidden="1" outlineLevel="2" x14ac:dyDescent="0.25">
      <c r="A4661" t="s">
        <v>2599</v>
      </c>
      <c r="B4661" s="6">
        <v>43609</v>
      </c>
      <c r="C4661" s="2">
        <v>43616</v>
      </c>
      <c r="D4661" s="3">
        <v>43610</v>
      </c>
      <c r="E4661" t="s">
        <v>53</v>
      </c>
      <c r="F4661" t="s">
        <v>17</v>
      </c>
      <c r="G4661">
        <v>118542846</v>
      </c>
      <c r="H4661" s="9">
        <f t="shared" si="66"/>
        <v>2279670.1153846155</v>
      </c>
    </row>
    <row r="4662" spans="1:8" hidden="1" outlineLevel="2" x14ac:dyDescent="0.25">
      <c r="A4662" t="s">
        <v>2601</v>
      </c>
      <c r="B4662" s="6">
        <v>43609</v>
      </c>
      <c r="C4662" s="2">
        <v>43630</v>
      </c>
      <c r="D4662" s="3">
        <v>43613</v>
      </c>
      <c r="E4662" t="s">
        <v>29</v>
      </c>
      <c r="F4662" t="s">
        <v>17</v>
      </c>
      <c r="G4662">
        <v>52758404</v>
      </c>
      <c r="H4662" s="9">
        <f t="shared" si="66"/>
        <v>1014584.6923076923</v>
      </c>
    </row>
    <row r="4663" spans="1:8" hidden="1" outlineLevel="2" x14ac:dyDescent="0.25">
      <c r="A4663" t="s">
        <v>2604</v>
      </c>
      <c r="B4663" s="6">
        <v>43609</v>
      </c>
      <c r="C4663" s="2">
        <v>43634</v>
      </c>
      <c r="D4663" s="3">
        <v>43613</v>
      </c>
      <c r="E4663" t="s">
        <v>29</v>
      </c>
      <c r="F4663" t="s">
        <v>17</v>
      </c>
      <c r="G4663">
        <v>52758173</v>
      </c>
      <c r="H4663" s="9">
        <f t="shared" si="66"/>
        <v>1014580.25</v>
      </c>
    </row>
    <row r="4664" spans="1:8" hidden="1" outlineLevel="2" x14ac:dyDescent="0.25">
      <c r="A4664" t="s">
        <v>2606</v>
      </c>
      <c r="B4664" s="6">
        <v>43609</v>
      </c>
      <c r="C4664" s="2">
        <v>43760</v>
      </c>
      <c r="D4664" s="3">
        <v>43609</v>
      </c>
      <c r="E4664" t="s">
        <v>75</v>
      </c>
      <c r="F4664" t="s">
        <v>17</v>
      </c>
      <c r="G4664">
        <v>52758267</v>
      </c>
      <c r="H4664" s="9">
        <f t="shared" si="66"/>
        <v>1014582.0576923077</v>
      </c>
    </row>
    <row r="4665" spans="1:8" hidden="1" outlineLevel="2" x14ac:dyDescent="0.25">
      <c r="A4665" t="s">
        <v>2608</v>
      </c>
      <c r="B4665" s="6">
        <v>43609</v>
      </c>
      <c r="C4665" s="2">
        <v>43616</v>
      </c>
      <c r="D4665" s="3">
        <v>43612</v>
      </c>
      <c r="E4665" t="s">
        <v>75</v>
      </c>
      <c r="F4665" t="s">
        <v>17</v>
      </c>
      <c r="G4665">
        <v>118549134</v>
      </c>
      <c r="H4665" s="9">
        <f t="shared" si="66"/>
        <v>2279791.0384615385</v>
      </c>
    </row>
    <row r="4666" spans="1:8" hidden="1" outlineLevel="2" x14ac:dyDescent="0.25">
      <c r="A4666" t="s">
        <v>2610</v>
      </c>
      <c r="B4666" s="6">
        <v>43609</v>
      </c>
      <c r="C4666" s="2">
        <v>43620</v>
      </c>
      <c r="D4666" s="3">
        <v>43610</v>
      </c>
      <c r="E4666" t="s">
        <v>36</v>
      </c>
      <c r="F4666" t="s">
        <v>17</v>
      </c>
      <c r="G4666">
        <v>118549144</v>
      </c>
      <c r="H4666" s="9">
        <f t="shared" si="66"/>
        <v>2279791.230769231</v>
      </c>
    </row>
    <row r="4667" spans="1:8" hidden="1" outlineLevel="2" x14ac:dyDescent="0.25">
      <c r="A4667" t="s">
        <v>2612</v>
      </c>
      <c r="B4667" s="6">
        <v>43609</v>
      </c>
      <c r="C4667" s="2">
        <v>43649</v>
      </c>
      <c r="D4667" s="3">
        <v>43612</v>
      </c>
      <c r="E4667" t="s">
        <v>2614</v>
      </c>
      <c r="F4667" t="s">
        <v>17</v>
      </c>
      <c r="G4667">
        <v>118550367</v>
      </c>
      <c r="H4667" s="9">
        <f t="shared" si="66"/>
        <v>2279814.75</v>
      </c>
    </row>
    <row r="4668" spans="1:8" hidden="1" outlineLevel="2" x14ac:dyDescent="0.25">
      <c r="A4668" t="s">
        <v>2615</v>
      </c>
      <c r="B4668" s="6">
        <v>43609</v>
      </c>
      <c r="C4668" s="2">
        <v>43619</v>
      </c>
      <c r="D4668" s="3">
        <v>43612</v>
      </c>
      <c r="E4668" t="s">
        <v>58</v>
      </c>
      <c r="F4668" t="s">
        <v>17</v>
      </c>
      <c r="G4668">
        <v>118550440</v>
      </c>
      <c r="H4668" s="9">
        <f t="shared" si="66"/>
        <v>2279816.153846154</v>
      </c>
    </row>
    <row r="4669" spans="1:8" hidden="1" outlineLevel="2" x14ac:dyDescent="0.25">
      <c r="A4669" t="s">
        <v>2617</v>
      </c>
      <c r="B4669" s="6">
        <v>43609</v>
      </c>
      <c r="C4669" s="2">
        <v>43620</v>
      </c>
      <c r="D4669" s="3">
        <v>43610</v>
      </c>
      <c r="E4669" t="s">
        <v>151</v>
      </c>
      <c r="F4669" t="s">
        <v>17</v>
      </c>
      <c r="G4669">
        <v>118557303</v>
      </c>
      <c r="H4669" s="9">
        <f t="shared" si="66"/>
        <v>2279948.1346153845</v>
      </c>
    </row>
    <row r="4670" spans="1:8" hidden="1" outlineLevel="2" x14ac:dyDescent="0.25">
      <c r="A4670" t="s">
        <v>2619</v>
      </c>
      <c r="B4670" s="6">
        <v>43609</v>
      </c>
      <c r="C4670" s="2">
        <v>43616</v>
      </c>
      <c r="D4670" s="3">
        <v>43612</v>
      </c>
      <c r="E4670" t="s">
        <v>39</v>
      </c>
      <c r="F4670" t="s">
        <v>17</v>
      </c>
      <c r="G4670">
        <v>118558888</v>
      </c>
      <c r="H4670" s="9">
        <f t="shared" si="66"/>
        <v>2279978.6153846155</v>
      </c>
    </row>
    <row r="4671" spans="1:8" hidden="1" outlineLevel="2" x14ac:dyDescent="0.25">
      <c r="A4671" t="s">
        <v>2621</v>
      </c>
      <c r="B4671" s="6">
        <v>43609</v>
      </c>
      <c r="C4671" s="2">
        <v>43616</v>
      </c>
      <c r="D4671" s="3">
        <v>43610</v>
      </c>
      <c r="E4671" t="s">
        <v>45</v>
      </c>
      <c r="F4671" t="s">
        <v>17</v>
      </c>
      <c r="G4671">
        <v>118560994</v>
      </c>
      <c r="H4671" s="9">
        <f t="shared" si="66"/>
        <v>2280019.1153846155</v>
      </c>
    </row>
    <row r="4672" spans="1:8" hidden="1" outlineLevel="2" x14ac:dyDescent="0.25">
      <c r="A4672" t="s">
        <v>2623</v>
      </c>
      <c r="B4672" s="6">
        <v>43609</v>
      </c>
      <c r="C4672" s="2">
        <v>43623</v>
      </c>
      <c r="D4672" s="3">
        <v>43610</v>
      </c>
      <c r="E4672" t="s">
        <v>29</v>
      </c>
      <c r="F4672" t="s">
        <v>66</v>
      </c>
      <c r="G4672">
        <v>118561467</v>
      </c>
      <c r="H4672" s="9">
        <f t="shared" si="66"/>
        <v>2280028.2115384615</v>
      </c>
    </row>
    <row r="4673" spans="1:8" hidden="1" outlineLevel="2" x14ac:dyDescent="0.25">
      <c r="A4673" t="s">
        <v>2791</v>
      </c>
      <c r="B4673" s="6">
        <v>43616</v>
      </c>
      <c r="C4673" s="2">
        <v>43649</v>
      </c>
      <c r="D4673" s="3">
        <v>43616</v>
      </c>
      <c r="E4673" t="s">
        <v>33</v>
      </c>
      <c r="F4673" t="s">
        <v>49</v>
      </c>
      <c r="G4673">
        <v>118862524</v>
      </c>
      <c r="H4673" s="9">
        <f t="shared" si="66"/>
        <v>2285817.769230769</v>
      </c>
    </row>
    <row r="4674" spans="1:8" hidden="1" outlineLevel="2" x14ac:dyDescent="0.25">
      <c r="A4674" t="s">
        <v>2793</v>
      </c>
      <c r="B4674" s="6">
        <v>43616</v>
      </c>
      <c r="C4674" s="2">
        <v>43649</v>
      </c>
      <c r="D4674" s="3">
        <v>43618</v>
      </c>
      <c r="E4674" t="s">
        <v>841</v>
      </c>
      <c r="F4674" t="s">
        <v>49</v>
      </c>
      <c r="G4674">
        <v>118858991</v>
      </c>
      <c r="H4674" s="9">
        <f t="shared" si="66"/>
        <v>2285749.826923077</v>
      </c>
    </row>
    <row r="4675" spans="1:8" hidden="1" outlineLevel="2" x14ac:dyDescent="0.25">
      <c r="A4675" t="s">
        <v>2795</v>
      </c>
      <c r="B4675" s="6">
        <v>43616</v>
      </c>
      <c r="C4675" s="2">
        <v>43627</v>
      </c>
      <c r="D4675" s="3">
        <v>43614</v>
      </c>
      <c r="E4675" t="s">
        <v>94</v>
      </c>
      <c r="F4675" t="s">
        <v>49</v>
      </c>
      <c r="G4675">
        <v>118715784</v>
      </c>
      <c r="H4675" s="9">
        <f t="shared" si="66"/>
        <v>2282995.846153846</v>
      </c>
    </row>
    <row r="4676" spans="1:8" hidden="1" outlineLevel="2" x14ac:dyDescent="0.25">
      <c r="A4676" t="s">
        <v>2797</v>
      </c>
      <c r="B4676" s="6">
        <v>43616</v>
      </c>
      <c r="C4676" s="2">
        <v>43623</v>
      </c>
      <c r="D4676" s="3">
        <v>43616</v>
      </c>
      <c r="E4676" t="s">
        <v>2488</v>
      </c>
      <c r="F4676" t="s">
        <v>49</v>
      </c>
      <c r="G4676">
        <v>118864752</v>
      </c>
      <c r="H4676" s="9">
        <f t="shared" si="66"/>
        <v>2285860.6153846155</v>
      </c>
    </row>
    <row r="4677" spans="1:8" hidden="1" outlineLevel="2" x14ac:dyDescent="0.25">
      <c r="A4677" t="s">
        <v>2799</v>
      </c>
      <c r="B4677" s="6">
        <v>43616</v>
      </c>
      <c r="C4677" s="2">
        <v>43626</v>
      </c>
      <c r="D4677" s="3">
        <v>43616</v>
      </c>
      <c r="E4677" t="s">
        <v>45</v>
      </c>
      <c r="F4677" t="s">
        <v>17</v>
      </c>
      <c r="G4677">
        <v>118876021</v>
      </c>
      <c r="H4677" s="9">
        <f t="shared" si="66"/>
        <v>2286077.326923077</v>
      </c>
    </row>
    <row r="4678" spans="1:8" hidden="1" outlineLevel="2" x14ac:dyDescent="0.25">
      <c r="A4678" t="s">
        <v>2801</v>
      </c>
      <c r="B4678" s="6">
        <v>43616</v>
      </c>
      <c r="C4678" s="2">
        <v>43651</v>
      </c>
      <c r="D4678" s="3">
        <v>43616</v>
      </c>
      <c r="E4678" t="s">
        <v>36</v>
      </c>
      <c r="F4678" t="s">
        <v>17</v>
      </c>
      <c r="G4678">
        <v>118824060</v>
      </c>
      <c r="H4678" s="9">
        <f t="shared" si="66"/>
        <v>2285078.076923077</v>
      </c>
    </row>
    <row r="4679" spans="1:8" hidden="1" outlineLevel="2" x14ac:dyDescent="0.25">
      <c r="A4679" t="s">
        <v>2803</v>
      </c>
      <c r="B4679" s="6">
        <v>43616</v>
      </c>
      <c r="C4679" s="2">
        <v>43630</v>
      </c>
      <c r="D4679" s="3">
        <v>43619</v>
      </c>
      <c r="E4679" t="s">
        <v>58</v>
      </c>
      <c r="F4679" t="s">
        <v>17</v>
      </c>
      <c r="G4679">
        <v>118880695</v>
      </c>
      <c r="H4679" s="9">
        <f t="shared" si="66"/>
        <v>2286167.2115384615</v>
      </c>
    </row>
    <row r="4680" spans="1:8" hidden="1" outlineLevel="2" x14ac:dyDescent="0.25">
      <c r="A4680" t="s">
        <v>2805</v>
      </c>
      <c r="B4680" s="6">
        <v>43616</v>
      </c>
      <c r="C4680" s="2">
        <v>43637</v>
      </c>
      <c r="D4680" s="3">
        <v>43616</v>
      </c>
      <c r="E4680" t="s">
        <v>42</v>
      </c>
      <c r="F4680" t="s">
        <v>17</v>
      </c>
      <c r="G4680">
        <v>52813338</v>
      </c>
      <c r="H4680" s="9">
        <f t="shared" si="66"/>
        <v>1015641.1153846154</v>
      </c>
    </row>
    <row r="4681" spans="1:8" hidden="1" outlineLevel="2" x14ac:dyDescent="0.25">
      <c r="A4681" t="s">
        <v>2807</v>
      </c>
      <c r="B4681" s="6">
        <v>43616</v>
      </c>
      <c r="C4681" s="2">
        <v>43626</v>
      </c>
      <c r="D4681" s="3">
        <v>43619</v>
      </c>
      <c r="E4681" t="s">
        <v>36</v>
      </c>
      <c r="F4681" t="s">
        <v>66</v>
      </c>
      <c r="G4681">
        <v>118895735</v>
      </c>
      <c r="H4681" s="9">
        <f t="shared" si="66"/>
        <v>2286456.4423076925</v>
      </c>
    </row>
    <row r="4682" spans="1:8" hidden="1" outlineLevel="2" x14ac:dyDescent="0.25">
      <c r="A4682" t="s">
        <v>2809</v>
      </c>
      <c r="B4682" s="6">
        <v>43616</v>
      </c>
      <c r="C4682" s="2">
        <v>43623</v>
      </c>
      <c r="D4682" s="3">
        <v>43619</v>
      </c>
      <c r="E4682" t="s">
        <v>113</v>
      </c>
      <c r="F4682" t="s">
        <v>66</v>
      </c>
      <c r="G4682">
        <v>118894753</v>
      </c>
      <c r="H4682" s="9">
        <f t="shared" si="66"/>
        <v>2286437.5576923075</v>
      </c>
    </row>
    <row r="4683" spans="1:8" hidden="1" outlineLevel="2" x14ac:dyDescent="0.25">
      <c r="A4683" t="s">
        <v>2811</v>
      </c>
      <c r="B4683" s="6">
        <v>43616</v>
      </c>
      <c r="C4683" s="2">
        <v>43627</v>
      </c>
      <c r="D4683" s="3">
        <v>43619</v>
      </c>
      <c r="E4683" t="s">
        <v>39</v>
      </c>
      <c r="F4683" t="s">
        <v>66</v>
      </c>
      <c r="G4683">
        <v>118897183</v>
      </c>
      <c r="H4683" s="9">
        <f t="shared" si="66"/>
        <v>2286484.2884615385</v>
      </c>
    </row>
    <row r="4684" spans="1:8" hidden="1" outlineLevel="2" x14ac:dyDescent="0.25">
      <c r="A4684" t="s">
        <v>2813</v>
      </c>
      <c r="B4684" s="6">
        <v>43616</v>
      </c>
      <c r="C4684" s="2">
        <v>43689</v>
      </c>
      <c r="D4684" s="3">
        <v>43617</v>
      </c>
      <c r="E4684" t="s">
        <v>45</v>
      </c>
      <c r="F4684" t="s">
        <v>66</v>
      </c>
      <c r="G4684">
        <v>52813303</v>
      </c>
      <c r="H4684" s="9">
        <f t="shared" si="66"/>
        <v>1015640.4423076923</v>
      </c>
    </row>
    <row r="4685" spans="1:8" hidden="1" outlineLevel="2" x14ac:dyDescent="0.25">
      <c r="A4685" t="s">
        <v>2815</v>
      </c>
      <c r="B4685" s="6">
        <v>43616</v>
      </c>
      <c r="C4685" s="2">
        <v>43627</v>
      </c>
      <c r="D4685" s="3">
        <v>43619</v>
      </c>
      <c r="E4685" t="s">
        <v>25</v>
      </c>
      <c r="F4685" t="s">
        <v>66</v>
      </c>
      <c r="G4685">
        <v>118898993</v>
      </c>
      <c r="H4685" s="9">
        <f t="shared" si="66"/>
        <v>2286519.096153846</v>
      </c>
    </row>
    <row r="4686" spans="1:8" hidden="1" outlineLevel="2" x14ac:dyDescent="0.25">
      <c r="A4686" t="s">
        <v>2818</v>
      </c>
      <c r="B4686" s="6">
        <v>43616</v>
      </c>
      <c r="C4686" s="2">
        <v>43651</v>
      </c>
      <c r="D4686" s="3">
        <v>43620</v>
      </c>
      <c r="E4686" t="s">
        <v>45</v>
      </c>
      <c r="F4686" t="s">
        <v>66</v>
      </c>
      <c r="G4686">
        <v>52814279</v>
      </c>
      <c r="H4686" s="9">
        <f t="shared" si="66"/>
        <v>1015659.2115384615</v>
      </c>
    </row>
    <row r="4687" spans="1:8" hidden="1" outlineLevel="2" x14ac:dyDescent="0.25">
      <c r="A4687" t="s">
        <v>2820</v>
      </c>
      <c r="B4687" s="6">
        <v>43616</v>
      </c>
      <c r="C4687" s="2">
        <v>43651</v>
      </c>
      <c r="D4687" s="3">
        <v>43620</v>
      </c>
      <c r="E4687" t="s">
        <v>45</v>
      </c>
      <c r="F4687" t="s">
        <v>66</v>
      </c>
      <c r="G4687">
        <v>52814303</v>
      </c>
      <c r="H4687" s="9">
        <f t="shared" si="66"/>
        <v>1015659.6730769231</v>
      </c>
    </row>
    <row r="4688" spans="1:8" hidden="1" outlineLevel="2" x14ac:dyDescent="0.25">
      <c r="A4688" t="s">
        <v>2822</v>
      </c>
      <c r="B4688" s="6">
        <v>43616</v>
      </c>
      <c r="C4688" s="2">
        <v>43752</v>
      </c>
      <c r="D4688" s="3">
        <v>43620</v>
      </c>
      <c r="E4688" t="s">
        <v>42</v>
      </c>
      <c r="F4688" t="s">
        <v>66</v>
      </c>
      <c r="G4688">
        <v>52814325</v>
      </c>
      <c r="H4688" s="9">
        <f t="shared" si="66"/>
        <v>1015660.0961538461</v>
      </c>
    </row>
    <row r="4689" spans="1:8" hidden="1" outlineLevel="2" x14ac:dyDescent="0.25">
      <c r="A4689" t="s">
        <v>2825</v>
      </c>
      <c r="B4689" s="6">
        <v>43616</v>
      </c>
      <c r="C4689" s="2">
        <v>43633</v>
      </c>
      <c r="D4689" s="3">
        <v>43620</v>
      </c>
      <c r="E4689" t="s">
        <v>113</v>
      </c>
      <c r="F4689" t="s">
        <v>66</v>
      </c>
      <c r="G4689">
        <v>52814237</v>
      </c>
      <c r="H4689" s="9">
        <f t="shared" si="66"/>
        <v>1015658.4038461539</v>
      </c>
    </row>
    <row r="4690" spans="1:8" hidden="1" outlineLevel="2" x14ac:dyDescent="0.25">
      <c r="A4690" t="s">
        <v>3054</v>
      </c>
      <c r="B4690" s="6">
        <v>43623</v>
      </c>
      <c r="C4690" s="2">
        <v>43634</v>
      </c>
      <c r="D4690" s="3">
        <v>43622</v>
      </c>
      <c r="E4690" t="s">
        <v>42</v>
      </c>
      <c r="F4690" t="s">
        <v>61</v>
      </c>
      <c r="G4690">
        <v>119259129</v>
      </c>
      <c r="H4690" s="9">
        <f t="shared" si="66"/>
        <v>2293444.7884615385</v>
      </c>
    </row>
    <row r="4691" spans="1:8" hidden="1" outlineLevel="2" x14ac:dyDescent="0.25">
      <c r="A4691" t="s">
        <v>3056</v>
      </c>
      <c r="B4691" s="6">
        <v>43623</v>
      </c>
      <c r="C4691" s="2">
        <v>43636</v>
      </c>
      <c r="D4691" s="3">
        <v>43625</v>
      </c>
      <c r="E4691" t="s">
        <v>42</v>
      </c>
      <c r="F4691" t="s">
        <v>17</v>
      </c>
      <c r="G4691">
        <v>119257767</v>
      </c>
      <c r="H4691" s="9">
        <f t="shared" si="66"/>
        <v>2293418.596153846</v>
      </c>
    </row>
    <row r="4692" spans="1:8" hidden="1" outlineLevel="2" x14ac:dyDescent="0.25">
      <c r="A4692" t="s">
        <v>3058</v>
      </c>
      <c r="B4692" s="6">
        <v>43623</v>
      </c>
      <c r="C4692" s="2">
        <v>43636</v>
      </c>
      <c r="D4692" s="3">
        <v>43625</v>
      </c>
      <c r="E4692" t="s">
        <v>29</v>
      </c>
      <c r="F4692" t="s">
        <v>17</v>
      </c>
      <c r="G4692">
        <v>119243946</v>
      </c>
      <c r="H4692" s="9">
        <f t="shared" si="66"/>
        <v>2293152.8076923075</v>
      </c>
    </row>
    <row r="4693" spans="1:8" hidden="1" outlineLevel="2" x14ac:dyDescent="0.25">
      <c r="A4693" t="s">
        <v>3060</v>
      </c>
      <c r="B4693" s="6">
        <v>43623</v>
      </c>
      <c r="C4693" s="2">
        <v>43651</v>
      </c>
      <c r="D4693" s="3">
        <v>43625</v>
      </c>
      <c r="E4693" t="s">
        <v>45</v>
      </c>
      <c r="F4693" t="s">
        <v>17</v>
      </c>
      <c r="G4693">
        <v>119246091</v>
      </c>
      <c r="H4693" s="9">
        <f t="shared" si="66"/>
        <v>2293194.0576923075</v>
      </c>
    </row>
    <row r="4694" spans="1:8" hidden="1" outlineLevel="2" x14ac:dyDescent="0.25">
      <c r="A4694" t="s">
        <v>3062</v>
      </c>
      <c r="B4694" s="6">
        <v>43623</v>
      </c>
      <c r="C4694" s="2">
        <v>43657</v>
      </c>
      <c r="D4694" s="3">
        <v>43626</v>
      </c>
      <c r="E4694" t="s">
        <v>75</v>
      </c>
      <c r="F4694" t="s">
        <v>17</v>
      </c>
      <c r="G4694">
        <v>119287854</v>
      </c>
      <c r="H4694" s="9">
        <f t="shared" si="66"/>
        <v>2293997.1923076925</v>
      </c>
    </row>
    <row r="4695" spans="1:8" hidden="1" outlineLevel="2" x14ac:dyDescent="0.25">
      <c r="A4695" t="s">
        <v>3064</v>
      </c>
      <c r="B4695" s="6">
        <v>43623</v>
      </c>
      <c r="C4695" s="2">
        <v>43637</v>
      </c>
      <c r="D4695" s="3">
        <v>43623</v>
      </c>
      <c r="E4695" t="s">
        <v>29</v>
      </c>
      <c r="F4695" t="s">
        <v>17</v>
      </c>
      <c r="G4695">
        <v>119295597</v>
      </c>
      <c r="H4695" s="9">
        <f t="shared" si="66"/>
        <v>2294146.096153846</v>
      </c>
    </row>
    <row r="4696" spans="1:8" hidden="1" outlineLevel="2" x14ac:dyDescent="0.25">
      <c r="A4696" t="s">
        <v>3066</v>
      </c>
      <c r="B4696" s="6">
        <v>43623</v>
      </c>
      <c r="C4696" s="2">
        <v>43636</v>
      </c>
      <c r="D4696" s="3">
        <v>43624</v>
      </c>
      <c r="E4696" t="s">
        <v>3068</v>
      </c>
      <c r="F4696" t="s">
        <v>17</v>
      </c>
      <c r="G4696">
        <v>119297044</v>
      </c>
      <c r="H4696" s="9">
        <f t="shared" si="66"/>
        <v>2294173.923076923</v>
      </c>
    </row>
    <row r="4697" spans="1:8" hidden="1" outlineLevel="2" x14ac:dyDescent="0.25">
      <c r="A4697" t="s">
        <v>3069</v>
      </c>
      <c r="B4697" s="6">
        <v>43623</v>
      </c>
      <c r="C4697" s="2">
        <v>43634</v>
      </c>
      <c r="D4697" s="3">
        <v>43627</v>
      </c>
      <c r="E4697" t="s">
        <v>75</v>
      </c>
      <c r="F4697" t="s">
        <v>17</v>
      </c>
      <c r="G4697">
        <v>119287771</v>
      </c>
      <c r="H4697" s="9">
        <f t="shared" si="66"/>
        <v>2293995.596153846</v>
      </c>
    </row>
    <row r="4698" spans="1:8" hidden="1" outlineLevel="2" x14ac:dyDescent="0.25">
      <c r="A4698" t="s">
        <v>3071</v>
      </c>
      <c r="B4698" s="6">
        <v>43623</v>
      </c>
      <c r="C4698" s="2">
        <v>43707</v>
      </c>
      <c r="D4698" s="3">
        <v>43646</v>
      </c>
      <c r="E4698" t="s">
        <v>124</v>
      </c>
      <c r="F4698" t="s">
        <v>186</v>
      </c>
      <c r="G4698">
        <v>118103884</v>
      </c>
      <c r="H4698" s="9">
        <f t="shared" si="66"/>
        <v>2271228.5384615385</v>
      </c>
    </row>
    <row r="4699" spans="1:8" hidden="1" outlineLevel="2" x14ac:dyDescent="0.25">
      <c r="A4699" t="s">
        <v>3073</v>
      </c>
      <c r="B4699" s="6">
        <v>43623</v>
      </c>
      <c r="C4699" s="2">
        <v>43630</v>
      </c>
      <c r="D4699" s="3">
        <v>43622</v>
      </c>
      <c r="E4699" t="s">
        <v>45</v>
      </c>
      <c r="F4699" t="s">
        <v>61</v>
      </c>
      <c r="G4699">
        <v>119182552</v>
      </c>
      <c r="H4699" s="9">
        <f t="shared" si="66"/>
        <v>2291972.153846154</v>
      </c>
    </row>
    <row r="4700" spans="1:8" hidden="1" outlineLevel="2" x14ac:dyDescent="0.25">
      <c r="A4700" t="s">
        <v>3075</v>
      </c>
      <c r="B4700" s="6">
        <v>43623</v>
      </c>
      <c r="C4700" s="2">
        <v>43634</v>
      </c>
      <c r="D4700" s="3">
        <v>43624</v>
      </c>
      <c r="E4700" t="s">
        <v>39</v>
      </c>
      <c r="F4700" t="s">
        <v>17</v>
      </c>
      <c r="G4700">
        <v>119303927</v>
      </c>
      <c r="H4700" s="9">
        <f t="shared" si="66"/>
        <v>2294306.2884615385</v>
      </c>
    </row>
    <row r="4701" spans="1:8" hidden="1" outlineLevel="2" x14ac:dyDescent="0.25">
      <c r="A4701" t="s">
        <v>3077</v>
      </c>
      <c r="B4701" s="6">
        <v>43623</v>
      </c>
      <c r="C4701" s="2">
        <v>43633</v>
      </c>
      <c r="D4701" s="3">
        <v>43626</v>
      </c>
      <c r="E4701" t="s">
        <v>94</v>
      </c>
      <c r="F4701" t="s">
        <v>17</v>
      </c>
      <c r="G4701">
        <v>119304928</v>
      </c>
      <c r="H4701" s="9">
        <f t="shared" si="66"/>
        <v>2294325.5384615385</v>
      </c>
    </row>
    <row r="4702" spans="1:8" hidden="1" outlineLevel="2" x14ac:dyDescent="0.25">
      <c r="A4702" t="s">
        <v>3079</v>
      </c>
      <c r="B4702" s="6">
        <v>43623</v>
      </c>
      <c r="C4702" s="2">
        <v>43636</v>
      </c>
      <c r="D4702" s="3">
        <v>43626</v>
      </c>
      <c r="E4702" t="s">
        <v>36</v>
      </c>
      <c r="F4702" t="s">
        <v>17</v>
      </c>
      <c r="G4702">
        <v>119306660</v>
      </c>
      <c r="H4702" s="9">
        <f t="shared" ref="H4702:H4765" si="67">G4702/52</f>
        <v>2294358.846153846</v>
      </c>
    </row>
    <row r="4703" spans="1:8" hidden="1" outlineLevel="2" x14ac:dyDescent="0.25">
      <c r="A4703" t="s">
        <v>3081</v>
      </c>
      <c r="B4703" s="6">
        <v>43623</v>
      </c>
      <c r="C4703" s="2">
        <v>43654</v>
      </c>
      <c r="D4703" s="3">
        <v>43626</v>
      </c>
      <c r="E4703" t="s">
        <v>36</v>
      </c>
      <c r="F4703" t="s">
        <v>17</v>
      </c>
      <c r="G4703">
        <v>119306732</v>
      </c>
      <c r="H4703" s="9">
        <f t="shared" si="67"/>
        <v>2294360.230769231</v>
      </c>
    </row>
    <row r="4704" spans="1:8" hidden="1" outlineLevel="2" x14ac:dyDescent="0.25">
      <c r="A4704" t="s">
        <v>3260</v>
      </c>
      <c r="B4704" s="6">
        <v>43630</v>
      </c>
      <c r="C4704" s="2">
        <v>43630</v>
      </c>
      <c r="D4704" s="3">
        <v>43630</v>
      </c>
      <c r="E4704" t="s">
        <v>45</v>
      </c>
      <c r="F4704" t="s">
        <v>66</v>
      </c>
      <c r="G4704">
        <v>52951883</v>
      </c>
      <c r="H4704" s="9">
        <f t="shared" si="67"/>
        <v>1018305.4423076923</v>
      </c>
    </row>
    <row r="4705" spans="1:8" hidden="1" outlineLevel="2" x14ac:dyDescent="0.25">
      <c r="A4705" t="s">
        <v>3262</v>
      </c>
      <c r="B4705" s="6">
        <v>43630</v>
      </c>
      <c r="C4705" s="2">
        <v>43635</v>
      </c>
      <c r="D4705" s="3">
        <v>43630</v>
      </c>
      <c r="E4705" t="s">
        <v>45</v>
      </c>
      <c r="F4705" t="s">
        <v>66</v>
      </c>
      <c r="G4705">
        <v>119990374</v>
      </c>
      <c r="H4705" s="9">
        <f t="shared" si="67"/>
        <v>2307507.1923076925</v>
      </c>
    </row>
    <row r="4706" spans="1:8" hidden="1" outlineLevel="2" x14ac:dyDescent="0.25">
      <c r="A4706" t="s">
        <v>3264</v>
      </c>
      <c r="B4706" s="6">
        <v>43630</v>
      </c>
      <c r="C4706" s="2">
        <v>43644</v>
      </c>
      <c r="D4706" s="3">
        <v>43633</v>
      </c>
      <c r="E4706" t="s">
        <v>36</v>
      </c>
      <c r="F4706" t="s">
        <v>66</v>
      </c>
      <c r="G4706">
        <v>119989502</v>
      </c>
      <c r="H4706" s="9">
        <f t="shared" si="67"/>
        <v>2307490.423076923</v>
      </c>
    </row>
    <row r="4707" spans="1:8" hidden="1" outlineLevel="2" x14ac:dyDescent="0.25">
      <c r="A4707" t="s">
        <v>3266</v>
      </c>
      <c r="B4707" s="6">
        <v>43630</v>
      </c>
      <c r="C4707" s="2">
        <v>43760</v>
      </c>
      <c r="D4707" s="3">
        <v>43630</v>
      </c>
      <c r="E4707" t="s">
        <v>1036</v>
      </c>
      <c r="F4707" t="s">
        <v>17</v>
      </c>
      <c r="G4707">
        <v>119991611</v>
      </c>
      <c r="H4707" s="9">
        <f t="shared" si="67"/>
        <v>2307530.980769231</v>
      </c>
    </row>
    <row r="4708" spans="1:8" hidden="1" outlineLevel="2" x14ac:dyDescent="0.25">
      <c r="A4708" t="s">
        <v>3268</v>
      </c>
      <c r="B4708" s="6">
        <v>43630</v>
      </c>
      <c r="C4708" s="2">
        <v>43648</v>
      </c>
      <c r="D4708" s="3">
        <v>43633</v>
      </c>
      <c r="E4708" t="s">
        <v>94</v>
      </c>
      <c r="F4708" t="s">
        <v>17</v>
      </c>
      <c r="G4708">
        <v>119991214</v>
      </c>
      <c r="H4708" s="9">
        <f t="shared" si="67"/>
        <v>2307523.346153846</v>
      </c>
    </row>
    <row r="4709" spans="1:8" hidden="1" outlineLevel="2" x14ac:dyDescent="0.25">
      <c r="A4709" t="s">
        <v>3270</v>
      </c>
      <c r="B4709" s="6">
        <v>43630</v>
      </c>
      <c r="C4709" s="2">
        <v>43637</v>
      </c>
      <c r="D4709" s="3">
        <v>43631</v>
      </c>
      <c r="E4709" t="s">
        <v>110</v>
      </c>
      <c r="F4709" t="s">
        <v>17</v>
      </c>
      <c r="G4709">
        <v>119993784</v>
      </c>
      <c r="H4709" s="9">
        <f t="shared" si="67"/>
        <v>2307572.769230769</v>
      </c>
    </row>
    <row r="4710" spans="1:8" hidden="1" outlineLevel="2" x14ac:dyDescent="0.25">
      <c r="A4710" t="s">
        <v>3272</v>
      </c>
      <c r="B4710" s="6">
        <v>43630</v>
      </c>
      <c r="C4710" s="2">
        <v>43649</v>
      </c>
      <c r="D4710" s="3">
        <v>43633</v>
      </c>
      <c r="E4710" t="s">
        <v>58</v>
      </c>
      <c r="F4710" t="s">
        <v>17</v>
      </c>
      <c r="G4710">
        <v>119994431</v>
      </c>
      <c r="H4710" s="9">
        <f t="shared" si="67"/>
        <v>2307585.2115384615</v>
      </c>
    </row>
    <row r="4711" spans="1:8" hidden="1" outlineLevel="2" x14ac:dyDescent="0.25">
      <c r="A4711" t="s">
        <v>3274</v>
      </c>
      <c r="B4711" s="6">
        <v>43630</v>
      </c>
      <c r="C4711" s="2">
        <v>43644</v>
      </c>
      <c r="D4711" s="3">
        <v>43633</v>
      </c>
      <c r="E4711" t="s">
        <v>366</v>
      </c>
      <c r="F4711" t="s">
        <v>17</v>
      </c>
      <c r="G4711">
        <v>119996291</v>
      </c>
      <c r="H4711" s="9">
        <f t="shared" si="67"/>
        <v>2307620.980769231</v>
      </c>
    </row>
    <row r="4712" spans="1:8" hidden="1" outlineLevel="2" x14ac:dyDescent="0.25">
      <c r="A4712" t="s">
        <v>3276</v>
      </c>
      <c r="B4712" s="6">
        <v>43630</v>
      </c>
      <c r="C4712" s="2">
        <v>43644</v>
      </c>
      <c r="D4712" s="3">
        <v>43631</v>
      </c>
      <c r="E4712" t="s">
        <v>110</v>
      </c>
      <c r="F4712" t="s">
        <v>17</v>
      </c>
      <c r="G4712">
        <v>119996242</v>
      </c>
      <c r="H4712" s="9">
        <f t="shared" si="67"/>
        <v>2307620.0384615385</v>
      </c>
    </row>
    <row r="4713" spans="1:8" hidden="1" outlineLevel="2" x14ac:dyDescent="0.25">
      <c r="A4713" t="s">
        <v>3278</v>
      </c>
      <c r="B4713" s="6">
        <v>43630</v>
      </c>
      <c r="C4713" s="2">
        <v>43637</v>
      </c>
      <c r="D4713" s="3">
        <v>43631</v>
      </c>
      <c r="E4713" t="s">
        <v>151</v>
      </c>
      <c r="F4713" t="s">
        <v>17</v>
      </c>
      <c r="G4713">
        <v>119996420</v>
      </c>
      <c r="H4713" s="9">
        <f t="shared" si="67"/>
        <v>2307623.4615384615</v>
      </c>
    </row>
    <row r="4714" spans="1:8" hidden="1" outlineLevel="2" x14ac:dyDescent="0.25">
      <c r="A4714" t="s">
        <v>3280</v>
      </c>
      <c r="B4714" s="6">
        <v>43630</v>
      </c>
      <c r="C4714" s="2">
        <v>43684</v>
      </c>
      <c r="D4714" s="3">
        <v>43634</v>
      </c>
      <c r="E4714" t="s">
        <v>225</v>
      </c>
      <c r="F4714" t="s">
        <v>61</v>
      </c>
      <c r="G4714">
        <v>30239845</v>
      </c>
      <c r="H4714" s="9">
        <f t="shared" si="67"/>
        <v>581535.48076923075</v>
      </c>
    </row>
    <row r="4715" spans="1:8" hidden="1" outlineLevel="2" x14ac:dyDescent="0.25">
      <c r="A4715" t="s">
        <v>3282</v>
      </c>
      <c r="B4715" s="6">
        <v>43630</v>
      </c>
      <c r="C4715" s="2">
        <v>43637</v>
      </c>
      <c r="D4715" s="3">
        <v>43631</v>
      </c>
      <c r="E4715" t="s">
        <v>39</v>
      </c>
      <c r="F4715" t="s">
        <v>66</v>
      </c>
      <c r="G4715">
        <v>120069630</v>
      </c>
      <c r="H4715" s="9">
        <f t="shared" si="67"/>
        <v>2309031.346153846</v>
      </c>
    </row>
    <row r="4716" spans="1:8" hidden="1" outlineLevel="2" x14ac:dyDescent="0.25">
      <c r="A4716" t="s">
        <v>3284</v>
      </c>
      <c r="B4716" s="6">
        <v>43630</v>
      </c>
      <c r="C4716" s="2">
        <v>43649</v>
      </c>
      <c r="D4716" s="3">
        <v>43633</v>
      </c>
      <c r="E4716" t="s">
        <v>113</v>
      </c>
      <c r="F4716" t="s">
        <v>66</v>
      </c>
      <c r="G4716">
        <v>120089844</v>
      </c>
      <c r="H4716" s="9">
        <f t="shared" si="67"/>
        <v>2309420.076923077</v>
      </c>
    </row>
    <row r="4717" spans="1:8" hidden="1" outlineLevel="2" x14ac:dyDescent="0.25">
      <c r="A4717" t="s">
        <v>3483</v>
      </c>
      <c r="B4717" s="6">
        <v>43637</v>
      </c>
      <c r="C4717" s="2">
        <v>43649</v>
      </c>
      <c r="D4717" t="s">
        <v>61</v>
      </c>
      <c r="E4717" t="s">
        <v>36</v>
      </c>
      <c r="F4717" t="s">
        <v>17</v>
      </c>
      <c r="G4717">
        <v>120602907</v>
      </c>
      <c r="H4717" s="9">
        <f t="shared" si="67"/>
        <v>2319286.673076923</v>
      </c>
    </row>
    <row r="4718" spans="1:8" hidden="1" outlineLevel="2" x14ac:dyDescent="0.25">
      <c r="A4718" t="s">
        <v>3485</v>
      </c>
      <c r="B4718" s="6">
        <v>43637</v>
      </c>
      <c r="C4718" s="2">
        <v>43643</v>
      </c>
      <c r="D4718" s="3">
        <v>43639</v>
      </c>
      <c r="E4718" t="s">
        <v>36</v>
      </c>
      <c r="F4718" t="s">
        <v>3351</v>
      </c>
      <c r="G4718">
        <v>120648163</v>
      </c>
      <c r="H4718" s="9">
        <f t="shared" si="67"/>
        <v>2320156.980769231</v>
      </c>
    </row>
    <row r="4719" spans="1:8" hidden="1" outlineLevel="2" x14ac:dyDescent="0.25">
      <c r="A4719" t="s">
        <v>3487</v>
      </c>
      <c r="B4719" s="6">
        <v>43637</v>
      </c>
      <c r="C4719" s="2">
        <v>43649</v>
      </c>
      <c r="D4719" s="3">
        <v>43637</v>
      </c>
      <c r="E4719" t="s">
        <v>1036</v>
      </c>
      <c r="F4719" t="s">
        <v>17</v>
      </c>
      <c r="G4719">
        <v>120644201</v>
      </c>
      <c r="H4719" s="9">
        <f t="shared" si="67"/>
        <v>2320080.7884615385</v>
      </c>
    </row>
    <row r="4720" spans="1:8" hidden="1" outlineLevel="2" x14ac:dyDescent="0.25">
      <c r="A4720" t="s">
        <v>3489</v>
      </c>
      <c r="B4720" s="6">
        <v>43637</v>
      </c>
      <c r="C4720" s="2">
        <v>43682</v>
      </c>
      <c r="D4720" s="3">
        <v>43639</v>
      </c>
      <c r="E4720" t="s">
        <v>2720</v>
      </c>
      <c r="F4720" t="s">
        <v>17</v>
      </c>
      <c r="G4720">
        <v>120594469</v>
      </c>
      <c r="H4720" s="9">
        <f t="shared" si="67"/>
        <v>2319124.403846154</v>
      </c>
    </row>
    <row r="4721" spans="1:8" hidden="1" outlineLevel="2" x14ac:dyDescent="0.25">
      <c r="A4721" t="s">
        <v>3491</v>
      </c>
      <c r="B4721" s="6">
        <v>43637</v>
      </c>
      <c r="C4721" s="2">
        <v>43662</v>
      </c>
      <c r="D4721" s="3">
        <v>43638</v>
      </c>
      <c r="E4721" t="s">
        <v>75</v>
      </c>
      <c r="F4721" t="s">
        <v>17</v>
      </c>
      <c r="G4721">
        <v>120638816</v>
      </c>
      <c r="H4721" s="9">
        <f t="shared" si="67"/>
        <v>2319977.230769231</v>
      </c>
    </row>
    <row r="4722" spans="1:8" hidden="1" outlineLevel="2" x14ac:dyDescent="0.25">
      <c r="A4722" t="s">
        <v>3493</v>
      </c>
      <c r="B4722" s="6">
        <v>43637</v>
      </c>
      <c r="C4722" s="2">
        <v>43649</v>
      </c>
      <c r="D4722" s="3">
        <v>43639</v>
      </c>
      <c r="E4722" t="s">
        <v>45</v>
      </c>
      <c r="F4722" t="s">
        <v>3351</v>
      </c>
      <c r="G4722">
        <v>120649451</v>
      </c>
      <c r="H4722" s="9">
        <f t="shared" si="67"/>
        <v>2320181.75</v>
      </c>
    </row>
    <row r="4723" spans="1:8" hidden="1" outlineLevel="2" x14ac:dyDescent="0.25">
      <c r="A4723" t="s">
        <v>3495</v>
      </c>
      <c r="B4723" s="6">
        <v>43637</v>
      </c>
      <c r="C4723" s="2">
        <v>43649</v>
      </c>
      <c r="D4723" s="3">
        <v>43638</v>
      </c>
      <c r="E4723" t="s">
        <v>29</v>
      </c>
      <c r="F4723" t="s">
        <v>17</v>
      </c>
      <c r="G4723">
        <v>120645466</v>
      </c>
      <c r="H4723" s="9">
        <f t="shared" si="67"/>
        <v>2320105.1153846155</v>
      </c>
    </row>
    <row r="4724" spans="1:8" hidden="1" outlineLevel="2" x14ac:dyDescent="0.25">
      <c r="A4724" t="s">
        <v>3497</v>
      </c>
      <c r="B4724" s="6">
        <v>43637</v>
      </c>
      <c r="C4724" s="2">
        <v>43655</v>
      </c>
      <c r="D4724" s="3">
        <v>43640</v>
      </c>
      <c r="E4724" t="s">
        <v>36</v>
      </c>
      <c r="F4724" t="s">
        <v>17</v>
      </c>
      <c r="G4724">
        <v>120655859</v>
      </c>
      <c r="H4724" s="9">
        <f t="shared" si="67"/>
        <v>2320304.980769231</v>
      </c>
    </row>
    <row r="4725" spans="1:8" hidden="1" outlineLevel="2" x14ac:dyDescent="0.25">
      <c r="A4725" t="s">
        <v>3499</v>
      </c>
      <c r="B4725" s="6">
        <v>43637</v>
      </c>
      <c r="C4725" s="2">
        <v>43649</v>
      </c>
      <c r="D4725" s="3">
        <v>43638</v>
      </c>
      <c r="E4725" t="s">
        <v>75</v>
      </c>
      <c r="F4725" t="s">
        <v>3351</v>
      </c>
      <c r="G4725">
        <v>120602680</v>
      </c>
      <c r="H4725" s="9">
        <f t="shared" si="67"/>
        <v>2319282.3076923075</v>
      </c>
    </row>
    <row r="4726" spans="1:8" hidden="1" outlineLevel="2" x14ac:dyDescent="0.25">
      <c r="A4726" t="s">
        <v>3501</v>
      </c>
      <c r="B4726" s="6">
        <v>43637</v>
      </c>
      <c r="C4726" s="2">
        <v>43656</v>
      </c>
      <c r="D4726" s="3">
        <v>43637.733171296299</v>
      </c>
      <c r="E4726" t="s">
        <v>113</v>
      </c>
      <c r="F4726" t="s">
        <v>17</v>
      </c>
      <c r="G4726">
        <v>120656185</v>
      </c>
      <c r="H4726" s="9">
        <f t="shared" si="67"/>
        <v>2320311.25</v>
      </c>
    </row>
    <row r="4727" spans="1:8" hidden="1" outlineLevel="2" x14ac:dyDescent="0.25">
      <c r="A4727" t="s">
        <v>3503</v>
      </c>
      <c r="B4727" s="6">
        <v>43637</v>
      </c>
      <c r="C4727" s="2">
        <v>43648</v>
      </c>
      <c r="D4727" s="3">
        <v>43638</v>
      </c>
      <c r="E4727" t="s">
        <v>151</v>
      </c>
      <c r="F4727" t="s">
        <v>17</v>
      </c>
      <c r="G4727">
        <v>120657437</v>
      </c>
      <c r="H4727" s="9">
        <f t="shared" si="67"/>
        <v>2320335.326923077</v>
      </c>
    </row>
    <row r="4728" spans="1:8" hidden="1" outlineLevel="2" x14ac:dyDescent="0.25">
      <c r="A4728" t="s">
        <v>3505</v>
      </c>
      <c r="B4728" s="6">
        <v>43637</v>
      </c>
      <c r="C4728" s="2">
        <v>43676</v>
      </c>
      <c r="D4728" s="3">
        <v>43641</v>
      </c>
      <c r="E4728" t="s">
        <v>45</v>
      </c>
      <c r="F4728" t="s">
        <v>17</v>
      </c>
      <c r="G4728">
        <v>53030813</v>
      </c>
      <c r="H4728" s="9">
        <f t="shared" si="67"/>
        <v>1019823.3269230769</v>
      </c>
    </row>
    <row r="4729" spans="1:8" hidden="1" outlineLevel="2" x14ac:dyDescent="0.25">
      <c r="A4729" t="s">
        <v>3507</v>
      </c>
      <c r="B4729" s="6">
        <v>43637</v>
      </c>
      <c r="C4729" s="2">
        <v>43654</v>
      </c>
      <c r="D4729" s="3">
        <v>43640</v>
      </c>
      <c r="E4729" t="s">
        <v>110</v>
      </c>
      <c r="F4729" t="s">
        <v>17</v>
      </c>
      <c r="G4729">
        <v>120662771</v>
      </c>
      <c r="H4729" s="9">
        <f t="shared" si="67"/>
        <v>2320437.903846154</v>
      </c>
    </row>
    <row r="4730" spans="1:8" hidden="1" outlineLevel="2" x14ac:dyDescent="0.25">
      <c r="A4730" t="s">
        <v>3509</v>
      </c>
      <c r="B4730" s="6">
        <v>43637</v>
      </c>
      <c r="C4730" s="2">
        <v>43654</v>
      </c>
      <c r="D4730" s="3">
        <v>43640</v>
      </c>
      <c r="E4730" t="s">
        <v>110</v>
      </c>
      <c r="F4730" t="s">
        <v>17</v>
      </c>
      <c r="G4730">
        <v>120662849</v>
      </c>
      <c r="H4730" s="9">
        <f t="shared" si="67"/>
        <v>2320439.403846154</v>
      </c>
    </row>
    <row r="4731" spans="1:8" hidden="1" outlineLevel="2" x14ac:dyDescent="0.25">
      <c r="A4731" t="s">
        <v>3511</v>
      </c>
      <c r="B4731" s="6">
        <v>43637</v>
      </c>
      <c r="C4731" s="2">
        <v>43676</v>
      </c>
      <c r="D4731" s="3">
        <v>43638</v>
      </c>
      <c r="E4731" t="s">
        <v>113</v>
      </c>
      <c r="F4731" t="s">
        <v>17</v>
      </c>
      <c r="G4731">
        <v>120664133</v>
      </c>
      <c r="H4731" s="9">
        <f t="shared" si="67"/>
        <v>2320464.096153846</v>
      </c>
    </row>
    <row r="4732" spans="1:8" hidden="1" outlineLevel="2" x14ac:dyDescent="0.25">
      <c r="A4732" t="s">
        <v>3513</v>
      </c>
      <c r="B4732" s="6">
        <v>43637</v>
      </c>
      <c r="C4732" s="2">
        <v>43654</v>
      </c>
      <c r="D4732" s="3">
        <v>43638</v>
      </c>
      <c r="E4732" t="s">
        <v>39</v>
      </c>
      <c r="F4732" t="s">
        <v>3351</v>
      </c>
      <c r="G4732">
        <v>120665372</v>
      </c>
      <c r="H4732" s="9">
        <f t="shared" si="67"/>
        <v>2320487.923076923</v>
      </c>
    </row>
    <row r="4733" spans="1:8" hidden="1" outlineLevel="2" x14ac:dyDescent="0.25">
      <c r="A4733" t="s">
        <v>3672</v>
      </c>
      <c r="B4733" s="6">
        <v>43644</v>
      </c>
      <c r="C4733" s="2">
        <v>43663</v>
      </c>
      <c r="D4733" s="3">
        <v>43647</v>
      </c>
      <c r="E4733" t="s">
        <v>53</v>
      </c>
      <c r="F4733" t="s">
        <v>17</v>
      </c>
      <c r="G4733">
        <v>121090983</v>
      </c>
      <c r="H4733" s="9">
        <f t="shared" si="67"/>
        <v>2328672.75</v>
      </c>
    </row>
    <row r="4734" spans="1:8" hidden="1" outlineLevel="2" x14ac:dyDescent="0.25">
      <c r="A4734" t="s">
        <v>3674</v>
      </c>
      <c r="B4734" s="6">
        <v>43644</v>
      </c>
      <c r="C4734" s="2">
        <v>43654</v>
      </c>
      <c r="D4734" s="3">
        <v>43647</v>
      </c>
      <c r="E4734" t="s">
        <v>53</v>
      </c>
      <c r="F4734" t="s">
        <v>17</v>
      </c>
      <c r="G4734">
        <v>121091053</v>
      </c>
      <c r="H4734" s="9">
        <f t="shared" si="67"/>
        <v>2328674.096153846</v>
      </c>
    </row>
    <row r="4735" spans="1:8" hidden="1" outlineLevel="2" x14ac:dyDescent="0.25">
      <c r="A4735" t="s">
        <v>3677</v>
      </c>
      <c r="B4735" s="6">
        <v>43644</v>
      </c>
      <c r="C4735" s="2">
        <v>43663</v>
      </c>
      <c r="D4735" s="3">
        <v>43644</v>
      </c>
      <c r="E4735" t="s">
        <v>3679</v>
      </c>
      <c r="F4735" t="s">
        <v>186</v>
      </c>
      <c r="G4735">
        <v>121088384</v>
      </c>
      <c r="H4735" s="9">
        <f t="shared" si="67"/>
        <v>2328622.769230769</v>
      </c>
    </row>
    <row r="4736" spans="1:8" hidden="1" outlineLevel="2" x14ac:dyDescent="0.25">
      <c r="A4736" t="s">
        <v>3680</v>
      </c>
      <c r="B4736" s="6">
        <v>43644</v>
      </c>
      <c r="C4736" s="2">
        <v>43654</v>
      </c>
      <c r="D4736" s="3">
        <v>43647</v>
      </c>
      <c r="E4736" t="s">
        <v>53</v>
      </c>
      <c r="F4736" t="s">
        <v>17</v>
      </c>
      <c r="G4736">
        <v>121096041</v>
      </c>
      <c r="H4736" s="9">
        <f t="shared" si="67"/>
        <v>2328770.019230769</v>
      </c>
    </row>
    <row r="4737" spans="1:8" hidden="1" outlineLevel="2" x14ac:dyDescent="0.25">
      <c r="A4737" t="s">
        <v>3682</v>
      </c>
      <c r="B4737" s="6">
        <v>43644</v>
      </c>
      <c r="C4737" s="2">
        <v>43679</v>
      </c>
      <c r="D4737" s="3">
        <v>43644.730937499997</v>
      </c>
      <c r="E4737" t="s">
        <v>75</v>
      </c>
      <c r="F4737" t="s">
        <v>17</v>
      </c>
      <c r="G4737">
        <v>121097922</v>
      </c>
      <c r="H4737" s="9">
        <f t="shared" si="67"/>
        <v>2328806.1923076925</v>
      </c>
    </row>
    <row r="4738" spans="1:8" hidden="1" outlineLevel="2" x14ac:dyDescent="0.25">
      <c r="A4738" t="s">
        <v>3684</v>
      </c>
      <c r="B4738" s="6">
        <v>43644</v>
      </c>
      <c r="C4738" s="2">
        <v>43654</v>
      </c>
      <c r="D4738" s="3">
        <v>43647</v>
      </c>
      <c r="E4738" t="s">
        <v>151</v>
      </c>
      <c r="F4738" t="s">
        <v>17</v>
      </c>
      <c r="G4738">
        <v>121101381</v>
      </c>
      <c r="H4738" s="9">
        <f t="shared" si="67"/>
        <v>2328872.7115384615</v>
      </c>
    </row>
    <row r="4739" spans="1:8" hidden="1" outlineLevel="2" x14ac:dyDescent="0.25">
      <c r="A4739" t="s">
        <v>3686</v>
      </c>
      <c r="B4739" s="6">
        <v>43644</v>
      </c>
      <c r="C4739" s="2">
        <v>43662</v>
      </c>
      <c r="D4739" s="3">
        <v>43647</v>
      </c>
      <c r="E4739" t="s">
        <v>113</v>
      </c>
      <c r="F4739" t="s">
        <v>17</v>
      </c>
      <c r="G4739">
        <v>121109548</v>
      </c>
      <c r="H4739" s="9">
        <f t="shared" si="67"/>
        <v>2329029.769230769</v>
      </c>
    </row>
    <row r="4740" spans="1:8" hidden="1" outlineLevel="2" x14ac:dyDescent="0.25">
      <c r="A4740" t="s">
        <v>3688</v>
      </c>
      <c r="B4740" s="6">
        <v>43644</v>
      </c>
      <c r="C4740" s="2">
        <v>43676</v>
      </c>
      <c r="D4740" s="3">
        <v>43645</v>
      </c>
      <c r="E4740" t="s">
        <v>1054</v>
      </c>
      <c r="F4740" t="s">
        <v>17</v>
      </c>
      <c r="G4740">
        <v>121109910</v>
      </c>
      <c r="H4740" s="9">
        <f t="shared" si="67"/>
        <v>2329036.730769231</v>
      </c>
    </row>
    <row r="4741" spans="1:8" hidden="1" outlineLevel="2" x14ac:dyDescent="0.25">
      <c r="A4741" t="s">
        <v>3690</v>
      </c>
      <c r="B4741" s="6">
        <v>43644</v>
      </c>
      <c r="C4741" s="2">
        <v>43662</v>
      </c>
      <c r="D4741" s="3">
        <v>43644.851840277777</v>
      </c>
      <c r="E4741" t="s">
        <v>110</v>
      </c>
      <c r="F4741" t="s">
        <v>66</v>
      </c>
      <c r="G4741">
        <v>121113708</v>
      </c>
      <c r="H4741" s="9">
        <f t="shared" si="67"/>
        <v>2329109.769230769</v>
      </c>
    </row>
    <row r="4742" spans="1:8" hidden="1" outlineLevel="2" x14ac:dyDescent="0.25">
      <c r="A4742" t="s">
        <v>3692</v>
      </c>
      <c r="B4742" s="6">
        <v>43644</v>
      </c>
      <c r="C4742" s="2">
        <v>43658</v>
      </c>
      <c r="D4742" s="3">
        <v>43644</v>
      </c>
      <c r="E4742" t="s">
        <v>39</v>
      </c>
      <c r="F4742" t="s">
        <v>17</v>
      </c>
      <c r="G4742" t="s">
        <v>3694</v>
      </c>
      <c r="H4742" s="9" t="e">
        <f t="shared" si="67"/>
        <v>#VALUE!</v>
      </c>
    </row>
    <row r="4743" spans="1:8" hidden="1" outlineLevel="2" x14ac:dyDescent="0.25">
      <c r="A4743" t="s">
        <v>3695</v>
      </c>
      <c r="B4743" s="6">
        <v>43644</v>
      </c>
      <c r="C4743" s="2">
        <v>43655</v>
      </c>
      <c r="D4743" s="3">
        <v>43646</v>
      </c>
      <c r="E4743" t="s">
        <v>75</v>
      </c>
      <c r="F4743" t="s">
        <v>3351</v>
      </c>
      <c r="G4743">
        <v>121117796</v>
      </c>
      <c r="H4743" s="9">
        <f t="shared" si="67"/>
        <v>2329188.3846153845</v>
      </c>
    </row>
    <row r="4744" spans="1:8" hidden="1" outlineLevel="2" x14ac:dyDescent="0.25">
      <c r="A4744" t="s">
        <v>3869</v>
      </c>
      <c r="B4744" s="6">
        <v>43651</v>
      </c>
      <c r="C4744" s="2">
        <v>43662</v>
      </c>
      <c r="D4744" s="3">
        <v>43653</v>
      </c>
      <c r="E4744" t="s">
        <v>75</v>
      </c>
      <c r="F4744" t="s">
        <v>66</v>
      </c>
      <c r="G4744">
        <v>121491441</v>
      </c>
      <c r="H4744" s="9">
        <f t="shared" si="67"/>
        <v>2336373.8653846155</v>
      </c>
    </row>
    <row r="4745" spans="1:8" hidden="1" outlineLevel="2" x14ac:dyDescent="0.25">
      <c r="A4745" t="s">
        <v>3871</v>
      </c>
      <c r="B4745" s="6">
        <v>43651</v>
      </c>
      <c r="C4745" s="2">
        <v>43662</v>
      </c>
      <c r="D4745" s="3">
        <v>43653</v>
      </c>
      <c r="E4745" t="s">
        <v>366</v>
      </c>
      <c r="F4745" t="s">
        <v>66</v>
      </c>
      <c r="G4745">
        <v>121493549</v>
      </c>
      <c r="H4745" s="9">
        <f t="shared" si="67"/>
        <v>2336414.403846154</v>
      </c>
    </row>
    <row r="4746" spans="1:8" hidden="1" outlineLevel="2" x14ac:dyDescent="0.25">
      <c r="A4746" t="s">
        <v>3873</v>
      </c>
      <c r="B4746" s="6">
        <v>43651</v>
      </c>
      <c r="C4746" s="2">
        <v>43700</v>
      </c>
      <c r="D4746" t="s">
        <v>61</v>
      </c>
      <c r="E4746" t="s">
        <v>42</v>
      </c>
      <c r="F4746" t="s">
        <v>66</v>
      </c>
      <c r="G4746">
        <v>53169184</v>
      </c>
      <c r="H4746" s="9">
        <f t="shared" si="67"/>
        <v>1022484.3076923077</v>
      </c>
    </row>
    <row r="4747" spans="1:8" hidden="1" outlineLevel="2" x14ac:dyDescent="0.25">
      <c r="A4747" t="s">
        <v>3876</v>
      </c>
      <c r="B4747" s="6">
        <v>43651</v>
      </c>
      <c r="C4747" s="2">
        <v>43662</v>
      </c>
      <c r="D4747" s="3">
        <v>43652</v>
      </c>
      <c r="E4747" t="s">
        <v>36</v>
      </c>
      <c r="F4747" t="s">
        <v>66</v>
      </c>
      <c r="G4747">
        <v>121536987</v>
      </c>
      <c r="H4747" s="9">
        <f t="shared" si="67"/>
        <v>2337249.75</v>
      </c>
    </row>
    <row r="4748" spans="1:8" hidden="1" outlineLevel="2" x14ac:dyDescent="0.25">
      <c r="A4748" t="s">
        <v>3878</v>
      </c>
      <c r="B4748" s="6">
        <v>43651</v>
      </c>
      <c r="C4748" s="2">
        <v>43699</v>
      </c>
      <c r="D4748" s="3">
        <v>43665</v>
      </c>
      <c r="E4748" t="s">
        <v>124</v>
      </c>
      <c r="F4748" t="s">
        <v>66</v>
      </c>
      <c r="G4748">
        <v>121526545</v>
      </c>
      <c r="H4748" s="9">
        <f t="shared" si="67"/>
        <v>2337048.9423076925</v>
      </c>
    </row>
    <row r="4749" spans="1:8" hidden="1" outlineLevel="2" x14ac:dyDescent="0.25">
      <c r="A4749" t="s">
        <v>3880</v>
      </c>
      <c r="B4749" s="6">
        <v>43651</v>
      </c>
      <c r="C4749" s="2">
        <v>43720</v>
      </c>
      <c r="D4749" s="3">
        <v>43658</v>
      </c>
      <c r="E4749" t="s">
        <v>58</v>
      </c>
      <c r="F4749" t="s">
        <v>186</v>
      </c>
      <c r="G4749">
        <v>121372844</v>
      </c>
      <c r="H4749" s="9">
        <f t="shared" si="67"/>
        <v>2334093.153846154</v>
      </c>
    </row>
    <row r="4750" spans="1:8" hidden="1" outlineLevel="2" x14ac:dyDescent="0.25">
      <c r="A4750" t="s">
        <v>3882</v>
      </c>
      <c r="B4750" s="6">
        <v>43651</v>
      </c>
      <c r="C4750" s="2">
        <v>43720</v>
      </c>
      <c r="D4750" s="3">
        <v>43653</v>
      </c>
      <c r="E4750" t="s">
        <v>3884</v>
      </c>
      <c r="F4750" t="s">
        <v>3351</v>
      </c>
      <c r="G4750">
        <v>121539395</v>
      </c>
      <c r="H4750" s="9">
        <f t="shared" si="67"/>
        <v>2337296.0576923075</v>
      </c>
    </row>
    <row r="4751" spans="1:8" hidden="1" outlineLevel="2" x14ac:dyDescent="0.25">
      <c r="A4751" t="s">
        <v>3885</v>
      </c>
      <c r="B4751" s="6">
        <v>43651</v>
      </c>
      <c r="C4751" s="2">
        <v>43664</v>
      </c>
      <c r="D4751" s="3">
        <v>43658</v>
      </c>
      <c r="E4751" t="s">
        <v>42</v>
      </c>
      <c r="F4751" t="s">
        <v>186</v>
      </c>
      <c r="G4751">
        <v>121069955</v>
      </c>
      <c r="H4751" s="9">
        <f t="shared" si="67"/>
        <v>2328268.3653846155</v>
      </c>
    </row>
    <row r="4752" spans="1:8" hidden="1" outlineLevel="2" x14ac:dyDescent="0.25">
      <c r="A4752" t="s">
        <v>3887</v>
      </c>
      <c r="B4752" s="6">
        <v>43651</v>
      </c>
      <c r="C4752" s="2">
        <v>43655</v>
      </c>
      <c r="D4752" s="3">
        <v>43653</v>
      </c>
      <c r="E4752" t="s">
        <v>53</v>
      </c>
      <c r="F4752" t="s">
        <v>3351</v>
      </c>
      <c r="G4752">
        <v>121542196</v>
      </c>
      <c r="H4752" s="9">
        <f t="shared" si="67"/>
        <v>2337349.923076923</v>
      </c>
    </row>
    <row r="4753" spans="1:8" hidden="1" outlineLevel="2" x14ac:dyDescent="0.25">
      <c r="A4753" t="s">
        <v>3889</v>
      </c>
      <c r="B4753" s="6">
        <v>43651</v>
      </c>
      <c r="C4753" s="2">
        <v>43664</v>
      </c>
      <c r="D4753" s="3">
        <v>43653</v>
      </c>
      <c r="E4753" t="s">
        <v>366</v>
      </c>
      <c r="F4753" t="s">
        <v>3351</v>
      </c>
      <c r="G4753">
        <v>121542167</v>
      </c>
      <c r="H4753" s="9">
        <f t="shared" si="67"/>
        <v>2337349.3653846155</v>
      </c>
    </row>
    <row r="4754" spans="1:8" hidden="1" outlineLevel="2" x14ac:dyDescent="0.25">
      <c r="A4754" t="s">
        <v>3891</v>
      </c>
      <c r="B4754" s="6">
        <v>43651</v>
      </c>
      <c r="C4754" s="2">
        <v>43654</v>
      </c>
      <c r="D4754" s="3">
        <v>43652</v>
      </c>
      <c r="E4754" t="s">
        <v>151</v>
      </c>
      <c r="F4754" t="s">
        <v>3351</v>
      </c>
      <c r="G4754">
        <v>121544345</v>
      </c>
      <c r="H4754" s="9">
        <f t="shared" si="67"/>
        <v>2337391.25</v>
      </c>
    </row>
    <row r="4755" spans="1:8" hidden="1" outlineLevel="2" x14ac:dyDescent="0.25">
      <c r="A4755" t="s">
        <v>3893</v>
      </c>
      <c r="B4755" s="6">
        <v>43651</v>
      </c>
      <c r="C4755" s="2">
        <v>43663</v>
      </c>
      <c r="D4755" s="3">
        <v>43654</v>
      </c>
      <c r="E4755" t="s">
        <v>110</v>
      </c>
      <c r="F4755" t="s">
        <v>66</v>
      </c>
      <c r="G4755">
        <v>121546304</v>
      </c>
      <c r="H4755" s="9">
        <f t="shared" si="67"/>
        <v>2337428.923076923</v>
      </c>
    </row>
    <row r="4756" spans="1:8" hidden="1" outlineLevel="2" x14ac:dyDescent="0.25">
      <c r="A4756" t="s">
        <v>3895</v>
      </c>
      <c r="B4756" s="6">
        <v>43651</v>
      </c>
      <c r="C4756" s="2">
        <v>43658</v>
      </c>
      <c r="D4756" s="3">
        <v>43653</v>
      </c>
      <c r="E4756" t="s">
        <v>1054</v>
      </c>
      <c r="F4756" t="s">
        <v>3351</v>
      </c>
      <c r="G4756" t="s">
        <v>3897</v>
      </c>
      <c r="H4756" s="9" t="e">
        <f t="shared" si="67"/>
        <v>#VALUE!</v>
      </c>
    </row>
    <row r="4757" spans="1:8" hidden="1" outlineLevel="2" x14ac:dyDescent="0.25">
      <c r="A4757" t="s">
        <v>3898</v>
      </c>
      <c r="B4757" s="6">
        <v>43651</v>
      </c>
      <c r="C4757" s="2">
        <v>43662</v>
      </c>
      <c r="D4757" s="3">
        <v>43653</v>
      </c>
      <c r="E4757" t="s">
        <v>151</v>
      </c>
      <c r="F4757" t="s">
        <v>3351</v>
      </c>
      <c r="G4757">
        <v>121548794</v>
      </c>
      <c r="H4757" s="9">
        <f t="shared" si="67"/>
        <v>2337476.8076923075</v>
      </c>
    </row>
    <row r="4758" spans="1:8" hidden="1" outlineLevel="2" x14ac:dyDescent="0.25">
      <c r="A4758" t="s">
        <v>3900</v>
      </c>
      <c r="B4758" s="6">
        <v>43651</v>
      </c>
      <c r="C4758" s="2">
        <v>43662</v>
      </c>
      <c r="D4758" s="3">
        <v>43652</v>
      </c>
      <c r="E4758" t="s">
        <v>75</v>
      </c>
      <c r="F4758" t="s">
        <v>3351</v>
      </c>
      <c r="G4758">
        <v>121549277</v>
      </c>
      <c r="H4758" s="9">
        <f t="shared" si="67"/>
        <v>2337486.096153846</v>
      </c>
    </row>
    <row r="4759" spans="1:8" hidden="1" outlineLevel="2" x14ac:dyDescent="0.25">
      <c r="A4759" t="s">
        <v>3902</v>
      </c>
      <c r="B4759" s="6">
        <v>43651</v>
      </c>
      <c r="C4759" s="2">
        <v>43663</v>
      </c>
      <c r="D4759" s="3">
        <v>43652</v>
      </c>
      <c r="E4759" t="s">
        <v>110</v>
      </c>
      <c r="F4759" t="s">
        <v>3351</v>
      </c>
      <c r="G4759">
        <v>121551188</v>
      </c>
      <c r="H4759" s="9">
        <f t="shared" si="67"/>
        <v>2337522.846153846</v>
      </c>
    </row>
    <row r="4760" spans="1:8" hidden="1" outlineLevel="2" x14ac:dyDescent="0.25">
      <c r="A4760" t="s">
        <v>4089</v>
      </c>
      <c r="B4760" s="6">
        <v>43658</v>
      </c>
      <c r="C4760" s="2">
        <v>43690</v>
      </c>
      <c r="D4760" s="3">
        <v>43658</v>
      </c>
      <c r="E4760" t="s">
        <v>225</v>
      </c>
      <c r="F4760" t="s">
        <v>61</v>
      </c>
      <c r="G4760">
        <v>121806314</v>
      </c>
      <c r="H4760" s="9">
        <f t="shared" si="67"/>
        <v>2342429.1153846155</v>
      </c>
    </row>
    <row r="4761" spans="1:8" hidden="1" outlineLevel="2" x14ac:dyDescent="0.25">
      <c r="A4761" t="s">
        <v>4091</v>
      </c>
      <c r="B4761" s="6">
        <v>43658</v>
      </c>
      <c r="C4761" s="2">
        <v>43690</v>
      </c>
      <c r="D4761" s="3">
        <v>43661</v>
      </c>
      <c r="E4761" t="s">
        <v>45</v>
      </c>
      <c r="F4761" t="s">
        <v>61</v>
      </c>
      <c r="G4761">
        <v>121850996</v>
      </c>
      <c r="H4761" s="9">
        <f t="shared" si="67"/>
        <v>2343288.3846153845</v>
      </c>
    </row>
    <row r="4762" spans="1:8" hidden="1" outlineLevel="2" x14ac:dyDescent="0.25">
      <c r="A4762" t="s">
        <v>4093</v>
      </c>
      <c r="B4762" s="6">
        <v>43658</v>
      </c>
      <c r="C4762" s="2">
        <v>43669</v>
      </c>
      <c r="D4762" s="3">
        <v>43658</v>
      </c>
      <c r="E4762" t="s">
        <v>110</v>
      </c>
      <c r="F4762" t="s">
        <v>61</v>
      </c>
      <c r="G4762">
        <v>121805705</v>
      </c>
      <c r="H4762" s="9">
        <f t="shared" si="67"/>
        <v>2342417.403846154</v>
      </c>
    </row>
    <row r="4763" spans="1:8" hidden="1" outlineLevel="2" x14ac:dyDescent="0.25">
      <c r="A4763" t="s">
        <v>4095</v>
      </c>
      <c r="B4763" s="6">
        <v>43658</v>
      </c>
      <c r="C4763" s="2">
        <v>43721</v>
      </c>
      <c r="D4763" s="3">
        <v>43661</v>
      </c>
      <c r="E4763" t="s">
        <v>4097</v>
      </c>
      <c r="F4763" t="s">
        <v>61</v>
      </c>
      <c r="G4763">
        <v>121847617</v>
      </c>
      <c r="H4763" s="9">
        <f t="shared" si="67"/>
        <v>2343223.403846154</v>
      </c>
    </row>
    <row r="4764" spans="1:8" hidden="1" outlineLevel="2" x14ac:dyDescent="0.25">
      <c r="A4764" t="s">
        <v>4098</v>
      </c>
      <c r="B4764" s="6">
        <v>43658</v>
      </c>
      <c r="C4764" s="2">
        <v>43669</v>
      </c>
      <c r="D4764" s="3">
        <v>43659</v>
      </c>
      <c r="E4764" t="s">
        <v>94</v>
      </c>
      <c r="F4764" t="s">
        <v>17</v>
      </c>
      <c r="G4764">
        <v>121858578</v>
      </c>
      <c r="H4764" s="9">
        <f t="shared" si="67"/>
        <v>2343434.1923076925</v>
      </c>
    </row>
    <row r="4765" spans="1:8" hidden="1" outlineLevel="2" x14ac:dyDescent="0.25">
      <c r="A4765" t="s">
        <v>4100</v>
      </c>
      <c r="B4765" s="6">
        <v>43658</v>
      </c>
      <c r="C4765" s="2">
        <v>43664</v>
      </c>
      <c r="D4765" s="3">
        <v>43661</v>
      </c>
      <c r="E4765" t="s">
        <v>151</v>
      </c>
      <c r="F4765" t="s">
        <v>17</v>
      </c>
      <c r="G4765">
        <v>121863559</v>
      </c>
      <c r="H4765" s="9">
        <f t="shared" si="67"/>
        <v>2343529.980769231</v>
      </c>
    </row>
    <row r="4766" spans="1:8" hidden="1" outlineLevel="2" x14ac:dyDescent="0.25">
      <c r="A4766" t="s">
        <v>4102</v>
      </c>
      <c r="B4766" s="6">
        <v>43658</v>
      </c>
      <c r="C4766" s="2">
        <v>43697</v>
      </c>
      <c r="D4766" s="3">
        <v>43658.682974537034</v>
      </c>
      <c r="E4766" t="s">
        <v>75</v>
      </c>
      <c r="F4766" t="s">
        <v>17</v>
      </c>
      <c r="G4766">
        <v>121806551</v>
      </c>
      <c r="H4766" s="9">
        <f t="shared" ref="H4766:H4829" si="68">G4766/52</f>
        <v>2342433.673076923</v>
      </c>
    </row>
    <row r="4767" spans="1:8" hidden="1" outlineLevel="2" x14ac:dyDescent="0.25">
      <c r="A4767" t="s">
        <v>4104</v>
      </c>
      <c r="B4767" s="6">
        <v>43658</v>
      </c>
      <c r="C4767" s="2">
        <v>43682</v>
      </c>
      <c r="D4767" s="3">
        <v>43661</v>
      </c>
      <c r="E4767" t="s">
        <v>151</v>
      </c>
      <c r="F4767" t="s">
        <v>17</v>
      </c>
      <c r="G4767">
        <v>53228327</v>
      </c>
      <c r="H4767" s="9">
        <f t="shared" si="68"/>
        <v>1023621.6730769231</v>
      </c>
    </row>
    <row r="4768" spans="1:8" hidden="1" outlineLevel="2" x14ac:dyDescent="0.25">
      <c r="A4768" t="s">
        <v>4106</v>
      </c>
      <c r="B4768" s="6">
        <v>43658</v>
      </c>
      <c r="C4768" s="2">
        <v>43689</v>
      </c>
      <c r="D4768" s="3">
        <v>43672</v>
      </c>
      <c r="E4768" t="s">
        <v>124</v>
      </c>
      <c r="F4768" t="s">
        <v>186</v>
      </c>
      <c r="G4768">
        <v>120170769</v>
      </c>
      <c r="H4768" s="9">
        <f t="shared" si="68"/>
        <v>2310976.326923077</v>
      </c>
    </row>
    <row r="4769" spans="1:8" hidden="1" outlineLevel="2" x14ac:dyDescent="0.25">
      <c r="A4769" t="s">
        <v>4108</v>
      </c>
      <c r="B4769" s="6">
        <v>43658</v>
      </c>
      <c r="C4769" s="2">
        <v>43669</v>
      </c>
      <c r="D4769" s="3">
        <v>43658.739571759259</v>
      </c>
      <c r="E4769" t="s">
        <v>58</v>
      </c>
      <c r="F4769" t="s">
        <v>17</v>
      </c>
      <c r="G4769">
        <v>121869737</v>
      </c>
      <c r="H4769" s="9">
        <f t="shared" si="68"/>
        <v>2343648.7884615385</v>
      </c>
    </row>
    <row r="4770" spans="1:8" hidden="1" outlineLevel="2" x14ac:dyDescent="0.25">
      <c r="A4770" t="s">
        <v>4110</v>
      </c>
      <c r="B4770" s="6">
        <v>43658</v>
      </c>
      <c r="C4770" s="2">
        <v>43664</v>
      </c>
      <c r="D4770" s="3">
        <v>43661</v>
      </c>
      <c r="E4770" t="s">
        <v>39</v>
      </c>
      <c r="F4770" t="s">
        <v>17</v>
      </c>
      <c r="G4770">
        <v>121869370</v>
      </c>
      <c r="H4770" s="9">
        <f t="shared" si="68"/>
        <v>2343641.730769231</v>
      </c>
    </row>
    <row r="4771" spans="1:8" hidden="1" outlineLevel="2" x14ac:dyDescent="0.25">
      <c r="A4771" t="s">
        <v>4112</v>
      </c>
      <c r="B4771" s="6">
        <v>43658</v>
      </c>
      <c r="C4771" s="2">
        <v>43664</v>
      </c>
      <c r="D4771" s="3">
        <v>43658.745740740742</v>
      </c>
      <c r="E4771" t="s">
        <v>29</v>
      </c>
      <c r="F4771" t="s">
        <v>17</v>
      </c>
      <c r="G4771">
        <v>121869479</v>
      </c>
      <c r="H4771" s="9">
        <f t="shared" si="68"/>
        <v>2343643.826923077</v>
      </c>
    </row>
    <row r="4772" spans="1:8" hidden="1" outlineLevel="2" x14ac:dyDescent="0.25">
      <c r="A4772" t="s">
        <v>4114</v>
      </c>
      <c r="B4772" s="6">
        <v>43658</v>
      </c>
      <c r="C4772" s="2">
        <v>43669</v>
      </c>
      <c r="D4772" s="3">
        <v>43661</v>
      </c>
      <c r="E4772" t="s">
        <v>94</v>
      </c>
      <c r="F4772" t="s">
        <v>17</v>
      </c>
      <c r="G4772">
        <v>121879493</v>
      </c>
      <c r="H4772" s="9">
        <f t="shared" si="68"/>
        <v>2343836.403846154</v>
      </c>
    </row>
    <row r="4773" spans="1:8" hidden="1" outlineLevel="2" x14ac:dyDescent="0.25">
      <c r="A4773" t="s">
        <v>4116</v>
      </c>
      <c r="B4773" s="6">
        <v>43658</v>
      </c>
      <c r="C4773" s="2">
        <v>43704</v>
      </c>
      <c r="D4773" s="3">
        <v>43672</v>
      </c>
      <c r="E4773" t="s">
        <v>124</v>
      </c>
      <c r="F4773" t="s">
        <v>186</v>
      </c>
      <c r="G4773">
        <v>120170882</v>
      </c>
      <c r="H4773" s="9">
        <f t="shared" si="68"/>
        <v>2310978.5</v>
      </c>
    </row>
    <row r="4774" spans="1:8" hidden="1" outlineLevel="2" x14ac:dyDescent="0.25">
      <c r="A4774" t="s">
        <v>4118</v>
      </c>
      <c r="B4774" s="6">
        <v>43658</v>
      </c>
      <c r="C4774" s="2">
        <v>43669</v>
      </c>
      <c r="D4774" s="3">
        <v>43619</v>
      </c>
      <c r="E4774" t="s">
        <v>42</v>
      </c>
      <c r="F4774" t="s">
        <v>17</v>
      </c>
      <c r="G4774">
        <v>119048524</v>
      </c>
      <c r="H4774" s="9">
        <f t="shared" si="68"/>
        <v>2289394.6923076925</v>
      </c>
    </row>
    <row r="4775" spans="1:8" hidden="1" outlineLevel="2" x14ac:dyDescent="0.25">
      <c r="A4775" t="s">
        <v>4120</v>
      </c>
      <c r="B4775" s="6">
        <v>43658</v>
      </c>
      <c r="C4775" s="2">
        <v>43689</v>
      </c>
      <c r="D4775" s="3">
        <v>43661</v>
      </c>
      <c r="E4775" t="s">
        <v>124</v>
      </c>
      <c r="F4775" t="s">
        <v>186</v>
      </c>
      <c r="G4775">
        <v>120170728</v>
      </c>
      <c r="H4775" s="9">
        <f t="shared" si="68"/>
        <v>2310975.5384615385</v>
      </c>
    </row>
    <row r="4776" spans="1:8" hidden="1" outlineLevel="2" x14ac:dyDescent="0.25">
      <c r="A4776" t="s">
        <v>4122</v>
      </c>
      <c r="B4776" s="6">
        <v>43658</v>
      </c>
      <c r="C4776" s="2">
        <v>43689</v>
      </c>
      <c r="D4776" s="3">
        <v>43661</v>
      </c>
      <c r="E4776" t="s">
        <v>124</v>
      </c>
      <c r="F4776" t="s">
        <v>186</v>
      </c>
      <c r="G4776">
        <v>120170864</v>
      </c>
      <c r="H4776" s="9">
        <f t="shared" si="68"/>
        <v>2310978.153846154</v>
      </c>
    </row>
    <row r="4777" spans="1:8" hidden="1" outlineLevel="2" x14ac:dyDescent="0.25">
      <c r="A4777" t="s">
        <v>4124</v>
      </c>
      <c r="B4777" s="6">
        <v>43658</v>
      </c>
      <c r="C4777" s="2">
        <v>43679</v>
      </c>
      <c r="D4777" s="3">
        <v>43659</v>
      </c>
      <c r="E4777" t="s">
        <v>29</v>
      </c>
      <c r="F4777" t="s">
        <v>3351</v>
      </c>
      <c r="G4777">
        <v>121885947</v>
      </c>
      <c r="H4777" s="9">
        <f t="shared" si="68"/>
        <v>2343960.519230769</v>
      </c>
    </row>
    <row r="4778" spans="1:8" hidden="1" outlineLevel="2" x14ac:dyDescent="0.25">
      <c r="A4778" t="s">
        <v>4126</v>
      </c>
      <c r="B4778" s="6">
        <v>43658</v>
      </c>
      <c r="C4778" s="2">
        <v>43679</v>
      </c>
      <c r="D4778" s="3">
        <v>43659</v>
      </c>
      <c r="E4778" t="s">
        <v>29</v>
      </c>
      <c r="F4778" t="s">
        <v>3351</v>
      </c>
      <c r="G4778">
        <v>121886132</v>
      </c>
      <c r="H4778" s="9">
        <f t="shared" si="68"/>
        <v>2343964.076923077</v>
      </c>
    </row>
    <row r="4779" spans="1:8" hidden="1" outlineLevel="2" x14ac:dyDescent="0.25">
      <c r="A4779" t="s">
        <v>4128</v>
      </c>
      <c r="B4779" s="6">
        <v>43658</v>
      </c>
      <c r="C4779" s="2">
        <v>43684</v>
      </c>
      <c r="D4779" s="3">
        <v>43662</v>
      </c>
      <c r="E4779" t="s">
        <v>29</v>
      </c>
      <c r="F4779" t="s">
        <v>66</v>
      </c>
      <c r="G4779">
        <v>30875027</v>
      </c>
      <c r="H4779" s="9">
        <f t="shared" si="68"/>
        <v>593750.51923076925</v>
      </c>
    </row>
    <row r="4780" spans="1:8" hidden="1" outlineLevel="2" x14ac:dyDescent="0.25">
      <c r="A4780" t="s">
        <v>4130</v>
      </c>
      <c r="B4780" s="6">
        <v>43658</v>
      </c>
      <c r="C4780" s="2">
        <v>43675</v>
      </c>
      <c r="D4780" s="3">
        <v>43661</v>
      </c>
      <c r="E4780" t="s">
        <v>53</v>
      </c>
      <c r="F4780" t="s">
        <v>3351</v>
      </c>
      <c r="G4780">
        <v>121887343</v>
      </c>
      <c r="H4780" s="9">
        <f t="shared" si="68"/>
        <v>2343987.3653846155</v>
      </c>
    </row>
    <row r="4781" spans="1:8" hidden="1" outlineLevel="2" x14ac:dyDescent="0.25">
      <c r="A4781" t="s">
        <v>4132</v>
      </c>
      <c r="B4781" s="6">
        <v>43658</v>
      </c>
      <c r="C4781" s="2">
        <v>43692</v>
      </c>
      <c r="D4781" s="3">
        <v>43661</v>
      </c>
      <c r="E4781" t="s">
        <v>58</v>
      </c>
      <c r="F4781" t="s">
        <v>3351</v>
      </c>
      <c r="G4781">
        <v>121888227</v>
      </c>
      <c r="H4781" s="9">
        <f t="shared" si="68"/>
        <v>2344004.3653846155</v>
      </c>
    </row>
    <row r="4782" spans="1:8" hidden="1" outlineLevel="2" x14ac:dyDescent="0.25">
      <c r="A4782" t="s">
        <v>4134</v>
      </c>
      <c r="B4782" s="6">
        <v>43658</v>
      </c>
      <c r="C4782" s="2">
        <v>43669</v>
      </c>
      <c r="D4782" s="3">
        <v>43661</v>
      </c>
      <c r="E4782" t="s">
        <v>58</v>
      </c>
      <c r="F4782" t="s">
        <v>3351</v>
      </c>
      <c r="G4782">
        <v>121888565</v>
      </c>
      <c r="H4782" s="9">
        <f t="shared" si="68"/>
        <v>2344010.8653846155</v>
      </c>
    </row>
    <row r="4783" spans="1:8" hidden="1" outlineLevel="2" x14ac:dyDescent="0.25">
      <c r="A4783" t="s">
        <v>4136</v>
      </c>
      <c r="B4783" s="6">
        <v>43658</v>
      </c>
      <c r="C4783" s="2">
        <v>43689</v>
      </c>
      <c r="D4783" s="3">
        <v>43672</v>
      </c>
      <c r="E4783" t="s">
        <v>124</v>
      </c>
      <c r="F4783" t="s">
        <v>186</v>
      </c>
      <c r="G4783">
        <v>120170892</v>
      </c>
      <c r="H4783" s="9">
        <f t="shared" si="68"/>
        <v>2310978.6923076925</v>
      </c>
    </row>
    <row r="4784" spans="1:8" hidden="1" outlineLevel="2" x14ac:dyDescent="0.25">
      <c r="A4784" t="s">
        <v>4138</v>
      </c>
      <c r="B4784" s="6">
        <v>43658</v>
      </c>
      <c r="C4784" s="2">
        <v>43689</v>
      </c>
      <c r="D4784" s="3">
        <v>43665</v>
      </c>
      <c r="E4784" t="s">
        <v>124</v>
      </c>
      <c r="F4784" t="s">
        <v>186</v>
      </c>
      <c r="G4784">
        <v>120170940</v>
      </c>
      <c r="H4784" s="9">
        <f t="shared" si="68"/>
        <v>2310979.6153846155</v>
      </c>
    </row>
    <row r="4785" spans="1:8" hidden="1" outlineLevel="2" x14ac:dyDescent="0.25">
      <c r="A4785" t="s">
        <v>4140</v>
      </c>
      <c r="B4785" s="6">
        <v>43658</v>
      </c>
      <c r="C4785" s="2">
        <v>43672</v>
      </c>
      <c r="D4785" s="3">
        <v>43672</v>
      </c>
      <c r="E4785" t="s">
        <v>124</v>
      </c>
      <c r="F4785" t="s">
        <v>186</v>
      </c>
      <c r="G4785">
        <v>120170717</v>
      </c>
      <c r="H4785" s="9">
        <f t="shared" si="68"/>
        <v>2310975.326923077</v>
      </c>
    </row>
    <row r="4786" spans="1:8" hidden="1" outlineLevel="2" x14ac:dyDescent="0.25">
      <c r="A4786" t="s">
        <v>11466</v>
      </c>
      <c r="B4786" s="6">
        <v>43658</v>
      </c>
      <c r="C4786" s="2">
        <v>43727</v>
      </c>
      <c r="D4786" s="3">
        <v>43661</v>
      </c>
      <c r="E4786" t="s">
        <v>300</v>
      </c>
      <c r="F4786" t="s">
        <v>49</v>
      </c>
      <c r="G4786">
        <v>30875208</v>
      </c>
      <c r="H4786" s="9">
        <f t="shared" si="68"/>
        <v>593754</v>
      </c>
    </row>
    <row r="4787" spans="1:8" hidden="1" outlineLevel="2" x14ac:dyDescent="0.25">
      <c r="A4787" t="s">
        <v>4334</v>
      </c>
      <c r="B4787" s="6">
        <v>43665</v>
      </c>
      <c r="C4787" s="2">
        <v>43678</v>
      </c>
      <c r="D4787" s="3">
        <v>43667</v>
      </c>
      <c r="E4787" t="s">
        <v>366</v>
      </c>
      <c r="F4787" t="s">
        <v>17</v>
      </c>
      <c r="G4787">
        <v>122397161</v>
      </c>
      <c r="H4787" s="9">
        <f t="shared" si="68"/>
        <v>2353791.5576923075</v>
      </c>
    </row>
    <row r="4788" spans="1:8" hidden="1" outlineLevel="2" x14ac:dyDescent="0.25">
      <c r="A4788" t="s">
        <v>4336</v>
      </c>
      <c r="B4788" s="6">
        <v>43665</v>
      </c>
      <c r="C4788" s="2">
        <v>43678</v>
      </c>
      <c r="D4788" s="3">
        <v>43668</v>
      </c>
      <c r="E4788" t="s">
        <v>42</v>
      </c>
      <c r="F4788" t="s">
        <v>17</v>
      </c>
      <c r="G4788">
        <v>122441022</v>
      </c>
      <c r="H4788" s="9">
        <f t="shared" si="68"/>
        <v>2354635.0384615385</v>
      </c>
    </row>
    <row r="4789" spans="1:8" hidden="1" outlineLevel="2" x14ac:dyDescent="0.25">
      <c r="A4789" t="s">
        <v>4338</v>
      </c>
      <c r="B4789" s="6">
        <v>43665</v>
      </c>
      <c r="C4789" s="2">
        <v>43678</v>
      </c>
      <c r="D4789" s="3">
        <v>43669</v>
      </c>
      <c r="E4789" t="s">
        <v>75</v>
      </c>
      <c r="F4789" t="s">
        <v>17</v>
      </c>
      <c r="G4789">
        <v>120596207</v>
      </c>
      <c r="H4789" s="9">
        <f t="shared" si="68"/>
        <v>2319157.826923077</v>
      </c>
    </row>
    <row r="4790" spans="1:8" hidden="1" outlineLevel="2" x14ac:dyDescent="0.25">
      <c r="A4790" t="s">
        <v>4340</v>
      </c>
      <c r="B4790" s="6">
        <v>43665</v>
      </c>
      <c r="C4790" s="2">
        <v>43689</v>
      </c>
      <c r="D4790" s="3">
        <v>43665</v>
      </c>
      <c r="E4790" t="s">
        <v>45</v>
      </c>
      <c r="F4790" t="s">
        <v>17</v>
      </c>
      <c r="G4790">
        <v>122445068</v>
      </c>
      <c r="H4790" s="9">
        <f t="shared" si="68"/>
        <v>2354712.846153846</v>
      </c>
    </row>
    <row r="4791" spans="1:8" hidden="1" outlineLevel="2" x14ac:dyDescent="0.25">
      <c r="A4791" t="s">
        <v>4342</v>
      </c>
      <c r="B4791" s="6">
        <v>43665</v>
      </c>
      <c r="C4791" s="2">
        <v>43676</v>
      </c>
      <c r="D4791" s="3">
        <v>43665.703321759262</v>
      </c>
      <c r="E4791" t="s">
        <v>39</v>
      </c>
      <c r="F4791" t="s">
        <v>17</v>
      </c>
      <c r="G4791">
        <v>122445641</v>
      </c>
      <c r="H4791" s="9">
        <f t="shared" si="68"/>
        <v>2354723.8653846155</v>
      </c>
    </row>
    <row r="4792" spans="1:8" hidden="1" outlineLevel="2" x14ac:dyDescent="0.25">
      <c r="A4792" t="s">
        <v>4344</v>
      </c>
      <c r="B4792" s="6">
        <v>43665</v>
      </c>
      <c r="C4792" s="2">
        <v>43682</v>
      </c>
      <c r="D4792" s="3">
        <v>43668</v>
      </c>
      <c r="E4792" t="s">
        <v>39</v>
      </c>
      <c r="F4792" t="s">
        <v>17</v>
      </c>
      <c r="G4792">
        <v>53310527</v>
      </c>
      <c r="H4792" s="9">
        <f t="shared" si="68"/>
        <v>1025202.4423076923</v>
      </c>
    </row>
    <row r="4793" spans="1:8" hidden="1" outlineLevel="2" x14ac:dyDescent="0.25">
      <c r="A4793" t="s">
        <v>4346</v>
      </c>
      <c r="B4793" s="6">
        <v>43665</v>
      </c>
      <c r="C4793" s="2">
        <v>43690</v>
      </c>
      <c r="D4793" s="3">
        <v>43666</v>
      </c>
      <c r="E4793" t="s">
        <v>58</v>
      </c>
      <c r="F4793" t="s">
        <v>17</v>
      </c>
      <c r="G4793">
        <v>53310534</v>
      </c>
      <c r="H4793" s="9">
        <f t="shared" si="68"/>
        <v>1025202.5769230769</v>
      </c>
    </row>
    <row r="4794" spans="1:8" hidden="1" outlineLevel="2" x14ac:dyDescent="0.25">
      <c r="A4794" t="s">
        <v>4348</v>
      </c>
      <c r="B4794" s="6">
        <v>43665</v>
      </c>
      <c r="C4794" s="2">
        <v>43760</v>
      </c>
      <c r="D4794" s="3">
        <v>43668.73296296296</v>
      </c>
      <c r="E4794" t="s">
        <v>75</v>
      </c>
      <c r="F4794" t="s">
        <v>17</v>
      </c>
      <c r="G4794">
        <v>122443913</v>
      </c>
      <c r="H4794" s="9">
        <f t="shared" si="68"/>
        <v>2354690.6346153845</v>
      </c>
    </row>
    <row r="4795" spans="1:8" hidden="1" outlineLevel="2" x14ac:dyDescent="0.25">
      <c r="A4795" t="s">
        <v>4350</v>
      </c>
      <c r="B4795" s="6">
        <v>43665</v>
      </c>
      <c r="C4795" s="2">
        <v>43713</v>
      </c>
      <c r="D4795" s="3">
        <v>43626</v>
      </c>
      <c r="E4795" t="s">
        <v>29</v>
      </c>
      <c r="F4795" t="s">
        <v>49</v>
      </c>
      <c r="G4795">
        <v>119293480</v>
      </c>
      <c r="H4795" s="9">
        <f t="shared" si="68"/>
        <v>2294105.3846153845</v>
      </c>
    </row>
    <row r="4796" spans="1:8" hidden="1" outlineLevel="2" x14ac:dyDescent="0.25">
      <c r="A4796" t="s">
        <v>4352</v>
      </c>
      <c r="B4796" s="6">
        <v>43665</v>
      </c>
      <c r="C4796" s="2">
        <v>43678</v>
      </c>
      <c r="D4796" s="3">
        <v>43666</v>
      </c>
      <c r="E4796" t="s">
        <v>151</v>
      </c>
      <c r="F4796" t="s">
        <v>17</v>
      </c>
      <c r="G4796">
        <v>122460640</v>
      </c>
      <c r="H4796" s="9">
        <f t="shared" si="68"/>
        <v>2355012.3076923075</v>
      </c>
    </row>
    <row r="4797" spans="1:8" hidden="1" outlineLevel="2" x14ac:dyDescent="0.25">
      <c r="A4797" t="s">
        <v>4354</v>
      </c>
      <c r="B4797" s="6">
        <v>43665</v>
      </c>
      <c r="C4797" s="2">
        <v>43678</v>
      </c>
      <c r="D4797" s="3">
        <v>43666</v>
      </c>
      <c r="E4797" t="s">
        <v>36</v>
      </c>
      <c r="F4797" t="s">
        <v>17</v>
      </c>
      <c r="G4797">
        <v>122471310</v>
      </c>
      <c r="H4797" s="9">
        <f t="shared" si="68"/>
        <v>2355217.5</v>
      </c>
    </row>
    <row r="4798" spans="1:8" hidden="1" outlineLevel="2" x14ac:dyDescent="0.25">
      <c r="A4798" t="s">
        <v>4356</v>
      </c>
      <c r="B4798" s="6">
        <v>43665</v>
      </c>
      <c r="C4798" s="2">
        <v>43700</v>
      </c>
      <c r="D4798" s="3">
        <v>43666</v>
      </c>
      <c r="E4798" t="s">
        <v>94</v>
      </c>
      <c r="F4798" t="s">
        <v>17</v>
      </c>
      <c r="G4798">
        <v>53311490</v>
      </c>
      <c r="H4798" s="9">
        <f t="shared" si="68"/>
        <v>1025220.9615384615</v>
      </c>
    </row>
    <row r="4799" spans="1:8" hidden="1" outlineLevel="2" x14ac:dyDescent="0.25">
      <c r="A4799" t="s">
        <v>4358</v>
      </c>
      <c r="B4799" s="6">
        <v>43665</v>
      </c>
      <c r="C4799" s="2">
        <v>43780</v>
      </c>
      <c r="D4799" s="3">
        <v>43666</v>
      </c>
      <c r="E4799" t="s">
        <v>94</v>
      </c>
      <c r="F4799" t="s">
        <v>17</v>
      </c>
      <c r="G4799">
        <v>53312003</v>
      </c>
      <c r="H4799" s="9">
        <f t="shared" si="68"/>
        <v>1025230.8269230769</v>
      </c>
    </row>
    <row r="4800" spans="1:8" hidden="1" outlineLevel="2" x14ac:dyDescent="0.25">
      <c r="A4800" t="s">
        <v>4360</v>
      </c>
      <c r="B4800" s="6">
        <v>43665</v>
      </c>
      <c r="C4800" s="2">
        <v>43675</v>
      </c>
      <c r="D4800" s="3">
        <v>43668</v>
      </c>
      <c r="E4800" t="s">
        <v>53</v>
      </c>
      <c r="F4800" t="s">
        <v>66</v>
      </c>
      <c r="G4800">
        <v>122478091</v>
      </c>
      <c r="H4800" s="9">
        <f t="shared" si="68"/>
        <v>2355347.903846154</v>
      </c>
    </row>
    <row r="4801" spans="1:8" hidden="1" outlineLevel="2" x14ac:dyDescent="0.25">
      <c r="A4801" t="s">
        <v>4362</v>
      </c>
      <c r="B4801" s="6">
        <v>43665</v>
      </c>
      <c r="C4801" s="2">
        <v>43775</v>
      </c>
      <c r="D4801" s="3">
        <v>43668</v>
      </c>
      <c r="E4801" t="s">
        <v>53</v>
      </c>
      <c r="F4801" t="s">
        <v>66</v>
      </c>
      <c r="G4801">
        <v>122478128</v>
      </c>
      <c r="H4801" s="9">
        <f t="shared" si="68"/>
        <v>2355348.6153846155</v>
      </c>
    </row>
    <row r="4802" spans="1:8" hidden="1" outlineLevel="2" x14ac:dyDescent="0.25">
      <c r="A4802" t="s">
        <v>4364</v>
      </c>
      <c r="B4802" s="6">
        <v>43665</v>
      </c>
      <c r="C4802" s="2">
        <v>43678</v>
      </c>
      <c r="D4802" s="3">
        <v>43668</v>
      </c>
      <c r="E4802" t="s">
        <v>53</v>
      </c>
      <c r="F4802" t="s">
        <v>66</v>
      </c>
      <c r="G4802">
        <v>122478529</v>
      </c>
      <c r="H4802" s="9">
        <f t="shared" si="68"/>
        <v>2355356.326923077</v>
      </c>
    </row>
    <row r="4803" spans="1:8" hidden="1" outlineLevel="2" x14ac:dyDescent="0.25">
      <c r="A4803" t="s">
        <v>4366</v>
      </c>
      <c r="B4803" s="6">
        <v>43665</v>
      </c>
      <c r="C4803" s="2">
        <v>43678</v>
      </c>
      <c r="D4803" s="3">
        <v>43668</v>
      </c>
      <c r="E4803" t="s">
        <v>45</v>
      </c>
      <c r="F4803" t="s">
        <v>3351</v>
      </c>
      <c r="G4803">
        <v>122480880</v>
      </c>
      <c r="H4803" s="9">
        <f t="shared" si="68"/>
        <v>2355401.5384615385</v>
      </c>
    </row>
    <row r="4804" spans="1:8" hidden="1" outlineLevel="2" x14ac:dyDescent="0.25">
      <c r="A4804" t="s">
        <v>4368</v>
      </c>
      <c r="B4804" s="6">
        <v>43665</v>
      </c>
      <c r="C4804" s="2">
        <v>43679</v>
      </c>
      <c r="D4804" s="3">
        <v>43666</v>
      </c>
      <c r="E4804" t="s">
        <v>39</v>
      </c>
      <c r="F4804" t="s">
        <v>3351</v>
      </c>
      <c r="G4804">
        <v>122481781</v>
      </c>
      <c r="H4804" s="9">
        <f t="shared" si="68"/>
        <v>2355418.8653846155</v>
      </c>
    </row>
    <row r="4805" spans="1:8" hidden="1" outlineLevel="2" x14ac:dyDescent="0.25">
      <c r="A4805" t="s">
        <v>4370</v>
      </c>
      <c r="B4805" s="6">
        <v>43665</v>
      </c>
      <c r="C4805" s="2">
        <v>43678</v>
      </c>
      <c r="D4805" s="3">
        <v>43668</v>
      </c>
      <c r="E4805" t="s">
        <v>151</v>
      </c>
      <c r="F4805" t="s">
        <v>66</v>
      </c>
      <c r="G4805">
        <v>122482121</v>
      </c>
      <c r="H4805" s="9">
        <f t="shared" si="68"/>
        <v>2355425.403846154</v>
      </c>
    </row>
    <row r="4806" spans="1:8" hidden="1" outlineLevel="2" x14ac:dyDescent="0.25">
      <c r="A4806" t="s">
        <v>4565</v>
      </c>
      <c r="B4806" s="6">
        <v>43672</v>
      </c>
      <c r="C4806" s="2">
        <v>43677</v>
      </c>
      <c r="D4806" s="3">
        <v>43672</v>
      </c>
      <c r="E4806" t="s">
        <v>58</v>
      </c>
      <c r="F4806" t="s">
        <v>17</v>
      </c>
      <c r="G4806">
        <v>122821399</v>
      </c>
      <c r="H4806" s="9">
        <f t="shared" si="68"/>
        <v>2361949.980769231</v>
      </c>
    </row>
    <row r="4807" spans="1:8" hidden="1" outlineLevel="2" x14ac:dyDescent="0.25">
      <c r="A4807" t="s">
        <v>4567</v>
      </c>
      <c r="B4807" s="6">
        <v>43672</v>
      </c>
      <c r="C4807" s="2">
        <v>43677</v>
      </c>
      <c r="D4807" s="3">
        <v>43672</v>
      </c>
      <c r="E4807" t="s">
        <v>75</v>
      </c>
      <c r="F4807" t="s">
        <v>17</v>
      </c>
      <c r="G4807">
        <v>122822668</v>
      </c>
      <c r="H4807" s="9">
        <f t="shared" si="68"/>
        <v>2361974.3846153845</v>
      </c>
    </row>
    <row r="4808" spans="1:8" hidden="1" outlineLevel="2" x14ac:dyDescent="0.25">
      <c r="A4808" t="s">
        <v>4569</v>
      </c>
      <c r="B4808" s="6">
        <v>43672</v>
      </c>
      <c r="C4808" s="2">
        <v>43690</v>
      </c>
      <c r="D4808" s="3">
        <v>43675</v>
      </c>
      <c r="E4808" t="s">
        <v>53</v>
      </c>
      <c r="F4808" t="s">
        <v>17</v>
      </c>
      <c r="G4808">
        <v>53367393</v>
      </c>
      <c r="H4808" s="9">
        <f t="shared" si="68"/>
        <v>1026296.0192307692</v>
      </c>
    </row>
    <row r="4809" spans="1:8" hidden="1" outlineLevel="2" x14ac:dyDescent="0.25">
      <c r="A4809" t="s">
        <v>4571</v>
      </c>
      <c r="B4809" s="6">
        <v>43672</v>
      </c>
      <c r="C4809" s="2">
        <v>43686</v>
      </c>
      <c r="D4809" s="3">
        <v>43675</v>
      </c>
      <c r="E4809" t="s">
        <v>75</v>
      </c>
      <c r="F4809" t="s">
        <v>17</v>
      </c>
      <c r="G4809">
        <v>122830426</v>
      </c>
      <c r="H4809" s="9">
        <f t="shared" si="68"/>
        <v>2362123.576923077</v>
      </c>
    </row>
    <row r="4810" spans="1:8" hidden="1" outlineLevel="2" x14ac:dyDescent="0.25">
      <c r="A4810" t="s">
        <v>4573</v>
      </c>
      <c r="B4810" s="6">
        <v>43672</v>
      </c>
      <c r="C4810" s="2">
        <v>43689</v>
      </c>
      <c r="D4810" s="3">
        <v>43672.688599537039</v>
      </c>
      <c r="E4810" t="s">
        <v>39</v>
      </c>
      <c r="F4810" t="s">
        <v>17</v>
      </c>
      <c r="G4810">
        <v>122830482</v>
      </c>
      <c r="H4810" s="9">
        <f t="shared" si="68"/>
        <v>2362124.653846154</v>
      </c>
    </row>
    <row r="4811" spans="1:8" hidden="1" outlineLevel="2" x14ac:dyDescent="0.25">
      <c r="A4811" t="s">
        <v>4575</v>
      </c>
      <c r="B4811" s="6">
        <v>43672</v>
      </c>
      <c r="C4811" s="2">
        <v>43692</v>
      </c>
      <c r="D4811" s="3">
        <v>43672</v>
      </c>
      <c r="E4811" t="s">
        <v>110</v>
      </c>
      <c r="F4811" t="s">
        <v>66</v>
      </c>
      <c r="G4811">
        <v>122838959</v>
      </c>
      <c r="H4811" s="9">
        <f t="shared" si="68"/>
        <v>2362287.673076923</v>
      </c>
    </row>
    <row r="4812" spans="1:8" hidden="1" outlineLevel="2" x14ac:dyDescent="0.25">
      <c r="A4812" t="s">
        <v>4577</v>
      </c>
      <c r="B4812" s="6">
        <v>43672</v>
      </c>
      <c r="C4812" s="2">
        <v>43679</v>
      </c>
      <c r="D4812" s="3">
        <v>43675</v>
      </c>
      <c r="E4812" t="s">
        <v>1256</v>
      </c>
      <c r="F4812" t="s">
        <v>66</v>
      </c>
      <c r="G4812">
        <v>122842791</v>
      </c>
      <c r="H4812" s="9">
        <f t="shared" si="68"/>
        <v>2362361.3653846155</v>
      </c>
    </row>
    <row r="4813" spans="1:8" hidden="1" outlineLevel="2" x14ac:dyDescent="0.25">
      <c r="A4813" t="s">
        <v>4579</v>
      </c>
      <c r="B4813" s="6">
        <v>43672</v>
      </c>
      <c r="C4813" s="2">
        <v>43690</v>
      </c>
      <c r="D4813" s="3">
        <v>43675.864976851852</v>
      </c>
      <c r="E4813" t="s">
        <v>29</v>
      </c>
      <c r="F4813" t="s">
        <v>17</v>
      </c>
      <c r="G4813">
        <v>122837942</v>
      </c>
      <c r="H4813" s="9">
        <f t="shared" si="68"/>
        <v>2362268.1153846155</v>
      </c>
    </row>
    <row r="4814" spans="1:8" hidden="1" outlineLevel="2" x14ac:dyDescent="0.25">
      <c r="A4814" t="s">
        <v>4581</v>
      </c>
      <c r="B4814" s="6">
        <v>43672</v>
      </c>
      <c r="C4814" s="2">
        <v>43760</v>
      </c>
      <c r="D4814" s="3">
        <v>43673</v>
      </c>
      <c r="E4814" t="s">
        <v>45</v>
      </c>
      <c r="F4814" t="s">
        <v>17</v>
      </c>
      <c r="G4814">
        <v>122839028</v>
      </c>
      <c r="H4814" s="9">
        <f t="shared" si="68"/>
        <v>2362289</v>
      </c>
    </row>
    <row r="4815" spans="1:8" hidden="1" outlineLevel="2" x14ac:dyDescent="0.25">
      <c r="A4815" t="s">
        <v>4583</v>
      </c>
      <c r="B4815" s="6">
        <v>43672</v>
      </c>
      <c r="C4815" s="2">
        <v>43693</v>
      </c>
      <c r="D4815" s="3">
        <v>43673</v>
      </c>
      <c r="E4815" t="s">
        <v>151</v>
      </c>
      <c r="F4815" t="s">
        <v>17</v>
      </c>
      <c r="G4815">
        <v>122845624</v>
      </c>
      <c r="H4815" s="9">
        <f t="shared" si="68"/>
        <v>2362415.846153846</v>
      </c>
    </row>
    <row r="4816" spans="1:8" hidden="1" outlineLevel="2" x14ac:dyDescent="0.25">
      <c r="A4816" t="s">
        <v>4585</v>
      </c>
      <c r="B4816" s="6">
        <v>43672</v>
      </c>
      <c r="C4816" s="2">
        <v>43679</v>
      </c>
      <c r="D4816" s="3">
        <v>43675</v>
      </c>
      <c r="E4816" t="s">
        <v>110</v>
      </c>
      <c r="F4816" t="s">
        <v>17</v>
      </c>
      <c r="G4816">
        <v>122846253</v>
      </c>
      <c r="H4816" s="9">
        <f t="shared" si="68"/>
        <v>2362427.9423076925</v>
      </c>
    </row>
    <row r="4817" spans="1:8" hidden="1" outlineLevel="2" x14ac:dyDescent="0.25">
      <c r="A4817" t="s">
        <v>4587</v>
      </c>
      <c r="B4817" s="6">
        <v>43672</v>
      </c>
      <c r="C4817" s="2">
        <v>43686</v>
      </c>
      <c r="D4817" s="3">
        <v>43675</v>
      </c>
      <c r="E4817" t="s">
        <v>110</v>
      </c>
      <c r="F4817" t="s">
        <v>17</v>
      </c>
      <c r="G4817">
        <v>122846309</v>
      </c>
      <c r="H4817" s="9">
        <f t="shared" si="68"/>
        <v>2362429.019230769</v>
      </c>
    </row>
    <row r="4818" spans="1:8" hidden="1" outlineLevel="2" x14ac:dyDescent="0.25">
      <c r="A4818" t="s">
        <v>4589</v>
      </c>
      <c r="B4818" s="6">
        <v>43672</v>
      </c>
      <c r="C4818" s="2">
        <v>43686</v>
      </c>
      <c r="D4818" s="3">
        <v>43675</v>
      </c>
      <c r="E4818" t="s">
        <v>300</v>
      </c>
      <c r="F4818" t="s">
        <v>17</v>
      </c>
      <c r="G4818">
        <v>122846663</v>
      </c>
      <c r="H4818" s="9">
        <f t="shared" si="68"/>
        <v>2362435.826923077</v>
      </c>
    </row>
    <row r="4819" spans="1:8" hidden="1" outlineLevel="2" x14ac:dyDescent="0.25">
      <c r="A4819" t="s">
        <v>4591</v>
      </c>
      <c r="B4819" s="6">
        <v>43672</v>
      </c>
      <c r="C4819" s="2">
        <v>43732</v>
      </c>
      <c r="D4819" s="3">
        <v>43673</v>
      </c>
      <c r="E4819" t="s">
        <v>300</v>
      </c>
      <c r="F4819" t="s">
        <v>66</v>
      </c>
      <c r="G4819">
        <v>122848082</v>
      </c>
      <c r="H4819" s="9">
        <f t="shared" si="68"/>
        <v>2362463.1153846155</v>
      </c>
    </row>
    <row r="4820" spans="1:8" hidden="1" outlineLevel="2" x14ac:dyDescent="0.25">
      <c r="A4820" t="s">
        <v>4593</v>
      </c>
      <c r="B4820" s="6">
        <v>43672</v>
      </c>
      <c r="C4820" s="2">
        <v>43679</v>
      </c>
      <c r="D4820" s="3">
        <v>43672</v>
      </c>
      <c r="E4820" t="s">
        <v>1054</v>
      </c>
      <c r="F4820" t="s">
        <v>66</v>
      </c>
      <c r="G4820">
        <v>122848138</v>
      </c>
      <c r="H4820" s="9">
        <f t="shared" si="68"/>
        <v>2362464.1923076925</v>
      </c>
    </row>
    <row r="4821" spans="1:8" hidden="1" outlineLevel="2" x14ac:dyDescent="0.25">
      <c r="A4821" t="s">
        <v>4744</v>
      </c>
      <c r="B4821" s="6">
        <v>43679</v>
      </c>
      <c r="C4821" s="2">
        <v>43696</v>
      </c>
      <c r="D4821" s="3">
        <v>43681</v>
      </c>
      <c r="E4821" t="s">
        <v>151</v>
      </c>
      <c r="F4821" t="s">
        <v>17</v>
      </c>
      <c r="G4821">
        <v>123238101</v>
      </c>
      <c r="H4821" s="9">
        <f t="shared" si="68"/>
        <v>2369963.480769231</v>
      </c>
    </row>
    <row r="4822" spans="1:8" hidden="1" outlineLevel="2" x14ac:dyDescent="0.25">
      <c r="A4822" t="s">
        <v>4746</v>
      </c>
      <c r="B4822" s="6">
        <v>43679</v>
      </c>
      <c r="C4822" s="2">
        <v>43699</v>
      </c>
      <c r="D4822" s="3">
        <v>43681</v>
      </c>
      <c r="E4822" t="s">
        <v>53</v>
      </c>
      <c r="F4822" t="s">
        <v>17</v>
      </c>
      <c r="G4822">
        <v>123241837</v>
      </c>
      <c r="H4822" s="9">
        <f t="shared" si="68"/>
        <v>2370035.326923077</v>
      </c>
    </row>
    <row r="4823" spans="1:8" hidden="1" outlineLevel="2" x14ac:dyDescent="0.25">
      <c r="A4823" t="s">
        <v>4748</v>
      </c>
      <c r="B4823" s="6">
        <v>43679</v>
      </c>
      <c r="C4823" s="2">
        <v>43692</v>
      </c>
      <c r="D4823" s="3">
        <v>43682</v>
      </c>
      <c r="E4823" t="s">
        <v>36</v>
      </c>
      <c r="F4823" t="s">
        <v>17</v>
      </c>
      <c r="G4823">
        <v>123294260</v>
      </c>
      <c r="H4823" s="9">
        <f t="shared" si="68"/>
        <v>2371043.4615384615</v>
      </c>
    </row>
    <row r="4824" spans="1:8" hidden="1" outlineLevel="2" x14ac:dyDescent="0.25">
      <c r="A4824" t="s">
        <v>4750</v>
      </c>
      <c r="B4824" s="6">
        <v>43679</v>
      </c>
      <c r="C4824" s="2">
        <v>43686</v>
      </c>
      <c r="D4824" s="3">
        <v>43682</v>
      </c>
      <c r="E4824" t="s">
        <v>39</v>
      </c>
      <c r="F4824" t="s">
        <v>17</v>
      </c>
      <c r="G4824">
        <v>123295312</v>
      </c>
      <c r="H4824" s="9">
        <f t="shared" si="68"/>
        <v>2371063.6923076925</v>
      </c>
    </row>
    <row r="4825" spans="1:8" hidden="1" outlineLevel="2" x14ac:dyDescent="0.25">
      <c r="A4825" t="s">
        <v>4752</v>
      </c>
      <c r="B4825" s="6">
        <v>43679</v>
      </c>
      <c r="C4825" s="2">
        <v>43686</v>
      </c>
      <c r="D4825" s="3">
        <v>43682</v>
      </c>
      <c r="E4825" t="s">
        <v>36</v>
      </c>
      <c r="F4825" t="s">
        <v>17</v>
      </c>
      <c r="G4825">
        <v>123297327</v>
      </c>
      <c r="H4825" s="9">
        <f t="shared" si="68"/>
        <v>2371102.4423076925</v>
      </c>
    </row>
    <row r="4826" spans="1:8" hidden="1" outlineLevel="2" x14ac:dyDescent="0.25">
      <c r="A4826" t="s">
        <v>4754</v>
      </c>
      <c r="B4826" s="6">
        <v>43679</v>
      </c>
      <c r="C4826" s="2">
        <v>43689</v>
      </c>
      <c r="D4826" s="3">
        <v>43682</v>
      </c>
      <c r="E4826" t="s">
        <v>53</v>
      </c>
      <c r="F4826" t="s">
        <v>17</v>
      </c>
      <c r="G4826">
        <v>123297907</v>
      </c>
      <c r="H4826" s="9">
        <f t="shared" si="68"/>
        <v>2371113.596153846</v>
      </c>
    </row>
    <row r="4827" spans="1:8" hidden="1" outlineLevel="2" x14ac:dyDescent="0.25">
      <c r="A4827" t="s">
        <v>4756</v>
      </c>
      <c r="B4827" s="6">
        <v>43679</v>
      </c>
      <c r="C4827" s="2">
        <v>43696</v>
      </c>
      <c r="D4827" s="3">
        <v>43680</v>
      </c>
      <c r="E4827" t="s">
        <v>300</v>
      </c>
      <c r="F4827" t="s">
        <v>17</v>
      </c>
      <c r="G4827">
        <v>123296437</v>
      </c>
      <c r="H4827" s="9">
        <f t="shared" si="68"/>
        <v>2371085.326923077</v>
      </c>
    </row>
    <row r="4828" spans="1:8" hidden="1" outlineLevel="2" x14ac:dyDescent="0.25">
      <c r="A4828" t="s">
        <v>4758</v>
      </c>
      <c r="B4828" s="6">
        <v>43679</v>
      </c>
      <c r="C4828" s="2">
        <v>43755</v>
      </c>
      <c r="D4828" s="3">
        <v>43682</v>
      </c>
      <c r="E4828" t="s">
        <v>113</v>
      </c>
      <c r="F4828" t="s">
        <v>17</v>
      </c>
      <c r="G4828">
        <v>123301724</v>
      </c>
      <c r="H4828" s="9">
        <f t="shared" si="68"/>
        <v>2371187</v>
      </c>
    </row>
    <row r="4829" spans="1:8" hidden="1" outlineLevel="2" x14ac:dyDescent="0.25">
      <c r="A4829" t="s">
        <v>4760</v>
      </c>
      <c r="B4829" s="6">
        <v>43679</v>
      </c>
      <c r="C4829" s="2">
        <v>43692</v>
      </c>
      <c r="D4829" s="3">
        <v>43682</v>
      </c>
      <c r="E4829" t="s">
        <v>53</v>
      </c>
      <c r="F4829" t="s">
        <v>17</v>
      </c>
      <c r="G4829">
        <v>123303456</v>
      </c>
      <c r="H4829" s="9">
        <f t="shared" si="68"/>
        <v>2371220.3076923075</v>
      </c>
    </row>
    <row r="4830" spans="1:8" hidden="1" outlineLevel="2" x14ac:dyDescent="0.25">
      <c r="A4830" t="s">
        <v>4762</v>
      </c>
      <c r="B4830" s="6">
        <v>43679</v>
      </c>
      <c r="C4830" s="2">
        <v>43686</v>
      </c>
      <c r="D4830" s="3">
        <v>43679</v>
      </c>
      <c r="E4830" t="s">
        <v>36</v>
      </c>
      <c r="F4830" t="s">
        <v>3351</v>
      </c>
      <c r="G4830">
        <v>123303219</v>
      </c>
      <c r="H4830" s="9">
        <f t="shared" ref="H4830:H4893" si="69">G4830/52</f>
        <v>2371215.75</v>
      </c>
    </row>
    <row r="4831" spans="1:8" hidden="1" outlineLevel="2" x14ac:dyDescent="0.25">
      <c r="A4831" t="s">
        <v>4764</v>
      </c>
      <c r="B4831" s="6">
        <v>43679</v>
      </c>
      <c r="C4831" s="2">
        <v>43689</v>
      </c>
      <c r="D4831" s="3">
        <v>43682</v>
      </c>
      <c r="E4831" t="s">
        <v>36</v>
      </c>
      <c r="F4831" t="s">
        <v>17</v>
      </c>
      <c r="G4831">
        <v>123305137</v>
      </c>
      <c r="H4831" s="9">
        <f t="shared" si="69"/>
        <v>2371252.6346153845</v>
      </c>
    </row>
    <row r="4832" spans="1:8" hidden="1" outlineLevel="2" x14ac:dyDescent="0.25">
      <c r="A4832" t="s">
        <v>4766</v>
      </c>
      <c r="B4832" s="6">
        <v>43679</v>
      </c>
      <c r="C4832" s="2">
        <v>43760</v>
      </c>
      <c r="D4832" s="3">
        <v>43682</v>
      </c>
      <c r="E4832" t="s">
        <v>58</v>
      </c>
      <c r="F4832" t="s">
        <v>17</v>
      </c>
      <c r="G4832">
        <v>123307769</v>
      </c>
      <c r="H4832" s="9">
        <f t="shared" si="69"/>
        <v>2371303.25</v>
      </c>
    </row>
    <row r="4833" spans="1:8" hidden="1" outlineLevel="2" x14ac:dyDescent="0.25">
      <c r="A4833" t="s">
        <v>4768</v>
      </c>
      <c r="B4833" s="6">
        <v>43679</v>
      </c>
      <c r="C4833" s="2">
        <v>43690</v>
      </c>
      <c r="D4833" s="3">
        <v>43680</v>
      </c>
      <c r="E4833" t="s">
        <v>110</v>
      </c>
      <c r="F4833" t="s">
        <v>17</v>
      </c>
      <c r="G4833">
        <v>123308267</v>
      </c>
      <c r="H4833" s="9">
        <f t="shared" si="69"/>
        <v>2371312.826923077</v>
      </c>
    </row>
    <row r="4834" spans="1:8" hidden="1" outlineLevel="2" x14ac:dyDescent="0.25">
      <c r="A4834" t="s">
        <v>4770</v>
      </c>
      <c r="B4834" s="6">
        <v>43679</v>
      </c>
      <c r="C4834" s="2">
        <v>43760</v>
      </c>
      <c r="D4834" s="3">
        <v>43682</v>
      </c>
      <c r="E4834" t="s">
        <v>45</v>
      </c>
      <c r="F4834" t="s">
        <v>17</v>
      </c>
      <c r="G4834">
        <v>123308285</v>
      </c>
      <c r="H4834" s="9">
        <f t="shared" si="69"/>
        <v>2371313.173076923</v>
      </c>
    </row>
    <row r="4835" spans="1:8" hidden="1" outlineLevel="2" x14ac:dyDescent="0.25">
      <c r="A4835" t="s">
        <v>4772</v>
      </c>
      <c r="B4835" s="6">
        <v>43679</v>
      </c>
      <c r="C4835" s="2">
        <v>43692</v>
      </c>
      <c r="D4835" s="3">
        <v>43682</v>
      </c>
      <c r="E4835" t="s">
        <v>53</v>
      </c>
      <c r="F4835" t="s">
        <v>17</v>
      </c>
      <c r="G4835">
        <v>123309364</v>
      </c>
      <c r="H4835" s="9">
        <f t="shared" si="69"/>
        <v>2371333.923076923</v>
      </c>
    </row>
    <row r="4836" spans="1:8" hidden="1" outlineLevel="2" x14ac:dyDescent="0.25">
      <c r="A4836" t="s">
        <v>4774</v>
      </c>
      <c r="B4836" s="6">
        <v>43679</v>
      </c>
      <c r="C4836" s="2">
        <v>43686</v>
      </c>
      <c r="D4836" s="3">
        <v>43680</v>
      </c>
      <c r="E4836" t="s">
        <v>36</v>
      </c>
      <c r="F4836" t="s">
        <v>17</v>
      </c>
      <c r="G4836">
        <v>123309749</v>
      </c>
      <c r="H4836" s="9">
        <f t="shared" si="69"/>
        <v>2371341.326923077</v>
      </c>
    </row>
    <row r="4837" spans="1:8" hidden="1" outlineLevel="2" x14ac:dyDescent="0.25">
      <c r="A4837" t="s">
        <v>4776</v>
      </c>
      <c r="B4837" s="6">
        <v>43679</v>
      </c>
      <c r="C4837" s="2">
        <v>43699</v>
      </c>
      <c r="D4837" s="3">
        <v>43679</v>
      </c>
      <c r="E4837" t="s">
        <v>58</v>
      </c>
      <c r="F4837" t="s">
        <v>17</v>
      </c>
      <c r="G4837">
        <v>31348844</v>
      </c>
      <c r="H4837" s="9">
        <f t="shared" si="69"/>
        <v>602862.38461538462</v>
      </c>
    </row>
    <row r="4838" spans="1:8" hidden="1" outlineLevel="2" x14ac:dyDescent="0.25">
      <c r="A4838" t="s">
        <v>4778</v>
      </c>
      <c r="B4838" s="6">
        <v>43679</v>
      </c>
      <c r="C4838" s="2">
        <v>43742</v>
      </c>
      <c r="D4838" s="3">
        <v>43682</v>
      </c>
      <c r="E4838" t="s">
        <v>39</v>
      </c>
      <c r="F4838" t="s">
        <v>17</v>
      </c>
      <c r="G4838">
        <v>31349179</v>
      </c>
      <c r="H4838" s="9">
        <f t="shared" si="69"/>
        <v>602868.82692307688</v>
      </c>
    </row>
    <row r="4839" spans="1:8" hidden="1" outlineLevel="2" x14ac:dyDescent="0.25">
      <c r="A4839" t="s">
        <v>4780</v>
      </c>
      <c r="B4839" s="6">
        <v>43679</v>
      </c>
      <c r="C4839" s="2">
        <v>43755</v>
      </c>
      <c r="D4839" s="3">
        <v>43682</v>
      </c>
      <c r="E4839" t="s">
        <v>1054</v>
      </c>
      <c r="F4839" t="s">
        <v>66</v>
      </c>
      <c r="G4839">
        <v>123310710</v>
      </c>
      <c r="H4839" s="9">
        <f t="shared" si="69"/>
        <v>2371359.8076923075</v>
      </c>
    </row>
    <row r="4840" spans="1:8" hidden="1" outlineLevel="2" x14ac:dyDescent="0.25">
      <c r="A4840" t="s">
        <v>4782</v>
      </c>
      <c r="B4840" s="6">
        <v>43679</v>
      </c>
      <c r="C4840" s="2">
        <v>43875</v>
      </c>
      <c r="D4840" s="3">
        <v>43682</v>
      </c>
      <c r="E4840" t="s">
        <v>1054</v>
      </c>
      <c r="F4840" t="s">
        <v>66</v>
      </c>
      <c r="G4840">
        <v>123310459</v>
      </c>
      <c r="H4840" s="9">
        <f t="shared" si="69"/>
        <v>2371354.980769231</v>
      </c>
    </row>
    <row r="4841" spans="1:8" hidden="1" outlineLevel="2" x14ac:dyDescent="0.25">
      <c r="A4841" t="s">
        <v>4784</v>
      </c>
      <c r="B4841" s="6">
        <v>43679</v>
      </c>
      <c r="C4841" s="2">
        <v>43692</v>
      </c>
      <c r="D4841" s="3">
        <v>43682</v>
      </c>
      <c r="E4841" t="s">
        <v>366</v>
      </c>
      <c r="F4841" t="s">
        <v>17</v>
      </c>
      <c r="G4841">
        <v>123296467</v>
      </c>
      <c r="H4841" s="9">
        <f t="shared" si="69"/>
        <v>2371085.903846154</v>
      </c>
    </row>
    <row r="4842" spans="1:8" hidden="1" outlineLevel="2" x14ac:dyDescent="0.25">
      <c r="A4842" t="s">
        <v>4786</v>
      </c>
      <c r="B4842" s="6">
        <v>43679</v>
      </c>
      <c r="C4842" s="2">
        <v>43742</v>
      </c>
      <c r="D4842" s="3">
        <v>43685</v>
      </c>
      <c r="E4842" t="s">
        <v>29</v>
      </c>
      <c r="F4842" t="s">
        <v>17</v>
      </c>
      <c r="G4842">
        <v>31350382</v>
      </c>
      <c r="H4842" s="9">
        <f t="shared" si="69"/>
        <v>602891.9615384615</v>
      </c>
    </row>
    <row r="4843" spans="1:8" hidden="1" outlineLevel="2" x14ac:dyDescent="0.25">
      <c r="A4843" t="s">
        <v>4788</v>
      </c>
      <c r="B4843" s="6">
        <v>43679</v>
      </c>
      <c r="C4843" s="2">
        <v>43693</v>
      </c>
      <c r="D4843" s="3">
        <v>43683</v>
      </c>
      <c r="E4843" t="s">
        <v>29</v>
      </c>
      <c r="F4843" t="s">
        <v>66</v>
      </c>
      <c r="G4843">
        <v>123312238</v>
      </c>
      <c r="H4843" s="9">
        <f t="shared" si="69"/>
        <v>2371389.1923076925</v>
      </c>
    </row>
    <row r="4844" spans="1:8" hidden="1" outlineLevel="2" x14ac:dyDescent="0.25">
      <c r="A4844" t="s">
        <v>4790</v>
      </c>
      <c r="B4844" s="6">
        <v>43679</v>
      </c>
      <c r="C4844" s="2">
        <v>43696</v>
      </c>
      <c r="D4844" s="3">
        <v>43682</v>
      </c>
      <c r="E4844" t="s">
        <v>36</v>
      </c>
      <c r="F4844" t="s">
        <v>3351</v>
      </c>
      <c r="G4844">
        <v>123314483</v>
      </c>
      <c r="H4844" s="9">
        <f t="shared" si="69"/>
        <v>2371432.3653846155</v>
      </c>
    </row>
    <row r="4845" spans="1:8" hidden="1" outlineLevel="2" x14ac:dyDescent="0.25">
      <c r="A4845" t="s">
        <v>4792</v>
      </c>
      <c r="B4845" s="6">
        <v>43679</v>
      </c>
      <c r="C4845" s="2">
        <v>43692</v>
      </c>
      <c r="D4845" s="3">
        <v>43682</v>
      </c>
      <c r="E4845" t="s">
        <v>4794</v>
      </c>
      <c r="F4845" t="s">
        <v>66</v>
      </c>
      <c r="G4845">
        <v>123314665</v>
      </c>
      <c r="H4845" s="9">
        <f t="shared" si="69"/>
        <v>2371435.8653846155</v>
      </c>
    </row>
    <row r="4846" spans="1:8" hidden="1" outlineLevel="2" x14ac:dyDescent="0.25">
      <c r="A4846" t="s">
        <v>4795</v>
      </c>
      <c r="B4846" s="6">
        <v>43679</v>
      </c>
      <c r="C4846" s="2">
        <v>43686</v>
      </c>
      <c r="D4846" s="3">
        <v>43682</v>
      </c>
      <c r="E4846" t="s">
        <v>39</v>
      </c>
      <c r="F4846" t="s">
        <v>66</v>
      </c>
      <c r="G4846">
        <v>123314854</v>
      </c>
      <c r="H4846" s="9">
        <f t="shared" si="69"/>
        <v>2371439.5</v>
      </c>
    </row>
    <row r="4847" spans="1:8" hidden="1" outlineLevel="2" x14ac:dyDescent="0.25">
      <c r="A4847" t="s">
        <v>4797</v>
      </c>
      <c r="B4847" s="6">
        <v>43679</v>
      </c>
      <c r="C4847" s="2">
        <v>43689</v>
      </c>
      <c r="D4847" s="3">
        <v>43680</v>
      </c>
      <c r="E4847" t="s">
        <v>1054</v>
      </c>
      <c r="F4847" t="s">
        <v>66</v>
      </c>
      <c r="G4847">
        <v>123315845</v>
      </c>
      <c r="H4847" s="9">
        <f t="shared" si="69"/>
        <v>2371458.5576923075</v>
      </c>
    </row>
    <row r="4848" spans="1:8" hidden="1" outlineLevel="2" x14ac:dyDescent="0.25">
      <c r="A4848" t="s">
        <v>4942</v>
      </c>
      <c r="B4848" s="6">
        <v>43686</v>
      </c>
      <c r="C4848" s="2">
        <v>43692</v>
      </c>
      <c r="D4848" s="3">
        <v>43686</v>
      </c>
      <c r="E4848" t="s">
        <v>42</v>
      </c>
      <c r="F4848" t="s">
        <v>17</v>
      </c>
      <c r="G4848">
        <v>123628827</v>
      </c>
      <c r="H4848" s="9">
        <f t="shared" si="69"/>
        <v>2377477.4423076925</v>
      </c>
    </row>
    <row r="4849" spans="1:8" hidden="1" outlineLevel="2" x14ac:dyDescent="0.25">
      <c r="A4849" t="s">
        <v>4944</v>
      </c>
      <c r="B4849" s="6">
        <v>43686</v>
      </c>
      <c r="C4849" s="2">
        <v>43713</v>
      </c>
      <c r="D4849" s="3">
        <v>43688</v>
      </c>
      <c r="E4849" t="s">
        <v>366</v>
      </c>
      <c r="F4849" t="s">
        <v>17</v>
      </c>
      <c r="G4849">
        <v>123591173</v>
      </c>
      <c r="H4849" s="9">
        <f t="shared" si="69"/>
        <v>2376753.326923077</v>
      </c>
    </row>
    <row r="4850" spans="1:8" hidden="1" outlineLevel="2" x14ac:dyDescent="0.25">
      <c r="A4850" t="s">
        <v>4946</v>
      </c>
      <c r="B4850" s="6">
        <v>43686</v>
      </c>
      <c r="C4850" s="2">
        <v>43706</v>
      </c>
      <c r="D4850" s="3">
        <v>43688</v>
      </c>
      <c r="E4850" t="s">
        <v>3027</v>
      </c>
      <c r="F4850" t="s">
        <v>17</v>
      </c>
      <c r="G4850">
        <v>123592259</v>
      </c>
      <c r="H4850" s="9">
        <f t="shared" si="69"/>
        <v>2376774.2115384615</v>
      </c>
    </row>
    <row r="4851" spans="1:8" hidden="1" outlineLevel="2" x14ac:dyDescent="0.25">
      <c r="A4851" t="s">
        <v>4948</v>
      </c>
      <c r="B4851" s="6">
        <v>43686</v>
      </c>
      <c r="C4851" s="2">
        <v>43692</v>
      </c>
      <c r="D4851" s="3">
        <v>43689</v>
      </c>
      <c r="E4851" t="s">
        <v>75</v>
      </c>
      <c r="F4851" t="s">
        <v>17</v>
      </c>
      <c r="G4851">
        <v>123634146</v>
      </c>
      <c r="H4851" s="9">
        <f t="shared" si="69"/>
        <v>2377579.730769231</v>
      </c>
    </row>
    <row r="4852" spans="1:8" hidden="1" outlineLevel="2" x14ac:dyDescent="0.25">
      <c r="A4852" t="s">
        <v>4950</v>
      </c>
      <c r="B4852" s="6">
        <v>43686</v>
      </c>
      <c r="C4852" s="2">
        <v>43699</v>
      </c>
      <c r="D4852" s="3">
        <v>43687</v>
      </c>
      <c r="E4852" t="s">
        <v>458</v>
      </c>
      <c r="F4852" t="s">
        <v>17</v>
      </c>
      <c r="G4852">
        <v>123640232</v>
      </c>
      <c r="H4852" s="9">
        <f t="shared" si="69"/>
        <v>2377696.769230769</v>
      </c>
    </row>
    <row r="4853" spans="1:8" hidden="1" outlineLevel="2" x14ac:dyDescent="0.25">
      <c r="A4853" t="s">
        <v>4952</v>
      </c>
      <c r="B4853" s="6">
        <v>43686</v>
      </c>
      <c r="C4853" s="2">
        <v>43693</v>
      </c>
      <c r="D4853" s="3">
        <v>43686</v>
      </c>
      <c r="E4853" t="s">
        <v>36</v>
      </c>
      <c r="F4853" t="s">
        <v>17</v>
      </c>
      <c r="G4853">
        <v>123647084</v>
      </c>
      <c r="H4853" s="9">
        <f t="shared" si="69"/>
        <v>2377828.5384615385</v>
      </c>
    </row>
    <row r="4854" spans="1:8" hidden="1" outlineLevel="2" x14ac:dyDescent="0.25">
      <c r="A4854" t="s">
        <v>4954</v>
      </c>
      <c r="B4854" s="6">
        <v>43686</v>
      </c>
      <c r="C4854" s="2">
        <v>43696</v>
      </c>
      <c r="D4854" s="3">
        <v>43686</v>
      </c>
      <c r="E4854" t="s">
        <v>16</v>
      </c>
      <c r="F4854" t="s">
        <v>17</v>
      </c>
      <c r="G4854">
        <v>123647631</v>
      </c>
      <c r="H4854" s="9">
        <f t="shared" si="69"/>
        <v>2377839.0576923075</v>
      </c>
    </row>
    <row r="4855" spans="1:8" hidden="1" outlineLevel="2" x14ac:dyDescent="0.25">
      <c r="A4855" t="s">
        <v>4956</v>
      </c>
      <c r="B4855" s="6">
        <v>43686</v>
      </c>
      <c r="C4855" s="2">
        <v>43697</v>
      </c>
      <c r="D4855" s="3">
        <v>43686</v>
      </c>
      <c r="E4855" t="s">
        <v>45</v>
      </c>
      <c r="F4855" t="s">
        <v>66</v>
      </c>
      <c r="G4855">
        <v>53516686</v>
      </c>
      <c r="H4855" s="9">
        <f t="shared" si="69"/>
        <v>1029167.0384615385</v>
      </c>
    </row>
    <row r="4856" spans="1:8" hidden="1" outlineLevel="2" x14ac:dyDescent="0.25">
      <c r="A4856" t="s">
        <v>4959</v>
      </c>
      <c r="B4856" s="6">
        <v>43686</v>
      </c>
      <c r="C4856" s="2">
        <v>43703</v>
      </c>
      <c r="D4856" s="3">
        <v>43689</v>
      </c>
      <c r="E4856" t="s">
        <v>110</v>
      </c>
      <c r="F4856" t="s">
        <v>66</v>
      </c>
      <c r="G4856">
        <v>53517030</v>
      </c>
      <c r="H4856" s="9">
        <f t="shared" si="69"/>
        <v>1029173.6538461539</v>
      </c>
    </row>
    <row r="4857" spans="1:8" hidden="1" outlineLevel="2" x14ac:dyDescent="0.25">
      <c r="A4857" t="s">
        <v>5143</v>
      </c>
      <c r="B4857" s="6">
        <v>43693</v>
      </c>
      <c r="C4857" s="2">
        <v>43706</v>
      </c>
      <c r="D4857" s="3">
        <v>43696</v>
      </c>
      <c r="E4857" t="s">
        <v>1036</v>
      </c>
      <c r="F4857" t="s">
        <v>17</v>
      </c>
      <c r="G4857">
        <v>123964449</v>
      </c>
      <c r="H4857" s="9">
        <f t="shared" si="69"/>
        <v>2383931.7115384615</v>
      </c>
    </row>
    <row r="4858" spans="1:8" hidden="1" outlineLevel="2" x14ac:dyDescent="0.25">
      <c r="A4858" t="s">
        <v>5145</v>
      </c>
      <c r="B4858" s="6">
        <v>43693</v>
      </c>
      <c r="C4858" s="2">
        <v>43693</v>
      </c>
      <c r="D4858" s="3">
        <v>43694</v>
      </c>
      <c r="E4858" t="s">
        <v>36</v>
      </c>
      <c r="F4858" t="s">
        <v>17</v>
      </c>
      <c r="G4858">
        <v>123966520</v>
      </c>
      <c r="H4858" s="9">
        <f t="shared" si="69"/>
        <v>2383971.5384615385</v>
      </c>
    </row>
    <row r="4859" spans="1:8" hidden="1" outlineLevel="2" x14ac:dyDescent="0.25">
      <c r="A4859" t="s">
        <v>5147</v>
      </c>
      <c r="B4859" s="6">
        <v>43693</v>
      </c>
      <c r="C4859" s="2">
        <v>43720</v>
      </c>
      <c r="D4859" s="3">
        <v>43693</v>
      </c>
      <c r="E4859" t="s">
        <v>1054</v>
      </c>
      <c r="F4859" t="s">
        <v>17</v>
      </c>
      <c r="G4859">
        <v>123969803</v>
      </c>
      <c r="H4859" s="9">
        <f t="shared" si="69"/>
        <v>2384034.673076923</v>
      </c>
    </row>
    <row r="4860" spans="1:8" hidden="1" outlineLevel="2" x14ac:dyDescent="0.25">
      <c r="A4860" t="s">
        <v>5149</v>
      </c>
      <c r="B4860" s="6">
        <v>43693</v>
      </c>
      <c r="C4860" s="2">
        <v>43706</v>
      </c>
      <c r="D4860" s="3">
        <v>43696</v>
      </c>
      <c r="E4860" t="s">
        <v>300</v>
      </c>
      <c r="F4860" t="s">
        <v>17</v>
      </c>
      <c r="G4860">
        <v>123981501</v>
      </c>
      <c r="H4860" s="9">
        <f t="shared" si="69"/>
        <v>2384259.6346153845</v>
      </c>
    </row>
    <row r="4861" spans="1:8" hidden="1" outlineLevel="2" x14ac:dyDescent="0.25">
      <c r="A4861" t="s">
        <v>5151</v>
      </c>
      <c r="B4861" s="6">
        <v>43693</v>
      </c>
      <c r="C4861" s="2">
        <v>43728</v>
      </c>
      <c r="D4861" s="3">
        <v>43696</v>
      </c>
      <c r="E4861" t="s">
        <v>58</v>
      </c>
      <c r="F4861" t="s">
        <v>17</v>
      </c>
      <c r="G4861">
        <v>123983330</v>
      </c>
      <c r="H4861" s="9">
        <f t="shared" si="69"/>
        <v>2384294.8076923075</v>
      </c>
    </row>
    <row r="4862" spans="1:8" hidden="1" outlineLevel="2" x14ac:dyDescent="0.25">
      <c r="A4862" t="s">
        <v>5153</v>
      </c>
      <c r="B4862" s="6">
        <v>43693</v>
      </c>
      <c r="C4862" s="2">
        <v>43699</v>
      </c>
      <c r="D4862" s="3">
        <v>43694</v>
      </c>
      <c r="E4862" t="s">
        <v>45</v>
      </c>
      <c r="F4862" t="s">
        <v>17</v>
      </c>
      <c r="G4862">
        <v>123983849</v>
      </c>
      <c r="H4862" s="9">
        <f t="shared" si="69"/>
        <v>2384304.7884615385</v>
      </c>
    </row>
    <row r="4863" spans="1:8" hidden="1" outlineLevel="2" x14ac:dyDescent="0.25">
      <c r="A4863" t="s">
        <v>5155</v>
      </c>
      <c r="B4863" s="6">
        <v>43693</v>
      </c>
      <c r="C4863" s="2">
        <v>43756</v>
      </c>
      <c r="D4863" s="3">
        <v>43696</v>
      </c>
      <c r="E4863" t="s">
        <v>5157</v>
      </c>
      <c r="F4863" t="s">
        <v>17</v>
      </c>
      <c r="G4863">
        <v>123984461</v>
      </c>
      <c r="H4863" s="9">
        <f t="shared" si="69"/>
        <v>2384316.5576923075</v>
      </c>
    </row>
    <row r="4864" spans="1:8" hidden="1" outlineLevel="2" x14ac:dyDescent="0.25">
      <c r="A4864" t="s">
        <v>5158</v>
      </c>
      <c r="B4864" s="6">
        <v>43693</v>
      </c>
      <c r="C4864" s="2">
        <v>43707</v>
      </c>
      <c r="D4864" s="3">
        <v>43696</v>
      </c>
      <c r="E4864" t="s">
        <v>36</v>
      </c>
      <c r="F4864" t="s">
        <v>17</v>
      </c>
      <c r="G4864">
        <v>123986366</v>
      </c>
      <c r="H4864" s="9">
        <f t="shared" si="69"/>
        <v>2384353.1923076925</v>
      </c>
    </row>
    <row r="4865" spans="1:8" hidden="1" outlineLevel="2" x14ac:dyDescent="0.25">
      <c r="A4865" t="s">
        <v>5160</v>
      </c>
      <c r="B4865" s="6">
        <v>43693</v>
      </c>
      <c r="C4865" s="2">
        <v>43700</v>
      </c>
      <c r="D4865" s="3">
        <v>43693.747743055559</v>
      </c>
      <c r="E4865" t="s">
        <v>39</v>
      </c>
      <c r="F4865" t="s">
        <v>17</v>
      </c>
      <c r="G4865">
        <v>123987042</v>
      </c>
      <c r="H4865" s="9">
        <f t="shared" si="69"/>
        <v>2384366.1923076925</v>
      </c>
    </row>
    <row r="4866" spans="1:8" hidden="1" outlineLevel="2" x14ac:dyDescent="0.25">
      <c r="A4866" t="s">
        <v>5162</v>
      </c>
      <c r="B4866" s="6">
        <v>43693</v>
      </c>
      <c r="C4866" s="2">
        <v>43802</v>
      </c>
      <c r="D4866" s="3">
        <v>43696.757187499999</v>
      </c>
      <c r="E4866" t="s">
        <v>5164</v>
      </c>
      <c r="F4866" t="s">
        <v>17</v>
      </c>
      <c r="G4866">
        <v>123987395</v>
      </c>
      <c r="H4866" s="9">
        <f t="shared" si="69"/>
        <v>2384372.980769231</v>
      </c>
    </row>
    <row r="4867" spans="1:8" hidden="1" outlineLevel="2" x14ac:dyDescent="0.25">
      <c r="A4867" t="s">
        <v>5165</v>
      </c>
      <c r="B4867" s="6">
        <v>43693</v>
      </c>
      <c r="C4867" s="2">
        <v>43740</v>
      </c>
      <c r="D4867" s="3">
        <v>43707</v>
      </c>
      <c r="E4867" t="s">
        <v>33</v>
      </c>
      <c r="F4867" t="s">
        <v>17</v>
      </c>
      <c r="G4867">
        <v>31649955</v>
      </c>
      <c r="H4867" s="9">
        <f t="shared" si="69"/>
        <v>608652.98076923075</v>
      </c>
    </row>
    <row r="4868" spans="1:8" hidden="1" outlineLevel="2" x14ac:dyDescent="0.25">
      <c r="A4868" t="s">
        <v>5167</v>
      </c>
      <c r="B4868" s="6">
        <v>43693</v>
      </c>
      <c r="C4868" s="2">
        <v>43714</v>
      </c>
      <c r="D4868" s="3">
        <v>43696</v>
      </c>
      <c r="E4868" t="s">
        <v>42</v>
      </c>
      <c r="F4868" t="s">
        <v>17</v>
      </c>
      <c r="G4868">
        <v>123992125</v>
      </c>
      <c r="H4868" s="9">
        <f t="shared" si="69"/>
        <v>2384463.9423076925</v>
      </c>
    </row>
    <row r="4869" spans="1:8" hidden="1" outlineLevel="2" x14ac:dyDescent="0.25">
      <c r="A4869" t="s">
        <v>5169</v>
      </c>
      <c r="B4869" s="6">
        <v>43693</v>
      </c>
      <c r="C4869" s="2">
        <v>43707</v>
      </c>
      <c r="D4869" s="3">
        <v>43696</v>
      </c>
      <c r="E4869" t="s">
        <v>42</v>
      </c>
      <c r="F4869" t="s">
        <v>17</v>
      </c>
      <c r="G4869">
        <v>123992391</v>
      </c>
      <c r="H4869" s="9">
        <f t="shared" si="69"/>
        <v>2384469.0576923075</v>
      </c>
    </row>
    <row r="4870" spans="1:8" hidden="1" outlineLevel="2" x14ac:dyDescent="0.25">
      <c r="A4870" t="s">
        <v>5171</v>
      </c>
      <c r="B4870" s="6">
        <v>43693</v>
      </c>
      <c r="C4870" s="2">
        <v>43802</v>
      </c>
      <c r="D4870" s="3">
        <v>43693.846747685187</v>
      </c>
      <c r="E4870" t="s">
        <v>5164</v>
      </c>
      <c r="F4870" t="s">
        <v>17</v>
      </c>
      <c r="G4870">
        <v>123989964</v>
      </c>
      <c r="H4870" s="9">
        <f t="shared" si="69"/>
        <v>2384422.3846153845</v>
      </c>
    </row>
    <row r="4871" spans="1:8" hidden="1" outlineLevel="2" x14ac:dyDescent="0.25">
      <c r="A4871" t="s">
        <v>5173</v>
      </c>
      <c r="B4871" s="6">
        <v>43693</v>
      </c>
      <c r="C4871" s="2">
        <v>43707</v>
      </c>
      <c r="D4871" s="3">
        <v>43696</v>
      </c>
      <c r="E4871" t="s">
        <v>36</v>
      </c>
      <c r="F4871" t="s">
        <v>17</v>
      </c>
      <c r="G4871">
        <v>123993884</v>
      </c>
      <c r="H4871" s="9">
        <f t="shared" si="69"/>
        <v>2384497.769230769</v>
      </c>
    </row>
    <row r="4872" spans="1:8" hidden="1" outlineLevel="2" x14ac:dyDescent="0.25">
      <c r="A4872" t="s">
        <v>5175</v>
      </c>
      <c r="B4872" s="6">
        <v>43693</v>
      </c>
      <c r="C4872" s="2">
        <v>43699</v>
      </c>
      <c r="D4872" s="3">
        <v>43693</v>
      </c>
      <c r="E4872" t="s">
        <v>36</v>
      </c>
      <c r="F4872" t="s">
        <v>17</v>
      </c>
      <c r="G4872">
        <v>123994298</v>
      </c>
      <c r="H4872" s="9">
        <f t="shared" si="69"/>
        <v>2384505.730769231</v>
      </c>
    </row>
    <row r="4873" spans="1:8" hidden="1" outlineLevel="2" x14ac:dyDescent="0.25">
      <c r="A4873" t="s">
        <v>5177</v>
      </c>
      <c r="B4873" s="6">
        <v>43693</v>
      </c>
      <c r="C4873" s="2">
        <v>43700</v>
      </c>
      <c r="D4873" s="3">
        <v>43693.896967592591</v>
      </c>
      <c r="E4873" t="s">
        <v>39</v>
      </c>
      <c r="F4873" t="s">
        <v>3351</v>
      </c>
      <c r="G4873">
        <v>123995254</v>
      </c>
      <c r="H4873" s="9">
        <f t="shared" si="69"/>
        <v>2384524.1153846155</v>
      </c>
    </row>
    <row r="4874" spans="1:8" hidden="1" outlineLevel="2" x14ac:dyDescent="0.25">
      <c r="A4874" t="s">
        <v>5179</v>
      </c>
      <c r="B4874" s="6">
        <v>43693</v>
      </c>
      <c r="C4874" s="2">
        <v>43818</v>
      </c>
      <c r="D4874" s="3">
        <v>43706</v>
      </c>
      <c r="E4874" t="s">
        <v>300</v>
      </c>
      <c r="F4874" t="s">
        <v>61</v>
      </c>
      <c r="G4874">
        <v>31653941</v>
      </c>
      <c r="H4874" s="9">
        <f t="shared" si="69"/>
        <v>608729.63461538462</v>
      </c>
    </row>
    <row r="4875" spans="1:8" hidden="1" outlineLevel="2" x14ac:dyDescent="0.25">
      <c r="A4875" t="s">
        <v>5181</v>
      </c>
      <c r="B4875" s="6">
        <v>43693</v>
      </c>
      <c r="C4875" s="2">
        <v>43706</v>
      </c>
      <c r="D4875" s="3">
        <v>43694</v>
      </c>
      <c r="E4875" t="s">
        <v>39</v>
      </c>
      <c r="F4875" t="s">
        <v>3351</v>
      </c>
      <c r="G4875">
        <v>123999281</v>
      </c>
      <c r="H4875" s="9">
        <f t="shared" si="69"/>
        <v>2384601.5576923075</v>
      </c>
    </row>
    <row r="4876" spans="1:8" hidden="1" outlineLevel="2" x14ac:dyDescent="0.25">
      <c r="A4876" t="s">
        <v>5183</v>
      </c>
      <c r="B4876" s="6">
        <v>43693</v>
      </c>
      <c r="C4876" s="2">
        <v>43742</v>
      </c>
      <c r="D4876" s="3">
        <v>43684</v>
      </c>
      <c r="E4876" t="s">
        <v>58</v>
      </c>
      <c r="F4876" t="s">
        <v>66</v>
      </c>
      <c r="G4876">
        <v>31655439</v>
      </c>
      <c r="H4876" s="9">
        <f t="shared" si="69"/>
        <v>608758.44230769225</v>
      </c>
    </row>
    <row r="4877" spans="1:8" hidden="1" outlineLevel="2" x14ac:dyDescent="0.25">
      <c r="A4877" t="s">
        <v>5185</v>
      </c>
      <c r="B4877" s="6">
        <v>43693</v>
      </c>
      <c r="C4877" s="2">
        <v>43742</v>
      </c>
      <c r="D4877" s="3">
        <v>43698</v>
      </c>
      <c r="E4877" t="s">
        <v>58</v>
      </c>
      <c r="F4877" t="s">
        <v>66</v>
      </c>
      <c r="G4877">
        <v>31655771</v>
      </c>
      <c r="H4877" s="9">
        <f t="shared" si="69"/>
        <v>608764.82692307688</v>
      </c>
    </row>
    <row r="4878" spans="1:8" hidden="1" outlineLevel="2" x14ac:dyDescent="0.25">
      <c r="A4878" t="s">
        <v>5361</v>
      </c>
      <c r="B4878" s="6">
        <v>43700</v>
      </c>
      <c r="C4878" s="2">
        <v>43755</v>
      </c>
      <c r="D4878" s="3">
        <v>43702</v>
      </c>
      <c r="E4878" t="s">
        <v>1054</v>
      </c>
      <c r="F4878" t="s">
        <v>17</v>
      </c>
      <c r="G4878">
        <v>124319929</v>
      </c>
      <c r="H4878" s="9">
        <f t="shared" si="69"/>
        <v>2390767.8653846155</v>
      </c>
    </row>
    <row r="4879" spans="1:8" hidden="1" outlineLevel="2" x14ac:dyDescent="0.25">
      <c r="A4879" t="s">
        <v>5363</v>
      </c>
      <c r="B4879" s="6">
        <v>43700</v>
      </c>
      <c r="C4879" s="2">
        <v>43707</v>
      </c>
      <c r="D4879" s="3">
        <v>43702</v>
      </c>
      <c r="E4879" t="s">
        <v>39</v>
      </c>
      <c r="F4879" t="s">
        <v>17</v>
      </c>
      <c r="G4879">
        <v>124321227</v>
      </c>
      <c r="H4879" s="9">
        <f t="shared" si="69"/>
        <v>2390792.826923077</v>
      </c>
    </row>
    <row r="4880" spans="1:8" hidden="1" outlineLevel="2" x14ac:dyDescent="0.25">
      <c r="A4880" t="s">
        <v>5365</v>
      </c>
      <c r="B4880" s="6">
        <v>43700</v>
      </c>
      <c r="C4880" s="2">
        <v>43707</v>
      </c>
      <c r="D4880" s="3">
        <v>43700</v>
      </c>
      <c r="E4880" t="s">
        <v>300</v>
      </c>
      <c r="F4880" t="s">
        <v>17</v>
      </c>
      <c r="G4880">
        <v>124250767</v>
      </c>
      <c r="H4880" s="9">
        <f t="shared" si="69"/>
        <v>2389437.826923077</v>
      </c>
    </row>
    <row r="4881" spans="1:8" hidden="1" outlineLevel="2" x14ac:dyDescent="0.25">
      <c r="A4881" t="s">
        <v>5367</v>
      </c>
      <c r="B4881" s="6">
        <v>43700</v>
      </c>
      <c r="C4881" s="2">
        <v>43741</v>
      </c>
      <c r="D4881" s="3">
        <v>43703</v>
      </c>
      <c r="E4881" t="s">
        <v>3884</v>
      </c>
      <c r="F4881" t="s">
        <v>17</v>
      </c>
      <c r="G4881">
        <v>124364184</v>
      </c>
      <c r="H4881" s="9">
        <f t="shared" si="69"/>
        <v>2391618.923076923</v>
      </c>
    </row>
    <row r="4882" spans="1:8" hidden="1" outlineLevel="2" x14ac:dyDescent="0.25">
      <c r="A4882" t="s">
        <v>5369</v>
      </c>
      <c r="B4882" s="6">
        <v>43700</v>
      </c>
      <c r="C4882" s="2">
        <v>43713</v>
      </c>
      <c r="D4882" s="3">
        <v>43700.836898148147</v>
      </c>
      <c r="E4882" t="s">
        <v>39</v>
      </c>
      <c r="F4882" t="s">
        <v>17</v>
      </c>
      <c r="G4882">
        <v>124386206</v>
      </c>
      <c r="H4882" s="9">
        <f t="shared" si="69"/>
        <v>2392042.423076923</v>
      </c>
    </row>
    <row r="4883" spans="1:8" hidden="1" outlineLevel="2" x14ac:dyDescent="0.25">
      <c r="A4883" t="s">
        <v>5371</v>
      </c>
      <c r="B4883" s="6">
        <v>43700</v>
      </c>
      <c r="C4883" s="2">
        <v>43713</v>
      </c>
      <c r="D4883" s="3">
        <v>43701</v>
      </c>
      <c r="E4883" t="s">
        <v>53</v>
      </c>
      <c r="F4883" t="s">
        <v>3351</v>
      </c>
      <c r="G4883">
        <v>124389243</v>
      </c>
      <c r="H4883" s="9">
        <f t="shared" si="69"/>
        <v>2392100.826923077</v>
      </c>
    </row>
    <row r="4884" spans="1:8" hidden="1" outlineLevel="2" x14ac:dyDescent="0.25">
      <c r="A4884" t="s">
        <v>5373</v>
      </c>
      <c r="B4884" s="6">
        <v>43700</v>
      </c>
      <c r="C4884" s="2">
        <v>43816</v>
      </c>
      <c r="D4884" s="3">
        <v>43700</v>
      </c>
      <c r="E4884" t="s">
        <v>53</v>
      </c>
      <c r="F4884" t="s">
        <v>49</v>
      </c>
      <c r="G4884">
        <v>124488200</v>
      </c>
      <c r="H4884" s="9">
        <f t="shared" si="69"/>
        <v>2394003.846153846</v>
      </c>
    </row>
    <row r="4885" spans="1:8" hidden="1" outlineLevel="2" x14ac:dyDescent="0.25">
      <c r="A4885" t="s">
        <v>5375</v>
      </c>
      <c r="B4885" s="6">
        <v>43700</v>
      </c>
      <c r="C4885" s="2">
        <v>43707</v>
      </c>
      <c r="D4885" s="3">
        <v>43700</v>
      </c>
      <c r="E4885" t="s">
        <v>110</v>
      </c>
      <c r="F4885" t="s">
        <v>3351</v>
      </c>
      <c r="G4885">
        <v>124391014</v>
      </c>
      <c r="H4885" s="9">
        <f t="shared" si="69"/>
        <v>2392134.8846153845</v>
      </c>
    </row>
    <row r="4886" spans="1:8" hidden="1" outlineLevel="2" x14ac:dyDescent="0.25">
      <c r="A4886" t="s">
        <v>5377</v>
      </c>
      <c r="B4886" s="6">
        <v>43700</v>
      </c>
      <c r="C4886" s="2">
        <v>43755</v>
      </c>
      <c r="D4886" s="3">
        <v>43700</v>
      </c>
      <c r="E4886" t="s">
        <v>5229</v>
      </c>
      <c r="F4886" t="s">
        <v>3351</v>
      </c>
      <c r="G4886">
        <v>124392240</v>
      </c>
      <c r="H4886" s="9">
        <f t="shared" si="69"/>
        <v>2392158.4615384615</v>
      </c>
    </row>
    <row r="4887" spans="1:8" hidden="1" outlineLevel="2" x14ac:dyDescent="0.25">
      <c r="A4887" t="s">
        <v>5536</v>
      </c>
      <c r="B4887" s="6">
        <v>43707</v>
      </c>
      <c r="C4887" s="2">
        <v>43713</v>
      </c>
      <c r="D4887" s="3">
        <v>43707</v>
      </c>
      <c r="E4887" t="s">
        <v>36</v>
      </c>
      <c r="F4887" t="s">
        <v>66</v>
      </c>
      <c r="G4887">
        <v>124673470</v>
      </c>
      <c r="H4887" s="9">
        <f t="shared" si="69"/>
        <v>2397566.730769231</v>
      </c>
    </row>
    <row r="4888" spans="1:8" hidden="1" outlineLevel="2" x14ac:dyDescent="0.25">
      <c r="A4888" t="s">
        <v>5538</v>
      </c>
      <c r="B4888" s="6">
        <v>43707</v>
      </c>
      <c r="C4888" s="2">
        <v>43735</v>
      </c>
      <c r="D4888" s="3">
        <v>43707</v>
      </c>
      <c r="E4888" t="s">
        <v>39</v>
      </c>
      <c r="F4888" t="s">
        <v>66</v>
      </c>
      <c r="G4888">
        <v>124673692</v>
      </c>
      <c r="H4888" s="9">
        <f t="shared" si="69"/>
        <v>2397571</v>
      </c>
    </row>
    <row r="4889" spans="1:8" hidden="1" outlineLevel="2" x14ac:dyDescent="0.25">
      <c r="A4889" t="s">
        <v>5540</v>
      </c>
      <c r="B4889" s="6">
        <v>43707</v>
      </c>
      <c r="C4889" s="2">
        <v>43742</v>
      </c>
      <c r="D4889" s="3">
        <v>43712</v>
      </c>
      <c r="E4889" t="s">
        <v>29</v>
      </c>
      <c r="F4889" t="s">
        <v>17</v>
      </c>
      <c r="G4889">
        <v>31951439</v>
      </c>
      <c r="H4889" s="9">
        <f t="shared" si="69"/>
        <v>614450.75</v>
      </c>
    </row>
    <row r="4890" spans="1:8" hidden="1" outlineLevel="2" x14ac:dyDescent="0.25">
      <c r="A4890" t="s">
        <v>5543</v>
      </c>
      <c r="B4890" s="6">
        <v>43707</v>
      </c>
      <c r="C4890" s="2">
        <v>43728</v>
      </c>
      <c r="D4890" s="3">
        <v>43710</v>
      </c>
      <c r="E4890" t="s">
        <v>36</v>
      </c>
      <c r="F4890" t="s">
        <v>17</v>
      </c>
      <c r="G4890">
        <v>124717172</v>
      </c>
      <c r="H4890" s="9">
        <f t="shared" si="69"/>
        <v>2398407.153846154</v>
      </c>
    </row>
    <row r="4891" spans="1:8" hidden="1" outlineLevel="2" x14ac:dyDescent="0.25">
      <c r="A4891" t="s">
        <v>5545</v>
      </c>
      <c r="B4891" s="6">
        <v>43707</v>
      </c>
      <c r="C4891" s="2">
        <v>43887</v>
      </c>
      <c r="D4891" s="3">
        <v>43708</v>
      </c>
      <c r="E4891" t="s">
        <v>113</v>
      </c>
      <c r="F4891" t="s">
        <v>17</v>
      </c>
      <c r="G4891">
        <v>124719899</v>
      </c>
      <c r="H4891" s="9">
        <f t="shared" si="69"/>
        <v>2398459.596153846</v>
      </c>
    </row>
    <row r="4892" spans="1:8" hidden="1" outlineLevel="2" x14ac:dyDescent="0.25">
      <c r="A4892" t="s">
        <v>5547</v>
      </c>
      <c r="B4892" s="6">
        <v>43707</v>
      </c>
      <c r="C4892" s="2">
        <v>43718</v>
      </c>
      <c r="D4892" s="3">
        <v>43707</v>
      </c>
      <c r="E4892" t="s">
        <v>36</v>
      </c>
      <c r="F4892" t="s">
        <v>17</v>
      </c>
      <c r="G4892">
        <v>53709431</v>
      </c>
      <c r="H4892" s="9">
        <f t="shared" si="69"/>
        <v>1032873.6730769231</v>
      </c>
    </row>
    <row r="4893" spans="1:8" hidden="1" outlineLevel="2" x14ac:dyDescent="0.25">
      <c r="A4893" t="s">
        <v>5549</v>
      </c>
      <c r="B4893" s="6">
        <v>43707</v>
      </c>
      <c r="C4893" s="2">
        <v>43718</v>
      </c>
      <c r="D4893" s="3">
        <v>43707</v>
      </c>
      <c r="E4893" t="s">
        <v>25</v>
      </c>
      <c r="F4893" t="s">
        <v>66</v>
      </c>
      <c r="G4893">
        <v>124726376</v>
      </c>
      <c r="H4893" s="9">
        <f t="shared" si="69"/>
        <v>2398584.153846154</v>
      </c>
    </row>
    <row r="4894" spans="1:8" hidden="1" outlineLevel="2" x14ac:dyDescent="0.25">
      <c r="A4894" t="s">
        <v>5551</v>
      </c>
      <c r="B4894" s="6">
        <v>43707</v>
      </c>
      <c r="C4894" s="2">
        <v>43763</v>
      </c>
      <c r="D4894" s="3">
        <v>43712</v>
      </c>
      <c r="E4894" t="s">
        <v>5553</v>
      </c>
      <c r="F4894" t="s">
        <v>49</v>
      </c>
      <c r="G4894">
        <v>31961981</v>
      </c>
      <c r="H4894" s="9">
        <f t="shared" ref="H4894:H4957" si="70">G4894/52</f>
        <v>614653.48076923075</v>
      </c>
    </row>
    <row r="4895" spans="1:8" hidden="1" outlineLevel="2" x14ac:dyDescent="0.25">
      <c r="A4895" t="s">
        <v>5554</v>
      </c>
      <c r="B4895" s="6">
        <v>43707</v>
      </c>
      <c r="C4895" s="2">
        <v>43728</v>
      </c>
      <c r="D4895" s="3">
        <v>43715</v>
      </c>
      <c r="E4895" t="s">
        <v>3788</v>
      </c>
      <c r="F4895" t="s">
        <v>3351</v>
      </c>
      <c r="G4895">
        <v>124730500</v>
      </c>
      <c r="H4895" s="9">
        <f t="shared" si="70"/>
        <v>2398663.4615384615</v>
      </c>
    </row>
    <row r="4896" spans="1:8" hidden="1" outlineLevel="2" x14ac:dyDescent="0.25">
      <c r="A4896" t="s">
        <v>5556</v>
      </c>
      <c r="B4896" s="6">
        <v>43707</v>
      </c>
      <c r="C4896" s="2">
        <v>43718</v>
      </c>
      <c r="D4896" s="3">
        <v>43708</v>
      </c>
      <c r="E4896" t="s">
        <v>110</v>
      </c>
      <c r="F4896" t="s">
        <v>66</v>
      </c>
      <c r="G4896">
        <v>124730878</v>
      </c>
      <c r="H4896" s="9">
        <f t="shared" si="70"/>
        <v>2398670.730769231</v>
      </c>
    </row>
    <row r="4897" spans="1:8" hidden="1" outlineLevel="2" x14ac:dyDescent="0.25">
      <c r="A4897" t="s">
        <v>5558</v>
      </c>
      <c r="B4897" s="6">
        <v>43707</v>
      </c>
      <c r="C4897" s="2">
        <v>43725</v>
      </c>
      <c r="D4897" s="3">
        <v>43708.019537037035</v>
      </c>
      <c r="E4897" t="s">
        <v>36</v>
      </c>
      <c r="F4897" t="s">
        <v>3351</v>
      </c>
      <c r="G4897">
        <v>124730577</v>
      </c>
      <c r="H4897" s="9">
        <f t="shared" si="70"/>
        <v>2398664.9423076925</v>
      </c>
    </row>
    <row r="4898" spans="1:8" hidden="1" outlineLevel="2" x14ac:dyDescent="0.25">
      <c r="A4898" t="s">
        <v>5713</v>
      </c>
      <c r="B4898" s="6">
        <v>43714</v>
      </c>
      <c r="C4898" s="2">
        <v>43899</v>
      </c>
      <c r="D4898" s="3">
        <v>43716</v>
      </c>
      <c r="E4898" t="s">
        <v>5715</v>
      </c>
      <c r="F4898" t="s">
        <v>17</v>
      </c>
      <c r="G4898">
        <v>125048777</v>
      </c>
      <c r="H4898" s="9">
        <f t="shared" si="70"/>
        <v>2404784.173076923</v>
      </c>
    </row>
    <row r="4899" spans="1:8" hidden="1" outlineLevel="2" x14ac:dyDescent="0.25">
      <c r="A4899" t="s">
        <v>5716</v>
      </c>
      <c r="B4899" s="6">
        <v>43714</v>
      </c>
      <c r="C4899" s="2">
        <v>43720</v>
      </c>
      <c r="D4899" s="3">
        <v>43717</v>
      </c>
      <c r="E4899" t="s">
        <v>36</v>
      </c>
      <c r="F4899" t="s">
        <v>17</v>
      </c>
      <c r="G4899">
        <v>125084781</v>
      </c>
      <c r="H4899" s="9">
        <f t="shared" si="70"/>
        <v>2405476.5576923075</v>
      </c>
    </row>
    <row r="4900" spans="1:8" hidden="1" outlineLevel="2" x14ac:dyDescent="0.25">
      <c r="A4900" t="s">
        <v>5718</v>
      </c>
      <c r="B4900" s="6">
        <v>43714</v>
      </c>
      <c r="C4900" s="2">
        <v>43739</v>
      </c>
      <c r="D4900" s="3">
        <v>43717</v>
      </c>
      <c r="E4900" t="s">
        <v>300</v>
      </c>
      <c r="F4900" t="s">
        <v>17</v>
      </c>
      <c r="G4900" t="s">
        <v>5720</v>
      </c>
      <c r="H4900" s="9" t="e">
        <f t="shared" si="70"/>
        <v>#VALUE!</v>
      </c>
    </row>
    <row r="4901" spans="1:8" hidden="1" outlineLevel="2" x14ac:dyDescent="0.25">
      <c r="A4901" t="s">
        <v>5721</v>
      </c>
      <c r="B4901" s="6">
        <v>43714</v>
      </c>
      <c r="C4901" s="2">
        <v>43875</v>
      </c>
      <c r="D4901" s="3">
        <v>43718</v>
      </c>
      <c r="E4901" t="s">
        <v>5723</v>
      </c>
      <c r="F4901" t="s">
        <v>17</v>
      </c>
      <c r="G4901">
        <v>53803190</v>
      </c>
      <c r="H4901" s="9">
        <f t="shared" si="70"/>
        <v>1034676.7307692308</v>
      </c>
    </row>
    <row r="4902" spans="1:8" hidden="1" outlineLevel="2" x14ac:dyDescent="0.25">
      <c r="A4902" t="s">
        <v>5724</v>
      </c>
      <c r="B4902" s="6">
        <v>43714</v>
      </c>
      <c r="C4902" s="2">
        <v>43727</v>
      </c>
      <c r="D4902" s="3">
        <v>43715</v>
      </c>
      <c r="E4902" t="s">
        <v>39</v>
      </c>
      <c r="F4902" t="s">
        <v>17</v>
      </c>
      <c r="G4902">
        <v>125095389</v>
      </c>
      <c r="H4902" s="9">
        <f t="shared" si="70"/>
        <v>2405680.5576923075</v>
      </c>
    </row>
    <row r="4903" spans="1:8" hidden="1" outlineLevel="2" x14ac:dyDescent="0.25">
      <c r="A4903" t="s">
        <v>5726</v>
      </c>
      <c r="B4903" s="6">
        <v>43714</v>
      </c>
      <c r="C4903" s="2">
        <v>43728</v>
      </c>
      <c r="D4903" s="3">
        <v>43717</v>
      </c>
      <c r="E4903" t="s">
        <v>42</v>
      </c>
      <c r="F4903" t="s">
        <v>17</v>
      </c>
      <c r="G4903">
        <v>125096447</v>
      </c>
      <c r="H4903" s="9">
        <f t="shared" si="70"/>
        <v>2405700.903846154</v>
      </c>
    </row>
    <row r="4904" spans="1:8" hidden="1" outlineLevel="2" x14ac:dyDescent="0.25">
      <c r="A4904" t="s">
        <v>5728</v>
      </c>
      <c r="B4904" s="6">
        <v>43714</v>
      </c>
      <c r="C4904" s="2">
        <v>43763</v>
      </c>
      <c r="D4904" s="3">
        <v>43728</v>
      </c>
      <c r="E4904" t="s">
        <v>124</v>
      </c>
      <c r="F4904" t="s">
        <v>186</v>
      </c>
      <c r="G4904">
        <v>124004003</v>
      </c>
      <c r="H4904" s="9">
        <f t="shared" si="70"/>
        <v>2384692.3653846155</v>
      </c>
    </row>
    <row r="4905" spans="1:8" hidden="1" outlineLevel="2" x14ac:dyDescent="0.25">
      <c r="A4905" t="s">
        <v>5730</v>
      </c>
      <c r="B4905" s="6">
        <v>43714</v>
      </c>
      <c r="C4905" s="2">
        <v>43728</v>
      </c>
      <c r="D4905" s="3">
        <v>43715</v>
      </c>
      <c r="E4905" t="s">
        <v>5732</v>
      </c>
      <c r="F4905" t="s">
        <v>17</v>
      </c>
      <c r="G4905">
        <v>125103320</v>
      </c>
      <c r="H4905" s="9">
        <f t="shared" si="70"/>
        <v>2405833.076923077</v>
      </c>
    </row>
    <row r="4906" spans="1:8" hidden="1" outlineLevel="2" x14ac:dyDescent="0.25">
      <c r="A4906" t="s">
        <v>5733</v>
      </c>
      <c r="B4906" s="6">
        <v>43714</v>
      </c>
      <c r="C4906" s="2">
        <v>43728</v>
      </c>
      <c r="D4906" s="3">
        <v>43714</v>
      </c>
      <c r="E4906" t="s">
        <v>45</v>
      </c>
      <c r="F4906" t="s">
        <v>17</v>
      </c>
      <c r="G4906">
        <v>125103363</v>
      </c>
      <c r="H4906" s="9">
        <f t="shared" si="70"/>
        <v>2405833.903846154</v>
      </c>
    </row>
    <row r="4907" spans="1:8" hidden="1" outlineLevel="2" x14ac:dyDescent="0.25">
      <c r="A4907" t="s">
        <v>5735</v>
      </c>
      <c r="B4907" s="6">
        <v>43714</v>
      </c>
      <c r="C4907" s="2">
        <v>43719</v>
      </c>
      <c r="D4907" s="3">
        <v>43717</v>
      </c>
      <c r="E4907" t="s">
        <v>110</v>
      </c>
      <c r="F4907" t="s">
        <v>3351</v>
      </c>
      <c r="G4907">
        <v>125105290</v>
      </c>
      <c r="H4907" s="9">
        <f t="shared" si="70"/>
        <v>2405870.9615384615</v>
      </c>
    </row>
    <row r="4908" spans="1:8" hidden="1" outlineLevel="2" x14ac:dyDescent="0.25">
      <c r="A4908" t="s">
        <v>5737</v>
      </c>
      <c r="B4908" s="6">
        <v>43714</v>
      </c>
      <c r="C4908" s="2">
        <v>43755</v>
      </c>
      <c r="D4908" s="3">
        <v>43715</v>
      </c>
      <c r="E4908" t="s">
        <v>3646</v>
      </c>
      <c r="F4908" t="s">
        <v>17</v>
      </c>
      <c r="G4908">
        <v>125108318</v>
      </c>
      <c r="H4908" s="9">
        <f t="shared" si="70"/>
        <v>2405929.1923076925</v>
      </c>
    </row>
    <row r="4909" spans="1:8" hidden="1" outlineLevel="2" x14ac:dyDescent="0.25">
      <c r="A4909" t="s">
        <v>5896</v>
      </c>
      <c r="B4909" s="6">
        <v>43721</v>
      </c>
      <c r="C4909" s="2">
        <v>43738</v>
      </c>
      <c r="D4909" s="3">
        <v>43721</v>
      </c>
      <c r="E4909" t="s">
        <v>39</v>
      </c>
      <c r="F4909" t="s">
        <v>3351</v>
      </c>
      <c r="G4909">
        <v>125412896</v>
      </c>
      <c r="H4909" s="9">
        <f t="shared" si="70"/>
        <v>2411786.4615384615</v>
      </c>
    </row>
    <row r="4910" spans="1:8" hidden="1" outlineLevel="2" x14ac:dyDescent="0.25">
      <c r="A4910" t="s">
        <v>5898</v>
      </c>
      <c r="B4910" s="6">
        <v>43721</v>
      </c>
      <c r="C4910" s="2">
        <v>43732</v>
      </c>
      <c r="D4910" s="3">
        <v>43721</v>
      </c>
      <c r="E4910" t="s">
        <v>110</v>
      </c>
      <c r="F4910" t="s">
        <v>3351</v>
      </c>
      <c r="G4910">
        <v>125379311</v>
      </c>
      <c r="H4910" s="9">
        <f t="shared" si="70"/>
        <v>2411140.596153846</v>
      </c>
    </row>
    <row r="4911" spans="1:8" hidden="1" outlineLevel="2" x14ac:dyDescent="0.25">
      <c r="A4911" t="s">
        <v>5900</v>
      </c>
      <c r="B4911" s="6">
        <v>43721</v>
      </c>
      <c r="C4911" s="2">
        <v>43738</v>
      </c>
      <c r="D4911" s="3">
        <v>43724</v>
      </c>
      <c r="E4911" t="s">
        <v>29</v>
      </c>
      <c r="F4911" t="s">
        <v>3351</v>
      </c>
      <c r="G4911">
        <v>125456412</v>
      </c>
      <c r="H4911" s="9">
        <f t="shared" si="70"/>
        <v>2412623.3076923075</v>
      </c>
    </row>
    <row r="4912" spans="1:8" hidden="1" outlineLevel="2" x14ac:dyDescent="0.25">
      <c r="A4912" t="s">
        <v>5902</v>
      </c>
      <c r="B4912" s="6">
        <v>43721</v>
      </c>
      <c r="C4912" s="2">
        <v>43738</v>
      </c>
      <c r="D4912" s="3">
        <v>43722</v>
      </c>
      <c r="E4912" t="s">
        <v>110</v>
      </c>
      <c r="F4912" t="s">
        <v>17</v>
      </c>
      <c r="G4912">
        <v>125467395</v>
      </c>
      <c r="H4912" s="9">
        <f t="shared" si="70"/>
        <v>2412834.519230769</v>
      </c>
    </row>
    <row r="4913" spans="1:8" hidden="1" outlineLevel="2" x14ac:dyDescent="0.25">
      <c r="A4913" t="s">
        <v>5904</v>
      </c>
      <c r="B4913" s="6">
        <v>43721</v>
      </c>
      <c r="C4913" s="2">
        <v>43739</v>
      </c>
      <c r="D4913" s="3">
        <v>43724</v>
      </c>
      <c r="E4913" t="s">
        <v>300</v>
      </c>
      <c r="F4913" t="s">
        <v>17</v>
      </c>
      <c r="G4913" t="s">
        <v>5906</v>
      </c>
      <c r="H4913" s="9" t="e">
        <f t="shared" si="70"/>
        <v>#VALUE!</v>
      </c>
    </row>
    <row r="4914" spans="1:8" hidden="1" outlineLevel="2" x14ac:dyDescent="0.25">
      <c r="A4914" t="s">
        <v>5907</v>
      </c>
      <c r="B4914" s="6">
        <v>43721</v>
      </c>
      <c r="C4914" s="2">
        <v>43735</v>
      </c>
      <c r="D4914" s="3">
        <v>43722</v>
      </c>
      <c r="E4914" t="s">
        <v>39</v>
      </c>
      <c r="F4914" t="s">
        <v>17</v>
      </c>
      <c r="G4914" t="s">
        <v>5909</v>
      </c>
      <c r="H4914" s="9" t="e">
        <f t="shared" si="70"/>
        <v>#VALUE!</v>
      </c>
    </row>
    <row r="4915" spans="1:8" hidden="1" outlineLevel="2" x14ac:dyDescent="0.25">
      <c r="A4915" t="s">
        <v>5910</v>
      </c>
      <c r="B4915" s="6">
        <v>43721</v>
      </c>
      <c r="C4915" s="2">
        <v>43738</v>
      </c>
      <c r="D4915" s="3">
        <v>43722</v>
      </c>
      <c r="E4915" t="s">
        <v>29</v>
      </c>
      <c r="F4915" t="s">
        <v>17</v>
      </c>
      <c r="G4915">
        <v>125468643</v>
      </c>
      <c r="H4915" s="9">
        <f t="shared" si="70"/>
        <v>2412858.519230769</v>
      </c>
    </row>
    <row r="4916" spans="1:8" hidden="1" outlineLevel="2" x14ac:dyDescent="0.25">
      <c r="A4916" t="s">
        <v>5912</v>
      </c>
      <c r="B4916" s="6">
        <v>43721</v>
      </c>
      <c r="C4916" s="2">
        <v>43741</v>
      </c>
      <c r="D4916" s="3">
        <v>43724</v>
      </c>
      <c r="E4916" t="s">
        <v>42</v>
      </c>
      <c r="F4916" t="s">
        <v>17</v>
      </c>
      <c r="G4916">
        <v>125469232</v>
      </c>
      <c r="H4916" s="9">
        <f t="shared" si="70"/>
        <v>2412869.846153846</v>
      </c>
    </row>
    <row r="4917" spans="1:8" hidden="1" outlineLevel="2" x14ac:dyDescent="0.25">
      <c r="A4917" t="s">
        <v>5914</v>
      </c>
      <c r="B4917" s="6">
        <v>43721</v>
      </c>
      <c r="C4917" s="2">
        <v>43725</v>
      </c>
      <c r="D4917" s="3">
        <v>43721</v>
      </c>
      <c r="E4917" t="s">
        <v>29</v>
      </c>
      <c r="F4917" t="s">
        <v>17</v>
      </c>
      <c r="G4917">
        <v>125478732</v>
      </c>
      <c r="H4917" s="9">
        <f t="shared" si="70"/>
        <v>2413052.5384615385</v>
      </c>
    </row>
    <row r="4918" spans="1:8" hidden="1" outlineLevel="2" x14ac:dyDescent="0.25">
      <c r="A4918" t="s">
        <v>5916</v>
      </c>
      <c r="B4918" s="6">
        <v>43721</v>
      </c>
      <c r="C4918" s="2">
        <v>43760</v>
      </c>
      <c r="D4918" s="3">
        <v>43724</v>
      </c>
      <c r="E4918" t="s">
        <v>42</v>
      </c>
      <c r="F4918" t="s">
        <v>17</v>
      </c>
      <c r="G4918">
        <v>125479052</v>
      </c>
      <c r="H4918" s="9">
        <f t="shared" si="70"/>
        <v>2413058.6923076925</v>
      </c>
    </row>
    <row r="4919" spans="1:8" hidden="1" outlineLevel="2" x14ac:dyDescent="0.25">
      <c r="A4919" t="s">
        <v>5918</v>
      </c>
      <c r="B4919" s="6">
        <v>43721</v>
      </c>
      <c r="C4919" s="2">
        <v>43732</v>
      </c>
      <c r="D4919" s="3">
        <v>43722</v>
      </c>
      <c r="E4919" t="s">
        <v>45</v>
      </c>
      <c r="F4919" t="s">
        <v>66</v>
      </c>
      <c r="G4919">
        <v>125481615</v>
      </c>
      <c r="H4919" s="9">
        <f t="shared" si="70"/>
        <v>2413107.980769231</v>
      </c>
    </row>
    <row r="4920" spans="1:8" hidden="1" outlineLevel="2" x14ac:dyDescent="0.25">
      <c r="A4920" t="s">
        <v>5920</v>
      </c>
      <c r="B4920" s="6">
        <v>43721</v>
      </c>
      <c r="C4920" s="2">
        <v>43755</v>
      </c>
      <c r="D4920" s="3">
        <v>43722</v>
      </c>
      <c r="E4920" t="s">
        <v>36</v>
      </c>
      <c r="F4920" t="s">
        <v>66</v>
      </c>
      <c r="G4920">
        <v>125482920</v>
      </c>
      <c r="H4920" s="9">
        <f t="shared" si="70"/>
        <v>2413133.076923077</v>
      </c>
    </row>
    <row r="4921" spans="1:8" hidden="1" outlineLevel="2" x14ac:dyDescent="0.25">
      <c r="A4921" t="s">
        <v>5922</v>
      </c>
      <c r="B4921" s="6">
        <v>43721</v>
      </c>
      <c r="C4921" s="2">
        <v>43732</v>
      </c>
      <c r="D4921" s="3">
        <v>43724</v>
      </c>
      <c r="E4921" t="s">
        <v>45</v>
      </c>
      <c r="F4921" t="s">
        <v>66</v>
      </c>
      <c r="G4921">
        <v>125483285</v>
      </c>
      <c r="H4921" s="9">
        <f t="shared" si="70"/>
        <v>2413140.096153846</v>
      </c>
    </row>
    <row r="4922" spans="1:8" hidden="1" outlineLevel="2" x14ac:dyDescent="0.25">
      <c r="A4922" t="s">
        <v>5924</v>
      </c>
      <c r="B4922" s="6">
        <v>43721</v>
      </c>
      <c r="C4922" s="2">
        <v>43732</v>
      </c>
      <c r="D4922" s="3">
        <v>43722</v>
      </c>
      <c r="E4922" t="s">
        <v>29</v>
      </c>
      <c r="F4922" t="s">
        <v>66</v>
      </c>
      <c r="G4922">
        <v>125484628</v>
      </c>
      <c r="H4922" s="9">
        <f t="shared" si="70"/>
        <v>2413165.923076923</v>
      </c>
    </row>
    <row r="4923" spans="1:8" hidden="1" outlineLevel="2" x14ac:dyDescent="0.25">
      <c r="A4923" t="s">
        <v>5926</v>
      </c>
      <c r="B4923" s="6">
        <v>43721</v>
      </c>
      <c r="C4923" s="2">
        <v>43738</v>
      </c>
      <c r="D4923" s="3">
        <v>43722</v>
      </c>
      <c r="E4923" t="s">
        <v>45</v>
      </c>
      <c r="F4923" t="s">
        <v>66</v>
      </c>
      <c r="G4923">
        <v>125484640</v>
      </c>
      <c r="H4923" s="9">
        <f t="shared" si="70"/>
        <v>2413166.153846154</v>
      </c>
    </row>
    <row r="4924" spans="1:8" hidden="1" outlineLevel="2" x14ac:dyDescent="0.25">
      <c r="A4924" t="s">
        <v>6116</v>
      </c>
      <c r="B4924" s="6">
        <v>43728</v>
      </c>
      <c r="C4924" s="2">
        <v>43748</v>
      </c>
      <c r="D4924" s="3">
        <v>43728</v>
      </c>
      <c r="E4924" t="s">
        <v>733</v>
      </c>
      <c r="F4924" t="s">
        <v>49</v>
      </c>
      <c r="G4924">
        <v>125861466</v>
      </c>
      <c r="H4924" s="9">
        <f t="shared" si="70"/>
        <v>2420412.8076923075</v>
      </c>
    </row>
    <row r="4925" spans="1:8" hidden="1" outlineLevel="2" x14ac:dyDescent="0.25">
      <c r="A4925" t="s">
        <v>6118</v>
      </c>
      <c r="B4925" s="6">
        <v>43728</v>
      </c>
      <c r="C4925" s="2">
        <v>43746</v>
      </c>
      <c r="D4925" s="3">
        <v>43729</v>
      </c>
      <c r="E4925" t="s">
        <v>39</v>
      </c>
      <c r="F4925" t="s">
        <v>17</v>
      </c>
      <c r="G4925">
        <v>125874943</v>
      </c>
      <c r="H4925" s="9">
        <f t="shared" si="70"/>
        <v>2420671.980769231</v>
      </c>
    </row>
    <row r="4926" spans="1:8" hidden="1" outlineLevel="2" x14ac:dyDescent="0.25">
      <c r="A4926" t="s">
        <v>6120</v>
      </c>
      <c r="B4926" s="6">
        <v>43728</v>
      </c>
      <c r="C4926" s="2">
        <v>43746</v>
      </c>
      <c r="D4926" s="3">
        <v>43730</v>
      </c>
      <c r="E4926" t="s">
        <v>151</v>
      </c>
      <c r="F4926" t="s">
        <v>17</v>
      </c>
      <c r="G4926">
        <v>125836603</v>
      </c>
      <c r="H4926" s="9">
        <f t="shared" si="70"/>
        <v>2419934.673076923</v>
      </c>
    </row>
    <row r="4927" spans="1:8" hidden="1" outlineLevel="2" x14ac:dyDescent="0.25">
      <c r="A4927" t="s">
        <v>6122</v>
      </c>
      <c r="B4927" s="6">
        <v>43728</v>
      </c>
      <c r="C4927" s="2">
        <v>43747</v>
      </c>
      <c r="D4927" s="3">
        <v>43730</v>
      </c>
      <c r="E4927" t="s">
        <v>5229</v>
      </c>
      <c r="F4927" t="s">
        <v>17</v>
      </c>
      <c r="G4927">
        <v>125836588</v>
      </c>
      <c r="H4927" s="9">
        <f t="shared" si="70"/>
        <v>2419934.3846153845</v>
      </c>
    </row>
    <row r="4928" spans="1:8" hidden="1" outlineLevel="2" x14ac:dyDescent="0.25">
      <c r="A4928" t="s">
        <v>6124</v>
      </c>
      <c r="B4928" s="6">
        <v>43728</v>
      </c>
      <c r="C4928" s="2">
        <v>43759</v>
      </c>
      <c r="D4928" s="3">
        <v>43731</v>
      </c>
      <c r="E4928" t="s">
        <v>25</v>
      </c>
      <c r="F4928" t="s">
        <v>17</v>
      </c>
      <c r="G4928">
        <v>53908587</v>
      </c>
      <c r="H4928" s="9">
        <f t="shared" si="70"/>
        <v>1036703.5961538461</v>
      </c>
    </row>
    <row r="4929" spans="1:8" hidden="1" outlineLevel="2" x14ac:dyDescent="0.25">
      <c r="A4929" t="s">
        <v>6126</v>
      </c>
      <c r="B4929" s="6">
        <v>43728</v>
      </c>
      <c r="C4929" s="2">
        <v>43746</v>
      </c>
      <c r="D4929" s="3">
        <v>43731</v>
      </c>
      <c r="E4929" t="s">
        <v>1054</v>
      </c>
      <c r="F4929" t="s">
        <v>17</v>
      </c>
      <c r="G4929">
        <v>125876478</v>
      </c>
      <c r="H4929" s="9">
        <f t="shared" si="70"/>
        <v>2420701.5</v>
      </c>
    </row>
    <row r="4930" spans="1:8" hidden="1" outlineLevel="2" x14ac:dyDescent="0.25">
      <c r="A4930" t="s">
        <v>6128</v>
      </c>
      <c r="B4930" s="6">
        <v>43728</v>
      </c>
      <c r="C4930" s="2">
        <v>43746</v>
      </c>
      <c r="D4930" s="3">
        <v>43731</v>
      </c>
      <c r="E4930" t="s">
        <v>3788</v>
      </c>
      <c r="F4930" t="s">
        <v>17</v>
      </c>
      <c r="G4930">
        <v>125876888</v>
      </c>
      <c r="H4930" s="9">
        <f t="shared" si="70"/>
        <v>2420709.3846153845</v>
      </c>
    </row>
    <row r="4931" spans="1:8" hidden="1" outlineLevel="2" x14ac:dyDescent="0.25">
      <c r="A4931" t="s">
        <v>6130</v>
      </c>
      <c r="B4931" s="6">
        <v>43728</v>
      </c>
      <c r="C4931" s="2">
        <v>43746</v>
      </c>
      <c r="D4931" s="3">
        <v>43731</v>
      </c>
      <c r="E4931" t="s">
        <v>29</v>
      </c>
      <c r="F4931" t="s">
        <v>17</v>
      </c>
      <c r="G4931">
        <v>125879192</v>
      </c>
      <c r="H4931" s="9">
        <f t="shared" si="70"/>
        <v>2420753.6923076925</v>
      </c>
    </row>
    <row r="4932" spans="1:8" hidden="1" outlineLevel="2" x14ac:dyDescent="0.25">
      <c r="A4932" t="s">
        <v>6132</v>
      </c>
      <c r="B4932" s="6">
        <v>43728</v>
      </c>
      <c r="C4932" s="2">
        <v>43746</v>
      </c>
      <c r="D4932" s="3">
        <v>43730</v>
      </c>
      <c r="E4932" t="s">
        <v>5229</v>
      </c>
      <c r="F4932" t="s">
        <v>17</v>
      </c>
      <c r="G4932">
        <v>125815100</v>
      </c>
      <c r="H4932" s="9">
        <f t="shared" si="70"/>
        <v>2419521.153846154</v>
      </c>
    </row>
    <row r="4933" spans="1:8" hidden="1" outlineLevel="2" x14ac:dyDescent="0.25">
      <c r="A4933" t="s">
        <v>6134</v>
      </c>
      <c r="B4933" s="6">
        <v>43728</v>
      </c>
      <c r="C4933" s="2">
        <v>43746</v>
      </c>
      <c r="D4933" s="3">
        <v>43731</v>
      </c>
      <c r="E4933" t="s">
        <v>53</v>
      </c>
      <c r="F4933" t="s">
        <v>17</v>
      </c>
      <c r="G4933">
        <v>125882375</v>
      </c>
      <c r="H4933" s="9">
        <f t="shared" si="70"/>
        <v>2420814.903846154</v>
      </c>
    </row>
    <row r="4934" spans="1:8" hidden="1" outlineLevel="2" x14ac:dyDescent="0.25">
      <c r="A4934" t="s">
        <v>6136</v>
      </c>
      <c r="B4934" s="6">
        <v>43728</v>
      </c>
      <c r="C4934" s="2">
        <v>43893</v>
      </c>
      <c r="D4934" s="3">
        <v>43732</v>
      </c>
      <c r="E4934" t="s">
        <v>300</v>
      </c>
      <c r="F4934" t="s">
        <v>17</v>
      </c>
      <c r="G4934">
        <v>32394962</v>
      </c>
      <c r="H4934" s="9">
        <f t="shared" si="70"/>
        <v>622980.0384615385</v>
      </c>
    </row>
    <row r="4935" spans="1:8" hidden="1" outlineLevel="2" x14ac:dyDescent="0.25">
      <c r="A4935" t="s">
        <v>6138</v>
      </c>
      <c r="B4935" s="6">
        <v>43728</v>
      </c>
      <c r="C4935" s="2">
        <v>43747</v>
      </c>
      <c r="D4935" s="3">
        <v>43731</v>
      </c>
      <c r="E4935" t="s">
        <v>75</v>
      </c>
      <c r="F4935" t="s">
        <v>17</v>
      </c>
      <c r="G4935">
        <v>125894805</v>
      </c>
      <c r="H4935" s="9">
        <f t="shared" si="70"/>
        <v>2421053.9423076925</v>
      </c>
    </row>
    <row r="4936" spans="1:8" hidden="1" outlineLevel="2" x14ac:dyDescent="0.25">
      <c r="A4936" t="s">
        <v>6140</v>
      </c>
      <c r="B4936" s="6">
        <v>43728</v>
      </c>
      <c r="C4936" s="2">
        <v>43782</v>
      </c>
      <c r="D4936" s="3">
        <v>43731</v>
      </c>
      <c r="E4936" t="s">
        <v>110</v>
      </c>
      <c r="F4936" t="s">
        <v>17</v>
      </c>
      <c r="G4936">
        <v>53922691</v>
      </c>
      <c r="H4936" s="9">
        <f t="shared" si="70"/>
        <v>1036974.8269230769</v>
      </c>
    </row>
    <row r="4937" spans="1:8" hidden="1" outlineLevel="2" x14ac:dyDescent="0.25">
      <c r="A4937" t="s">
        <v>6142</v>
      </c>
      <c r="B4937" s="6">
        <v>43728</v>
      </c>
      <c r="C4937" s="2">
        <v>43746</v>
      </c>
      <c r="D4937" s="3">
        <v>43731</v>
      </c>
      <c r="E4937" t="s">
        <v>3646</v>
      </c>
      <c r="F4937" t="s">
        <v>17</v>
      </c>
      <c r="G4937">
        <v>125895609</v>
      </c>
      <c r="H4937" s="9">
        <f t="shared" si="70"/>
        <v>2421069.403846154</v>
      </c>
    </row>
    <row r="4938" spans="1:8" hidden="1" outlineLevel="2" x14ac:dyDescent="0.25">
      <c r="A4938" t="s">
        <v>6144</v>
      </c>
      <c r="B4938" s="6">
        <v>43728</v>
      </c>
      <c r="C4938" s="2">
        <v>43746</v>
      </c>
      <c r="D4938" s="3">
        <v>43729</v>
      </c>
      <c r="E4938" t="s">
        <v>39</v>
      </c>
      <c r="F4938" t="s">
        <v>66</v>
      </c>
      <c r="G4938">
        <v>125896202</v>
      </c>
      <c r="H4938" s="9">
        <f t="shared" si="70"/>
        <v>2421080.8076923075</v>
      </c>
    </row>
    <row r="4939" spans="1:8" hidden="1" outlineLevel="2" x14ac:dyDescent="0.25">
      <c r="A4939" t="s">
        <v>6146</v>
      </c>
      <c r="B4939" s="6">
        <v>43728</v>
      </c>
      <c r="C4939" s="2">
        <v>43759</v>
      </c>
      <c r="D4939" s="3">
        <v>43731</v>
      </c>
      <c r="E4939" t="s">
        <v>5229</v>
      </c>
      <c r="F4939" t="s">
        <v>66</v>
      </c>
      <c r="G4939">
        <v>53922724</v>
      </c>
      <c r="H4939" s="9">
        <f t="shared" si="70"/>
        <v>1036975.4615384615</v>
      </c>
    </row>
    <row r="4940" spans="1:8" hidden="1" outlineLevel="2" x14ac:dyDescent="0.25">
      <c r="A4940" t="s">
        <v>6148</v>
      </c>
      <c r="B4940" s="6">
        <v>43728</v>
      </c>
      <c r="C4940" s="2">
        <v>43759</v>
      </c>
      <c r="D4940" s="3">
        <v>43731</v>
      </c>
      <c r="E4940" t="s">
        <v>5229</v>
      </c>
      <c r="F4940" t="s">
        <v>66</v>
      </c>
      <c r="G4940">
        <v>53922748</v>
      </c>
      <c r="H4940" s="9">
        <f t="shared" si="70"/>
        <v>1036975.9230769231</v>
      </c>
    </row>
    <row r="4941" spans="1:8" hidden="1" outlineLevel="2" x14ac:dyDescent="0.25">
      <c r="A4941" t="s">
        <v>6150</v>
      </c>
      <c r="B4941" s="6">
        <v>43728</v>
      </c>
      <c r="C4941" s="2">
        <v>43739</v>
      </c>
      <c r="D4941" s="3">
        <v>43731</v>
      </c>
      <c r="E4941" t="s">
        <v>300</v>
      </c>
      <c r="F4941" t="s">
        <v>917</v>
      </c>
      <c r="G4941">
        <v>32404336</v>
      </c>
      <c r="H4941" s="9">
        <f t="shared" si="70"/>
        <v>623160.30769230775</v>
      </c>
    </row>
    <row r="4942" spans="1:8" hidden="1" outlineLevel="2" x14ac:dyDescent="0.25">
      <c r="A4942" t="s">
        <v>6153</v>
      </c>
      <c r="B4942" s="6">
        <v>43728</v>
      </c>
      <c r="C4942" s="2">
        <v>43782</v>
      </c>
      <c r="D4942" s="3">
        <v>43731</v>
      </c>
      <c r="E4942" t="s">
        <v>110</v>
      </c>
      <c r="F4942" t="s">
        <v>66</v>
      </c>
      <c r="G4942">
        <v>53922863</v>
      </c>
      <c r="H4942" s="9">
        <f t="shared" si="70"/>
        <v>1036978.1346153846</v>
      </c>
    </row>
    <row r="4943" spans="1:8" hidden="1" outlineLevel="2" x14ac:dyDescent="0.25">
      <c r="A4943" t="s">
        <v>6155</v>
      </c>
      <c r="B4943" s="6">
        <v>43728</v>
      </c>
      <c r="C4943" s="2">
        <v>43782</v>
      </c>
      <c r="D4943" s="3">
        <v>43731</v>
      </c>
      <c r="E4943" t="s">
        <v>42</v>
      </c>
      <c r="F4943" t="s">
        <v>66</v>
      </c>
      <c r="G4943">
        <v>53922775</v>
      </c>
      <c r="H4943" s="9">
        <f t="shared" si="70"/>
        <v>1036976.4423076923</v>
      </c>
    </row>
    <row r="4944" spans="1:8" hidden="1" outlineLevel="2" x14ac:dyDescent="0.25">
      <c r="A4944" t="s">
        <v>6157</v>
      </c>
      <c r="B4944" s="6">
        <v>43728</v>
      </c>
      <c r="C4944" s="2">
        <v>43759</v>
      </c>
      <c r="D4944" s="3">
        <v>43731</v>
      </c>
      <c r="E4944" t="s">
        <v>5229</v>
      </c>
      <c r="F4944" t="s">
        <v>66</v>
      </c>
      <c r="G4944">
        <v>53922850</v>
      </c>
      <c r="H4944" s="9">
        <f t="shared" si="70"/>
        <v>1036977.8846153846</v>
      </c>
    </row>
    <row r="4945" spans="1:8" hidden="1" outlineLevel="2" x14ac:dyDescent="0.25">
      <c r="A4945" t="s">
        <v>6159</v>
      </c>
      <c r="B4945" s="6">
        <v>43728</v>
      </c>
      <c r="C4945" s="2">
        <v>43792</v>
      </c>
      <c r="D4945" s="3">
        <v>43733</v>
      </c>
      <c r="E4945" t="s">
        <v>25</v>
      </c>
      <c r="F4945" t="s">
        <v>917</v>
      </c>
      <c r="G4945">
        <v>32405038</v>
      </c>
      <c r="H4945" s="9">
        <f t="shared" si="70"/>
        <v>623173.80769230775</v>
      </c>
    </row>
    <row r="4946" spans="1:8" hidden="1" outlineLevel="2" x14ac:dyDescent="0.25">
      <c r="A4946" t="s">
        <v>6162</v>
      </c>
      <c r="B4946" s="6">
        <v>43728</v>
      </c>
      <c r="C4946" s="2">
        <v>43746</v>
      </c>
      <c r="D4946" s="3">
        <v>43731</v>
      </c>
      <c r="E4946" t="s">
        <v>5229</v>
      </c>
      <c r="F4946" t="s">
        <v>66</v>
      </c>
      <c r="G4946">
        <v>53923698</v>
      </c>
      <c r="H4946" s="9">
        <f t="shared" si="70"/>
        <v>1036994.1923076923</v>
      </c>
    </row>
    <row r="4947" spans="1:8" hidden="1" outlineLevel="2" x14ac:dyDescent="0.25">
      <c r="A4947" t="s">
        <v>6164</v>
      </c>
      <c r="B4947" s="6">
        <v>43728</v>
      </c>
      <c r="C4947" s="2">
        <v>43747</v>
      </c>
      <c r="D4947" s="3">
        <v>43731</v>
      </c>
      <c r="E4947" t="s">
        <v>45</v>
      </c>
      <c r="F4947" t="s">
        <v>66</v>
      </c>
      <c r="G4947">
        <v>53923656</v>
      </c>
      <c r="H4947" s="9">
        <f t="shared" si="70"/>
        <v>1036993.3846153846</v>
      </c>
    </row>
    <row r="4948" spans="1:8" hidden="1" outlineLevel="2" x14ac:dyDescent="0.25">
      <c r="A4948" t="s">
        <v>6351</v>
      </c>
      <c r="B4948" s="6">
        <v>43735</v>
      </c>
      <c r="C4948" s="2">
        <v>43748</v>
      </c>
      <c r="D4948" s="3">
        <v>43738</v>
      </c>
      <c r="E4948" t="s">
        <v>3810</v>
      </c>
      <c r="F4948" t="s">
        <v>17</v>
      </c>
      <c r="G4948">
        <v>126238948</v>
      </c>
      <c r="H4948" s="9">
        <f t="shared" si="70"/>
        <v>2427672.076923077</v>
      </c>
    </row>
    <row r="4949" spans="1:8" hidden="1" outlineLevel="2" x14ac:dyDescent="0.25">
      <c r="A4949" t="s">
        <v>6353</v>
      </c>
      <c r="B4949" s="6">
        <v>43735</v>
      </c>
      <c r="C4949" s="2">
        <v>43747</v>
      </c>
      <c r="D4949" s="3">
        <v>43738</v>
      </c>
      <c r="E4949" t="s">
        <v>1054</v>
      </c>
      <c r="F4949" t="s">
        <v>17</v>
      </c>
      <c r="G4949">
        <v>126240501</v>
      </c>
      <c r="H4949" s="9">
        <f t="shared" si="70"/>
        <v>2427701.9423076925</v>
      </c>
    </row>
    <row r="4950" spans="1:8" hidden="1" outlineLevel="2" x14ac:dyDescent="0.25">
      <c r="A4950" t="s">
        <v>6355</v>
      </c>
      <c r="B4950" s="6">
        <v>43735</v>
      </c>
      <c r="C4950" s="2">
        <v>43760</v>
      </c>
      <c r="D4950" s="3">
        <v>43738</v>
      </c>
      <c r="E4950" t="s">
        <v>53</v>
      </c>
      <c r="F4950" t="s">
        <v>17</v>
      </c>
      <c r="G4950">
        <v>126243535</v>
      </c>
      <c r="H4950" s="9">
        <f t="shared" si="70"/>
        <v>2427760.2884615385</v>
      </c>
    </row>
    <row r="4951" spans="1:8" hidden="1" outlineLevel="2" x14ac:dyDescent="0.25">
      <c r="A4951" t="s">
        <v>6357</v>
      </c>
      <c r="B4951" s="6">
        <v>43735</v>
      </c>
      <c r="C4951" s="2">
        <v>43747</v>
      </c>
      <c r="D4951" s="3">
        <v>43736</v>
      </c>
      <c r="E4951" t="s">
        <v>36</v>
      </c>
      <c r="F4951" t="s">
        <v>17</v>
      </c>
      <c r="G4951">
        <v>126245981</v>
      </c>
      <c r="H4951" s="9">
        <f t="shared" si="70"/>
        <v>2427807.326923077</v>
      </c>
    </row>
    <row r="4952" spans="1:8" hidden="1" outlineLevel="2" x14ac:dyDescent="0.25">
      <c r="A4952" t="s">
        <v>6359</v>
      </c>
      <c r="B4952" s="6">
        <v>43735</v>
      </c>
      <c r="C4952" s="2">
        <v>43748</v>
      </c>
      <c r="D4952" s="3">
        <v>43738</v>
      </c>
      <c r="E4952" t="s">
        <v>58</v>
      </c>
      <c r="F4952" t="s">
        <v>66</v>
      </c>
      <c r="G4952">
        <v>126248238</v>
      </c>
      <c r="H4952" s="9">
        <f t="shared" si="70"/>
        <v>2427850.730769231</v>
      </c>
    </row>
    <row r="4953" spans="1:8" hidden="1" outlineLevel="2" x14ac:dyDescent="0.25">
      <c r="A4953" t="s">
        <v>6361</v>
      </c>
      <c r="B4953" s="6">
        <v>43735</v>
      </c>
      <c r="C4953" s="2">
        <v>43748</v>
      </c>
      <c r="D4953" s="3">
        <v>43736</v>
      </c>
      <c r="E4953" t="s">
        <v>5229</v>
      </c>
      <c r="F4953" t="s">
        <v>66</v>
      </c>
      <c r="G4953">
        <v>126248695</v>
      </c>
      <c r="H4953" s="9">
        <f t="shared" si="70"/>
        <v>2427859.519230769</v>
      </c>
    </row>
    <row r="4954" spans="1:8" hidden="1" outlineLevel="2" x14ac:dyDescent="0.25">
      <c r="A4954" t="s">
        <v>6363</v>
      </c>
      <c r="B4954" s="6">
        <v>43735</v>
      </c>
      <c r="C4954" s="2">
        <v>43747</v>
      </c>
      <c r="D4954" s="3">
        <v>43735</v>
      </c>
      <c r="E4954" t="s">
        <v>75</v>
      </c>
      <c r="F4954" t="s">
        <v>66</v>
      </c>
      <c r="G4954">
        <v>126249099</v>
      </c>
      <c r="H4954" s="9">
        <f t="shared" si="70"/>
        <v>2427867.2884615385</v>
      </c>
    </row>
    <row r="4955" spans="1:8" hidden="1" outlineLevel="2" x14ac:dyDescent="0.25">
      <c r="A4955" t="s">
        <v>6365</v>
      </c>
      <c r="B4955" s="6">
        <v>43735</v>
      </c>
      <c r="C4955" s="2">
        <v>43854</v>
      </c>
      <c r="D4955" s="3">
        <v>43736</v>
      </c>
      <c r="E4955" t="s">
        <v>25</v>
      </c>
      <c r="F4955" t="s">
        <v>66</v>
      </c>
      <c r="G4955">
        <v>126249644</v>
      </c>
      <c r="H4955" s="9">
        <f t="shared" si="70"/>
        <v>2427877.769230769</v>
      </c>
    </row>
    <row r="4956" spans="1:8" hidden="1" outlineLevel="2" x14ac:dyDescent="0.25">
      <c r="A4956" t="s">
        <v>6367</v>
      </c>
      <c r="B4956" s="6">
        <v>43735</v>
      </c>
      <c r="C4956" s="2">
        <v>43748</v>
      </c>
      <c r="D4956" s="3">
        <v>43736</v>
      </c>
      <c r="E4956" t="s">
        <v>45</v>
      </c>
      <c r="F4956" t="s">
        <v>66</v>
      </c>
      <c r="G4956">
        <v>126250218</v>
      </c>
      <c r="H4956" s="9">
        <f t="shared" si="70"/>
        <v>2427888.8076923075</v>
      </c>
    </row>
    <row r="4957" spans="1:8" hidden="1" outlineLevel="2" x14ac:dyDescent="0.25">
      <c r="A4957" t="s">
        <v>6369</v>
      </c>
      <c r="B4957" s="6">
        <v>43735</v>
      </c>
      <c r="C4957" s="2">
        <v>43852</v>
      </c>
      <c r="D4957" s="3">
        <v>43738</v>
      </c>
      <c r="E4957" t="s">
        <v>3646</v>
      </c>
      <c r="F4957" t="s">
        <v>17</v>
      </c>
      <c r="G4957">
        <v>126254528</v>
      </c>
      <c r="H4957" s="9">
        <f t="shared" si="70"/>
        <v>2427971.6923076925</v>
      </c>
    </row>
    <row r="4958" spans="1:8" hidden="1" outlineLevel="2" x14ac:dyDescent="0.25">
      <c r="A4958" t="s">
        <v>6371</v>
      </c>
      <c r="B4958" s="6">
        <v>43735</v>
      </c>
      <c r="C4958" s="2">
        <v>43748</v>
      </c>
      <c r="D4958" s="3">
        <v>43738</v>
      </c>
      <c r="E4958" t="s">
        <v>42</v>
      </c>
      <c r="F4958" t="s">
        <v>3351</v>
      </c>
      <c r="G4958">
        <v>124633646</v>
      </c>
      <c r="H4958" s="9">
        <f t="shared" ref="H4958:H5021" si="71">G4958/52</f>
        <v>2396800.8846153845</v>
      </c>
    </row>
    <row r="4959" spans="1:8" hidden="1" outlineLevel="2" x14ac:dyDescent="0.25">
      <c r="A4959" t="s">
        <v>6637</v>
      </c>
      <c r="B4959" s="6">
        <v>43742</v>
      </c>
      <c r="C4959" s="2">
        <v>43749</v>
      </c>
      <c r="D4959" s="3">
        <v>43742</v>
      </c>
      <c r="E4959" t="s">
        <v>6329</v>
      </c>
      <c r="F4959" t="s">
        <v>49</v>
      </c>
      <c r="G4959">
        <v>32703328</v>
      </c>
      <c r="H4959" s="9">
        <f t="shared" si="71"/>
        <v>628910.15384615387</v>
      </c>
    </row>
    <row r="4960" spans="1:8" hidden="1" outlineLevel="2" x14ac:dyDescent="0.25">
      <c r="A4960" t="s">
        <v>6639</v>
      </c>
      <c r="B4960" s="6">
        <v>43742</v>
      </c>
      <c r="C4960" s="2">
        <v>43836</v>
      </c>
      <c r="D4960" s="3">
        <v>43721.8205787037</v>
      </c>
      <c r="E4960" t="s">
        <v>58</v>
      </c>
      <c r="F4960" t="s">
        <v>49</v>
      </c>
      <c r="G4960">
        <v>124798249</v>
      </c>
      <c r="H4960" s="9">
        <f t="shared" si="71"/>
        <v>2399966.326923077</v>
      </c>
    </row>
    <row r="4961" spans="1:8" hidden="1" outlineLevel="2" x14ac:dyDescent="0.25">
      <c r="A4961" t="s">
        <v>6641</v>
      </c>
      <c r="B4961" s="6">
        <v>43742</v>
      </c>
      <c r="C4961" s="2">
        <v>43759</v>
      </c>
      <c r="D4961" s="3">
        <v>43757</v>
      </c>
      <c r="E4961" t="s">
        <v>124</v>
      </c>
      <c r="F4961" t="s">
        <v>186</v>
      </c>
      <c r="G4961">
        <v>125557100</v>
      </c>
      <c r="H4961" s="9">
        <f t="shared" si="71"/>
        <v>2414559.6153846155</v>
      </c>
    </row>
    <row r="4962" spans="1:8" hidden="1" outlineLevel="2" x14ac:dyDescent="0.25">
      <c r="A4962" t="s">
        <v>6643</v>
      </c>
      <c r="B4962" s="6">
        <v>43742</v>
      </c>
      <c r="C4962" s="2">
        <v>43755</v>
      </c>
      <c r="D4962" s="3">
        <v>43735</v>
      </c>
      <c r="E4962" t="s">
        <v>113</v>
      </c>
      <c r="F4962" t="s">
        <v>66</v>
      </c>
      <c r="G4962">
        <v>126194077</v>
      </c>
      <c r="H4962" s="9">
        <f t="shared" si="71"/>
        <v>2426809.173076923</v>
      </c>
    </row>
    <row r="4963" spans="1:8" hidden="1" outlineLevel="2" x14ac:dyDescent="0.25">
      <c r="A4963" t="s">
        <v>6645</v>
      </c>
      <c r="B4963" s="6">
        <v>43742</v>
      </c>
      <c r="C4963" s="2">
        <v>43760</v>
      </c>
      <c r="D4963" s="3">
        <v>43745</v>
      </c>
      <c r="E4963" t="s">
        <v>1036</v>
      </c>
      <c r="F4963" t="s">
        <v>66</v>
      </c>
      <c r="G4963">
        <v>126680151</v>
      </c>
      <c r="H4963" s="9">
        <f t="shared" si="71"/>
        <v>2436156.75</v>
      </c>
    </row>
    <row r="4964" spans="1:8" hidden="1" outlineLevel="2" x14ac:dyDescent="0.25">
      <c r="A4964" t="s">
        <v>6647</v>
      </c>
      <c r="B4964" s="6">
        <v>43742</v>
      </c>
      <c r="C4964" s="2">
        <v>43782</v>
      </c>
      <c r="D4964" s="3">
        <v>43647</v>
      </c>
      <c r="E4964" t="s">
        <v>4506</v>
      </c>
      <c r="F4964" t="s">
        <v>49</v>
      </c>
      <c r="G4964">
        <v>53084046</v>
      </c>
      <c r="H4964" s="9">
        <f t="shared" si="71"/>
        <v>1020847.0384615385</v>
      </c>
    </row>
    <row r="4965" spans="1:8" hidden="1" outlineLevel="2" x14ac:dyDescent="0.25">
      <c r="A4965" t="s">
        <v>6649</v>
      </c>
      <c r="B4965" s="6">
        <v>43742</v>
      </c>
      <c r="C4965" s="2">
        <v>43766</v>
      </c>
      <c r="D4965" s="3">
        <v>43757</v>
      </c>
      <c r="E4965" t="s">
        <v>124</v>
      </c>
      <c r="F4965" t="s">
        <v>186</v>
      </c>
      <c r="G4965">
        <v>125557099</v>
      </c>
      <c r="H4965" s="9">
        <f t="shared" si="71"/>
        <v>2414559.596153846</v>
      </c>
    </row>
    <row r="4966" spans="1:8" hidden="1" outlineLevel="2" x14ac:dyDescent="0.25">
      <c r="A4966" t="s">
        <v>6651</v>
      </c>
      <c r="B4966" s="6">
        <v>43742</v>
      </c>
      <c r="C4966" s="2">
        <v>43846</v>
      </c>
      <c r="D4966" s="3">
        <v>43696.760300925926</v>
      </c>
      <c r="E4966" t="s">
        <v>4506</v>
      </c>
      <c r="F4966" t="s">
        <v>49</v>
      </c>
      <c r="G4966">
        <v>123987530</v>
      </c>
      <c r="H4966" s="9">
        <f t="shared" si="71"/>
        <v>2384375.576923077</v>
      </c>
    </row>
    <row r="4967" spans="1:8" hidden="1" outlineLevel="2" x14ac:dyDescent="0.25">
      <c r="A4967" t="s">
        <v>6653</v>
      </c>
      <c r="B4967" s="6">
        <v>43742</v>
      </c>
      <c r="C4967" s="2">
        <v>43846</v>
      </c>
      <c r="D4967" s="3">
        <v>43693.851967592593</v>
      </c>
      <c r="E4967" t="s">
        <v>4506</v>
      </c>
      <c r="F4967" t="s">
        <v>49</v>
      </c>
      <c r="G4967">
        <v>123990030</v>
      </c>
      <c r="H4967" s="9">
        <f t="shared" si="71"/>
        <v>2384423.653846154</v>
      </c>
    </row>
    <row r="4968" spans="1:8" hidden="1" outlineLevel="2" x14ac:dyDescent="0.25">
      <c r="A4968" t="s">
        <v>6655</v>
      </c>
      <c r="B4968" s="6">
        <v>43742</v>
      </c>
      <c r="C4968" s="2">
        <v>43846</v>
      </c>
      <c r="D4968" s="3">
        <v>43696.852719907409</v>
      </c>
      <c r="E4968" t="s">
        <v>4506</v>
      </c>
      <c r="F4968" t="s">
        <v>49</v>
      </c>
      <c r="G4968">
        <v>123990426</v>
      </c>
      <c r="H4968" s="9">
        <f t="shared" si="71"/>
        <v>2384431.269230769</v>
      </c>
    </row>
    <row r="4969" spans="1:8" hidden="1" outlineLevel="2" x14ac:dyDescent="0.25">
      <c r="A4969" t="s">
        <v>6657</v>
      </c>
      <c r="B4969" s="6">
        <v>43742</v>
      </c>
      <c r="C4969" s="2">
        <v>43755</v>
      </c>
      <c r="D4969" s="3">
        <v>43743</v>
      </c>
      <c r="E4969" t="s">
        <v>1054</v>
      </c>
      <c r="F4969" t="s">
        <v>3351</v>
      </c>
      <c r="G4969">
        <v>126684498</v>
      </c>
      <c r="H4969" s="9">
        <f t="shared" si="71"/>
        <v>2436240.346153846</v>
      </c>
    </row>
    <row r="4970" spans="1:8" hidden="1" outlineLevel="2" x14ac:dyDescent="0.25">
      <c r="A4970" t="s">
        <v>6659</v>
      </c>
      <c r="B4970" s="6">
        <v>43742</v>
      </c>
      <c r="C4970" s="2">
        <v>43791</v>
      </c>
      <c r="D4970" s="3">
        <v>43745</v>
      </c>
      <c r="E4970" t="s">
        <v>58</v>
      </c>
      <c r="F4970" t="s">
        <v>3351</v>
      </c>
      <c r="G4970">
        <v>54104576</v>
      </c>
      <c r="H4970" s="9">
        <f t="shared" si="71"/>
        <v>1040472.6153846154</v>
      </c>
    </row>
    <row r="4971" spans="1:8" hidden="1" outlineLevel="2" x14ac:dyDescent="0.25">
      <c r="A4971" t="s">
        <v>6661</v>
      </c>
      <c r="B4971" s="6">
        <v>43742</v>
      </c>
      <c r="C4971" s="2">
        <v>43766</v>
      </c>
      <c r="D4971" s="3">
        <v>43745</v>
      </c>
      <c r="E4971" t="s">
        <v>29</v>
      </c>
      <c r="F4971" t="s">
        <v>3351</v>
      </c>
      <c r="G4971" t="s">
        <v>6663</v>
      </c>
      <c r="H4971" s="9" t="e">
        <f t="shared" si="71"/>
        <v>#VALUE!</v>
      </c>
    </row>
    <row r="4972" spans="1:8" hidden="1" outlineLevel="2" x14ac:dyDescent="0.25">
      <c r="A4972" t="s">
        <v>6664</v>
      </c>
      <c r="B4972" s="6">
        <v>43742</v>
      </c>
      <c r="C4972" s="2">
        <v>43762</v>
      </c>
      <c r="D4972" s="3">
        <v>43757</v>
      </c>
      <c r="E4972" t="s">
        <v>124</v>
      </c>
      <c r="F4972" t="s">
        <v>186</v>
      </c>
      <c r="G4972">
        <v>125558590</v>
      </c>
      <c r="H4972" s="9">
        <f t="shared" si="71"/>
        <v>2414588.269230769</v>
      </c>
    </row>
    <row r="4973" spans="1:8" hidden="1" outlineLevel="2" x14ac:dyDescent="0.25">
      <c r="A4973" t="s">
        <v>6666</v>
      </c>
      <c r="B4973" s="6">
        <v>43742</v>
      </c>
      <c r="C4973" s="2">
        <v>43792</v>
      </c>
      <c r="D4973" s="3">
        <v>43769</v>
      </c>
      <c r="E4973" t="s">
        <v>124</v>
      </c>
      <c r="F4973" t="s">
        <v>186</v>
      </c>
      <c r="G4973">
        <v>125595569</v>
      </c>
      <c r="H4973" s="9">
        <f t="shared" si="71"/>
        <v>2415299.403846154</v>
      </c>
    </row>
    <row r="4974" spans="1:8" hidden="1" outlineLevel="2" x14ac:dyDescent="0.25">
      <c r="A4974" t="s">
        <v>6668</v>
      </c>
      <c r="B4974" s="6">
        <v>43742</v>
      </c>
      <c r="C4974" s="2">
        <v>43759</v>
      </c>
      <c r="D4974" s="3">
        <v>43742</v>
      </c>
      <c r="E4974" t="s">
        <v>5229</v>
      </c>
      <c r="F4974" t="s">
        <v>61</v>
      </c>
      <c r="G4974">
        <v>54050752</v>
      </c>
      <c r="H4974" s="9">
        <f t="shared" si="71"/>
        <v>1039437.5384615385</v>
      </c>
    </row>
    <row r="4975" spans="1:8" hidden="1" outlineLevel="2" x14ac:dyDescent="0.25">
      <c r="A4975" t="s">
        <v>6670</v>
      </c>
      <c r="B4975" s="6">
        <v>43742</v>
      </c>
      <c r="C4975" s="2">
        <v>43762</v>
      </c>
      <c r="D4975" s="3">
        <v>43757</v>
      </c>
      <c r="E4975" t="s">
        <v>124</v>
      </c>
      <c r="F4975" t="s">
        <v>186</v>
      </c>
      <c r="G4975">
        <v>125559398</v>
      </c>
      <c r="H4975" s="9">
        <f t="shared" si="71"/>
        <v>2414603.8076923075</v>
      </c>
    </row>
    <row r="4976" spans="1:8" hidden="1" outlineLevel="2" x14ac:dyDescent="0.25">
      <c r="A4976" t="s">
        <v>6672</v>
      </c>
      <c r="B4976" s="6">
        <v>43742</v>
      </c>
      <c r="C4976" s="2">
        <v>43759</v>
      </c>
      <c r="D4976" s="3">
        <v>43757</v>
      </c>
      <c r="E4976" t="s">
        <v>124</v>
      </c>
      <c r="F4976" t="s">
        <v>186</v>
      </c>
      <c r="G4976">
        <v>125559413</v>
      </c>
      <c r="H4976" s="9">
        <f t="shared" si="71"/>
        <v>2414604.096153846</v>
      </c>
    </row>
    <row r="4977" spans="1:8" hidden="1" outlineLevel="2" x14ac:dyDescent="0.25">
      <c r="A4977" t="s">
        <v>6674</v>
      </c>
      <c r="B4977" s="6">
        <v>43742</v>
      </c>
      <c r="C4977" s="2">
        <v>43760</v>
      </c>
      <c r="D4977" s="3">
        <v>43745</v>
      </c>
      <c r="E4977" t="s">
        <v>1054</v>
      </c>
      <c r="F4977" t="s">
        <v>66</v>
      </c>
      <c r="G4977">
        <v>126691767</v>
      </c>
      <c r="H4977" s="9">
        <f t="shared" si="71"/>
        <v>2436380.1346153845</v>
      </c>
    </row>
    <row r="4978" spans="1:8" hidden="1" outlineLevel="2" x14ac:dyDescent="0.25">
      <c r="A4978" t="s">
        <v>6676</v>
      </c>
      <c r="B4978" s="6">
        <v>43742</v>
      </c>
      <c r="C4978" s="2">
        <v>43755</v>
      </c>
      <c r="D4978" s="3">
        <v>43743</v>
      </c>
      <c r="E4978" t="s">
        <v>36</v>
      </c>
      <c r="F4978" t="s">
        <v>66</v>
      </c>
      <c r="G4978">
        <v>126692296</v>
      </c>
      <c r="H4978" s="9">
        <f t="shared" si="71"/>
        <v>2436390.3076923075</v>
      </c>
    </row>
    <row r="4979" spans="1:8" hidden="1" outlineLevel="2" x14ac:dyDescent="0.25">
      <c r="A4979" t="s">
        <v>6678</v>
      </c>
      <c r="B4979" s="6">
        <v>43742</v>
      </c>
      <c r="C4979" s="2">
        <v>43795</v>
      </c>
      <c r="D4979" s="3">
        <v>43754</v>
      </c>
      <c r="E4979" t="s">
        <v>154</v>
      </c>
      <c r="F4979" t="s">
        <v>66</v>
      </c>
      <c r="G4979">
        <v>125993603</v>
      </c>
      <c r="H4979" s="9">
        <f t="shared" si="71"/>
        <v>2422953.903846154</v>
      </c>
    </row>
    <row r="4980" spans="1:8" hidden="1" outlineLevel="2" x14ac:dyDescent="0.25">
      <c r="A4980" t="s">
        <v>6680</v>
      </c>
      <c r="B4980" s="6">
        <v>43742</v>
      </c>
      <c r="C4980" s="2">
        <v>43794</v>
      </c>
      <c r="D4980" s="3">
        <v>43754</v>
      </c>
      <c r="E4980" t="s">
        <v>154</v>
      </c>
      <c r="F4980" t="s">
        <v>66</v>
      </c>
      <c r="G4980">
        <v>125992801</v>
      </c>
      <c r="H4980" s="9">
        <f t="shared" si="71"/>
        <v>2422938.480769231</v>
      </c>
    </row>
    <row r="4981" spans="1:8" hidden="1" outlineLevel="2" x14ac:dyDescent="0.25">
      <c r="A4981" t="s">
        <v>11665</v>
      </c>
      <c r="B4981" s="6">
        <v>43742</v>
      </c>
      <c r="C4981" s="2">
        <v>43819</v>
      </c>
      <c r="D4981" s="3">
        <v>43754</v>
      </c>
      <c r="E4981" t="s">
        <v>3338</v>
      </c>
      <c r="F4981" t="s">
        <v>66</v>
      </c>
      <c r="G4981">
        <v>125993190</v>
      </c>
      <c r="H4981" s="9">
        <f t="shared" si="71"/>
        <v>2422945.9615384615</v>
      </c>
    </row>
    <row r="4982" spans="1:8" hidden="1" outlineLevel="2" x14ac:dyDescent="0.25">
      <c r="A4982" t="s">
        <v>11667</v>
      </c>
      <c r="B4982" s="6">
        <v>43742</v>
      </c>
      <c r="C4982" s="2">
        <v>43886</v>
      </c>
      <c r="D4982" s="3">
        <v>43754</v>
      </c>
      <c r="E4982" t="s">
        <v>154</v>
      </c>
      <c r="F4982" t="s">
        <v>66</v>
      </c>
      <c r="G4982">
        <v>125992800</v>
      </c>
      <c r="H4982" s="9">
        <f t="shared" si="71"/>
        <v>2422938.4615384615</v>
      </c>
    </row>
    <row r="4983" spans="1:8" hidden="1" outlineLevel="2" x14ac:dyDescent="0.25">
      <c r="A4983" t="s">
        <v>11669</v>
      </c>
      <c r="B4983" s="6">
        <v>43742</v>
      </c>
      <c r="C4983" s="2">
        <v>43823</v>
      </c>
      <c r="D4983" s="3">
        <v>43754</v>
      </c>
      <c r="E4983" t="s">
        <v>3338</v>
      </c>
      <c r="F4983" t="s">
        <v>66</v>
      </c>
      <c r="G4983">
        <v>125993185</v>
      </c>
      <c r="H4983" s="9">
        <f t="shared" si="71"/>
        <v>2422945.8653846155</v>
      </c>
    </row>
    <row r="4984" spans="1:8" hidden="1" outlineLevel="2" x14ac:dyDescent="0.25">
      <c r="A4984" t="s">
        <v>11757</v>
      </c>
      <c r="B4984" s="6">
        <v>43742</v>
      </c>
      <c r="C4984" s="2">
        <v>43777</v>
      </c>
      <c r="D4984" s="3">
        <v>43718.730034722219</v>
      </c>
      <c r="E4984" t="s">
        <v>58</v>
      </c>
      <c r="F4984" t="s">
        <v>49</v>
      </c>
      <c r="G4984">
        <v>124798248</v>
      </c>
      <c r="H4984" s="9">
        <f t="shared" si="71"/>
        <v>2399966.3076923075</v>
      </c>
    </row>
    <row r="4985" spans="1:8" hidden="1" outlineLevel="2" x14ac:dyDescent="0.25">
      <c r="A4985" t="s">
        <v>6955</v>
      </c>
      <c r="B4985" s="6">
        <v>43749</v>
      </c>
      <c r="C4985" s="2">
        <v>43782</v>
      </c>
      <c r="D4985" s="3">
        <v>43749</v>
      </c>
      <c r="E4985" t="s">
        <v>3608</v>
      </c>
      <c r="F4985" t="s">
        <v>3351</v>
      </c>
      <c r="G4985">
        <v>54157169</v>
      </c>
      <c r="H4985" s="9">
        <f t="shared" si="71"/>
        <v>1041484.0192307692</v>
      </c>
    </row>
    <row r="4986" spans="1:8" hidden="1" outlineLevel="2" x14ac:dyDescent="0.25">
      <c r="A4986" t="s">
        <v>6957</v>
      </c>
      <c r="B4986" s="6">
        <v>43749</v>
      </c>
      <c r="C4986" s="2">
        <v>43760</v>
      </c>
      <c r="D4986" s="3">
        <v>43750</v>
      </c>
      <c r="E4986" t="s">
        <v>6498</v>
      </c>
      <c r="F4986" t="s">
        <v>17</v>
      </c>
      <c r="G4986">
        <v>126967077</v>
      </c>
      <c r="H4986" s="9">
        <f t="shared" si="71"/>
        <v>2441674.5576923075</v>
      </c>
    </row>
    <row r="4987" spans="1:8" hidden="1" outlineLevel="2" x14ac:dyDescent="0.25">
      <c r="A4987" t="s">
        <v>6959</v>
      </c>
      <c r="B4987" s="6">
        <v>43749</v>
      </c>
      <c r="C4987" s="2">
        <v>43815</v>
      </c>
      <c r="D4987" s="3">
        <v>43752</v>
      </c>
      <c r="E4987" t="s">
        <v>39</v>
      </c>
      <c r="F4987" t="s">
        <v>17</v>
      </c>
      <c r="G4987">
        <v>126978290</v>
      </c>
      <c r="H4987" s="9">
        <f t="shared" si="71"/>
        <v>2441890.1923076925</v>
      </c>
    </row>
    <row r="4988" spans="1:8" hidden="1" outlineLevel="2" x14ac:dyDescent="0.25">
      <c r="A4988" t="s">
        <v>6961</v>
      </c>
      <c r="B4988" s="6">
        <v>43749</v>
      </c>
      <c r="C4988" s="2">
        <v>43760</v>
      </c>
      <c r="D4988" s="3">
        <v>43752</v>
      </c>
      <c r="E4988" t="s">
        <v>5229</v>
      </c>
      <c r="F4988" t="s">
        <v>17</v>
      </c>
      <c r="G4988">
        <v>126981057</v>
      </c>
      <c r="H4988" s="9">
        <f t="shared" si="71"/>
        <v>2441943.403846154</v>
      </c>
    </row>
    <row r="4989" spans="1:8" hidden="1" outlineLevel="2" x14ac:dyDescent="0.25">
      <c r="A4989" t="s">
        <v>6963</v>
      </c>
      <c r="B4989" s="6">
        <v>43749</v>
      </c>
      <c r="C4989" s="2">
        <v>43802</v>
      </c>
      <c r="D4989" s="3">
        <v>43764</v>
      </c>
      <c r="E4989" t="s">
        <v>154</v>
      </c>
      <c r="F4989" t="s">
        <v>66</v>
      </c>
      <c r="G4989">
        <v>126674334</v>
      </c>
      <c r="H4989" s="9">
        <f t="shared" si="71"/>
        <v>2436044.8846153845</v>
      </c>
    </row>
    <row r="4990" spans="1:8" hidden="1" outlineLevel="2" x14ac:dyDescent="0.25">
      <c r="A4990" t="s">
        <v>6965</v>
      </c>
      <c r="B4990" s="6">
        <v>43749</v>
      </c>
      <c r="C4990" s="2">
        <v>43802</v>
      </c>
      <c r="D4990" s="3">
        <v>43764</v>
      </c>
      <c r="E4990" t="s">
        <v>154</v>
      </c>
      <c r="F4990" t="s">
        <v>66</v>
      </c>
      <c r="G4990">
        <v>126674344</v>
      </c>
      <c r="H4990" s="9">
        <f t="shared" si="71"/>
        <v>2436045.076923077</v>
      </c>
    </row>
    <row r="4991" spans="1:8" hidden="1" outlineLevel="2" x14ac:dyDescent="0.25">
      <c r="A4991" t="s">
        <v>6967</v>
      </c>
      <c r="B4991" s="6">
        <v>43749</v>
      </c>
      <c r="C4991" s="2">
        <v>43761</v>
      </c>
      <c r="D4991" s="3">
        <v>43750</v>
      </c>
      <c r="E4991" t="s">
        <v>6498</v>
      </c>
      <c r="F4991" t="s">
        <v>66</v>
      </c>
      <c r="G4991">
        <v>126996096</v>
      </c>
      <c r="H4991" s="9">
        <f t="shared" si="71"/>
        <v>2442232.6153846155</v>
      </c>
    </row>
    <row r="4992" spans="1:8" hidden="1" outlineLevel="2" x14ac:dyDescent="0.25">
      <c r="A4992" t="s">
        <v>6969</v>
      </c>
      <c r="B4992" s="6">
        <v>43749</v>
      </c>
      <c r="C4992" s="2">
        <v>43766</v>
      </c>
      <c r="D4992" s="3">
        <v>43750</v>
      </c>
      <c r="E4992" t="s">
        <v>151</v>
      </c>
      <c r="F4992" t="s">
        <v>66</v>
      </c>
      <c r="G4992">
        <v>126996602</v>
      </c>
      <c r="H4992" s="9">
        <f t="shared" si="71"/>
        <v>2442242.346153846</v>
      </c>
    </row>
    <row r="4993" spans="1:8" hidden="1" outlineLevel="2" x14ac:dyDescent="0.25">
      <c r="A4993" t="s">
        <v>11765</v>
      </c>
      <c r="B4993" s="6">
        <v>43749</v>
      </c>
      <c r="C4993" s="2">
        <v>43816</v>
      </c>
      <c r="D4993" s="3">
        <v>43754</v>
      </c>
      <c r="E4993" t="s">
        <v>3027</v>
      </c>
      <c r="F4993" t="s">
        <v>66</v>
      </c>
      <c r="G4993">
        <v>125994576</v>
      </c>
      <c r="H4993" s="9">
        <f t="shared" si="71"/>
        <v>2422972.6153846155</v>
      </c>
    </row>
    <row r="4994" spans="1:8" hidden="1" outlineLevel="2" x14ac:dyDescent="0.25">
      <c r="A4994" t="s">
        <v>7153</v>
      </c>
      <c r="B4994" s="6">
        <v>43756</v>
      </c>
      <c r="C4994" s="2">
        <v>43761</v>
      </c>
      <c r="D4994" s="3">
        <v>43756</v>
      </c>
      <c r="E4994" t="s">
        <v>39</v>
      </c>
      <c r="F4994" t="s">
        <v>17</v>
      </c>
      <c r="G4994">
        <v>127289141</v>
      </c>
      <c r="H4994" s="9">
        <f t="shared" si="71"/>
        <v>2447868.096153846</v>
      </c>
    </row>
    <row r="4995" spans="1:8" hidden="1" outlineLevel="2" x14ac:dyDescent="0.25">
      <c r="A4995" t="s">
        <v>7155</v>
      </c>
      <c r="B4995" s="6">
        <v>43756</v>
      </c>
      <c r="C4995" s="2">
        <v>43761</v>
      </c>
      <c r="D4995" s="3">
        <v>43756</v>
      </c>
      <c r="E4995" t="s">
        <v>39</v>
      </c>
      <c r="F4995" t="s">
        <v>17</v>
      </c>
      <c r="G4995">
        <v>127289733</v>
      </c>
      <c r="H4995" s="9">
        <f t="shared" si="71"/>
        <v>2447879.480769231</v>
      </c>
    </row>
    <row r="4996" spans="1:8" hidden="1" outlineLevel="2" x14ac:dyDescent="0.25">
      <c r="A4996" t="s">
        <v>7157</v>
      </c>
      <c r="B4996" s="6">
        <v>43756</v>
      </c>
      <c r="C4996" s="2">
        <v>43822</v>
      </c>
      <c r="D4996" s="3">
        <v>43759</v>
      </c>
      <c r="E4996" t="s">
        <v>7159</v>
      </c>
      <c r="F4996" t="s">
        <v>17</v>
      </c>
      <c r="G4996">
        <v>54241719</v>
      </c>
      <c r="H4996" s="9">
        <f t="shared" si="71"/>
        <v>1043109.9807692308</v>
      </c>
    </row>
    <row r="4997" spans="1:8" hidden="1" outlineLevel="2" x14ac:dyDescent="0.25">
      <c r="A4997" t="s">
        <v>7160</v>
      </c>
      <c r="B4997" s="6">
        <v>43756</v>
      </c>
      <c r="C4997" s="2">
        <v>43769</v>
      </c>
      <c r="D4997" s="3">
        <v>43759</v>
      </c>
      <c r="E4997" t="s">
        <v>53</v>
      </c>
      <c r="F4997" t="s">
        <v>17</v>
      </c>
      <c r="G4997">
        <v>127334775</v>
      </c>
      <c r="H4997" s="9">
        <f t="shared" si="71"/>
        <v>2448745.673076923</v>
      </c>
    </row>
    <row r="4998" spans="1:8" hidden="1" outlineLevel="2" x14ac:dyDescent="0.25">
      <c r="A4998" t="s">
        <v>7162</v>
      </c>
      <c r="B4998" s="6">
        <v>43756</v>
      </c>
      <c r="C4998" s="2">
        <v>43766</v>
      </c>
      <c r="D4998" s="3">
        <v>43759</v>
      </c>
      <c r="E4998" t="s">
        <v>58</v>
      </c>
      <c r="F4998" t="s">
        <v>17</v>
      </c>
      <c r="G4998" t="s">
        <v>7164</v>
      </c>
      <c r="H4998" s="9" t="e">
        <f t="shared" si="71"/>
        <v>#VALUE!</v>
      </c>
    </row>
    <row r="4999" spans="1:8" hidden="1" outlineLevel="2" x14ac:dyDescent="0.25">
      <c r="A4999" t="s">
        <v>7165</v>
      </c>
      <c r="B4999" s="6">
        <v>43756</v>
      </c>
      <c r="C4999" s="2">
        <v>43775</v>
      </c>
      <c r="D4999" s="3">
        <v>43757</v>
      </c>
      <c r="E4999" t="s">
        <v>39</v>
      </c>
      <c r="F4999" t="s">
        <v>17</v>
      </c>
      <c r="G4999">
        <v>127339321</v>
      </c>
      <c r="H4999" s="9">
        <f t="shared" si="71"/>
        <v>2448833.096153846</v>
      </c>
    </row>
    <row r="5000" spans="1:8" hidden="1" outlineLevel="2" x14ac:dyDescent="0.25">
      <c r="A5000" t="s">
        <v>7167</v>
      </c>
      <c r="B5000" s="6">
        <v>43756</v>
      </c>
      <c r="C5000" s="2">
        <v>43762</v>
      </c>
      <c r="D5000" s="3">
        <v>43757</v>
      </c>
      <c r="E5000" t="s">
        <v>5229</v>
      </c>
      <c r="F5000" t="s">
        <v>17</v>
      </c>
      <c r="G5000">
        <v>127340686</v>
      </c>
      <c r="H5000" s="9">
        <f t="shared" si="71"/>
        <v>2448859.346153846</v>
      </c>
    </row>
    <row r="5001" spans="1:8" hidden="1" outlineLevel="2" x14ac:dyDescent="0.25">
      <c r="A5001" t="s">
        <v>7169</v>
      </c>
      <c r="B5001" s="6">
        <v>43756</v>
      </c>
      <c r="C5001" s="2">
        <v>43791</v>
      </c>
      <c r="D5001" s="3">
        <v>43760</v>
      </c>
      <c r="E5001" t="s">
        <v>6329</v>
      </c>
      <c r="F5001" t="s">
        <v>17</v>
      </c>
      <c r="G5001">
        <v>33009290</v>
      </c>
      <c r="H5001" s="9">
        <f t="shared" si="71"/>
        <v>634794.0384615385</v>
      </c>
    </row>
    <row r="5002" spans="1:8" hidden="1" outlineLevel="2" x14ac:dyDescent="0.25">
      <c r="A5002" t="s">
        <v>7171</v>
      </c>
      <c r="B5002" s="6">
        <v>43756</v>
      </c>
      <c r="C5002" s="2">
        <v>43868</v>
      </c>
      <c r="D5002" s="3">
        <v>43760</v>
      </c>
      <c r="E5002" t="s">
        <v>7173</v>
      </c>
      <c r="F5002" t="s">
        <v>17</v>
      </c>
      <c r="G5002">
        <v>33010030</v>
      </c>
      <c r="H5002" s="9">
        <f t="shared" si="71"/>
        <v>634808.26923076925</v>
      </c>
    </row>
    <row r="5003" spans="1:8" hidden="1" outlineLevel="2" x14ac:dyDescent="0.25">
      <c r="A5003" t="s">
        <v>7174</v>
      </c>
      <c r="B5003" s="6">
        <v>43756</v>
      </c>
      <c r="C5003" s="2">
        <v>43762</v>
      </c>
      <c r="D5003" s="3">
        <v>43756</v>
      </c>
      <c r="E5003" t="s">
        <v>36</v>
      </c>
      <c r="F5003" t="s">
        <v>17</v>
      </c>
      <c r="G5003">
        <v>127342813</v>
      </c>
      <c r="H5003" s="9">
        <f t="shared" si="71"/>
        <v>2448900.25</v>
      </c>
    </row>
    <row r="5004" spans="1:8" hidden="1" outlineLevel="2" x14ac:dyDescent="0.25">
      <c r="A5004" t="s">
        <v>7176</v>
      </c>
      <c r="B5004" s="6">
        <v>43756</v>
      </c>
      <c r="C5004" s="2">
        <v>43769</v>
      </c>
      <c r="D5004" s="3">
        <v>43759</v>
      </c>
      <c r="E5004" t="s">
        <v>36</v>
      </c>
      <c r="F5004" t="s">
        <v>17</v>
      </c>
      <c r="G5004">
        <v>127342900</v>
      </c>
      <c r="H5004" s="9">
        <f t="shared" si="71"/>
        <v>2448901.923076923</v>
      </c>
    </row>
    <row r="5005" spans="1:8" hidden="1" outlineLevel="2" x14ac:dyDescent="0.25">
      <c r="A5005" t="s">
        <v>7178</v>
      </c>
      <c r="B5005" s="6">
        <v>43756</v>
      </c>
      <c r="C5005" s="2">
        <v>43840</v>
      </c>
      <c r="D5005" s="3">
        <v>43761</v>
      </c>
      <c r="E5005" t="s">
        <v>6329</v>
      </c>
      <c r="F5005" t="s">
        <v>17</v>
      </c>
      <c r="G5005">
        <v>33012118</v>
      </c>
      <c r="H5005" s="9">
        <f t="shared" si="71"/>
        <v>634848.42307692312</v>
      </c>
    </row>
    <row r="5006" spans="1:8" hidden="1" outlineLevel="2" x14ac:dyDescent="0.25">
      <c r="A5006" t="s">
        <v>7180</v>
      </c>
      <c r="B5006" s="6">
        <v>43756</v>
      </c>
      <c r="C5006" s="2">
        <v>43762</v>
      </c>
      <c r="D5006" s="3">
        <v>43759</v>
      </c>
      <c r="E5006" t="s">
        <v>75</v>
      </c>
      <c r="F5006" t="s">
        <v>17</v>
      </c>
      <c r="G5006">
        <v>127344748</v>
      </c>
      <c r="H5006" s="9">
        <f t="shared" si="71"/>
        <v>2448937.4615384615</v>
      </c>
    </row>
    <row r="5007" spans="1:8" hidden="1" outlineLevel="2" x14ac:dyDescent="0.25">
      <c r="A5007" t="s">
        <v>7182</v>
      </c>
      <c r="B5007" s="6">
        <v>43756</v>
      </c>
      <c r="C5007" s="2">
        <v>43881</v>
      </c>
      <c r="D5007" s="3">
        <v>43687</v>
      </c>
      <c r="E5007" t="s">
        <v>7015</v>
      </c>
      <c r="F5007" t="s">
        <v>49</v>
      </c>
      <c r="G5007">
        <v>33014108</v>
      </c>
      <c r="H5007" s="9">
        <f t="shared" si="71"/>
        <v>634886.69230769225</v>
      </c>
    </row>
    <row r="5008" spans="1:8" hidden="1" outlineLevel="2" x14ac:dyDescent="0.25">
      <c r="A5008" t="s">
        <v>7184</v>
      </c>
      <c r="B5008" s="6">
        <v>43756</v>
      </c>
      <c r="C5008" s="2">
        <v>43769</v>
      </c>
      <c r="D5008" s="3">
        <v>43757</v>
      </c>
      <c r="E5008" t="s">
        <v>1090</v>
      </c>
      <c r="F5008" t="s">
        <v>17</v>
      </c>
      <c r="G5008">
        <v>127347799</v>
      </c>
      <c r="H5008" s="9">
        <f t="shared" si="71"/>
        <v>2448996.1346153845</v>
      </c>
    </row>
    <row r="5009" spans="1:8" hidden="1" outlineLevel="2" x14ac:dyDescent="0.25">
      <c r="A5009" t="s">
        <v>7186</v>
      </c>
      <c r="B5009" s="6">
        <v>43756</v>
      </c>
      <c r="C5009" s="2">
        <v>43769</v>
      </c>
      <c r="D5009" s="3">
        <v>43759</v>
      </c>
      <c r="E5009" t="s">
        <v>45</v>
      </c>
      <c r="F5009" t="s">
        <v>17</v>
      </c>
      <c r="G5009">
        <v>127348878</v>
      </c>
      <c r="H5009" s="9">
        <f t="shared" si="71"/>
        <v>2449016.8846153845</v>
      </c>
    </row>
    <row r="5010" spans="1:8" hidden="1" outlineLevel="2" x14ac:dyDescent="0.25">
      <c r="A5010" t="s">
        <v>7188</v>
      </c>
      <c r="B5010" s="6">
        <v>43756</v>
      </c>
      <c r="C5010" s="2">
        <v>43778</v>
      </c>
      <c r="D5010" s="3">
        <v>43759</v>
      </c>
      <c r="E5010" t="s">
        <v>53</v>
      </c>
      <c r="F5010" t="s">
        <v>17</v>
      </c>
      <c r="G5010">
        <v>127341065</v>
      </c>
      <c r="H5010" s="9">
        <f t="shared" si="71"/>
        <v>2448866.6346153845</v>
      </c>
    </row>
    <row r="5011" spans="1:8" hidden="1" outlineLevel="2" x14ac:dyDescent="0.25">
      <c r="A5011" t="s">
        <v>7190</v>
      </c>
      <c r="B5011" s="6">
        <v>43756</v>
      </c>
      <c r="C5011" s="2">
        <v>43778</v>
      </c>
      <c r="D5011" s="3">
        <v>43757</v>
      </c>
      <c r="E5011" t="s">
        <v>25</v>
      </c>
      <c r="F5011" t="s">
        <v>17</v>
      </c>
      <c r="G5011">
        <v>127352158</v>
      </c>
      <c r="H5011" s="9">
        <f t="shared" si="71"/>
        <v>2449079.9615384615</v>
      </c>
    </row>
    <row r="5012" spans="1:8" hidden="1" outlineLevel="2" x14ac:dyDescent="0.25">
      <c r="A5012" t="s">
        <v>7192</v>
      </c>
      <c r="B5012" s="6">
        <v>43756</v>
      </c>
      <c r="C5012" s="2">
        <v>43762</v>
      </c>
      <c r="D5012" s="3">
        <v>43757</v>
      </c>
      <c r="E5012" t="s">
        <v>6329</v>
      </c>
      <c r="F5012" t="s">
        <v>3351</v>
      </c>
      <c r="G5012">
        <v>127354674</v>
      </c>
      <c r="H5012" s="9">
        <f t="shared" si="71"/>
        <v>2449128.346153846</v>
      </c>
    </row>
    <row r="5013" spans="1:8" hidden="1" outlineLevel="2" x14ac:dyDescent="0.25">
      <c r="A5013" t="s">
        <v>7401</v>
      </c>
      <c r="B5013" s="6">
        <v>43763</v>
      </c>
      <c r="C5013" s="2">
        <v>43777</v>
      </c>
      <c r="D5013" s="3">
        <v>43764.518912037034</v>
      </c>
      <c r="E5013" t="s">
        <v>36</v>
      </c>
      <c r="F5013" t="s">
        <v>3351</v>
      </c>
      <c r="G5013">
        <v>127664566</v>
      </c>
      <c r="H5013" s="9">
        <f t="shared" si="71"/>
        <v>2455087.8076923075</v>
      </c>
    </row>
    <row r="5014" spans="1:8" hidden="1" outlineLevel="2" x14ac:dyDescent="0.25">
      <c r="A5014" t="s">
        <v>7403</v>
      </c>
      <c r="B5014" s="6">
        <v>43763</v>
      </c>
      <c r="C5014" s="2">
        <v>43774</v>
      </c>
      <c r="D5014" s="3">
        <v>43763.655624999999</v>
      </c>
      <c r="E5014" t="s">
        <v>39</v>
      </c>
      <c r="F5014" t="s">
        <v>17</v>
      </c>
      <c r="G5014">
        <v>127672302</v>
      </c>
      <c r="H5014" s="9">
        <f t="shared" si="71"/>
        <v>2455236.576923077</v>
      </c>
    </row>
    <row r="5015" spans="1:8" hidden="1" outlineLevel="2" x14ac:dyDescent="0.25">
      <c r="A5015" t="s">
        <v>7405</v>
      </c>
      <c r="B5015" s="6">
        <v>43763</v>
      </c>
      <c r="C5015" s="2">
        <v>43818</v>
      </c>
      <c r="D5015" s="3">
        <v>43764</v>
      </c>
      <c r="E5015" t="s">
        <v>39</v>
      </c>
      <c r="F5015" t="s">
        <v>17</v>
      </c>
      <c r="G5015">
        <v>127671314</v>
      </c>
      <c r="H5015" s="9">
        <f t="shared" si="71"/>
        <v>2455217.576923077</v>
      </c>
    </row>
    <row r="5016" spans="1:8" hidden="1" outlineLevel="2" x14ac:dyDescent="0.25">
      <c r="A5016" t="s">
        <v>7407</v>
      </c>
      <c r="B5016" s="6">
        <v>43763</v>
      </c>
      <c r="C5016" s="2">
        <v>43781</v>
      </c>
      <c r="D5016" s="3">
        <v>43766</v>
      </c>
      <c r="E5016" t="s">
        <v>45</v>
      </c>
      <c r="F5016" t="s">
        <v>17</v>
      </c>
      <c r="G5016">
        <v>127689001</v>
      </c>
      <c r="H5016" s="9">
        <f t="shared" si="71"/>
        <v>2455557.7115384615</v>
      </c>
    </row>
    <row r="5017" spans="1:8" hidden="1" outlineLevel="2" x14ac:dyDescent="0.25">
      <c r="A5017" t="s">
        <v>7409</v>
      </c>
      <c r="B5017" s="6">
        <v>43763</v>
      </c>
      <c r="C5017" s="2">
        <v>43774</v>
      </c>
      <c r="D5017" s="3">
        <v>43763</v>
      </c>
      <c r="E5017" t="s">
        <v>75</v>
      </c>
      <c r="F5017" t="s">
        <v>17</v>
      </c>
      <c r="G5017">
        <v>127689503</v>
      </c>
      <c r="H5017" s="9">
        <f t="shared" si="71"/>
        <v>2455567.3653846155</v>
      </c>
    </row>
    <row r="5018" spans="1:8" hidden="1" outlineLevel="2" x14ac:dyDescent="0.25">
      <c r="A5018" t="s">
        <v>7411</v>
      </c>
      <c r="B5018" s="6">
        <v>43763</v>
      </c>
      <c r="C5018" s="2">
        <v>43778</v>
      </c>
      <c r="D5018" s="3">
        <v>43764</v>
      </c>
      <c r="E5018" t="s">
        <v>151</v>
      </c>
      <c r="F5018" t="s">
        <v>17</v>
      </c>
      <c r="G5018">
        <v>127718643</v>
      </c>
      <c r="H5018" s="9">
        <f t="shared" si="71"/>
        <v>2456127.75</v>
      </c>
    </row>
    <row r="5019" spans="1:8" hidden="1" outlineLevel="2" x14ac:dyDescent="0.25">
      <c r="A5019" t="s">
        <v>7413</v>
      </c>
      <c r="B5019" s="6">
        <v>43763</v>
      </c>
      <c r="C5019" s="2">
        <v>43782</v>
      </c>
      <c r="D5019" s="3">
        <v>43770</v>
      </c>
      <c r="E5019" t="s">
        <v>1054</v>
      </c>
      <c r="F5019" t="s">
        <v>66</v>
      </c>
      <c r="G5019">
        <v>33157251</v>
      </c>
      <c r="H5019" s="9">
        <f t="shared" si="71"/>
        <v>637639.44230769225</v>
      </c>
    </row>
    <row r="5020" spans="1:8" hidden="1" outlineLevel="2" x14ac:dyDescent="0.25">
      <c r="A5020" t="s">
        <v>7415</v>
      </c>
      <c r="B5020" s="6">
        <v>43763</v>
      </c>
      <c r="C5020" s="2">
        <v>43790</v>
      </c>
      <c r="D5020" s="3">
        <v>43764</v>
      </c>
      <c r="E5020" t="s">
        <v>58</v>
      </c>
      <c r="F5020" t="s">
        <v>17</v>
      </c>
      <c r="G5020">
        <v>127760772</v>
      </c>
      <c r="H5020" s="9">
        <f t="shared" si="71"/>
        <v>2456937.923076923</v>
      </c>
    </row>
    <row r="5021" spans="1:8" hidden="1" outlineLevel="2" x14ac:dyDescent="0.25">
      <c r="A5021" t="s">
        <v>7417</v>
      </c>
      <c r="B5021" s="6">
        <v>43763</v>
      </c>
      <c r="C5021" s="2">
        <v>43811</v>
      </c>
      <c r="D5021" s="3">
        <v>43742</v>
      </c>
      <c r="E5021" t="s">
        <v>1036</v>
      </c>
      <c r="F5021" t="s">
        <v>17</v>
      </c>
      <c r="G5021">
        <v>126675978</v>
      </c>
      <c r="H5021" s="9">
        <f t="shared" si="71"/>
        <v>2436076.5</v>
      </c>
    </row>
    <row r="5022" spans="1:8" hidden="1" outlineLevel="2" x14ac:dyDescent="0.25">
      <c r="A5022" t="s">
        <v>7419</v>
      </c>
      <c r="B5022" s="6">
        <v>43763</v>
      </c>
      <c r="C5022" s="2">
        <v>43781</v>
      </c>
      <c r="D5022" s="3">
        <v>43766</v>
      </c>
      <c r="E5022" t="s">
        <v>36</v>
      </c>
      <c r="F5022" t="s">
        <v>17</v>
      </c>
      <c r="G5022">
        <v>127796194</v>
      </c>
      <c r="H5022" s="9">
        <f t="shared" ref="H5022:H5085" si="72">G5022/52</f>
        <v>2457619.1153846155</v>
      </c>
    </row>
    <row r="5023" spans="1:8" hidden="1" outlineLevel="2" x14ac:dyDescent="0.25">
      <c r="A5023" t="s">
        <v>7421</v>
      </c>
      <c r="B5023" s="6">
        <v>43763</v>
      </c>
      <c r="C5023" s="2">
        <v>43781</v>
      </c>
      <c r="D5023" s="3">
        <v>43766</v>
      </c>
      <c r="E5023" t="s">
        <v>5229</v>
      </c>
      <c r="F5023" t="s">
        <v>66</v>
      </c>
      <c r="G5023">
        <v>127828838</v>
      </c>
      <c r="H5023" s="9">
        <f t="shared" si="72"/>
        <v>2458246.8846153845</v>
      </c>
    </row>
    <row r="5024" spans="1:8" hidden="1" outlineLevel="2" x14ac:dyDescent="0.25">
      <c r="A5024" t="s">
        <v>7423</v>
      </c>
      <c r="B5024" s="6">
        <v>43763</v>
      </c>
      <c r="C5024" s="2">
        <v>43774</v>
      </c>
      <c r="D5024" s="3">
        <v>43764</v>
      </c>
      <c r="E5024" t="s">
        <v>45</v>
      </c>
      <c r="F5024" t="s">
        <v>3351</v>
      </c>
      <c r="G5024">
        <v>127834128</v>
      </c>
      <c r="H5024" s="9">
        <f t="shared" si="72"/>
        <v>2458348.6153846155</v>
      </c>
    </row>
    <row r="5025" spans="1:8" hidden="1" outlineLevel="2" x14ac:dyDescent="0.25">
      <c r="A5025" t="s">
        <v>7425</v>
      </c>
      <c r="B5025" s="6">
        <v>43763</v>
      </c>
      <c r="C5025" s="2">
        <v>43783</v>
      </c>
      <c r="D5025" s="3">
        <v>43764</v>
      </c>
      <c r="E5025" t="s">
        <v>36</v>
      </c>
      <c r="F5025" t="s">
        <v>66</v>
      </c>
      <c r="G5025">
        <v>127875057</v>
      </c>
      <c r="H5025" s="9">
        <f t="shared" si="72"/>
        <v>2459135.7115384615</v>
      </c>
    </row>
    <row r="5026" spans="1:8" hidden="1" outlineLevel="2" x14ac:dyDescent="0.25">
      <c r="A5026" t="s">
        <v>7427</v>
      </c>
      <c r="B5026" s="6">
        <v>43763</v>
      </c>
      <c r="C5026" s="2">
        <v>43774</v>
      </c>
      <c r="D5026" s="3">
        <v>43766</v>
      </c>
      <c r="E5026" t="s">
        <v>45</v>
      </c>
      <c r="F5026" t="s">
        <v>66</v>
      </c>
      <c r="G5026">
        <v>127875169</v>
      </c>
      <c r="H5026" s="9">
        <f t="shared" si="72"/>
        <v>2459137.8653846155</v>
      </c>
    </row>
    <row r="5027" spans="1:8" hidden="1" outlineLevel="2" x14ac:dyDescent="0.25">
      <c r="A5027" t="s">
        <v>7429</v>
      </c>
      <c r="B5027" s="6">
        <v>43763</v>
      </c>
      <c r="C5027" s="2">
        <v>43775</v>
      </c>
      <c r="D5027" s="3">
        <v>43766</v>
      </c>
      <c r="E5027" t="s">
        <v>45</v>
      </c>
      <c r="F5027" t="s">
        <v>66</v>
      </c>
      <c r="G5027">
        <v>127876056</v>
      </c>
      <c r="H5027" s="9">
        <f t="shared" si="72"/>
        <v>2459154.923076923</v>
      </c>
    </row>
    <row r="5028" spans="1:8" hidden="1" outlineLevel="2" x14ac:dyDescent="0.25">
      <c r="A5028" t="s">
        <v>7431</v>
      </c>
      <c r="B5028" s="6">
        <v>43763</v>
      </c>
      <c r="C5028" s="2">
        <v>43791</v>
      </c>
      <c r="D5028" s="3">
        <v>43767</v>
      </c>
      <c r="E5028" t="s">
        <v>1253</v>
      </c>
      <c r="F5028" t="s">
        <v>66</v>
      </c>
      <c r="G5028">
        <v>33164354</v>
      </c>
      <c r="H5028" s="9">
        <f t="shared" si="72"/>
        <v>637776.0384615385</v>
      </c>
    </row>
    <row r="5029" spans="1:8" hidden="1" outlineLevel="2" x14ac:dyDescent="0.25">
      <c r="A5029" t="s">
        <v>7433</v>
      </c>
      <c r="B5029" s="6">
        <v>43763</v>
      </c>
      <c r="C5029" s="2">
        <v>43781</v>
      </c>
      <c r="D5029" s="3">
        <v>43766</v>
      </c>
      <c r="E5029" t="s">
        <v>39</v>
      </c>
      <c r="F5029" t="s">
        <v>66</v>
      </c>
      <c r="G5029">
        <v>127877599</v>
      </c>
      <c r="H5029" s="9">
        <f t="shared" si="72"/>
        <v>2459184.596153846</v>
      </c>
    </row>
    <row r="5030" spans="1:8" hidden="1" outlineLevel="2" x14ac:dyDescent="0.25">
      <c r="A5030" t="s">
        <v>7435</v>
      </c>
      <c r="B5030" s="6">
        <v>43763</v>
      </c>
      <c r="C5030" s="2">
        <v>43766</v>
      </c>
      <c r="D5030" s="3">
        <v>43766</v>
      </c>
      <c r="E5030" t="s">
        <v>58</v>
      </c>
      <c r="F5030" t="s">
        <v>66</v>
      </c>
      <c r="G5030">
        <v>127877866</v>
      </c>
      <c r="H5030" s="9">
        <f t="shared" si="72"/>
        <v>2459189.730769231</v>
      </c>
    </row>
    <row r="5031" spans="1:8" hidden="1" outlineLevel="2" x14ac:dyDescent="0.25">
      <c r="A5031" t="s">
        <v>7437</v>
      </c>
      <c r="B5031" s="6">
        <v>43763</v>
      </c>
      <c r="C5031" s="2">
        <v>43782</v>
      </c>
      <c r="D5031" s="3">
        <v>43764</v>
      </c>
      <c r="E5031" t="s">
        <v>113</v>
      </c>
      <c r="F5031" t="s">
        <v>66</v>
      </c>
      <c r="G5031">
        <v>127878761</v>
      </c>
      <c r="H5031" s="9">
        <f t="shared" si="72"/>
        <v>2459206.9423076925</v>
      </c>
    </row>
    <row r="5032" spans="1:8" hidden="1" outlineLevel="2" x14ac:dyDescent="0.25">
      <c r="A5032" t="s">
        <v>7624</v>
      </c>
      <c r="B5032" s="6">
        <v>43770</v>
      </c>
      <c r="C5032" s="2">
        <v>43781</v>
      </c>
      <c r="D5032" s="3">
        <v>43772</v>
      </c>
      <c r="E5032" t="s">
        <v>29</v>
      </c>
      <c r="F5032" t="s">
        <v>3351</v>
      </c>
      <c r="G5032">
        <v>128666436</v>
      </c>
      <c r="H5032" s="9">
        <f t="shared" si="72"/>
        <v>2474354.5384615385</v>
      </c>
    </row>
    <row r="5033" spans="1:8" hidden="1" outlineLevel="2" x14ac:dyDescent="0.25">
      <c r="A5033" t="s">
        <v>7626</v>
      </c>
      <c r="B5033" s="6">
        <v>43770</v>
      </c>
      <c r="C5033" s="2">
        <v>43781</v>
      </c>
      <c r="D5033" s="3">
        <v>43771</v>
      </c>
      <c r="E5033" t="s">
        <v>300</v>
      </c>
      <c r="F5033" t="s">
        <v>3351</v>
      </c>
      <c r="G5033">
        <v>128774353</v>
      </c>
      <c r="H5033" s="9">
        <f t="shared" si="72"/>
        <v>2476429.8653846155</v>
      </c>
    </row>
    <row r="5034" spans="1:8" hidden="1" outlineLevel="2" x14ac:dyDescent="0.25">
      <c r="A5034" t="s">
        <v>7628</v>
      </c>
      <c r="B5034" s="6">
        <v>43770</v>
      </c>
      <c r="C5034" s="2">
        <v>43784</v>
      </c>
      <c r="D5034" s="3">
        <v>43773</v>
      </c>
      <c r="E5034" t="s">
        <v>75</v>
      </c>
      <c r="F5034" t="s">
        <v>3351</v>
      </c>
      <c r="G5034">
        <v>128781453</v>
      </c>
      <c r="H5034" s="9">
        <f t="shared" si="72"/>
        <v>2476566.403846154</v>
      </c>
    </row>
    <row r="5035" spans="1:8" hidden="1" outlineLevel="2" x14ac:dyDescent="0.25">
      <c r="A5035" t="s">
        <v>7630</v>
      </c>
      <c r="B5035" s="6">
        <v>43770</v>
      </c>
      <c r="C5035" s="2">
        <v>43801</v>
      </c>
      <c r="D5035" s="3">
        <v>43770</v>
      </c>
      <c r="E5035" t="s">
        <v>25</v>
      </c>
      <c r="F5035" t="s">
        <v>3351</v>
      </c>
      <c r="G5035">
        <v>128653740</v>
      </c>
      <c r="H5035" s="9">
        <f t="shared" si="72"/>
        <v>2474110.3846153845</v>
      </c>
    </row>
    <row r="5036" spans="1:8" hidden="1" outlineLevel="2" x14ac:dyDescent="0.25">
      <c r="A5036" t="s">
        <v>7632</v>
      </c>
      <c r="B5036" s="6">
        <v>43770</v>
      </c>
      <c r="C5036" s="2">
        <v>43829</v>
      </c>
      <c r="D5036" s="3">
        <v>43769</v>
      </c>
      <c r="E5036" t="s">
        <v>124</v>
      </c>
      <c r="F5036" t="s">
        <v>186</v>
      </c>
      <c r="G5036">
        <v>128042922</v>
      </c>
      <c r="H5036" s="9">
        <f t="shared" si="72"/>
        <v>2462363.8846153845</v>
      </c>
    </row>
    <row r="5037" spans="1:8" hidden="1" outlineLevel="2" x14ac:dyDescent="0.25">
      <c r="A5037" t="s">
        <v>7633</v>
      </c>
      <c r="B5037" s="6">
        <v>43770</v>
      </c>
      <c r="C5037" s="2">
        <v>43796</v>
      </c>
      <c r="D5037" s="3">
        <v>43773</v>
      </c>
      <c r="E5037" t="s">
        <v>300</v>
      </c>
      <c r="F5037" t="s">
        <v>17</v>
      </c>
      <c r="G5037">
        <v>33306358</v>
      </c>
      <c r="H5037" s="9">
        <f t="shared" si="72"/>
        <v>640506.88461538462</v>
      </c>
    </row>
    <row r="5038" spans="1:8" hidden="1" outlineLevel="2" x14ac:dyDescent="0.25">
      <c r="A5038" t="s">
        <v>7635</v>
      </c>
      <c r="B5038" s="6">
        <v>43770</v>
      </c>
      <c r="C5038" s="2">
        <v>43781</v>
      </c>
      <c r="D5038" s="3">
        <v>43773</v>
      </c>
      <c r="E5038" t="s">
        <v>45</v>
      </c>
      <c r="F5038" t="s">
        <v>17</v>
      </c>
      <c r="G5038">
        <v>128785296</v>
      </c>
      <c r="H5038" s="9">
        <f t="shared" si="72"/>
        <v>2476640.3076923075</v>
      </c>
    </row>
    <row r="5039" spans="1:8" hidden="1" outlineLevel="2" x14ac:dyDescent="0.25">
      <c r="A5039" t="s">
        <v>7637</v>
      </c>
      <c r="B5039" s="6">
        <v>43770</v>
      </c>
      <c r="C5039" s="2">
        <v>43836</v>
      </c>
      <c r="D5039" s="3">
        <v>43773</v>
      </c>
      <c r="E5039" t="s">
        <v>7639</v>
      </c>
      <c r="F5039" t="s">
        <v>17</v>
      </c>
      <c r="G5039">
        <v>128785327</v>
      </c>
      <c r="H5039" s="9">
        <f t="shared" si="72"/>
        <v>2476640.903846154</v>
      </c>
    </row>
    <row r="5040" spans="1:8" hidden="1" outlineLevel="2" x14ac:dyDescent="0.25">
      <c r="A5040" t="s">
        <v>7640</v>
      </c>
      <c r="B5040" s="6">
        <v>43770</v>
      </c>
      <c r="C5040" s="2">
        <v>43791</v>
      </c>
      <c r="D5040" s="3">
        <v>43784.764467592591</v>
      </c>
      <c r="E5040" t="s">
        <v>6329</v>
      </c>
      <c r="F5040" t="s">
        <v>17</v>
      </c>
      <c r="G5040">
        <v>128737959</v>
      </c>
      <c r="H5040" s="9">
        <f t="shared" si="72"/>
        <v>2475729.980769231</v>
      </c>
    </row>
    <row r="5041" spans="1:8" hidden="1" outlineLevel="2" x14ac:dyDescent="0.25">
      <c r="A5041" t="s">
        <v>7642</v>
      </c>
      <c r="B5041" s="6">
        <v>43770</v>
      </c>
      <c r="C5041" s="2">
        <v>43791</v>
      </c>
      <c r="D5041" s="3">
        <v>43784.771655092591</v>
      </c>
      <c r="E5041" t="s">
        <v>6329</v>
      </c>
      <c r="F5041" t="s">
        <v>17</v>
      </c>
      <c r="G5041">
        <v>128737958</v>
      </c>
      <c r="H5041" s="9">
        <f t="shared" si="72"/>
        <v>2475729.9615384615</v>
      </c>
    </row>
    <row r="5042" spans="1:8" hidden="1" outlineLevel="2" x14ac:dyDescent="0.25">
      <c r="A5042" t="s">
        <v>7644</v>
      </c>
      <c r="B5042" s="6">
        <v>43770</v>
      </c>
      <c r="C5042" s="2">
        <v>43791</v>
      </c>
      <c r="D5042" s="3">
        <v>43770.779282407406</v>
      </c>
      <c r="E5042" t="s">
        <v>6329</v>
      </c>
      <c r="F5042" t="s">
        <v>17</v>
      </c>
      <c r="G5042">
        <v>128737955</v>
      </c>
      <c r="H5042" s="9">
        <f t="shared" si="72"/>
        <v>2475729.903846154</v>
      </c>
    </row>
    <row r="5043" spans="1:8" hidden="1" outlineLevel="2" x14ac:dyDescent="0.25">
      <c r="A5043" t="s">
        <v>7646</v>
      </c>
      <c r="B5043" s="6">
        <v>43770</v>
      </c>
      <c r="C5043" s="2">
        <v>43791</v>
      </c>
      <c r="D5043" s="3">
        <v>43784.794178240743</v>
      </c>
      <c r="E5043" t="s">
        <v>6329</v>
      </c>
      <c r="F5043" t="s">
        <v>17</v>
      </c>
      <c r="G5043">
        <v>128737951</v>
      </c>
      <c r="H5043" s="9">
        <f t="shared" si="72"/>
        <v>2475729.826923077</v>
      </c>
    </row>
    <row r="5044" spans="1:8" hidden="1" outlineLevel="2" x14ac:dyDescent="0.25">
      <c r="A5044" t="s">
        <v>7648</v>
      </c>
      <c r="B5044" s="6">
        <v>43770</v>
      </c>
      <c r="C5044" s="2">
        <v>43791</v>
      </c>
      <c r="D5044" s="3">
        <v>43770.798125000001</v>
      </c>
      <c r="E5044" t="s">
        <v>6329</v>
      </c>
      <c r="F5044" t="s">
        <v>17</v>
      </c>
      <c r="G5044">
        <v>128737949</v>
      </c>
      <c r="H5044" s="9">
        <f t="shared" si="72"/>
        <v>2475729.7884615385</v>
      </c>
    </row>
    <row r="5045" spans="1:8" hidden="1" outlineLevel="2" x14ac:dyDescent="0.25">
      <c r="A5045" t="s">
        <v>7650</v>
      </c>
      <c r="B5045" s="6">
        <v>43770</v>
      </c>
      <c r="C5045" s="2">
        <v>43808</v>
      </c>
      <c r="D5045" s="3">
        <v>43770.800891203704</v>
      </c>
      <c r="E5045" t="s">
        <v>6329</v>
      </c>
      <c r="F5045" t="s">
        <v>17</v>
      </c>
      <c r="G5045">
        <v>128624638</v>
      </c>
      <c r="H5045" s="9">
        <f t="shared" si="72"/>
        <v>2473550.730769231</v>
      </c>
    </row>
    <row r="5046" spans="1:8" hidden="1" outlineLevel="2" x14ac:dyDescent="0.25">
      <c r="A5046" t="s">
        <v>7652</v>
      </c>
      <c r="B5046" s="6">
        <v>43770</v>
      </c>
      <c r="C5046" s="2">
        <v>43832</v>
      </c>
      <c r="D5046" s="3">
        <v>43773</v>
      </c>
      <c r="E5046" t="s">
        <v>1036</v>
      </c>
      <c r="F5046" t="s">
        <v>17</v>
      </c>
      <c r="G5046">
        <v>128787795</v>
      </c>
      <c r="H5046" s="9">
        <f t="shared" si="72"/>
        <v>2476688.3653846155</v>
      </c>
    </row>
    <row r="5047" spans="1:8" hidden="1" outlineLevel="2" x14ac:dyDescent="0.25">
      <c r="A5047" t="s">
        <v>7654</v>
      </c>
      <c r="B5047" s="6">
        <v>43770</v>
      </c>
      <c r="C5047" s="2">
        <v>43805</v>
      </c>
      <c r="D5047" s="3">
        <v>43773</v>
      </c>
      <c r="E5047" t="s">
        <v>42</v>
      </c>
      <c r="F5047" t="s">
        <v>17</v>
      </c>
      <c r="G5047">
        <v>128788267</v>
      </c>
      <c r="H5047" s="9">
        <f t="shared" si="72"/>
        <v>2476697.4423076925</v>
      </c>
    </row>
    <row r="5048" spans="1:8" hidden="1" outlineLevel="2" x14ac:dyDescent="0.25">
      <c r="A5048" t="s">
        <v>7656</v>
      </c>
      <c r="B5048" s="6">
        <v>43770</v>
      </c>
      <c r="C5048" s="2">
        <v>43778</v>
      </c>
      <c r="D5048" s="3">
        <v>43773</v>
      </c>
      <c r="E5048" t="s">
        <v>151</v>
      </c>
      <c r="F5048" t="s">
        <v>17</v>
      </c>
      <c r="G5048">
        <v>128783639</v>
      </c>
      <c r="H5048" s="9">
        <f t="shared" si="72"/>
        <v>2476608.4423076925</v>
      </c>
    </row>
    <row r="5049" spans="1:8" hidden="1" outlineLevel="2" x14ac:dyDescent="0.25">
      <c r="A5049" t="s">
        <v>7658</v>
      </c>
      <c r="B5049" s="6">
        <v>43770</v>
      </c>
      <c r="C5049" s="2">
        <v>43792</v>
      </c>
      <c r="D5049" s="3">
        <v>43774</v>
      </c>
      <c r="E5049" t="s">
        <v>53</v>
      </c>
      <c r="F5049" t="s">
        <v>17</v>
      </c>
      <c r="G5049">
        <v>128788945</v>
      </c>
      <c r="H5049" s="9">
        <f t="shared" si="72"/>
        <v>2476710.480769231</v>
      </c>
    </row>
    <row r="5050" spans="1:8" hidden="1" outlineLevel="2" x14ac:dyDescent="0.25">
      <c r="A5050" t="s">
        <v>7660</v>
      </c>
      <c r="B5050" s="6">
        <v>43770</v>
      </c>
      <c r="C5050" s="2">
        <v>43812</v>
      </c>
      <c r="D5050" s="3">
        <v>43776</v>
      </c>
      <c r="E5050" t="s">
        <v>124</v>
      </c>
      <c r="F5050" t="s">
        <v>186</v>
      </c>
      <c r="G5050">
        <v>128790619</v>
      </c>
      <c r="H5050" s="9">
        <f t="shared" si="72"/>
        <v>2476742.673076923</v>
      </c>
    </row>
    <row r="5051" spans="1:8" hidden="1" outlineLevel="2" x14ac:dyDescent="0.25">
      <c r="A5051" t="s">
        <v>7662</v>
      </c>
      <c r="B5051" s="6">
        <v>43770</v>
      </c>
      <c r="C5051" s="2">
        <v>43792</v>
      </c>
      <c r="D5051" s="3">
        <v>43774</v>
      </c>
      <c r="E5051" t="s">
        <v>25</v>
      </c>
      <c r="F5051" t="s">
        <v>17</v>
      </c>
      <c r="G5051">
        <v>33311312</v>
      </c>
      <c r="H5051" s="9">
        <f t="shared" si="72"/>
        <v>640602.15384615387</v>
      </c>
    </row>
    <row r="5052" spans="1:8" hidden="1" outlineLevel="2" x14ac:dyDescent="0.25">
      <c r="A5052" t="s">
        <v>7665</v>
      </c>
      <c r="B5052" s="6">
        <v>43770</v>
      </c>
      <c r="C5052" s="2">
        <v>43822</v>
      </c>
      <c r="D5052" s="3">
        <v>43773</v>
      </c>
      <c r="E5052" t="s">
        <v>6329</v>
      </c>
      <c r="F5052" t="s">
        <v>17</v>
      </c>
      <c r="G5052">
        <v>54396401</v>
      </c>
      <c r="H5052" s="9">
        <f t="shared" si="72"/>
        <v>1046084.6346153846</v>
      </c>
    </row>
    <row r="5053" spans="1:8" hidden="1" outlineLevel="2" x14ac:dyDescent="0.25">
      <c r="A5053" t="s">
        <v>7667</v>
      </c>
      <c r="B5053" s="6">
        <v>43770</v>
      </c>
      <c r="C5053" s="2">
        <v>43782</v>
      </c>
      <c r="D5053" s="3">
        <v>43771</v>
      </c>
      <c r="E5053" t="s">
        <v>25</v>
      </c>
      <c r="F5053" t="s">
        <v>66</v>
      </c>
      <c r="G5053">
        <v>54396915</v>
      </c>
      <c r="H5053" s="9">
        <f t="shared" si="72"/>
        <v>1046094.5192307692</v>
      </c>
    </row>
    <row r="5054" spans="1:8" hidden="1" outlineLevel="2" x14ac:dyDescent="0.25">
      <c r="A5054" t="s">
        <v>7669</v>
      </c>
      <c r="B5054" s="6">
        <v>43770</v>
      </c>
      <c r="C5054" s="2">
        <v>43781</v>
      </c>
      <c r="D5054" s="3">
        <v>43771</v>
      </c>
      <c r="E5054" t="s">
        <v>29</v>
      </c>
      <c r="F5054" t="s">
        <v>66</v>
      </c>
      <c r="G5054">
        <v>128796821</v>
      </c>
      <c r="H5054" s="9">
        <f t="shared" si="72"/>
        <v>2476861.9423076925</v>
      </c>
    </row>
    <row r="5055" spans="1:8" hidden="1" outlineLevel="2" x14ac:dyDescent="0.25">
      <c r="A5055" t="s">
        <v>7868</v>
      </c>
      <c r="B5055" s="6">
        <v>43777</v>
      </c>
      <c r="C5055" s="2">
        <v>43794</v>
      </c>
      <c r="D5055" s="3">
        <v>43779</v>
      </c>
      <c r="E5055" t="s">
        <v>110</v>
      </c>
      <c r="F5055" t="s">
        <v>3351</v>
      </c>
      <c r="G5055">
        <v>129059450</v>
      </c>
      <c r="H5055" s="9">
        <f t="shared" si="72"/>
        <v>2481912.5</v>
      </c>
    </row>
    <row r="5056" spans="1:8" hidden="1" outlineLevel="2" x14ac:dyDescent="0.25">
      <c r="A5056" t="s">
        <v>7870</v>
      </c>
      <c r="B5056" s="6">
        <v>43777</v>
      </c>
      <c r="C5056" s="2">
        <v>43792</v>
      </c>
      <c r="D5056" s="3">
        <v>43779</v>
      </c>
      <c r="E5056" t="s">
        <v>39</v>
      </c>
      <c r="F5056" t="s">
        <v>3351</v>
      </c>
      <c r="G5056">
        <v>129059275</v>
      </c>
      <c r="H5056" s="9">
        <f t="shared" si="72"/>
        <v>2481909.1346153845</v>
      </c>
    </row>
    <row r="5057" spans="1:8" hidden="1" outlineLevel="2" x14ac:dyDescent="0.25">
      <c r="A5057" t="s">
        <v>7872</v>
      </c>
      <c r="B5057" s="6">
        <v>43777</v>
      </c>
      <c r="C5057" s="2">
        <v>43792</v>
      </c>
      <c r="D5057" s="3">
        <v>43779</v>
      </c>
      <c r="E5057" t="s">
        <v>45</v>
      </c>
      <c r="F5057" t="s">
        <v>3351</v>
      </c>
      <c r="G5057">
        <v>129058615</v>
      </c>
      <c r="H5057" s="9">
        <f t="shared" si="72"/>
        <v>2481896.4423076925</v>
      </c>
    </row>
    <row r="5058" spans="1:8" hidden="1" outlineLevel="2" x14ac:dyDescent="0.25">
      <c r="A5058" t="s">
        <v>7874</v>
      </c>
      <c r="B5058" s="6">
        <v>43777</v>
      </c>
      <c r="C5058" s="2">
        <v>43792</v>
      </c>
      <c r="D5058" s="3">
        <v>43778</v>
      </c>
      <c r="E5058" t="s">
        <v>45</v>
      </c>
      <c r="F5058" t="s">
        <v>3351</v>
      </c>
      <c r="G5058">
        <v>128989977</v>
      </c>
      <c r="H5058" s="9">
        <f t="shared" si="72"/>
        <v>2480576.480769231</v>
      </c>
    </row>
    <row r="5059" spans="1:8" hidden="1" outlineLevel="2" x14ac:dyDescent="0.25">
      <c r="A5059" t="s">
        <v>7876</v>
      </c>
      <c r="B5059" s="6">
        <v>43777</v>
      </c>
      <c r="C5059" s="2">
        <v>43803</v>
      </c>
      <c r="D5059" s="3">
        <v>43777</v>
      </c>
      <c r="E5059" t="s">
        <v>29</v>
      </c>
      <c r="F5059" t="s">
        <v>17</v>
      </c>
      <c r="G5059" t="s">
        <v>7878</v>
      </c>
      <c r="H5059" s="9" t="e">
        <f t="shared" si="72"/>
        <v>#VALUE!</v>
      </c>
    </row>
    <row r="5060" spans="1:8" hidden="1" outlineLevel="2" x14ac:dyDescent="0.25">
      <c r="A5060" t="s">
        <v>7879</v>
      </c>
      <c r="B5060" s="6">
        <v>43777</v>
      </c>
      <c r="C5060" s="2">
        <v>43792</v>
      </c>
      <c r="D5060" s="3">
        <v>43778</v>
      </c>
      <c r="E5060" t="s">
        <v>29</v>
      </c>
      <c r="F5060" t="s">
        <v>17</v>
      </c>
      <c r="G5060">
        <v>129094244</v>
      </c>
      <c r="H5060" s="9">
        <f t="shared" si="72"/>
        <v>2482581.6153846155</v>
      </c>
    </row>
    <row r="5061" spans="1:8" hidden="1" outlineLevel="2" x14ac:dyDescent="0.25">
      <c r="A5061" t="s">
        <v>7881</v>
      </c>
      <c r="B5061" s="6">
        <v>43777</v>
      </c>
      <c r="C5061" s="2">
        <v>43784</v>
      </c>
      <c r="D5061" s="3">
        <v>43778</v>
      </c>
      <c r="E5061" t="s">
        <v>36</v>
      </c>
      <c r="F5061" t="s">
        <v>17</v>
      </c>
      <c r="G5061">
        <v>129096696</v>
      </c>
      <c r="H5061" s="9">
        <f t="shared" si="72"/>
        <v>2482628.769230769</v>
      </c>
    </row>
    <row r="5062" spans="1:8" hidden="1" outlineLevel="2" x14ac:dyDescent="0.25">
      <c r="A5062" t="s">
        <v>7883</v>
      </c>
      <c r="B5062" s="6">
        <v>43777</v>
      </c>
      <c r="C5062" s="2">
        <v>43881</v>
      </c>
      <c r="D5062" s="3">
        <v>43784</v>
      </c>
      <c r="E5062" t="s">
        <v>6329</v>
      </c>
      <c r="F5062" t="s">
        <v>17</v>
      </c>
      <c r="G5062">
        <v>33453053</v>
      </c>
      <c r="H5062" s="9">
        <f t="shared" si="72"/>
        <v>643327.94230769225</v>
      </c>
    </row>
    <row r="5063" spans="1:8" hidden="1" outlineLevel="2" x14ac:dyDescent="0.25">
      <c r="A5063" t="s">
        <v>7885</v>
      </c>
      <c r="B5063" s="6">
        <v>43777</v>
      </c>
      <c r="C5063" s="2">
        <v>43795</v>
      </c>
      <c r="D5063" s="3">
        <v>43777</v>
      </c>
      <c r="E5063" t="s">
        <v>6329</v>
      </c>
      <c r="F5063" t="s">
        <v>17</v>
      </c>
      <c r="G5063">
        <v>33453436</v>
      </c>
      <c r="H5063" s="9">
        <f t="shared" si="72"/>
        <v>643335.30769230775</v>
      </c>
    </row>
    <row r="5064" spans="1:8" hidden="1" outlineLevel="2" x14ac:dyDescent="0.25">
      <c r="A5064" t="s">
        <v>7887</v>
      </c>
      <c r="B5064" s="6">
        <v>43777</v>
      </c>
      <c r="C5064" s="2">
        <v>43795</v>
      </c>
      <c r="D5064" s="3">
        <v>43784</v>
      </c>
      <c r="E5064" t="s">
        <v>5229</v>
      </c>
      <c r="F5064" t="s">
        <v>17</v>
      </c>
      <c r="G5064">
        <v>33454695</v>
      </c>
      <c r="H5064" s="9">
        <f t="shared" si="72"/>
        <v>643359.51923076925</v>
      </c>
    </row>
    <row r="5065" spans="1:8" hidden="1" outlineLevel="2" x14ac:dyDescent="0.25">
      <c r="A5065" t="s">
        <v>7889</v>
      </c>
      <c r="B5065" s="6">
        <v>43777</v>
      </c>
      <c r="C5065" s="2">
        <v>43857</v>
      </c>
      <c r="D5065" s="3">
        <v>43777</v>
      </c>
      <c r="E5065" t="s">
        <v>3788</v>
      </c>
      <c r="F5065" t="s">
        <v>17</v>
      </c>
      <c r="G5065">
        <v>129103584</v>
      </c>
      <c r="H5065" s="9">
        <f t="shared" si="72"/>
        <v>2482761.230769231</v>
      </c>
    </row>
    <row r="5066" spans="1:8" hidden="1" outlineLevel="2" x14ac:dyDescent="0.25">
      <c r="A5066" t="s">
        <v>7891</v>
      </c>
      <c r="B5066" s="6">
        <v>43777</v>
      </c>
      <c r="C5066" s="2">
        <v>43792</v>
      </c>
      <c r="D5066" s="3">
        <v>43781</v>
      </c>
      <c r="E5066" t="s">
        <v>5669</v>
      </c>
      <c r="F5066" t="s">
        <v>17</v>
      </c>
      <c r="G5066">
        <v>129105890</v>
      </c>
      <c r="H5066" s="9">
        <f t="shared" si="72"/>
        <v>2482805.576923077</v>
      </c>
    </row>
    <row r="5067" spans="1:8" hidden="1" outlineLevel="2" x14ac:dyDescent="0.25">
      <c r="A5067" t="s">
        <v>7893</v>
      </c>
      <c r="B5067" s="6">
        <v>43777</v>
      </c>
      <c r="C5067" s="2">
        <v>43794</v>
      </c>
      <c r="D5067" s="3">
        <v>43780</v>
      </c>
      <c r="E5067" t="s">
        <v>75</v>
      </c>
      <c r="F5067" t="s">
        <v>17</v>
      </c>
      <c r="G5067">
        <v>129108829</v>
      </c>
      <c r="H5067" s="9">
        <f t="shared" si="72"/>
        <v>2482862.096153846</v>
      </c>
    </row>
    <row r="5068" spans="1:8" hidden="1" outlineLevel="2" x14ac:dyDescent="0.25">
      <c r="A5068" t="s">
        <v>7895</v>
      </c>
      <c r="B5068" s="6">
        <v>43777</v>
      </c>
      <c r="C5068" s="2">
        <v>43791</v>
      </c>
      <c r="D5068" s="3">
        <v>43778</v>
      </c>
      <c r="E5068" t="s">
        <v>75</v>
      </c>
      <c r="F5068" t="s">
        <v>17</v>
      </c>
      <c r="G5068">
        <v>129112297</v>
      </c>
      <c r="H5068" s="9">
        <f t="shared" si="72"/>
        <v>2482928.7884615385</v>
      </c>
    </row>
    <row r="5069" spans="1:8" hidden="1" outlineLevel="2" x14ac:dyDescent="0.25">
      <c r="A5069" t="s">
        <v>8057</v>
      </c>
      <c r="B5069" s="6">
        <v>43784</v>
      </c>
      <c r="C5069" s="2">
        <v>43836</v>
      </c>
      <c r="D5069" s="3">
        <v>43784</v>
      </c>
      <c r="E5069" t="s">
        <v>25</v>
      </c>
      <c r="F5069" t="s">
        <v>17</v>
      </c>
      <c r="G5069">
        <v>129473850</v>
      </c>
      <c r="H5069" s="9">
        <f t="shared" si="72"/>
        <v>2489881.730769231</v>
      </c>
    </row>
    <row r="5070" spans="1:8" hidden="1" outlineLevel="2" x14ac:dyDescent="0.25">
      <c r="A5070" t="s">
        <v>8059</v>
      </c>
      <c r="B5070" s="6">
        <v>43784</v>
      </c>
      <c r="C5070" s="2">
        <v>43791</v>
      </c>
      <c r="D5070" s="3">
        <v>43784</v>
      </c>
      <c r="E5070" t="s">
        <v>39</v>
      </c>
      <c r="F5070" t="s">
        <v>17</v>
      </c>
      <c r="G5070" t="s">
        <v>8061</v>
      </c>
      <c r="H5070" s="9" t="e">
        <f t="shared" si="72"/>
        <v>#VALUE!</v>
      </c>
    </row>
    <row r="5071" spans="1:8" hidden="1" outlineLevel="2" x14ac:dyDescent="0.25">
      <c r="A5071" t="s">
        <v>8062</v>
      </c>
      <c r="B5071" s="6">
        <v>43784</v>
      </c>
      <c r="C5071" s="2">
        <v>43792</v>
      </c>
      <c r="D5071" s="3">
        <v>43787</v>
      </c>
      <c r="E5071" t="s">
        <v>36</v>
      </c>
      <c r="F5071" t="s">
        <v>17</v>
      </c>
      <c r="G5071">
        <v>129436302</v>
      </c>
      <c r="H5071" s="9">
        <f t="shared" si="72"/>
        <v>2489159.653846154</v>
      </c>
    </row>
    <row r="5072" spans="1:8" hidden="1" outlineLevel="2" x14ac:dyDescent="0.25">
      <c r="A5072" t="s">
        <v>8064</v>
      </c>
      <c r="B5072" s="6">
        <v>43784</v>
      </c>
      <c r="C5072" s="2">
        <v>43794</v>
      </c>
      <c r="D5072" s="3">
        <v>43786</v>
      </c>
      <c r="E5072" t="s">
        <v>5229</v>
      </c>
      <c r="F5072" t="s">
        <v>17</v>
      </c>
      <c r="G5072">
        <v>129436637</v>
      </c>
      <c r="H5072" s="9">
        <f t="shared" si="72"/>
        <v>2489166.096153846</v>
      </c>
    </row>
    <row r="5073" spans="1:8" hidden="1" outlineLevel="2" x14ac:dyDescent="0.25">
      <c r="A5073" t="s">
        <v>8066</v>
      </c>
      <c r="B5073" s="6">
        <v>43784</v>
      </c>
      <c r="C5073" s="2">
        <v>43813</v>
      </c>
      <c r="D5073" s="3">
        <v>43787</v>
      </c>
      <c r="E5073" t="s">
        <v>53</v>
      </c>
      <c r="F5073" t="s">
        <v>17</v>
      </c>
      <c r="G5073">
        <v>129470991</v>
      </c>
      <c r="H5073" s="9">
        <f t="shared" si="72"/>
        <v>2489826.75</v>
      </c>
    </row>
    <row r="5074" spans="1:8" hidden="1" outlineLevel="2" x14ac:dyDescent="0.25">
      <c r="A5074" t="s">
        <v>8068</v>
      </c>
      <c r="B5074" s="6">
        <v>43784</v>
      </c>
      <c r="C5074" s="2">
        <v>43801</v>
      </c>
      <c r="D5074" s="3">
        <v>43787</v>
      </c>
      <c r="E5074" t="s">
        <v>45</v>
      </c>
      <c r="F5074" t="s">
        <v>17</v>
      </c>
      <c r="G5074">
        <v>129473724</v>
      </c>
      <c r="H5074" s="9">
        <f t="shared" si="72"/>
        <v>2489879.3076923075</v>
      </c>
    </row>
    <row r="5075" spans="1:8" hidden="1" outlineLevel="2" x14ac:dyDescent="0.25">
      <c r="A5075" t="s">
        <v>8070</v>
      </c>
      <c r="B5075" s="6">
        <v>43784</v>
      </c>
      <c r="C5075" s="2">
        <v>43818</v>
      </c>
      <c r="D5075" s="3">
        <v>43784</v>
      </c>
      <c r="E5075" t="s">
        <v>113</v>
      </c>
      <c r="F5075" t="s">
        <v>17</v>
      </c>
      <c r="G5075" t="s">
        <v>8072</v>
      </c>
      <c r="H5075" s="9" t="e">
        <f t="shared" si="72"/>
        <v>#VALUE!</v>
      </c>
    </row>
    <row r="5076" spans="1:8" hidden="1" outlineLevel="2" x14ac:dyDescent="0.25">
      <c r="A5076" t="s">
        <v>8073</v>
      </c>
      <c r="B5076" s="6">
        <v>43784</v>
      </c>
      <c r="C5076" s="2">
        <v>43808</v>
      </c>
      <c r="D5076" s="3">
        <v>43787.783414351848</v>
      </c>
      <c r="E5076" t="s">
        <v>6329</v>
      </c>
      <c r="F5076" t="s">
        <v>17</v>
      </c>
      <c r="G5076">
        <v>129478483</v>
      </c>
      <c r="H5076" s="9">
        <f t="shared" si="72"/>
        <v>2489970.826923077</v>
      </c>
    </row>
    <row r="5077" spans="1:8" hidden="1" outlineLevel="2" x14ac:dyDescent="0.25">
      <c r="A5077" t="s">
        <v>8075</v>
      </c>
      <c r="B5077" s="6">
        <v>43784</v>
      </c>
      <c r="C5077" s="2">
        <v>43801</v>
      </c>
      <c r="D5077" s="3">
        <v>43785</v>
      </c>
      <c r="E5077" t="s">
        <v>39</v>
      </c>
      <c r="F5077" t="s">
        <v>17</v>
      </c>
      <c r="G5077">
        <v>129480453</v>
      </c>
      <c r="H5077" s="9">
        <f t="shared" si="72"/>
        <v>2490008.7115384615</v>
      </c>
    </row>
    <row r="5078" spans="1:8" hidden="1" outlineLevel="2" x14ac:dyDescent="0.25">
      <c r="A5078" t="s">
        <v>8077</v>
      </c>
      <c r="B5078" s="6">
        <v>43784</v>
      </c>
      <c r="C5078" s="2">
        <v>43801</v>
      </c>
      <c r="D5078" s="3">
        <v>43784</v>
      </c>
      <c r="E5078" t="s">
        <v>36</v>
      </c>
      <c r="F5078" t="s">
        <v>66</v>
      </c>
      <c r="G5078">
        <v>129502928</v>
      </c>
      <c r="H5078" s="9">
        <f t="shared" si="72"/>
        <v>2490440.923076923</v>
      </c>
    </row>
    <row r="5079" spans="1:8" hidden="1" outlineLevel="2" x14ac:dyDescent="0.25">
      <c r="A5079" t="s">
        <v>8079</v>
      </c>
      <c r="B5079" s="6">
        <v>43784</v>
      </c>
      <c r="C5079" s="2">
        <v>43802</v>
      </c>
      <c r="D5079" s="3">
        <v>43787</v>
      </c>
      <c r="E5079" t="s">
        <v>75</v>
      </c>
      <c r="F5079" t="s">
        <v>66</v>
      </c>
      <c r="G5079">
        <v>129503581</v>
      </c>
      <c r="H5079" s="9">
        <f t="shared" si="72"/>
        <v>2490453.480769231</v>
      </c>
    </row>
    <row r="5080" spans="1:8" hidden="1" outlineLevel="2" x14ac:dyDescent="0.25">
      <c r="A5080" t="s">
        <v>8081</v>
      </c>
      <c r="B5080" s="6">
        <v>43784</v>
      </c>
      <c r="C5080" s="2">
        <v>43826</v>
      </c>
      <c r="D5080" s="3">
        <v>43785</v>
      </c>
      <c r="E5080" t="s">
        <v>53</v>
      </c>
      <c r="F5080" t="s">
        <v>66</v>
      </c>
      <c r="G5080">
        <v>129504982</v>
      </c>
      <c r="H5080" s="9">
        <f t="shared" si="72"/>
        <v>2490480.423076923</v>
      </c>
    </row>
    <row r="5081" spans="1:8" hidden="1" outlineLevel="2" x14ac:dyDescent="0.25">
      <c r="A5081" t="s">
        <v>8259</v>
      </c>
      <c r="B5081" s="6">
        <v>43791</v>
      </c>
      <c r="C5081" s="2">
        <v>43817</v>
      </c>
      <c r="D5081" s="3">
        <v>43793</v>
      </c>
      <c r="E5081" t="s">
        <v>42</v>
      </c>
      <c r="F5081" t="s">
        <v>17</v>
      </c>
      <c r="G5081">
        <v>129788894</v>
      </c>
      <c r="H5081" s="9">
        <f t="shared" si="72"/>
        <v>2495940.269230769</v>
      </c>
    </row>
    <row r="5082" spans="1:8" hidden="1" outlineLevel="2" x14ac:dyDescent="0.25">
      <c r="A5082" t="s">
        <v>8261</v>
      </c>
      <c r="B5082" s="6">
        <v>43791</v>
      </c>
      <c r="C5082" s="2">
        <v>43811</v>
      </c>
      <c r="D5082" s="3">
        <v>43794</v>
      </c>
      <c r="E5082" t="s">
        <v>42</v>
      </c>
      <c r="F5082" t="s">
        <v>17</v>
      </c>
      <c r="G5082">
        <v>129788906</v>
      </c>
      <c r="H5082" s="9">
        <f t="shared" si="72"/>
        <v>2495940.5</v>
      </c>
    </row>
    <row r="5083" spans="1:8" hidden="1" outlineLevel="2" x14ac:dyDescent="0.25">
      <c r="A5083" t="s">
        <v>8263</v>
      </c>
      <c r="B5083" s="6">
        <v>43791</v>
      </c>
      <c r="C5083" s="2">
        <v>43805</v>
      </c>
      <c r="D5083" s="3">
        <v>43794</v>
      </c>
      <c r="E5083" t="s">
        <v>29</v>
      </c>
      <c r="F5083" t="s">
        <v>17</v>
      </c>
      <c r="G5083">
        <v>54562352</v>
      </c>
      <c r="H5083" s="9">
        <f t="shared" si="72"/>
        <v>1049276</v>
      </c>
    </row>
    <row r="5084" spans="1:8" hidden="1" outlineLevel="2" x14ac:dyDescent="0.25">
      <c r="A5084" t="s">
        <v>8265</v>
      </c>
      <c r="B5084" s="6">
        <v>43791</v>
      </c>
      <c r="C5084" s="2">
        <v>43805</v>
      </c>
      <c r="D5084" s="3">
        <v>43791</v>
      </c>
      <c r="E5084" t="s">
        <v>5229</v>
      </c>
      <c r="F5084" t="s">
        <v>66</v>
      </c>
      <c r="G5084">
        <v>129843502</v>
      </c>
      <c r="H5084" s="9">
        <f t="shared" si="72"/>
        <v>2496990.423076923</v>
      </c>
    </row>
    <row r="5085" spans="1:8" hidden="1" outlineLevel="2" x14ac:dyDescent="0.25">
      <c r="A5085" t="s">
        <v>8267</v>
      </c>
      <c r="B5085" s="6">
        <v>43791</v>
      </c>
      <c r="C5085" s="2">
        <v>43811</v>
      </c>
      <c r="D5085" s="3">
        <v>43794</v>
      </c>
      <c r="E5085" t="s">
        <v>36</v>
      </c>
      <c r="F5085" t="s">
        <v>66</v>
      </c>
      <c r="G5085">
        <v>129844703</v>
      </c>
      <c r="H5085" s="9">
        <f t="shared" si="72"/>
        <v>2497013.519230769</v>
      </c>
    </row>
    <row r="5086" spans="1:8" hidden="1" outlineLevel="2" x14ac:dyDescent="0.25">
      <c r="A5086" t="s">
        <v>8269</v>
      </c>
      <c r="B5086" s="6">
        <v>43791</v>
      </c>
      <c r="C5086" s="2">
        <v>43813</v>
      </c>
      <c r="D5086" s="3">
        <v>43791</v>
      </c>
      <c r="E5086" t="s">
        <v>7127</v>
      </c>
      <c r="F5086" t="s">
        <v>66</v>
      </c>
      <c r="G5086">
        <v>129848345</v>
      </c>
      <c r="H5086" s="9">
        <f t="shared" ref="H5086:H5149" si="73">G5086/52</f>
        <v>2497083.5576923075</v>
      </c>
    </row>
    <row r="5087" spans="1:8" hidden="1" outlineLevel="2" x14ac:dyDescent="0.25">
      <c r="A5087" t="s">
        <v>11779</v>
      </c>
      <c r="B5087" s="6">
        <v>43791</v>
      </c>
      <c r="C5087" s="2">
        <v>43901</v>
      </c>
      <c r="D5087" s="3">
        <v>43794</v>
      </c>
      <c r="E5087" t="s">
        <v>113</v>
      </c>
      <c r="F5087" t="s">
        <v>66</v>
      </c>
      <c r="G5087">
        <v>33739350</v>
      </c>
      <c r="H5087" s="9">
        <f t="shared" si="73"/>
        <v>648833.65384615387</v>
      </c>
    </row>
    <row r="5088" spans="1:8" hidden="1" outlineLevel="2" x14ac:dyDescent="0.25">
      <c r="A5088" t="s">
        <v>8441</v>
      </c>
      <c r="B5088" s="6">
        <v>43798</v>
      </c>
      <c r="C5088" s="2">
        <v>43805</v>
      </c>
      <c r="D5088" s="3">
        <v>43798</v>
      </c>
      <c r="E5088" t="s">
        <v>75</v>
      </c>
      <c r="F5088" t="s">
        <v>49</v>
      </c>
      <c r="G5088">
        <v>130166788</v>
      </c>
      <c r="H5088" s="9">
        <f t="shared" si="73"/>
        <v>2503207.4615384615</v>
      </c>
    </row>
    <row r="5089" spans="1:8" hidden="1" outlineLevel="2" x14ac:dyDescent="0.25">
      <c r="A5089" t="s">
        <v>8443</v>
      </c>
      <c r="B5089" s="6">
        <v>43798</v>
      </c>
      <c r="C5089" s="2">
        <v>43808</v>
      </c>
      <c r="D5089" s="3">
        <v>43799.033194444448</v>
      </c>
      <c r="E5089" t="s">
        <v>39</v>
      </c>
      <c r="F5089" t="s">
        <v>49</v>
      </c>
      <c r="G5089">
        <v>130189644</v>
      </c>
      <c r="H5089" s="9">
        <f t="shared" si="73"/>
        <v>2503647</v>
      </c>
    </row>
    <row r="5090" spans="1:8" hidden="1" outlineLevel="2" x14ac:dyDescent="0.25">
      <c r="A5090" t="s">
        <v>8665</v>
      </c>
      <c r="B5090" s="6">
        <v>43805</v>
      </c>
      <c r="C5090" s="2">
        <v>43819</v>
      </c>
      <c r="D5090" s="3">
        <v>43807</v>
      </c>
      <c r="E5090" t="s">
        <v>53</v>
      </c>
      <c r="F5090" t="s">
        <v>17</v>
      </c>
      <c r="G5090">
        <v>130615309</v>
      </c>
      <c r="H5090" s="9">
        <f t="shared" si="73"/>
        <v>2511832.8653846155</v>
      </c>
    </row>
    <row r="5091" spans="1:8" hidden="1" outlineLevel="2" x14ac:dyDescent="0.25">
      <c r="A5091" t="s">
        <v>8667</v>
      </c>
      <c r="B5091" s="6">
        <v>43805</v>
      </c>
      <c r="C5091" s="2">
        <v>43819</v>
      </c>
      <c r="D5091" s="3">
        <v>43807</v>
      </c>
      <c r="E5091" t="s">
        <v>45</v>
      </c>
      <c r="F5091" t="s">
        <v>17</v>
      </c>
      <c r="G5091">
        <v>130622235</v>
      </c>
      <c r="H5091" s="9">
        <f t="shared" si="73"/>
        <v>2511966.0576923075</v>
      </c>
    </row>
    <row r="5092" spans="1:8" hidden="1" outlineLevel="2" x14ac:dyDescent="0.25">
      <c r="A5092" t="s">
        <v>8669</v>
      </c>
      <c r="B5092" s="6">
        <v>43805</v>
      </c>
      <c r="C5092" s="2">
        <v>43836</v>
      </c>
      <c r="D5092" s="3">
        <v>43808</v>
      </c>
      <c r="E5092" t="s">
        <v>75</v>
      </c>
      <c r="F5092" t="s">
        <v>17</v>
      </c>
      <c r="G5092">
        <v>130654126</v>
      </c>
      <c r="H5092" s="9">
        <f t="shared" si="73"/>
        <v>2512579.346153846</v>
      </c>
    </row>
    <row r="5093" spans="1:8" hidden="1" outlineLevel="2" x14ac:dyDescent="0.25">
      <c r="A5093" t="s">
        <v>8671</v>
      </c>
      <c r="B5093" s="6">
        <v>43805</v>
      </c>
      <c r="C5093" s="2">
        <v>43819</v>
      </c>
      <c r="D5093" s="3">
        <v>43806</v>
      </c>
      <c r="E5093" t="s">
        <v>53</v>
      </c>
      <c r="F5093" t="s">
        <v>17</v>
      </c>
      <c r="G5093">
        <v>130656101</v>
      </c>
      <c r="H5093" s="9">
        <f t="shared" si="73"/>
        <v>2512617.326923077</v>
      </c>
    </row>
    <row r="5094" spans="1:8" hidden="1" outlineLevel="2" x14ac:dyDescent="0.25">
      <c r="A5094" t="s">
        <v>8673</v>
      </c>
      <c r="B5094" s="6">
        <v>43805</v>
      </c>
      <c r="C5094" s="2">
        <v>43885</v>
      </c>
      <c r="D5094" s="3">
        <v>43805</v>
      </c>
      <c r="E5094" t="s">
        <v>8675</v>
      </c>
      <c r="F5094" t="s">
        <v>17</v>
      </c>
      <c r="G5094">
        <v>130657684</v>
      </c>
      <c r="H5094" s="9">
        <f t="shared" si="73"/>
        <v>2512647.769230769</v>
      </c>
    </row>
    <row r="5095" spans="1:8" hidden="1" outlineLevel="2" x14ac:dyDescent="0.25">
      <c r="A5095" t="s">
        <v>8676</v>
      </c>
      <c r="B5095" s="6">
        <v>43805</v>
      </c>
      <c r="C5095" s="2">
        <v>43826</v>
      </c>
      <c r="D5095" s="3">
        <v>43808</v>
      </c>
      <c r="E5095" t="s">
        <v>16</v>
      </c>
      <c r="F5095" t="s">
        <v>17</v>
      </c>
      <c r="G5095">
        <v>130659798</v>
      </c>
      <c r="H5095" s="9">
        <f t="shared" si="73"/>
        <v>2512688.423076923</v>
      </c>
    </row>
    <row r="5096" spans="1:8" hidden="1" outlineLevel="2" x14ac:dyDescent="0.25">
      <c r="A5096" t="s">
        <v>8678</v>
      </c>
      <c r="B5096" s="6">
        <v>43805</v>
      </c>
      <c r="C5096" s="2">
        <v>43823</v>
      </c>
      <c r="D5096" s="3">
        <v>43806</v>
      </c>
      <c r="E5096" t="s">
        <v>75</v>
      </c>
      <c r="F5096" t="s">
        <v>17</v>
      </c>
      <c r="G5096">
        <v>130660108</v>
      </c>
      <c r="H5096" s="9">
        <f t="shared" si="73"/>
        <v>2512694.3846153845</v>
      </c>
    </row>
    <row r="5097" spans="1:8" hidden="1" outlineLevel="2" x14ac:dyDescent="0.25">
      <c r="A5097" t="s">
        <v>8680</v>
      </c>
      <c r="B5097" s="6">
        <v>43805</v>
      </c>
      <c r="C5097" s="2">
        <v>43819</v>
      </c>
      <c r="D5097" s="3">
        <v>43808</v>
      </c>
      <c r="E5097" t="s">
        <v>75</v>
      </c>
      <c r="F5097" t="s">
        <v>17</v>
      </c>
      <c r="G5097">
        <v>130660251</v>
      </c>
      <c r="H5097" s="9">
        <f t="shared" si="73"/>
        <v>2512697.1346153845</v>
      </c>
    </row>
    <row r="5098" spans="1:8" hidden="1" outlineLevel="2" x14ac:dyDescent="0.25">
      <c r="A5098" t="s">
        <v>8682</v>
      </c>
      <c r="B5098" s="6">
        <v>43805</v>
      </c>
      <c r="C5098" s="2">
        <v>43819</v>
      </c>
      <c r="D5098" s="3">
        <v>43808</v>
      </c>
      <c r="E5098" t="s">
        <v>53</v>
      </c>
      <c r="F5098" t="s">
        <v>17</v>
      </c>
      <c r="G5098">
        <v>130664392</v>
      </c>
      <c r="H5098" s="9">
        <f t="shared" si="73"/>
        <v>2512776.769230769</v>
      </c>
    </row>
    <row r="5099" spans="1:8" hidden="1" outlineLevel="2" x14ac:dyDescent="0.25">
      <c r="A5099" t="s">
        <v>8684</v>
      </c>
      <c r="B5099" s="6">
        <v>43805</v>
      </c>
      <c r="C5099" s="2">
        <v>43903</v>
      </c>
      <c r="D5099" s="3">
        <v>43799</v>
      </c>
      <c r="E5099" t="s">
        <v>58</v>
      </c>
      <c r="F5099" t="s">
        <v>49</v>
      </c>
      <c r="G5099">
        <v>130105305</v>
      </c>
      <c r="H5099" s="9">
        <f t="shared" si="73"/>
        <v>2502025.096153846</v>
      </c>
    </row>
    <row r="5100" spans="1:8" hidden="1" outlineLevel="2" x14ac:dyDescent="0.25">
      <c r="A5100" t="s">
        <v>8686</v>
      </c>
      <c r="B5100" s="6">
        <v>43805</v>
      </c>
      <c r="C5100" s="2">
        <v>43819</v>
      </c>
      <c r="D5100" s="3">
        <v>43808</v>
      </c>
      <c r="E5100" t="s">
        <v>6329</v>
      </c>
      <c r="F5100" t="s">
        <v>3351</v>
      </c>
      <c r="G5100">
        <v>130670453</v>
      </c>
      <c r="H5100" s="9">
        <f t="shared" si="73"/>
        <v>2512893.326923077</v>
      </c>
    </row>
    <row r="5101" spans="1:8" hidden="1" outlineLevel="2" x14ac:dyDescent="0.25">
      <c r="A5101" t="s">
        <v>8688</v>
      </c>
      <c r="B5101" s="6">
        <v>43805</v>
      </c>
      <c r="C5101" s="2">
        <v>43816</v>
      </c>
      <c r="D5101" s="3">
        <v>43808</v>
      </c>
      <c r="E5101" t="s">
        <v>36</v>
      </c>
      <c r="F5101" t="s">
        <v>3351</v>
      </c>
      <c r="G5101">
        <v>130676657</v>
      </c>
      <c r="H5101" s="9">
        <f t="shared" si="73"/>
        <v>2513012.6346153845</v>
      </c>
    </row>
    <row r="5102" spans="1:8" hidden="1" outlineLevel="2" x14ac:dyDescent="0.25">
      <c r="A5102" t="s">
        <v>8690</v>
      </c>
      <c r="B5102" s="6">
        <v>43805</v>
      </c>
      <c r="C5102" s="2">
        <v>43875</v>
      </c>
      <c r="D5102" s="3">
        <v>43808</v>
      </c>
      <c r="E5102" t="s">
        <v>45</v>
      </c>
      <c r="F5102" t="s">
        <v>66</v>
      </c>
      <c r="G5102">
        <v>54703443</v>
      </c>
      <c r="H5102" s="9">
        <f t="shared" si="73"/>
        <v>1051989.2884615385</v>
      </c>
    </row>
    <row r="5103" spans="1:8" hidden="1" outlineLevel="2" x14ac:dyDescent="0.25">
      <c r="A5103" t="s">
        <v>8692</v>
      </c>
      <c r="B5103" s="6">
        <v>43805</v>
      </c>
      <c r="C5103" s="2">
        <v>43875</v>
      </c>
      <c r="D5103" s="3">
        <v>43808</v>
      </c>
      <c r="E5103" t="s">
        <v>45</v>
      </c>
      <c r="F5103" t="s">
        <v>66</v>
      </c>
      <c r="G5103">
        <v>54703454</v>
      </c>
      <c r="H5103" s="9">
        <f t="shared" si="73"/>
        <v>1051989.5</v>
      </c>
    </row>
    <row r="5104" spans="1:8" hidden="1" outlineLevel="2" x14ac:dyDescent="0.25">
      <c r="A5104" t="s">
        <v>8694</v>
      </c>
      <c r="B5104" s="6">
        <v>43805</v>
      </c>
      <c r="C5104" s="2">
        <v>43819</v>
      </c>
      <c r="D5104" s="3">
        <v>43808</v>
      </c>
      <c r="E5104" t="s">
        <v>75</v>
      </c>
      <c r="F5104" t="s">
        <v>66</v>
      </c>
      <c r="G5104">
        <v>130677318</v>
      </c>
      <c r="H5104" s="9">
        <f t="shared" si="73"/>
        <v>2513025.346153846</v>
      </c>
    </row>
    <row r="5105" spans="1:8" hidden="1" outlineLevel="2" x14ac:dyDescent="0.25">
      <c r="A5105" t="s">
        <v>8696</v>
      </c>
      <c r="B5105" s="6">
        <v>43805</v>
      </c>
      <c r="C5105" s="2">
        <v>43819</v>
      </c>
      <c r="D5105" s="3">
        <v>43806</v>
      </c>
      <c r="E5105" t="s">
        <v>3810</v>
      </c>
      <c r="F5105" t="s">
        <v>66</v>
      </c>
      <c r="G5105">
        <v>130680038</v>
      </c>
      <c r="H5105" s="9">
        <f t="shared" si="73"/>
        <v>2513077.653846154</v>
      </c>
    </row>
    <row r="5106" spans="1:8" hidden="1" outlineLevel="2" x14ac:dyDescent="0.25">
      <c r="A5106" t="s">
        <v>8698</v>
      </c>
      <c r="B5106" s="6">
        <v>43805</v>
      </c>
      <c r="C5106" s="2">
        <v>43836</v>
      </c>
      <c r="D5106" s="3">
        <v>43808</v>
      </c>
      <c r="E5106" t="s">
        <v>45</v>
      </c>
      <c r="F5106" t="s">
        <v>66</v>
      </c>
      <c r="G5106">
        <v>130682082</v>
      </c>
      <c r="H5106" s="9">
        <f t="shared" si="73"/>
        <v>2513116.9615384615</v>
      </c>
    </row>
    <row r="5107" spans="1:8" hidden="1" outlineLevel="2" x14ac:dyDescent="0.25">
      <c r="A5107" t="s">
        <v>8700</v>
      </c>
      <c r="B5107" s="6">
        <v>43805</v>
      </c>
      <c r="C5107" s="2">
        <v>43819</v>
      </c>
      <c r="D5107" s="3">
        <v>43808</v>
      </c>
      <c r="E5107" t="s">
        <v>29</v>
      </c>
      <c r="F5107" t="s">
        <v>66</v>
      </c>
      <c r="G5107">
        <v>130683333</v>
      </c>
      <c r="H5107" s="9">
        <f t="shared" si="73"/>
        <v>2513141.019230769</v>
      </c>
    </row>
    <row r="5108" spans="1:8" hidden="1" outlineLevel="2" x14ac:dyDescent="0.25">
      <c r="A5108" t="s">
        <v>8702</v>
      </c>
      <c r="B5108" s="6">
        <v>43805</v>
      </c>
      <c r="C5108" s="2">
        <v>43850</v>
      </c>
      <c r="D5108" s="3">
        <v>43808</v>
      </c>
      <c r="E5108" t="s">
        <v>29</v>
      </c>
      <c r="F5108" t="s">
        <v>3351</v>
      </c>
      <c r="G5108">
        <v>130684672</v>
      </c>
      <c r="H5108" s="9">
        <f t="shared" si="73"/>
        <v>2513166.769230769</v>
      </c>
    </row>
    <row r="5109" spans="1:8" hidden="1" outlineLevel="2" x14ac:dyDescent="0.25">
      <c r="A5109" t="s">
        <v>8704</v>
      </c>
      <c r="B5109" s="6">
        <v>43805</v>
      </c>
      <c r="C5109" s="2">
        <v>43819</v>
      </c>
      <c r="D5109" s="3">
        <v>43808</v>
      </c>
      <c r="E5109" t="s">
        <v>75</v>
      </c>
      <c r="F5109" t="s">
        <v>3351</v>
      </c>
      <c r="G5109">
        <v>130684886</v>
      </c>
      <c r="H5109" s="9">
        <f t="shared" si="73"/>
        <v>2513170.8846153845</v>
      </c>
    </row>
    <row r="5110" spans="1:8" hidden="1" outlineLevel="2" x14ac:dyDescent="0.25">
      <c r="A5110" t="s">
        <v>8889</v>
      </c>
      <c r="B5110" s="6">
        <v>43812</v>
      </c>
      <c r="C5110" s="2">
        <v>43829</v>
      </c>
      <c r="D5110" s="3">
        <v>43812</v>
      </c>
      <c r="E5110" t="s">
        <v>151</v>
      </c>
      <c r="F5110" t="s">
        <v>17</v>
      </c>
      <c r="G5110">
        <v>130999631</v>
      </c>
      <c r="H5110" s="9">
        <f t="shared" si="73"/>
        <v>2519223.673076923</v>
      </c>
    </row>
    <row r="5111" spans="1:8" hidden="1" outlineLevel="2" x14ac:dyDescent="0.25">
      <c r="A5111" t="s">
        <v>8891</v>
      </c>
      <c r="B5111" s="6">
        <v>43812</v>
      </c>
      <c r="C5111" s="2">
        <v>43836</v>
      </c>
      <c r="D5111" s="3">
        <v>43815</v>
      </c>
      <c r="E5111" t="s">
        <v>42</v>
      </c>
      <c r="F5111" t="s">
        <v>17</v>
      </c>
      <c r="G5111">
        <v>131038678</v>
      </c>
      <c r="H5111" s="9">
        <f t="shared" si="73"/>
        <v>2519974.576923077</v>
      </c>
    </row>
    <row r="5112" spans="1:8" hidden="1" outlineLevel="2" x14ac:dyDescent="0.25">
      <c r="A5112" t="s">
        <v>8893</v>
      </c>
      <c r="B5112" s="6">
        <v>43812</v>
      </c>
      <c r="C5112" s="2">
        <v>43823</v>
      </c>
      <c r="D5112" s="3">
        <v>43813</v>
      </c>
      <c r="E5112" t="s">
        <v>113</v>
      </c>
      <c r="F5112" t="s">
        <v>66</v>
      </c>
      <c r="G5112">
        <v>131042880</v>
      </c>
      <c r="H5112" s="9">
        <f t="shared" si="73"/>
        <v>2520055.3846153845</v>
      </c>
    </row>
    <row r="5113" spans="1:8" hidden="1" outlineLevel="2" x14ac:dyDescent="0.25">
      <c r="A5113" t="s">
        <v>8895</v>
      </c>
      <c r="B5113" s="6">
        <v>43812</v>
      </c>
      <c r="C5113" s="2">
        <v>43853</v>
      </c>
      <c r="D5113" s="3">
        <v>43805</v>
      </c>
      <c r="E5113" t="s">
        <v>45</v>
      </c>
      <c r="F5113" t="s">
        <v>66</v>
      </c>
      <c r="G5113">
        <v>130681654</v>
      </c>
      <c r="H5113" s="9">
        <f t="shared" si="73"/>
        <v>2513108.730769231</v>
      </c>
    </row>
    <row r="5114" spans="1:8" hidden="1" outlineLevel="2" x14ac:dyDescent="0.25">
      <c r="A5114" t="s">
        <v>8897</v>
      </c>
      <c r="B5114" s="6">
        <v>43812</v>
      </c>
      <c r="C5114" s="2">
        <v>43861</v>
      </c>
      <c r="D5114" s="3">
        <v>43812</v>
      </c>
      <c r="E5114" t="s">
        <v>36</v>
      </c>
      <c r="F5114" t="s">
        <v>17</v>
      </c>
      <c r="G5114">
        <v>131048740</v>
      </c>
      <c r="H5114" s="9">
        <f t="shared" si="73"/>
        <v>2520168.076923077</v>
      </c>
    </row>
    <row r="5115" spans="1:8" hidden="1" outlineLevel="2" x14ac:dyDescent="0.25">
      <c r="A5115" t="s">
        <v>8899</v>
      </c>
      <c r="B5115" s="6">
        <v>43812</v>
      </c>
      <c r="C5115" s="2">
        <v>43818</v>
      </c>
      <c r="D5115" s="3">
        <v>43815</v>
      </c>
      <c r="E5115" t="s">
        <v>5229</v>
      </c>
      <c r="F5115" t="s">
        <v>17</v>
      </c>
      <c r="G5115">
        <v>131048381</v>
      </c>
      <c r="H5115" s="9">
        <f t="shared" si="73"/>
        <v>2520161.173076923</v>
      </c>
    </row>
    <row r="5116" spans="1:8" hidden="1" outlineLevel="2" x14ac:dyDescent="0.25">
      <c r="A5116" t="s">
        <v>8901</v>
      </c>
      <c r="B5116" s="6">
        <v>43812</v>
      </c>
      <c r="C5116" s="2">
        <v>43832</v>
      </c>
      <c r="D5116" s="3">
        <v>43813</v>
      </c>
      <c r="E5116" t="s">
        <v>151</v>
      </c>
      <c r="F5116" t="s">
        <v>17</v>
      </c>
      <c r="G5116">
        <v>131049050</v>
      </c>
      <c r="H5116" s="9">
        <f t="shared" si="73"/>
        <v>2520174.0384615385</v>
      </c>
    </row>
    <row r="5117" spans="1:8" hidden="1" outlineLevel="2" x14ac:dyDescent="0.25">
      <c r="A5117" t="s">
        <v>8903</v>
      </c>
      <c r="B5117" s="6">
        <v>43812</v>
      </c>
      <c r="C5117" s="2">
        <v>43829</v>
      </c>
      <c r="D5117" s="3">
        <v>43813</v>
      </c>
      <c r="E5117" t="s">
        <v>75</v>
      </c>
      <c r="F5117" t="s">
        <v>66</v>
      </c>
      <c r="G5117">
        <v>131051653</v>
      </c>
      <c r="H5117" s="9">
        <f t="shared" si="73"/>
        <v>2520224.096153846</v>
      </c>
    </row>
    <row r="5118" spans="1:8" hidden="1" outlineLevel="2" x14ac:dyDescent="0.25">
      <c r="A5118" t="s">
        <v>8905</v>
      </c>
      <c r="B5118" s="6">
        <v>43812</v>
      </c>
      <c r="C5118" s="2">
        <v>43868</v>
      </c>
      <c r="D5118" s="3">
        <v>43815</v>
      </c>
      <c r="E5118" t="s">
        <v>58</v>
      </c>
      <c r="F5118" t="s">
        <v>66</v>
      </c>
      <c r="G5118">
        <v>131061926</v>
      </c>
      <c r="H5118" s="9">
        <f t="shared" si="73"/>
        <v>2520421.653846154</v>
      </c>
    </row>
    <row r="5119" spans="1:8" hidden="1" outlineLevel="2" x14ac:dyDescent="0.25">
      <c r="A5119" t="s">
        <v>8907</v>
      </c>
      <c r="B5119" s="6">
        <v>43812</v>
      </c>
      <c r="C5119" s="2">
        <v>43819</v>
      </c>
      <c r="D5119" s="3">
        <v>43812</v>
      </c>
      <c r="E5119" t="s">
        <v>39</v>
      </c>
      <c r="F5119" t="s">
        <v>17</v>
      </c>
      <c r="G5119">
        <v>131065551</v>
      </c>
      <c r="H5119" s="9">
        <f t="shared" si="73"/>
        <v>2520491.3653846155</v>
      </c>
    </row>
    <row r="5120" spans="1:8" hidden="1" outlineLevel="2" x14ac:dyDescent="0.25">
      <c r="A5120" t="s">
        <v>11705</v>
      </c>
      <c r="B5120" s="6">
        <v>43812</v>
      </c>
      <c r="C5120" s="2">
        <v>43838</v>
      </c>
      <c r="D5120" s="3">
        <v>43813</v>
      </c>
      <c r="E5120" t="s">
        <v>53</v>
      </c>
      <c r="F5120" t="s">
        <v>66</v>
      </c>
      <c r="G5120">
        <v>131050878</v>
      </c>
      <c r="H5120" s="9">
        <f t="shared" si="73"/>
        <v>2520209.1923076925</v>
      </c>
    </row>
    <row r="5121" spans="1:8" hidden="1" outlineLevel="2" x14ac:dyDescent="0.25">
      <c r="A5121" t="s">
        <v>11784</v>
      </c>
      <c r="B5121" s="6">
        <v>43812</v>
      </c>
      <c r="C5121" s="2">
        <v>43871</v>
      </c>
      <c r="D5121" s="3">
        <v>43815</v>
      </c>
      <c r="E5121" t="s">
        <v>113</v>
      </c>
      <c r="F5121" t="s">
        <v>66</v>
      </c>
      <c r="G5121">
        <v>131043023</v>
      </c>
      <c r="H5121" s="9">
        <f t="shared" si="73"/>
        <v>2520058.1346153845</v>
      </c>
    </row>
    <row r="5122" spans="1:8" hidden="1" outlineLevel="2" x14ac:dyDescent="0.25">
      <c r="A5122" t="s">
        <v>9055</v>
      </c>
      <c r="B5122" s="6">
        <v>43819</v>
      </c>
      <c r="C5122" s="2">
        <v>43865</v>
      </c>
      <c r="D5122" s="3">
        <v>43819</v>
      </c>
      <c r="E5122" t="s">
        <v>58</v>
      </c>
      <c r="F5122" t="s">
        <v>17</v>
      </c>
      <c r="G5122">
        <v>131509151</v>
      </c>
      <c r="H5122" s="9">
        <f t="shared" si="73"/>
        <v>2529022.1346153845</v>
      </c>
    </row>
    <row r="5123" spans="1:8" hidden="1" outlineLevel="2" x14ac:dyDescent="0.25">
      <c r="A5123" t="s">
        <v>9057</v>
      </c>
      <c r="B5123" s="6">
        <v>43819</v>
      </c>
      <c r="C5123" s="2">
        <v>43826</v>
      </c>
      <c r="D5123" s="3">
        <v>43819</v>
      </c>
      <c r="E5123" t="s">
        <v>53</v>
      </c>
      <c r="F5123" t="s">
        <v>17</v>
      </c>
      <c r="G5123">
        <v>131509878</v>
      </c>
      <c r="H5123" s="9">
        <f t="shared" si="73"/>
        <v>2529036.1153846155</v>
      </c>
    </row>
    <row r="5124" spans="1:8" hidden="1" outlineLevel="2" x14ac:dyDescent="0.25">
      <c r="A5124" t="s">
        <v>9059</v>
      </c>
      <c r="B5124" s="6">
        <v>43819</v>
      </c>
      <c r="C5124" s="2">
        <v>43832</v>
      </c>
      <c r="D5124" s="3">
        <v>43819</v>
      </c>
      <c r="E5124" t="s">
        <v>113</v>
      </c>
      <c r="F5124" t="s">
        <v>17</v>
      </c>
      <c r="G5124">
        <v>131510287</v>
      </c>
      <c r="H5124" s="9">
        <f t="shared" si="73"/>
        <v>2529043.980769231</v>
      </c>
    </row>
    <row r="5125" spans="1:8" hidden="1" outlineLevel="2" x14ac:dyDescent="0.25">
      <c r="A5125" t="s">
        <v>9061</v>
      </c>
      <c r="B5125" s="6">
        <v>43819</v>
      </c>
      <c r="C5125" s="2">
        <v>43826</v>
      </c>
      <c r="D5125" s="3">
        <v>43820</v>
      </c>
      <c r="E5125" t="s">
        <v>151</v>
      </c>
      <c r="F5125" t="s">
        <v>17</v>
      </c>
      <c r="G5125">
        <v>131540811</v>
      </c>
      <c r="H5125" s="9">
        <f t="shared" si="73"/>
        <v>2529630.980769231</v>
      </c>
    </row>
    <row r="5126" spans="1:8" hidden="1" outlineLevel="2" x14ac:dyDescent="0.25">
      <c r="A5126" t="s">
        <v>9063</v>
      </c>
      <c r="B5126" s="6">
        <v>43819</v>
      </c>
      <c r="C5126" s="2">
        <v>43839</v>
      </c>
      <c r="D5126" s="3">
        <v>43822</v>
      </c>
      <c r="E5126" t="s">
        <v>25</v>
      </c>
      <c r="F5126" t="s">
        <v>17</v>
      </c>
      <c r="G5126">
        <v>131541909</v>
      </c>
      <c r="H5126" s="9">
        <f t="shared" si="73"/>
        <v>2529652.096153846</v>
      </c>
    </row>
    <row r="5127" spans="1:8" hidden="1" outlineLevel="2" x14ac:dyDescent="0.25">
      <c r="A5127" t="s">
        <v>9065</v>
      </c>
      <c r="B5127" s="6">
        <v>43819</v>
      </c>
      <c r="C5127" s="2">
        <v>43836</v>
      </c>
      <c r="D5127" s="3">
        <v>43820</v>
      </c>
      <c r="E5127" t="s">
        <v>9067</v>
      </c>
      <c r="F5127" t="s">
        <v>17</v>
      </c>
      <c r="G5127">
        <v>131555465</v>
      </c>
      <c r="H5127" s="9">
        <f t="shared" si="73"/>
        <v>2529912.7884615385</v>
      </c>
    </row>
    <row r="5128" spans="1:8" hidden="1" outlineLevel="2" x14ac:dyDescent="0.25">
      <c r="A5128" t="s">
        <v>9068</v>
      </c>
      <c r="B5128" s="6">
        <v>43819</v>
      </c>
      <c r="C5128" s="2">
        <v>43852</v>
      </c>
      <c r="D5128" s="3">
        <v>43819</v>
      </c>
      <c r="E5128" t="s">
        <v>39</v>
      </c>
      <c r="F5128" t="s">
        <v>17</v>
      </c>
      <c r="G5128">
        <v>54817871</v>
      </c>
      <c r="H5128" s="9">
        <f t="shared" si="73"/>
        <v>1054189.826923077</v>
      </c>
    </row>
    <row r="5129" spans="1:8" hidden="1" outlineLevel="2" x14ac:dyDescent="0.25">
      <c r="A5129" t="s">
        <v>9070</v>
      </c>
      <c r="B5129" s="6">
        <v>43819</v>
      </c>
      <c r="C5129" s="2">
        <v>43826</v>
      </c>
      <c r="D5129" s="3">
        <v>43819</v>
      </c>
      <c r="E5129" t="s">
        <v>5675</v>
      </c>
      <c r="F5129" t="s">
        <v>17</v>
      </c>
      <c r="G5129">
        <v>131543736</v>
      </c>
      <c r="H5129" s="9">
        <f t="shared" si="73"/>
        <v>2529687.230769231</v>
      </c>
    </row>
    <row r="5130" spans="1:8" hidden="1" outlineLevel="2" x14ac:dyDescent="0.25">
      <c r="A5130" t="s">
        <v>9072</v>
      </c>
      <c r="B5130" s="6">
        <v>43819</v>
      </c>
      <c r="C5130" s="2">
        <v>43829</v>
      </c>
      <c r="D5130" s="3">
        <v>43819.807893518519</v>
      </c>
      <c r="E5130" t="s">
        <v>5229</v>
      </c>
      <c r="F5130" t="s">
        <v>17</v>
      </c>
      <c r="G5130">
        <v>131563793</v>
      </c>
      <c r="H5130" s="9">
        <f t="shared" si="73"/>
        <v>2530072.9423076925</v>
      </c>
    </row>
    <row r="5131" spans="1:8" hidden="1" outlineLevel="2" x14ac:dyDescent="0.25">
      <c r="A5131" t="s">
        <v>9074</v>
      </c>
      <c r="B5131" s="6">
        <v>43819</v>
      </c>
      <c r="C5131" s="2">
        <v>43852</v>
      </c>
      <c r="D5131" s="3">
        <v>43819</v>
      </c>
      <c r="E5131" t="s">
        <v>39</v>
      </c>
      <c r="F5131" t="s">
        <v>17</v>
      </c>
      <c r="G5131">
        <v>54818256</v>
      </c>
      <c r="H5131" s="9">
        <f t="shared" si="73"/>
        <v>1054197.2307692308</v>
      </c>
    </row>
    <row r="5132" spans="1:8" hidden="1" outlineLevel="2" x14ac:dyDescent="0.25">
      <c r="A5132" t="s">
        <v>9076</v>
      </c>
      <c r="B5132" s="6">
        <v>43819</v>
      </c>
      <c r="C5132" s="2">
        <v>43826</v>
      </c>
      <c r="D5132" s="3">
        <v>43819</v>
      </c>
      <c r="E5132" t="s">
        <v>36</v>
      </c>
      <c r="F5132" t="s">
        <v>17</v>
      </c>
      <c r="G5132">
        <v>131564693</v>
      </c>
      <c r="H5132" s="9">
        <f t="shared" si="73"/>
        <v>2530090.25</v>
      </c>
    </row>
    <row r="5133" spans="1:8" hidden="1" outlineLevel="2" x14ac:dyDescent="0.25">
      <c r="A5133" t="s">
        <v>9078</v>
      </c>
      <c r="B5133" s="6">
        <v>43819</v>
      </c>
      <c r="C5133" s="2">
        <v>43839</v>
      </c>
      <c r="D5133" s="3">
        <v>43825</v>
      </c>
      <c r="E5133" t="s">
        <v>42</v>
      </c>
      <c r="F5133" t="s">
        <v>17</v>
      </c>
      <c r="G5133">
        <v>131565271</v>
      </c>
      <c r="H5133" s="9">
        <f t="shared" si="73"/>
        <v>2530101.3653846155</v>
      </c>
    </row>
    <row r="5134" spans="1:8" hidden="1" outlineLevel="2" x14ac:dyDescent="0.25">
      <c r="A5134" t="s">
        <v>9080</v>
      </c>
      <c r="B5134" s="6">
        <v>43819</v>
      </c>
      <c r="C5134" s="2">
        <v>43851</v>
      </c>
      <c r="D5134" s="3">
        <v>43819</v>
      </c>
      <c r="E5134" t="s">
        <v>29</v>
      </c>
      <c r="F5134" t="s">
        <v>17</v>
      </c>
      <c r="G5134" t="s">
        <v>9082</v>
      </c>
      <c r="H5134" s="9" t="e">
        <f t="shared" si="73"/>
        <v>#VALUE!</v>
      </c>
    </row>
    <row r="5135" spans="1:8" hidden="1" outlineLevel="2" x14ac:dyDescent="0.25">
      <c r="A5135" t="s">
        <v>9083</v>
      </c>
      <c r="B5135" s="6">
        <v>43819</v>
      </c>
      <c r="C5135" s="2">
        <v>43839</v>
      </c>
      <c r="D5135" s="3">
        <v>43829</v>
      </c>
      <c r="E5135" t="s">
        <v>42</v>
      </c>
      <c r="F5135" t="s">
        <v>3351</v>
      </c>
      <c r="G5135">
        <v>130120164</v>
      </c>
      <c r="H5135" s="9">
        <f t="shared" si="73"/>
        <v>2502310.846153846</v>
      </c>
    </row>
    <row r="5136" spans="1:8" hidden="1" outlineLevel="2" x14ac:dyDescent="0.25">
      <c r="A5136" t="s">
        <v>9085</v>
      </c>
      <c r="B5136" s="6">
        <v>43819</v>
      </c>
      <c r="C5136" s="2">
        <v>43908</v>
      </c>
      <c r="D5136" s="3">
        <v>43820</v>
      </c>
      <c r="E5136" t="s">
        <v>58</v>
      </c>
      <c r="F5136" t="s">
        <v>66</v>
      </c>
      <c r="G5136">
        <v>131573527</v>
      </c>
      <c r="H5136" s="9">
        <f t="shared" si="73"/>
        <v>2530260.1346153845</v>
      </c>
    </row>
    <row r="5137" spans="1:8" hidden="1" outlineLevel="2" x14ac:dyDescent="0.25">
      <c r="A5137" t="s">
        <v>9087</v>
      </c>
      <c r="B5137" s="6">
        <v>43819</v>
      </c>
      <c r="C5137" s="2">
        <v>43829</v>
      </c>
      <c r="D5137" s="3">
        <v>43820</v>
      </c>
      <c r="E5137" t="s">
        <v>29</v>
      </c>
      <c r="F5137" t="s">
        <v>66</v>
      </c>
      <c r="G5137">
        <v>131575844</v>
      </c>
      <c r="H5137" s="9">
        <f t="shared" si="73"/>
        <v>2530304.6923076925</v>
      </c>
    </row>
    <row r="5138" spans="1:8" hidden="1" outlineLevel="2" x14ac:dyDescent="0.25">
      <c r="A5138" t="s">
        <v>9089</v>
      </c>
      <c r="B5138" s="6">
        <v>43819</v>
      </c>
      <c r="C5138" s="2">
        <v>43846</v>
      </c>
      <c r="D5138" s="3">
        <v>43820.16679398148</v>
      </c>
      <c r="E5138" t="s">
        <v>39</v>
      </c>
      <c r="F5138" t="s">
        <v>49</v>
      </c>
      <c r="G5138">
        <v>131853321</v>
      </c>
      <c r="H5138" s="9">
        <f t="shared" si="73"/>
        <v>2535640.7884615385</v>
      </c>
    </row>
    <row r="5139" spans="1:8" hidden="1" outlineLevel="2" x14ac:dyDescent="0.25">
      <c r="A5139" t="s">
        <v>9222</v>
      </c>
      <c r="B5139" s="6">
        <v>43826</v>
      </c>
      <c r="C5139" s="2">
        <v>43837</v>
      </c>
      <c r="D5139" s="3">
        <v>43828</v>
      </c>
      <c r="E5139" t="s">
        <v>110</v>
      </c>
      <c r="F5139" t="s">
        <v>17</v>
      </c>
      <c r="G5139">
        <v>132125892</v>
      </c>
      <c r="H5139" s="9">
        <f t="shared" si="73"/>
        <v>2540882.5384615385</v>
      </c>
    </row>
    <row r="5140" spans="1:8" hidden="1" outlineLevel="2" x14ac:dyDescent="0.25">
      <c r="A5140" t="s">
        <v>9224</v>
      </c>
      <c r="B5140" s="6">
        <v>43826</v>
      </c>
      <c r="C5140" s="2">
        <v>43871</v>
      </c>
      <c r="D5140" s="3">
        <v>43826</v>
      </c>
      <c r="E5140" t="s">
        <v>9226</v>
      </c>
      <c r="F5140" t="s">
        <v>17</v>
      </c>
      <c r="G5140">
        <v>132173327</v>
      </c>
      <c r="H5140" s="9">
        <f t="shared" si="73"/>
        <v>2541794.75</v>
      </c>
    </row>
    <row r="5141" spans="1:8" hidden="1" outlineLevel="2" x14ac:dyDescent="0.25">
      <c r="A5141" t="s">
        <v>9227</v>
      </c>
      <c r="B5141" s="6">
        <v>43826</v>
      </c>
      <c r="C5141" s="2">
        <v>43852</v>
      </c>
      <c r="D5141" s="3">
        <v>43829</v>
      </c>
      <c r="E5141" t="s">
        <v>42</v>
      </c>
      <c r="F5141" t="s">
        <v>17</v>
      </c>
      <c r="G5141">
        <v>54852427</v>
      </c>
      <c r="H5141" s="9">
        <f t="shared" si="73"/>
        <v>1054854.3653846155</v>
      </c>
    </row>
    <row r="5142" spans="1:8" hidden="1" outlineLevel="2" x14ac:dyDescent="0.25">
      <c r="A5142" t="s">
        <v>9229</v>
      </c>
      <c r="B5142" s="6">
        <v>43826</v>
      </c>
      <c r="C5142" s="2">
        <v>43837</v>
      </c>
      <c r="D5142" s="3">
        <v>43827</v>
      </c>
      <c r="E5142" t="s">
        <v>5229</v>
      </c>
      <c r="F5142" t="s">
        <v>17</v>
      </c>
      <c r="G5142">
        <v>132182386</v>
      </c>
      <c r="H5142" s="9">
        <f t="shared" si="73"/>
        <v>2541968.9615384615</v>
      </c>
    </row>
    <row r="5143" spans="1:8" hidden="1" outlineLevel="2" x14ac:dyDescent="0.25">
      <c r="A5143" t="s">
        <v>9231</v>
      </c>
      <c r="B5143" s="6">
        <v>43826</v>
      </c>
      <c r="C5143" s="2">
        <v>43838</v>
      </c>
      <c r="D5143" s="3">
        <v>43826</v>
      </c>
      <c r="E5143" t="s">
        <v>9233</v>
      </c>
      <c r="F5143" t="s">
        <v>49</v>
      </c>
      <c r="G5143">
        <v>132184617</v>
      </c>
      <c r="H5143" s="9">
        <f t="shared" si="73"/>
        <v>2542011.8653846155</v>
      </c>
    </row>
    <row r="5144" spans="1:8" hidden="1" outlineLevel="2" x14ac:dyDescent="0.25">
      <c r="A5144" t="s">
        <v>9234</v>
      </c>
      <c r="B5144" s="6">
        <v>43826</v>
      </c>
      <c r="C5144" s="2">
        <v>43837</v>
      </c>
      <c r="D5144" s="3">
        <v>43829</v>
      </c>
      <c r="E5144" t="s">
        <v>5229</v>
      </c>
      <c r="F5144" t="s">
        <v>17</v>
      </c>
      <c r="G5144">
        <v>132184534</v>
      </c>
      <c r="H5144" s="9">
        <f t="shared" si="73"/>
        <v>2542010.269230769</v>
      </c>
    </row>
    <row r="5145" spans="1:8" hidden="1" outlineLevel="2" x14ac:dyDescent="0.25">
      <c r="A5145" t="s">
        <v>9236</v>
      </c>
      <c r="B5145" s="6">
        <v>43826</v>
      </c>
      <c r="C5145" s="2">
        <v>43860</v>
      </c>
      <c r="D5145" s="3">
        <v>43826</v>
      </c>
      <c r="E5145" t="s">
        <v>113</v>
      </c>
      <c r="F5145" t="s">
        <v>17</v>
      </c>
      <c r="G5145">
        <v>132124220</v>
      </c>
      <c r="H5145" s="9">
        <f t="shared" si="73"/>
        <v>2540850.3846153845</v>
      </c>
    </row>
    <row r="5146" spans="1:8" hidden="1" outlineLevel="2" x14ac:dyDescent="0.25">
      <c r="A5146" t="s">
        <v>9238</v>
      </c>
      <c r="B5146" s="6">
        <v>43826</v>
      </c>
      <c r="C5146" s="2">
        <v>43843</v>
      </c>
      <c r="D5146" s="3">
        <v>43826</v>
      </c>
      <c r="E5146" t="s">
        <v>39</v>
      </c>
      <c r="F5146" t="s">
        <v>17</v>
      </c>
      <c r="G5146" t="s">
        <v>9240</v>
      </c>
      <c r="H5146" s="9" t="e">
        <f t="shared" si="73"/>
        <v>#VALUE!</v>
      </c>
    </row>
    <row r="5147" spans="1:8" hidden="1" outlineLevel="2" x14ac:dyDescent="0.25">
      <c r="A5147" t="s">
        <v>9241</v>
      </c>
      <c r="B5147" s="6">
        <v>43826</v>
      </c>
      <c r="C5147" s="2">
        <v>43836</v>
      </c>
      <c r="D5147" s="3">
        <v>43816</v>
      </c>
      <c r="E5147" t="s">
        <v>300</v>
      </c>
      <c r="F5147" t="s">
        <v>17</v>
      </c>
      <c r="G5147">
        <v>131120679</v>
      </c>
      <c r="H5147" s="9">
        <f t="shared" si="73"/>
        <v>2521551.519230769</v>
      </c>
    </row>
    <row r="5148" spans="1:8" hidden="1" outlineLevel="2" x14ac:dyDescent="0.25">
      <c r="A5148" t="s">
        <v>9243</v>
      </c>
      <c r="B5148" s="6">
        <v>43826</v>
      </c>
      <c r="C5148" s="2">
        <v>43836</v>
      </c>
      <c r="D5148" s="3">
        <v>43825</v>
      </c>
      <c r="E5148" t="s">
        <v>5229</v>
      </c>
      <c r="F5148" t="s">
        <v>17</v>
      </c>
      <c r="G5148">
        <v>131120401</v>
      </c>
      <c r="H5148" s="9">
        <f t="shared" si="73"/>
        <v>2521546.173076923</v>
      </c>
    </row>
    <row r="5149" spans="1:8" hidden="1" outlineLevel="2" x14ac:dyDescent="0.25">
      <c r="A5149" t="s">
        <v>9245</v>
      </c>
      <c r="B5149" s="6">
        <v>43826</v>
      </c>
      <c r="C5149" s="2">
        <v>43837</v>
      </c>
      <c r="D5149" s="3">
        <v>43827</v>
      </c>
      <c r="E5149" t="s">
        <v>53</v>
      </c>
      <c r="F5149" t="s">
        <v>17</v>
      </c>
      <c r="G5149">
        <v>132188929</v>
      </c>
      <c r="H5149" s="9">
        <f t="shared" si="73"/>
        <v>2542094.7884615385</v>
      </c>
    </row>
    <row r="5150" spans="1:8" hidden="1" outlineLevel="2" x14ac:dyDescent="0.25">
      <c r="A5150" t="s">
        <v>9247</v>
      </c>
      <c r="B5150" s="6">
        <v>43826</v>
      </c>
      <c r="C5150" s="2">
        <v>43837</v>
      </c>
      <c r="D5150" s="3">
        <v>43827</v>
      </c>
      <c r="E5150" t="s">
        <v>110</v>
      </c>
      <c r="F5150" t="s">
        <v>17</v>
      </c>
      <c r="G5150">
        <v>132189296</v>
      </c>
      <c r="H5150" s="9">
        <f t="shared" ref="H5150:H5213" si="74">G5150/52</f>
        <v>2542101.846153846</v>
      </c>
    </row>
    <row r="5151" spans="1:8" hidden="1" outlineLevel="2" x14ac:dyDescent="0.25">
      <c r="A5151" t="s">
        <v>9249</v>
      </c>
      <c r="B5151" s="6">
        <v>43826</v>
      </c>
      <c r="C5151" s="2">
        <v>43839</v>
      </c>
      <c r="D5151" s="3">
        <v>43827</v>
      </c>
      <c r="E5151" t="s">
        <v>110</v>
      </c>
      <c r="F5151" t="s">
        <v>3351</v>
      </c>
      <c r="G5151">
        <v>132184754</v>
      </c>
      <c r="H5151" s="9">
        <f t="shared" si="74"/>
        <v>2542014.5</v>
      </c>
    </row>
    <row r="5152" spans="1:8" hidden="1" outlineLevel="2" x14ac:dyDescent="0.25">
      <c r="A5152" t="s">
        <v>9251</v>
      </c>
      <c r="B5152" s="6">
        <v>43826</v>
      </c>
      <c r="C5152" s="2">
        <v>43837</v>
      </c>
      <c r="D5152" s="3">
        <v>43829</v>
      </c>
      <c r="E5152" t="s">
        <v>45</v>
      </c>
      <c r="F5152" t="s">
        <v>17</v>
      </c>
      <c r="G5152">
        <v>132193399</v>
      </c>
      <c r="H5152" s="9">
        <f t="shared" si="74"/>
        <v>2542180.75</v>
      </c>
    </row>
    <row r="5153" spans="1:8" hidden="1" outlineLevel="2" x14ac:dyDescent="0.25">
      <c r="A5153" t="s">
        <v>9253</v>
      </c>
      <c r="B5153" s="6">
        <v>43826</v>
      </c>
      <c r="C5153" s="2">
        <v>43837</v>
      </c>
      <c r="D5153" s="3">
        <v>43829</v>
      </c>
      <c r="E5153" t="s">
        <v>45</v>
      </c>
      <c r="F5153" t="s">
        <v>66</v>
      </c>
      <c r="G5153">
        <v>132194982</v>
      </c>
      <c r="H5153" s="9">
        <f t="shared" si="74"/>
        <v>2542211.1923076925</v>
      </c>
    </row>
    <row r="5154" spans="1:8" hidden="1" outlineLevel="2" x14ac:dyDescent="0.25">
      <c r="A5154" t="s">
        <v>9255</v>
      </c>
      <c r="B5154" s="6">
        <v>43826</v>
      </c>
      <c r="C5154" s="2">
        <v>43837</v>
      </c>
      <c r="D5154" s="3">
        <v>43829</v>
      </c>
      <c r="E5154" t="s">
        <v>6329</v>
      </c>
      <c r="F5154" t="s">
        <v>17</v>
      </c>
      <c r="G5154">
        <v>132196039</v>
      </c>
      <c r="H5154" s="9">
        <f t="shared" si="74"/>
        <v>2542231.519230769</v>
      </c>
    </row>
    <row r="5155" spans="1:8" hidden="1" outlineLevel="2" x14ac:dyDescent="0.25">
      <c r="A5155" t="s">
        <v>9257</v>
      </c>
      <c r="B5155" s="6">
        <v>43826</v>
      </c>
      <c r="C5155" s="2">
        <v>43837</v>
      </c>
      <c r="D5155" s="3">
        <v>43827</v>
      </c>
      <c r="E5155" t="s">
        <v>36</v>
      </c>
      <c r="F5155" t="s">
        <v>66</v>
      </c>
      <c r="G5155">
        <v>132200582</v>
      </c>
      <c r="H5155" s="9">
        <f t="shared" si="74"/>
        <v>2542318.8846153845</v>
      </c>
    </row>
    <row r="5156" spans="1:8" hidden="1" outlineLevel="2" x14ac:dyDescent="0.25">
      <c r="A5156" t="s">
        <v>11484</v>
      </c>
      <c r="B5156" s="6">
        <v>43826</v>
      </c>
      <c r="C5156" s="2">
        <v>43896</v>
      </c>
      <c r="D5156" s="3">
        <v>43829</v>
      </c>
      <c r="E5156" t="s">
        <v>39</v>
      </c>
      <c r="F5156" t="s">
        <v>66</v>
      </c>
      <c r="G5156">
        <v>54861497</v>
      </c>
      <c r="H5156" s="9">
        <f t="shared" si="74"/>
        <v>1055028.7884615385</v>
      </c>
    </row>
    <row r="5157" spans="1:8" hidden="1" outlineLevel="2" x14ac:dyDescent="0.25">
      <c r="A5157" t="s">
        <v>9419</v>
      </c>
      <c r="B5157" s="6">
        <v>43833</v>
      </c>
      <c r="C5157" s="2">
        <v>43846</v>
      </c>
      <c r="D5157" s="3">
        <v>43833</v>
      </c>
      <c r="E5157" t="s">
        <v>39</v>
      </c>
      <c r="F5157" t="s">
        <v>17</v>
      </c>
      <c r="G5157">
        <v>132766817</v>
      </c>
      <c r="H5157" s="9">
        <f t="shared" si="74"/>
        <v>2553208.019230769</v>
      </c>
    </row>
    <row r="5158" spans="1:8" hidden="1" outlineLevel="2" x14ac:dyDescent="0.25">
      <c r="A5158" t="s">
        <v>9421</v>
      </c>
      <c r="B5158" s="6">
        <v>43833</v>
      </c>
      <c r="C5158" s="2">
        <v>43845</v>
      </c>
      <c r="D5158" s="3">
        <v>43833</v>
      </c>
      <c r="E5158" t="s">
        <v>36</v>
      </c>
      <c r="F5158" t="s">
        <v>17</v>
      </c>
      <c r="G5158">
        <v>132766962</v>
      </c>
      <c r="H5158" s="9">
        <f t="shared" si="74"/>
        <v>2553210.8076923075</v>
      </c>
    </row>
    <row r="5159" spans="1:8" hidden="1" outlineLevel="2" x14ac:dyDescent="0.25">
      <c r="A5159" t="s">
        <v>9423</v>
      </c>
      <c r="B5159" s="6">
        <v>43833</v>
      </c>
      <c r="C5159" s="2">
        <v>43854</v>
      </c>
      <c r="D5159" s="3">
        <v>43836</v>
      </c>
      <c r="E5159" t="s">
        <v>110</v>
      </c>
      <c r="F5159" t="s">
        <v>17</v>
      </c>
      <c r="G5159">
        <v>132797538</v>
      </c>
      <c r="H5159" s="9">
        <f t="shared" si="74"/>
        <v>2553798.8076923075</v>
      </c>
    </row>
    <row r="5160" spans="1:8" hidden="1" outlineLevel="2" x14ac:dyDescent="0.25">
      <c r="A5160" t="s">
        <v>9425</v>
      </c>
      <c r="B5160" s="6">
        <v>43833</v>
      </c>
      <c r="C5160" s="2">
        <v>43851</v>
      </c>
      <c r="D5160" s="3">
        <v>43833</v>
      </c>
      <c r="E5160" t="s">
        <v>29</v>
      </c>
      <c r="F5160" t="s">
        <v>17</v>
      </c>
      <c r="G5160" t="s">
        <v>9427</v>
      </c>
      <c r="H5160" s="9" t="e">
        <f t="shared" si="74"/>
        <v>#VALUE!</v>
      </c>
    </row>
    <row r="5161" spans="1:8" hidden="1" outlineLevel="2" x14ac:dyDescent="0.25">
      <c r="A5161" t="s">
        <v>9428</v>
      </c>
      <c r="B5161" s="6">
        <v>43833</v>
      </c>
      <c r="C5161" s="2">
        <v>43850</v>
      </c>
      <c r="D5161" s="3">
        <v>43802</v>
      </c>
      <c r="E5161" t="s">
        <v>29</v>
      </c>
      <c r="F5161" t="s">
        <v>17</v>
      </c>
      <c r="G5161">
        <v>130390371</v>
      </c>
      <c r="H5161" s="9">
        <f t="shared" si="74"/>
        <v>2507507.1346153845</v>
      </c>
    </row>
    <row r="5162" spans="1:8" hidden="1" outlineLevel="2" x14ac:dyDescent="0.25">
      <c r="A5162" t="s">
        <v>9430</v>
      </c>
      <c r="B5162" s="6">
        <v>43833</v>
      </c>
      <c r="C5162" s="2">
        <v>43859</v>
      </c>
      <c r="D5162" s="3">
        <v>43855</v>
      </c>
      <c r="E5162" t="s">
        <v>42</v>
      </c>
      <c r="F5162" t="s">
        <v>186</v>
      </c>
      <c r="G5162">
        <v>132242605</v>
      </c>
      <c r="H5162" s="9">
        <f t="shared" si="74"/>
        <v>2543127.019230769</v>
      </c>
    </row>
    <row r="5163" spans="1:8" hidden="1" outlineLevel="2" x14ac:dyDescent="0.25">
      <c r="A5163" t="s">
        <v>9432</v>
      </c>
      <c r="B5163" s="6">
        <v>43833</v>
      </c>
      <c r="C5163" s="2">
        <v>43845</v>
      </c>
      <c r="D5163" s="3">
        <v>43833</v>
      </c>
      <c r="E5163" t="s">
        <v>110</v>
      </c>
      <c r="F5163" t="s">
        <v>17</v>
      </c>
      <c r="G5163">
        <v>132813931</v>
      </c>
      <c r="H5163" s="9">
        <f t="shared" si="74"/>
        <v>2554114.0576923075</v>
      </c>
    </row>
    <row r="5164" spans="1:8" hidden="1" outlineLevel="2" x14ac:dyDescent="0.25">
      <c r="A5164" t="s">
        <v>9434</v>
      </c>
      <c r="B5164" s="6">
        <v>43833</v>
      </c>
      <c r="C5164" s="2">
        <v>43864</v>
      </c>
      <c r="D5164" s="3">
        <v>43847</v>
      </c>
      <c r="E5164" t="s">
        <v>117</v>
      </c>
      <c r="F5164" t="s">
        <v>186</v>
      </c>
      <c r="G5164">
        <v>131255021</v>
      </c>
      <c r="H5164" s="9">
        <f t="shared" si="74"/>
        <v>2524135.019230769</v>
      </c>
    </row>
    <row r="5165" spans="1:8" hidden="1" outlineLevel="2" x14ac:dyDescent="0.25">
      <c r="A5165" t="s">
        <v>9436</v>
      </c>
      <c r="B5165" s="6">
        <v>43833</v>
      </c>
      <c r="C5165" s="2">
        <v>43850</v>
      </c>
      <c r="D5165" s="3">
        <v>43847</v>
      </c>
      <c r="E5165" t="s">
        <v>124</v>
      </c>
      <c r="F5165" t="s">
        <v>186</v>
      </c>
      <c r="G5165">
        <v>131254155</v>
      </c>
      <c r="H5165" s="9">
        <f t="shared" si="74"/>
        <v>2524118.3653846155</v>
      </c>
    </row>
    <row r="5166" spans="1:8" hidden="1" outlineLevel="2" x14ac:dyDescent="0.25">
      <c r="A5166" t="s">
        <v>9438</v>
      </c>
      <c r="B5166" s="6">
        <v>43833</v>
      </c>
      <c r="C5166" s="2">
        <v>43845</v>
      </c>
      <c r="D5166" s="3">
        <v>43833</v>
      </c>
      <c r="E5166" t="s">
        <v>110</v>
      </c>
      <c r="F5166" t="s">
        <v>3351</v>
      </c>
      <c r="G5166">
        <v>132819028</v>
      </c>
      <c r="H5166" s="9">
        <f t="shared" si="74"/>
        <v>2554212.076923077</v>
      </c>
    </row>
    <row r="5167" spans="1:8" hidden="1" outlineLevel="2" x14ac:dyDescent="0.25">
      <c r="A5167" t="s">
        <v>9440</v>
      </c>
      <c r="B5167" s="6">
        <v>43833</v>
      </c>
      <c r="C5167" s="2">
        <v>43843</v>
      </c>
      <c r="D5167" s="3">
        <v>43836</v>
      </c>
      <c r="E5167" t="s">
        <v>39</v>
      </c>
      <c r="F5167" t="s">
        <v>49</v>
      </c>
      <c r="G5167" t="s">
        <v>9442</v>
      </c>
      <c r="H5167" s="9" t="e">
        <f t="shared" si="74"/>
        <v>#VALUE!</v>
      </c>
    </row>
    <row r="5168" spans="1:8" hidden="1" outlineLevel="2" x14ac:dyDescent="0.25">
      <c r="A5168" t="s">
        <v>9443</v>
      </c>
      <c r="B5168" s="6">
        <v>43833</v>
      </c>
      <c r="C5168" s="2">
        <v>43850</v>
      </c>
      <c r="D5168" s="3">
        <v>43834</v>
      </c>
      <c r="E5168" t="s">
        <v>42</v>
      </c>
      <c r="F5168" t="s">
        <v>66</v>
      </c>
      <c r="G5168">
        <v>132820166</v>
      </c>
      <c r="H5168" s="9">
        <f t="shared" si="74"/>
        <v>2554233.9615384615</v>
      </c>
    </row>
    <row r="5169" spans="1:8" hidden="1" outlineLevel="2" x14ac:dyDescent="0.25">
      <c r="A5169" t="s">
        <v>9445</v>
      </c>
      <c r="B5169" s="6">
        <v>43833</v>
      </c>
      <c r="C5169" s="2">
        <v>43850</v>
      </c>
      <c r="D5169" s="3">
        <v>43834</v>
      </c>
      <c r="E5169" t="s">
        <v>42</v>
      </c>
      <c r="F5169" t="s">
        <v>66</v>
      </c>
      <c r="G5169">
        <v>132820262</v>
      </c>
      <c r="H5169" s="9">
        <f t="shared" si="74"/>
        <v>2554235.8076923075</v>
      </c>
    </row>
    <row r="5170" spans="1:8" hidden="1" outlineLevel="2" x14ac:dyDescent="0.25">
      <c r="A5170" t="s">
        <v>9447</v>
      </c>
      <c r="B5170" s="6">
        <v>43833</v>
      </c>
      <c r="C5170" s="2">
        <v>43850</v>
      </c>
      <c r="D5170" s="3">
        <v>43834</v>
      </c>
      <c r="E5170" t="s">
        <v>42</v>
      </c>
      <c r="F5170" t="s">
        <v>66</v>
      </c>
      <c r="G5170">
        <v>132820447</v>
      </c>
      <c r="H5170" s="9">
        <f t="shared" si="74"/>
        <v>2554239.3653846155</v>
      </c>
    </row>
    <row r="5171" spans="1:8" hidden="1" outlineLevel="2" x14ac:dyDescent="0.25">
      <c r="A5171" t="s">
        <v>9449</v>
      </c>
      <c r="B5171" s="6">
        <v>43833</v>
      </c>
      <c r="C5171" s="2">
        <v>43845</v>
      </c>
      <c r="D5171" s="3">
        <v>43833</v>
      </c>
      <c r="E5171" t="s">
        <v>45</v>
      </c>
      <c r="F5171" t="s">
        <v>66</v>
      </c>
      <c r="G5171">
        <v>132824267</v>
      </c>
      <c r="H5171" s="9">
        <f t="shared" si="74"/>
        <v>2554312.826923077</v>
      </c>
    </row>
    <row r="5172" spans="1:8" hidden="1" outlineLevel="2" x14ac:dyDescent="0.25">
      <c r="A5172" t="s">
        <v>9451</v>
      </c>
      <c r="B5172" s="6">
        <v>43833</v>
      </c>
      <c r="C5172" s="2">
        <v>43846</v>
      </c>
      <c r="D5172" s="3">
        <v>43837</v>
      </c>
      <c r="E5172" t="s">
        <v>53</v>
      </c>
      <c r="F5172" t="s">
        <v>66</v>
      </c>
      <c r="G5172">
        <v>132824833</v>
      </c>
      <c r="H5172" s="9">
        <f t="shared" si="74"/>
        <v>2554323.7115384615</v>
      </c>
    </row>
    <row r="5173" spans="1:8" hidden="1" outlineLevel="2" x14ac:dyDescent="0.25">
      <c r="A5173" t="s">
        <v>9453</v>
      </c>
      <c r="B5173" s="6">
        <v>43833</v>
      </c>
      <c r="C5173" s="2">
        <v>43857</v>
      </c>
      <c r="D5173" s="3">
        <v>43834</v>
      </c>
      <c r="E5173" t="s">
        <v>113</v>
      </c>
      <c r="F5173" t="s">
        <v>66</v>
      </c>
      <c r="G5173">
        <v>132827761</v>
      </c>
      <c r="H5173" s="9">
        <f t="shared" si="74"/>
        <v>2554380.019230769</v>
      </c>
    </row>
    <row r="5174" spans="1:8" hidden="1" outlineLevel="2" x14ac:dyDescent="0.25">
      <c r="A5174" t="s">
        <v>11790</v>
      </c>
      <c r="B5174" s="6">
        <v>43833</v>
      </c>
      <c r="C5174" s="2">
        <v>43850</v>
      </c>
      <c r="D5174" s="3">
        <v>43834</v>
      </c>
      <c r="E5174" t="s">
        <v>42</v>
      </c>
      <c r="F5174" t="s">
        <v>66</v>
      </c>
      <c r="G5174">
        <v>132820079</v>
      </c>
      <c r="H5174" s="9">
        <f t="shared" si="74"/>
        <v>2554232.2884615385</v>
      </c>
    </row>
    <row r="5175" spans="1:8" hidden="1" outlineLevel="2" x14ac:dyDescent="0.25">
      <c r="A5175" t="s">
        <v>9609</v>
      </c>
      <c r="B5175" s="6">
        <v>43840</v>
      </c>
      <c r="C5175" s="2">
        <v>43857</v>
      </c>
      <c r="D5175" s="3">
        <v>43840.53833333333</v>
      </c>
      <c r="E5175" t="s">
        <v>151</v>
      </c>
      <c r="F5175" t="s">
        <v>49</v>
      </c>
      <c r="G5175">
        <v>133162403</v>
      </c>
      <c r="H5175" s="9">
        <f t="shared" si="74"/>
        <v>2560815.4423076925</v>
      </c>
    </row>
    <row r="5176" spans="1:8" hidden="1" outlineLevel="2" x14ac:dyDescent="0.25">
      <c r="A5176" t="s">
        <v>9611</v>
      </c>
      <c r="B5176" s="6">
        <v>43840</v>
      </c>
      <c r="C5176" s="2">
        <v>43850</v>
      </c>
      <c r="D5176" s="3">
        <v>43843</v>
      </c>
      <c r="E5176" t="s">
        <v>300</v>
      </c>
      <c r="F5176" t="s">
        <v>49</v>
      </c>
      <c r="G5176">
        <v>34609835</v>
      </c>
      <c r="H5176" s="9">
        <f t="shared" si="74"/>
        <v>665573.75</v>
      </c>
    </row>
    <row r="5177" spans="1:8" hidden="1" outlineLevel="2" x14ac:dyDescent="0.25">
      <c r="A5177" t="s">
        <v>9614</v>
      </c>
      <c r="B5177" s="6">
        <v>43840</v>
      </c>
      <c r="C5177" s="2">
        <v>43875</v>
      </c>
      <c r="D5177" s="3">
        <v>43842</v>
      </c>
      <c r="E5177" t="s">
        <v>151</v>
      </c>
      <c r="F5177" t="s">
        <v>17</v>
      </c>
      <c r="G5177">
        <v>54988867</v>
      </c>
      <c r="H5177" s="9">
        <f t="shared" si="74"/>
        <v>1057478.2115384615</v>
      </c>
    </row>
    <row r="5178" spans="1:8" hidden="1" outlineLevel="2" x14ac:dyDescent="0.25">
      <c r="A5178" t="s">
        <v>9616</v>
      </c>
      <c r="B5178" s="6">
        <v>43840</v>
      </c>
      <c r="C5178" s="2">
        <v>43850</v>
      </c>
      <c r="D5178" s="3">
        <v>43840</v>
      </c>
      <c r="E5178" t="s">
        <v>16</v>
      </c>
      <c r="F5178" t="s">
        <v>17</v>
      </c>
      <c r="G5178">
        <v>133161973</v>
      </c>
      <c r="H5178" s="9">
        <f t="shared" si="74"/>
        <v>2560807.173076923</v>
      </c>
    </row>
    <row r="5179" spans="1:8" hidden="1" outlineLevel="2" x14ac:dyDescent="0.25">
      <c r="A5179" t="s">
        <v>9618</v>
      </c>
      <c r="B5179" s="6">
        <v>43840</v>
      </c>
      <c r="C5179" s="2">
        <v>43853</v>
      </c>
      <c r="D5179" s="3">
        <v>43843</v>
      </c>
      <c r="E5179" t="s">
        <v>6329</v>
      </c>
      <c r="F5179" t="s">
        <v>49</v>
      </c>
      <c r="G5179">
        <v>34611197</v>
      </c>
      <c r="H5179" s="9">
        <f t="shared" si="74"/>
        <v>665599.94230769225</v>
      </c>
    </row>
    <row r="5180" spans="1:8" hidden="1" outlineLevel="2" x14ac:dyDescent="0.25">
      <c r="A5180" t="s">
        <v>9620</v>
      </c>
      <c r="B5180" s="6">
        <v>43840</v>
      </c>
      <c r="C5180" s="2">
        <v>43846</v>
      </c>
      <c r="D5180" s="3">
        <v>43840</v>
      </c>
      <c r="E5180" t="s">
        <v>39</v>
      </c>
      <c r="F5180" t="s">
        <v>17</v>
      </c>
      <c r="G5180">
        <v>133162279</v>
      </c>
      <c r="H5180" s="9">
        <f t="shared" si="74"/>
        <v>2560813.0576923075</v>
      </c>
    </row>
    <row r="5181" spans="1:8" hidden="1" outlineLevel="2" x14ac:dyDescent="0.25">
      <c r="A5181" t="s">
        <v>9622</v>
      </c>
      <c r="B5181" s="6">
        <v>43840</v>
      </c>
      <c r="C5181" s="2">
        <v>43853</v>
      </c>
      <c r="D5181" s="3">
        <v>43843</v>
      </c>
      <c r="E5181" t="s">
        <v>5229</v>
      </c>
      <c r="F5181" t="s">
        <v>17</v>
      </c>
      <c r="G5181">
        <v>133191105</v>
      </c>
      <c r="H5181" s="9">
        <f t="shared" si="74"/>
        <v>2561367.403846154</v>
      </c>
    </row>
    <row r="5182" spans="1:8" hidden="1" outlineLevel="2" x14ac:dyDescent="0.25">
      <c r="A5182" t="s">
        <v>9624</v>
      </c>
      <c r="B5182" s="6">
        <v>43840</v>
      </c>
      <c r="C5182" s="2">
        <v>43850</v>
      </c>
      <c r="D5182" s="3">
        <v>43844</v>
      </c>
      <c r="E5182" t="s">
        <v>6329</v>
      </c>
      <c r="F5182" t="s">
        <v>17</v>
      </c>
      <c r="G5182">
        <v>133198258</v>
      </c>
      <c r="H5182" s="9">
        <f t="shared" si="74"/>
        <v>2561504.9615384615</v>
      </c>
    </row>
    <row r="5183" spans="1:8" hidden="1" outlineLevel="2" x14ac:dyDescent="0.25">
      <c r="A5183" t="s">
        <v>9626</v>
      </c>
      <c r="B5183" s="6">
        <v>43840</v>
      </c>
      <c r="C5183" s="2">
        <v>43853</v>
      </c>
      <c r="D5183" s="3">
        <v>43840</v>
      </c>
      <c r="E5183" t="s">
        <v>39</v>
      </c>
      <c r="F5183" t="s">
        <v>49</v>
      </c>
      <c r="G5183">
        <v>34614549</v>
      </c>
      <c r="H5183" s="9">
        <f t="shared" si="74"/>
        <v>665664.40384615387</v>
      </c>
    </row>
    <row r="5184" spans="1:8" hidden="1" outlineLevel="2" x14ac:dyDescent="0.25">
      <c r="A5184" t="s">
        <v>9629</v>
      </c>
      <c r="B5184" s="6">
        <v>43840</v>
      </c>
      <c r="C5184" s="2">
        <v>43881</v>
      </c>
      <c r="D5184" s="3">
        <v>43844</v>
      </c>
      <c r="E5184" t="s">
        <v>6329</v>
      </c>
      <c r="F5184" t="s">
        <v>17</v>
      </c>
      <c r="G5184">
        <v>34615584</v>
      </c>
      <c r="H5184" s="9">
        <f t="shared" si="74"/>
        <v>665684.30769230775</v>
      </c>
    </row>
    <row r="5185" spans="1:8" hidden="1" outlineLevel="2" x14ac:dyDescent="0.25">
      <c r="A5185" t="s">
        <v>9631</v>
      </c>
      <c r="B5185" s="6">
        <v>43840</v>
      </c>
      <c r="C5185" s="2">
        <v>43850</v>
      </c>
      <c r="D5185" s="3">
        <v>43843</v>
      </c>
      <c r="E5185" t="s">
        <v>113</v>
      </c>
      <c r="F5185" t="s">
        <v>66</v>
      </c>
      <c r="G5185">
        <v>133201811</v>
      </c>
      <c r="H5185" s="9">
        <f t="shared" si="74"/>
        <v>2561573.2884615385</v>
      </c>
    </row>
    <row r="5186" spans="1:8" hidden="1" outlineLevel="2" x14ac:dyDescent="0.25">
      <c r="A5186" t="s">
        <v>9633</v>
      </c>
      <c r="B5186" s="6">
        <v>43840</v>
      </c>
      <c r="C5186" s="2">
        <v>43850</v>
      </c>
      <c r="D5186" s="3">
        <v>43840</v>
      </c>
      <c r="E5186" t="s">
        <v>29</v>
      </c>
      <c r="F5186" t="s">
        <v>66</v>
      </c>
      <c r="G5186">
        <v>133203011</v>
      </c>
      <c r="H5186" s="9">
        <f t="shared" si="74"/>
        <v>2561596.3653846155</v>
      </c>
    </row>
    <row r="5187" spans="1:8" hidden="1" outlineLevel="2" x14ac:dyDescent="0.25">
      <c r="A5187" t="s">
        <v>9635</v>
      </c>
      <c r="B5187" s="6">
        <v>43840</v>
      </c>
      <c r="C5187" s="2">
        <v>43850</v>
      </c>
      <c r="D5187" s="3">
        <v>43843</v>
      </c>
      <c r="E5187" t="s">
        <v>75</v>
      </c>
      <c r="F5187" t="s">
        <v>66</v>
      </c>
      <c r="G5187">
        <v>133205865</v>
      </c>
      <c r="H5187" s="9">
        <f t="shared" si="74"/>
        <v>2561651.25</v>
      </c>
    </row>
    <row r="5188" spans="1:8" hidden="1" outlineLevel="2" x14ac:dyDescent="0.25">
      <c r="A5188" t="s">
        <v>9637</v>
      </c>
      <c r="B5188" s="6">
        <v>43840</v>
      </c>
      <c r="C5188" s="2">
        <v>43850</v>
      </c>
      <c r="D5188" s="3">
        <v>43843</v>
      </c>
      <c r="E5188" t="s">
        <v>300</v>
      </c>
      <c r="F5188" t="s">
        <v>66</v>
      </c>
      <c r="G5188">
        <v>133207670</v>
      </c>
      <c r="H5188" s="9">
        <f t="shared" si="74"/>
        <v>2561685.9615384615</v>
      </c>
    </row>
    <row r="5189" spans="1:8" hidden="1" outlineLevel="2" x14ac:dyDescent="0.25">
      <c r="A5189" t="s">
        <v>9639</v>
      </c>
      <c r="B5189" s="6">
        <v>43840</v>
      </c>
      <c r="C5189" s="2">
        <v>43857</v>
      </c>
      <c r="D5189" s="3">
        <v>43841</v>
      </c>
      <c r="E5189" t="s">
        <v>7015</v>
      </c>
      <c r="F5189" t="s">
        <v>66</v>
      </c>
      <c r="G5189">
        <v>133207839</v>
      </c>
      <c r="H5189" s="9">
        <f t="shared" si="74"/>
        <v>2561689.2115384615</v>
      </c>
    </row>
    <row r="5190" spans="1:8" hidden="1" outlineLevel="2" x14ac:dyDescent="0.25">
      <c r="A5190" t="s">
        <v>9641</v>
      </c>
      <c r="B5190" s="6">
        <v>43840</v>
      </c>
      <c r="C5190" s="2">
        <v>43850</v>
      </c>
      <c r="D5190" s="3">
        <v>43840</v>
      </c>
      <c r="E5190" t="s">
        <v>42</v>
      </c>
      <c r="F5190" t="s">
        <v>66</v>
      </c>
      <c r="G5190">
        <v>133091299</v>
      </c>
      <c r="H5190" s="9">
        <f t="shared" si="74"/>
        <v>2559448.0576923075</v>
      </c>
    </row>
    <row r="5191" spans="1:8" hidden="1" outlineLevel="2" x14ac:dyDescent="0.25">
      <c r="A5191" t="s">
        <v>9643</v>
      </c>
      <c r="B5191" s="6">
        <v>43840</v>
      </c>
      <c r="C5191" s="2">
        <v>43844</v>
      </c>
      <c r="D5191" s="3">
        <v>43841</v>
      </c>
      <c r="E5191" t="s">
        <v>6329</v>
      </c>
      <c r="F5191" t="s">
        <v>66</v>
      </c>
      <c r="G5191">
        <v>133208155</v>
      </c>
      <c r="H5191" s="9">
        <f t="shared" si="74"/>
        <v>2561695.2884615385</v>
      </c>
    </row>
    <row r="5192" spans="1:8" hidden="1" outlineLevel="2" x14ac:dyDescent="0.25">
      <c r="A5192" t="s">
        <v>9645</v>
      </c>
      <c r="B5192" s="6">
        <v>43840</v>
      </c>
      <c r="C5192" s="2">
        <v>43850</v>
      </c>
      <c r="D5192" s="3">
        <v>43841</v>
      </c>
      <c r="E5192" t="s">
        <v>39</v>
      </c>
      <c r="F5192" t="s">
        <v>49</v>
      </c>
      <c r="G5192">
        <v>133209832</v>
      </c>
      <c r="H5192" s="9">
        <f t="shared" si="74"/>
        <v>2561727.5384615385</v>
      </c>
    </row>
    <row r="5193" spans="1:8" hidden="1" outlineLevel="2" x14ac:dyDescent="0.25">
      <c r="A5193" t="s">
        <v>9647</v>
      </c>
      <c r="B5193" s="6">
        <v>43840</v>
      </c>
      <c r="C5193" s="2">
        <v>43875</v>
      </c>
      <c r="D5193" s="3">
        <v>43843</v>
      </c>
      <c r="E5193" t="s">
        <v>75</v>
      </c>
      <c r="F5193" t="s">
        <v>66</v>
      </c>
      <c r="G5193">
        <v>55000164</v>
      </c>
      <c r="H5193" s="9">
        <f t="shared" si="74"/>
        <v>1057695.4615384615</v>
      </c>
    </row>
    <row r="5194" spans="1:8" hidden="1" outlineLevel="2" x14ac:dyDescent="0.25">
      <c r="A5194" t="s">
        <v>9649</v>
      </c>
      <c r="B5194" s="6">
        <v>43840</v>
      </c>
      <c r="C5194" s="2">
        <v>43889</v>
      </c>
      <c r="D5194" s="3">
        <v>43841</v>
      </c>
      <c r="E5194" t="s">
        <v>53</v>
      </c>
      <c r="F5194" t="s">
        <v>66</v>
      </c>
      <c r="G5194">
        <v>133214322</v>
      </c>
      <c r="H5194" s="9">
        <f t="shared" si="74"/>
        <v>2561813.8846153845</v>
      </c>
    </row>
    <row r="5195" spans="1:8" hidden="1" outlineLevel="2" x14ac:dyDescent="0.25">
      <c r="A5195" t="s">
        <v>9651</v>
      </c>
      <c r="B5195" s="6">
        <v>43840</v>
      </c>
      <c r="C5195" s="2">
        <v>43843</v>
      </c>
      <c r="D5195" s="3">
        <v>43840</v>
      </c>
      <c r="E5195" t="s">
        <v>39</v>
      </c>
      <c r="F5195" t="s">
        <v>49</v>
      </c>
      <c r="G5195">
        <v>34623917</v>
      </c>
      <c r="H5195" s="9">
        <f t="shared" si="74"/>
        <v>665844.55769230775</v>
      </c>
    </row>
    <row r="5196" spans="1:8" hidden="1" outlineLevel="2" x14ac:dyDescent="0.25">
      <c r="A5196" t="s">
        <v>9654</v>
      </c>
      <c r="B5196" s="6">
        <v>43840</v>
      </c>
      <c r="C5196" s="2">
        <v>43850</v>
      </c>
      <c r="D5196" s="3">
        <v>43840</v>
      </c>
      <c r="E5196" t="s">
        <v>53</v>
      </c>
      <c r="F5196" t="s">
        <v>66</v>
      </c>
      <c r="G5196">
        <v>133215062</v>
      </c>
      <c r="H5196" s="9">
        <f t="shared" si="74"/>
        <v>2561828.1153846155</v>
      </c>
    </row>
    <row r="5197" spans="1:8" hidden="1" outlineLevel="2" x14ac:dyDescent="0.25">
      <c r="A5197" t="s">
        <v>9657</v>
      </c>
      <c r="B5197" s="6">
        <v>43840</v>
      </c>
      <c r="C5197" s="2">
        <v>43854</v>
      </c>
      <c r="D5197" s="3">
        <v>43843</v>
      </c>
      <c r="E5197" t="s">
        <v>58</v>
      </c>
      <c r="F5197" t="s">
        <v>66</v>
      </c>
      <c r="G5197">
        <v>133217210</v>
      </c>
      <c r="H5197" s="9">
        <f t="shared" si="74"/>
        <v>2561869.423076923</v>
      </c>
    </row>
    <row r="5198" spans="1:8" hidden="1" outlineLevel="2" x14ac:dyDescent="0.25">
      <c r="A5198" t="s">
        <v>9842</v>
      </c>
      <c r="B5198" s="6">
        <v>43847</v>
      </c>
      <c r="C5198" s="2">
        <v>43854</v>
      </c>
      <c r="D5198" s="3">
        <v>43850</v>
      </c>
      <c r="E5198" t="s">
        <v>45</v>
      </c>
      <c r="F5198" t="s">
        <v>17</v>
      </c>
      <c r="G5198">
        <v>133609945</v>
      </c>
      <c r="H5198" s="9">
        <f t="shared" si="74"/>
        <v>2569422.019230769</v>
      </c>
    </row>
    <row r="5199" spans="1:8" hidden="1" outlineLevel="2" x14ac:dyDescent="0.25">
      <c r="A5199" t="s">
        <v>9844</v>
      </c>
      <c r="B5199" s="6">
        <v>43847</v>
      </c>
      <c r="C5199" s="2">
        <v>43854</v>
      </c>
      <c r="D5199" s="3">
        <v>43848</v>
      </c>
      <c r="E5199" t="s">
        <v>53</v>
      </c>
      <c r="F5199" t="s">
        <v>17</v>
      </c>
      <c r="G5199">
        <v>133610999</v>
      </c>
      <c r="H5199" s="9">
        <f t="shared" si="74"/>
        <v>2569442.2884615385</v>
      </c>
    </row>
    <row r="5200" spans="1:8" hidden="1" outlineLevel="2" x14ac:dyDescent="0.25">
      <c r="A5200" t="s">
        <v>9846</v>
      </c>
      <c r="B5200" s="6">
        <v>43847</v>
      </c>
      <c r="C5200" s="2">
        <v>43875</v>
      </c>
      <c r="D5200" s="3">
        <v>43850</v>
      </c>
      <c r="E5200" t="s">
        <v>29</v>
      </c>
      <c r="F5200" t="s">
        <v>17</v>
      </c>
      <c r="G5200">
        <v>55061948</v>
      </c>
      <c r="H5200" s="9">
        <f t="shared" si="74"/>
        <v>1058883.6153846155</v>
      </c>
    </row>
    <row r="5201" spans="1:8" hidden="1" outlineLevel="2" x14ac:dyDescent="0.25">
      <c r="A5201" t="s">
        <v>9848</v>
      </c>
      <c r="B5201" s="6">
        <v>43847</v>
      </c>
      <c r="C5201" s="2">
        <v>43854</v>
      </c>
      <c r="D5201" s="3">
        <v>43850</v>
      </c>
      <c r="E5201" t="s">
        <v>45</v>
      </c>
      <c r="F5201" t="s">
        <v>17</v>
      </c>
      <c r="G5201">
        <v>133617490</v>
      </c>
      <c r="H5201" s="9">
        <f t="shared" si="74"/>
        <v>2569567.1153846155</v>
      </c>
    </row>
    <row r="5202" spans="1:8" hidden="1" outlineLevel="2" x14ac:dyDescent="0.25">
      <c r="A5202" t="s">
        <v>9850</v>
      </c>
      <c r="B5202" s="6">
        <v>43847</v>
      </c>
      <c r="C5202" s="2">
        <v>43888</v>
      </c>
      <c r="D5202" s="3">
        <v>43851</v>
      </c>
      <c r="E5202" t="s">
        <v>6329</v>
      </c>
      <c r="F5202" t="s">
        <v>17</v>
      </c>
      <c r="G5202">
        <v>34769687</v>
      </c>
      <c r="H5202" s="9">
        <f t="shared" si="74"/>
        <v>668647.82692307688</v>
      </c>
    </row>
    <row r="5203" spans="1:8" hidden="1" outlineLevel="2" x14ac:dyDescent="0.25">
      <c r="A5203" t="s">
        <v>9852</v>
      </c>
      <c r="B5203" s="6">
        <v>43847</v>
      </c>
      <c r="C5203" s="2">
        <v>43881</v>
      </c>
      <c r="D5203" s="3">
        <v>43852</v>
      </c>
      <c r="E5203" t="s">
        <v>6329</v>
      </c>
      <c r="F5203" t="s">
        <v>17</v>
      </c>
      <c r="G5203">
        <v>34770201</v>
      </c>
      <c r="H5203" s="9">
        <f t="shared" si="74"/>
        <v>668657.7115384615</v>
      </c>
    </row>
    <row r="5204" spans="1:8" hidden="1" outlineLevel="2" x14ac:dyDescent="0.25">
      <c r="A5204" t="s">
        <v>9854</v>
      </c>
      <c r="B5204" s="6">
        <v>43847</v>
      </c>
      <c r="C5204" s="2">
        <v>43851</v>
      </c>
      <c r="D5204" s="3">
        <v>43847</v>
      </c>
      <c r="E5204" t="s">
        <v>39</v>
      </c>
      <c r="F5204" t="s">
        <v>17</v>
      </c>
      <c r="G5204" t="s">
        <v>9856</v>
      </c>
      <c r="H5204" s="9" t="e">
        <f t="shared" si="74"/>
        <v>#VALUE!</v>
      </c>
    </row>
    <row r="5205" spans="1:8" hidden="1" outlineLevel="2" x14ac:dyDescent="0.25">
      <c r="A5205" t="s">
        <v>9857</v>
      </c>
      <c r="B5205" s="6">
        <v>43847</v>
      </c>
      <c r="C5205" s="2">
        <v>43850</v>
      </c>
      <c r="D5205" s="3">
        <v>43847</v>
      </c>
      <c r="E5205" t="s">
        <v>39</v>
      </c>
      <c r="F5205" t="s">
        <v>17</v>
      </c>
      <c r="G5205">
        <v>133618838</v>
      </c>
      <c r="H5205" s="9">
        <f t="shared" si="74"/>
        <v>2569593.0384615385</v>
      </c>
    </row>
    <row r="5206" spans="1:8" hidden="1" outlineLevel="2" x14ac:dyDescent="0.25">
      <c r="A5206" t="s">
        <v>9859</v>
      </c>
      <c r="B5206" s="6">
        <v>43847</v>
      </c>
      <c r="C5206" s="2">
        <v>43893</v>
      </c>
      <c r="D5206" s="3">
        <v>43848</v>
      </c>
      <c r="E5206" t="s">
        <v>151</v>
      </c>
      <c r="F5206" t="s">
        <v>17</v>
      </c>
      <c r="G5206">
        <v>133617806</v>
      </c>
      <c r="H5206" s="9">
        <f t="shared" si="74"/>
        <v>2569573.1923076925</v>
      </c>
    </row>
    <row r="5207" spans="1:8" hidden="1" outlineLevel="2" x14ac:dyDescent="0.25">
      <c r="A5207" t="s">
        <v>9861</v>
      </c>
      <c r="B5207" s="6">
        <v>43847</v>
      </c>
      <c r="C5207" s="2">
        <v>43857</v>
      </c>
      <c r="D5207" s="3">
        <v>43848</v>
      </c>
      <c r="E5207" t="s">
        <v>45</v>
      </c>
      <c r="F5207" t="s">
        <v>17</v>
      </c>
      <c r="G5207">
        <v>133618406</v>
      </c>
      <c r="H5207" s="9">
        <f t="shared" si="74"/>
        <v>2569584.730769231</v>
      </c>
    </row>
    <row r="5208" spans="1:8" hidden="1" outlineLevel="2" x14ac:dyDescent="0.25">
      <c r="A5208" t="s">
        <v>9863</v>
      </c>
      <c r="B5208" s="6">
        <v>43847</v>
      </c>
      <c r="C5208" s="2">
        <v>43868</v>
      </c>
      <c r="D5208" s="3">
        <v>43850</v>
      </c>
      <c r="E5208" t="s">
        <v>25</v>
      </c>
      <c r="F5208" t="s">
        <v>17</v>
      </c>
      <c r="G5208">
        <v>133620380</v>
      </c>
      <c r="H5208" s="9">
        <f t="shared" si="74"/>
        <v>2569622.6923076925</v>
      </c>
    </row>
    <row r="5209" spans="1:8" hidden="1" outlineLevel="2" x14ac:dyDescent="0.25">
      <c r="A5209" t="s">
        <v>9865</v>
      </c>
      <c r="B5209" s="6">
        <v>43847</v>
      </c>
      <c r="C5209" s="2">
        <v>43866</v>
      </c>
      <c r="D5209" s="3">
        <v>43852</v>
      </c>
      <c r="E5209" t="s">
        <v>29</v>
      </c>
      <c r="F5209" t="s">
        <v>17</v>
      </c>
      <c r="G5209">
        <v>34771902</v>
      </c>
      <c r="H5209" s="9">
        <f t="shared" si="74"/>
        <v>668690.42307692312</v>
      </c>
    </row>
    <row r="5210" spans="1:8" hidden="1" outlineLevel="2" x14ac:dyDescent="0.25">
      <c r="A5210" t="s">
        <v>9867</v>
      </c>
      <c r="B5210" s="6">
        <v>43847</v>
      </c>
      <c r="C5210" s="2">
        <v>43888</v>
      </c>
      <c r="D5210" s="3">
        <v>43851</v>
      </c>
      <c r="E5210" t="s">
        <v>6329</v>
      </c>
      <c r="F5210" t="s">
        <v>49</v>
      </c>
      <c r="G5210">
        <v>34772839</v>
      </c>
      <c r="H5210" s="9">
        <f t="shared" si="74"/>
        <v>668708.44230769225</v>
      </c>
    </row>
    <row r="5211" spans="1:8" hidden="1" outlineLevel="2" x14ac:dyDescent="0.25">
      <c r="A5211" t="s">
        <v>9869</v>
      </c>
      <c r="B5211" s="6">
        <v>43847</v>
      </c>
      <c r="C5211" s="2">
        <v>43864</v>
      </c>
      <c r="D5211" s="3">
        <v>43850</v>
      </c>
      <c r="E5211" t="s">
        <v>39</v>
      </c>
      <c r="F5211" t="s">
        <v>17</v>
      </c>
      <c r="G5211">
        <v>133626952</v>
      </c>
      <c r="H5211" s="9">
        <f t="shared" si="74"/>
        <v>2569749.076923077</v>
      </c>
    </row>
    <row r="5212" spans="1:8" hidden="1" outlineLevel="2" x14ac:dyDescent="0.25">
      <c r="A5212" t="s">
        <v>9871</v>
      </c>
      <c r="B5212" s="6">
        <v>43847</v>
      </c>
      <c r="C5212" s="2">
        <v>43885</v>
      </c>
      <c r="D5212" s="3">
        <v>43852</v>
      </c>
      <c r="E5212" t="s">
        <v>9873</v>
      </c>
      <c r="F5212" t="s">
        <v>49</v>
      </c>
      <c r="G5212">
        <v>34773327</v>
      </c>
      <c r="H5212" s="9">
        <f t="shared" si="74"/>
        <v>668717.82692307688</v>
      </c>
    </row>
    <row r="5213" spans="1:8" hidden="1" outlineLevel="2" x14ac:dyDescent="0.25">
      <c r="A5213" t="s">
        <v>9874</v>
      </c>
      <c r="B5213" s="6">
        <v>43847</v>
      </c>
      <c r="C5213" s="2">
        <v>43854</v>
      </c>
      <c r="D5213" s="3">
        <v>43848</v>
      </c>
      <c r="E5213" t="s">
        <v>45</v>
      </c>
      <c r="F5213" t="s">
        <v>66</v>
      </c>
      <c r="G5213">
        <v>133632467</v>
      </c>
      <c r="H5213" s="9">
        <f t="shared" si="74"/>
        <v>2569855.1346153845</v>
      </c>
    </row>
    <row r="5214" spans="1:8" hidden="1" outlineLevel="2" x14ac:dyDescent="0.25">
      <c r="A5214" t="s">
        <v>9876</v>
      </c>
      <c r="B5214" s="6">
        <v>43847</v>
      </c>
      <c r="C5214" s="2">
        <v>43853</v>
      </c>
      <c r="D5214" s="3">
        <v>43847</v>
      </c>
      <c r="E5214" t="s">
        <v>6329</v>
      </c>
      <c r="F5214" t="s">
        <v>66</v>
      </c>
      <c r="G5214">
        <v>133634007</v>
      </c>
      <c r="H5214" s="9">
        <f t="shared" ref="H5214:H5277" si="75">G5214/52</f>
        <v>2569884.75</v>
      </c>
    </row>
    <row r="5215" spans="1:8" hidden="1" outlineLevel="2" x14ac:dyDescent="0.25">
      <c r="A5215" t="s">
        <v>9878</v>
      </c>
      <c r="B5215" s="6">
        <v>43847</v>
      </c>
      <c r="C5215" s="2">
        <v>43860</v>
      </c>
      <c r="D5215" s="3">
        <v>43850</v>
      </c>
      <c r="E5215" t="s">
        <v>75</v>
      </c>
      <c r="F5215" t="s">
        <v>66</v>
      </c>
      <c r="G5215">
        <v>133636747</v>
      </c>
      <c r="H5215" s="9">
        <f t="shared" si="75"/>
        <v>2569937.4423076925</v>
      </c>
    </row>
    <row r="5216" spans="1:8" hidden="1" outlineLevel="2" x14ac:dyDescent="0.25">
      <c r="A5216" t="s">
        <v>9880</v>
      </c>
      <c r="B5216" s="6">
        <v>43847</v>
      </c>
      <c r="C5216" s="2">
        <v>43860</v>
      </c>
      <c r="D5216" s="3">
        <v>43847</v>
      </c>
      <c r="E5216" t="s">
        <v>3646</v>
      </c>
      <c r="F5216" t="s">
        <v>3351</v>
      </c>
      <c r="G5216">
        <v>133636269</v>
      </c>
      <c r="H5216" s="9">
        <f t="shared" si="75"/>
        <v>2569928.25</v>
      </c>
    </row>
    <row r="5217" spans="1:8" hidden="1" outlineLevel="2" x14ac:dyDescent="0.25">
      <c r="A5217" t="s">
        <v>9882</v>
      </c>
      <c r="B5217" s="6">
        <v>43847</v>
      </c>
      <c r="C5217" s="2">
        <v>43857</v>
      </c>
      <c r="D5217" s="3">
        <v>43849</v>
      </c>
      <c r="E5217" t="s">
        <v>1054</v>
      </c>
      <c r="F5217" t="s">
        <v>66</v>
      </c>
      <c r="G5217">
        <v>133638130</v>
      </c>
      <c r="H5217" s="9">
        <f t="shared" si="75"/>
        <v>2569964.0384615385</v>
      </c>
    </row>
    <row r="5218" spans="1:8" hidden="1" outlineLevel="2" x14ac:dyDescent="0.25">
      <c r="A5218" t="s">
        <v>9884</v>
      </c>
      <c r="B5218" s="6">
        <v>43847</v>
      </c>
      <c r="C5218" s="2">
        <v>43857</v>
      </c>
      <c r="D5218" s="3">
        <v>43848</v>
      </c>
      <c r="E5218" t="s">
        <v>3810</v>
      </c>
      <c r="F5218" t="s">
        <v>3351</v>
      </c>
      <c r="G5218">
        <v>133640145</v>
      </c>
      <c r="H5218" s="9">
        <f t="shared" si="75"/>
        <v>2570002.7884615385</v>
      </c>
    </row>
    <row r="5219" spans="1:8" hidden="1" outlineLevel="2" x14ac:dyDescent="0.25">
      <c r="A5219" t="s">
        <v>10070</v>
      </c>
      <c r="B5219" s="6">
        <v>43854</v>
      </c>
      <c r="C5219" s="2">
        <v>43860</v>
      </c>
      <c r="D5219" s="3">
        <v>43854</v>
      </c>
      <c r="E5219" t="s">
        <v>3173</v>
      </c>
      <c r="F5219" t="s">
        <v>17</v>
      </c>
      <c r="G5219">
        <v>133973790</v>
      </c>
      <c r="H5219" s="9">
        <f t="shared" si="75"/>
        <v>2576419.0384615385</v>
      </c>
    </row>
    <row r="5220" spans="1:8" hidden="1" outlineLevel="2" x14ac:dyDescent="0.25">
      <c r="A5220" t="s">
        <v>10072</v>
      </c>
      <c r="B5220" s="6">
        <v>43854</v>
      </c>
      <c r="C5220" s="2">
        <v>43860</v>
      </c>
      <c r="D5220" s="3">
        <v>43854</v>
      </c>
      <c r="E5220" t="s">
        <v>110</v>
      </c>
      <c r="F5220" t="s">
        <v>17</v>
      </c>
      <c r="G5220">
        <v>133940312</v>
      </c>
      <c r="H5220" s="9">
        <f t="shared" si="75"/>
        <v>2575775.230769231</v>
      </c>
    </row>
    <row r="5221" spans="1:8" hidden="1" outlineLevel="2" x14ac:dyDescent="0.25">
      <c r="A5221" t="s">
        <v>10074</v>
      </c>
      <c r="B5221" s="6">
        <v>43854</v>
      </c>
      <c r="C5221" s="2">
        <v>43860</v>
      </c>
      <c r="D5221" s="3">
        <v>43857</v>
      </c>
      <c r="E5221" t="s">
        <v>36</v>
      </c>
      <c r="F5221" t="s">
        <v>17</v>
      </c>
      <c r="G5221">
        <v>133964735</v>
      </c>
      <c r="H5221" s="9">
        <f t="shared" si="75"/>
        <v>2576244.903846154</v>
      </c>
    </row>
    <row r="5222" spans="1:8" hidden="1" outlineLevel="2" x14ac:dyDescent="0.25">
      <c r="A5222" t="s">
        <v>10076</v>
      </c>
      <c r="B5222" s="6">
        <v>43854</v>
      </c>
      <c r="C5222" s="2">
        <v>43888</v>
      </c>
      <c r="D5222" s="3">
        <v>43844</v>
      </c>
      <c r="E5222" t="s">
        <v>4545</v>
      </c>
      <c r="F5222" t="s">
        <v>49</v>
      </c>
      <c r="G5222">
        <v>34913221</v>
      </c>
      <c r="H5222" s="9">
        <f t="shared" si="75"/>
        <v>671408.09615384613</v>
      </c>
    </row>
    <row r="5223" spans="1:8" hidden="1" outlineLevel="2" x14ac:dyDescent="0.25">
      <c r="A5223" t="s">
        <v>10078</v>
      </c>
      <c r="B5223" s="6">
        <v>43854</v>
      </c>
      <c r="C5223" s="2">
        <v>43879</v>
      </c>
      <c r="D5223" s="3">
        <v>43856</v>
      </c>
      <c r="E5223" t="s">
        <v>6329</v>
      </c>
      <c r="F5223" t="s">
        <v>49</v>
      </c>
      <c r="G5223">
        <v>34913442</v>
      </c>
      <c r="H5223" s="9">
        <f t="shared" si="75"/>
        <v>671412.34615384613</v>
      </c>
    </row>
    <row r="5224" spans="1:8" hidden="1" outlineLevel="2" x14ac:dyDescent="0.25">
      <c r="A5224" t="s">
        <v>10080</v>
      </c>
      <c r="B5224" s="6">
        <v>43854</v>
      </c>
      <c r="C5224" s="2">
        <v>43885</v>
      </c>
      <c r="D5224" s="3">
        <v>43857</v>
      </c>
      <c r="E5224" t="s">
        <v>29</v>
      </c>
      <c r="F5224" t="s">
        <v>17</v>
      </c>
      <c r="G5224">
        <v>133984556</v>
      </c>
      <c r="H5224" s="9">
        <f t="shared" si="75"/>
        <v>2576626.076923077</v>
      </c>
    </row>
    <row r="5225" spans="1:8" hidden="1" outlineLevel="2" x14ac:dyDescent="0.25">
      <c r="A5225" t="s">
        <v>10082</v>
      </c>
      <c r="B5225" s="6">
        <v>43854</v>
      </c>
      <c r="C5225" s="2">
        <v>43860</v>
      </c>
      <c r="D5225" s="3">
        <v>43855</v>
      </c>
      <c r="E5225" t="s">
        <v>36</v>
      </c>
      <c r="F5225" t="s">
        <v>17</v>
      </c>
      <c r="G5225">
        <v>133991132</v>
      </c>
      <c r="H5225" s="9">
        <f t="shared" si="75"/>
        <v>2576752.5384615385</v>
      </c>
    </row>
    <row r="5226" spans="1:8" hidden="1" outlineLevel="2" x14ac:dyDescent="0.25">
      <c r="A5226" t="s">
        <v>10084</v>
      </c>
      <c r="B5226" s="6">
        <v>43854</v>
      </c>
      <c r="C5226" s="2">
        <v>43881</v>
      </c>
      <c r="D5226" s="3">
        <v>43854</v>
      </c>
      <c r="E5226" t="s">
        <v>29</v>
      </c>
      <c r="F5226" t="s">
        <v>49</v>
      </c>
      <c r="G5226">
        <v>34919395</v>
      </c>
      <c r="H5226" s="9">
        <f t="shared" si="75"/>
        <v>671526.82692307688</v>
      </c>
    </row>
    <row r="5227" spans="1:8" hidden="1" outlineLevel="2" x14ac:dyDescent="0.25">
      <c r="A5227" t="s">
        <v>10086</v>
      </c>
      <c r="B5227" s="6">
        <v>43854</v>
      </c>
      <c r="C5227" s="2">
        <v>43885</v>
      </c>
      <c r="D5227" s="3">
        <v>43856</v>
      </c>
      <c r="E5227" t="s">
        <v>75</v>
      </c>
      <c r="F5227" t="s">
        <v>17</v>
      </c>
      <c r="G5227">
        <v>133940700</v>
      </c>
      <c r="H5227" s="9">
        <f t="shared" si="75"/>
        <v>2575782.6923076925</v>
      </c>
    </row>
    <row r="5228" spans="1:8" hidden="1" outlineLevel="2" x14ac:dyDescent="0.25">
      <c r="A5228" t="s">
        <v>10088</v>
      </c>
      <c r="B5228" s="6">
        <v>43854</v>
      </c>
      <c r="C5228" s="2">
        <v>43889</v>
      </c>
      <c r="D5228" s="3">
        <v>43858</v>
      </c>
      <c r="E5228" t="s">
        <v>2127</v>
      </c>
      <c r="F5228" t="s">
        <v>3351</v>
      </c>
      <c r="G5228">
        <v>133993318</v>
      </c>
      <c r="H5228" s="9">
        <f t="shared" si="75"/>
        <v>2576794.576923077</v>
      </c>
    </row>
    <row r="5229" spans="1:8" hidden="1" outlineLevel="2" x14ac:dyDescent="0.25">
      <c r="A5229" t="s">
        <v>10090</v>
      </c>
      <c r="B5229" s="6">
        <v>43854</v>
      </c>
      <c r="C5229" s="2">
        <v>43889</v>
      </c>
      <c r="D5229" s="3">
        <v>43858</v>
      </c>
      <c r="E5229" t="s">
        <v>42</v>
      </c>
      <c r="F5229" t="s">
        <v>17</v>
      </c>
      <c r="G5229">
        <v>133993276</v>
      </c>
      <c r="H5229" s="9">
        <f t="shared" si="75"/>
        <v>2576793.769230769</v>
      </c>
    </row>
    <row r="5230" spans="1:8" hidden="1" outlineLevel="2" x14ac:dyDescent="0.25">
      <c r="A5230" t="s">
        <v>10092</v>
      </c>
      <c r="B5230" s="6">
        <v>43854</v>
      </c>
      <c r="C5230" s="2">
        <v>43860</v>
      </c>
      <c r="D5230" s="3">
        <v>43853</v>
      </c>
      <c r="E5230" t="s">
        <v>110</v>
      </c>
      <c r="F5230" t="s">
        <v>66</v>
      </c>
      <c r="G5230">
        <v>133936805</v>
      </c>
      <c r="H5230" s="9">
        <f t="shared" si="75"/>
        <v>2575707.7884615385</v>
      </c>
    </row>
    <row r="5231" spans="1:8" hidden="1" outlineLevel="2" x14ac:dyDescent="0.25">
      <c r="A5231" t="s">
        <v>10094</v>
      </c>
      <c r="B5231" s="6">
        <v>43854</v>
      </c>
      <c r="C5231" s="2">
        <v>43901</v>
      </c>
      <c r="D5231" s="3">
        <v>43855</v>
      </c>
      <c r="E5231" t="s">
        <v>2134</v>
      </c>
      <c r="F5231" t="s">
        <v>66</v>
      </c>
      <c r="G5231">
        <v>55133600</v>
      </c>
      <c r="H5231" s="9">
        <f t="shared" si="75"/>
        <v>1060261.5384615385</v>
      </c>
    </row>
    <row r="5232" spans="1:8" hidden="1" outlineLevel="2" x14ac:dyDescent="0.25">
      <c r="A5232" t="s">
        <v>10096</v>
      </c>
      <c r="B5232" s="6">
        <v>43854</v>
      </c>
      <c r="C5232" s="2">
        <v>43875</v>
      </c>
      <c r="D5232" s="3">
        <v>43857</v>
      </c>
      <c r="E5232" t="s">
        <v>29</v>
      </c>
      <c r="F5232" t="s">
        <v>66</v>
      </c>
      <c r="G5232">
        <v>55133585</v>
      </c>
      <c r="H5232" s="9">
        <f t="shared" si="75"/>
        <v>1060261.25</v>
      </c>
    </row>
    <row r="5233" spans="1:8" hidden="1" outlineLevel="2" x14ac:dyDescent="0.25">
      <c r="A5233" t="s">
        <v>10098</v>
      </c>
      <c r="B5233" s="6">
        <v>43854</v>
      </c>
      <c r="C5233" s="2">
        <v>43868</v>
      </c>
      <c r="D5233" s="3">
        <v>43855</v>
      </c>
      <c r="E5233" t="s">
        <v>277</v>
      </c>
      <c r="F5233" t="s">
        <v>66</v>
      </c>
      <c r="G5233">
        <v>134020893</v>
      </c>
      <c r="H5233" s="9">
        <f t="shared" si="75"/>
        <v>2577324.8653846155</v>
      </c>
    </row>
    <row r="5234" spans="1:8" hidden="1" outlineLevel="2" x14ac:dyDescent="0.25">
      <c r="A5234" t="s">
        <v>10100</v>
      </c>
      <c r="B5234" s="6">
        <v>43854</v>
      </c>
      <c r="C5234" s="2">
        <v>43858</v>
      </c>
      <c r="D5234" s="3">
        <v>43854</v>
      </c>
      <c r="E5234" t="s">
        <v>36</v>
      </c>
      <c r="F5234" t="s">
        <v>17</v>
      </c>
      <c r="G5234">
        <v>133989831</v>
      </c>
      <c r="H5234" s="9">
        <f t="shared" si="75"/>
        <v>2576727.519230769</v>
      </c>
    </row>
    <row r="5235" spans="1:8" hidden="1" outlineLevel="2" x14ac:dyDescent="0.25">
      <c r="A5235" t="s">
        <v>10102</v>
      </c>
      <c r="B5235" s="6">
        <v>43854</v>
      </c>
      <c r="C5235" s="2">
        <v>43899</v>
      </c>
      <c r="D5235" s="3">
        <v>43857</v>
      </c>
      <c r="E5235" t="s">
        <v>45</v>
      </c>
      <c r="F5235" t="s">
        <v>66</v>
      </c>
      <c r="G5235">
        <v>134022379</v>
      </c>
      <c r="H5235" s="9">
        <f t="shared" si="75"/>
        <v>2577353.4423076925</v>
      </c>
    </row>
    <row r="5236" spans="1:8" hidden="1" outlineLevel="2" x14ac:dyDescent="0.25">
      <c r="A5236" t="s">
        <v>10104</v>
      </c>
      <c r="B5236" s="6">
        <v>43854</v>
      </c>
      <c r="C5236" s="2">
        <v>43872</v>
      </c>
      <c r="D5236" s="3">
        <v>43855</v>
      </c>
      <c r="E5236" t="s">
        <v>29</v>
      </c>
      <c r="F5236" t="s">
        <v>66</v>
      </c>
      <c r="G5236">
        <v>134022632</v>
      </c>
      <c r="H5236" s="9">
        <f t="shared" si="75"/>
        <v>2577358.3076923075</v>
      </c>
    </row>
    <row r="5237" spans="1:8" hidden="1" outlineLevel="2" x14ac:dyDescent="0.25">
      <c r="A5237" t="s">
        <v>11406</v>
      </c>
      <c r="B5237" s="6">
        <v>43854</v>
      </c>
      <c r="C5237" s="2">
        <v>43906</v>
      </c>
      <c r="D5237" s="3">
        <v>43855</v>
      </c>
      <c r="E5237" t="s">
        <v>151</v>
      </c>
      <c r="F5237" t="s">
        <v>17</v>
      </c>
      <c r="G5237">
        <v>133963005</v>
      </c>
      <c r="H5237" s="9">
        <f t="shared" si="75"/>
        <v>2576211.6346153845</v>
      </c>
    </row>
    <row r="5238" spans="1:8" hidden="1" outlineLevel="2" x14ac:dyDescent="0.25">
      <c r="A5238" t="s">
        <v>11408</v>
      </c>
      <c r="B5238" s="6">
        <v>43854</v>
      </c>
      <c r="C5238" s="2">
        <v>43900</v>
      </c>
      <c r="D5238" s="3">
        <v>43857</v>
      </c>
      <c r="E5238" t="s">
        <v>8806</v>
      </c>
      <c r="F5238" t="s">
        <v>17</v>
      </c>
      <c r="G5238">
        <v>133977918</v>
      </c>
      <c r="H5238" s="9">
        <f t="shared" si="75"/>
        <v>2576498.423076923</v>
      </c>
    </row>
    <row r="5239" spans="1:8" hidden="1" outlineLevel="2" x14ac:dyDescent="0.25">
      <c r="A5239" t="s">
        <v>11798</v>
      </c>
      <c r="B5239" s="6">
        <v>43854</v>
      </c>
      <c r="C5239" s="2">
        <v>43859</v>
      </c>
      <c r="D5239" s="3">
        <v>43854</v>
      </c>
      <c r="E5239" t="s">
        <v>151</v>
      </c>
      <c r="F5239" t="s">
        <v>66</v>
      </c>
      <c r="G5239">
        <v>134019596</v>
      </c>
      <c r="H5239" s="9">
        <f t="shared" si="75"/>
        <v>2577299.923076923</v>
      </c>
    </row>
    <row r="5240" spans="1:8" hidden="1" outlineLevel="2" x14ac:dyDescent="0.25">
      <c r="A5240" t="s">
        <v>10276</v>
      </c>
      <c r="B5240" s="6">
        <v>43861</v>
      </c>
      <c r="C5240" s="2">
        <v>43885</v>
      </c>
      <c r="D5240" s="3">
        <v>43863</v>
      </c>
      <c r="E5240" t="s">
        <v>53</v>
      </c>
      <c r="F5240" t="s">
        <v>17</v>
      </c>
      <c r="G5240">
        <v>134507142</v>
      </c>
      <c r="H5240" s="9">
        <f t="shared" si="75"/>
        <v>2586675.8076923075</v>
      </c>
    </row>
    <row r="5241" spans="1:8" hidden="1" outlineLevel="2" x14ac:dyDescent="0.25">
      <c r="A5241" t="s">
        <v>10278</v>
      </c>
      <c r="B5241" s="6">
        <v>43861</v>
      </c>
      <c r="C5241" s="2">
        <v>43874</v>
      </c>
      <c r="D5241" s="3">
        <v>43861</v>
      </c>
      <c r="E5241" t="s">
        <v>151</v>
      </c>
      <c r="F5241" t="s">
        <v>17</v>
      </c>
      <c r="G5241">
        <v>134507523</v>
      </c>
      <c r="H5241" s="9">
        <f t="shared" si="75"/>
        <v>2586683.1346153845</v>
      </c>
    </row>
    <row r="5242" spans="1:8" hidden="1" outlineLevel="2" x14ac:dyDescent="0.25">
      <c r="A5242" t="s">
        <v>10280</v>
      </c>
      <c r="B5242" s="6">
        <v>43861</v>
      </c>
      <c r="C5242" s="2">
        <v>43871</v>
      </c>
      <c r="D5242" s="3">
        <v>43861.660138888888</v>
      </c>
      <c r="E5242" t="s">
        <v>58</v>
      </c>
      <c r="F5242" t="s">
        <v>17</v>
      </c>
      <c r="G5242">
        <v>134679549</v>
      </c>
      <c r="H5242" s="9">
        <f t="shared" si="75"/>
        <v>2589991.326923077</v>
      </c>
    </row>
    <row r="5243" spans="1:8" hidden="1" outlineLevel="2" x14ac:dyDescent="0.25">
      <c r="A5243" t="s">
        <v>10282</v>
      </c>
      <c r="B5243" s="6">
        <v>43861</v>
      </c>
      <c r="C5243" s="2">
        <v>43871</v>
      </c>
      <c r="D5243" s="3">
        <v>43863</v>
      </c>
      <c r="E5243" t="s">
        <v>110</v>
      </c>
      <c r="F5243" t="s">
        <v>17</v>
      </c>
      <c r="G5243">
        <v>134507756</v>
      </c>
      <c r="H5243" s="9">
        <f t="shared" si="75"/>
        <v>2586687.6153846155</v>
      </c>
    </row>
    <row r="5244" spans="1:8" hidden="1" outlineLevel="2" x14ac:dyDescent="0.25">
      <c r="A5244" t="s">
        <v>10284</v>
      </c>
      <c r="B5244" s="6">
        <v>43861</v>
      </c>
      <c r="C5244" s="2">
        <v>43871</v>
      </c>
      <c r="D5244" s="3">
        <v>43863</v>
      </c>
      <c r="E5244" t="s">
        <v>42</v>
      </c>
      <c r="F5244" t="s">
        <v>17</v>
      </c>
      <c r="G5244">
        <v>134508260</v>
      </c>
      <c r="H5244" s="9">
        <f t="shared" si="75"/>
        <v>2586697.3076923075</v>
      </c>
    </row>
    <row r="5245" spans="1:8" hidden="1" outlineLevel="2" x14ac:dyDescent="0.25">
      <c r="A5245" t="s">
        <v>10286</v>
      </c>
      <c r="B5245" s="6">
        <v>43861</v>
      </c>
      <c r="C5245" s="2">
        <v>43871</v>
      </c>
      <c r="D5245" s="3">
        <v>43861</v>
      </c>
      <c r="E5245" t="s">
        <v>5229</v>
      </c>
      <c r="F5245" t="s">
        <v>17</v>
      </c>
      <c r="G5245">
        <v>134547615</v>
      </c>
      <c r="H5245" s="9">
        <f t="shared" si="75"/>
        <v>2587454.1346153845</v>
      </c>
    </row>
    <row r="5246" spans="1:8" hidden="1" outlineLevel="2" x14ac:dyDescent="0.25">
      <c r="A5246" t="s">
        <v>10288</v>
      </c>
      <c r="B5246" s="6">
        <v>43861</v>
      </c>
      <c r="C5246" s="2">
        <v>43874</v>
      </c>
      <c r="D5246" s="3">
        <v>43864</v>
      </c>
      <c r="E5246" t="s">
        <v>45</v>
      </c>
      <c r="F5246" t="s">
        <v>17</v>
      </c>
      <c r="G5246">
        <v>134679480</v>
      </c>
      <c r="H5246" s="9">
        <f t="shared" si="75"/>
        <v>2589990</v>
      </c>
    </row>
    <row r="5247" spans="1:8" hidden="1" outlineLevel="2" x14ac:dyDescent="0.25">
      <c r="A5247" t="s">
        <v>10290</v>
      </c>
      <c r="B5247" s="6">
        <v>43861</v>
      </c>
      <c r="C5247" s="2">
        <v>43901</v>
      </c>
      <c r="D5247" s="3">
        <v>43864</v>
      </c>
      <c r="E5247" t="s">
        <v>29</v>
      </c>
      <c r="F5247" t="s">
        <v>17</v>
      </c>
      <c r="G5247">
        <v>55217020</v>
      </c>
      <c r="H5247" s="9">
        <f t="shared" si="75"/>
        <v>1061865.7692307692</v>
      </c>
    </row>
    <row r="5248" spans="1:8" hidden="1" outlineLevel="2" x14ac:dyDescent="0.25">
      <c r="A5248" t="s">
        <v>10292</v>
      </c>
      <c r="B5248" s="6">
        <v>43861</v>
      </c>
      <c r="C5248" s="2">
        <v>43882</v>
      </c>
      <c r="D5248" s="3">
        <v>43864</v>
      </c>
      <c r="E5248" t="s">
        <v>6329</v>
      </c>
      <c r="F5248" t="s">
        <v>17</v>
      </c>
      <c r="G5248">
        <v>55216973</v>
      </c>
      <c r="H5248" s="9">
        <f t="shared" si="75"/>
        <v>1061864.8653846155</v>
      </c>
    </row>
    <row r="5249" spans="1:8" hidden="1" outlineLevel="2" x14ac:dyDescent="0.25">
      <c r="A5249" t="s">
        <v>10294</v>
      </c>
      <c r="B5249" s="6">
        <v>43861</v>
      </c>
      <c r="C5249" s="2">
        <v>43875</v>
      </c>
      <c r="D5249" s="3">
        <v>43864</v>
      </c>
      <c r="E5249" t="s">
        <v>58</v>
      </c>
      <c r="F5249" t="s">
        <v>17</v>
      </c>
      <c r="G5249">
        <v>55217124</v>
      </c>
      <c r="H5249" s="9">
        <f t="shared" si="75"/>
        <v>1061867.7692307692</v>
      </c>
    </row>
    <row r="5250" spans="1:8" hidden="1" outlineLevel="2" x14ac:dyDescent="0.25">
      <c r="A5250" t="s">
        <v>10296</v>
      </c>
      <c r="B5250" s="6">
        <v>43861</v>
      </c>
      <c r="C5250" s="2">
        <v>43871</v>
      </c>
      <c r="D5250" s="3">
        <v>43862</v>
      </c>
      <c r="E5250" t="s">
        <v>39</v>
      </c>
      <c r="F5250" t="s">
        <v>17</v>
      </c>
      <c r="G5250">
        <v>134695009</v>
      </c>
      <c r="H5250" s="9">
        <f t="shared" si="75"/>
        <v>2590288.6346153845</v>
      </c>
    </row>
    <row r="5251" spans="1:8" hidden="1" outlineLevel="2" x14ac:dyDescent="0.25">
      <c r="A5251" t="s">
        <v>10298</v>
      </c>
      <c r="B5251" s="6">
        <v>43861</v>
      </c>
      <c r="C5251" s="2">
        <v>43885</v>
      </c>
      <c r="D5251" s="3">
        <v>43862</v>
      </c>
      <c r="E5251" t="s">
        <v>1036</v>
      </c>
      <c r="F5251" t="s">
        <v>66</v>
      </c>
      <c r="G5251">
        <v>134695859</v>
      </c>
      <c r="H5251" s="9">
        <f t="shared" si="75"/>
        <v>2590304.980769231</v>
      </c>
    </row>
    <row r="5252" spans="1:8" hidden="1" outlineLevel="2" x14ac:dyDescent="0.25">
      <c r="A5252" t="s">
        <v>10300</v>
      </c>
      <c r="B5252" s="6">
        <v>43861</v>
      </c>
      <c r="C5252" s="2">
        <v>43892</v>
      </c>
      <c r="D5252" s="3">
        <v>43872</v>
      </c>
      <c r="E5252" t="s">
        <v>124</v>
      </c>
      <c r="F5252" t="s">
        <v>186</v>
      </c>
      <c r="G5252">
        <v>134554272</v>
      </c>
      <c r="H5252" s="9">
        <f t="shared" si="75"/>
        <v>2587582.153846154</v>
      </c>
    </row>
    <row r="5253" spans="1:8" hidden="1" outlineLevel="2" x14ac:dyDescent="0.25">
      <c r="A5253" t="s">
        <v>10302</v>
      </c>
      <c r="B5253" s="6">
        <v>43861</v>
      </c>
      <c r="C5253" s="2">
        <v>43879</v>
      </c>
      <c r="D5253" s="3">
        <v>43864</v>
      </c>
      <c r="E5253" t="s">
        <v>45</v>
      </c>
      <c r="F5253" t="s">
        <v>66</v>
      </c>
      <c r="G5253">
        <v>55218884</v>
      </c>
      <c r="H5253" s="9">
        <f t="shared" si="75"/>
        <v>1061901.6153846155</v>
      </c>
    </row>
    <row r="5254" spans="1:8" hidden="1" outlineLevel="2" x14ac:dyDescent="0.25">
      <c r="A5254" t="s">
        <v>10304</v>
      </c>
      <c r="B5254" s="6">
        <v>43861</v>
      </c>
      <c r="C5254" s="2">
        <v>43874</v>
      </c>
      <c r="D5254" s="3">
        <v>43864</v>
      </c>
      <c r="E5254" t="s">
        <v>75</v>
      </c>
      <c r="F5254" t="s">
        <v>17</v>
      </c>
      <c r="G5254">
        <v>134862731</v>
      </c>
      <c r="H5254" s="9">
        <f t="shared" si="75"/>
        <v>2593514.0576923075</v>
      </c>
    </row>
    <row r="5255" spans="1:8" hidden="1" outlineLevel="2" x14ac:dyDescent="0.25">
      <c r="A5255" t="s">
        <v>10306</v>
      </c>
      <c r="B5255" s="6">
        <v>43861</v>
      </c>
      <c r="C5255" s="2">
        <v>43871</v>
      </c>
      <c r="D5255" s="3">
        <v>43864</v>
      </c>
      <c r="E5255" t="s">
        <v>1036</v>
      </c>
      <c r="F5255" t="s">
        <v>17</v>
      </c>
      <c r="G5255">
        <v>134912049</v>
      </c>
      <c r="H5255" s="9">
        <f t="shared" si="75"/>
        <v>2594462.480769231</v>
      </c>
    </row>
    <row r="5256" spans="1:8" hidden="1" outlineLevel="2" x14ac:dyDescent="0.25">
      <c r="A5256" t="s">
        <v>10308</v>
      </c>
      <c r="B5256" s="6">
        <v>43861</v>
      </c>
      <c r="C5256" s="2">
        <v>43887</v>
      </c>
      <c r="D5256" s="3">
        <v>43861</v>
      </c>
      <c r="E5256" t="s">
        <v>75</v>
      </c>
      <c r="F5256" t="s">
        <v>17</v>
      </c>
      <c r="G5256">
        <v>135071616</v>
      </c>
      <c r="H5256" s="9">
        <f t="shared" si="75"/>
        <v>2597531.076923077</v>
      </c>
    </row>
    <row r="5257" spans="1:8" hidden="1" outlineLevel="2" x14ac:dyDescent="0.25">
      <c r="A5257" t="s">
        <v>10310</v>
      </c>
      <c r="B5257" s="6">
        <v>43861</v>
      </c>
      <c r="C5257" s="2">
        <v>43874</v>
      </c>
      <c r="D5257" s="3">
        <v>43864</v>
      </c>
      <c r="E5257" t="s">
        <v>45</v>
      </c>
      <c r="F5257" t="s">
        <v>66</v>
      </c>
      <c r="G5257">
        <v>135073410</v>
      </c>
      <c r="H5257" s="9">
        <f t="shared" si="75"/>
        <v>2597565.576923077</v>
      </c>
    </row>
    <row r="5258" spans="1:8" hidden="1" outlineLevel="2" x14ac:dyDescent="0.25">
      <c r="A5258" t="s">
        <v>10312</v>
      </c>
      <c r="B5258" s="6">
        <v>43861</v>
      </c>
      <c r="C5258" s="2">
        <v>43871</v>
      </c>
      <c r="D5258" s="3">
        <v>43862</v>
      </c>
      <c r="E5258" t="s">
        <v>39</v>
      </c>
      <c r="F5258" t="s">
        <v>66</v>
      </c>
      <c r="G5258">
        <v>135122424</v>
      </c>
      <c r="H5258" s="9">
        <f t="shared" si="75"/>
        <v>2598508.153846154</v>
      </c>
    </row>
    <row r="5259" spans="1:8" hidden="1" outlineLevel="2" x14ac:dyDescent="0.25">
      <c r="A5259" t="s">
        <v>11808</v>
      </c>
      <c r="B5259" s="6">
        <v>43861</v>
      </c>
      <c r="C5259" s="2">
        <v>43873</v>
      </c>
      <c r="D5259" s="3">
        <v>43863</v>
      </c>
      <c r="E5259" t="s">
        <v>58</v>
      </c>
      <c r="F5259" t="s">
        <v>17</v>
      </c>
      <c r="G5259">
        <v>134507114</v>
      </c>
      <c r="H5259" s="9">
        <f t="shared" si="75"/>
        <v>2586675.269230769</v>
      </c>
    </row>
    <row r="5260" spans="1:8" hidden="1" outlineLevel="2" x14ac:dyDescent="0.25">
      <c r="A5260" t="s">
        <v>11810</v>
      </c>
      <c r="B5260" s="6">
        <v>43861</v>
      </c>
      <c r="C5260" s="2">
        <v>43885</v>
      </c>
      <c r="D5260" s="3">
        <v>43861</v>
      </c>
      <c r="E5260" t="s">
        <v>36</v>
      </c>
      <c r="F5260" t="s">
        <v>17</v>
      </c>
      <c r="G5260">
        <v>55217017</v>
      </c>
      <c r="H5260" s="9">
        <f t="shared" si="75"/>
        <v>1061865.7115384615</v>
      </c>
    </row>
    <row r="5261" spans="1:8" hidden="1" outlineLevel="2" x14ac:dyDescent="0.25">
      <c r="A5261" t="s">
        <v>10472</v>
      </c>
      <c r="B5261" s="6">
        <v>43868</v>
      </c>
      <c r="C5261" s="2">
        <v>43885</v>
      </c>
      <c r="D5261" s="3">
        <v>43867</v>
      </c>
      <c r="E5261" t="s">
        <v>1090</v>
      </c>
      <c r="F5261" t="s">
        <v>17</v>
      </c>
      <c r="G5261">
        <v>135733764</v>
      </c>
      <c r="H5261" s="9">
        <f t="shared" si="75"/>
        <v>2610264.6923076925</v>
      </c>
    </row>
    <row r="5262" spans="1:8" hidden="1" outlineLevel="2" x14ac:dyDescent="0.25">
      <c r="A5262" t="s">
        <v>10474</v>
      </c>
      <c r="B5262" s="6">
        <v>43868</v>
      </c>
      <c r="C5262" s="2">
        <v>43874</v>
      </c>
      <c r="D5262" s="3">
        <v>43868</v>
      </c>
      <c r="E5262" t="s">
        <v>29</v>
      </c>
      <c r="F5262" t="s">
        <v>17</v>
      </c>
      <c r="G5262">
        <v>135730104</v>
      </c>
      <c r="H5262" s="9">
        <f t="shared" si="75"/>
        <v>2610194.3076923075</v>
      </c>
    </row>
    <row r="5263" spans="1:8" hidden="1" outlineLevel="2" x14ac:dyDescent="0.25">
      <c r="A5263" t="s">
        <v>10476</v>
      </c>
      <c r="B5263" s="6">
        <v>43868</v>
      </c>
      <c r="C5263" s="2">
        <v>43874</v>
      </c>
      <c r="D5263" s="3">
        <v>43869</v>
      </c>
      <c r="E5263" t="s">
        <v>36</v>
      </c>
      <c r="F5263" t="s">
        <v>17</v>
      </c>
      <c r="G5263">
        <v>135762596</v>
      </c>
      <c r="H5263" s="9">
        <f t="shared" si="75"/>
        <v>2610819.153846154</v>
      </c>
    </row>
    <row r="5264" spans="1:8" hidden="1" outlineLevel="2" x14ac:dyDescent="0.25">
      <c r="A5264" t="s">
        <v>10478</v>
      </c>
      <c r="B5264" s="6">
        <v>43868</v>
      </c>
      <c r="C5264" s="2">
        <v>43886</v>
      </c>
      <c r="D5264" s="3">
        <v>43871</v>
      </c>
      <c r="E5264" t="s">
        <v>42</v>
      </c>
      <c r="F5264" t="s">
        <v>17</v>
      </c>
      <c r="G5264">
        <v>135773139</v>
      </c>
      <c r="H5264" s="9">
        <f t="shared" si="75"/>
        <v>2611021.903846154</v>
      </c>
    </row>
    <row r="5265" spans="1:8" hidden="1" outlineLevel="2" x14ac:dyDescent="0.25">
      <c r="A5265" t="s">
        <v>10480</v>
      </c>
      <c r="B5265" s="6">
        <v>43868</v>
      </c>
      <c r="C5265" s="2">
        <v>43885</v>
      </c>
      <c r="D5265" s="3">
        <v>43868</v>
      </c>
      <c r="E5265" t="s">
        <v>300</v>
      </c>
      <c r="F5265" t="s">
        <v>17</v>
      </c>
      <c r="G5265">
        <v>135773452</v>
      </c>
      <c r="H5265" s="9">
        <f t="shared" si="75"/>
        <v>2611027.923076923</v>
      </c>
    </row>
    <row r="5266" spans="1:8" hidden="1" outlineLevel="2" x14ac:dyDescent="0.25">
      <c r="A5266" t="s">
        <v>10482</v>
      </c>
      <c r="B5266" s="6">
        <v>43868</v>
      </c>
      <c r="C5266" s="2">
        <v>43882</v>
      </c>
      <c r="D5266" s="3">
        <v>43868</v>
      </c>
      <c r="E5266" t="s">
        <v>6329</v>
      </c>
      <c r="F5266" t="s">
        <v>17</v>
      </c>
      <c r="G5266">
        <v>55287499</v>
      </c>
      <c r="H5266" s="9">
        <f t="shared" si="75"/>
        <v>1063221.1346153845</v>
      </c>
    </row>
    <row r="5267" spans="1:8" hidden="1" outlineLevel="2" x14ac:dyDescent="0.25">
      <c r="A5267" t="s">
        <v>10484</v>
      </c>
      <c r="B5267" s="6">
        <v>43868</v>
      </c>
      <c r="C5267" s="2">
        <v>43886</v>
      </c>
      <c r="D5267" s="3">
        <v>43871</v>
      </c>
      <c r="E5267" t="s">
        <v>110</v>
      </c>
      <c r="F5267" t="s">
        <v>17</v>
      </c>
      <c r="G5267">
        <v>135777256</v>
      </c>
      <c r="H5267" s="9">
        <f t="shared" si="75"/>
        <v>2611101.076923077</v>
      </c>
    </row>
    <row r="5268" spans="1:8" hidden="1" outlineLevel="2" x14ac:dyDescent="0.25">
      <c r="A5268" t="s">
        <v>10486</v>
      </c>
      <c r="B5268" s="6">
        <v>43868</v>
      </c>
      <c r="C5268" s="2">
        <v>43906</v>
      </c>
      <c r="D5268" s="3">
        <v>43869</v>
      </c>
      <c r="E5268" t="s">
        <v>6329</v>
      </c>
      <c r="F5268" t="s">
        <v>17</v>
      </c>
      <c r="G5268">
        <v>135778326</v>
      </c>
      <c r="H5268" s="9">
        <f t="shared" si="75"/>
        <v>2611121.653846154</v>
      </c>
    </row>
    <row r="5269" spans="1:8" hidden="1" outlineLevel="2" x14ac:dyDescent="0.25">
      <c r="A5269" t="s">
        <v>10488</v>
      </c>
      <c r="B5269" s="6">
        <v>43868</v>
      </c>
      <c r="C5269" s="2">
        <v>43885</v>
      </c>
      <c r="D5269" s="3">
        <v>43871</v>
      </c>
      <c r="E5269" t="s">
        <v>53</v>
      </c>
      <c r="F5269" t="s">
        <v>17</v>
      </c>
      <c r="G5269">
        <v>135782074</v>
      </c>
      <c r="H5269" s="9">
        <f t="shared" si="75"/>
        <v>2611193.730769231</v>
      </c>
    </row>
    <row r="5270" spans="1:8" hidden="1" outlineLevel="2" x14ac:dyDescent="0.25">
      <c r="A5270" t="s">
        <v>10490</v>
      </c>
      <c r="B5270" s="6">
        <v>43868</v>
      </c>
      <c r="C5270" s="2">
        <v>43874</v>
      </c>
      <c r="D5270" s="3">
        <v>43871</v>
      </c>
      <c r="E5270" t="s">
        <v>110</v>
      </c>
      <c r="F5270" t="s">
        <v>17</v>
      </c>
      <c r="G5270">
        <v>135782901</v>
      </c>
      <c r="H5270" s="9">
        <f t="shared" si="75"/>
        <v>2611209.6346153845</v>
      </c>
    </row>
    <row r="5271" spans="1:8" hidden="1" outlineLevel="2" x14ac:dyDescent="0.25">
      <c r="A5271" t="s">
        <v>10492</v>
      </c>
      <c r="B5271" s="6">
        <v>43868</v>
      </c>
      <c r="C5271" s="2">
        <v>43899</v>
      </c>
      <c r="D5271" s="3">
        <v>43868.834687499999</v>
      </c>
      <c r="E5271" t="s">
        <v>39</v>
      </c>
      <c r="F5271" t="s">
        <v>17</v>
      </c>
      <c r="G5271">
        <v>135462535</v>
      </c>
      <c r="H5271" s="9">
        <f t="shared" si="75"/>
        <v>2605048.75</v>
      </c>
    </row>
    <row r="5272" spans="1:8" hidden="1" outlineLevel="2" x14ac:dyDescent="0.25">
      <c r="A5272" t="s">
        <v>10495</v>
      </c>
      <c r="B5272" s="6">
        <v>43868</v>
      </c>
      <c r="C5272" s="2">
        <v>43881</v>
      </c>
      <c r="D5272" s="3">
        <v>43871</v>
      </c>
      <c r="E5272" t="s">
        <v>39</v>
      </c>
      <c r="F5272" t="s">
        <v>17</v>
      </c>
      <c r="G5272" t="s">
        <v>10497</v>
      </c>
      <c r="H5272" s="9" t="e">
        <f t="shared" si="75"/>
        <v>#VALUE!</v>
      </c>
    </row>
    <row r="5273" spans="1:8" hidden="1" outlineLevel="2" x14ac:dyDescent="0.25">
      <c r="A5273" t="s">
        <v>10498</v>
      </c>
      <c r="B5273" s="6">
        <v>43868</v>
      </c>
      <c r="C5273" s="2">
        <v>43885</v>
      </c>
      <c r="D5273" s="3">
        <v>43871</v>
      </c>
      <c r="E5273" t="s">
        <v>42</v>
      </c>
      <c r="F5273" t="s">
        <v>66</v>
      </c>
      <c r="G5273">
        <v>135794670</v>
      </c>
      <c r="H5273" s="9">
        <f t="shared" si="75"/>
        <v>2611435.9615384615</v>
      </c>
    </row>
    <row r="5274" spans="1:8" hidden="1" outlineLevel="2" x14ac:dyDescent="0.25">
      <c r="A5274" t="s">
        <v>10500</v>
      </c>
      <c r="B5274" s="6">
        <v>43868</v>
      </c>
      <c r="C5274" s="2">
        <v>43881</v>
      </c>
      <c r="D5274" s="3">
        <v>43868</v>
      </c>
      <c r="E5274" t="s">
        <v>39</v>
      </c>
      <c r="F5274" t="s">
        <v>66</v>
      </c>
      <c r="G5274" t="s">
        <v>10502</v>
      </c>
      <c r="H5274" s="9" t="e">
        <f t="shared" si="75"/>
        <v>#VALUE!</v>
      </c>
    </row>
    <row r="5275" spans="1:8" hidden="1" outlineLevel="2" x14ac:dyDescent="0.25">
      <c r="A5275" t="s">
        <v>10503</v>
      </c>
      <c r="B5275" s="6">
        <v>43868</v>
      </c>
      <c r="C5275" s="2">
        <v>43889</v>
      </c>
      <c r="D5275" s="3">
        <v>43872</v>
      </c>
      <c r="E5275" t="s">
        <v>6329</v>
      </c>
      <c r="F5275" t="s">
        <v>66</v>
      </c>
      <c r="G5275" t="s">
        <v>10505</v>
      </c>
      <c r="H5275" s="9" t="e">
        <f t="shared" si="75"/>
        <v>#VALUE!</v>
      </c>
    </row>
    <row r="5276" spans="1:8" hidden="1" outlineLevel="2" x14ac:dyDescent="0.25">
      <c r="A5276" t="s">
        <v>10506</v>
      </c>
      <c r="B5276" s="6">
        <v>43868</v>
      </c>
      <c r="C5276" s="2">
        <v>43886</v>
      </c>
      <c r="D5276" s="3">
        <v>43869</v>
      </c>
      <c r="E5276" t="s">
        <v>9656</v>
      </c>
      <c r="F5276" t="s">
        <v>3351</v>
      </c>
      <c r="G5276">
        <v>135804772</v>
      </c>
      <c r="H5276" s="9">
        <f t="shared" si="75"/>
        <v>2611630.230769231</v>
      </c>
    </row>
    <row r="5277" spans="1:8" hidden="1" outlineLevel="2" x14ac:dyDescent="0.25">
      <c r="A5277" t="s">
        <v>10508</v>
      </c>
      <c r="B5277" s="6">
        <v>43868</v>
      </c>
      <c r="C5277" s="2">
        <v>43875</v>
      </c>
      <c r="D5277" s="3">
        <v>43869</v>
      </c>
      <c r="E5277" t="s">
        <v>53</v>
      </c>
      <c r="F5277" t="s">
        <v>3351</v>
      </c>
      <c r="G5277">
        <v>135806013</v>
      </c>
      <c r="H5277" s="9">
        <f t="shared" si="75"/>
        <v>2611654.096153846</v>
      </c>
    </row>
    <row r="5278" spans="1:8" hidden="1" outlineLevel="2" x14ac:dyDescent="0.25">
      <c r="A5278" t="s">
        <v>10510</v>
      </c>
      <c r="B5278" s="6">
        <v>43868</v>
      </c>
      <c r="C5278" s="2">
        <v>43888</v>
      </c>
      <c r="D5278" s="3">
        <v>43872</v>
      </c>
      <c r="E5278" t="s">
        <v>6329</v>
      </c>
      <c r="F5278" t="s">
        <v>3351</v>
      </c>
      <c r="G5278">
        <v>55287953</v>
      </c>
      <c r="H5278" s="9">
        <f t="shared" ref="H5278:H5341" si="76">G5278/52</f>
        <v>1063229.8653846155</v>
      </c>
    </row>
    <row r="5279" spans="1:8" hidden="1" outlineLevel="2" x14ac:dyDescent="0.25">
      <c r="A5279" t="s">
        <v>11816</v>
      </c>
      <c r="B5279" s="6">
        <v>43868</v>
      </c>
      <c r="C5279" s="2">
        <v>43873</v>
      </c>
      <c r="D5279" s="3">
        <v>43872</v>
      </c>
      <c r="E5279" t="s">
        <v>45</v>
      </c>
      <c r="F5279" t="s">
        <v>3351</v>
      </c>
      <c r="G5279">
        <v>55286212</v>
      </c>
      <c r="H5279" s="9">
        <f t="shared" si="76"/>
        <v>1063196.3846153845</v>
      </c>
    </row>
    <row r="5280" spans="1:8" hidden="1" outlineLevel="2" x14ac:dyDescent="0.25">
      <c r="A5280" t="s">
        <v>10690</v>
      </c>
      <c r="B5280" s="6">
        <v>43875</v>
      </c>
      <c r="C5280" s="2">
        <v>43886</v>
      </c>
      <c r="D5280" s="3">
        <v>43875</v>
      </c>
      <c r="E5280" t="s">
        <v>36</v>
      </c>
      <c r="F5280" t="s">
        <v>66</v>
      </c>
      <c r="G5280">
        <v>136297153</v>
      </c>
      <c r="H5280" s="9">
        <f t="shared" si="76"/>
        <v>2621099.096153846</v>
      </c>
    </row>
    <row r="5281" spans="1:8" hidden="1" outlineLevel="2" x14ac:dyDescent="0.25">
      <c r="A5281" t="s">
        <v>10692</v>
      </c>
      <c r="B5281" s="6">
        <v>43875</v>
      </c>
      <c r="C5281" s="2">
        <v>43908</v>
      </c>
      <c r="D5281" s="3">
        <v>43876</v>
      </c>
      <c r="E5281" t="s">
        <v>58</v>
      </c>
      <c r="F5281" t="s">
        <v>17</v>
      </c>
      <c r="G5281">
        <v>136270689</v>
      </c>
      <c r="H5281" s="9">
        <f t="shared" si="76"/>
        <v>2620590.173076923</v>
      </c>
    </row>
    <row r="5282" spans="1:8" hidden="1" outlineLevel="2" x14ac:dyDescent="0.25">
      <c r="A5282" t="s">
        <v>10694</v>
      </c>
      <c r="B5282" s="6">
        <v>43875</v>
      </c>
      <c r="C5282" s="2">
        <v>43903</v>
      </c>
      <c r="D5282" s="3">
        <v>43877</v>
      </c>
      <c r="E5282" t="s">
        <v>42</v>
      </c>
      <c r="F5282" t="s">
        <v>17</v>
      </c>
      <c r="G5282">
        <v>136241649</v>
      </c>
      <c r="H5282" s="9">
        <f t="shared" si="76"/>
        <v>2620031.7115384615</v>
      </c>
    </row>
    <row r="5283" spans="1:8" hidden="1" outlineLevel="2" x14ac:dyDescent="0.25">
      <c r="A5283" t="s">
        <v>10696</v>
      </c>
      <c r="B5283" s="6">
        <v>43875</v>
      </c>
      <c r="C5283" s="2">
        <v>43893</v>
      </c>
      <c r="D5283" s="3">
        <v>43876</v>
      </c>
      <c r="E5283" t="s">
        <v>58</v>
      </c>
      <c r="F5283" t="s">
        <v>17</v>
      </c>
      <c r="G5283">
        <v>136292955</v>
      </c>
      <c r="H5283" s="9">
        <f t="shared" si="76"/>
        <v>2621018.3653846155</v>
      </c>
    </row>
    <row r="5284" spans="1:8" hidden="1" outlineLevel="2" x14ac:dyDescent="0.25">
      <c r="A5284" t="s">
        <v>10698</v>
      </c>
      <c r="B5284" s="6">
        <v>43875</v>
      </c>
      <c r="C5284" s="2">
        <v>43908</v>
      </c>
      <c r="D5284" s="3">
        <v>43876</v>
      </c>
      <c r="E5284" t="s">
        <v>39</v>
      </c>
      <c r="F5284" t="s">
        <v>17</v>
      </c>
      <c r="G5284">
        <v>136293061</v>
      </c>
      <c r="H5284" s="9">
        <f t="shared" si="76"/>
        <v>2621020.403846154</v>
      </c>
    </row>
    <row r="5285" spans="1:8" hidden="1" outlineLevel="2" x14ac:dyDescent="0.25">
      <c r="A5285" t="s">
        <v>10700</v>
      </c>
      <c r="B5285" s="6">
        <v>43875</v>
      </c>
      <c r="C5285" s="2">
        <v>43887</v>
      </c>
      <c r="D5285" s="3">
        <v>43882</v>
      </c>
      <c r="E5285" t="s">
        <v>1054</v>
      </c>
      <c r="F5285" t="s">
        <v>17</v>
      </c>
      <c r="G5285">
        <v>136244732</v>
      </c>
      <c r="H5285" s="9">
        <f t="shared" si="76"/>
        <v>2620091</v>
      </c>
    </row>
    <row r="5286" spans="1:8" hidden="1" outlineLevel="2" x14ac:dyDescent="0.25">
      <c r="A5286" t="s">
        <v>10702</v>
      </c>
      <c r="B5286" s="6">
        <v>43875</v>
      </c>
      <c r="C5286" s="2">
        <v>43906</v>
      </c>
      <c r="D5286" s="3">
        <v>43876</v>
      </c>
      <c r="E5286" t="s">
        <v>75</v>
      </c>
      <c r="F5286" t="s">
        <v>17</v>
      </c>
      <c r="G5286">
        <v>136329219</v>
      </c>
      <c r="H5286" s="9">
        <f t="shared" si="76"/>
        <v>2621715.75</v>
      </c>
    </row>
    <row r="5287" spans="1:8" hidden="1" outlineLevel="2" x14ac:dyDescent="0.25">
      <c r="A5287" t="s">
        <v>10704</v>
      </c>
      <c r="B5287" s="6">
        <v>43875</v>
      </c>
      <c r="C5287" s="2">
        <v>43893</v>
      </c>
      <c r="D5287" s="3">
        <v>43876</v>
      </c>
      <c r="E5287" t="s">
        <v>5229</v>
      </c>
      <c r="F5287" t="s">
        <v>17</v>
      </c>
      <c r="G5287">
        <v>136340327</v>
      </c>
      <c r="H5287" s="9">
        <f t="shared" si="76"/>
        <v>2621929.3653846155</v>
      </c>
    </row>
    <row r="5288" spans="1:8" hidden="1" outlineLevel="2" x14ac:dyDescent="0.25">
      <c r="A5288" t="s">
        <v>10706</v>
      </c>
      <c r="B5288" s="6">
        <v>43875</v>
      </c>
      <c r="C5288" s="2">
        <v>43892</v>
      </c>
      <c r="D5288" s="3">
        <v>43876</v>
      </c>
      <c r="E5288" t="s">
        <v>300</v>
      </c>
      <c r="F5288" t="s">
        <v>17</v>
      </c>
      <c r="G5288">
        <v>136340581</v>
      </c>
      <c r="H5288" s="9">
        <f t="shared" si="76"/>
        <v>2621934.25</v>
      </c>
    </row>
    <row r="5289" spans="1:8" hidden="1" outlineLevel="2" x14ac:dyDescent="0.25">
      <c r="A5289" t="s">
        <v>10708</v>
      </c>
      <c r="B5289" s="6">
        <v>43875</v>
      </c>
      <c r="C5289" s="2">
        <v>43892</v>
      </c>
      <c r="D5289" s="3">
        <v>43875</v>
      </c>
      <c r="E5289" t="s">
        <v>113</v>
      </c>
      <c r="F5289" t="s">
        <v>66</v>
      </c>
      <c r="G5289">
        <v>136340701</v>
      </c>
      <c r="H5289" s="9">
        <f t="shared" si="76"/>
        <v>2621936.5576923075</v>
      </c>
    </row>
    <row r="5290" spans="1:8" hidden="1" outlineLevel="2" x14ac:dyDescent="0.25">
      <c r="A5290" t="s">
        <v>10710</v>
      </c>
      <c r="B5290" s="6">
        <v>43875</v>
      </c>
      <c r="C5290" s="2">
        <v>43886</v>
      </c>
      <c r="D5290" s="3">
        <v>43878</v>
      </c>
      <c r="E5290" t="s">
        <v>75</v>
      </c>
      <c r="F5290" t="s">
        <v>17</v>
      </c>
      <c r="G5290">
        <v>136344152</v>
      </c>
      <c r="H5290" s="9">
        <f t="shared" si="76"/>
        <v>2622002.923076923</v>
      </c>
    </row>
    <row r="5291" spans="1:8" hidden="1" outlineLevel="2" x14ac:dyDescent="0.25">
      <c r="A5291" t="s">
        <v>10712</v>
      </c>
      <c r="B5291" s="6">
        <v>43875</v>
      </c>
      <c r="C5291" s="2">
        <v>43886</v>
      </c>
      <c r="D5291" s="3">
        <v>43878</v>
      </c>
      <c r="E5291" t="s">
        <v>6329</v>
      </c>
      <c r="F5291" t="s">
        <v>66</v>
      </c>
      <c r="G5291">
        <v>136348256</v>
      </c>
      <c r="H5291" s="9">
        <f t="shared" si="76"/>
        <v>2622081.846153846</v>
      </c>
    </row>
    <row r="5292" spans="1:8" hidden="1" outlineLevel="2" x14ac:dyDescent="0.25">
      <c r="A5292" t="s">
        <v>10714</v>
      </c>
      <c r="B5292" s="6">
        <v>43875</v>
      </c>
      <c r="C5292" s="2">
        <v>43892</v>
      </c>
      <c r="D5292" s="3">
        <v>43878</v>
      </c>
      <c r="E5292" t="s">
        <v>45</v>
      </c>
      <c r="F5292" t="s">
        <v>66</v>
      </c>
      <c r="G5292">
        <v>136349586</v>
      </c>
      <c r="H5292" s="9">
        <f t="shared" si="76"/>
        <v>2622107.423076923</v>
      </c>
    </row>
    <row r="5293" spans="1:8" hidden="1" outlineLevel="2" x14ac:dyDescent="0.25">
      <c r="A5293" t="s">
        <v>10716</v>
      </c>
      <c r="B5293" s="6">
        <v>43875</v>
      </c>
      <c r="C5293" s="2">
        <v>43886</v>
      </c>
      <c r="D5293" s="3">
        <v>43878</v>
      </c>
      <c r="E5293" t="s">
        <v>29</v>
      </c>
      <c r="F5293" t="s">
        <v>66</v>
      </c>
      <c r="G5293">
        <v>136352414</v>
      </c>
      <c r="H5293" s="9">
        <f t="shared" si="76"/>
        <v>2622161.8076923075</v>
      </c>
    </row>
    <row r="5294" spans="1:8" hidden="1" outlineLevel="2" x14ac:dyDescent="0.25">
      <c r="A5294" t="s">
        <v>10718</v>
      </c>
      <c r="B5294" s="6">
        <v>43875</v>
      </c>
      <c r="C5294" s="2">
        <v>43889</v>
      </c>
      <c r="D5294" s="3">
        <v>43876</v>
      </c>
      <c r="E5294" t="s">
        <v>36</v>
      </c>
      <c r="F5294" t="s">
        <v>66</v>
      </c>
      <c r="G5294">
        <v>136353804</v>
      </c>
      <c r="H5294" s="9">
        <f t="shared" si="76"/>
        <v>2622188.5384615385</v>
      </c>
    </row>
    <row r="5295" spans="1:8" hidden="1" outlineLevel="2" x14ac:dyDescent="0.25">
      <c r="A5295" t="s">
        <v>11329</v>
      </c>
      <c r="B5295" s="6">
        <v>43875</v>
      </c>
      <c r="C5295" s="2">
        <v>43899</v>
      </c>
      <c r="D5295" t="s">
        <v>61</v>
      </c>
      <c r="E5295" t="s">
        <v>7015</v>
      </c>
      <c r="F5295" t="s">
        <v>49</v>
      </c>
      <c r="G5295">
        <v>35371679</v>
      </c>
      <c r="H5295" s="9">
        <f t="shared" si="76"/>
        <v>680224.59615384613</v>
      </c>
    </row>
    <row r="5296" spans="1:8" hidden="1" outlineLevel="2" x14ac:dyDescent="0.25">
      <c r="A5296" t="s">
        <v>11548</v>
      </c>
      <c r="B5296" s="6">
        <v>43875</v>
      </c>
      <c r="C5296" s="2">
        <v>43907</v>
      </c>
      <c r="D5296" s="3">
        <v>43882</v>
      </c>
      <c r="E5296" t="s">
        <v>300</v>
      </c>
      <c r="F5296" t="s">
        <v>17</v>
      </c>
      <c r="G5296">
        <v>35364779</v>
      </c>
      <c r="H5296" s="9">
        <f t="shared" si="76"/>
        <v>680091.90384615387</v>
      </c>
    </row>
    <row r="5297" spans="1:8" hidden="1" outlineLevel="2" x14ac:dyDescent="0.25">
      <c r="A5297" t="s">
        <v>11718</v>
      </c>
      <c r="B5297" s="6">
        <v>43875</v>
      </c>
      <c r="C5297" s="2">
        <v>43901</v>
      </c>
      <c r="D5297" s="3">
        <v>43876</v>
      </c>
      <c r="E5297" t="s">
        <v>53</v>
      </c>
      <c r="F5297" t="s">
        <v>17</v>
      </c>
      <c r="G5297">
        <v>136299383</v>
      </c>
      <c r="H5297" s="9">
        <f t="shared" si="76"/>
        <v>2621141.980769231</v>
      </c>
    </row>
    <row r="5298" spans="1:8" hidden="1" outlineLevel="2" x14ac:dyDescent="0.25">
      <c r="A5298" t="s">
        <v>11720</v>
      </c>
      <c r="B5298" s="6">
        <v>43875</v>
      </c>
      <c r="C5298" s="2">
        <v>43907</v>
      </c>
      <c r="D5298" s="3">
        <v>43891</v>
      </c>
      <c r="E5298" t="s">
        <v>8806</v>
      </c>
      <c r="F5298" t="s">
        <v>917</v>
      </c>
      <c r="G5298">
        <v>35374323</v>
      </c>
      <c r="H5298" s="9">
        <f t="shared" si="76"/>
        <v>680275.44230769225</v>
      </c>
    </row>
    <row r="5299" spans="1:8" hidden="1" outlineLevel="2" x14ac:dyDescent="0.25">
      <c r="A5299" t="s">
        <v>10901</v>
      </c>
      <c r="B5299" s="6">
        <v>43882</v>
      </c>
      <c r="C5299" s="2">
        <v>43886</v>
      </c>
      <c r="D5299" s="3">
        <v>43882</v>
      </c>
      <c r="E5299" t="s">
        <v>6458</v>
      </c>
      <c r="F5299" t="s">
        <v>3351</v>
      </c>
      <c r="G5299">
        <v>136703433</v>
      </c>
      <c r="H5299" s="9">
        <f t="shared" si="76"/>
        <v>2628912.173076923</v>
      </c>
    </row>
    <row r="5300" spans="1:8" hidden="1" outlineLevel="2" x14ac:dyDescent="0.25">
      <c r="A5300" t="s">
        <v>10903</v>
      </c>
      <c r="B5300" s="6">
        <v>43882</v>
      </c>
      <c r="C5300" s="2">
        <v>43889</v>
      </c>
      <c r="D5300" s="3">
        <v>43883</v>
      </c>
      <c r="E5300" t="s">
        <v>58</v>
      </c>
      <c r="F5300" t="s">
        <v>49</v>
      </c>
      <c r="G5300">
        <v>136732635</v>
      </c>
      <c r="H5300" s="9">
        <f t="shared" si="76"/>
        <v>2629473.75</v>
      </c>
    </row>
    <row r="5301" spans="1:8" hidden="1" outlineLevel="2" x14ac:dyDescent="0.25">
      <c r="A5301" t="s">
        <v>10905</v>
      </c>
      <c r="B5301" s="6">
        <v>43882</v>
      </c>
      <c r="C5301" s="2">
        <v>43899</v>
      </c>
      <c r="D5301" s="3">
        <v>43885</v>
      </c>
      <c r="E5301" t="s">
        <v>10766</v>
      </c>
      <c r="F5301" t="s">
        <v>3351</v>
      </c>
      <c r="G5301">
        <v>136735773</v>
      </c>
      <c r="H5301" s="9">
        <f t="shared" si="76"/>
        <v>2629534.096153846</v>
      </c>
    </row>
    <row r="5302" spans="1:8" hidden="1" outlineLevel="2" x14ac:dyDescent="0.25">
      <c r="A5302" t="s">
        <v>10907</v>
      </c>
      <c r="B5302" s="6">
        <v>43882</v>
      </c>
      <c r="C5302" s="2">
        <v>43899</v>
      </c>
      <c r="D5302" s="3">
        <v>43883</v>
      </c>
      <c r="E5302" t="s">
        <v>6058</v>
      </c>
      <c r="F5302" t="s">
        <v>66</v>
      </c>
      <c r="G5302">
        <v>136737580</v>
      </c>
      <c r="H5302" s="9">
        <f t="shared" si="76"/>
        <v>2629568.846153846</v>
      </c>
    </row>
    <row r="5303" spans="1:8" hidden="1" outlineLevel="2" x14ac:dyDescent="0.25">
      <c r="A5303" t="s">
        <v>10909</v>
      </c>
      <c r="B5303" s="6">
        <v>43882</v>
      </c>
      <c r="C5303" s="2">
        <v>43899</v>
      </c>
      <c r="D5303" s="3">
        <v>43883</v>
      </c>
      <c r="E5303" t="s">
        <v>6058</v>
      </c>
      <c r="F5303" t="s">
        <v>66</v>
      </c>
      <c r="G5303">
        <v>136737431</v>
      </c>
      <c r="H5303" s="9">
        <f t="shared" si="76"/>
        <v>2629565.980769231</v>
      </c>
    </row>
    <row r="5304" spans="1:8" hidden="1" outlineLevel="2" x14ac:dyDescent="0.25">
      <c r="A5304" t="s">
        <v>10911</v>
      </c>
      <c r="B5304" s="6">
        <v>43882</v>
      </c>
      <c r="C5304" s="2">
        <v>43889</v>
      </c>
      <c r="D5304" s="3">
        <v>43876</v>
      </c>
      <c r="E5304" t="s">
        <v>58</v>
      </c>
      <c r="F5304" t="s">
        <v>3351</v>
      </c>
      <c r="G5304">
        <v>136153461</v>
      </c>
      <c r="H5304" s="9">
        <f t="shared" si="76"/>
        <v>2618335.7884615385</v>
      </c>
    </row>
    <row r="5305" spans="1:8" hidden="1" outlineLevel="2" x14ac:dyDescent="0.25">
      <c r="A5305" t="s">
        <v>10913</v>
      </c>
      <c r="B5305" s="6">
        <v>43882</v>
      </c>
      <c r="C5305" s="2">
        <v>43908</v>
      </c>
      <c r="D5305" s="3">
        <v>43883</v>
      </c>
      <c r="E5305" t="s">
        <v>29</v>
      </c>
      <c r="F5305" t="s">
        <v>66</v>
      </c>
      <c r="G5305">
        <v>136737869</v>
      </c>
      <c r="H5305" s="9">
        <f t="shared" si="76"/>
        <v>2629574.403846154</v>
      </c>
    </row>
    <row r="5306" spans="1:8" hidden="1" outlineLevel="2" x14ac:dyDescent="0.25">
      <c r="A5306" t="s">
        <v>10915</v>
      </c>
      <c r="B5306" s="6">
        <v>43882</v>
      </c>
      <c r="C5306" s="2">
        <v>43893</v>
      </c>
      <c r="D5306" s="3">
        <v>43883</v>
      </c>
      <c r="E5306" t="s">
        <v>6329</v>
      </c>
      <c r="F5306" t="s">
        <v>66</v>
      </c>
      <c r="G5306">
        <v>136747771</v>
      </c>
      <c r="H5306" s="9">
        <f t="shared" si="76"/>
        <v>2629764.826923077</v>
      </c>
    </row>
    <row r="5307" spans="1:8" hidden="1" outlineLevel="2" x14ac:dyDescent="0.25">
      <c r="A5307" t="s">
        <v>10917</v>
      </c>
      <c r="B5307" s="6">
        <v>43882</v>
      </c>
      <c r="C5307" s="2">
        <v>43892</v>
      </c>
      <c r="D5307" s="3">
        <v>43883</v>
      </c>
      <c r="E5307" t="s">
        <v>45</v>
      </c>
      <c r="F5307" t="s">
        <v>66</v>
      </c>
      <c r="G5307">
        <v>136748364</v>
      </c>
      <c r="H5307" s="9">
        <f t="shared" si="76"/>
        <v>2629776.230769231</v>
      </c>
    </row>
    <row r="5308" spans="1:8" hidden="1" outlineLevel="2" x14ac:dyDescent="0.25">
      <c r="A5308" t="s">
        <v>10919</v>
      </c>
      <c r="B5308" s="6">
        <v>43882</v>
      </c>
      <c r="C5308" s="2">
        <v>43893</v>
      </c>
      <c r="D5308" s="3">
        <v>43885</v>
      </c>
      <c r="E5308" t="s">
        <v>29</v>
      </c>
      <c r="F5308" t="s">
        <v>49</v>
      </c>
      <c r="G5308" t="s">
        <v>10921</v>
      </c>
      <c r="H5308" s="9" t="e">
        <f t="shared" si="76"/>
        <v>#VALUE!</v>
      </c>
    </row>
    <row r="5309" spans="1:8" hidden="1" outlineLevel="2" x14ac:dyDescent="0.25">
      <c r="A5309" t="s">
        <v>10922</v>
      </c>
      <c r="B5309" s="6">
        <v>43882</v>
      </c>
      <c r="C5309" s="2">
        <v>43899</v>
      </c>
      <c r="D5309" s="3">
        <v>43882</v>
      </c>
      <c r="E5309" t="s">
        <v>10766</v>
      </c>
      <c r="F5309" t="s">
        <v>66</v>
      </c>
      <c r="G5309">
        <v>136750735</v>
      </c>
      <c r="H5309" s="9">
        <f t="shared" si="76"/>
        <v>2629821.826923077</v>
      </c>
    </row>
    <row r="5310" spans="1:8" hidden="1" outlineLevel="2" x14ac:dyDescent="0.25">
      <c r="A5310" t="s">
        <v>10924</v>
      </c>
      <c r="B5310" s="6">
        <v>43882</v>
      </c>
      <c r="C5310" s="2">
        <v>43892</v>
      </c>
      <c r="D5310" s="3">
        <v>43885</v>
      </c>
      <c r="E5310" t="s">
        <v>110</v>
      </c>
      <c r="F5310" t="s">
        <v>66</v>
      </c>
      <c r="G5310">
        <v>136751718</v>
      </c>
      <c r="H5310" s="9">
        <f t="shared" si="76"/>
        <v>2629840.730769231</v>
      </c>
    </row>
    <row r="5311" spans="1:8" hidden="1" outlineLevel="2" x14ac:dyDescent="0.25">
      <c r="A5311" t="s">
        <v>10926</v>
      </c>
      <c r="B5311" s="6">
        <v>43882</v>
      </c>
      <c r="C5311" s="2">
        <v>43892</v>
      </c>
      <c r="D5311" s="3">
        <v>43885</v>
      </c>
      <c r="E5311" t="s">
        <v>3027</v>
      </c>
      <c r="F5311" t="s">
        <v>66</v>
      </c>
      <c r="G5311">
        <v>136752264</v>
      </c>
      <c r="H5311" s="9">
        <f t="shared" si="76"/>
        <v>2629851.230769231</v>
      </c>
    </row>
    <row r="5312" spans="1:8" hidden="1" outlineLevel="2" x14ac:dyDescent="0.25">
      <c r="A5312" t="s">
        <v>10928</v>
      </c>
      <c r="B5312" s="6">
        <v>43882</v>
      </c>
      <c r="C5312" s="2">
        <v>43901</v>
      </c>
      <c r="D5312" s="3">
        <v>43885</v>
      </c>
      <c r="E5312" t="s">
        <v>10766</v>
      </c>
      <c r="F5312" t="s">
        <v>66</v>
      </c>
      <c r="G5312">
        <v>55422176</v>
      </c>
      <c r="H5312" s="9">
        <f t="shared" si="76"/>
        <v>1065811.076923077</v>
      </c>
    </row>
    <row r="5313" spans="1:8" hidden="1" outlineLevel="2" x14ac:dyDescent="0.25">
      <c r="A5313" t="s">
        <v>10930</v>
      </c>
      <c r="B5313" s="6">
        <v>43882</v>
      </c>
      <c r="C5313" s="2">
        <v>43886</v>
      </c>
      <c r="D5313" s="3">
        <v>43883.172581018516</v>
      </c>
      <c r="E5313" t="s">
        <v>58</v>
      </c>
      <c r="F5313" t="s">
        <v>49</v>
      </c>
      <c r="G5313">
        <v>136754885</v>
      </c>
      <c r="H5313" s="9">
        <f t="shared" si="76"/>
        <v>2629901.6346153845</v>
      </c>
    </row>
    <row r="5314" spans="1:8" hidden="1" outlineLevel="2" x14ac:dyDescent="0.25">
      <c r="A5314" t="s">
        <v>11825</v>
      </c>
      <c r="B5314" s="6">
        <v>43882</v>
      </c>
      <c r="C5314" s="2">
        <v>43907</v>
      </c>
      <c r="D5314" s="3">
        <v>43885</v>
      </c>
      <c r="E5314" t="s">
        <v>75</v>
      </c>
      <c r="F5314" t="s">
        <v>66</v>
      </c>
      <c r="G5314">
        <v>136752717</v>
      </c>
      <c r="H5314" s="9">
        <f t="shared" si="76"/>
        <v>2629859.9423076925</v>
      </c>
    </row>
    <row r="5315" spans="1:8" hidden="1" outlineLevel="2" x14ac:dyDescent="0.25">
      <c r="A5315" t="s">
        <v>11069</v>
      </c>
      <c r="B5315" s="6">
        <v>43889</v>
      </c>
      <c r="C5315" s="2">
        <v>43903</v>
      </c>
      <c r="D5315" s="3">
        <v>43889</v>
      </c>
      <c r="E5315" t="s">
        <v>39</v>
      </c>
      <c r="F5315" t="s">
        <v>17</v>
      </c>
      <c r="G5315">
        <v>137041928</v>
      </c>
      <c r="H5315" s="9">
        <f t="shared" si="76"/>
        <v>2635421.6923076925</v>
      </c>
    </row>
    <row r="5316" spans="1:8" hidden="1" outlineLevel="2" x14ac:dyDescent="0.25">
      <c r="A5316" t="s">
        <v>11071</v>
      </c>
      <c r="B5316" s="6">
        <v>43889</v>
      </c>
      <c r="C5316" s="2">
        <v>43906</v>
      </c>
      <c r="D5316" s="3">
        <v>43892</v>
      </c>
      <c r="E5316" t="s">
        <v>45</v>
      </c>
      <c r="F5316" t="s">
        <v>17</v>
      </c>
      <c r="G5316">
        <v>55475240</v>
      </c>
      <c r="H5316" s="9">
        <f t="shared" si="76"/>
        <v>1066831.5384615385</v>
      </c>
    </row>
    <row r="5317" spans="1:8" hidden="1" outlineLevel="2" x14ac:dyDescent="0.25">
      <c r="A5317" t="s">
        <v>11073</v>
      </c>
      <c r="B5317" s="6">
        <v>43889</v>
      </c>
      <c r="C5317" s="2">
        <v>43899</v>
      </c>
      <c r="D5317" s="3">
        <v>43892</v>
      </c>
      <c r="E5317" t="s">
        <v>5229</v>
      </c>
      <c r="F5317" t="s">
        <v>17</v>
      </c>
      <c r="G5317">
        <v>137089816</v>
      </c>
      <c r="H5317" s="9">
        <f t="shared" si="76"/>
        <v>2636342.6153846155</v>
      </c>
    </row>
    <row r="5318" spans="1:8" hidden="1" outlineLevel="2" x14ac:dyDescent="0.25">
      <c r="A5318" t="s">
        <v>11075</v>
      </c>
      <c r="B5318" s="6">
        <v>43889</v>
      </c>
      <c r="C5318" s="2">
        <v>43903</v>
      </c>
      <c r="D5318" s="3">
        <v>43873</v>
      </c>
      <c r="E5318" t="s">
        <v>11077</v>
      </c>
      <c r="F5318" t="s">
        <v>17</v>
      </c>
      <c r="G5318">
        <v>137088713</v>
      </c>
      <c r="H5318" s="9">
        <f t="shared" si="76"/>
        <v>2636321.403846154</v>
      </c>
    </row>
    <row r="5319" spans="1:8" hidden="1" outlineLevel="2" x14ac:dyDescent="0.25">
      <c r="A5319" t="s">
        <v>11078</v>
      </c>
      <c r="B5319" s="6">
        <v>43889</v>
      </c>
      <c r="C5319" s="2">
        <v>43899</v>
      </c>
      <c r="D5319" s="3">
        <v>43890</v>
      </c>
      <c r="E5319" t="s">
        <v>110</v>
      </c>
      <c r="F5319" t="s">
        <v>17</v>
      </c>
      <c r="G5319">
        <v>137090740</v>
      </c>
      <c r="H5319" s="9">
        <f t="shared" si="76"/>
        <v>2636360.3846153845</v>
      </c>
    </row>
    <row r="5320" spans="1:8" hidden="1" outlineLevel="2" x14ac:dyDescent="0.25">
      <c r="A5320" t="s">
        <v>11080</v>
      </c>
      <c r="B5320" s="6">
        <v>43889</v>
      </c>
      <c r="C5320" s="2">
        <v>43899</v>
      </c>
      <c r="D5320" s="3">
        <v>43892</v>
      </c>
      <c r="E5320" t="s">
        <v>6329</v>
      </c>
      <c r="F5320" t="s">
        <v>66</v>
      </c>
      <c r="G5320">
        <v>137099815</v>
      </c>
      <c r="H5320" s="9">
        <f t="shared" si="76"/>
        <v>2636534.903846154</v>
      </c>
    </row>
    <row r="5321" spans="1:8" hidden="1" outlineLevel="2" x14ac:dyDescent="0.25">
      <c r="A5321" t="s">
        <v>11082</v>
      </c>
      <c r="B5321" s="6">
        <v>43889</v>
      </c>
      <c r="C5321" s="2">
        <v>43901</v>
      </c>
      <c r="D5321" s="3">
        <v>43890</v>
      </c>
      <c r="E5321" t="s">
        <v>75</v>
      </c>
      <c r="F5321" t="s">
        <v>66</v>
      </c>
      <c r="G5321">
        <v>55476861</v>
      </c>
      <c r="H5321" s="9">
        <f t="shared" si="76"/>
        <v>1066862.7115384615</v>
      </c>
    </row>
    <row r="5322" spans="1:8" hidden="1" outlineLevel="2" x14ac:dyDescent="0.25">
      <c r="A5322" t="s">
        <v>11084</v>
      </c>
      <c r="B5322" s="6">
        <v>43889</v>
      </c>
      <c r="C5322" s="2">
        <v>43901</v>
      </c>
      <c r="D5322" s="3">
        <v>43890</v>
      </c>
      <c r="E5322" t="s">
        <v>75</v>
      </c>
      <c r="F5322" t="s">
        <v>66</v>
      </c>
      <c r="G5322">
        <v>55476869</v>
      </c>
      <c r="H5322" s="9">
        <f t="shared" si="76"/>
        <v>1066862.8653846155</v>
      </c>
    </row>
    <row r="5323" spans="1:8" hidden="1" outlineLevel="2" x14ac:dyDescent="0.25">
      <c r="A5323" t="s">
        <v>11324</v>
      </c>
      <c r="B5323" s="6">
        <v>43889</v>
      </c>
      <c r="C5323" s="2">
        <v>43909</v>
      </c>
      <c r="D5323" s="3">
        <v>43896</v>
      </c>
      <c r="E5323" t="s">
        <v>113</v>
      </c>
      <c r="F5323" t="s">
        <v>66</v>
      </c>
      <c r="G5323">
        <v>136691033</v>
      </c>
      <c r="H5323" s="9">
        <f t="shared" si="76"/>
        <v>2628673.7115384615</v>
      </c>
    </row>
    <row r="5324" spans="1:8" hidden="1" outlineLevel="2" x14ac:dyDescent="0.25">
      <c r="A5324" t="s">
        <v>11430</v>
      </c>
      <c r="B5324" s="6">
        <v>43889</v>
      </c>
      <c r="C5324" s="2">
        <v>43906</v>
      </c>
      <c r="D5324" s="3">
        <v>43896</v>
      </c>
      <c r="E5324" t="s">
        <v>11431</v>
      </c>
      <c r="F5324" t="s">
        <v>66</v>
      </c>
      <c r="G5324">
        <v>136689620</v>
      </c>
      <c r="H5324" s="9">
        <f t="shared" si="76"/>
        <v>2628646.5384615385</v>
      </c>
    </row>
    <row r="5325" spans="1:8" hidden="1" outlineLevel="2" x14ac:dyDescent="0.25">
      <c r="A5325" t="s">
        <v>11578</v>
      </c>
      <c r="B5325" s="6">
        <v>43889</v>
      </c>
      <c r="C5325" s="2">
        <v>43902</v>
      </c>
      <c r="D5325" s="3">
        <v>43903</v>
      </c>
      <c r="E5325" t="s">
        <v>29</v>
      </c>
      <c r="F5325" t="s">
        <v>17</v>
      </c>
      <c r="G5325">
        <v>137070876</v>
      </c>
      <c r="H5325" s="9">
        <f t="shared" si="76"/>
        <v>2635978.3846153845</v>
      </c>
    </row>
    <row r="5326" spans="1:8" hidden="1" outlineLevel="2" x14ac:dyDescent="0.25">
      <c r="A5326" t="s">
        <v>11580</v>
      </c>
      <c r="B5326" s="6">
        <v>43889</v>
      </c>
      <c r="C5326" s="2">
        <v>43906</v>
      </c>
      <c r="D5326" s="3">
        <v>43896</v>
      </c>
      <c r="E5326" t="s">
        <v>11431</v>
      </c>
      <c r="F5326" t="s">
        <v>66</v>
      </c>
      <c r="G5326">
        <v>136688660</v>
      </c>
      <c r="H5326" s="9">
        <f t="shared" si="76"/>
        <v>2628628.076923077</v>
      </c>
    </row>
    <row r="5327" spans="1:8" hidden="1" outlineLevel="2" x14ac:dyDescent="0.25">
      <c r="A5327" t="s">
        <v>11581</v>
      </c>
      <c r="B5327" s="6">
        <v>43889</v>
      </c>
      <c r="C5327" s="2">
        <v>43908</v>
      </c>
      <c r="D5327" s="3">
        <v>43896</v>
      </c>
      <c r="E5327" t="s">
        <v>11431</v>
      </c>
      <c r="F5327" t="s">
        <v>66</v>
      </c>
      <c r="G5327">
        <v>136689311</v>
      </c>
      <c r="H5327" s="9">
        <f t="shared" si="76"/>
        <v>2628640.596153846</v>
      </c>
    </row>
    <row r="5328" spans="1:8" hidden="1" outlineLevel="2" x14ac:dyDescent="0.25">
      <c r="A5328" t="s">
        <v>11582</v>
      </c>
      <c r="B5328" s="6">
        <v>43889</v>
      </c>
      <c r="C5328" s="2">
        <v>43908</v>
      </c>
      <c r="D5328" s="3">
        <v>43896</v>
      </c>
      <c r="E5328" t="s">
        <v>11431</v>
      </c>
      <c r="F5328" t="s">
        <v>66</v>
      </c>
      <c r="G5328">
        <v>136689322</v>
      </c>
      <c r="H5328" s="9">
        <f t="shared" si="76"/>
        <v>2628640.8076923075</v>
      </c>
    </row>
    <row r="5329" spans="1:8" hidden="1" outlineLevel="2" x14ac:dyDescent="0.25">
      <c r="A5329" t="s">
        <v>11583</v>
      </c>
      <c r="B5329" s="6">
        <v>43889</v>
      </c>
      <c r="C5329" s="2">
        <v>43907</v>
      </c>
      <c r="D5329" s="3">
        <v>43896</v>
      </c>
      <c r="E5329" t="s">
        <v>11431</v>
      </c>
      <c r="F5329" t="s">
        <v>66</v>
      </c>
      <c r="G5329">
        <v>136689447</v>
      </c>
      <c r="H5329" s="9">
        <f t="shared" si="76"/>
        <v>2628643.2115384615</v>
      </c>
    </row>
    <row r="5330" spans="1:8" hidden="1" outlineLevel="2" x14ac:dyDescent="0.25">
      <c r="A5330" t="s">
        <v>11836</v>
      </c>
      <c r="B5330" s="6">
        <v>43889</v>
      </c>
      <c r="C5330" s="2">
        <v>43907</v>
      </c>
      <c r="D5330" s="3">
        <v>43889</v>
      </c>
      <c r="E5330" t="s">
        <v>1036</v>
      </c>
      <c r="F5330" t="s">
        <v>17</v>
      </c>
      <c r="G5330">
        <v>137044932</v>
      </c>
      <c r="H5330" s="9">
        <f t="shared" si="76"/>
        <v>2635479.4615384615</v>
      </c>
    </row>
    <row r="5331" spans="1:8" hidden="1" outlineLevel="2" x14ac:dyDescent="0.25">
      <c r="A5331" t="s">
        <v>11232</v>
      </c>
      <c r="B5331" s="6">
        <v>43896</v>
      </c>
      <c r="C5331" s="2">
        <v>43906</v>
      </c>
      <c r="D5331" s="3">
        <v>43899</v>
      </c>
      <c r="E5331" t="s">
        <v>5675</v>
      </c>
      <c r="F5331" t="s">
        <v>17</v>
      </c>
      <c r="G5331">
        <v>137525511</v>
      </c>
      <c r="H5331" s="9">
        <f t="shared" si="76"/>
        <v>2644721.3653846155</v>
      </c>
    </row>
    <row r="5332" spans="1:8" hidden="1" outlineLevel="2" x14ac:dyDescent="0.25">
      <c r="A5332" t="s">
        <v>11234</v>
      </c>
      <c r="B5332" s="6">
        <v>43896</v>
      </c>
      <c r="C5332" s="2">
        <v>43903</v>
      </c>
      <c r="D5332" s="3">
        <v>43899</v>
      </c>
      <c r="E5332" t="s">
        <v>10766</v>
      </c>
      <c r="F5332" t="s">
        <v>17</v>
      </c>
      <c r="G5332">
        <v>137529592</v>
      </c>
      <c r="H5332" s="9">
        <f t="shared" si="76"/>
        <v>2644799.846153846</v>
      </c>
    </row>
    <row r="5333" spans="1:8" hidden="1" outlineLevel="2" x14ac:dyDescent="0.25">
      <c r="A5333" t="s">
        <v>11236</v>
      </c>
      <c r="B5333" s="6">
        <v>43896</v>
      </c>
      <c r="C5333" s="2">
        <v>43903</v>
      </c>
      <c r="D5333" s="3">
        <v>43896</v>
      </c>
      <c r="E5333" t="s">
        <v>10766</v>
      </c>
      <c r="F5333" t="s">
        <v>17</v>
      </c>
      <c r="G5333">
        <v>137529843</v>
      </c>
      <c r="H5333" s="9">
        <f t="shared" si="76"/>
        <v>2644804.673076923</v>
      </c>
    </row>
    <row r="5334" spans="1:8" hidden="1" outlineLevel="2" x14ac:dyDescent="0.25">
      <c r="A5334" t="s">
        <v>11238</v>
      </c>
      <c r="B5334" s="6">
        <v>43896</v>
      </c>
      <c r="C5334" s="2">
        <v>43907</v>
      </c>
      <c r="D5334" s="3">
        <v>43899</v>
      </c>
      <c r="E5334" t="s">
        <v>6329</v>
      </c>
      <c r="F5334" t="s">
        <v>17</v>
      </c>
      <c r="G5334">
        <v>137530125</v>
      </c>
      <c r="H5334" s="9">
        <f t="shared" si="76"/>
        <v>2644810.096153846</v>
      </c>
    </row>
    <row r="5335" spans="1:8" hidden="1" outlineLevel="2" x14ac:dyDescent="0.25">
      <c r="A5335" t="s">
        <v>11240</v>
      </c>
      <c r="B5335" s="6">
        <v>43896</v>
      </c>
      <c r="C5335" s="2">
        <v>43903</v>
      </c>
      <c r="D5335" s="3">
        <v>43897</v>
      </c>
      <c r="E5335" t="s">
        <v>53</v>
      </c>
      <c r="F5335" t="s">
        <v>17</v>
      </c>
      <c r="G5335">
        <v>137527063</v>
      </c>
      <c r="H5335" s="9">
        <f t="shared" si="76"/>
        <v>2644751.2115384615</v>
      </c>
    </row>
    <row r="5336" spans="1:8" hidden="1" outlineLevel="2" x14ac:dyDescent="0.25">
      <c r="A5336" t="s">
        <v>11242</v>
      </c>
      <c r="B5336" s="6">
        <v>43896</v>
      </c>
      <c r="C5336" s="2">
        <v>43902</v>
      </c>
      <c r="D5336" s="3">
        <v>43892</v>
      </c>
      <c r="E5336" t="s">
        <v>58</v>
      </c>
      <c r="F5336" t="s">
        <v>49</v>
      </c>
      <c r="G5336">
        <v>137228991</v>
      </c>
      <c r="H5336" s="9">
        <f t="shared" si="76"/>
        <v>2639019.0576923075</v>
      </c>
    </row>
    <row r="5337" spans="1:8" hidden="1" outlineLevel="2" x14ac:dyDescent="0.25">
      <c r="A5337" t="s">
        <v>11244</v>
      </c>
      <c r="B5337" s="6">
        <v>43896</v>
      </c>
      <c r="C5337" s="2">
        <v>43906</v>
      </c>
      <c r="D5337" s="3">
        <v>43897</v>
      </c>
      <c r="E5337" t="s">
        <v>151</v>
      </c>
      <c r="F5337" t="s">
        <v>66</v>
      </c>
      <c r="G5337">
        <v>137543053</v>
      </c>
      <c r="H5337" s="9">
        <f t="shared" si="76"/>
        <v>2645058.7115384615</v>
      </c>
    </row>
    <row r="5338" spans="1:8" hidden="1" outlineLevel="2" x14ac:dyDescent="0.25">
      <c r="A5338" t="s">
        <v>11246</v>
      </c>
      <c r="B5338" s="6">
        <v>43896</v>
      </c>
      <c r="C5338" s="2">
        <v>43906</v>
      </c>
      <c r="D5338" s="3">
        <v>43896.022800925923</v>
      </c>
      <c r="E5338" t="s">
        <v>39</v>
      </c>
      <c r="F5338" t="s">
        <v>3351</v>
      </c>
      <c r="G5338">
        <v>137544468</v>
      </c>
      <c r="H5338" s="9">
        <f t="shared" si="76"/>
        <v>2645085.923076923</v>
      </c>
    </row>
    <row r="5339" spans="1:8" hidden="1" outlineLevel="2" x14ac:dyDescent="0.25">
      <c r="A5339" t="s">
        <v>11435</v>
      </c>
      <c r="B5339" s="6">
        <v>43896</v>
      </c>
      <c r="C5339" s="2">
        <v>43903</v>
      </c>
      <c r="D5339" s="3">
        <v>43897</v>
      </c>
      <c r="E5339" t="s">
        <v>6329</v>
      </c>
      <c r="F5339" t="s">
        <v>17</v>
      </c>
      <c r="G5339">
        <v>55592132</v>
      </c>
      <c r="H5339" s="9">
        <f t="shared" si="76"/>
        <v>1069079.4615384615</v>
      </c>
    </row>
    <row r="5340" spans="1:8" hidden="1" outlineLevel="2" x14ac:dyDescent="0.25">
      <c r="A5340" t="s">
        <v>11537</v>
      </c>
      <c r="B5340" s="6">
        <v>43896</v>
      </c>
      <c r="C5340" s="2">
        <v>43906</v>
      </c>
      <c r="D5340" s="3">
        <v>43899</v>
      </c>
      <c r="E5340" t="s">
        <v>366</v>
      </c>
      <c r="F5340" t="s">
        <v>17</v>
      </c>
      <c r="G5340">
        <v>137533679</v>
      </c>
      <c r="H5340" s="9">
        <f t="shared" si="76"/>
        <v>2644878.4423076925</v>
      </c>
    </row>
    <row r="5341" spans="1:8" hidden="1" outlineLevel="2" x14ac:dyDescent="0.25">
      <c r="A5341" t="s">
        <v>11586</v>
      </c>
      <c r="B5341" s="6">
        <v>43896</v>
      </c>
      <c r="C5341" s="2">
        <v>43907</v>
      </c>
      <c r="D5341" s="3">
        <v>43899</v>
      </c>
      <c r="E5341" t="s">
        <v>75</v>
      </c>
      <c r="F5341" t="s">
        <v>17</v>
      </c>
      <c r="G5341">
        <v>137519988</v>
      </c>
      <c r="H5341" s="9">
        <f t="shared" si="76"/>
        <v>2644615.153846154</v>
      </c>
    </row>
    <row r="5342" spans="1:8" hidden="1" outlineLevel="2" x14ac:dyDescent="0.25">
      <c r="A5342" t="s">
        <v>11588</v>
      </c>
      <c r="B5342" s="6">
        <v>43896</v>
      </c>
      <c r="C5342" s="2">
        <v>43900</v>
      </c>
      <c r="D5342" s="3">
        <v>43899</v>
      </c>
      <c r="E5342" t="s">
        <v>42</v>
      </c>
      <c r="F5342" t="s">
        <v>3351</v>
      </c>
      <c r="G5342">
        <v>137544617</v>
      </c>
      <c r="H5342" s="9">
        <f t="shared" ref="H5342:H5405" si="77">G5342/52</f>
        <v>2645088.7884615385</v>
      </c>
    </row>
    <row r="5343" spans="1:8" hidden="1" outlineLevel="2" x14ac:dyDescent="0.25">
      <c r="A5343" t="s">
        <v>11734</v>
      </c>
      <c r="B5343" s="6">
        <v>43896</v>
      </c>
      <c r="C5343" s="2">
        <v>43902</v>
      </c>
      <c r="D5343" s="3">
        <v>43899</v>
      </c>
      <c r="E5343" t="s">
        <v>11007</v>
      </c>
      <c r="F5343" t="s">
        <v>3351</v>
      </c>
      <c r="G5343">
        <v>137544652</v>
      </c>
      <c r="H5343" s="9">
        <f t="shared" si="77"/>
        <v>2645089.4615384615</v>
      </c>
    </row>
    <row r="5344" spans="1:8" hidden="1" outlineLevel="2" x14ac:dyDescent="0.25">
      <c r="A5344" t="s">
        <v>11303</v>
      </c>
      <c r="B5344" s="6">
        <v>43903</v>
      </c>
      <c r="C5344" s="2">
        <v>43907</v>
      </c>
      <c r="D5344" s="3">
        <v>43903</v>
      </c>
      <c r="E5344" t="s">
        <v>42</v>
      </c>
      <c r="F5344" t="s">
        <v>17</v>
      </c>
      <c r="G5344">
        <v>137842829</v>
      </c>
      <c r="H5344" s="9">
        <f t="shared" si="77"/>
        <v>2650823.6346153845</v>
      </c>
    </row>
    <row r="5345" spans="1:11" hidden="1" outlineLevel="2" x14ac:dyDescent="0.25">
      <c r="A5345" t="s">
        <v>11305</v>
      </c>
      <c r="B5345" s="6">
        <v>43903</v>
      </c>
      <c r="C5345" s="2">
        <v>43906</v>
      </c>
      <c r="D5345" s="3">
        <v>43902</v>
      </c>
      <c r="E5345" t="s">
        <v>6329</v>
      </c>
      <c r="F5345" t="s">
        <v>49</v>
      </c>
      <c r="G5345">
        <v>35898701</v>
      </c>
      <c r="H5345" s="9">
        <f t="shared" si="77"/>
        <v>690359.63461538462</v>
      </c>
    </row>
    <row r="5346" spans="1:11" hidden="1" outlineLevel="2" x14ac:dyDescent="0.25">
      <c r="A5346" t="s">
        <v>11307</v>
      </c>
      <c r="B5346" s="6">
        <v>43903</v>
      </c>
      <c r="C5346" s="2">
        <v>43908</v>
      </c>
      <c r="D5346" s="3">
        <v>43906</v>
      </c>
      <c r="E5346" t="s">
        <v>58</v>
      </c>
      <c r="F5346" t="s">
        <v>66</v>
      </c>
      <c r="G5346">
        <v>137970219</v>
      </c>
      <c r="H5346" s="9">
        <f t="shared" si="77"/>
        <v>2653273.4423076925</v>
      </c>
    </row>
    <row r="5347" spans="1:11" hidden="1" outlineLevel="2" x14ac:dyDescent="0.25">
      <c r="A5347" t="s">
        <v>11340</v>
      </c>
      <c r="B5347" s="6">
        <v>43903</v>
      </c>
      <c r="C5347" s="2">
        <v>43903</v>
      </c>
      <c r="D5347" s="3">
        <v>43903</v>
      </c>
      <c r="E5347" t="s">
        <v>1341</v>
      </c>
      <c r="F5347" t="s">
        <v>917</v>
      </c>
      <c r="G5347">
        <v>35964754</v>
      </c>
      <c r="H5347" s="9">
        <f t="shared" si="77"/>
        <v>691629.88461538462</v>
      </c>
    </row>
    <row r="5348" spans="1:11" hidden="1" outlineLevel="2" x14ac:dyDescent="0.25">
      <c r="A5348" t="s">
        <v>11541</v>
      </c>
      <c r="B5348" s="6">
        <v>43903</v>
      </c>
      <c r="C5348" s="2">
        <v>43908</v>
      </c>
      <c r="D5348" s="3">
        <v>43906</v>
      </c>
      <c r="E5348" t="s">
        <v>7899</v>
      </c>
      <c r="F5348" t="s">
        <v>17</v>
      </c>
      <c r="G5348">
        <v>137864257</v>
      </c>
      <c r="H5348" s="9">
        <f t="shared" si="77"/>
        <v>2651235.7115384615</v>
      </c>
    </row>
    <row r="5349" spans="1:11" hidden="1" outlineLevel="2" x14ac:dyDescent="0.25">
      <c r="A5349" t="s">
        <v>11612</v>
      </c>
      <c r="B5349" s="6">
        <v>43903</v>
      </c>
      <c r="C5349" s="2">
        <v>43908</v>
      </c>
      <c r="D5349" s="3">
        <v>43903</v>
      </c>
      <c r="E5349" t="s">
        <v>11007</v>
      </c>
      <c r="F5349" t="s">
        <v>3351</v>
      </c>
      <c r="G5349">
        <v>137879705</v>
      </c>
      <c r="H5349" s="9">
        <f t="shared" si="77"/>
        <v>2651532.7884615385</v>
      </c>
    </row>
    <row r="5350" spans="1:11" hidden="1" outlineLevel="2" x14ac:dyDescent="0.25">
      <c r="A5350" t="s">
        <v>11899</v>
      </c>
      <c r="B5350" s="6">
        <v>43903</v>
      </c>
      <c r="C5350" s="2">
        <v>43903</v>
      </c>
      <c r="D5350" s="3">
        <v>43906</v>
      </c>
      <c r="E5350" t="s">
        <v>39</v>
      </c>
      <c r="F5350" t="s">
        <v>17</v>
      </c>
      <c r="G5350">
        <v>137850490</v>
      </c>
      <c r="H5350" s="9">
        <f t="shared" si="77"/>
        <v>2650970.9615384615</v>
      </c>
    </row>
    <row r="5351" spans="1:11" hidden="1" outlineLevel="2" x14ac:dyDescent="0.25">
      <c r="A5351" t="s">
        <v>11901</v>
      </c>
      <c r="B5351" s="6">
        <v>43903</v>
      </c>
      <c r="C5351" s="2">
        <v>43908</v>
      </c>
      <c r="D5351" s="3">
        <v>43903</v>
      </c>
      <c r="E5351" t="s">
        <v>10766</v>
      </c>
      <c r="F5351" t="s">
        <v>17</v>
      </c>
      <c r="G5351">
        <v>137824927</v>
      </c>
      <c r="H5351" s="9">
        <f t="shared" si="77"/>
        <v>2650479.3653846155</v>
      </c>
    </row>
    <row r="5352" spans="1:11" hidden="1" outlineLevel="2" x14ac:dyDescent="0.25">
      <c r="A5352" t="s">
        <v>11903</v>
      </c>
      <c r="B5352" s="6">
        <v>43903</v>
      </c>
      <c r="C5352" s="2">
        <v>43906</v>
      </c>
      <c r="D5352" s="3">
        <v>43904</v>
      </c>
      <c r="E5352" t="s">
        <v>6329</v>
      </c>
      <c r="F5352" t="s">
        <v>17</v>
      </c>
      <c r="G5352">
        <v>137854423</v>
      </c>
      <c r="H5352" s="9">
        <f t="shared" si="77"/>
        <v>2651046.596153846</v>
      </c>
    </row>
    <row r="5353" spans="1:11" hidden="1" outlineLevel="2" x14ac:dyDescent="0.25">
      <c r="A5353" t="s">
        <v>11905</v>
      </c>
      <c r="B5353" s="6">
        <v>43903</v>
      </c>
      <c r="C5353" s="2">
        <v>43908</v>
      </c>
      <c r="D5353" s="3">
        <v>43906</v>
      </c>
      <c r="E5353" t="s">
        <v>58</v>
      </c>
      <c r="F5353" t="s">
        <v>66</v>
      </c>
      <c r="G5353">
        <v>55655841</v>
      </c>
      <c r="H5353" s="9">
        <f t="shared" si="77"/>
        <v>1070304.6346153845</v>
      </c>
    </row>
    <row r="5354" spans="1:11" hidden="1" outlineLevel="2" x14ac:dyDescent="0.25">
      <c r="A5354" t="s">
        <v>11907</v>
      </c>
      <c r="B5354" s="6">
        <v>43903</v>
      </c>
      <c r="C5354" s="2">
        <v>43908</v>
      </c>
      <c r="D5354" s="3">
        <v>43904</v>
      </c>
      <c r="E5354" t="s">
        <v>45</v>
      </c>
      <c r="F5354" t="s">
        <v>66</v>
      </c>
      <c r="G5354">
        <v>137870268</v>
      </c>
      <c r="H5354" s="9">
        <f t="shared" si="77"/>
        <v>2651351.3076923075</v>
      </c>
    </row>
    <row r="5355" spans="1:11" hidden="1" outlineLevel="2" x14ac:dyDescent="0.25">
      <c r="A5355" t="s">
        <v>11909</v>
      </c>
      <c r="B5355" s="6">
        <v>43903</v>
      </c>
      <c r="C5355" s="2">
        <v>43908</v>
      </c>
      <c r="D5355" s="3">
        <v>43903.908715277779</v>
      </c>
      <c r="E5355" t="s">
        <v>6329</v>
      </c>
      <c r="F5355" t="s">
        <v>66</v>
      </c>
      <c r="G5355">
        <v>137863212</v>
      </c>
      <c r="H5355" s="9">
        <f t="shared" si="77"/>
        <v>2651215.6153846155</v>
      </c>
    </row>
    <row r="5356" spans="1:11" outlineLevel="1" collapsed="1" x14ac:dyDescent="0.25">
      <c r="B5356" s="7" t="s">
        <v>12320</v>
      </c>
      <c r="C5356" s="2"/>
      <c r="D5356" s="3"/>
      <c r="G5356">
        <f>SUBTOTAL(3,G4460:G5355)</f>
        <v>896</v>
      </c>
      <c r="H5356" s="9">
        <f t="shared" si="77"/>
        <v>17.23076923076923</v>
      </c>
      <c r="I5356" s="14">
        <v>17</v>
      </c>
      <c r="J5356">
        <v>5</v>
      </c>
      <c r="K5356">
        <v>12</v>
      </c>
    </row>
    <row r="5357" spans="1:11" hidden="1" outlineLevel="2" x14ac:dyDescent="0.25">
      <c r="A5357" t="s">
        <v>261</v>
      </c>
      <c r="B5357" s="6">
        <v>43533</v>
      </c>
      <c r="C5357" s="2">
        <v>43549</v>
      </c>
      <c r="D5357" s="3">
        <v>43535</v>
      </c>
      <c r="E5357" t="s">
        <v>53</v>
      </c>
      <c r="F5357" t="s">
        <v>49</v>
      </c>
      <c r="G5357">
        <v>114024565</v>
      </c>
      <c r="H5357" s="9">
        <f t="shared" si="77"/>
        <v>2192780.096153846</v>
      </c>
    </row>
    <row r="5358" spans="1:11" hidden="1" outlineLevel="2" x14ac:dyDescent="0.25">
      <c r="A5358" t="s">
        <v>263</v>
      </c>
      <c r="B5358" s="6">
        <v>43533</v>
      </c>
      <c r="C5358" s="2">
        <v>43577</v>
      </c>
      <c r="D5358" s="3">
        <v>43535</v>
      </c>
      <c r="E5358" t="s">
        <v>36</v>
      </c>
      <c r="F5358" t="s">
        <v>49</v>
      </c>
      <c r="G5358">
        <v>114027148</v>
      </c>
      <c r="H5358" s="9">
        <f t="shared" si="77"/>
        <v>2192829.769230769</v>
      </c>
    </row>
    <row r="5359" spans="1:11" hidden="1" outlineLevel="2" x14ac:dyDescent="0.25">
      <c r="A5359" t="s">
        <v>265</v>
      </c>
      <c r="B5359" s="6">
        <v>43533</v>
      </c>
      <c r="C5359" s="2">
        <v>43563</v>
      </c>
      <c r="D5359" s="3">
        <v>43536</v>
      </c>
      <c r="E5359" t="s">
        <v>29</v>
      </c>
      <c r="F5359" t="s">
        <v>49</v>
      </c>
      <c r="G5359">
        <v>114027206</v>
      </c>
      <c r="H5359" s="9">
        <f t="shared" si="77"/>
        <v>2192830.8846153845</v>
      </c>
    </row>
    <row r="5360" spans="1:11" hidden="1" outlineLevel="2" x14ac:dyDescent="0.25">
      <c r="A5360" t="s">
        <v>267</v>
      </c>
      <c r="B5360" s="6">
        <v>43533</v>
      </c>
      <c r="C5360" s="2">
        <v>43556</v>
      </c>
      <c r="D5360" s="3">
        <v>43535</v>
      </c>
      <c r="E5360" t="s">
        <v>36</v>
      </c>
      <c r="F5360" t="s">
        <v>49</v>
      </c>
      <c r="G5360">
        <v>114034010</v>
      </c>
      <c r="H5360" s="9">
        <f t="shared" si="77"/>
        <v>2192961.730769231</v>
      </c>
    </row>
    <row r="5361" spans="1:8" hidden="1" outlineLevel="2" x14ac:dyDescent="0.25">
      <c r="A5361" t="s">
        <v>269</v>
      </c>
      <c r="B5361" s="6">
        <v>43533</v>
      </c>
      <c r="C5361" s="2">
        <v>43543</v>
      </c>
      <c r="D5361" s="3">
        <v>43533</v>
      </c>
      <c r="E5361" t="s">
        <v>42</v>
      </c>
      <c r="F5361" t="s">
        <v>49</v>
      </c>
      <c r="G5361">
        <v>114057504</v>
      </c>
      <c r="H5361" s="9">
        <f t="shared" si="77"/>
        <v>2193413.5384615385</v>
      </c>
    </row>
    <row r="5362" spans="1:8" hidden="1" outlineLevel="2" x14ac:dyDescent="0.25">
      <c r="A5362" t="s">
        <v>271</v>
      </c>
      <c r="B5362" s="6">
        <v>43533</v>
      </c>
      <c r="C5362" s="2">
        <v>43538</v>
      </c>
      <c r="D5362" s="3">
        <v>43536</v>
      </c>
      <c r="E5362" t="s">
        <v>39</v>
      </c>
      <c r="F5362" t="s">
        <v>49</v>
      </c>
      <c r="G5362">
        <v>114058132</v>
      </c>
      <c r="H5362" s="9">
        <f t="shared" si="77"/>
        <v>2193425.6153846155</v>
      </c>
    </row>
    <row r="5363" spans="1:8" hidden="1" outlineLevel="2" x14ac:dyDescent="0.25">
      <c r="A5363" t="s">
        <v>273</v>
      </c>
      <c r="B5363" s="6">
        <v>43533</v>
      </c>
      <c r="C5363" s="2">
        <v>43538</v>
      </c>
      <c r="D5363" s="3">
        <v>43533</v>
      </c>
      <c r="E5363" t="s">
        <v>53</v>
      </c>
      <c r="F5363" t="s">
        <v>49</v>
      </c>
      <c r="G5363">
        <v>114059692</v>
      </c>
      <c r="H5363" s="9">
        <f t="shared" si="77"/>
        <v>2193455.6153846155</v>
      </c>
    </row>
    <row r="5364" spans="1:8" hidden="1" outlineLevel="2" x14ac:dyDescent="0.25">
      <c r="A5364" t="s">
        <v>275</v>
      </c>
      <c r="B5364" s="6">
        <v>43533</v>
      </c>
      <c r="C5364" s="2">
        <v>43543</v>
      </c>
      <c r="D5364" s="3">
        <v>43533</v>
      </c>
      <c r="E5364" t="s">
        <v>277</v>
      </c>
      <c r="F5364" t="s">
        <v>49</v>
      </c>
      <c r="G5364">
        <v>114064218</v>
      </c>
      <c r="H5364" s="9">
        <f t="shared" si="77"/>
        <v>2193542.653846154</v>
      </c>
    </row>
    <row r="5365" spans="1:8" hidden="1" outlineLevel="2" x14ac:dyDescent="0.25">
      <c r="A5365" t="s">
        <v>278</v>
      </c>
      <c r="B5365" s="6">
        <v>43533</v>
      </c>
      <c r="C5365" s="2">
        <v>43545</v>
      </c>
      <c r="D5365" s="3">
        <v>43536</v>
      </c>
      <c r="E5365" t="s">
        <v>53</v>
      </c>
      <c r="F5365" t="s">
        <v>49</v>
      </c>
      <c r="G5365">
        <v>114061903</v>
      </c>
      <c r="H5365" s="9">
        <f t="shared" si="77"/>
        <v>2193498.1346153845</v>
      </c>
    </row>
    <row r="5366" spans="1:8" hidden="1" outlineLevel="2" x14ac:dyDescent="0.25">
      <c r="A5366" t="s">
        <v>280</v>
      </c>
      <c r="B5366" s="6">
        <v>43533</v>
      </c>
      <c r="C5366" s="2">
        <v>43543</v>
      </c>
      <c r="D5366" s="3">
        <v>43536</v>
      </c>
      <c r="E5366" t="s">
        <v>113</v>
      </c>
      <c r="F5366" t="s">
        <v>49</v>
      </c>
      <c r="G5366">
        <v>114063066</v>
      </c>
      <c r="H5366" s="9">
        <f t="shared" si="77"/>
        <v>2193520.5</v>
      </c>
    </row>
    <row r="5367" spans="1:8" hidden="1" outlineLevel="2" x14ac:dyDescent="0.25">
      <c r="A5367" t="s">
        <v>505</v>
      </c>
      <c r="B5367" s="6">
        <v>43540</v>
      </c>
      <c r="C5367" s="2">
        <v>43546</v>
      </c>
      <c r="D5367" s="3">
        <v>43540</v>
      </c>
      <c r="E5367" t="s">
        <v>53</v>
      </c>
      <c r="F5367" t="s">
        <v>61</v>
      </c>
      <c r="G5367">
        <v>114408862</v>
      </c>
      <c r="H5367" s="9">
        <f t="shared" si="77"/>
        <v>2200170.423076923</v>
      </c>
    </row>
    <row r="5368" spans="1:8" hidden="1" outlineLevel="2" x14ac:dyDescent="0.25">
      <c r="A5368" t="s">
        <v>507</v>
      </c>
      <c r="B5368" s="6">
        <v>43540</v>
      </c>
      <c r="C5368" s="2">
        <v>43549</v>
      </c>
      <c r="D5368" s="3">
        <v>43540</v>
      </c>
      <c r="E5368" t="s">
        <v>39</v>
      </c>
      <c r="F5368" t="s">
        <v>61</v>
      </c>
      <c r="G5368">
        <v>114338985</v>
      </c>
      <c r="H5368" s="9">
        <f t="shared" si="77"/>
        <v>2198826.6346153845</v>
      </c>
    </row>
    <row r="5369" spans="1:8" hidden="1" outlineLevel="2" x14ac:dyDescent="0.25">
      <c r="A5369" t="s">
        <v>509</v>
      </c>
      <c r="B5369" s="6">
        <v>43540</v>
      </c>
      <c r="C5369" s="2">
        <v>43546</v>
      </c>
      <c r="D5369" s="3">
        <v>43543</v>
      </c>
      <c r="E5369" t="s">
        <v>58</v>
      </c>
      <c r="F5369" t="s">
        <v>61</v>
      </c>
      <c r="G5369">
        <v>114410617</v>
      </c>
      <c r="H5369" s="9">
        <f t="shared" si="77"/>
        <v>2200204.173076923</v>
      </c>
    </row>
    <row r="5370" spans="1:8" hidden="1" outlineLevel="2" x14ac:dyDescent="0.25">
      <c r="A5370" t="s">
        <v>511</v>
      </c>
      <c r="B5370" s="6">
        <v>43540</v>
      </c>
      <c r="C5370" s="2">
        <v>43588</v>
      </c>
      <c r="D5370" s="3">
        <v>43543</v>
      </c>
      <c r="E5370" t="s">
        <v>58</v>
      </c>
      <c r="F5370" t="s">
        <v>61</v>
      </c>
      <c r="G5370">
        <v>114413460</v>
      </c>
      <c r="H5370" s="9">
        <f t="shared" si="77"/>
        <v>2200258.846153846</v>
      </c>
    </row>
    <row r="5371" spans="1:8" hidden="1" outlineLevel="2" x14ac:dyDescent="0.25">
      <c r="A5371" t="s">
        <v>513</v>
      </c>
      <c r="B5371" s="6">
        <v>43540</v>
      </c>
      <c r="C5371" s="2">
        <v>43549</v>
      </c>
      <c r="D5371" s="3">
        <v>43541</v>
      </c>
      <c r="E5371" t="s">
        <v>45</v>
      </c>
      <c r="F5371" t="s">
        <v>61</v>
      </c>
      <c r="G5371">
        <v>114413528</v>
      </c>
      <c r="H5371" s="9">
        <f t="shared" si="77"/>
        <v>2200260.153846154</v>
      </c>
    </row>
    <row r="5372" spans="1:8" hidden="1" outlineLevel="2" x14ac:dyDescent="0.25">
      <c r="A5372" t="s">
        <v>515</v>
      </c>
      <c r="B5372" s="6">
        <v>43540</v>
      </c>
      <c r="C5372" s="2">
        <v>43549</v>
      </c>
      <c r="D5372" s="3">
        <v>43541</v>
      </c>
      <c r="E5372" t="s">
        <v>110</v>
      </c>
      <c r="F5372" t="s">
        <v>61</v>
      </c>
      <c r="G5372">
        <v>114414704</v>
      </c>
      <c r="H5372" s="9">
        <f t="shared" si="77"/>
        <v>2200282.769230769</v>
      </c>
    </row>
    <row r="5373" spans="1:8" hidden="1" outlineLevel="2" x14ac:dyDescent="0.25">
      <c r="A5373" t="s">
        <v>723</v>
      </c>
      <c r="B5373" s="6">
        <v>43547</v>
      </c>
      <c r="C5373" s="2">
        <v>43571</v>
      </c>
      <c r="D5373" s="3">
        <v>43547</v>
      </c>
      <c r="E5373" t="s">
        <v>110</v>
      </c>
      <c r="F5373" t="s">
        <v>66</v>
      </c>
      <c r="G5373">
        <v>114810984</v>
      </c>
      <c r="H5373" s="9">
        <f t="shared" si="77"/>
        <v>2207903.5384615385</v>
      </c>
    </row>
    <row r="5374" spans="1:8" hidden="1" outlineLevel="2" x14ac:dyDescent="0.25">
      <c r="A5374" t="s">
        <v>968</v>
      </c>
      <c r="B5374" s="6">
        <v>43554</v>
      </c>
      <c r="C5374" s="2">
        <v>43566</v>
      </c>
      <c r="D5374" s="3">
        <v>43554</v>
      </c>
      <c r="E5374" t="s">
        <v>45</v>
      </c>
      <c r="F5374" t="s">
        <v>61</v>
      </c>
      <c r="G5374">
        <v>52210529</v>
      </c>
      <c r="H5374" s="9">
        <f t="shared" si="77"/>
        <v>1004048.6346153846</v>
      </c>
    </row>
    <row r="5375" spans="1:8" hidden="1" outlineLevel="2" x14ac:dyDescent="0.25">
      <c r="A5375" t="s">
        <v>971</v>
      </c>
      <c r="B5375" s="6">
        <v>43554</v>
      </c>
      <c r="C5375" s="2">
        <v>43556</v>
      </c>
      <c r="D5375" s="3">
        <v>43585</v>
      </c>
      <c r="E5375" t="s">
        <v>53</v>
      </c>
      <c r="F5375" t="s">
        <v>61</v>
      </c>
      <c r="G5375">
        <v>21708</v>
      </c>
      <c r="H5375" s="9">
        <f t="shared" si="77"/>
        <v>417.46153846153845</v>
      </c>
    </row>
    <row r="5376" spans="1:8" hidden="1" outlineLevel="2" x14ac:dyDescent="0.25">
      <c r="A5376" t="s">
        <v>1181</v>
      </c>
      <c r="B5376" s="6">
        <v>43561</v>
      </c>
      <c r="C5376" s="2">
        <v>43580</v>
      </c>
      <c r="D5376" s="3">
        <v>43561</v>
      </c>
      <c r="E5376" t="s">
        <v>258</v>
      </c>
      <c r="F5376" t="s">
        <v>66</v>
      </c>
      <c r="G5376">
        <v>115869997</v>
      </c>
      <c r="H5376" s="9">
        <f t="shared" si="77"/>
        <v>2228269.173076923</v>
      </c>
    </row>
    <row r="5377" spans="1:8" hidden="1" outlineLevel="2" x14ac:dyDescent="0.25">
      <c r="A5377" t="s">
        <v>1184</v>
      </c>
      <c r="B5377" s="6">
        <v>43561</v>
      </c>
      <c r="C5377" s="2">
        <v>43585</v>
      </c>
      <c r="D5377" s="3">
        <v>43561</v>
      </c>
      <c r="E5377" t="s">
        <v>1186</v>
      </c>
      <c r="F5377" t="s">
        <v>66</v>
      </c>
      <c r="G5377">
        <v>115871922</v>
      </c>
      <c r="H5377" s="9">
        <f t="shared" si="77"/>
        <v>2228306.1923076925</v>
      </c>
    </row>
    <row r="5378" spans="1:8" hidden="1" outlineLevel="2" x14ac:dyDescent="0.25">
      <c r="A5378" t="s">
        <v>1187</v>
      </c>
      <c r="B5378" s="6">
        <v>43561</v>
      </c>
      <c r="C5378" s="2">
        <v>43574</v>
      </c>
      <c r="D5378" s="3">
        <v>43561</v>
      </c>
      <c r="E5378" t="s">
        <v>75</v>
      </c>
      <c r="F5378" t="s">
        <v>66</v>
      </c>
      <c r="G5378">
        <v>115873700</v>
      </c>
      <c r="H5378" s="9">
        <f t="shared" si="77"/>
        <v>2228340.3846153845</v>
      </c>
    </row>
    <row r="5379" spans="1:8" hidden="1" outlineLevel="2" x14ac:dyDescent="0.25">
      <c r="A5379" t="s">
        <v>1190</v>
      </c>
      <c r="B5379" s="6">
        <v>43561</v>
      </c>
      <c r="C5379" s="2">
        <v>43570</v>
      </c>
      <c r="D5379" s="3">
        <v>43562</v>
      </c>
      <c r="E5379" t="s">
        <v>60</v>
      </c>
      <c r="F5379" t="s">
        <v>66</v>
      </c>
      <c r="G5379">
        <v>115878211</v>
      </c>
      <c r="H5379" s="9">
        <f t="shared" si="77"/>
        <v>2228427.1346153845</v>
      </c>
    </row>
    <row r="5380" spans="1:8" hidden="1" outlineLevel="2" x14ac:dyDescent="0.25">
      <c r="A5380" t="s">
        <v>1192</v>
      </c>
      <c r="B5380" s="6">
        <v>43561</v>
      </c>
      <c r="C5380" s="2">
        <v>43570</v>
      </c>
      <c r="D5380" s="3">
        <v>43563</v>
      </c>
      <c r="E5380" t="s">
        <v>151</v>
      </c>
      <c r="F5380" t="s">
        <v>66</v>
      </c>
      <c r="G5380">
        <v>115880509</v>
      </c>
      <c r="H5380" s="9">
        <f t="shared" si="77"/>
        <v>2228471.326923077</v>
      </c>
    </row>
    <row r="5381" spans="1:8" hidden="1" outlineLevel="2" x14ac:dyDescent="0.25">
      <c r="A5381" t="s">
        <v>1194</v>
      </c>
      <c r="B5381" s="6">
        <v>43561</v>
      </c>
      <c r="C5381" s="2">
        <v>43574</v>
      </c>
      <c r="D5381" s="3">
        <v>43563</v>
      </c>
      <c r="E5381" t="s">
        <v>300</v>
      </c>
      <c r="F5381" t="s">
        <v>66</v>
      </c>
      <c r="G5381">
        <v>115878391</v>
      </c>
      <c r="H5381" s="9">
        <f t="shared" si="77"/>
        <v>2228430.596153846</v>
      </c>
    </row>
    <row r="5382" spans="1:8" hidden="1" outlineLevel="2" x14ac:dyDescent="0.25">
      <c r="A5382" t="s">
        <v>1405</v>
      </c>
      <c r="B5382" s="6">
        <v>43568</v>
      </c>
      <c r="C5382" s="2">
        <v>43574</v>
      </c>
      <c r="D5382" s="3">
        <v>43568</v>
      </c>
      <c r="E5382" t="s">
        <v>42</v>
      </c>
      <c r="F5382" t="s">
        <v>61</v>
      </c>
      <c r="G5382">
        <v>116157754</v>
      </c>
      <c r="H5382" s="9">
        <f t="shared" si="77"/>
        <v>2233802.9615384615</v>
      </c>
    </row>
    <row r="5383" spans="1:8" hidden="1" outlineLevel="2" x14ac:dyDescent="0.25">
      <c r="A5383" t="s">
        <v>1407</v>
      </c>
      <c r="B5383" s="6">
        <v>43568</v>
      </c>
      <c r="C5383" s="2">
        <v>43578</v>
      </c>
      <c r="D5383" s="3">
        <v>43569</v>
      </c>
      <c r="E5383" t="s">
        <v>1256</v>
      </c>
      <c r="F5383" t="s">
        <v>49</v>
      </c>
      <c r="G5383">
        <v>116150512</v>
      </c>
      <c r="H5383" s="9">
        <f t="shared" si="77"/>
        <v>2233663.6923076925</v>
      </c>
    </row>
    <row r="5384" spans="1:8" hidden="1" outlineLevel="2" x14ac:dyDescent="0.25">
      <c r="A5384" t="s">
        <v>1409</v>
      </c>
      <c r="B5384" s="6">
        <v>43568</v>
      </c>
      <c r="C5384" s="2">
        <v>43578</v>
      </c>
      <c r="D5384" s="3">
        <v>43571</v>
      </c>
      <c r="E5384" t="s">
        <v>60</v>
      </c>
      <c r="F5384" t="s">
        <v>49</v>
      </c>
      <c r="G5384">
        <v>116151104</v>
      </c>
      <c r="H5384" s="9">
        <f t="shared" si="77"/>
        <v>2233675.076923077</v>
      </c>
    </row>
    <row r="5385" spans="1:8" hidden="1" outlineLevel="2" x14ac:dyDescent="0.25">
      <c r="A5385" t="s">
        <v>1411</v>
      </c>
      <c r="B5385" s="6">
        <v>43568</v>
      </c>
      <c r="C5385" s="2">
        <v>43593</v>
      </c>
      <c r="D5385" s="3">
        <v>43571</v>
      </c>
      <c r="E5385" t="s">
        <v>75</v>
      </c>
      <c r="F5385" t="s">
        <v>49</v>
      </c>
      <c r="G5385">
        <v>116152106</v>
      </c>
      <c r="H5385" s="9">
        <f t="shared" si="77"/>
        <v>2233694.346153846</v>
      </c>
    </row>
    <row r="5386" spans="1:8" hidden="1" outlineLevel="2" x14ac:dyDescent="0.25">
      <c r="A5386" t="s">
        <v>1413</v>
      </c>
      <c r="B5386" s="6">
        <v>43568</v>
      </c>
      <c r="C5386" s="2">
        <v>43577</v>
      </c>
      <c r="D5386" s="3">
        <v>43571</v>
      </c>
      <c r="E5386" t="s">
        <v>151</v>
      </c>
      <c r="F5386" t="s">
        <v>49</v>
      </c>
      <c r="G5386">
        <v>116152665</v>
      </c>
      <c r="H5386" s="9">
        <f t="shared" si="77"/>
        <v>2233705.096153846</v>
      </c>
    </row>
    <row r="5387" spans="1:8" hidden="1" outlineLevel="2" x14ac:dyDescent="0.25">
      <c r="A5387" t="s">
        <v>1415</v>
      </c>
      <c r="B5387" s="6">
        <v>43568</v>
      </c>
      <c r="C5387" s="2">
        <v>43578</v>
      </c>
      <c r="D5387" s="3">
        <v>43571</v>
      </c>
      <c r="E5387" t="s">
        <v>1054</v>
      </c>
      <c r="F5387" t="s">
        <v>49</v>
      </c>
      <c r="G5387">
        <v>116153277</v>
      </c>
      <c r="H5387" s="9">
        <f t="shared" si="77"/>
        <v>2233716.8653846155</v>
      </c>
    </row>
    <row r="5388" spans="1:8" hidden="1" outlineLevel="2" x14ac:dyDescent="0.25">
      <c r="A5388" t="s">
        <v>1417</v>
      </c>
      <c r="B5388" s="6">
        <v>43568</v>
      </c>
      <c r="C5388" s="2">
        <v>43574</v>
      </c>
      <c r="D5388" s="3">
        <v>43570</v>
      </c>
      <c r="E5388" t="s">
        <v>39</v>
      </c>
      <c r="F5388" t="s">
        <v>49</v>
      </c>
      <c r="G5388">
        <v>116160070</v>
      </c>
      <c r="H5388" s="9">
        <f t="shared" si="77"/>
        <v>2233847.5</v>
      </c>
    </row>
    <row r="5389" spans="1:8" hidden="1" outlineLevel="2" x14ac:dyDescent="0.25">
      <c r="A5389" t="s">
        <v>1580</v>
      </c>
      <c r="B5389" s="6">
        <v>43575</v>
      </c>
      <c r="C5389" s="2">
        <v>43598</v>
      </c>
      <c r="D5389" s="3">
        <v>43575</v>
      </c>
      <c r="E5389" t="s">
        <v>1279</v>
      </c>
      <c r="F5389" t="s">
        <v>17</v>
      </c>
      <c r="G5389">
        <v>116601110</v>
      </c>
      <c r="H5389" s="9">
        <f t="shared" si="77"/>
        <v>2242329.0384615385</v>
      </c>
    </row>
    <row r="5390" spans="1:8" hidden="1" outlineLevel="2" x14ac:dyDescent="0.25">
      <c r="A5390" t="s">
        <v>1582</v>
      </c>
      <c r="B5390" s="6">
        <v>43575</v>
      </c>
      <c r="C5390" s="2">
        <v>43585</v>
      </c>
      <c r="D5390" s="3">
        <v>43576</v>
      </c>
      <c r="E5390" t="s">
        <v>1090</v>
      </c>
      <c r="F5390" t="s">
        <v>17</v>
      </c>
      <c r="G5390">
        <v>116608700</v>
      </c>
      <c r="H5390" s="9">
        <f t="shared" si="77"/>
        <v>2242475</v>
      </c>
    </row>
    <row r="5391" spans="1:8" hidden="1" outlineLevel="2" x14ac:dyDescent="0.25">
      <c r="A5391" t="s">
        <v>1784</v>
      </c>
      <c r="B5391" s="6">
        <v>43582</v>
      </c>
      <c r="C5391" s="2">
        <v>43593</v>
      </c>
      <c r="D5391" s="3">
        <v>43582</v>
      </c>
      <c r="E5391" t="s">
        <v>39</v>
      </c>
      <c r="F5391" t="s">
        <v>61</v>
      </c>
      <c r="G5391">
        <v>116954523</v>
      </c>
      <c r="H5391" s="9">
        <f t="shared" si="77"/>
        <v>2249125.4423076925</v>
      </c>
    </row>
    <row r="5392" spans="1:8" hidden="1" outlineLevel="2" x14ac:dyDescent="0.25">
      <c r="A5392" t="s">
        <v>1786</v>
      </c>
      <c r="B5392" s="6">
        <v>43582</v>
      </c>
      <c r="C5392" s="2">
        <v>43588</v>
      </c>
      <c r="D5392" s="3">
        <v>43582</v>
      </c>
      <c r="E5392" t="s">
        <v>39</v>
      </c>
      <c r="F5392" t="s">
        <v>61</v>
      </c>
      <c r="G5392">
        <v>116959118</v>
      </c>
      <c r="H5392" s="9">
        <f t="shared" si="77"/>
        <v>2249213.8076923075</v>
      </c>
    </row>
    <row r="5393" spans="1:8" hidden="1" outlineLevel="2" x14ac:dyDescent="0.25">
      <c r="A5393" t="s">
        <v>1978</v>
      </c>
      <c r="B5393" s="6">
        <v>43589</v>
      </c>
      <c r="C5393" s="2">
        <v>43598</v>
      </c>
      <c r="D5393" s="3">
        <v>43591</v>
      </c>
      <c r="E5393" t="s">
        <v>42</v>
      </c>
      <c r="F5393" t="s">
        <v>66</v>
      </c>
      <c r="G5393">
        <v>117354505</v>
      </c>
      <c r="H5393" s="9">
        <f t="shared" si="77"/>
        <v>2256817.403846154</v>
      </c>
    </row>
    <row r="5394" spans="1:8" hidden="1" outlineLevel="2" x14ac:dyDescent="0.25">
      <c r="A5394" t="s">
        <v>1980</v>
      </c>
      <c r="B5394" s="6">
        <v>43589</v>
      </c>
      <c r="C5394" s="2">
        <v>43598</v>
      </c>
      <c r="D5394" s="3">
        <v>43590</v>
      </c>
      <c r="E5394" t="s">
        <v>42</v>
      </c>
      <c r="F5394" t="s">
        <v>66</v>
      </c>
      <c r="G5394">
        <v>117354574</v>
      </c>
      <c r="H5394" s="9">
        <f t="shared" si="77"/>
        <v>2256818.730769231</v>
      </c>
    </row>
    <row r="5395" spans="1:8" hidden="1" outlineLevel="2" x14ac:dyDescent="0.25">
      <c r="A5395" t="s">
        <v>1982</v>
      </c>
      <c r="B5395" s="6">
        <v>43589</v>
      </c>
      <c r="C5395" s="2">
        <v>43599</v>
      </c>
      <c r="D5395" s="3">
        <v>43592</v>
      </c>
      <c r="E5395" t="s">
        <v>94</v>
      </c>
      <c r="F5395" t="s">
        <v>66</v>
      </c>
      <c r="G5395">
        <v>117354499</v>
      </c>
      <c r="H5395" s="9">
        <f t="shared" si="77"/>
        <v>2256817.2884615385</v>
      </c>
    </row>
    <row r="5396" spans="1:8" hidden="1" outlineLevel="2" x14ac:dyDescent="0.25">
      <c r="A5396" t="s">
        <v>1984</v>
      </c>
      <c r="B5396" s="6">
        <v>43589</v>
      </c>
      <c r="C5396" s="2">
        <v>43601</v>
      </c>
      <c r="D5396" s="3">
        <v>43590</v>
      </c>
      <c r="E5396" t="s">
        <v>366</v>
      </c>
      <c r="F5396" t="s">
        <v>66</v>
      </c>
      <c r="G5396">
        <v>117350456</v>
      </c>
      <c r="H5396" s="9">
        <f t="shared" si="77"/>
        <v>2256739.5384615385</v>
      </c>
    </row>
    <row r="5397" spans="1:8" hidden="1" outlineLevel="2" x14ac:dyDescent="0.25">
      <c r="A5397" t="s">
        <v>1986</v>
      </c>
      <c r="B5397" s="6">
        <v>43589</v>
      </c>
      <c r="C5397" s="2">
        <v>43600</v>
      </c>
      <c r="D5397" s="3">
        <v>43591</v>
      </c>
      <c r="E5397" t="s">
        <v>151</v>
      </c>
      <c r="F5397" t="s">
        <v>66</v>
      </c>
      <c r="G5397">
        <v>52592382</v>
      </c>
      <c r="H5397" s="9">
        <f t="shared" si="77"/>
        <v>1011391.9615384615</v>
      </c>
    </row>
    <row r="5398" spans="1:8" hidden="1" outlineLevel="2" x14ac:dyDescent="0.25">
      <c r="A5398" t="s">
        <v>1988</v>
      </c>
      <c r="B5398" s="6">
        <v>43589</v>
      </c>
      <c r="C5398" s="2">
        <v>43598</v>
      </c>
      <c r="D5398" s="3">
        <v>43592</v>
      </c>
      <c r="E5398" t="s">
        <v>39</v>
      </c>
      <c r="F5398" t="s">
        <v>66</v>
      </c>
      <c r="G5398">
        <v>117356896</v>
      </c>
      <c r="H5398" s="9">
        <f t="shared" si="77"/>
        <v>2256863.3846153845</v>
      </c>
    </row>
    <row r="5399" spans="1:8" hidden="1" outlineLevel="2" x14ac:dyDescent="0.25">
      <c r="A5399" t="s">
        <v>2625</v>
      </c>
      <c r="B5399" s="6">
        <v>43610</v>
      </c>
      <c r="C5399" s="2">
        <v>43619</v>
      </c>
      <c r="D5399" s="3">
        <v>43611</v>
      </c>
      <c r="E5399" t="s">
        <v>45</v>
      </c>
      <c r="F5399" t="s">
        <v>17</v>
      </c>
      <c r="G5399">
        <v>118611510</v>
      </c>
      <c r="H5399" s="9">
        <f t="shared" si="77"/>
        <v>2280990.576923077</v>
      </c>
    </row>
    <row r="5400" spans="1:8" hidden="1" outlineLevel="2" x14ac:dyDescent="0.25">
      <c r="A5400" t="s">
        <v>2627</v>
      </c>
      <c r="B5400" s="6">
        <v>43610</v>
      </c>
      <c r="C5400" s="2">
        <v>43616</v>
      </c>
      <c r="D5400" s="3">
        <v>43611</v>
      </c>
      <c r="E5400" t="s">
        <v>53</v>
      </c>
      <c r="F5400" t="s">
        <v>17</v>
      </c>
      <c r="G5400">
        <v>118612353</v>
      </c>
      <c r="H5400" s="9">
        <f t="shared" si="77"/>
        <v>2281006.7884615385</v>
      </c>
    </row>
    <row r="5401" spans="1:8" hidden="1" outlineLevel="2" x14ac:dyDescent="0.25">
      <c r="A5401" t="s">
        <v>2629</v>
      </c>
      <c r="B5401" s="6">
        <v>43610</v>
      </c>
      <c r="C5401" s="2">
        <v>43616</v>
      </c>
      <c r="D5401" s="3">
        <v>43610</v>
      </c>
      <c r="E5401" t="s">
        <v>45</v>
      </c>
      <c r="F5401" t="s">
        <v>17</v>
      </c>
      <c r="G5401">
        <v>118612714</v>
      </c>
      <c r="H5401" s="9">
        <f t="shared" si="77"/>
        <v>2281013.730769231</v>
      </c>
    </row>
    <row r="5402" spans="1:8" hidden="1" outlineLevel="2" x14ac:dyDescent="0.25">
      <c r="A5402" t="s">
        <v>2631</v>
      </c>
      <c r="B5402" s="6">
        <v>43610</v>
      </c>
      <c r="C5402" s="2">
        <v>43619</v>
      </c>
      <c r="D5402" s="3">
        <v>43611</v>
      </c>
      <c r="E5402" t="s">
        <v>110</v>
      </c>
      <c r="F5402" t="s">
        <v>17</v>
      </c>
      <c r="G5402">
        <v>118613559</v>
      </c>
      <c r="H5402" s="9">
        <f t="shared" si="77"/>
        <v>2281029.980769231</v>
      </c>
    </row>
    <row r="5403" spans="1:8" hidden="1" outlineLevel="2" x14ac:dyDescent="0.25">
      <c r="A5403" t="s">
        <v>2828</v>
      </c>
      <c r="B5403" s="6">
        <v>43617</v>
      </c>
      <c r="C5403" s="2">
        <v>43623</v>
      </c>
      <c r="D5403" s="3">
        <v>43617.697754629633</v>
      </c>
      <c r="E5403" t="s">
        <v>39</v>
      </c>
      <c r="F5403" t="s">
        <v>66</v>
      </c>
      <c r="G5403">
        <v>119026210</v>
      </c>
      <c r="H5403" s="9">
        <f t="shared" si="77"/>
        <v>2288965.576923077</v>
      </c>
    </row>
    <row r="5404" spans="1:8" hidden="1" outlineLevel="2" x14ac:dyDescent="0.25">
      <c r="A5404" t="s">
        <v>2830</v>
      </c>
      <c r="B5404" s="6">
        <v>43617</v>
      </c>
      <c r="C5404" s="2">
        <v>43626</v>
      </c>
      <c r="D5404" s="3">
        <v>43618</v>
      </c>
      <c r="E5404" t="s">
        <v>39</v>
      </c>
      <c r="F5404" t="s">
        <v>66</v>
      </c>
      <c r="G5404">
        <v>119027323</v>
      </c>
      <c r="H5404" s="9">
        <f t="shared" si="77"/>
        <v>2288986.980769231</v>
      </c>
    </row>
    <row r="5405" spans="1:8" hidden="1" outlineLevel="2" x14ac:dyDescent="0.25">
      <c r="A5405" t="s">
        <v>2832</v>
      </c>
      <c r="B5405" s="6">
        <v>43617</v>
      </c>
      <c r="C5405" s="2">
        <v>43626</v>
      </c>
      <c r="D5405" s="3">
        <v>43618</v>
      </c>
      <c r="E5405" t="s">
        <v>36</v>
      </c>
      <c r="F5405" t="s">
        <v>66</v>
      </c>
      <c r="G5405">
        <v>119030165</v>
      </c>
      <c r="H5405" s="9">
        <f t="shared" si="77"/>
        <v>2289041.6346153845</v>
      </c>
    </row>
    <row r="5406" spans="1:8" hidden="1" outlineLevel="2" x14ac:dyDescent="0.25">
      <c r="A5406" t="s">
        <v>2834</v>
      </c>
      <c r="B5406" s="6">
        <v>43617</v>
      </c>
      <c r="C5406" s="2">
        <v>43623</v>
      </c>
      <c r="D5406" s="3">
        <v>43617.867754629631</v>
      </c>
      <c r="E5406" t="s">
        <v>39</v>
      </c>
      <c r="F5406" t="s">
        <v>66</v>
      </c>
      <c r="G5406">
        <v>119030587</v>
      </c>
      <c r="H5406" s="9">
        <f t="shared" ref="H5406:H5469" si="78">G5406/52</f>
        <v>2289049.75</v>
      </c>
    </row>
    <row r="5407" spans="1:8" hidden="1" outlineLevel="2" x14ac:dyDescent="0.25">
      <c r="A5407" t="s">
        <v>2836</v>
      </c>
      <c r="B5407" s="6">
        <v>43617</v>
      </c>
      <c r="C5407" s="2">
        <v>43626</v>
      </c>
      <c r="D5407" s="3">
        <v>43619</v>
      </c>
      <c r="E5407" t="s">
        <v>45</v>
      </c>
      <c r="F5407" t="s">
        <v>66</v>
      </c>
      <c r="G5407">
        <v>118902459</v>
      </c>
      <c r="H5407" s="9">
        <f t="shared" si="78"/>
        <v>2286585.75</v>
      </c>
    </row>
    <row r="5408" spans="1:8" hidden="1" outlineLevel="2" x14ac:dyDescent="0.25">
      <c r="A5408" t="s">
        <v>2838</v>
      </c>
      <c r="B5408" s="6">
        <v>43617</v>
      </c>
      <c r="C5408" s="2">
        <v>43626</v>
      </c>
      <c r="D5408" s="3">
        <v>43618</v>
      </c>
      <c r="E5408" t="s">
        <v>110</v>
      </c>
      <c r="F5408" t="s">
        <v>66</v>
      </c>
      <c r="G5408">
        <v>119025599</v>
      </c>
      <c r="H5408" s="9">
        <f t="shared" si="78"/>
        <v>2288953.826923077</v>
      </c>
    </row>
    <row r="5409" spans="1:8" hidden="1" outlineLevel="2" x14ac:dyDescent="0.25">
      <c r="A5409" t="s">
        <v>2840</v>
      </c>
      <c r="B5409" s="6">
        <v>43617</v>
      </c>
      <c r="C5409" s="2">
        <v>43626</v>
      </c>
      <c r="D5409" s="3">
        <v>43620</v>
      </c>
      <c r="E5409" t="s">
        <v>36</v>
      </c>
      <c r="F5409" t="s">
        <v>66</v>
      </c>
      <c r="G5409">
        <v>119025760</v>
      </c>
      <c r="H5409" s="9">
        <f t="shared" si="78"/>
        <v>2288956.923076923</v>
      </c>
    </row>
    <row r="5410" spans="1:8" hidden="1" outlineLevel="2" x14ac:dyDescent="0.25">
      <c r="A5410" t="s">
        <v>2842</v>
      </c>
      <c r="B5410" s="6">
        <v>43617</v>
      </c>
      <c r="C5410" s="2">
        <v>43718</v>
      </c>
      <c r="D5410" s="3">
        <v>43620</v>
      </c>
      <c r="E5410" t="s">
        <v>151</v>
      </c>
      <c r="F5410" t="s">
        <v>66</v>
      </c>
      <c r="G5410" t="s">
        <v>2844</v>
      </c>
      <c r="H5410" s="9" t="e">
        <f t="shared" si="78"/>
        <v>#VALUE!</v>
      </c>
    </row>
    <row r="5411" spans="1:8" hidden="1" outlineLevel="2" x14ac:dyDescent="0.25">
      <c r="A5411" t="s">
        <v>2845</v>
      </c>
      <c r="B5411" s="6">
        <v>43617</v>
      </c>
      <c r="C5411" s="2">
        <v>43630</v>
      </c>
      <c r="D5411" s="3">
        <v>43620</v>
      </c>
      <c r="E5411" t="s">
        <v>39</v>
      </c>
      <c r="F5411" t="s">
        <v>66</v>
      </c>
      <c r="G5411">
        <v>119028258</v>
      </c>
      <c r="H5411" s="9">
        <f t="shared" si="78"/>
        <v>2289004.9615384615</v>
      </c>
    </row>
    <row r="5412" spans="1:8" hidden="1" outlineLevel="2" x14ac:dyDescent="0.25">
      <c r="A5412" t="s">
        <v>2847</v>
      </c>
      <c r="B5412" s="6">
        <v>43617</v>
      </c>
      <c r="C5412" s="2">
        <v>43626</v>
      </c>
      <c r="D5412" s="3">
        <v>43620</v>
      </c>
      <c r="E5412" t="s">
        <v>94</v>
      </c>
      <c r="F5412" t="s">
        <v>66</v>
      </c>
      <c r="G5412">
        <v>119030886</v>
      </c>
      <c r="H5412" s="9">
        <f t="shared" si="78"/>
        <v>2289055.5</v>
      </c>
    </row>
    <row r="5413" spans="1:8" hidden="1" outlineLevel="2" x14ac:dyDescent="0.25">
      <c r="A5413" t="s">
        <v>2849</v>
      </c>
      <c r="B5413" s="6">
        <v>43617</v>
      </c>
      <c r="C5413" s="2">
        <v>43626</v>
      </c>
      <c r="D5413" s="3">
        <v>43618</v>
      </c>
      <c r="E5413" t="s">
        <v>39</v>
      </c>
      <c r="F5413" t="s">
        <v>66</v>
      </c>
      <c r="G5413">
        <v>119032566</v>
      </c>
      <c r="H5413" s="9">
        <f t="shared" si="78"/>
        <v>2289087.8076923075</v>
      </c>
    </row>
    <row r="5414" spans="1:8" hidden="1" outlineLevel="2" x14ac:dyDescent="0.25">
      <c r="A5414" t="s">
        <v>2851</v>
      </c>
      <c r="B5414" s="6">
        <v>43617</v>
      </c>
      <c r="C5414" s="2">
        <v>43626</v>
      </c>
      <c r="D5414" s="3">
        <v>43620</v>
      </c>
      <c r="E5414" t="s">
        <v>75</v>
      </c>
      <c r="F5414" t="s">
        <v>66</v>
      </c>
      <c r="G5414">
        <v>119033476</v>
      </c>
      <c r="H5414" s="9">
        <f t="shared" si="78"/>
        <v>2289105.3076923075</v>
      </c>
    </row>
    <row r="5415" spans="1:8" hidden="1" outlineLevel="2" x14ac:dyDescent="0.25">
      <c r="A5415" t="s">
        <v>2853</v>
      </c>
      <c r="B5415" s="6">
        <v>43617</v>
      </c>
      <c r="C5415" s="2">
        <v>43628</v>
      </c>
      <c r="D5415" s="3">
        <v>43620</v>
      </c>
      <c r="E5415" t="s">
        <v>53</v>
      </c>
      <c r="F5415" t="s">
        <v>66</v>
      </c>
      <c r="G5415">
        <v>119033977</v>
      </c>
      <c r="H5415" s="9">
        <f t="shared" si="78"/>
        <v>2289114.9423076925</v>
      </c>
    </row>
    <row r="5416" spans="1:8" hidden="1" outlineLevel="2" x14ac:dyDescent="0.25">
      <c r="A5416" t="s">
        <v>3083</v>
      </c>
      <c r="B5416" s="6">
        <v>43624</v>
      </c>
      <c r="C5416" s="2">
        <v>43644</v>
      </c>
      <c r="D5416" s="3">
        <v>43624</v>
      </c>
      <c r="E5416" t="s">
        <v>39</v>
      </c>
      <c r="F5416" t="s">
        <v>49</v>
      </c>
      <c r="G5416">
        <v>119396583</v>
      </c>
      <c r="H5416" s="9">
        <f t="shared" si="78"/>
        <v>2296088.1346153845</v>
      </c>
    </row>
    <row r="5417" spans="1:8" hidden="1" outlineLevel="2" x14ac:dyDescent="0.25">
      <c r="A5417" t="s">
        <v>3085</v>
      </c>
      <c r="B5417" s="6">
        <v>43624</v>
      </c>
      <c r="C5417" s="2">
        <v>43634</v>
      </c>
      <c r="D5417" s="3">
        <v>43624</v>
      </c>
      <c r="E5417" t="s">
        <v>53</v>
      </c>
      <c r="F5417" t="s">
        <v>49</v>
      </c>
      <c r="G5417">
        <v>119404571</v>
      </c>
      <c r="H5417" s="9">
        <f t="shared" si="78"/>
        <v>2296241.75</v>
      </c>
    </row>
    <row r="5418" spans="1:8" hidden="1" outlineLevel="2" x14ac:dyDescent="0.25">
      <c r="A5418" t="s">
        <v>3087</v>
      </c>
      <c r="B5418" s="6">
        <v>43624</v>
      </c>
      <c r="C5418" s="2">
        <v>43627</v>
      </c>
      <c r="D5418" s="3">
        <v>43624</v>
      </c>
      <c r="E5418" t="s">
        <v>151</v>
      </c>
      <c r="F5418" t="s">
        <v>49</v>
      </c>
      <c r="G5418">
        <v>119405301</v>
      </c>
      <c r="H5418" s="9">
        <f t="shared" si="78"/>
        <v>2296255.7884615385</v>
      </c>
    </row>
    <row r="5419" spans="1:8" hidden="1" outlineLevel="2" x14ac:dyDescent="0.25">
      <c r="A5419" t="s">
        <v>3286</v>
      </c>
      <c r="B5419" s="6">
        <v>43631</v>
      </c>
      <c r="C5419" s="2">
        <v>43637</v>
      </c>
      <c r="D5419" s="3">
        <v>43631</v>
      </c>
      <c r="E5419" t="s">
        <v>39</v>
      </c>
      <c r="F5419" t="s">
        <v>17</v>
      </c>
      <c r="G5419">
        <v>120104881</v>
      </c>
      <c r="H5419" s="9">
        <f t="shared" si="78"/>
        <v>2309709.25</v>
      </c>
    </row>
    <row r="5420" spans="1:8" hidden="1" outlineLevel="2" x14ac:dyDescent="0.25">
      <c r="A5420" t="s">
        <v>3288</v>
      </c>
      <c r="B5420" s="6">
        <v>43631</v>
      </c>
      <c r="C5420" s="2">
        <v>43651</v>
      </c>
      <c r="D5420" s="3">
        <v>43634</v>
      </c>
      <c r="E5420" t="s">
        <v>39</v>
      </c>
      <c r="F5420" t="s">
        <v>17</v>
      </c>
      <c r="G5420">
        <v>120162078</v>
      </c>
      <c r="H5420" s="9">
        <f t="shared" si="78"/>
        <v>2310809.1923076925</v>
      </c>
    </row>
    <row r="5421" spans="1:8" hidden="1" outlineLevel="2" x14ac:dyDescent="0.25">
      <c r="A5421" t="s">
        <v>3290</v>
      </c>
      <c r="B5421" s="6">
        <v>43631</v>
      </c>
      <c r="C5421" s="2">
        <v>43651</v>
      </c>
      <c r="D5421" s="3">
        <v>43634</v>
      </c>
      <c r="E5421" t="s">
        <v>29</v>
      </c>
      <c r="F5421" t="s">
        <v>17</v>
      </c>
      <c r="G5421">
        <v>120161442</v>
      </c>
      <c r="H5421" s="9">
        <f t="shared" si="78"/>
        <v>2310796.9615384615</v>
      </c>
    </row>
    <row r="5422" spans="1:8" hidden="1" outlineLevel="2" x14ac:dyDescent="0.25">
      <c r="A5422" t="s">
        <v>3697</v>
      </c>
      <c r="B5422" s="6">
        <v>43645</v>
      </c>
      <c r="C5422" s="2">
        <v>43654</v>
      </c>
      <c r="D5422" s="3">
        <v>43647</v>
      </c>
      <c r="E5422" t="s">
        <v>45</v>
      </c>
      <c r="F5422" t="s">
        <v>66</v>
      </c>
      <c r="G5422">
        <v>121120943</v>
      </c>
      <c r="H5422" s="9">
        <f t="shared" si="78"/>
        <v>2329248.903846154</v>
      </c>
    </row>
    <row r="5423" spans="1:8" hidden="1" outlineLevel="2" x14ac:dyDescent="0.25">
      <c r="A5423" t="s">
        <v>3699</v>
      </c>
      <c r="B5423" s="6">
        <v>43645</v>
      </c>
      <c r="C5423" s="2">
        <v>43654</v>
      </c>
      <c r="D5423" s="3">
        <v>43645</v>
      </c>
      <c r="E5423" t="s">
        <v>45</v>
      </c>
      <c r="F5423" t="s">
        <v>66</v>
      </c>
      <c r="G5423">
        <v>121121328</v>
      </c>
      <c r="H5423" s="9">
        <f t="shared" si="78"/>
        <v>2329256.3076923075</v>
      </c>
    </row>
    <row r="5424" spans="1:8" hidden="1" outlineLevel="2" x14ac:dyDescent="0.25">
      <c r="A5424" t="s">
        <v>3701</v>
      </c>
      <c r="B5424" s="6">
        <v>43645</v>
      </c>
      <c r="C5424" s="2">
        <v>43654</v>
      </c>
      <c r="D5424" s="3">
        <v>43647</v>
      </c>
      <c r="E5424" t="s">
        <v>53</v>
      </c>
      <c r="F5424" t="s">
        <v>66</v>
      </c>
      <c r="G5424">
        <v>121121156</v>
      </c>
      <c r="H5424" s="9">
        <f t="shared" si="78"/>
        <v>2329253</v>
      </c>
    </row>
    <row r="5425" spans="1:8" hidden="1" outlineLevel="2" x14ac:dyDescent="0.25">
      <c r="A5425" t="s">
        <v>3703</v>
      </c>
      <c r="B5425" s="6">
        <v>43645</v>
      </c>
      <c r="C5425" s="2">
        <v>43655</v>
      </c>
      <c r="D5425" s="3">
        <v>43645</v>
      </c>
      <c r="E5425" t="s">
        <v>366</v>
      </c>
      <c r="F5425" t="s">
        <v>66</v>
      </c>
      <c r="G5425">
        <v>121193992</v>
      </c>
      <c r="H5425" s="9">
        <f t="shared" si="78"/>
        <v>2330653.6923076925</v>
      </c>
    </row>
    <row r="5426" spans="1:8" hidden="1" outlineLevel="2" x14ac:dyDescent="0.25">
      <c r="A5426" t="s">
        <v>3705</v>
      </c>
      <c r="B5426" s="6">
        <v>43645</v>
      </c>
      <c r="C5426" s="2">
        <v>43654</v>
      </c>
      <c r="D5426" s="3">
        <v>43646</v>
      </c>
      <c r="E5426" t="s">
        <v>3707</v>
      </c>
      <c r="F5426" t="s">
        <v>66</v>
      </c>
      <c r="G5426">
        <v>121195045</v>
      </c>
      <c r="H5426" s="9">
        <f t="shared" si="78"/>
        <v>2330673.9423076925</v>
      </c>
    </row>
    <row r="5427" spans="1:8" hidden="1" outlineLevel="2" x14ac:dyDescent="0.25">
      <c r="A5427" t="s">
        <v>3708</v>
      </c>
      <c r="B5427" s="6">
        <v>43645</v>
      </c>
      <c r="C5427" s="2">
        <v>43663</v>
      </c>
      <c r="D5427" s="3">
        <v>43648</v>
      </c>
      <c r="E5427" t="s">
        <v>366</v>
      </c>
      <c r="F5427" t="s">
        <v>66</v>
      </c>
      <c r="G5427">
        <v>121199750</v>
      </c>
      <c r="H5427" s="9">
        <f t="shared" si="78"/>
        <v>2330764.423076923</v>
      </c>
    </row>
    <row r="5428" spans="1:8" hidden="1" outlineLevel="2" x14ac:dyDescent="0.25">
      <c r="A5428" t="s">
        <v>3710</v>
      </c>
      <c r="B5428" s="6">
        <v>43645</v>
      </c>
      <c r="C5428" s="2">
        <v>43663</v>
      </c>
      <c r="D5428" s="3">
        <v>43648</v>
      </c>
      <c r="E5428" t="s">
        <v>113</v>
      </c>
      <c r="F5428" t="s">
        <v>66</v>
      </c>
      <c r="G5428">
        <v>121200382</v>
      </c>
      <c r="H5428" s="9">
        <f t="shared" si="78"/>
        <v>2330776.576923077</v>
      </c>
    </row>
    <row r="5429" spans="1:8" hidden="1" outlineLevel="2" x14ac:dyDescent="0.25">
      <c r="A5429" t="s">
        <v>3712</v>
      </c>
      <c r="B5429" s="6">
        <v>43645</v>
      </c>
      <c r="C5429" s="2">
        <v>43655</v>
      </c>
      <c r="D5429" s="3">
        <v>43646</v>
      </c>
      <c r="E5429" t="s">
        <v>39</v>
      </c>
      <c r="F5429" t="s">
        <v>66</v>
      </c>
      <c r="G5429">
        <v>121201280</v>
      </c>
      <c r="H5429" s="9">
        <f t="shared" si="78"/>
        <v>2330793.846153846</v>
      </c>
    </row>
    <row r="5430" spans="1:8" hidden="1" outlineLevel="2" x14ac:dyDescent="0.25">
      <c r="A5430" t="s">
        <v>3904</v>
      </c>
      <c r="B5430" s="6">
        <v>43652</v>
      </c>
      <c r="C5430" s="2">
        <v>43662</v>
      </c>
      <c r="D5430" s="3">
        <v>43653</v>
      </c>
      <c r="E5430" t="s">
        <v>39</v>
      </c>
      <c r="F5430" t="s">
        <v>66</v>
      </c>
      <c r="G5430">
        <v>121591505</v>
      </c>
      <c r="H5430" s="9">
        <f t="shared" si="78"/>
        <v>2338298.173076923</v>
      </c>
    </row>
    <row r="5431" spans="1:8" hidden="1" outlineLevel="2" x14ac:dyDescent="0.25">
      <c r="A5431" t="s">
        <v>3906</v>
      </c>
      <c r="B5431" s="6">
        <v>43652</v>
      </c>
      <c r="C5431" s="2">
        <v>43662</v>
      </c>
      <c r="D5431" s="3">
        <v>43654</v>
      </c>
      <c r="E5431" t="s">
        <v>36</v>
      </c>
      <c r="F5431" t="s">
        <v>66</v>
      </c>
      <c r="G5431">
        <v>121552289</v>
      </c>
      <c r="H5431" s="9">
        <f t="shared" si="78"/>
        <v>2337544.019230769</v>
      </c>
    </row>
    <row r="5432" spans="1:8" hidden="1" outlineLevel="2" x14ac:dyDescent="0.25">
      <c r="A5432" t="s">
        <v>3908</v>
      </c>
      <c r="B5432" s="6">
        <v>43652</v>
      </c>
      <c r="C5432" s="2">
        <v>43664</v>
      </c>
      <c r="D5432" s="3">
        <v>43655</v>
      </c>
      <c r="E5432" t="s">
        <v>1036</v>
      </c>
      <c r="F5432" t="s">
        <v>66</v>
      </c>
      <c r="G5432">
        <v>121584570</v>
      </c>
      <c r="H5432" s="9">
        <f t="shared" si="78"/>
        <v>2338164.8076923075</v>
      </c>
    </row>
    <row r="5433" spans="1:8" hidden="1" outlineLevel="2" x14ac:dyDescent="0.25">
      <c r="A5433" t="s">
        <v>3910</v>
      </c>
      <c r="B5433" s="6">
        <v>43652</v>
      </c>
      <c r="C5433" s="2">
        <v>43663</v>
      </c>
      <c r="D5433" s="3">
        <v>43653</v>
      </c>
      <c r="E5433" t="s">
        <v>53</v>
      </c>
      <c r="F5433" t="s">
        <v>66</v>
      </c>
      <c r="G5433">
        <v>121595375</v>
      </c>
      <c r="H5433" s="9">
        <f t="shared" si="78"/>
        <v>2338372.596153846</v>
      </c>
    </row>
    <row r="5434" spans="1:8" hidden="1" outlineLevel="2" x14ac:dyDescent="0.25">
      <c r="A5434" t="s">
        <v>4142</v>
      </c>
      <c r="B5434" s="6">
        <v>43659</v>
      </c>
      <c r="C5434" s="2">
        <v>43669</v>
      </c>
      <c r="D5434" s="3">
        <v>43658</v>
      </c>
      <c r="E5434" t="s">
        <v>53</v>
      </c>
      <c r="F5434" t="s">
        <v>49</v>
      </c>
      <c r="G5434">
        <v>121891603</v>
      </c>
      <c r="H5434" s="9">
        <f t="shared" si="78"/>
        <v>2344069.2884615385</v>
      </c>
    </row>
    <row r="5435" spans="1:8" hidden="1" outlineLevel="2" x14ac:dyDescent="0.25">
      <c r="A5435" t="s">
        <v>4144</v>
      </c>
      <c r="B5435" s="6">
        <v>43659</v>
      </c>
      <c r="C5435" s="2">
        <v>43669</v>
      </c>
      <c r="D5435" s="3">
        <v>43659</v>
      </c>
      <c r="E5435" t="s">
        <v>36</v>
      </c>
      <c r="F5435" t="s">
        <v>49</v>
      </c>
      <c r="G5435">
        <v>121970679</v>
      </c>
      <c r="H5435" s="9">
        <f t="shared" si="78"/>
        <v>2345589.980769231</v>
      </c>
    </row>
    <row r="5436" spans="1:8" hidden="1" outlineLevel="2" x14ac:dyDescent="0.25">
      <c r="A5436" t="s">
        <v>4372</v>
      </c>
      <c r="B5436" s="6">
        <v>43666</v>
      </c>
      <c r="C5436" s="2">
        <v>43760</v>
      </c>
      <c r="D5436" s="3">
        <v>43667</v>
      </c>
      <c r="E5436" t="s">
        <v>2720</v>
      </c>
      <c r="F5436" t="s">
        <v>17</v>
      </c>
      <c r="G5436">
        <v>122522967</v>
      </c>
      <c r="H5436" s="9">
        <f t="shared" si="78"/>
        <v>2356210.903846154</v>
      </c>
    </row>
    <row r="5437" spans="1:8" hidden="1" outlineLevel="2" x14ac:dyDescent="0.25">
      <c r="A5437" t="s">
        <v>4374</v>
      </c>
      <c r="B5437" s="6">
        <v>43666</v>
      </c>
      <c r="C5437" s="2">
        <v>43675</v>
      </c>
      <c r="D5437" s="3">
        <v>43669</v>
      </c>
      <c r="E5437" t="s">
        <v>42</v>
      </c>
      <c r="F5437" t="s">
        <v>17</v>
      </c>
      <c r="G5437">
        <v>122523554</v>
      </c>
      <c r="H5437" s="9">
        <f t="shared" si="78"/>
        <v>2356222.1923076925</v>
      </c>
    </row>
    <row r="5438" spans="1:8" hidden="1" outlineLevel="2" x14ac:dyDescent="0.25">
      <c r="A5438" t="s">
        <v>4376</v>
      </c>
      <c r="B5438" s="6">
        <v>43666</v>
      </c>
      <c r="C5438" s="2">
        <v>43675</v>
      </c>
      <c r="D5438" s="3">
        <v>43666</v>
      </c>
      <c r="E5438" t="s">
        <v>53</v>
      </c>
      <c r="F5438" t="s">
        <v>17</v>
      </c>
      <c r="G5438">
        <v>122528568</v>
      </c>
      <c r="H5438" s="9">
        <f t="shared" si="78"/>
        <v>2356318.6153846155</v>
      </c>
    </row>
    <row r="5439" spans="1:8" hidden="1" outlineLevel="2" x14ac:dyDescent="0.25">
      <c r="A5439" t="s">
        <v>4378</v>
      </c>
      <c r="B5439" s="6">
        <v>43666</v>
      </c>
      <c r="C5439" s="2">
        <v>43679</v>
      </c>
      <c r="D5439" s="3">
        <v>43666.95008101852</v>
      </c>
      <c r="E5439" t="s">
        <v>53</v>
      </c>
      <c r="F5439" t="s">
        <v>17</v>
      </c>
      <c r="G5439">
        <v>122528881</v>
      </c>
      <c r="H5439" s="9">
        <f t="shared" si="78"/>
        <v>2356324.6346153845</v>
      </c>
    </row>
    <row r="5440" spans="1:8" hidden="1" outlineLevel="2" x14ac:dyDescent="0.25">
      <c r="A5440" t="s">
        <v>4595</v>
      </c>
      <c r="B5440" s="6">
        <v>43673</v>
      </c>
      <c r="C5440" s="2">
        <v>43691</v>
      </c>
      <c r="D5440" s="3">
        <v>43675.75</v>
      </c>
      <c r="E5440" t="s">
        <v>39</v>
      </c>
      <c r="F5440" t="s">
        <v>61</v>
      </c>
      <c r="G5440" t="s">
        <v>4597</v>
      </c>
      <c r="H5440" s="9" t="e">
        <f t="shared" si="78"/>
        <v>#VALUE!</v>
      </c>
    </row>
    <row r="5441" spans="1:8" hidden="1" outlineLevel="2" x14ac:dyDescent="0.25">
      <c r="A5441" t="s">
        <v>4598</v>
      </c>
      <c r="B5441" s="6">
        <v>43673</v>
      </c>
      <c r="C5441" s="2">
        <v>43686</v>
      </c>
      <c r="D5441" s="3">
        <v>43675</v>
      </c>
      <c r="E5441" t="s">
        <v>36</v>
      </c>
      <c r="F5441" t="s">
        <v>61</v>
      </c>
      <c r="G5441">
        <v>122848669</v>
      </c>
      <c r="H5441" s="9">
        <f t="shared" si="78"/>
        <v>2362474.403846154</v>
      </c>
    </row>
    <row r="5442" spans="1:8" hidden="1" outlineLevel="2" x14ac:dyDescent="0.25">
      <c r="A5442" t="s">
        <v>4600</v>
      </c>
      <c r="B5442" s="6">
        <v>43673</v>
      </c>
      <c r="C5442" s="2">
        <v>43682</v>
      </c>
      <c r="D5442" s="3">
        <v>43673</v>
      </c>
      <c r="E5442" t="s">
        <v>53</v>
      </c>
      <c r="F5442" t="s">
        <v>61</v>
      </c>
      <c r="G5442">
        <v>122859581</v>
      </c>
      <c r="H5442" s="9">
        <f t="shared" si="78"/>
        <v>2362684.25</v>
      </c>
    </row>
    <row r="5443" spans="1:8" hidden="1" outlineLevel="2" x14ac:dyDescent="0.25">
      <c r="A5443" t="s">
        <v>4602</v>
      </c>
      <c r="B5443" s="6">
        <v>43673</v>
      </c>
      <c r="C5443" s="2">
        <v>43693</v>
      </c>
      <c r="D5443" s="3">
        <v>43674</v>
      </c>
      <c r="E5443" t="s">
        <v>151</v>
      </c>
      <c r="F5443" t="s">
        <v>61</v>
      </c>
      <c r="G5443">
        <v>122894583</v>
      </c>
      <c r="H5443" s="9">
        <f t="shared" si="78"/>
        <v>2363357.3653846155</v>
      </c>
    </row>
    <row r="5444" spans="1:8" hidden="1" outlineLevel="2" x14ac:dyDescent="0.25">
      <c r="A5444" t="s">
        <v>4604</v>
      </c>
      <c r="B5444" s="6">
        <v>43673</v>
      </c>
      <c r="C5444" s="2">
        <v>43686</v>
      </c>
      <c r="D5444" s="3">
        <v>43676</v>
      </c>
      <c r="E5444" t="s">
        <v>110</v>
      </c>
      <c r="F5444" t="s">
        <v>61</v>
      </c>
      <c r="G5444">
        <v>122894998</v>
      </c>
      <c r="H5444" s="9">
        <f t="shared" si="78"/>
        <v>2363365.346153846</v>
      </c>
    </row>
    <row r="5445" spans="1:8" hidden="1" outlineLevel="2" x14ac:dyDescent="0.25">
      <c r="A5445" t="s">
        <v>4606</v>
      </c>
      <c r="B5445" s="6">
        <v>43673</v>
      </c>
      <c r="C5445" s="2">
        <v>43686</v>
      </c>
      <c r="D5445" s="3">
        <v>43676</v>
      </c>
      <c r="E5445" t="s">
        <v>225</v>
      </c>
      <c r="F5445" t="s">
        <v>61</v>
      </c>
      <c r="G5445">
        <v>122897385</v>
      </c>
      <c r="H5445" s="9">
        <f t="shared" si="78"/>
        <v>2363411.25</v>
      </c>
    </row>
    <row r="5446" spans="1:8" hidden="1" outlineLevel="2" x14ac:dyDescent="0.25">
      <c r="A5446" t="s">
        <v>4608</v>
      </c>
      <c r="B5446" s="6">
        <v>43673</v>
      </c>
      <c r="C5446" s="2">
        <v>43682</v>
      </c>
      <c r="D5446" s="3">
        <v>43674</v>
      </c>
      <c r="E5446" t="s">
        <v>39</v>
      </c>
      <c r="F5446" t="s">
        <v>61</v>
      </c>
      <c r="G5446">
        <v>122897601</v>
      </c>
      <c r="H5446" s="9">
        <f t="shared" si="78"/>
        <v>2363415.403846154</v>
      </c>
    </row>
    <row r="5447" spans="1:8" hidden="1" outlineLevel="2" x14ac:dyDescent="0.25">
      <c r="A5447" t="s">
        <v>4610</v>
      </c>
      <c r="B5447" s="6">
        <v>43673</v>
      </c>
      <c r="C5447" s="2">
        <v>43686</v>
      </c>
      <c r="D5447" s="3">
        <v>43676</v>
      </c>
      <c r="E5447" t="s">
        <v>110</v>
      </c>
      <c r="F5447" t="s">
        <v>61</v>
      </c>
      <c r="G5447">
        <v>122897893</v>
      </c>
      <c r="H5447" s="9">
        <f t="shared" si="78"/>
        <v>2363421.019230769</v>
      </c>
    </row>
    <row r="5448" spans="1:8" hidden="1" outlineLevel="2" x14ac:dyDescent="0.25">
      <c r="A5448" t="s">
        <v>4799</v>
      </c>
      <c r="B5448" s="6">
        <v>43680</v>
      </c>
      <c r="C5448" s="2">
        <v>43691</v>
      </c>
      <c r="D5448" s="3">
        <v>43680</v>
      </c>
      <c r="E5448" t="s">
        <v>110</v>
      </c>
      <c r="F5448" t="s">
        <v>66</v>
      </c>
      <c r="G5448">
        <v>123349157</v>
      </c>
      <c r="H5448" s="9">
        <f t="shared" si="78"/>
        <v>2372099.173076923</v>
      </c>
    </row>
    <row r="5449" spans="1:8" hidden="1" outlineLevel="2" x14ac:dyDescent="0.25">
      <c r="A5449" t="s">
        <v>4961</v>
      </c>
      <c r="B5449" s="6">
        <v>43687</v>
      </c>
      <c r="C5449" s="2">
        <v>43693</v>
      </c>
      <c r="D5449" s="3">
        <v>43688</v>
      </c>
      <c r="E5449" t="s">
        <v>39</v>
      </c>
      <c r="F5449" t="s">
        <v>17</v>
      </c>
      <c r="G5449">
        <v>123689152</v>
      </c>
      <c r="H5449" s="9">
        <f t="shared" si="78"/>
        <v>2378637.5384615385</v>
      </c>
    </row>
    <row r="5450" spans="1:8" hidden="1" outlineLevel="2" x14ac:dyDescent="0.25">
      <c r="A5450" t="s">
        <v>4963</v>
      </c>
      <c r="B5450" s="6">
        <v>43687</v>
      </c>
      <c r="C5450" s="2">
        <v>43696</v>
      </c>
      <c r="D5450" s="3">
        <v>43688</v>
      </c>
      <c r="E5450" t="s">
        <v>39</v>
      </c>
      <c r="F5450" t="s">
        <v>17</v>
      </c>
      <c r="G5450">
        <v>123692487</v>
      </c>
      <c r="H5450" s="9">
        <f t="shared" si="78"/>
        <v>2378701.673076923</v>
      </c>
    </row>
    <row r="5451" spans="1:8" hidden="1" outlineLevel="2" x14ac:dyDescent="0.25">
      <c r="A5451" t="s">
        <v>4965</v>
      </c>
      <c r="B5451" s="6">
        <v>43687</v>
      </c>
      <c r="C5451" s="2">
        <v>43696</v>
      </c>
      <c r="D5451" s="3">
        <v>43690</v>
      </c>
      <c r="E5451" t="s">
        <v>16</v>
      </c>
      <c r="F5451" t="s">
        <v>17</v>
      </c>
      <c r="G5451">
        <v>123694866</v>
      </c>
      <c r="H5451" s="9">
        <f t="shared" si="78"/>
        <v>2378747.423076923</v>
      </c>
    </row>
    <row r="5452" spans="1:8" hidden="1" outlineLevel="2" x14ac:dyDescent="0.25">
      <c r="A5452" t="s">
        <v>5187</v>
      </c>
      <c r="B5452" s="6">
        <v>43694</v>
      </c>
      <c r="C5452" s="2">
        <v>43706</v>
      </c>
      <c r="D5452" s="3">
        <v>43694.676574074074</v>
      </c>
      <c r="E5452" t="s">
        <v>39</v>
      </c>
      <c r="F5452" t="s">
        <v>61</v>
      </c>
      <c r="G5452">
        <v>124065487</v>
      </c>
      <c r="H5452" s="9">
        <f t="shared" si="78"/>
        <v>2385874.75</v>
      </c>
    </row>
    <row r="5453" spans="1:8" hidden="1" outlineLevel="2" x14ac:dyDescent="0.25">
      <c r="A5453" t="s">
        <v>5189</v>
      </c>
      <c r="B5453" s="6">
        <v>43694</v>
      </c>
      <c r="C5453" s="2">
        <v>43706</v>
      </c>
      <c r="D5453" s="3">
        <v>43694.774976851855</v>
      </c>
      <c r="E5453" t="s">
        <v>39</v>
      </c>
      <c r="F5453" t="s">
        <v>61</v>
      </c>
      <c r="G5453">
        <v>124068188</v>
      </c>
      <c r="H5453" s="9">
        <f t="shared" si="78"/>
        <v>2385926.6923076925</v>
      </c>
    </row>
    <row r="5454" spans="1:8" hidden="1" outlineLevel="2" x14ac:dyDescent="0.25">
      <c r="A5454" t="s">
        <v>5191</v>
      </c>
      <c r="B5454" s="6">
        <v>43694</v>
      </c>
      <c r="C5454" s="2">
        <v>43697</v>
      </c>
      <c r="D5454" s="3">
        <v>43695</v>
      </c>
      <c r="E5454" t="s">
        <v>36</v>
      </c>
      <c r="F5454" t="s">
        <v>61</v>
      </c>
      <c r="G5454">
        <v>124074413</v>
      </c>
      <c r="H5454" s="9">
        <f t="shared" si="78"/>
        <v>2386046.403846154</v>
      </c>
    </row>
    <row r="5455" spans="1:8" hidden="1" outlineLevel="2" x14ac:dyDescent="0.25">
      <c r="A5455" t="s">
        <v>5379</v>
      </c>
      <c r="B5455" s="6">
        <v>43701</v>
      </c>
      <c r="C5455" s="2">
        <v>43713</v>
      </c>
      <c r="D5455" s="3">
        <v>43701.599282407406</v>
      </c>
      <c r="E5455" t="s">
        <v>45</v>
      </c>
      <c r="F5455" t="s">
        <v>49</v>
      </c>
      <c r="G5455">
        <v>124412956</v>
      </c>
      <c r="H5455" s="9">
        <f t="shared" si="78"/>
        <v>2392556.846153846</v>
      </c>
    </row>
    <row r="5456" spans="1:8" hidden="1" outlineLevel="2" x14ac:dyDescent="0.25">
      <c r="A5456" t="s">
        <v>5560</v>
      </c>
      <c r="B5456" s="6">
        <v>43708</v>
      </c>
      <c r="C5456" s="2">
        <v>43720</v>
      </c>
      <c r="D5456" s="3">
        <v>43708</v>
      </c>
      <c r="E5456" t="s">
        <v>110</v>
      </c>
      <c r="F5456" t="s">
        <v>61</v>
      </c>
      <c r="G5456">
        <v>124760739</v>
      </c>
      <c r="H5456" s="9">
        <f t="shared" si="78"/>
        <v>2399244.980769231</v>
      </c>
    </row>
    <row r="5457" spans="1:8" hidden="1" outlineLevel="2" x14ac:dyDescent="0.25">
      <c r="A5457" t="s">
        <v>5562</v>
      </c>
      <c r="B5457" s="6">
        <v>43708</v>
      </c>
      <c r="C5457" s="2">
        <v>43728</v>
      </c>
      <c r="D5457" s="3">
        <v>43710</v>
      </c>
      <c r="E5457" t="s">
        <v>151</v>
      </c>
      <c r="F5457" t="s">
        <v>61</v>
      </c>
      <c r="G5457">
        <v>124733034</v>
      </c>
      <c r="H5457" s="9">
        <f t="shared" si="78"/>
        <v>2398712.1923076925</v>
      </c>
    </row>
    <row r="5458" spans="1:8" hidden="1" outlineLevel="2" x14ac:dyDescent="0.25">
      <c r="A5458" t="s">
        <v>5564</v>
      </c>
      <c r="B5458" s="6">
        <v>43708</v>
      </c>
      <c r="C5458" s="2">
        <v>43746</v>
      </c>
      <c r="D5458" s="3">
        <v>43711</v>
      </c>
      <c r="E5458" t="s">
        <v>25</v>
      </c>
      <c r="F5458" t="s">
        <v>61</v>
      </c>
      <c r="G5458">
        <v>53714844</v>
      </c>
      <c r="H5458" s="9">
        <f t="shared" si="78"/>
        <v>1032977.7692307692</v>
      </c>
    </row>
    <row r="5459" spans="1:8" hidden="1" outlineLevel="2" x14ac:dyDescent="0.25">
      <c r="A5459" t="s">
        <v>5739</v>
      </c>
      <c r="B5459" s="6">
        <v>43715</v>
      </c>
      <c r="C5459" s="2">
        <v>43728</v>
      </c>
      <c r="D5459" s="3">
        <v>43715</v>
      </c>
      <c r="E5459" t="s">
        <v>5741</v>
      </c>
      <c r="F5459" t="s">
        <v>17</v>
      </c>
      <c r="G5459">
        <v>125164051</v>
      </c>
      <c r="H5459" s="9">
        <f t="shared" si="78"/>
        <v>2407000.980769231</v>
      </c>
    </row>
    <row r="5460" spans="1:8" hidden="1" outlineLevel="2" x14ac:dyDescent="0.25">
      <c r="A5460" t="s">
        <v>5742</v>
      </c>
      <c r="B5460" s="6">
        <v>43715</v>
      </c>
      <c r="C5460" s="2">
        <v>43728</v>
      </c>
      <c r="D5460" s="3">
        <v>43717</v>
      </c>
      <c r="E5460" t="s">
        <v>151</v>
      </c>
      <c r="F5460" t="s">
        <v>17</v>
      </c>
      <c r="G5460">
        <v>125107970</v>
      </c>
      <c r="H5460" s="9">
        <f t="shared" si="78"/>
        <v>2405922.5</v>
      </c>
    </row>
    <row r="5461" spans="1:8" hidden="1" outlineLevel="2" x14ac:dyDescent="0.25">
      <c r="A5461" t="s">
        <v>5744</v>
      </c>
      <c r="B5461" s="6">
        <v>43715</v>
      </c>
      <c r="C5461" s="2">
        <v>43728</v>
      </c>
      <c r="D5461" s="3">
        <v>43717</v>
      </c>
      <c r="E5461" t="s">
        <v>1054</v>
      </c>
      <c r="F5461" t="s">
        <v>17</v>
      </c>
      <c r="G5461">
        <v>125108333</v>
      </c>
      <c r="H5461" s="9">
        <f t="shared" si="78"/>
        <v>2405929.480769231</v>
      </c>
    </row>
    <row r="5462" spans="1:8" hidden="1" outlineLevel="2" x14ac:dyDescent="0.25">
      <c r="A5462" t="s">
        <v>5928</v>
      </c>
      <c r="B5462" s="6">
        <v>43722</v>
      </c>
      <c r="C5462" s="2">
        <v>43732</v>
      </c>
      <c r="D5462" s="3">
        <v>43722</v>
      </c>
      <c r="E5462" t="s">
        <v>29</v>
      </c>
      <c r="F5462" t="s">
        <v>66</v>
      </c>
      <c r="G5462">
        <v>125501186</v>
      </c>
      <c r="H5462" s="9">
        <f t="shared" si="78"/>
        <v>2413484.346153846</v>
      </c>
    </row>
    <row r="5463" spans="1:8" hidden="1" outlineLevel="2" x14ac:dyDescent="0.25">
      <c r="A5463" t="s">
        <v>5930</v>
      </c>
      <c r="B5463" s="6">
        <v>43722</v>
      </c>
      <c r="C5463" s="2">
        <v>43732</v>
      </c>
      <c r="D5463" s="3">
        <v>43722</v>
      </c>
      <c r="E5463" t="s">
        <v>45</v>
      </c>
      <c r="F5463" t="s">
        <v>66</v>
      </c>
      <c r="G5463">
        <v>125518170</v>
      </c>
      <c r="H5463" s="9">
        <f t="shared" si="78"/>
        <v>2413810.9615384615</v>
      </c>
    </row>
    <row r="5464" spans="1:8" hidden="1" outlineLevel="2" x14ac:dyDescent="0.25">
      <c r="A5464" t="s">
        <v>6166</v>
      </c>
      <c r="B5464" s="6">
        <v>43729</v>
      </c>
      <c r="C5464" s="2">
        <v>43731</v>
      </c>
      <c r="D5464" s="3">
        <v>43729</v>
      </c>
      <c r="E5464" t="s">
        <v>42</v>
      </c>
      <c r="F5464" t="s">
        <v>17</v>
      </c>
      <c r="G5464">
        <v>125922901</v>
      </c>
      <c r="H5464" s="9">
        <f t="shared" si="78"/>
        <v>2421594.25</v>
      </c>
    </row>
    <row r="5465" spans="1:8" hidden="1" outlineLevel="2" x14ac:dyDescent="0.25">
      <c r="A5465" t="s">
        <v>6373</v>
      </c>
      <c r="B5465" s="6">
        <v>43736</v>
      </c>
      <c r="C5465" s="2">
        <v>43752</v>
      </c>
      <c r="D5465" s="3">
        <v>43736</v>
      </c>
      <c r="E5465" t="s">
        <v>39</v>
      </c>
      <c r="F5465" t="s">
        <v>49</v>
      </c>
      <c r="G5465">
        <v>126266083</v>
      </c>
      <c r="H5465" s="9">
        <f t="shared" si="78"/>
        <v>2428193.903846154</v>
      </c>
    </row>
    <row r="5466" spans="1:8" hidden="1" outlineLevel="2" x14ac:dyDescent="0.25">
      <c r="A5466" t="s">
        <v>6375</v>
      </c>
      <c r="B5466" s="6">
        <v>43736</v>
      </c>
      <c r="C5466" s="2">
        <v>43752</v>
      </c>
      <c r="D5466" s="3">
        <v>43738</v>
      </c>
      <c r="E5466" t="s">
        <v>39</v>
      </c>
      <c r="F5466" t="s">
        <v>49</v>
      </c>
      <c r="G5466">
        <v>126266694</v>
      </c>
      <c r="H5466" s="9">
        <f t="shared" si="78"/>
        <v>2428205.653846154</v>
      </c>
    </row>
    <row r="5467" spans="1:8" hidden="1" outlineLevel="2" x14ac:dyDescent="0.25">
      <c r="A5467" t="s">
        <v>6377</v>
      </c>
      <c r="B5467" s="6">
        <v>43736</v>
      </c>
      <c r="C5467" s="2">
        <v>43752</v>
      </c>
      <c r="D5467" s="3">
        <v>43736</v>
      </c>
      <c r="E5467" t="s">
        <v>39</v>
      </c>
      <c r="F5467" t="s">
        <v>49</v>
      </c>
      <c r="G5467">
        <v>126266997</v>
      </c>
      <c r="H5467" s="9">
        <f t="shared" si="78"/>
        <v>2428211.480769231</v>
      </c>
    </row>
    <row r="5468" spans="1:8" hidden="1" outlineLevel="2" x14ac:dyDescent="0.25">
      <c r="A5468" t="s">
        <v>6379</v>
      </c>
      <c r="B5468" s="6">
        <v>43736</v>
      </c>
      <c r="C5468" s="2">
        <v>43748</v>
      </c>
      <c r="D5468" s="3">
        <v>43737</v>
      </c>
      <c r="E5468" t="s">
        <v>110</v>
      </c>
      <c r="F5468" t="s">
        <v>49</v>
      </c>
      <c r="G5468">
        <v>126288945</v>
      </c>
      <c r="H5468" s="9">
        <f t="shared" si="78"/>
        <v>2428633.5576923075</v>
      </c>
    </row>
    <row r="5469" spans="1:8" hidden="1" outlineLevel="2" x14ac:dyDescent="0.25">
      <c r="A5469" t="s">
        <v>6381</v>
      </c>
      <c r="B5469" s="6">
        <v>43736</v>
      </c>
      <c r="C5469" s="2">
        <v>43748</v>
      </c>
      <c r="D5469" s="3">
        <v>43739</v>
      </c>
      <c r="E5469" t="s">
        <v>45</v>
      </c>
      <c r="F5469" t="s">
        <v>49</v>
      </c>
      <c r="G5469">
        <v>126290514</v>
      </c>
      <c r="H5469" s="9">
        <f t="shared" si="78"/>
        <v>2428663.730769231</v>
      </c>
    </row>
    <row r="5470" spans="1:8" hidden="1" outlineLevel="2" x14ac:dyDescent="0.25">
      <c r="A5470" t="s">
        <v>6383</v>
      </c>
      <c r="B5470" s="6">
        <v>43736</v>
      </c>
      <c r="C5470" s="2">
        <v>43748</v>
      </c>
      <c r="D5470" s="3">
        <v>43739</v>
      </c>
      <c r="E5470" t="s">
        <v>5229</v>
      </c>
      <c r="F5470" t="s">
        <v>49</v>
      </c>
      <c r="G5470">
        <v>126293175</v>
      </c>
      <c r="H5470" s="9">
        <f t="shared" ref="H5470:H5533" si="79">G5470/52</f>
        <v>2428714.903846154</v>
      </c>
    </row>
    <row r="5471" spans="1:8" hidden="1" outlineLevel="2" x14ac:dyDescent="0.25">
      <c r="A5471" t="s">
        <v>6385</v>
      </c>
      <c r="B5471" s="6">
        <v>43736</v>
      </c>
      <c r="C5471" s="2">
        <v>43748</v>
      </c>
      <c r="D5471" s="3">
        <v>43737</v>
      </c>
      <c r="E5471" t="s">
        <v>3788</v>
      </c>
      <c r="F5471" t="s">
        <v>49</v>
      </c>
      <c r="G5471">
        <v>126293419</v>
      </c>
      <c r="H5471" s="9">
        <f t="shared" si="79"/>
        <v>2428719.596153846</v>
      </c>
    </row>
    <row r="5472" spans="1:8" hidden="1" outlineLevel="2" x14ac:dyDescent="0.25">
      <c r="A5472" t="s">
        <v>6387</v>
      </c>
      <c r="B5472" s="6">
        <v>43736</v>
      </c>
      <c r="C5472" s="2">
        <v>43748</v>
      </c>
      <c r="D5472" s="3">
        <v>43739</v>
      </c>
      <c r="E5472" t="s">
        <v>39</v>
      </c>
      <c r="F5472" t="s">
        <v>49</v>
      </c>
      <c r="G5472">
        <v>126294983</v>
      </c>
      <c r="H5472" s="9">
        <f t="shared" si="79"/>
        <v>2428749.673076923</v>
      </c>
    </row>
    <row r="5473" spans="1:8" hidden="1" outlineLevel="2" x14ac:dyDescent="0.25">
      <c r="A5473" t="s">
        <v>6389</v>
      </c>
      <c r="B5473" s="6">
        <v>43736</v>
      </c>
      <c r="C5473" s="2">
        <v>43755</v>
      </c>
      <c r="D5473" s="3">
        <v>43737</v>
      </c>
      <c r="E5473" t="s">
        <v>6391</v>
      </c>
      <c r="F5473" t="s">
        <v>49</v>
      </c>
      <c r="G5473">
        <v>126295128</v>
      </c>
      <c r="H5473" s="9">
        <f t="shared" si="79"/>
        <v>2428752.4615384615</v>
      </c>
    </row>
    <row r="5474" spans="1:8" hidden="1" outlineLevel="2" x14ac:dyDescent="0.25">
      <c r="A5474" t="s">
        <v>6392</v>
      </c>
      <c r="B5474" s="6">
        <v>43736</v>
      </c>
      <c r="C5474" s="2">
        <v>43752</v>
      </c>
      <c r="D5474" s="3">
        <v>43737</v>
      </c>
      <c r="E5474" t="s">
        <v>300</v>
      </c>
      <c r="F5474" t="s">
        <v>49</v>
      </c>
      <c r="G5474">
        <v>126295938</v>
      </c>
      <c r="H5474" s="9">
        <f t="shared" si="79"/>
        <v>2428768.0384615385</v>
      </c>
    </row>
    <row r="5475" spans="1:8" hidden="1" outlineLevel="2" x14ac:dyDescent="0.25">
      <c r="A5475" t="s">
        <v>6394</v>
      </c>
      <c r="B5475" s="6">
        <v>43736</v>
      </c>
      <c r="C5475" s="2">
        <v>43752</v>
      </c>
      <c r="D5475" s="3">
        <v>43737</v>
      </c>
      <c r="E5475" t="s">
        <v>39</v>
      </c>
      <c r="F5475" t="s">
        <v>49</v>
      </c>
      <c r="G5475">
        <v>126295985</v>
      </c>
      <c r="H5475" s="9">
        <f t="shared" si="79"/>
        <v>2428768.9423076925</v>
      </c>
    </row>
    <row r="5476" spans="1:8" hidden="1" outlineLevel="2" x14ac:dyDescent="0.25">
      <c r="A5476" t="s">
        <v>6396</v>
      </c>
      <c r="B5476" s="6">
        <v>43736</v>
      </c>
      <c r="C5476" s="2">
        <v>43754</v>
      </c>
      <c r="D5476" s="3">
        <v>43736.151284722226</v>
      </c>
      <c r="E5476" t="s">
        <v>53</v>
      </c>
      <c r="F5476" t="s">
        <v>49</v>
      </c>
      <c r="G5476">
        <v>126296332</v>
      </c>
      <c r="H5476" s="9">
        <f t="shared" si="79"/>
        <v>2428775.6153846155</v>
      </c>
    </row>
    <row r="5477" spans="1:8" hidden="1" outlineLevel="2" x14ac:dyDescent="0.25">
      <c r="A5477" t="s">
        <v>6398</v>
      </c>
      <c r="B5477" s="6">
        <v>43736</v>
      </c>
      <c r="C5477" s="2">
        <v>43752</v>
      </c>
      <c r="D5477" s="3">
        <v>43737</v>
      </c>
      <c r="E5477" t="s">
        <v>39</v>
      </c>
      <c r="F5477" t="s">
        <v>49</v>
      </c>
      <c r="G5477">
        <v>126296390</v>
      </c>
      <c r="H5477" s="9">
        <f t="shared" si="79"/>
        <v>2428776.730769231</v>
      </c>
    </row>
    <row r="5478" spans="1:8" hidden="1" outlineLevel="2" x14ac:dyDescent="0.25">
      <c r="A5478" t="s">
        <v>6682</v>
      </c>
      <c r="B5478" s="6">
        <v>43743</v>
      </c>
      <c r="C5478" s="2">
        <v>43752</v>
      </c>
      <c r="D5478" s="3">
        <v>43743.595335648148</v>
      </c>
      <c r="E5478" t="s">
        <v>39</v>
      </c>
      <c r="F5478" t="s">
        <v>61</v>
      </c>
      <c r="G5478">
        <v>126709754</v>
      </c>
      <c r="H5478" s="9">
        <f t="shared" si="79"/>
        <v>2436726.0384615385</v>
      </c>
    </row>
    <row r="5479" spans="1:8" hidden="1" outlineLevel="2" x14ac:dyDescent="0.25">
      <c r="A5479" t="s">
        <v>6684</v>
      </c>
      <c r="B5479" s="6">
        <v>43743</v>
      </c>
      <c r="C5479" s="2">
        <v>43756</v>
      </c>
      <c r="D5479" s="3">
        <v>43743</v>
      </c>
      <c r="E5479" t="s">
        <v>45</v>
      </c>
      <c r="F5479" t="s">
        <v>61</v>
      </c>
      <c r="G5479">
        <v>126693920</v>
      </c>
      <c r="H5479" s="9">
        <f t="shared" si="79"/>
        <v>2436421.5384615385</v>
      </c>
    </row>
    <row r="5480" spans="1:8" hidden="1" outlineLevel="2" x14ac:dyDescent="0.25">
      <c r="A5480" t="s">
        <v>6686</v>
      </c>
      <c r="B5480" s="6">
        <v>43743</v>
      </c>
      <c r="C5480" s="2">
        <v>43752</v>
      </c>
      <c r="D5480" s="3">
        <v>43743</v>
      </c>
      <c r="E5480" t="s">
        <v>151</v>
      </c>
      <c r="F5480" t="s">
        <v>61</v>
      </c>
      <c r="G5480">
        <v>126694601</v>
      </c>
      <c r="H5480" s="9">
        <f t="shared" si="79"/>
        <v>2436434.6346153845</v>
      </c>
    </row>
    <row r="5481" spans="1:8" hidden="1" outlineLevel="2" x14ac:dyDescent="0.25">
      <c r="A5481" t="s">
        <v>6688</v>
      </c>
      <c r="B5481" s="6">
        <v>43743</v>
      </c>
      <c r="C5481" s="2">
        <v>43755</v>
      </c>
      <c r="D5481" s="3">
        <v>43745</v>
      </c>
      <c r="E5481" t="s">
        <v>39</v>
      </c>
      <c r="F5481" t="s">
        <v>61</v>
      </c>
      <c r="G5481">
        <v>126694633</v>
      </c>
      <c r="H5481" s="9">
        <f t="shared" si="79"/>
        <v>2436435.25</v>
      </c>
    </row>
    <row r="5482" spans="1:8" hidden="1" outlineLevel="2" x14ac:dyDescent="0.25">
      <c r="A5482" t="s">
        <v>6690</v>
      </c>
      <c r="B5482" s="6">
        <v>43743</v>
      </c>
      <c r="C5482" s="2">
        <v>43752</v>
      </c>
      <c r="D5482" s="3">
        <v>43743</v>
      </c>
      <c r="E5482" t="s">
        <v>29</v>
      </c>
      <c r="F5482" t="s">
        <v>61</v>
      </c>
      <c r="G5482">
        <v>126694757</v>
      </c>
      <c r="H5482" s="9">
        <f t="shared" si="79"/>
        <v>2436437.6346153845</v>
      </c>
    </row>
    <row r="5483" spans="1:8" hidden="1" outlineLevel="2" x14ac:dyDescent="0.25">
      <c r="A5483" t="s">
        <v>6971</v>
      </c>
      <c r="B5483" s="6">
        <v>43750</v>
      </c>
      <c r="C5483" s="2">
        <v>43760</v>
      </c>
      <c r="D5483" s="3">
        <v>43751</v>
      </c>
      <c r="E5483" t="s">
        <v>39</v>
      </c>
      <c r="F5483" t="s">
        <v>17</v>
      </c>
      <c r="G5483">
        <v>127026419</v>
      </c>
      <c r="H5483" s="9">
        <f t="shared" si="79"/>
        <v>2442815.75</v>
      </c>
    </row>
    <row r="5484" spans="1:8" hidden="1" outlineLevel="2" x14ac:dyDescent="0.25">
      <c r="A5484" t="s">
        <v>6973</v>
      </c>
      <c r="B5484" s="6">
        <v>43750</v>
      </c>
      <c r="C5484" s="2">
        <v>43761</v>
      </c>
      <c r="D5484" s="3">
        <v>43750.871666666666</v>
      </c>
      <c r="E5484" t="s">
        <v>151</v>
      </c>
      <c r="F5484" t="s">
        <v>17</v>
      </c>
      <c r="G5484">
        <v>127031755</v>
      </c>
      <c r="H5484" s="9">
        <f t="shared" si="79"/>
        <v>2442918.3653846155</v>
      </c>
    </row>
    <row r="5485" spans="1:8" hidden="1" outlineLevel="2" x14ac:dyDescent="0.25">
      <c r="A5485" t="s">
        <v>6975</v>
      </c>
      <c r="B5485" s="6">
        <v>43750</v>
      </c>
      <c r="C5485" s="2">
        <v>43760</v>
      </c>
      <c r="D5485" s="3">
        <v>43751</v>
      </c>
      <c r="E5485" t="s">
        <v>39</v>
      </c>
      <c r="F5485" t="s">
        <v>17</v>
      </c>
      <c r="G5485">
        <v>127032152</v>
      </c>
      <c r="H5485" s="9">
        <f t="shared" si="79"/>
        <v>2442926</v>
      </c>
    </row>
    <row r="5486" spans="1:8" hidden="1" outlineLevel="2" x14ac:dyDescent="0.25">
      <c r="A5486" t="s">
        <v>6977</v>
      </c>
      <c r="B5486" s="6">
        <v>43750</v>
      </c>
      <c r="C5486" s="2">
        <v>43760</v>
      </c>
      <c r="D5486" s="3">
        <v>43751</v>
      </c>
      <c r="E5486" t="s">
        <v>39</v>
      </c>
      <c r="F5486" t="s">
        <v>17</v>
      </c>
      <c r="G5486">
        <v>127034675</v>
      </c>
      <c r="H5486" s="9">
        <f t="shared" si="79"/>
        <v>2442974.519230769</v>
      </c>
    </row>
    <row r="5487" spans="1:8" hidden="1" outlineLevel="2" x14ac:dyDescent="0.25">
      <c r="A5487" t="s">
        <v>6979</v>
      </c>
      <c r="B5487" s="6">
        <v>43750</v>
      </c>
      <c r="C5487" s="2">
        <v>43908</v>
      </c>
      <c r="D5487" s="3">
        <v>43749</v>
      </c>
      <c r="E5487" t="s">
        <v>300</v>
      </c>
      <c r="F5487" t="s">
        <v>17</v>
      </c>
      <c r="G5487">
        <v>127000714</v>
      </c>
      <c r="H5487" s="9">
        <f t="shared" si="79"/>
        <v>2442321.423076923</v>
      </c>
    </row>
    <row r="5488" spans="1:8" hidden="1" outlineLevel="2" x14ac:dyDescent="0.25">
      <c r="A5488" t="s">
        <v>6981</v>
      </c>
      <c r="B5488" s="6">
        <v>43750</v>
      </c>
      <c r="C5488" s="2">
        <v>43761</v>
      </c>
      <c r="D5488" s="3">
        <v>43751.088726851849</v>
      </c>
      <c r="E5488" t="s">
        <v>75</v>
      </c>
      <c r="F5488" t="s">
        <v>17</v>
      </c>
      <c r="G5488">
        <v>127035259</v>
      </c>
      <c r="H5488" s="9">
        <f t="shared" si="79"/>
        <v>2442985.75</v>
      </c>
    </row>
    <row r="5489" spans="1:8" hidden="1" outlineLevel="2" x14ac:dyDescent="0.25">
      <c r="A5489" t="s">
        <v>7194</v>
      </c>
      <c r="B5489" s="6">
        <v>43757</v>
      </c>
      <c r="C5489" s="2">
        <v>43769</v>
      </c>
      <c r="D5489" s="3">
        <v>43758</v>
      </c>
      <c r="E5489" t="s">
        <v>53</v>
      </c>
      <c r="F5489" t="s">
        <v>3351</v>
      </c>
      <c r="G5489">
        <v>127372502</v>
      </c>
      <c r="H5489" s="9">
        <f t="shared" si="79"/>
        <v>2449471.1923076925</v>
      </c>
    </row>
    <row r="5490" spans="1:8" hidden="1" outlineLevel="2" x14ac:dyDescent="0.25">
      <c r="A5490" t="s">
        <v>7196</v>
      </c>
      <c r="B5490" s="6">
        <v>43757</v>
      </c>
      <c r="C5490" s="2">
        <v>43794</v>
      </c>
      <c r="D5490" s="3">
        <v>43757.769687499997</v>
      </c>
      <c r="E5490" t="s">
        <v>7198</v>
      </c>
      <c r="F5490" t="s">
        <v>3351</v>
      </c>
      <c r="G5490">
        <v>127373176</v>
      </c>
      <c r="H5490" s="9">
        <f t="shared" si="79"/>
        <v>2449484.153846154</v>
      </c>
    </row>
    <row r="5491" spans="1:8" hidden="1" outlineLevel="2" x14ac:dyDescent="0.25">
      <c r="A5491" t="s">
        <v>7199</v>
      </c>
      <c r="B5491" s="6">
        <v>43757</v>
      </c>
      <c r="C5491" s="2">
        <v>43769</v>
      </c>
      <c r="D5491" s="3">
        <v>43760</v>
      </c>
      <c r="E5491" t="s">
        <v>53</v>
      </c>
      <c r="F5491" t="s">
        <v>3351</v>
      </c>
      <c r="G5491">
        <v>127373711</v>
      </c>
      <c r="H5491" s="9">
        <f t="shared" si="79"/>
        <v>2449494.4423076925</v>
      </c>
    </row>
    <row r="5492" spans="1:8" hidden="1" outlineLevel="2" x14ac:dyDescent="0.25">
      <c r="A5492" t="s">
        <v>7201</v>
      </c>
      <c r="B5492" s="6">
        <v>43757</v>
      </c>
      <c r="C5492" s="2">
        <v>43775</v>
      </c>
      <c r="D5492" s="3">
        <v>43758</v>
      </c>
      <c r="E5492" t="s">
        <v>53</v>
      </c>
      <c r="F5492" t="s">
        <v>3351</v>
      </c>
      <c r="G5492">
        <v>127374811</v>
      </c>
      <c r="H5492" s="9">
        <f t="shared" si="79"/>
        <v>2449515.596153846</v>
      </c>
    </row>
    <row r="5493" spans="1:8" hidden="1" outlineLevel="2" x14ac:dyDescent="0.25">
      <c r="A5493" t="s">
        <v>7203</v>
      </c>
      <c r="B5493" s="6">
        <v>43757</v>
      </c>
      <c r="C5493" s="2">
        <v>43768</v>
      </c>
      <c r="D5493" s="3">
        <v>43758</v>
      </c>
      <c r="E5493" t="s">
        <v>36</v>
      </c>
      <c r="F5493" t="s">
        <v>3351</v>
      </c>
      <c r="G5493">
        <v>127375694</v>
      </c>
      <c r="H5493" s="9">
        <f t="shared" si="79"/>
        <v>2449532.576923077</v>
      </c>
    </row>
    <row r="5494" spans="1:8" hidden="1" outlineLevel="2" x14ac:dyDescent="0.25">
      <c r="A5494" t="s">
        <v>7205</v>
      </c>
      <c r="B5494" s="6">
        <v>43757</v>
      </c>
      <c r="C5494" s="2">
        <v>43761</v>
      </c>
      <c r="D5494" s="3">
        <v>43757.947962962964</v>
      </c>
      <c r="E5494" t="s">
        <v>39</v>
      </c>
      <c r="F5494" t="s">
        <v>3351</v>
      </c>
      <c r="G5494">
        <v>127376564</v>
      </c>
      <c r="H5494" s="9">
        <f t="shared" si="79"/>
        <v>2449549.3076923075</v>
      </c>
    </row>
    <row r="5495" spans="1:8" hidden="1" outlineLevel="2" x14ac:dyDescent="0.25">
      <c r="A5495" t="s">
        <v>7207</v>
      </c>
      <c r="B5495" s="6">
        <v>43757</v>
      </c>
      <c r="C5495" s="2">
        <v>43769</v>
      </c>
      <c r="D5495" s="3">
        <v>43759</v>
      </c>
      <c r="E5495" t="s">
        <v>7209</v>
      </c>
      <c r="F5495" t="s">
        <v>3351</v>
      </c>
      <c r="G5495">
        <v>127376069</v>
      </c>
      <c r="H5495" s="9">
        <f t="shared" si="79"/>
        <v>2449539.7884615385</v>
      </c>
    </row>
    <row r="5496" spans="1:8" hidden="1" outlineLevel="2" x14ac:dyDescent="0.25">
      <c r="A5496" t="s">
        <v>7210</v>
      </c>
      <c r="B5496" s="6">
        <v>43757</v>
      </c>
      <c r="C5496" s="2">
        <v>43769</v>
      </c>
      <c r="D5496" s="3">
        <v>43757</v>
      </c>
      <c r="E5496" t="s">
        <v>53</v>
      </c>
      <c r="F5496" t="s">
        <v>3351</v>
      </c>
      <c r="G5496">
        <v>127377991</v>
      </c>
      <c r="H5496" s="9">
        <f t="shared" si="79"/>
        <v>2449576.75</v>
      </c>
    </row>
    <row r="5497" spans="1:8" hidden="1" outlineLevel="2" x14ac:dyDescent="0.25">
      <c r="A5497" t="s">
        <v>7439</v>
      </c>
      <c r="B5497" s="6">
        <v>43764</v>
      </c>
      <c r="C5497" s="2">
        <v>43774</v>
      </c>
      <c r="D5497" s="3">
        <v>43764</v>
      </c>
      <c r="E5497" t="s">
        <v>110</v>
      </c>
      <c r="F5497" t="s">
        <v>66</v>
      </c>
      <c r="G5497">
        <v>127927424</v>
      </c>
      <c r="H5497" s="9">
        <f t="shared" si="79"/>
        <v>2460142.769230769</v>
      </c>
    </row>
    <row r="5498" spans="1:8" hidden="1" outlineLevel="2" x14ac:dyDescent="0.25">
      <c r="A5498" t="s">
        <v>7441</v>
      </c>
      <c r="B5498" s="6">
        <v>43764</v>
      </c>
      <c r="C5498" s="2">
        <v>43781</v>
      </c>
      <c r="D5498" s="3">
        <v>43766</v>
      </c>
      <c r="E5498" t="s">
        <v>53</v>
      </c>
      <c r="F5498" t="s">
        <v>66</v>
      </c>
      <c r="G5498">
        <v>127881496</v>
      </c>
      <c r="H5498" s="9">
        <f t="shared" si="79"/>
        <v>2459259.5384615385</v>
      </c>
    </row>
    <row r="5499" spans="1:8" hidden="1" outlineLevel="2" x14ac:dyDescent="0.25">
      <c r="A5499" t="s">
        <v>7443</v>
      </c>
      <c r="B5499" s="6">
        <v>43764</v>
      </c>
      <c r="C5499" s="2">
        <v>43774</v>
      </c>
      <c r="D5499" s="3">
        <v>43764</v>
      </c>
      <c r="E5499" t="s">
        <v>110</v>
      </c>
      <c r="F5499" t="s">
        <v>66</v>
      </c>
      <c r="G5499">
        <v>127879691</v>
      </c>
      <c r="H5499" s="9">
        <f t="shared" si="79"/>
        <v>2459224.826923077</v>
      </c>
    </row>
    <row r="5500" spans="1:8" hidden="1" outlineLevel="2" x14ac:dyDescent="0.25">
      <c r="A5500" t="s">
        <v>7445</v>
      </c>
      <c r="B5500" s="6">
        <v>43764</v>
      </c>
      <c r="C5500" s="2">
        <v>43777</v>
      </c>
      <c r="D5500" s="3">
        <v>43765.024178240739</v>
      </c>
      <c r="E5500" t="s">
        <v>39</v>
      </c>
      <c r="F5500" t="s">
        <v>66</v>
      </c>
      <c r="G5500">
        <v>127934244</v>
      </c>
      <c r="H5500" s="9">
        <f t="shared" si="79"/>
        <v>2460273.923076923</v>
      </c>
    </row>
    <row r="5501" spans="1:8" hidden="1" outlineLevel="2" x14ac:dyDescent="0.25">
      <c r="A5501" t="s">
        <v>7447</v>
      </c>
      <c r="B5501" s="6">
        <v>43764</v>
      </c>
      <c r="C5501" s="2">
        <v>43782</v>
      </c>
      <c r="D5501" s="3">
        <v>43764</v>
      </c>
      <c r="E5501" t="s">
        <v>7449</v>
      </c>
      <c r="F5501" t="s">
        <v>66</v>
      </c>
      <c r="G5501">
        <v>127934211</v>
      </c>
      <c r="H5501" s="9">
        <f t="shared" si="79"/>
        <v>2460273.2884615385</v>
      </c>
    </row>
    <row r="5502" spans="1:8" hidden="1" outlineLevel="2" x14ac:dyDescent="0.25">
      <c r="A5502" t="s">
        <v>7450</v>
      </c>
      <c r="B5502" s="6">
        <v>43764</v>
      </c>
      <c r="C5502" s="2">
        <v>43774</v>
      </c>
      <c r="D5502" s="3">
        <v>43765</v>
      </c>
      <c r="E5502" t="s">
        <v>45</v>
      </c>
      <c r="F5502" t="s">
        <v>66</v>
      </c>
      <c r="G5502">
        <v>127931609</v>
      </c>
      <c r="H5502" s="9">
        <f t="shared" si="79"/>
        <v>2460223.25</v>
      </c>
    </row>
    <row r="5503" spans="1:8" hidden="1" outlineLevel="2" x14ac:dyDescent="0.25">
      <c r="A5503" t="s">
        <v>7671</v>
      </c>
      <c r="B5503" s="6">
        <v>43771</v>
      </c>
      <c r="C5503" s="2">
        <v>43791</v>
      </c>
      <c r="D5503" s="3">
        <v>43771</v>
      </c>
      <c r="E5503" t="s">
        <v>3788</v>
      </c>
      <c r="F5503" t="s">
        <v>3351</v>
      </c>
      <c r="G5503">
        <v>128800140</v>
      </c>
      <c r="H5503" s="9">
        <f t="shared" si="79"/>
        <v>2476925.769230769</v>
      </c>
    </row>
    <row r="5504" spans="1:8" hidden="1" outlineLevel="2" x14ac:dyDescent="0.25">
      <c r="A5504" t="s">
        <v>7673</v>
      </c>
      <c r="B5504" s="6">
        <v>43771</v>
      </c>
      <c r="C5504" s="2">
        <v>43778</v>
      </c>
      <c r="D5504" s="3">
        <v>43772</v>
      </c>
      <c r="E5504" t="s">
        <v>3788</v>
      </c>
      <c r="F5504" t="s">
        <v>3351</v>
      </c>
      <c r="G5504">
        <v>128821412</v>
      </c>
      <c r="H5504" s="9">
        <f t="shared" si="79"/>
        <v>2477334.846153846</v>
      </c>
    </row>
    <row r="5505" spans="1:8" hidden="1" outlineLevel="2" x14ac:dyDescent="0.25">
      <c r="A5505" t="s">
        <v>7675</v>
      </c>
      <c r="B5505" s="6">
        <v>43771</v>
      </c>
      <c r="C5505" s="2">
        <v>43781</v>
      </c>
      <c r="D5505" s="3">
        <v>43772</v>
      </c>
      <c r="E5505" t="s">
        <v>2134</v>
      </c>
      <c r="F5505" t="s">
        <v>3351</v>
      </c>
      <c r="G5505">
        <v>128822712</v>
      </c>
      <c r="H5505" s="9">
        <f t="shared" si="79"/>
        <v>2477359.846153846</v>
      </c>
    </row>
    <row r="5506" spans="1:8" hidden="1" outlineLevel="2" x14ac:dyDescent="0.25">
      <c r="A5506" t="s">
        <v>7677</v>
      </c>
      <c r="B5506" s="6">
        <v>43771</v>
      </c>
      <c r="C5506" s="2">
        <v>43781</v>
      </c>
      <c r="D5506" s="3">
        <v>43772</v>
      </c>
      <c r="E5506" t="s">
        <v>7679</v>
      </c>
      <c r="F5506" t="s">
        <v>3351</v>
      </c>
      <c r="G5506">
        <v>128823899</v>
      </c>
      <c r="H5506" s="9">
        <f t="shared" si="79"/>
        <v>2477382.673076923</v>
      </c>
    </row>
    <row r="5507" spans="1:8" hidden="1" outlineLevel="2" x14ac:dyDescent="0.25">
      <c r="A5507" t="s">
        <v>7897</v>
      </c>
      <c r="B5507" s="6">
        <v>43778</v>
      </c>
      <c r="C5507" s="2">
        <v>43901</v>
      </c>
      <c r="D5507" s="3">
        <v>43778</v>
      </c>
      <c r="E5507" t="s">
        <v>7899</v>
      </c>
      <c r="F5507" t="s">
        <v>17</v>
      </c>
      <c r="G5507">
        <v>129166598</v>
      </c>
      <c r="H5507" s="9">
        <f t="shared" si="79"/>
        <v>2483973.0384615385</v>
      </c>
    </row>
    <row r="5508" spans="1:8" hidden="1" outlineLevel="2" x14ac:dyDescent="0.25">
      <c r="A5508" t="s">
        <v>7900</v>
      </c>
      <c r="B5508" s="6">
        <v>43778</v>
      </c>
      <c r="C5508" s="2">
        <v>43784</v>
      </c>
      <c r="D5508" s="3">
        <v>43778</v>
      </c>
      <c r="E5508" t="s">
        <v>39</v>
      </c>
      <c r="F5508" t="s">
        <v>17</v>
      </c>
      <c r="G5508">
        <v>129170614</v>
      </c>
      <c r="H5508" s="9">
        <f t="shared" si="79"/>
        <v>2484050.269230769</v>
      </c>
    </row>
    <row r="5509" spans="1:8" hidden="1" outlineLevel="2" x14ac:dyDescent="0.25">
      <c r="A5509" t="s">
        <v>8083</v>
      </c>
      <c r="B5509" s="6">
        <v>43785</v>
      </c>
      <c r="C5509" s="2">
        <v>43823</v>
      </c>
      <c r="D5509" s="3">
        <v>43788</v>
      </c>
      <c r="E5509" t="s">
        <v>5229</v>
      </c>
      <c r="F5509" t="s">
        <v>66</v>
      </c>
      <c r="G5509">
        <v>129555070</v>
      </c>
      <c r="H5509" s="9">
        <f t="shared" si="79"/>
        <v>2491443.653846154</v>
      </c>
    </row>
    <row r="5510" spans="1:8" hidden="1" outlineLevel="2" x14ac:dyDescent="0.25">
      <c r="A5510" t="s">
        <v>8085</v>
      </c>
      <c r="B5510" s="6">
        <v>43785</v>
      </c>
      <c r="C5510" s="2">
        <v>43792</v>
      </c>
      <c r="D5510" s="3">
        <v>43785</v>
      </c>
      <c r="E5510" t="s">
        <v>5229</v>
      </c>
      <c r="F5510" t="s">
        <v>66</v>
      </c>
      <c r="G5510">
        <v>129559223</v>
      </c>
      <c r="H5510" s="9">
        <f t="shared" si="79"/>
        <v>2491523.519230769</v>
      </c>
    </row>
    <row r="5511" spans="1:8" hidden="1" outlineLevel="2" x14ac:dyDescent="0.25">
      <c r="A5511" t="s">
        <v>8087</v>
      </c>
      <c r="B5511" s="6">
        <v>43785</v>
      </c>
      <c r="C5511" s="2">
        <v>43792</v>
      </c>
      <c r="D5511" s="3">
        <v>43786.113969907405</v>
      </c>
      <c r="E5511" t="s">
        <v>6329</v>
      </c>
      <c r="F5511" t="s">
        <v>66</v>
      </c>
      <c r="G5511">
        <v>129560424</v>
      </c>
      <c r="H5511" s="9">
        <f t="shared" si="79"/>
        <v>2491546.6153846155</v>
      </c>
    </row>
    <row r="5512" spans="1:8" hidden="1" outlineLevel="2" x14ac:dyDescent="0.25">
      <c r="A5512" t="s">
        <v>11775</v>
      </c>
      <c r="B5512" s="6">
        <v>43785</v>
      </c>
      <c r="C5512" s="2">
        <v>43801</v>
      </c>
      <c r="D5512" s="3">
        <v>43786</v>
      </c>
      <c r="E5512" t="s">
        <v>5229</v>
      </c>
      <c r="F5512" t="s">
        <v>66</v>
      </c>
      <c r="G5512">
        <v>129553808</v>
      </c>
      <c r="H5512" s="9">
        <f t="shared" si="79"/>
        <v>2491419.3846153845</v>
      </c>
    </row>
    <row r="5513" spans="1:8" hidden="1" outlineLevel="2" x14ac:dyDescent="0.25">
      <c r="A5513" t="s">
        <v>8271</v>
      </c>
      <c r="B5513" s="6">
        <v>43792</v>
      </c>
      <c r="C5513" s="2">
        <v>43811</v>
      </c>
      <c r="D5513" s="3">
        <v>43792</v>
      </c>
      <c r="E5513" t="s">
        <v>3646</v>
      </c>
      <c r="F5513" t="s">
        <v>3351</v>
      </c>
      <c r="G5513">
        <v>129904092</v>
      </c>
      <c r="H5513" s="9">
        <f t="shared" si="79"/>
        <v>2498155.6153846155</v>
      </c>
    </row>
    <row r="5514" spans="1:8" hidden="1" outlineLevel="2" x14ac:dyDescent="0.25">
      <c r="A5514" t="s">
        <v>8273</v>
      </c>
      <c r="B5514" s="6">
        <v>43792</v>
      </c>
      <c r="C5514" s="2">
        <v>43813</v>
      </c>
      <c r="D5514" s="3">
        <v>43792</v>
      </c>
      <c r="E5514" t="s">
        <v>3646</v>
      </c>
      <c r="F5514" t="s">
        <v>3351</v>
      </c>
      <c r="G5514">
        <v>129905947</v>
      </c>
      <c r="H5514" s="9">
        <f t="shared" si="79"/>
        <v>2498191.2884615385</v>
      </c>
    </row>
    <row r="5515" spans="1:8" hidden="1" outlineLevel="2" x14ac:dyDescent="0.25">
      <c r="A5515" t="s">
        <v>8275</v>
      </c>
      <c r="B5515" s="6">
        <v>43792</v>
      </c>
      <c r="C5515" s="2">
        <v>43813</v>
      </c>
      <c r="D5515" s="3">
        <v>43794</v>
      </c>
      <c r="E5515" t="s">
        <v>53</v>
      </c>
      <c r="F5515" t="s">
        <v>3351</v>
      </c>
      <c r="G5515">
        <v>129854546</v>
      </c>
      <c r="H5515" s="9">
        <f t="shared" si="79"/>
        <v>2497202.8076923075</v>
      </c>
    </row>
    <row r="5516" spans="1:8" hidden="1" outlineLevel="2" x14ac:dyDescent="0.25">
      <c r="A5516" t="s">
        <v>8277</v>
      </c>
      <c r="B5516" s="6">
        <v>43792</v>
      </c>
      <c r="C5516" s="2">
        <v>43811</v>
      </c>
      <c r="D5516" s="3">
        <v>43794</v>
      </c>
      <c r="E5516" t="s">
        <v>53</v>
      </c>
      <c r="F5516" t="s">
        <v>3351</v>
      </c>
      <c r="G5516">
        <v>129854700</v>
      </c>
      <c r="H5516" s="9">
        <f t="shared" si="79"/>
        <v>2497205.769230769</v>
      </c>
    </row>
    <row r="5517" spans="1:8" hidden="1" outlineLevel="2" x14ac:dyDescent="0.25">
      <c r="A5517" t="s">
        <v>8279</v>
      </c>
      <c r="B5517" s="6">
        <v>43792</v>
      </c>
      <c r="C5517" s="2">
        <v>43808</v>
      </c>
      <c r="D5517" s="3">
        <v>43794</v>
      </c>
      <c r="E5517" t="s">
        <v>45</v>
      </c>
      <c r="F5517" t="s">
        <v>3351</v>
      </c>
      <c r="G5517">
        <v>129908567</v>
      </c>
      <c r="H5517" s="9">
        <f t="shared" si="79"/>
        <v>2498241.673076923</v>
      </c>
    </row>
    <row r="5518" spans="1:8" hidden="1" outlineLevel="2" x14ac:dyDescent="0.25">
      <c r="A5518" t="s">
        <v>8281</v>
      </c>
      <c r="B5518" s="6">
        <v>43792</v>
      </c>
      <c r="C5518" s="2">
        <v>43819</v>
      </c>
      <c r="D5518" s="3">
        <v>43795</v>
      </c>
      <c r="E5518" t="s">
        <v>45</v>
      </c>
      <c r="F5518" t="s">
        <v>3351</v>
      </c>
      <c r="G5518">
        <v>129908872</v>
      </c>
      <c r="H5518" s="9">
        <f t="shared" si="79"/>
        <v>2498247.5384615385</v>
      </c>
    </row>
    <row r="5519" spans="1:8" hidden="1" outlineLevel="2" x14ac:dyDescent="0.25">
      <c r="A5519" t="s">
        <v>8283</v>
      </c>
      <c r="B5519" s="6">
        <v>43792</v>
      </c>
      <c r="C5519" s="2">
        <v>43811</v>
      </c>
      <c r="D5519" s="3">
        <v>43794</v>
      </c>
      <c r="E5519" t="s">
        <v>36</v>
      </c>
      <c r="F5519" t="s">
        <v>3351</v>
      </c>
      <c r="G5519">
        <v>129911366</v>
      </c>
      <c r="H5519" s="9">
        <f t="shared" si="79"/>
        <v>2498295.5</v>
      </c>
    </row>
    <row r="5520" spans="1:8" hidden="1" outlineLevel="2" x14ac:dyDescent="0.25">
      <c r="A5520" t="s">
        <v>8285</v>
      </c>
      <c r="B5520" s="6">
        <v>43792</v>
      </c>
      <c r="C5520" s="2">
        <v>43811</v>
      </c>
      <c r="D5520" s="3">
        <v>43792</v>
      </c>
      <c r="E5520" t="s">
        <v>3646</v>
      </c>
      <c r="F5520" t="s">
        <v>3351</v>
      </c>
      <c r="G5520">
        <v>129912572</v>
      </c>
      <c r="H5520" s="9">
        <f t="shared" si="79"/>
        <v>2498318.6923076925</v>
      </c>
    </row>
    <row r="5521" spans="1:8" hidden="1" outlineLevel="2" x14ac:dyDescent="0.25">
      <c r="A5521" t="s">
        <v>8287</v>
      </c>
      <c r="B5521" s="6">
        <v>43792</v>
      </c>
      <c r="C5521" s="2">
        <v>43813</v>
      </c>
      <c r="D5521" s="3">
        <v>43794</v>
      </c>
      <c r="E5521" t="s">
        <v>39</v>
      </c>
      <c r="F5521" t="s">
        <v>3351</v>
      </c>
      <c r="G5521">
        <v>129915776</v>
      </c>
      <c r="H5521" s="9">
        <f t="shared" si="79"/>
        <v>2498380.3076923075</v>
      </c>
    </row>
    <row r="5522" spans="1:8" hidden="1" outlineLevel="2" x14ac:dyDescent="0.25">
      <c r="A5522" t="s">
        <v>8289</v>
      </c>
      <c r="B5522" s="6">
        <v>43792</v>
      </c>
      <c r="C5522" s="2">
        <v>43865</v>
      </c>
      <c r="D5522" s="3">
        <v>43794</v>
      </c>
      <c r="E5522" t="s">
        <v>16</v>
      </c>
      <c r="F5522" t="s">
        <v>3351</v>
      </c>
      <c r="G5522">
        <v>129916166</v>
      </c>
      <c r="H5522" s="9">
        <f t="shared" si="79"/>
        <v>2498387.8076923075</v>
      </c>
    </row>
    <row r="5523" spans="1:8" hidden="1" outlineLevel="2" x14ac:dyDescent="0.25">
      <c r="A5523" t="s">
        <v>8445</v>
      </c>
      <c r="B5523" s="6">
        <v>43799</v>
      </c>
      <c r="C5523" s="2">
        <v>43811</v>
      </c>
      <c r="D5523" s="3">
        <v>43799</v>
      </c>
      <c r="E5523" t="s">
        <v>33</v>
      </c>
      <c r="F5523" t="s">
        <v>49</v>
      </c>
      <c r="G5523">
        <v>130217845</v>
      </c>
      <c r="H5523" s="9">
        <f t="shared" si="79"/>
        <v>2504189.326923077</v>
      </c>
    </row>
    <row r="5524" spans="1:8" hidden="1" outlineLevel="2" x14ac:dyDescent="0.25">
      <c r="A5524" t="s">
        <v>8447</v>
      </c>
      <c r="B5524" s="6">
        <v>43799</v>
      </c>
      <c r="C5524" s="2">
        <v>43809</v>
      </c>
      <c r="D5524" s="3">
        <v>43799</v>
      </c>
      <c r="E5524" t="s">
        <v>39</v>
      </c>
      <c r="F5524" t="s">
        <v>49</v>
      </c>
      <c r="G5524">
        <v>130191806</v>
      </c>
      <c r="H5524" s="9">
        <f t="shared" si="79"/>
        <v>2503688.576923077</v>
      </c>
    </row>
    <row r="5525" spans="1:8" hidden="1" outlineLevel="2" x14ac:dyDescent="0.25">
      <c r="A5525" t="s">
        <v>8449</v>
      </c>
      <c r="B5525" s="6">
        <v>43799</v>
      </c>
      <c r="C5525" s="2">
        <v>43809</v>
      </c>
      <c r="D5525" s="3">
        <v>43799</v>
      </c>
      <c r="E5525" t="s">
        <v>39</v>
      </c>
      <c r="F5525" t="s">
        <v>49</v>
      </c>
      <c r="G5525">
        <v>130193576</v>
      </c>
      <c r="H5525" s="9">
        <f t="shared" si="79"/>
        <v>2503722.6153846155</v>
      </c>
    </row>
    <row r="5526" spans="1:8" hidden="1" outlineLevel="2" x14ac:dyDescent="0.25">
      <c r="A5526" t="s">
        <v>8451</v>
      </c>
      <c r="B5526" s="6">
        <v>43799</v>
      </c>
      <c r="C5526" s="2">
        <v>43813</v>
      </c>
      <c r="D5526" s="3">
        <v>43799</v>
      </c>
      <c r="E5526" t="s">
        <v>36</v>
      </c>
      <c r="F5526" t="s">
        <v>49</v>
      </c>
      <c r="G5526">
        <v>130232852</v>
      </c>
      <c r="H5526" s="9">
        <f t="shared" si="79"/>
        <v>2504477.923076923</v>
      </c>
    </row>
    <row r="5527" spans="1:8" hidden="1" outlineLevel="2" x14ac:dyDescent="0.25">
      <c r="A5527" t="s">
        <v>8453</v>
      </c>
      <c r="B5527" s="6">
        <v>43799</v>
      </c>
      <c r="C5527" s="2">
        <v>43813</v>
      </c>
      <c r="D5527" s="3">
        <v>43799</v>
      </c>
      <c r="E5527" t="s">
        <v>53</v>
      </c>
      <c r="F5527" t="s">
        <v>49</v>
      </c>
      <c r="G5527">
        <v>130230385</v>
      </c>
      <c r="H5527" s="9">
        <f t="shared" si="79"/>
        <v>2504430.480769231</v>
      </c>
    </row>
    <row r="5528" spans="1:8" hidden="1" outlineLevel="2" x14ac:dyDescent="0.25">
      <c r="A5528" t="s">
        <v>8455</v>
      </c>
      <c r="B5528" s="6">
        <v>43799</v>
      </c>
      <c r="C5528" s="2">
        <v>43811</v>
      </c>
      <c r="D5528" s="3">
        <v>43799</v>
      </c>
      <c r="E5528" t="s">
        <v>733</v>
      </c>
      <c r="F5528" t="s">
        <v>49</v>
      </c>
      <c r="G5528">
        <v>130230641</v>
      </c>
      <c r="H5528" s="9">
        <f t="shared" si="79"/>
        <v>2504435.403846154</v>
      </c>
    </row>
    <row r="5529" spans="1:8" hidden="1" outlineLevel="2" x14ac:dyDescent="0.25">
      <c r="A5529" t="s">
        <v>8457</v>
      </c>
      <c r="B5529" s="6">
        <v>43799</v>
      </c>
      <c r="C5529" s="2">
        <v>43811</v>
      </c>
      <c r="D5529" s="3">
        <v>43799</v>
      </c>
      <c r="E5529" t="s">
        <v>1090</v>
      </c>
      <c r="F5529" t="s">
        <v>49</v>
      </c>
      <c r="G5529">
        <v>130234615</v>
      </c>
      <c r="H5529" s="9">
        <f t="shared" si="79"/>
        <v>2504511.826923077</v>
      </c>
    </row>
    <row r="5530" spans="1:8" hidden="1" outlineLevel="2" x14ac:dyDescent="0.25">
      <c r="A5530" t="s">
        <v>8706</v>
      </c>
      <c r="B5530" s="6">
        <v>43806</v>
      </c>
      <c r="C5530" s="2">
        <v>43819</v>
      </c>
      <c r="D5530" s="3">
        <v>43809</v>
      </c>
      <c r="E5530" t="s">
        <v>110</v>
      </c>
      <c r="F5530" t="s">
        <v>3351</v>
      </c>
      <c r="G5530">
        <v>130705768</v>
      </c>
      <c r="H5530" s="9">
        <f t="shared" si="79"/>
        <v>2513572.4615384615</v>
      </c>
    </row>
    <row r="5531" spans="1:8" hidden="1" outlineLevel="2" x14ac:dyDescent="0.25">
      <c r="A5531" t="s">
        <v>8708</v>
      </c>
      <c r="B5531" s="6">
        <v>43806</v>
      </c>
      <c r="C5531" s="2">
        <v>43819</v>
      </c>
      <c r="D5531" s="3">
        <v>43809</v>
      </c>
      <c r="E5531" t="s">
        <v>1253</v>
      </c>
      <c r="F5531" t="s">
        <v>3351</v>
      </c>
      <c r="G5531">
        <v>130709924</v>
      </c>
      <c r="H5531" s="9">
        <f t="shared" si="79"/>
        <v>2513652.3846153845</v>
      </c>
    </row>
    <row r="5532" spans="1:8" hidden="1" outlineLevel="2" x14ac:dyDescent="0.25">
      <c r="A5532" t="s">
        <v>8710</v>
      </c>
      <c r="B5532" s="6">
        <v>43806</v>
      </c>
      <c r="C5532" s="2">
        <v>43889</v>
      </c>
      <c r="D5532" s="3">
        <v>43809</v>
      </c>
      <c r="E5532" t="s">
        <v>3027</v>
      </c>
      <c r="F5532" t="s">
        <v>3351</v>
      </c>
      <c r="G5532">
        <v>130710302</v>
      </c>
      <c r="H5532" s="9">
        <f t="shared" si="79"/>
        <v>2513659.653846154</v>
      </c>
    </row>
    <row r="5533" spans="1:8" hidden="1" outlineLevel="2" x14ac:dyDescent="0.25">
      <c r="A5533" t="s">
        <v>8712</v>
      </c>
      <c r="B5533" s="6">
        <v>43806</v>
      </c>
      <c r="C5533" s="2">
        <v>43819</v>
      </c>
      <c r="D5533" s="3">
        <v>43808</v>
      </c>
      <c r="E5533" t="s">
        <v>6329</v>
      </c>
      <c r="F5533" t="s">
        <v>3351</v>
      </c>
      <c r="G5533">
        <v>130710806</v>
      </c>
      <c r="H5533" s="9">
        <f t="shared" si="79"/>
        <v>2513669.346153846</v>
      </c>
    </row>
    <row r="5534" spans="1:8" hidden="1" outlineLevel="2" x14ac:dyDescent="0.25">
      <c r="A5534" t="s">
        <v>8714</v>
      </c>
      <c r="B5534" s="6">
        <v>43806</v>
      </c>
      <c r="C5534" s="2">
        <v>43815</v>
      </c>
      <c r="D5534" s="3">
        <v>43806</v>
      </c>
      <c r="E5534" t="s">
        <v>45</v>
      </c>
      <c r="F5534" t="s">
        <v>3351</v>
      </c>
      <c r="G5534">
        <v>130711331</v>
      </c>
      <c r="H5534" s="9">
        <f t="shared" ref="H5534:H5597" si="80">G5534/52</f>
        <v>2513679.4423076925</v>
      </c>
    </row>
    <row r="5535" spans="1:8" hidden="1" outlineLevel="2" x14ac:dyDescent="0.25">
      <c r="A5535" t="s">
        <v>8716</v>
      </c>
      <c r="B5535" s="6">
        <v>43806</v>
      </c>
      <c r="C5535" s="2">
        <v>43816</v>
      </c>
      <c r="D5535" s="3">
        <v>43806</v>
      </c>
      <c r="E5535" t="s">
        <v>75</v>
      </c>
      <c r="F5535" t="s">
        <v>3351</v>
      </c>
      <c r="G5535">
        <v>130711830</v>
      </c>
      <c r="H5535" s="9">
        <f t="shared" si="80"/>
        <v>2513689.0384615385</v>
      </c>
    </row>
    <row r="5536" spans="1:8" hidden="1" outlineLevel="2" x14ac:dyDescent="0.25">
      <c r="A5536" t="s">
        <v>8718</v>
      </c>
      <c r="B5536" s="6">
        <v>43806</v>
      </c>
      <c r="C5536" s="2">
        <v>43819</v>
      </c>
      <c r="D5536" s="3">
        <v>43809</v>
      </c>
      <c r="E5536" t="s">
        <v>45</v>
      </c>
      <c r="F5536" t="s">
        <v>3351</v>
      </c>
      <c r="G5536">
        <v>130710979</v>
      </c>
      <c r="H5536" s="9">
        <f t="shared" si="80"/>
        <v>2513672.673076923</v>
      </c>
    </row>
    <row r="5537" spans="1:8" hidden="1" outlineLevel="2" x14ac:dyDescent="0.25">
      <c r="A5537" t="s">
        <v>8720</v>
      </c>
      <c r="B5537" s="6">
        <v>43806</v>
      </c>
      <c r="C5537" s="2">
        <v>43815</v>
      </c>
      <c r="D5537" s="3">
        <v>43807</v>
      </c>
      <c r="E5537" t="s">
        <v>45</v>
      </c>
      <c r="F5537" t="s">
        <v>3351</v>
      </c>
      <c r="G5537">
        <v>130712339</v>
      </c>
      <c r="H5537" s="9">
        <f t="shared" si="80"/>
        <v>2513698.826923077</v>
      </c>
    </row>
    <row r="5538" spans="1:8" hidden="1" outlineLevel="2" x14ac:dyDescent="0.25">
      <c r="A5538" t="s">
        <v>8722</v>
      </c>
      <c r="B5538" s="6">
        <v>43806</v>
      </c>
      <c r="C5538" s="2">
        <v>43816</v>
      </c>
      <c r="D5538" s="3">
        <v>43807</v>
      </c>
      <c r="E5538" t="s">
        <v>75</v>
      </c>
      <c r="F5538" t="s">
        <v>3351</v>
      </c>
      <c r="G5538">
        <v>130712520</v>
      </c>
      <c r="H5538" s="9">
        <f t="shared" si="80"/>
        <v>2513702.3076923075</v>
      </c>
    </row>
    <row r="5539" spans="1:8" hidden="1" outlineLevel="2" x14ac:dyDescent="0.25">
      <c r="A5539" t="s">
        <v>8909</v>
      </c>
      <c r="B5539" s="6">
        <v>43813</v>
      </c>
      <c r="C5539" s="2">
        <v>43826</v>
      </c>
      <c r="D5539" s="3">
        <v>43814</v>
      </c>
      <c r="E5539" t="s">
        <v>1090</v>
      </c>
      <c r="F5539" t="s">
        <v>17</v>
      </c>
      <c r="G5539">
        <v>131110273</v>
      </c>
      <c r="H5539" s="9">
        <f t="shared" si="80"/>
        <v>2521351.403846154</v>
      </c>
    </row>
    <row r="5540" spans="1:8" hidden="1" outlineLevel="2" x14ac:dyDescent="0.25">
      <c r="A5540" t="s">
        <v>8911</v>
      </c>
      <c r="B5540" s="6">
        <v>43813</v>
      </c>
      <c r="C5540" s="2">
        <v>43826</v>
      </c>
      <c r="D5540" s="3">
        <v>43816</v>
      </c>
      <c r="E5540" t="s">
        <v>25</v>
      </c>
      <c r="F5540" t="s">
        <v>17</v>
      </c>
      <c r="G5540">
        <v>131110610</v>
      </c>
      <c r="H5540" s="9">
        <f t="shared" si="80"/>
        <v>2521357.8846153845</v>
      </c>
    </row>
    <row r="5541" spans="1:8" hidden="1" outlineLevel="2" x14ac:dyDescent="0.25">
      <c r="A5541" t="s">
        <v>9091</v>
      </c>
      <c r="B5541" s="6">
        <v>43820</v>
      </c>
      <c r="C5541" s="2">
        <v>43829</v>
      </c>
      <c r="D5541" s="3">
        <v>43820</v>
      </c>
      <c r="E5541" t="s">
        <v>16</v>
      </c>
      <c r="F5541" t="s">
        <v>49</v>
      </c>
      <c r="G5541">
        <v>131870711</v>
      </c>
      <c r="H5541" s="9">
        <f t="shared" si="80"/>
        <v>2535975.2115384615</v>
      </c>
    </row>
    <row r="5542" spans="1:8" hidden="1" outlineLevel="2" x14ac:dyDescent="0.25">
      <c r="A5542" t="s">
        <v>9093</v>
      </c>
      <c r="B5542" s="6">
        <v>43820</v>
      </c>
      <c r="C5542" s="2">
        <v>43826</v>
      </c>
      <c r="D5542" s="3">
        <v>43820</v>
      </c>
      <c r="E5542" t="s">
        <v>16</v>
      </c>
      <c r="F5542" t="s">
        <v>49</v>
      </c>
      <c r="G5542">
        <v>131871344</v>
      </c>
      <c r="H5542" s="9">
        <f t="shared" si="80"/>
        <v>2535987.3846153845</v>
      </c>
    </row>
    <row r="5543" spans="1:8" hidden="1" outlineLevel="2" x14ac:dyDescent="0.25">
      <c r="A5543" t="s">
        <v>9095</v>
      </c>
      <c r="B5543" s="6">
        <v>43820</v>
      </c>
      <c r="C5543" s="2">
        <v>43826</v>
      </c>
      <c r="D5543" s="3">
        <v>43820</v>
      </c>
      <c r="E5543" t="s">
        <v>53</v>
      </c>
      <c r="F5543" t="s">
        <v>49</v>
      </c>
      <c r="G5543">
        <v>131871342</v>
      </c>
      <c r="H5543" s="9">
        <f t="shared" si="80"/>
        <v>2535987.346153846</v>
      </c>
    </row>
    <row r="5544" spans="1:8" hidden="1" outlineLevel="2" x14ac:dyDescent="0.25">
      <c r="A5544" t="s">
        <v>9097</v>
      </c>
      <c r="B5544" s="6">
        <v>43820</v>
      </c>
      <c r="C5544" s="2">
        <v>43826</v>
      </c>
      <c r="D5544" s="3">
        <v>43820</v>
      </c>
      <c r="E5544" t="s">
        <v>53</v>
      </c>
      <c r="F5544" t="s">
        <v>49</v>
      </c>
      <c r="G5544">
        <v>131871304</v>
      </c>
      <c r="H5544" s="9">
        <f t="shared" si="80"/>
        <v>2535986.6153846155</v>
      </c>
    </row>
    <row r="5545" spans="1:8" hidden="1" outlineLevel="2" x14ac:dyDescent="0.25">
      <c r="A5545" t="s">
        <v>9099</v>
      </c>
      <c r="B5545" s="6">
        <v>43820</v>
      </c>
      <c r="C5545" s="2">
        <v>43832</v>
      </c>
      <c r="D5545" s="3">
        <v>43820</v>
      </c>
      <c r="E5545" t="s">
        <v>16</v>
      </c>
      <c r="F5545" t="s">
        <v>49</v>
      </c>
      <c r="G5545">
        <v>131873827</v>
      </c>
      <c r="H5545" s="9">
        <f t="shared" si="80"/>
        <v>2536035.1346153845</v>
      </c>
    </row>
    <row r="5546" spans="1:8" hidden="1" outlineLevel="2" x14ac:dyDescent="0.25">
      <c r="A5546" t="s">
        <v>9101</v>
      </c>
      <c r="B5546" s="6">
        <v>43820</v>
      </c>
      <c r="C5546" s="2">
        <v>43846</v>
      </c>
      <c r="D5546" s="3">
        <v>43821.196898148148</v>
      </c>
      <c r="E5546" t="s">
        <v>39</v>
      </c>
      <c r="F5546" t="s">
        <v>49</v>
      </c>
      <c r="G5546">
        <v>131873664</v>
      </c>
      <c r="H5546" s="9">
        <f t="shared" si="80"/>
        <v>2536032</v>
      </c>
    </row>
    <row r="5547" spans="1:8" hidden="1" outlineLevel="2" x14ac:dyDescent="0.25">
      <c r="A5547" t="s">
        <v>9259</v>
      </c>
      <c r="B5547" s="6">
        <v>43827</v>
      </c>
      <c r="C5547" s="2">
        <v>43837</v>
      </c>
      <c r="D5547" s="3">
        <v>43828</v>
      </c>
      <c r="E5547" t="s">
        <v>39</v>
      </c>
      <c r="F5547" t="s">
        <v>66</v>
      </c>
      <c r="G5547">
        <v>132218899</v>
      </c>
      <c r="H5547" s="9">
        <f t="shared" si="80"/>
        <v>2542671.1346153845</v>
      </c>
    </row>
    <row r="5548" spans="1:8" hidden="1" outlineLevel="2" x14ac:dyDescent="0.25">
      <c r="A5548" t="s">
        <v>9261</v>
      </c>
      <c r="B5548" s="6">
        <v>43827</v>
      </c>
      <c r="C5548" s="2">
        <v>43837</v>
      </c>
      <c r="D5548" s="3">
        <v>43827</v>
      </c>
      <c r="E5548" t="s">
        <v>39</v>
      </c>
      <c r="F5548" t="s">
        <v>66</v>
      </c>
      <c r="G5548">
        <v>132225368</v>
      </c>
      <c r="H5548" s="9">
        <f t="shared" si="80"/>
        <v>2542795.5384615385</v>
      </c>
    </row>
    <row r="5549" spans="1:8" hidden="1" outlineLevel="2" x14ac:dyDescent="0.25">
      <c r="A5549" t="s">
        <v>9263</v>
      </c>
      <c r="B5549" s="6">
        <v>43827</v>
      </c>
      <c r="C5549" s="2">
        <v>43846</v>
      </c>
      <c r="D5549" s="3">
        <v>43827</v>
      </c>
      <c r="E5549" t="s">
        <v>366</v>
      </c>
      <c r="F5549" t="s">
        <v>66</v>
      </c>
      <c r="G5549">
        <v>132226893</v>
      </c>
      <c r="H5549" s="9">
        <f t="shared" si="80"/>
        <v>2542824.8653846155</v>
      </c>
    </row>
    <row r="5550" spans="1:8" hidden="1" outlineLevel="2" x14ac:dyDescent="0.25">
      <c r="A5550" t="s">
        <v>9265</v>
      </c>
      <c r="B5550" s="6">
        <v>43827</v>
      </c>
      <c r="C5550" s="2">
        <v>43839</v>
      </c>
      <c r="D5550" s="3">
        <v>43828</v>
      </c>
      <c r="E5550" t="s">
        <v>53</v>
      </c>
      <c r="F5550" t="s">
        <v>66</v>
      </c>
      <c r="G5550">
        <v>132226843</v>
      </c>
      <c r="H5550" s="9">
        <f t="shared" si="80"/>
        <v>2542823.903846154</v>
      </c>
    </row>
    <row r="5551" spans="1:8" hidden="1" outlineLevel="2" x14ac:dyDescent="0.25">
      <c r="A5551" t="s">
        <v>9455</v>
      </c>
      <c r="B5551" s="6">
        <v>43834</v>
      </c>
      <c r="C5551" s="2">
        <v>43850</v>
      </c>
      <c r="D5551" s="3">
        <v>43834</v>
      </c>
      <c r="E5551" t="s">
        <v>366</v>
      </c>
      <c r="F5551" t="s">
        <v>66</v>
      </c>
      <c r="G5551">
        <v>132849539</v>
      </c>
      <c r="H5551" s="9">
        <f t="shared" si="80"/>
        <v>2554798.826923077</v>
      </c>
    </row>
    <row r="5552" spans="1:8" hidden="1" outlineLevel="2" x14ac:dyDescent="0.25">
      <c r="A5552" t="s">
        <v>9457</v>
      </c>
      <c r="B5552" s="6">
        <v>43834</v>
      </c>
      <c r="C5552" s="2">
        <v>43846</v>
      </c>
      <c r="D5552" s="3">
        <v>43835</v>
      </c>
      <c r="E5552" t="s">
        <v>39</v>
      </c>
      <c r="F5552" t="s">
        <v>66</v>
      </c>
      <c r="G5552">
        <v>132857695</v>
      </c>
      <c r="H5552" s="9">
        <f t="shared" si="80"/>
        <v>2554955.673076923</v>
      </c>
    </row>
    <row r="5553" spans="1:8" hidden="1" outlineLevel="2" x14ac:dyDescent="0.25">
      <c r="A5553" t="s">
        <v>9459</v>
      </c>
      <c r="B5553" s="6">
        <v>43834</v>
      </c>
      <c r="C5553" s="2">
        <v>43845</v>
      </c>
      <c r="D5553" s="3">
        <v>43834</v>
      </c>
      <c r="E5553" t="s">
        <v>53</v>
      </c>
      <c r="F5553" t="s">
        <v>66</v>
      </c>
      <c r="G5553">
        <v>132828257</v>
      </c>
      <c r="H5553" s="9">
        <f t="shared" si="80"/>
        <v>2554389.5576923075</v>
      </c>
    </row>
    <row r="5554" spans="1:8" hidden="1" outlineLevel="2" x14ac:dyDescent="0.25">
      <c r="A5554" t="s">
        <v>9461</v>
      </c>
      <c r="B5554" s="6">
        <v>43834</v>
      </c>
      <c r="C5554" s="2">
        <v>43845</v>
      </c>
      <c r="D5554" s="3">
        <v>43835</v>
      </c>
      <c r="E5554" t="s">
        <v>366</v>
      </c>
      <c r="F5554" t="s">
        <v>66</v>
      </c>
      <c r="G5554">
        <v>132847813</v>
      </c>
      <c r="H5554" s="9">
        <f t="shared" si="80"/>
        <v>2554765.6346153845</v>
      </c>
    </row>
    <row r="5555" spans="1:8" hidden="1" outlineLevel="2" x14ac:dyDescent="0.25">
      <c r="A5555" t="s">
        <v>9659</v>
      </c>
      <c r="B5555" s="6">
        <v>43841</v>
      </c>
      <c r="C5555" s="2">
        <v>43850</v>
      </c>
      <c r="D5555" s="3">
        <v>43841</v>
      </c>
      <c r="E5555" t="s">
        <v>409</v>
      </c>
      <c r="F5555" t="s">
        <v>17</v>
      </c>
      <c r="G5555">
        <v>133239159</v>
      </c>
      <c r="H5555" s="9">
        <f t="shared" si="80"/>
        <v>2562291.519230769</v>
      </c>
    </row>
    <row r="5556" spans="1:8" hidden="1" outlineLevel="2" x14ac:dyDescent="0.25">
      <c r="A5556" t="s">
        <v>9661</v>
      </c>
      <c r="B5556" s="6">
        <v>43841</v>
      </c>
      <c r="C5556" s="2">
        <v>43850</v>
      </c>
      <c r="D5556" s="3">
        <v>43842</v>
      </c>
      <c r="E5556" t="s">
        <v>16</v>
      </c>
      <c r="F5556" t="s">
        <v>17</v>
      </c>
      <c r="G5556">
        <v>133239275</v>
      </c>
      <c r="H5556" s="9">
        <f t="shared" si="80"/>
        <v>2562293.75</v>
      </c>
    </row>
    <row r="5557" spans="1:8" hidden="1" outlineLevel="2" x14ac:dyDescent="0.25">
      <c r="A5557" t="s">
        <v>9663</v>
      </c>
      <c r="B5557" s="6">
        <v>43841</v>
      </c>
      <c r="C5557" s="2">
        <v>43857</v>
      </c>
      <c r="D5557" s="3">
        <v>43841</v>
      </c>
      <c r="E5557" t="s">
        <v>39</v>
      </c>
      <c r="F5557" t="s">
        <v>17</v>
      </c>
      <c r="G5557">
        <v>133241361</v>
      </c>
      <c r="H5557" s="9">
        <f t="shared" si="80"/>
        <v>2562333.8653846155</v>
      </c>
    </row>
    <row r="5558" spans="1:8" hidden="1" outlineLevel="2" x14ac:dyDescent="0.25">
      <c r="A5558" t="s">
        <v>9665</v>
      </c>
      <c r="B5558" s="6">
        <v>43841</v>
      </c>
      <c r="C5558" s="2">
        <v>43852</v>
      </c>
      <c r="D5558" s="3">
        <v>43841</v>
      </c>
      <c r="E5558" t="s">
        <v>300</v>
      </c>
      <c r="F5558" t="s">
        <v>17</v>
      </c>
      <c r="G5558">
        <v>133236917</v>
      </c>
      <c r="H5558" s="9">
        <f t="shared" si="80"/>
        <v>2562248.403846154</v>
      </c>
    </row>
    <row r="5559" spans="1:8" hidden="1" outlineLevel="2" x14ac:dyDescent="0.25">
      <c r="A5559" t="s">
        <v>9667</v>
      </c>
      <c r="B5559" s="6">
        <v>43841</v>
      </c>
      <c r="C5559" s="2">
        <v>43860</v>
      </c>
      <c r="D5559" s="3">
        <v>43841</v>
      </c>
      <c r="E5559" t="s">
        <v>53</v>
      </c>
      <c r="F5559" t="s">
        <v>17</v>
      </c>
      <c r="G5559">
        <v>133243259</v>
      </c>
      <c r="H5559" s="9">
        <f t="shared" si="80"/>
        <v>2562370.3653846155</v>
      </c>
    </row>
    <row r="5560" spans="1:8" hidden="1" outlineLevel="2" x14ac:dyDescent="0.25">
      <c r="A5560" t="s">
        <v>9669</v>
      </c>
      <c r="B5560" s="6">
        <v>43841</v>
      </c>
      <c r="C5560" s="2">
        <v>43846</v>
      </c>
      <c r="D5560" s="3">
        <v>43842.058240740742</v>
      </c>
      <c r="E5560" t="s">
        <v>39</v>
      </c>
      <c r="F5560" t="s">
        <v>17</v>
      </c>
      <c r="G5560">
        <v>133243679</v>
      </c>
      <c r="H5560" s="9">
        <f t="shared" si="80"/>
        <v>2562378.4423076925</v>
      </c>
    </row>
    <row r="5561" spans="1:8" hidden="1" outlineLevel="2" x14ac:dyDescent="0.25">
      <c r="A5561" t="s">
        <v>9886</v>
      </c>
      <c r="B5561" s="6">
        <v>43848</v>
      </c>
      <c r="C5561" s="2">
        <v>43872</v>
      </c>
      <c r="D5561" s="3">
        <v>43848</v>
      </c>
      <c r="E5561" t="s">
        <v>58</v>
      </c>
      <c r="F5561" t="s">
        <v>3351</v>
      </c>
      <c r="G5561">
        <v>133641713</v>
      </c>
      <c r="H5561" s="9">
        <f t="shared" si="80"/>
        <v>2570032.9423076925</v>
      </c>
    </row>
    <row r="5562" spans="1:8" hidden="1" outlineLevel="2" x14ac:dyDescent="0.25">
      <c r="A5562" t="s">
        <v>9888</v>
      </c>
      <c r="B5562" s="6">
        <v>43848</v>
      </c>
      <c r="C5562" s="2">
        <v>43899</v>
      </c>
      <c r="D5562" s="3">
        <v>43849</v>
      </c>
      <c r="E5562" t="s">
        <v>39</v>
      </c>
      <c r="F5562" t="s">
        <v>3351</v>
      </c>
      <c r="G5562">
        <v>133666950</v>
      </c>
      <c r="H5562" s="9">
        <f t="shared" si="80"/>
        <v>2570518.269230769</v>
      </c>
    </row>
    <row r="5563" spans="1:8" hidden="1" outlineLevel="2" x14ac:dyDescent="0.25">
      <c r="A5563" t="s">
        <v>9890</v>
      </c>
      <c r="B5563" s="6">
        <v>43848</v>
      </c>
      <c r="C5563" s="2">
        <v>43857</v>
      </c>
      <c r="D5563" s="3">
        <v>43848.840798611112</v>
      </c>
      <c r="E5563" t="s">
        <v>6498</v>
      </c>
      <c r="F5563" t="s">
        <v>3351</v>
      </c>
      <c r="G5563">
        <v>133670255</v>
      </c>
      <c r="H5563" s="9">
        <f t="shared" si="80"/>
        <v>2570581.826923077</v>
      </c>
    </row>
    <row r="5564" spans="1:8" hidden="1" outlineLevel="2" x14ac:dyDescent="0.25">
      <c r="A5564" t="s">
        <v>9892</v>
      </c>
      <c r="B5564" s="6">
        <v>43848</v>
      </c>
      <c r="C5564" s="2">
        <v>43857</v>
      </c>
      <c r="D5564" s="3">
        <v>43848.915497685186</v>
      </c>
      <c r="E5564" t="s">
        <v>6753</v>
      </c>
      <c r="F5564" t="s">
        <v>3351</v>
      </c>
      <c r="G5564">
        <v>133676932</v>
      </c>
      <c r="H5564" s="9">
        <f t="shared" si="80"/>
        <v>2570710.230769231</v>
      </c>
    </row>
    <row r="5565" spans="1:8" hidden="1" outlineLevel="2" x14ac:dyDescent="0.25">
      <c r="A5565" t="s">
        <v>9894</v>
      </c>
      <c r="B5565" s="6">
        <v>43848</v>
      </c>
      <c r="C5565" s="2">
        <v>43860</v>
      </c>
      <c r="D5565" s="3">
        <v>43851</v>
      </c>
      <c r="E5565" t="s">
        <v>39</v>
      </c>
      <c r="F5565" t="s">
        <v>3351</v>
      </c>
      <c r="G5565">
        <v>133676546</v>
      </c>
      <c r="H5565" s="9">
        <f t="shared" si="80"/>
        <v>2570702.8076923075</v>
      </c>
    </row>
    <row r="5566" spans="1:8" hidden="1" outlineLevel="2" x14ac:dyDescent="0.25">
      <c r="A5566" t="s">
        <v>9896</v>
      </c>
      <c r="B5566" s="6">
        <v>43848</v>
      </c>
      <c r="C5566" s="2">
        <v>43868</v>
      </c>
      <c r="D5566" s="3">
        <v>43851</v>
      </c>
      <c r="E5566" t="s">
        <v>58</v>
      </c>
      <c r="F5566" t="s">
        <v>3351</v>
      </c>
      <c r="G5566">
        <v>133679503</v>
      </c>
      <c r="H5566" s="9">
        <f t="shared" si="80"/>
        <v>2570759.673076923</v>
      </c>
    </row>
    <row r="5567" spans="1:8" hidden="1" outlineLevel="2" x14ac:dyDescent="0.25">
      <c r="A5567" t="s">
        <v>9898</v>
      </c>
      <c r="B5567" s="6">
        <v>43848</v>
      </c>
      <c r="C5567" s="2">
        <v>43860</v>
      </c>
      <c r="D5567" s="3">
        <v>43849</v>
      </c>
      <c r="E5567" t="s">
        <v>3646</v>
      </c>
      <c r="F5567" t="s">
        <v>3351</v>
      </c>
      <c r="G5567">
        <v>133680394</v>
      </c>
      <c r="H5567" s="9">
        <f t="shared" si="80"/>
        <v>2570776.8076923075</v>
      </c>
    </row>
    <row r="5568" spans="1:8" hidden="1" outlineLevel="2" x14ac:dyDescent="0.25">
      <c r="A5568" t="s">
        <v>9900</v>
      </c>
      <c r="B5568" s="6">
        <v>43848</v>
      </c>
      <c r="C5568" s="2">
        <v>43854</v>
      </c>
      <c r="D5568" s="3">
        <v>43851</v>
      </c>
      <c r="E5568" t="s">
        <v>1036</v>
      </c>
      <c r="F5568" t="s">
        <v>3351</v>
      </c>
      <c r="G5568">
        <v>133680835</v>
      </c>
      <c r="H5568" s="9">
        <f t="shared" si="80"/>
        <v>2570785.2884615385</v>
      </c>
    </row>
    <row r="5569" spans="1:8" hidden="1" outlineLevel="2" x14ac:dyDescent="0.25">
      <c r="A5569" t="s">
        <v>9902</v>
      </c>
      <c r="B5569" s="6">
        <v>43848</v>
      </c>
      <c r="C5569" s="2">
        <v>43860</v>
      </c>
      <c r="D5569" s="3">
        <v>43851</v>
      </c>
      <c r="E5569" t="s">
        <v>42</v>
      </c>
      <c r="F5569" t="s">
        <v>3351</v>
      </c>
      <c r="G5569">
        <v>133681037</v>
      </c>
      <c r="H5569" s="9">
        <f t="shared" si="80"/>
        <v>2570789.173076923</v>
      </c>
    </row>
    <row r="5570" spans="1:8" hidden="1" outlineLevel="2" x14ac:dyDescent="0.25">
      <c r="A5570" t="s">
        <v>9904</v>
      </c>
      <c r="B5570" s="6">
        <v>43848</v>
      </c>
      <c r="C5570" s="2">
        <v>43857</v>
      </c>
      <c r="D5570" s="3">
        <v>43849.083680555559</v>
      </c>
      <c r="E5570" t="s">
        <v>6498</v>
      </c>
      <c r="F5570" t="s">
        <v>3351</v>
      </c>
      <c r="G5570">
        <v>133681480</v>
      </c>
      <c r="H5570" s="9">
        <f t="shared" si="80"/>
        <v>2570797.6923076925</v>
      </c>
    </row>
    <row r="5571" spans="1:8" hidden="1" outlineLevel="2" x14ac:dyDescent="0.25">
      <c r="A5571" t="s">
        <v>10314</v>
      </c>
      <c r="B5571" s="6">
        <v>43862</v>
      </c>
      <c r="C5571" s="2">
        <v>43874</v>
      </c>
      <c r="D5571" s="3">
        <v>43862</v>
      </c>
      <c r="E5571" t="s">
        <v>151</v>
      </c>
      <c r="F5571" t="s">
        <v>66</v>
      </c>
      <c r="G5571">
        <v>135123956</v>
      </c>
      <c r="H5571" s="9">
        <f t="shared" si="80"/>
        <v>2598537.6153846155</v>
      </c>
    </row>
    <row r="5572" spans="1:8" hidden="1" outlineLevel="2" x14ac:dyDescent="0.25">
      <c r="A5572" t="s">
        <v>10316</v>
      </c>
      <c r="B5572" s="6">
        <v>43862</v>
      </c>
      <c r="C5572" s="2">
        <v>43871</v>
      </c>
      <c r="D5572" s="3">
        <v>43863</v>
      </c>
      <c r="E5572" t="s">
        <v>366</v>
      </c>
      <c r="F5572" t="s">
        <v>66</v>
      </c>
      <c r="G5572">
        <v>135336496</v>
      </c>
      <c r="H5572" s="9">
        <f t="shared" si="80"/>
        <v>2602624.923076923</v>
      </c>
    </row>
    <row r="5573" spans="1:8" hidden="1" outlineLevel="2" x14ac:dyDescent="0.25">
      <c r="A5573" t="s">
        <v>10318</v>
      </c>
      <c r="B5573" s="6">
        <v>43862</v>
      </c>
      <c r="C5573" s="2">
        <v>43871</v>
      </c>
      <c r="D5573" s="3">
        <v>43862.715798611112</v>
      </c>
      <c r="E5573" t="s">
        <v>39</v>
      </c>
      <c r="F5573" t="s">
        <v>66</v>
      </c>
      <c r="G5573">
        <v>135337541</v>
      </c>
      <c r="H5573" s="9">
        <f t="shared" si="80"/>
        <v>2602645.019230769</v>
      </c>
    </row>
    <row r="5574" spans="1:8" hidden="1" outlineLevel="2" x14ac:dyDescent="0.25">
      <c r="A5574" t="s">
        <v>10320</v>
      </c>
      <c r="B5574" s="6">
        <v>43862</v>
      </c>
      <c r="C5574" s="2">
        <v>43879</v>
      </c>
      <c r="D5574" s="3">
        <v>43862.869270833333</v>
      </c>
      <c r="E5574" t="s">
        <v>39</v>
      </c>
      <c r="F5574" t="s">
        <v>66</v>
      </c>
      <c r="G5574">
        <v>135341528</v>
      </c>
      <c r="H5574" s="9">
        <f t="shared" si="80"/>
        <v>2602721.6923076925</v>
      </c>
    </row>
    <row r="5575" spans="1:8" hidden="1" outlineLevel="2" x14ac:dyDescent="0.25">
      <c r="A5575" t="s">
        <v>10322</v>
      </c>
      <c r="B5575" s="6">
        <v>43862</v>
      </c>
      <c r="C5575" s="2">
        <v>43874</v>
      </c>
      <c r="D5575" s="3">
        <v>43863</v>
      </c>
      <c r="E5575" t="s">
        <v>45</v>
      </c>
      <c r="F5575" t="s">
        <v>66</v>
      </c>
      <c r="G5575">
        <v>135347374</v>
      </c>
      <c r="H5575" s="9">
        <f t="shared" si="80"/>
        <v>2602834.1153846155</v>
      </c>
    </row>
    <row r="5576" spans="1:8" hidden="1" outlineLevel="2" x14ac:dyDescent="0.25">
      <c r="A5576" t="s">
        <v>10512</v>
      </c>
      <c r="B5576" s="6">
        <v>43869</v>
      </c>
      <c r="C5576" s="2">
        <v>43907</v>
      </c>
      <c r="D5576" s="3">
        <v>43871</v>
      </c>
      <c r="E5576" t="s">
        <v>29</v>
      </c>
      <c r="F5576" t="s">
        <v>3351</v>
      </c>
      <c r="G5576">
        <v>135806833</v>
      </c>
      <c r="H5576" s="9">
        <f t="shared" si="80"/>
        <v>2611669.8653846155</v>
      </c>
    </row>
    <row r="5577" spans="1:8" hidden="1" outlineLevel="2" x14ac:dyDescent="0.25">
      <c r="A5577" t="s">
        <v>10514</v>
      </c>
      <c r="B5577" s="6">
        <v>43869</v>
      </c>
      <c r="C5577" s="2">
        <v>43886</v>
      </c>
      <c r="D5577" s="3">
        <v>43869</v>
      </c>
      <c r="E5577" t="s">
        <v>53</v>
      </c>
      <c r="F5577" t="s">
        <v>3351</v>
      </c>
      <c r="G5577">
        <v>135807017</v>
      </c>
      <c r="H5577" s="9">
        <f t="shared" si="80"/>
        <v>2611673.403846154</v>
      </c>
    </row>
    <row r="5578" spans="1:8" hidden="1" outlineLevel="2" x14ac:dyDescent="0.25">
      <c r="A5578" t="s">
        <v>10516</v>
      </c>
      <c r="B5578" s="6">
        <v>43869</v>
      </c>
      <c r="C5578" s="2">
        <v>43886</v>
      </c>
      <c r="D5578" s="3">
        <v>43872</v>
      </c>
      <c r="E5578" t="s">
        <v>75</v>
      </c>
      <c r="F5578" t="s">
        <v>3351</v>
      </c>
      <c r="G5578">
        <v>135819475</v>
      </c>
      <c r="H5578" s="9">
        <f t="shared" si="80"/>
        <v>2611912.980769231</v>
      </c>
    </row>
    <row r="5579" spans="1:8" hidden="1" outlineLevel="2" x14ac:dyDescent="0.25">
      <c r="A5579" t="s">
        <v>10518</v>
      </c>
      <c r="B5579" s="6">
        <v>43869</v>
      </c>
      <c r="C5579" s="2">
        <v>43886</v>
      </c>
      <c r="D5579" s="3">
        <v>43872</v>
      </c>
      <c r="E5579" t="s">
        <v>110</v>
      </c>
      <c r="F5579" t="s">
        <v>3351</v>
      </c>
      <c r="G5579">
        <v>135822981</v>
      </c>
      <c r="H5579" s="9">
        <f t="shared" si="80"/>
        <v>2611980.403846154</v>
      </c>
    </row>
    <row r="5580" spans="1:8" hidden="1" outlineLevel="2" x14ac:dyDescent="0.25">
      <c r="A5580" t="s">
        <v>10520</v>
      </c>
      <c r="B5580" s="6">
        <v>43869</v>
      </c>
      <c r="C5580" s="2">
        <v>43900</v>
      </c>
      <c r="D5580" s="3">
        <v>43871</v>
      </c>
      <c r="E5580" t="s">
        <v>151</v>
      </c>
      <c r="F5580" t="s">
        <v>3351</v>
      </c>
      <c r="G5580">
        <v>135824493</v>
      </c>
      <c r="H5580" s="9">
        <f t="shared" si="80"/>
        <v>2612009.480769231</v>
      </c>
    </row>
    <row r="5581" spans="1:8" hidden="1" outlineLevel="2" x14ac:dyDescent="0.25">
      <c r="A5581" t="s">
        <v>10522</v>
      </c>
      <c r="B5581" s="6">
        <v>43869</v>
      </c>
      <c r="C5581" s="2">
        <v>43900</v>
      </c>
      <c r="D5581" s="3">
        <v>43871</v>
      </c>
      <c r="E5581" t="s">
        <v>151</v>
      </c>
      <c r="F5581" t="s">
        <v>3351</v>
      </c>
      <c r="G5581">
        <v>135824521</v>
      </c>
      <c r="H5581" s="9">
        <f t="shared" si="80"/>
        <v>2612010.019230769</v>
      </c>
    </row>
    <row r="5582" spans="1:8" hidden="1" outlineLevel="2" x14ac:dyDescent="0.25">
      <c r="A5582" t="s">
        <v>10524</v>
      </c>
      <c r="B5582" s="6">
        <v>43869</v>
      </c>
      <c r="C5582" s="2">
        <v>43885</v>
      </c>
      <c r="D5582" s="3">
        <v>43872</v>
      </c>
      <c r="E5582" t="s">
        <v>45</v>
      </c>
      <c r="F5582" t="s">
        <v>3351</v>
      </c>
      <c r="G5582">
        <v>135834278</v>
      </c>
      <c r="H5582" s="9">
        <f t="shared" si="80"/>
        <v>2612197.653846154</v>
      </c>
    </row>
    <row r="5583" spans="1:8" hidden="1" outlineLevel="2" x14ac:dyDescent="0.25">
      <c r="A5583" t="s">
        <v>10526</v>
      </c>
      <c r="B5583" s="6">
        <v>43869</v>
      </c>
      <c r="C5583" s="2">
        <v>43885</v>
      </c>
      <c r="D5583" s="3">
        <v>43870</v>
      </c>
      <c r="E5583" t="s">
        <v>53</v>
      </c>
      <c r="F5583" t="s">
        <v>3351</v>
      </c>
      <c r="G5583">
        <v>135834419</v>
      </c>
      <c r="H5583" s="9">
        <f t="shared" si="80"/>
        <v>2612200.3653846155</v>
      </c>
    </row>
    <row r="5584" spans="1:8" hidden="1" outlineLevel="2" x14ac:dyDescent="0.25">
      <c r="A5584" t="s">
        <v>10528</v>
      </c>
      <c r="B5584" s="6">
        <v>43869</v>
      </c>
      <c r="C5584" s="2">
        <v>43885</v>
      </c>
      <c r="D5584" s="3">
        <v>43872</v>
      </c>
      <c r="E5584" t="s">
        <v>39</v>
      </c>
      <c r="F5584" t="s">
        <v>3351</v>
      </c>
      <c r="G5584">
        <v>135834823</v>
      </c>
      <c r="H5584" s="9">
        <f t="shared" si="80"/>
        <v>2612208.1346153845</v>
      </c>
    </row>
    <row r="5585" spans="1:8" hidden="1" outlineLevel="2" x14ac:dyDescent="0.25">
      <c r="A5585" t="s">
        <v>10530</v>
      </c>
      <c r="B5585" s="6">
        <v>43869</v>
      </c>
      <c r="C5585" s="2">
        <v>43872</v>
      </c>
      <c r="D5585" s="3">
        <v>43870</v>
      </c>
      <c r="E5585" t="s">
        <v>151</v>
      </c>
      <c r="F5585" t="s">
        <v>3351</v>
      </c>
      <c r="G5585">
        <v>135835061</v>
      </c>
      <c r="H5585" s="9">
        <f t="shared" si="80"/>
        <v>2612212.7115384615</v>
      </c>
    </row>
    <row r="5586" spans="1:8" hidden="1" outlineLevel="2" x14ac:dyDescent="0.25">
      <c r="A5586" t="s">
        <v>11546</v>
      </c>
      <c r="B5586" s="6">
        <v>43869</v>
      </c>
      <c r="C5586" s="2">
        <v>43872</v>
      </c>
      <c r="D5586" s="3">
        <v>43870</v>
      </c>
      <c r="E5586" t="s">
        <v>53</v>
      </c>
      <c r="F5586" t="s">
        <v>3351</v>
      </c>
      <c r="G5586">
        <v>135832550</v>
      </c>
      <c r="H5586" s="9">
        <f t="shared" si="80"/>
        <v>2612164.423076923</v>
      </c>
    </row>
    <row r="5587" spans="1:8" hidden="1" outlineLevel="2" x14ac:dyDescent="0.25">
      <c r="A5587" t="s">
        <v>10720</v>
      </c>
      <c r="B5587" s="6">
        <v>43876</v>
      </c>
      <c r="C5587" s="2">
        <v>43885</v>
      </c>
      <c r="D5587" s="3">
        <v>43876</v>
      </c>
      <c r="E5587" t="s">
        <v>16</v>
      </c>
      <c r="F5587" t="s">
        <v>17</v>
      </c>
      <c r="G5587">
        <v>136354853</v>
      </c>
      <c r="H5587" s="9">
        <f t="shared" si="80"/>
        <v>2622208.7115384615</v>
      </c>
    </row>
    <row r="5588" spans="1:8" hidden="1" outlineLevel="2" x14ac:dyDescent="0.25">
      <c r="A5588" t="s">
        <v>10722</v>
      </c>
      <c r="B5588" s="6">
        <v>43876</v>
      </c>
      <c r="C5588" s="2">
        <v>43893</v>
      </c>
      <c r="D5588" s="3">
        <v>43876</v>
      </c>
      <c r="E5588" t="s">
        <v>1661</v>
      </c>
      <c r="F5588" t="s">
        <v>17</v>
      </c>
      <c r="G5588">
        <v>136422714</v>
      </c>
      <c r="H5588" s="9">
        <f t="shared" si="80"/>
        <v>2623513.730769231</v>
      </c>
    </row>
    <row r="5589" spans="1:8" hidden="1" outlineLevel="2" x14ac:dyDescent="0.25">
      <c r="A5589" t="s">
        <v>10724</v>
      </c>
      <c r="B5589" s="6">
        <v>43876</v>
      </c>
      <c r="C5589" s="2">
        <v>43908</v>
      </c>
      <c r="D5589" s="3">
        <v>43876.686493055553</v>
      </c>
      <c r="E5589" t="s">
        <v>29</v>
      </c>
      <c r="F5589" t="s">
        <v>17</v>
      </c>
      <c r="G5589">
        <v>136424799</v>
      </c>
      <c r="H5589" s="9">
        <f t="shared" si="80"/>
        <v>2623553.826923077</v>
      </c>
    </row>
    <row r="5590" spans="1:8" hidden="1" outlineLevel="2" x14ac:dyDescent="0.25">
      <c r="A5590" t="s">
        <v>10726</v>
      </c>
      <c r="B5590" s="6">
        <v>43876</v>
      </c>
      <c r="C5590" s="2">
        <v>43886</v>
      </c>
      <c r="D5590" s="3">
        <v>43876</v>
      </c>
      <c r="E5590" t="s">
        <v>53</v>
      </c>
      <c r="F5590" t="s">
        <v>17</v>
      </c>
      <c r="G5590">
        <v>136354123</v>
      </c>
      <c r="H5590" s="9">
        <f t="shared" si="80"/>
        <v>2622194.673076923</v>
      </c>
    </row>
    <row r="5591" spans="1:8" hidden="1" outlineLevel="2" x14ac:dyDescent="0.25">
      <c r="A5591" t="s">
        <v>10728</v>
      </c>
      <c r="B5591" s="6">
        <v>43876</v>
      </c>
      <c r="C5591" s="2">
        <v>43886</v>
      </c>
      <c r="D5591" s="3">
        <v>43877</v>
      </c>
      <c r="E5591" t="s">
        <v>5741</v>
      </c>
      <c r="F5591" t="s">
        <v>17</v>
      </c>
      <c r="G5591">
        <v>136431105</v>
      </c>
      <c r="H5591" s="9">
        <f t="shared" si="80"/>
        <v>2623675.096153846</v>
      </c>
    </row>
    <row r="5592" spans="1:8" hidden="1" outlineLevel="2" x14ac:dyDescent="0.25">
      <c r="A5592" t="s">
        <v>10730</v>
      </c>
      <c r="B5592" s="6">
        <v>43876</v>
      </c>
      <c r="C5592" s="2">
        <v>43889</v>
      </c>
      <c r="D5592" s="3">
        <v>43877</v>
      </c>
      <c r="E5592" t="s">
        <v>16</v>
      </c>
      <c r="F5592" t="s">
        <v>17</v>
      </c>
      <c r="G5592">
        <v>136431291</v>
      </c>
      <c r="H5592" s="9">
        <f t="shared" si="80"/>
        <v>2623678.673076923</v>
      </c>
    </row>
    <row r="5593" spans="1:8" hidden="1" outlineLevel="2" x14ac:dyDescent="0.25">
      <c r="A5593" t="s">
        <v>10932</v>
      </c>
      <c r="B5593" s="6">
        <v>43883</v>
      </c>
      <c r="C5593" s="2">
        <v>43889</v>
      </c>
      <c r="D5593" s="3">
        <v>43883</v>
      </c>
      <c r="E5593" t="s">
        <v>36</v>
      </c>
      <c r="F5593" t="s">
        <v>49</v>
      </c>
      <c r="G5593">
        <v>136755258</v>
      </c>
      <c r="H5593" s="9">
        <f t="shared" si="80"/>
        <v>2629908.8076923075</v>
      </c>
    </row>
    <row r="5594" spans="1:8" hidden="1" outlineLevel="2" x14ac:dyDescent="0.25">
      <c r="A5594" t="s">
        <v>10934</v>
      </c>
      <c r="B5594" s="6">
        <v>43883</v>
      </c>
      <c r="C5594" s="2">
        <v>43899</v>
      </c>
      <c r="D5594" s="3">
        <v>43883</v>
      </c>
      <c r="E5594" t="s">
        <v>10936</v>
      </c>
      <c r="F5594" t="s">
        <v>49</v>
      </c>
      <c r="G5594">
        <v>136786234</v>
      </c>
      <c r="H5594" s="9">
        <f t="shared" si="80"/>
        <v>2630504.5</v>
      </c>
    </row>
    <row r="5595" spans="1:8" hidden="1" outlineLevel="2" x14ac:dyDescent="0.25">
      <c r="A5595" t="s">
        <v>10937</v>
      </c>
      <c r="B5595" s="6">
        <v>43883</v>
      </c>
      <c r="C5595" s="2">
        <v>43892</v>
      </c>
      <c r="D5595" s="3">
        <v>43883</v>
      </c>
      <c r="E5595" t="s">
        <v>36</v>
      </c>
      <c r="F5595" t="s">
        <v>49</v>
      </c>
      <c r="G5595">
        <v>136781488</v>
      </c>
      <c r="H5595" s="9">
        <f t="shared" si="80"/>
        <v>2630413.230769231</v>
      </c>
    </row>
    <row r="5596" spans="1:8" hidden="1" outlineLevel="2" x14ac:dyDescent="0.25">
      <c r="A5596" t="s">
        <v>11724</v>
      </c>
      <c r="B5596" s="6">
        <v>43883</v>
      </c>
      <c r="C5596" s="2">
        <v>43908</v>
      </c>
      <c r="D5596" s="3">
        <v>43883</v>
      </c>
      <c r="E5596" t="s">
        <v>8398</v>
      </c>
      <c r="F5596" t="s">
        <v>49</v>
      </c>
      <c r="G5596">
        <v>136781083</v>
      </c>
      <c r="H5596" s="9">
        <f t="shared" si="80"/>
        <v>2630405.4423076925</v>
      </c>
    </row>
    <row r="5597" spans="1:8" hidden="1" outlineLevel="2" x14ac:dyDescent="0.25">
      <c r="A5597" t="s">
        <v>11086</v>
      </c>
      <c r="B5597" s="6">
        <v>43890</v>
      </c>
      <c r="C5597" s="2">
        <v>43899</v>
      </c>
      <c r="D5597" s="3">
        <v>43890</v>
      </c>
      <c r="E5597" t="s">
        <v>110</v>
      </c>
      <c r="F5597" t="s">
        <v>66</v>
      </c>
      <c r="G5597">
        <v>137107043</v>
      </c>
      <c r="H5597" s="9">
        <f t="shared" si="80"/>
        <v>2636673.903846154</v>
      </c>
    </row>
    <row r="5598" spans="1:8" hidden="1" outlineLevel="2" x14ac:dyDescent="0.25">
      <c r="A5598" t="s">
        <v>11088</v>
      </c>
      <c r="B5598" s="6">
        <v>43890</v>
      </c>
      <c r="C5598" s="2">
        <v>43899</v>
      </c>
      <c r="D5598" s="3">
        <v>43890</v>
      </c>
      <c r="E5598" t="s">
        <v>11090</v>
      </c>
      <c r="F5598" t="s">
        <v>66</v>
      </c>
      <c r="G5598">
        <v>137135898</v>
      </c>
      <c r="H5598" s="9">
        <f t="shared" ref="H5598:H5612" si="81">G5598/52</f>
        <v>2637228.8076923075</v>
      </c>
    </row>
    <row r="5599" spans="1:8" hidden="1" outlineLevel="2" x14ac:dyDescent="0.25">
      <c r="A5599" t="s">
        <v>11091</v>
      </c>
      <c r="B5599" s="6">
        <v>43890</v>
      </c>
      <c r="C5599" s="2">
        <v>43899</v>
      </c>
      <c r="D5599" s="3">
        <v>43890</v>
      </c>
      <c r="E5599" t="s">
        <v>110</v>
      </c>
      <c r="F5599" t="s">
        <v>66</v>
      </c>
      <c r="G5599">
        <v>137141969</v>
      </c>
      <c r="H5599" s="9">
        <f t="shared" si="81"/>
        <v>2637345.5576923075</v>
      </c>
    </row>
    <row r="5600" spans="1:8" hidden="1" outlineLevel="2" x14ac:dyDescent="0.25">
      <c r="A5600" t="s">
        <v>11248</v>
      </c>
      <c r="B5600" s="6">
        <v>43897</v>
      </c>
      <c r="C5600" s="2">
        <v>43902</v>
      </c>
      <c r="D5600" s="3">
        <v>43897</v>
      </c>
      <c r="E5600" t="s">
        <v>151</v>
      </c>
      <c r="F5600" t="s">
        <v>17</v>
      </c>
      <c r="G5600">
        <v>137587763</v>
      </c>
      <c r="H5600" s="9">
        <f t="shared" si="81"/>
        <v>2645918.519230769</v>
      </c>
    </row>
    <row r="5601" spans="1:11" hidden="1" outlineLevel="2" x14ac:dyDescent="0.25">
      <c r="A5601" t="s">
        <v>11250</v>
      </c>
      <c r="B5601" s="6">
        <v>43897</v>
      </c>
      <c r="C5601" s="2">
        <v>43903</v>
      </c>
      <c r="D5601" s="3">
        <v>43897</v>
      </c>
      <c r="E5601" t="s">
        <v>39</v>
      </c>
      <c r="F5601" t="s">
        <v>17</v>
      </c>
      <c r="G5601">
        <v>137591911</v>
      </c>
      <c r="H5601" s="9">
        <f t="shared" si="81"/>
        <v>2645998.2884615385</v>
      </c>
    </row>
    <row r="5602" spans="1:11" hidden="1" outlineLevel="2" x14ac:dyDescent="0.25">
      <c r="A5602" t="s">
        <v>11252</v>
      </c>
      <c r="B5602" s="6">
        <v>43897</v>
      </c>
      <c r="C5602" s="2">
        <v>43906</v>
      </c>
      <c r="D5602" s="3">
        <v>43898</v>
      </c>
      <c r="E5602" t="s">
        <v>151</v>
      </c>
      <c r="F5602" t="s">
        <v>17</v>
      </c>
      <c r="G5602">
        <v>137592391</v>
      </c>
      <c r="H5602" s="9">
        <f t="shared" si="81"/>
        <v>2646007.519230769</v>
      </c>
    </row>
    <row r="5603" spans="1:11" hidden="1" outlineLevel="2" x14ac:dyDescent="0.25">
      <c r="A5603" t="s">
        <v>11256</v>
      </c>
      <c r="B5603" s="6">
        <v>43897</v>
      </c>
      <c r="C5603" s="2">
        <v>43899</v>
      </c>
      <c r="D5603" s="3">
        <v>43896</v>
      </c>
      <c r="E5603" t="s">
        <v>25</v>
      </c>
      <c r="F5603" t="s">
        <v>17</v>
      </c>
      <c r="G5603">
        <v>137536209</v>
      </c>
      <c r="H5603" s="9">
        <f t="shared" si="81"/>
        <v>2644927.096153846</v>
      </c>
    </row>
    <row r="5604" spans="1:11" hidden="1" outlineLevel="2" x14ac:dyDescent="0.25">
      <c r="A5604" t="s">
        <v>11614</v>
      </c>
      <c r="B5604" s="6">
        <v>43904</v>
      </c>
      <c r="C5604" s="2">
        <v>43906</v>
      </c>
      <c r="D5604" s="3">
        <v>43906</v>
      </c>
      <c r="E5604" t="s">
        <v>151</v>
      </c>
      <c r="F5604" t="s">
        <v>3351</v>
      </c>
      <c r="G5604">
        <v>137897717</v>
      </c>
      <c r="H5604" s="9">
        <f t="shared" si="81"/>
        <v>2651879.173076923</v>
      </c>
    </row>
    <row r="5605" spans="1:11" hidden="1" outlineLevel="2" x14ac:dyDescent="0.25">
      <c r="A5605" t="s">
        <v>11616</v>
      </c>
      <c r="B5605" s="6">
        <v>43904</v>
      </c>
      <c r="C5605" s="2">
        <v>43906</v>
      </c>
      <c r="D5605" s="3">
        <v>43907</v>
      </c>
      <c r="E5605" t="s">
        <v>45</v>
      </c>
      <c r="F5605" t="s">
        <v>3351</v>
      </c>
      <c r="G5605">
        <v>137893396</v>
      </c>
      <c r="H5605" s="9">
        <f t="shared" si="81"/>
        <v>2651796.076923077</v>
      </c>
    </row>
    <row r="5606" spans="1:11" hidden="1" outlineLevel="2" x14ac:dyDescent="0.25">
      <c r="A5606" t="s">
        <v>11618</v>
      </c>
      <c r="B5606" s="6">
        <v>43904</v>
      </c>
      <c r="C5606" s="2">
        <v>43906</v>
      </c>
      <c r="D5606" s="3">
        <v>43905</v>
      </c>
      <c r="E5606" t="s">
        <v>42</v>
      </c>
      <c r="F5606" t="s">
        <v>3351</v>
      </c>
      <c r="G5606">
        <v>137900137</v>
      </c>
      <c r="H5606" s="9">
        <f t="shared" si="81"/>
        <v>2651925.7115384615</v>
      </c>
    </row>
    <row r="5607" spans="1:11" hidden="1" outlineLevel="2" x14ac:dyDescent="0.25">
      <c r="A5607" t="s">
        <v>11620</v>
      </c>
      <c r="B5607" s="6">
        <v>43904</v>
      </c>
      <c r="C5607" s="2">
        <v>43909</v>
      </c>
      <c r="D5607" s="3">
        <v>43906</v>
      </c>
      <c r="E5607" t="s">
        <v>58</v>
      </c>
      <c r="F5607" t="s">
        <v>3351</v>
      </c>
      <c r="G5607">
        <v>137901015</v>
      </c>
      <c r="H5607" s="9">
        <f t="shared" si="81"/>
        <v>2651942.596153846</v>
      </c>
    </row>
    <row r="5608" spans="1:11" hidden="1" outlineLevel="2" x14ac:dyDescent="0.25">
      <c r="A5608" t="s">
        <v>11622</v>
      </c>
      <c r="B5608" s="6">
        <v>43904</v>
      </c>
      <c r="C5608" s="2">
        <v>43905</v>
      </c>
      <c r="D5608" s="3">
        <v>43905</v>
      </c>
      <c r="E5608" t="s">
        <v>53</v>
      </c>
      <c r="F5608" t="s">
        <v>3351</v>
      </c>
      <c r="G5608">
        <v>137902327</v>
      </c>
      <c r="H5608" s="9">
        <f t="shared" si="81"/>
        <v>2651967.826923077</v>
      </c>
    </row>
    <row r="5609" spans="1:11" hidden="1" outlineLevel="2" x14ac:dyDescent="0.25">
      <c r="A5609" t="s">
        <v>11748</v>
      </c>
      <c r="B5609" s="6">
        <v>43904</v>
      </c>
      <c r="C5609" s="2">
        <v>43908</v>
      </c>
      <c r="D5609" s="3">
        <v>43907</v>
      </c>
      <c r="E5609" t="s">
        <v>39</v>
      </c>
      <c r="F5609" t="s">
        <v>3351</v>
      </c>
      <c r="G5609">
        <v>137894891</v>
      </c>
      <c r="H5609" s="9">
        <f t="shared" si="81"/>
        <v>2651824.826923077</v>
      </c>
    </row>
    <row r="5610" spans="1:11" hidden="1" outlineLevel="2" x14ac:dyDescent="0.25">
      <c r="A5610" t="s">
        <v>11911</v>
      </c>
      <c r="B5610" s="6">
        <v>43904</v>
      </c>
      <c r="C5610" s="2">
        <v>43908</v>
      </c>
      <c r="D5610" s="3">
        <v>43904</v>
      </c>
      <c r="E5610" t="s">
        <v>5229</v>
      </c>
      <c r="F5610" t="s">
        <v>3351</v>
      </c>
      <c r="G5610">
        <v>137894636</v>
      </c>
      <c r="H5610" s="9">
        <f t="shared" si="81"/>
        <v>2651819.923076923</v>
      </c>
    </row>
    <row r="5611" spans="1:11" hidden="1" outlineLevel="2" x14ac:dyDescent="0.25">
      <c r="A5611" t="s">
        <v>11913</v>
      </c>
      <c r="B5611" s="6">
        <v>43904</v>
      </c>
      <c r="C5611" s="2">
        <v>43906</v>
      </c>
      <c r="D5611" s="3">
        <v>43905</v>
      </c>
      <c r="E5611" t="s">
        <v>2134</v>
      </c>
      <c r="F5611" t="s">
        <v>3351</v>
      </c>
      <c r="G5611">
        <v>55676295</v>
      </c>
      <c r="H5611" s="9">
        <f t="shared" si="81"/>
        <v>1070697.9807692308</v>
      </c>
    </row>
    <row r="5612" spans="1:11" hidden="1" outlineLevel="2" x14ac:dyDescent="0.25">
      <c r="A5612" t="s">
        <v>11915</v>
      </c>
      <c r="B5612" s="6">
        <v>43904</v>
      </c>
      <c r="C5612" s="2">
        <v>43908</v>
      </c>
      <c r="D5612" s="3">
        <v>43907</v>
      </c>
      <c r="E5612" t="s">
        <v>110</v>
      </c>
      <c r="F5612" t="s">
        <v>3351</v>
      </c>
      <c r="G5612">
        <v>137893229</v>
      </c>
      <c r="H5612" s="9">
        <f t="shared" si="81"/>
        <v>2651792.8653846155</v>
      </c>
    </row>
    <row r="5613" spans="1:11" outlineLevel="1" collapsed="1" x14ac:dyDescent="0.25">
      <c r="B5613" s="7" t="s">
        <v>11940</v>
      </c>
      <c r="C5613" s="2"/>
      <c r="D5613" s="3"/>
      <c r="G5613">
        <f>SUBTOTAL(3,G5357:G5612)</f>
        <v>256</v>
      </c>
      <c r="H5613" s="9">
        <f>G5613/52</f>
        <v>4.9230769230769234</v>
      </c>
      <c r="I5613">
        <v>3</v>
      </c>
      <c r="J5613">
        <v>2</v>
      </c>
      <c r="K5613">
        <v>5</v>
      </c>
    </row>
    <row r="5614" spans="1:11" x14ac:dyDescent="0.25">
      <c r="B5614" s="7" t="s">
        <v>11934</v>
      </c>
      <c r="C5614" s="4"/>
      <c r="D5614" s="10"/>
      <c r="E5614" s="8"/>
      <c r="F5614" s="8"/>
      <c r="G5614" s="8">
        <f>SUBTOTAL(3,G2:G5612)</f>
        <v>5605</v>
      </c>
      <c r="H5614" s="11">
        <f>G5614/365</f>
        <v>15.356164383561644</v>
      </c>
      <c r="I5614" s="11">
        <f>(I414+I1547+I2543+I3529+I4459+I5356+I5613)/7</f>
        <v>11.571428571428571</v>
      </c>
      <c r="J5614" s="11">
        <f>(J414+J1547+J2543+J3529+J4459+J5356+J5613)/7</f>
        <v>10.428571428571429</v>
      </c>
      <c r="K5614" s="11">
        <f>(K414+K1547+K2543+K3529+K4459+K5356+K5613)/7</f>
        <v>8.4285714285714288</v>
      </c>
    </row>
    <row r="5615" spans="1:11" x14ac:dyDescent="0.25">
      <c r="H5615">
        <f>365/7</f>
        <v>52.142857142857146</v>
      </c>
      <c r="I5615" s="13">
        <f>(I5614-$H$5614)/$H$5614</f>
        <v>-0.24646361666879066</v>
      </c>
      <c r="J5615" s="13">
        <f>(J5614-$H$5614)/$H$5614</f>
        <v>-0.32088696317063847</v>
      </c>
      <c r="K5615" s="13">
        <f>(K5614-$H$5614)/$H$5614</f>
        <v>-0.45112781954887216</v>
      </c>
    </row>
    <row r="5617" spans="2:13" x14ac:dyDescent="0.25">
      <c r="B5617" s="6" t="s">
        <v>12336</v>
      </c>
    </row>
    <row r="5621" spans="2:13" x14ac:dyDescent="0.25">
      <c r="M5621">
        <f>(85-37)/85</f>
        <v>0.56470588235294117</v>
      </c>
    </row>
    <row r="5627" spans="2:13" x14ac:dyDescent="0.25">
      <c r="L5627" s="15"/>
    </row>
  </sheetData>
  <autoFilter ref="A1:H5612" xr:uid="{00000000-0009-0000-0000-000000000000}">
    <sortState xmlns:xlrd2="http://schemas.microsoft.com/office/spreadsheetml/2017/richdata2" ref="A2:H5612">
      <sortCondition ref="B2:B5612" customList="Sunday,Monday,Tuesday,Wednesday,Thursday,Friday,Saturday"/>
    </sortState>
  </autoFilter>
  <phoneticPr fontId="18"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033"/>
  <sheetViews>
    <sheetView workbookViewId="0">
      <selection activeCell="G1" sqref="G1:J1048576"/>
    </sheetView>
  </sheetViews>
  <sheetFormatPr defaultRowHeight="15" outlineLevelRow="2" x14ac:dyDescent="0.25"/>
  <cols>
    <col min="1" max="1" width="54.85546875" customWidth="1"/>
    <col min="2" max="2" width="81.5703125" customWidth="1"/>
    <col min="6" max="6" width="30.42578125" bestFit="1" customWidth="1"/>
    <col min="7" max="7" width="12.42578125" bestFit="1" customWidth="1"/>
  </cols>
  <sheetData>
    <row r="1" spans="1:12" x14ac:dyDescent="0.25">
      <c r="A1" t="s">
        <v>0</v>
      </c>
      <c r="B1" t="s">
        <v>1</v>
      </c>
      <c r="C1" t="s">
        <v>2</v>
      </c>
      <c r="D1" t="s">
        <v>3</v>
      </c>
      <c r="E1" t="s">
        <v>4</v>
      </c>
      <c r="F1" t="s">
        <v>5</v>
      </c>
      <c r="G1" t="s">
        <v>6</v>
      </c>
      <c r="H1" t="s">
        <v>7</v>
      </c>
      <c r="I1" t="s">
        <v>8</v>
      </c>
      <c r="J1" t="s">
        <v>9</v>
      </c>
      <c r="K1" t="s">
        <v>10</v>
      </c>
      <c r="L1" t="s">
        <v>11</v>
      </c>
    </row>
    <row r="2" spans="1:12" ht="135" hidden="1" outlineLevel="2" x14ac:dyDescent="0.25">
      <c r="A2" t="s">
        <v>11368</v>
      </c>
      <c r="B2" s="1" t="s">
        <v>11369</v>
      </c>
      <c r="C2" t="s">
        <v>147</v>
      </c>
      <c r="D2" t="s">
        <v>11331</v>
      </c>
      <c r="E2">
        <v>2</v>
      </c>
      <c r="F2" s="5">
        <v>43909</v>
      </c>
      <c r="G2" s="2">
        <v>43909</v>
      </c>
      <c r="H2" s="3">
        <v>43909</v>
      </c>
      <c r="I2" t="s">
        <v>6329</v>
      </c>
      <c r="J2" t="s">
        <v>17</v>
      </c>
      <c r="K2">
        <v>138158244</v>
      </c>
      <c r="L2">
        <v>6405</v>
      </c>
    </row>
    <row r="3" spans="1:12" ht="90" hidden="1" outlineLevel="2" x14ac:dyDescent="0.25">
      <c r="A3" t="s">
        <v>11370</v>
      </c>
      <c r="B3" s="1" t="s">
        <v>11371</v>
      </c>
      <c r="C3" t="s">
        <v>48</v>
      </c>
      <c r="D3" t="s">
        <v>11331</v>
      </c>
      <c r="E3">
        <v>3</v>
      </c>
      <c r="F3" s="5">
        <v>43909</v>
      </c>
      <c r="G3" s="2">
        <v>43909</v>
      </c>
      <c r="H3" s="3">
        <v>43912</v>
      </c>
      <c r="I3" t="s">
        <v>1341</v>
      </c>
      <c r="J3" t="s">
        <v>17</v>
      </c>
      <c r="K3">
        <v>138178914</v>
      </c>
      <c r="L3">
        <v>9597</v>
      </c>
    </row>
    <row r="4" spans="1:12" ht="90" hidden="1" outlineLevel="2" x14ac:dyDescent="0.25">
      <c r="A4" t="s">
        <v>11372</v>
      </c>
      <c r="B4" s="1" t="s">
        <v>11373</v>
      </c>
      <c r="C4" t="s">
        <v>827</v>
      </c>
      <c r="D4" t="s">
        <v>11331</v>
      </c>
      <c r="E4">
        <v>3</v>
      </c>
      <c r="F4" s="5">
        <v>43909</v>
      </c>
      <c r="G4" s="2">
        <v>43909</v>
      </c>
      <c r="H4" s="3">
        <v>43911</v>
      </c>
      <c r="I4" t="s">
        <v>10766</v>
      </c>
      <c r="J4" t="s">
        <v>17</v>
      </c>
      <c r="K4">
        <v>138148256</v>
      </c>
      <c r="L4">
        <v>9805</v>
      </c>
    </row>
    <row r="5" spans="1:12" outlineLevel="1" collapsed="1" x14ac:dyDescent="0.25">
      <c r="B5" s="1"/>
      <c r="F5" s="12" t="s">
        <v>11941</v>
      </c>
      <c r="G5" s="2"/>
      <c r="H5" s="3"/>
      <c r="K5">
        <f>SUBTOTAL(3,K2:K4)</f>
        <v>3</v>
      </c>
    </row>
    <row r="6" spans="1:12" ht="120" hidden="1" outlineLevel="2" x14ac:dyDescent="0.25">
      <c r="A6" t="s">
        <v>11350</v>
      </c>
      <c r="B6" s="1" t="s">
        <v>11351</v>
      </c>
      <c r="C6" t="s">
        <v>82</v>
      </c>
      <c r="D6" t="s">
        <v>11331</v>
      </c>
      <c r="E6">
        <v>3</v>
      </c>
      <c r="F6" s="5">
        <v>43908</v>
      </c>
      <c r="G6" s="2">
        <v>43909</v>
      </c>
      <c r="H6" s="3">
        <v>43910</v>
      </c>
      <c r="I6" t="s">
        <v>733</v>
      </c>
      <c r="J6" t="s">
        <v>17</v>
      </c>
      <c r="K6">
        <v>138116026</v>
      </c>
      <c r="L6">
        <v>4151</v>
      </c>
    </row>
    <row r="7" spans="1:12" ht="135" hidden="1" outlineLevel="2" x14ac:dyDescent="0.25">
      <c r="A7" t="s">
        <v>11352</v>
      </c>
      <c r="B7" s="1" t="s">
        <v>11353</v>
      </c>
      <c r="C7" t="s">
        <v>14</v>
      </c>
      <c r="D7" t="s">
        <v>11331</v>
      </c>
      <c r="E7">
        <v>2</v>
      </c>
      <c r="F7" s="5">
        <v>43908</v>
      </c>
      <c r="G7" s="2">
        <v>43908</v>
      </c>
      <c r="H7" s="3">
        <v>43909</v>
      </c>
      <c r="I7" t="s">
        <v>1054</v>
      </c>
      <c r="J7" t="s">
        <v>17</v>
      </c>
      <c r="K7">
        <v>138144594</v>
      </c>
      <c r="L7">
        <v>9599</v>
      </c>
    </row>
    <row r="8" spans="1:12" ht="105" hidden="1" outlineLevel="2" x14ac:dyDescent="0.25">
      <c r="A8" t="s">
        <v>11354</v>
      </c>
      <c r="B8" s="1" t="s">
        <v>11355</v>
      </c>
      <c r="C8" t="s">
        <v>48</v>
      </c>
      <c r="D8" t="s">
        <v>11331</v>
      </c>
      <c r="E8">
        <v>2</v>
      </c>
      <c r="F8" s="5">
        <v>43908</v>
      </c>
      <c r="G8" s="2">
        <v>43908</v>
      </c>
      <c r="H8" s="3">
        <v>43908.70853009259</v>
      </c>
      <c r="I8" t="s">
        <v>733</v>
      </c>
      <c r="J8" t="s">
        <v>17</v>
      </c>
      <c r="K8">
        <v>138114639</v>
      </c>
      <c r="L8">
        <v>2671</v>
      </c>
    </row>
    <row r="9" spans="1:12" ht="405" hidden="1" outlineLevel="2" x14ac:dyDescent="0.25">
      <c r="A9" t="s">
        <v>11356</v>
      </c>
      <c r="B9" s="1" t="s">
        <v>11357</v>
      </c>
      <c r="C9" t="s">
        <v>1045</v>
      </c>
      <c r="D9" t="s">
        <v>11331</v>
      </c>
      <c r="E9">
        <v>3</v>
      </c>
      <c r="F9" s="5">
        <v>43908</v>
      </c>
      <c r="G9" s="2">
        <v>43908</v>
      </c>
      <c r="H9" s="3">
        <v>43911</v>
      </c>
      <c r="I9" t="s">
        <v>75</v>
      </c>
      <c r="J9" t="s">
        <v>17</v>
      </c>
      <c r="K9">
        <v>138148172</v>
      </c>
      <c r="L9">
        <v>9829</v>
      </c>
    </row>
    <row r="10" spans="1:12" ht="195" hidden="1" outlineLevel="2" x14ac:dyDescent="0.25">
      <c r="A10" t="s">
        <v>11358</v>
      </c>
      <c r="B10" s="1" t="s">
        <v>11359</v>
      </c>
      <c r="C10" t="s">
        <v>24</v>
      </c>
      <c r="D10" t="s">
        <v>11331</v>
      </c>
      <c r="E10">
        <v>3</v>
      </c>
      <c r="F10" s="5">
        <v>43908</v>
      </c>
      <c r="G10" s="2">
        <v>43908</v>
      </c>
      <c r="H10" s="3">
        <v>43910</v>
      </c>
      <c r="I10" t="s">
        <v>8806</v>
      </c>
      <c r="J10" t="s">
        <v>917</v>
      </c>
      <c r="K10">
        <v>138116672</v>
      </c>
      <c r="L10">
        <v>9984</v>
      </c>
    </row>
    <row r="11" spans="1:12" ht="105" hidden="1" outlineLevel="2" x14ac:dyDescent="0.25">
      <c r="A11" t="s">
        <v>11360</v>
      </c>
      <c r="B11" s="1" t="s">
        <v>11361</v>
      </c>
      <c r="C11" t="s">
        <v>14</v>
      </c>
      <c r="D11" t="s">
        <v>11331</v>
      </c>
      <c r="E11">
        <v>3</v>
      </c>
      <c r="F11" s="5">
        <v>43908</v>
      </c>
      <c r="G11" s="2">
        <v>43908</v>
      </c>
      <c r="H11" s="3">
        <v>43911</v>
      </c>
      <c r="I11" t="s">
        <v>110</v>
      </c>
      <c r="J11" t="s">
        <v>66</v>
      </c>
      <c r="K11">
        <v>138152754</v>
      </c>
      <c r="L11">
        <v>9128</v>
      </c>
    </row>
    <row r="12" spans="1:12" ht="90" hidden="1" outlineLevel="2" x14ac:dyDescent="0.25">
      <c r="A12" t="s">
        <v>11362</v>
      </c>
      <c r="B12" s="1" t="s">
        <v>11363</v>
      </c>
      <c r="C12" t="s">
        <v>14</v>
      </c>
      <c r="D12" t="s">
        <v>11331</v>
      </c>
      <c r="E12">
        <v>2</v>
      </c>
      <c r="F12" s="5">
        <v>43908</v>
      </c>
      <c r="G12" s="2">
        <v>43908</v>
      </c>
      <c r="H12" s="3">
        <v>43909</v>
      </c>
      <c r="I12" t="s">
        <v>151</v>
      </c>
      <c r="J12" t="s">
        <v>66</v>
      </c>
      <c r="K12">
        <v>138153464</v>
      </c>
      <c r="L12">
        <v>9948</v>
      </c>
    </row>
    <row r="13" spans="1:12" ht="75" hidden="1" outlineLevel="2" x14ac:dyDescent="0.25">
      <c r="A13" t="s">
        <v>11364</v>
      </c>
      <c r="B13" s="1" t="s">
        <v>11365</v>
      </c>
      <c r="C13" t="s">
        <v>14</v>
      </c>
      <c r="D13" t="s">
        <v>11331</v>
      </c>
      <c r="E13">
        <v>2</v>
      </c>
      <c r="F13" s="5">
        <v>43908</v>
      </c>
      <c r="G13" s="2">
        <v>43909</v>
      </c>
      <c r="H13" s="3">
        <v>43909</v>
      </c>
      <c r="I13" t="s">
        <v>6329</v>
      </c>
      <c r="J13" t="s">
        <v>66</v>
      </c>
      <c r="K13">
        <v>138154185</v>
      </c>
      <c r="L13">
        <v>6405</v>
      </c>
    </row>
    <row r="14" spans="1:12" ht="150" hidden="1" outlineLevel="2" x14ac:dyDescent="0.25">
      <c r="A14" t="s">
        <v>11366</v>
      </c>
      <c r="B14" s="1" t="s">
        <v>11367</v>
      </c>
      <c r="C14" t="s">
        <v>71</v>
      </c>
      <c r="D14" t="s">
        <v>11331</v>
      </c>
      <c r="E14">
        <v>3</v>
      </c>
      <c r="F14" s="5">
        <v>43908</v>
      </c>
      <c r="G14" s="2">
        <v>43908</v>
      </c>
      <c r="H14" s="3">
        <v>43910.923773148148</v>
      </c>
      <c r="I14" t="s">
        <v>3374</v>
      </c>
      <c r="J14" t="s">
        <v>66</v>
      </c>
      <c r="K14">
        <v>138155070</v>
      </c>
      <c r="L14">
        <v>2047</v>
      </c>
    </row>
    <row r="15" spans="1:12" ht="90" hidden="1" outlineLevel="2" x14ac:dyDescent="0.25">
      <c r="A15" t="s">
        <v>11447</v>
      </c>
      <c r="B15" s="1" t="s">
        <v>11448</v>
      </c>
      <c r="C15" t="s">
        <v>14</v>
      </c>
      <c r="D15" t="s">
        <v>11416</v>
      </c>
      <c r="E15">
        <v>1</v>
      </c>
      <c r="F15" s="5">
        <v>43908</v>
      </c>
      <c r="G15" s="2">
        <v>43908</v>
      </c>
      <c r="H15" s="3">
        <v>43908</v>
      </c>
      <c r="I15" t="s">
        <v>36</v>
      </c>
      <c r="J15" t="s">
        <v>17</v>
      </c>
      <c r="K15">
        <v>138143269</v>
      </c>
      <c r="L15">
        <v>9897</v>
      </c>
    </row>
    <row r="16" spans="1:12" ht="105" hidden="1" outlineLevel="2" x14ac:dyDescent="0.25">
      <c r="A16" t="s">
        <v>11462</v>
      </c>
      <c r="B16" s="1" t="s">
        <v>11463</v>
      </c>
      <c r="C16" t="s">
        <v>147</v>
      </c>
      <c r="D16" t="s">
        <v>11449</v>
      </c>
      <c r="E16">
        <v>2</v>
      </c>
      <c r="F16" s="5">
        <v>43908</v>
      </c>
      <c r="G16" s="2">
        <v>43909</v>
      </c>
      <c r="H16" s="3">
        <v>43909</v>
      </c>
      <c r="I16" t="s">
        <v>300</v>
      </c>
      <c r="J16" t="s">
        <v>17</v>
      </c>
      <c r="K16">
        <v>138148522</v>
      </c>
      <c r="L16">
        <v>6621</v>
      </c>
    </row>
    <row r="17" spans="1:12" ht="135" hidden="1" outlineLevel="2" x14ac:dyDescent="0.25">
      <c r="A17" t="s">
        <v>11464</v>
      </c>
      <c r="B17" s="1" t="s">
        <v>11465</v>
      </c>
      <c r="C17" t="s">
        <v>14</v>
      </c>
      <c r="D17" t="s">
        <v>11449</v>
      </c>
      <c r="E17">
        <v>3</v>
      </c>
      <c r="F17" s="5">
        <v>43908</v>
      </c>
      <c r="G17" s="2">
        <v>43908</v>
      </c>
      <c r="H17" s="3">
        <v>43910.867025462961</v>
      </c>
      <c r="I17" t="s">
        <v>733</v>
      </c>
      <c r="J17" t="s">
        <v>66</v>
      </c>
      <c r="K17">
        <v>138153772</v>
      </c>
      <c r="L17">
        <v>2085</v>
      </c>
    </row>
    <row r="18" spans="1:12" ht="210" hidden="1" outlineLevel="2" x14ac:dyDescent="0.25">
      <c r="A18" t="s">
        <v>11654</v>
      </c>
      <c r="B18" s="1" t="s">
        <v>11655</v>
      </c>
      <c r="C18" t="s">
        <v>14</v>
      </c>
      <c r="D18" t="s">
        <v>11543</v>
      </c>
      <c r="E18">
        <v>2</v>
      </c>
      <c r="F18" s="5">
        <v>43908</v>
      </c>
      <c r="G18" s="2">
        <v>43908</v>
      </c>
      <c r="H18" s="3">
        <v>43908</v>
      </c>
      <c r="I18" t="s">
        <v>10766</v>
      </c>
      <c r="J18" t="s">
        <v>17</v>
      </c>
      <c r="K18">
        <v>138116653</v>
      </c>
      <c r="L18">
        <v>9984</v>
      </c>
    </row>
    <row r="19" spans="1:12" ht="75" hidden="1" outlineLevel="2" x14ac:dyDescent="0.25">
      <c r="A19" t="s">
        <v>11656</v>
      </c>
      <c r="B19" s="1" t="s">
        <v>11657</v>
      </c>
      <c r="C19" t="s">
        <v>14</v>
      </c>
      <c r="D19" t="s">
        <v>11543</v>
      </c>
      <c r="E19">
        <v>2</v>
      </c>
      <c r="F19" s="5">
        <v>43908</v>
      </c>
      <c r="G19" s="2">
        <v>43908</v>
      </c>
      <c r="H19" s="3">
        <v>43908</v>
      </c>
      <c r="I19" t="s">
        <v>29</v>
      </c>
      <c r="J19" t="s">
        <v>17</v>
      </c>
      <c r="K19">
        <v>138116673</v>
      </c>
      <c r="L19">
        <v>9874</v>
      </c>
    </row>
    <row r="20" spans="1:12" ht="75" hidden="1" outlineLevel="2" x14ac:dyDescent="0.25">
      <c r="A20" t="s">
        <v>11658</v>
      </c>
      <c r="B20" s="1" t="s">
        <v>11659</v>
      </c>
      <c r="C20" t="s">
        <v>14</v>
      </c>
      <c r="D20" t="s">
        <v>11543</v>
      </c>
      <c r="E20">
        <v>2</v>
      </c>
      <c r="F20" s="5">
        <v>43908</v>
      </c>
      <c r="G20" s="2">
        <v>43908</v>
      </c>
      <c r="H20" s="3">
        <v>43909</v>
      </c>
      <c r="I20" t="s">
        <v>10766</v>
      </c>
      <c r="J20" t="s">
        <v>66</v>
      </c>
      <c r="K20">
        <v>138152189</v>
      </c>
      <c r="L20">
        <v>9342</v>
      </c>
    </row>
    <row r="21" spans="1:12" ht="105" hidden="1" outlineLevel="2" x14ac:dyDescent="0.25">
      <c r="A21" t="s">
        <v>11660</v>
      </c>
      <c r="B21" s="1" t="s">
        <v>11661</v>
      </c>
      <c r="C21" t="s">
        <v>14</v>
      </c>
      <c r="D21" t="s">
        <v>11543</v>
      </c>
      <c r="E21">
        <v>1</v>
      </c>
      <c r="F21" s="5">
        <v>43908</v>
      </c>
      <c r="G21" s="2">
        <v>43909</v>
      </c>
      <c r="H21" s="3">
        <v>43908.954074074078</v>
      </c>
      <c r="I21" t="s">
        <v>39</v>
      </c>
      <c r="J21" t="s">
        <v>49</v>
      </c>
      <c r="K21">
        <v>138156236</v>
      </c>
      <c r="L21">
        <v>2801</v>
      </c>
    </row>
    <row r="22" spans="1:12" outlineLevel="1" collapsed="1" x14ac:dyDescent="0.25">
      <c r="B22" s="1"/>
      <c r="F22" s="12" t="s">
        <v>11942</v>
      </c>
      <c r="G22" s="2"/>
      <c r="H22" s="3"/>
      <c r="K22">
        <f>SUBTOTAL(3,K6:K21)</f>
        <v>16</v>
      </c>
    </row>
    <row r="23" spans="1:12" ht="150" hidden="1" outlineLevel="2" x14ac:dyDescent="0.25">
      <c r="A23" t="s">
        <v>11312</v>
      </c>
      <c r="B23" s="1" t="s">
        <v>11313</v>
      </c>
      <c r="C23" t="s">
        <v>48</v>
      </c>
      <c r="D23" t="s">
        <v>15</v>
      </c>
      <c r="E23">
        <v>3</v>
      </c>
      <c r="F23" s="5">
        <v>43907</v>
      </c>
      <c r="G23" s="2">
        <v>43908</v>
      </c>
      <c r="H23" s="3">
        <v>43906</v>
      </c>
      <c r="I23" t="s">
        <v>36</v>
      </c>
      <c r="J23" t="s">
        <v>3351</v>
      </c>
      <c r="K23">
        <v>137865135</v>
      </c>
      <c r="L23">
        <v>9982</v>
      </c>
    </row>
    <row r="24" spans="1:12" ht="90" hidden="1" outlineLevel="2" x14ac:dyDescent="0.25">
      <c r="A24" t="s">
        <v>11342</v>
      </c>
      <c r="B24" s="1" t="s">
        <v>11343</v>
      </c>
      <c r="C24" t="s">
        <v>48</v>
      </c>
      <c r="D24" t="s">
        <v>11331</v>
      </c>
      <c r="E24">
        <v>3</v>
      </c>
      <c r="F24" s="5">
        <v>43907</v>
      </c>
      <c r="G24" s="2">
        <v>43908</v>
      </c>
      <c r="H24" s="3">
        <v>43908</v>
      </c>
      <c r="I24" t="s">
        <v>42</v>
      </c>
      <c r="J24" t="s">
        <v>3351</v>
      </c>
      <c r="K24">
        <v>137927810</v>
      </c>
      <c r="L24">
        <v>9494</v>
      </c>
    </row>
    <row r="25" spans="1:12" ht="150" hidden="1" outlineLevel="2" x14ac:dyDescent="0.25">
      <c r="A25" t="s">
        <v>11344</v>
      </c>
      <c r="B25" s="1" t="s">
        <v>11345</v>
      </c>
      <c r="C25" t="s">
        <v>100</v>
      </c>
      <c r="D25" t="s">
        <v>11331</v>
      </c>
      <c r="E25">
        <v>3</v>
      </c>
      <c r="F25" s="5">
        <v>43907</v>
      </c>
      <c r="G25" s="2">
        <v>43907</v>
      </c>
      <c r="H25" s="3">
        <v>43906</v>
      </c>
      <c r="I25" t="s">
        <v>36</v>
      </c>
      <c r="J25" t="s">
        <v>3351</v>
      </c>
      <c r="K25">
        <v>137865059</v>
      </c>
      <c r="L25">
        <v>9982</v>
      </c>
    </row>
    <row r="26" spans="1:12" ht="75" hidden="1" outlineLevel="2" x14ac:dyDescent="0.25">
      <c r="A26" t="s">
        <v>11346</v>
      </c>
      <c r="B26" s="1" t="s">
        <v>11347</v>
      </c>
      <c r="C26" t="s">
        <v>14</v>
      </c>
      <c r="D26" t="s">
        <v>11331</v>
      </c>
      <c r="E26">
        <v>2</v>
      </c>
      <c r="F26" s="5">
        <v>43907</v>
      </c>
      <c r="G26" s="2">
        <v>43907</v>
      </c>
      <c r="H26" s="3">
        <v>43908</v>
      </c>
      <c r="I26" t="s">
        <v>29</v>
      </c>
      <c r="J26" t="s">
        <v>66</v>
      </c>
      <c r="K26">
        <v>138114086</v>
      </c>
      <c r="L26">
        <v>5225</v>
      </c>
    </row>
    <row r="27" spans="1:12" ht="120" hidden="1" outlineLevel="2" x14ac:dyDescent="0.25">
      <c r="A27" t="s">
        <v>11348</v>
      </c>
      <c r="B27" s="1" t="s">
        <v>11349</v>
      </c>
      <c r="C27" t="s">
        <v>24</v>
      </c>
      <c r="D27" t="s">
        <v>11331</v>
      </c>
      <c r="E27">
        <v>3</v>
      </c>
      <c r="F27" s="5">
        <v>43907</v>
      </c>
      <c r="G27" s="2">
        <v>43909</v>
      </c>
      <c r="H27" s="3">
        <v>43910</v>
      </c>
      <c r="I27" t="s">
        <v>58</v>
      </c>
      <c r="J27" t="s">
        <v>66</v>
      </c>
      <c r="K27">
        <v>138114306</v>
      </c>
      <c r="L27">
        <v>5225</v>
      </c>
    </row>
    <row r="28" spans="1:12" ht="105" hidden="1" outlineLevel="2" x14ac:dyDescent="0.25">
      <c r="A28" t="s">
        <v>11393</v>
      </c>
      <c r="B28" s="1" t="s">
        <v>11394</v>
      </c>
      <c r="C28" t="s">
        <v>14</v>
      </c>
      <c r="D28" t="s">
        <v>11390</v>
      </c>
      <c r="E28">
        <v>2</v>
      </c>
      <c r="F28" s="5">
        <v>43907</v>
      </c>
      <c r="G28" s="2">
        <v>43909</v>
      </c>
      <c r="H28" s="3">
        <v>43908</v>
      </c>
      <c r="I28" t="s">
        <v>39</v>
      </c>
      <c r="J28" t="s">
        <v>17</v>
      </c>
      <c r="K28">
        <v>138110756</v>
      </c>
      <c r="L28">
        <v>9132</v>
      </c>
    </row>
    <row r="29" spans="1:12" ht="75" hidden="1" outlineLevel="2" x14ac:dyDescent="0.25">
      <c r="A29" t="s">
        <v>11412</v>
      </c>
      <c r="B29" s="1" t="s">
        <v>11413</v>
      </c>
      <c r="C29" t="s">
        <v>14</v>
      </c>
      <c r="D29" t="s">
        <v>11405</v>
      </c>
      <c r="E29">
        <v>2</v>
      </c>
      <c r="F29" s="5">
        <v>43907</v>
      </c>
      <c r="G29" s="2">
        <v>43909</v>
      </c>
      <c r="H29" s="3">
        <v>43908</v>
      </c>
      <c r="I29" t="s">
        <v>6329</v>
      </c>
      <c r="J29" t="s">
        <v>17</v>
      </c>
      <c r="K29">
        <v>138109056</v>
      </c>
      <c r="L29">
        <v>3947</v>
      </c>
    </row>
    <row r="30" spans="1:12" ht="195" hidden="1" outlineLevel="2" x14ac:dyDescent="0.25">
      <c r="A30" t="s">
        <v>11443</v>
      </c>
      <c r="B30" s="1" t="s">
        <v>11444</v>
      </c>
      <c r="C30" t="s">
        <v>48</v>
      </c>
      <c r="D30" t="s">
        <v>11416</v>
      </c>
      <c r="E30">
        <v>4</v>
      </c>
      <c r="F30" s="5">
        <v>43907</v>
      </c>
      <c r="G30" s="2">
        <v>43908</v>
      </c>
      <c r="H30" s="3">
        <v>43908</v>
      </c>
      <c r="I30" t="s">
        <v>6329</v>
      </c>
      <c r="J30" t="s">
        <v>17</v>
      </c>
      <c r="K30">
        <v>138093995</v>
      </c>
      <c r="L30">
        <v>9932</v>
      </c>
    </row>
    <row r="31" spans="1:12" ht="75" hidden="1" outlineLevel="2" x14ac:dyDescent="0.25">
      <c r="A31" t="s">
        <v>11445</v>
      </c>
      <c r="B31" s="1" t="s">
        <v>11446</v>
      </c>
      <c r="C31" t="s">
        <v>827</v>
      </c>
      <c r="D31" t="s">
        <v>11416</v>
      </c>
      <c r="E31">
        <v>3</v>
      </c>
      <c r="F31" s="5">
        <v>43907</v>
      </c>
      <c r="G31" s="2">
        <v>43907</v>
      </c>
      <c r="H31" s="3">
        <v>43910</v>
      </c>
      <c r="I31" t="s">
        <v>53</v>
      </c>
      <c r="J31" t="s">
        <v>17</v>
      </c>
      <c r="K31">
        <v>138098721</v>
      </c>
      <c r="L31">
        <v>3056</v>
      </c>
    </row>
    <row r="32" spans="1:12" ht="90" hidden="1" outlineLevel="2" x14ac:dyDescent="0.25">
      <c r="A32" t="s">
        <v>11643</v>
      </c>
      <c r="B32" s="1" t="s">
        <v>11644</v>
      </c>
      <c r="C32" t="s">
        <v>14</v>
      </c>
      <c r="D32" t="s">
        <v>11543</v>
      </c>
      <c r="E32">
        <v>1</v>
      </c>
      <c r="F32" s="5">
        <v>43907</v>
      </c>
      <c r="G32" s="2">
        <v>43907</v>
      </c>
      <c r="H32" s="3">
        <v>43907.640381944446</v>
      </c>
      <c r="I32" t="s">
        <v>151</v>
      </c>
      <c r="J32" t="s">
        <v>17</v>
      </c>
      <c r="K32">
        <v>138099304</v>
      </c>
      <c r="L32">
        <v>6433</v>
      </c>
    </row>
    <row r="33" spans="1:12" ht="120" hidden="1" outlineLevel="2" x14ac:dyDescent="0.25">
      <c r="A33" t="s">
        <v>11645</v>
      </c>
      <c r="B33" s="1" t="s">
        <v>11646</v>
      </c>
      <c r="C33" t="s">
        <v>1029</v>
      </c>
      <c r="D33" t="s">
        <v>11543</v>
      </c>
      <c r="E33">
        <v>1</v>
      </c>
      <c r="F33" s="5">
        <v>43907</v>
      </c>
      <c r="G33" s="2">
        <v>43907</v>
      </c>
      <c r="H33" s="3">
        <v>43907</v>
      </c>
      <c r="I33" t="s">
        <v>53</v>
      </c>
      <c r="J33" t="s">
        <v>17</v>
      </c>
      <c r="K33">
        <v>138102563</v>
      </c>
      <c r="L33">
        <v>9612</v>
      </c>
    </row>
    <row r="34" spans="1:12" ht="90" hidden="1" outlineLevel="2" x14ac:dyDescent="0.25">
      <c r="A34" t="s">
        <v>11647</v>
      </c>
      <c r="B34" s="1" t="s">
        <v>11648</v>
      </c>
      <c r="C34" t="s">
        <v>14</v>
      </c>
      <c r="D34" t="s">
        <v>11543</v>
      </c>
      <c r="E34">
        <v>2</v>
      </c>
      <c r="F34" s="5">
        <v>43907</v>
      </c>
      <c r="G34" s="2">
        <v>43909</v>
      </c>
      <c r="H34" s="3">
        <v>43908</v>
      </c>
      <c r="I34" t="s">
        <v>39</v>
      </c>
      <c r="J34" t="s">
        <v>66</v>
      </c>
      <c r="K34">
        <v>138111516</v>
      </c>
      <c r="L34">
        <v>9980</v>
      </c>
    </row>
    <row r="35" spans="1:12" ht="75" hidden="1" outlineLevel="2" x14ac:dyDescent="0.25">
      <c r="A35" t="s">
        <v>11649</v>
      </c>
      <c r="B35" s="1" t="s">
        <v>11650</v>
      </c>
      <c r="C35" t="s">
        <v>14</v>
      </c>
      <c r="D35" t="s">
        <v>11543</v>
      </c>
      <c r="E35">
        <v>2</v>
      </c>
      <c r="F35" s="5">
        <v>43907</v>
      </c>
      <c r="G35" s="2">
        <v>43908</v>
      </c>
      <c r="H35" s="3">
        <v>43908</v>
      </c>
      <c r="I35" t="s">
        <v>39</v>
      </c>
      <c r="J35" t="s">
        <v>66</v>
      </c>
      <c r="K35">
        <v>138111780</v>
      </c>
      <c r="L35">
        <v>9142</v>
      </c>
    </row>
    <row r="36" spans="1:12" ht="240" hidden="1" outlineLevel="2" x14ac:dyDescent="0.25">
      <c r="A36" t="s">
        <v>11651</v>
      </c>
      <c r="B36" s="1" t="s">
        <v>11652</v>
      </c>
      <c r="C36" t="s">
        <v>214</v>
      </c>
      <c r="D36" t="s">
        <v>11543</v>
      </c>
      <c r="E36">
        <v>2</v>
      </c>
      <c r="F36" s="5">
        <v>43907</v>
      </c>
      <c r="G36" s="2">
        <v>43908</v>
      </c>
      <c r="H36" s="3">
        <v>43907</v>
      </c>
      <c r="I36" t="s">
        <v>11653</v>
      </c>
      <c r="J36" t="s">
        <v>66</v>
      </c>
      <c r="K36">
        <v>138113480</v>
      </c>
      <c r="L36">
        <v>9678</v>
      </c>
    </row>
    <row r="37" spans="1:12" ht="285" hidden="1" outlineLevel="2" x14ac:dyDescent="0.25">
      <c r="A37" t="s">
        <v>11930</v>
      </c>
      <c r="B37" s="1" t="s">
        <v>11931</v>
      </c>
      <c r="C37" t="s">
        <v>147</v>
      </c>
      <c r="D37" t="s">
        <v>11750</v>
      </c>
      <c r="E37">
        <v>1</v>
      </c>
      <c r="F37" s="5">
        <v>43907</v>
      </c>
      <c r="G37" s="2">
        <v>43908</v>
      </c>
      <c r="H37" s="3">
        <v>43907.65761574074</v>
      </c>
      <c r="I37" t="s">
        <v>300</v>
      </c>
      <c r="J37" t="s">
        <v>17</v>
      </c>
      <c r="K37">
        <v>138100559</v>
      </c>
      <c r="L37">
        <v>6621</v>
      </c>
    </row>
    <row r="38" spans="1:12" ht="180" hidden="1" outlineLevel="2" x14ac:dyDescent="0.25">
      <c r="A38" t="s">
        <v>11932</v>
      </c>
      <c r="B38" s="1" t="s">
        <v>11933</v>
      </c>
      <c r="C38" t="s">
        <v>1720</v>
      </c>
      <c r="D38" t="s">
        <v>11750</v>
      </c>
      <c r="E38">
        <v>2</v>
      </c>
      <c r="F38" s="5">
        <v>43907</v>
      </c>
      <c r="G38" s="2">
        <v>43908</v>
      </c>
      <c r="H38" s="3">
        <v>43908</v>
      </c>
      <c r="I38" t="s">
        <v>29</v>
      </c>
      <c r="J38" t="s">
        <v>17</v>
      </c>
      <c r="K38">
        <v>138101698</v>
      </c>
      <c r="L38">
        <v>9916</v>
      </c>
    </row>
    <row r="39" spans="1:12" outlineLevel="1" collapsed="1" x14ac:dyDescent="0.25">
      <c r="B39" s="1"/>
      <c r="F39" s="12" t="s">
        <v>11943</v>
      </c>
      <c r="G39" s="2"/>
      <c r="H39" s="3"/>
      <c r="K39">
        <f>SUBTOTAL(3,K23:K38)</f>
        <v>16</v>
      </c>
    </row>
    <row r="40" spans="1:12" ht="60" hidden="1" outlineLevel="2" x14ac:dyDescent="0.25">
      <c r="A40" t="s">
        <v>11309</v>
      </c>
      <c r="B40" s="1" t="s">
        <v>11310</v>
      </c>
      <c r="C40" t="s">
        <v>7491</v>
      </c>
      <c r="D40" t="s">
        <v>15</v>
      </c>
      <c r="E40">
        <v>3</v>
      </c>
      <c r="F40" s="5">
        <v>43906</v>
      </c>
      <c r="G40" s="2">
        <v>43907</v>
      </c>
      <c r="H40" s="3">
        <v>43906</v>
      </c>
      <c r="I40" t="s">
        <v>39</v>
      </c>
      <c r="J40" t="s">
        <v>17</v>
      </c>
      <c r="K40" t="s">
        <v>11311</v>
      </c>
      <c r="L40" t="s">
        <v>7081</v>
      </c>
    </row>
    <row r="41" spans="1:12" hidden="1" outlineLevel="2" x14ac:dyDescent="0.25">
      <c r="A41" t="s">
        <v>11327</v>
      </c>
      <c r="B41" t="s">
        <v>11328</v>
      </c>
      <c r="C41" t="s">
        <v>48</v>
      </c>
      <c r="D41" t="s">
        <v>9628</v>
      </c>
      <c r="E41">
        <v>3</v>
      </c>
      <c r="F41" s="5">
        <v>43906</v>
      </c>
      <c r="G41" s="2">
        <v>43906</v>
      </c>
      <c r="H41" s="3">
        <v>43906</v>
      </c>
      <c r="I41" t="s">
        <v>1341</v>
      </c>
      <c r="J41" t="s">
        <v>917</v>
      </c>
      <c r="K41">
        <v>36015424</v>
      </c>
      <c r="L41">
        <v>3032</v>
      </c>
    </row>
    <row r="42" spans="1:12" ht="75" hidden="1" outlineLevel="2" x14ac:dyDescent="0.25">
      <c r="A42" t="s">
        <v>11441</v>
      </c>
      <c r="B42" s="1" t="s">
        <v>11442</v>
      </c>
      <c r="C42" t="s">
        <v>14</v>
      </c>
      <c r="D42" t="s">
        <v>11416</v>
      </c>
      <c r="E42">
        <v>3</v>
      </c>
      <c r="F42" s="5">
        <v>43906</v>
      </c>
      <c r="G42" s="2">
        <v>43908</v>
      </c>
      <c r="H42" s="3">
        <v>43909</v>
      </c>
      <c r="I42" t="s">
        <v>36</v>
      </c>
      <c r="J42" t="s">
        <v>66</v>
      </c>
      <c r="K42">
        <v>137971881</v>
      </c>
      <c r="L42">
        <v>9876</v>
      </c>
    </row>
    <row r="43" spans="1:12" ht="120" hidden="1" outlineLevel="2" x14ac:dyDescent="0.25">
      <c r="A43" t="s">
        <v>11631</v>
      </c>
      <c r="B43" s="1" t="s">
        <v>11632</v>
      </c>
      <c r="C43" t="s">
        <v>231</v>
      </c>
      <c r="D43" t="s">
        <v>11543</v>
      </c>
      <c r="E43">
        <v>1</v>
      </c>
      <c r="F43" s="5">
        <v>43906</v>
      </c>
      <c r="G43" s="2">
        <v>43907</v>
      </c>
      <c r="H43" s="3">
        <v>43906</v>
      </c>
      <c r="I43" t="s">
        <v>10766</v>
      </c>
      <c r="J43" t="s">
        <v>3351</v>
      </c>
      <c r="K43">
        <v>137946628</v>
      </c>
      <c r="L43">
        <v>9262</v>
      </c>
    </row>
    <row r="44" spans="1:12" ht="135" hidden="1" outlineLevel="2" x14ac:dyDescent="0.25">
      <c r="A44" t="s">
        <v>11633</v>
      </c>
      <c r="B44" s="1" t="s">
        <v>11634</v>
      </c>
      <c r="C44" t="s">
        <v>1029</v>
      </c>
      <c r="D44" t="s">
        <v>11543</v>
      </c>
      <c r="E44">
        <v>1</v>
      </c>
      <c r="F44" s="5">
        <v>43906</v>
      </c>
      <c r="G44" s="2">
        <v>43906</v>
      </c>
      <c r="H44" s="3">
        <v>43906</v>
      </c>
      <c r="I44" t="s">
        <v>42</v>
      </c>
      <c r="J44" t="s">
        <v>3351</v>
      </c>
      <c r="K44">
        <v>137951333</v>
      </c>
      <c r="L44">
        <v>9494</v>
      </c>
    </row>
    <row r="45" spans="1:12" ht="105" hidden="1" outlineLevel="2" x14ac:dyDescent="0.25">
      <c r="A45" t="s">
        <v>11635</v>
      </c>
      <c r="B45" s="1" t="s">
        <v>11636</v>
      </c>
      <c r="C45" t="s">
        <v>144</v>
      </c>
      <c r="D45" t="s">
        <v>11543</v>
      </c>
      <c r="E45">
        <v>3</v>
      </c>
      <c r="F45" s="5">
        <v>43906</v>
      </c>
      <c r="G45" s="2">
        <v>43906</v>
      </c>
      <c r="H45" s="3">
        <v>43909</v>
      </c>
      <c r="I45" t="s">
        <v>151</v>
      </c>
      <c r="J45" t="s">
        <v>17</v>
      </c>
      <c r="K45">
        <v>137952006</v>
      </c>
      <c r="L45">
        <v>9819</v>
      </c>
    </row>
    <row r="46" spans="1:12" ht="90" hidden="1" outlineLevel="2" x14ac:dyDescent="0.25">
      <c r="A46" t="s">
        <v>11637</v>
      </c>
      <c r="B46" s="1" t="s">
        <v>11638</v>
      </c>
      <c r="C46" t="s">
        <v>303</v>
      </c>
      <c r="D46" t="s">
        <v>11543</v>
      </c>
      <c r="E46">
        <v>1</v>
      </c>
      <c r="F46" s="5">
        <v>43906</v>
      </c>
      <c r="G46" s="2">
        <v>43909</v>
      </c>
      <c r="H46" s="3">
        <v>43906</v>
      </c>
      <c r="I46" t="s">
        <v>53</v>
      </c>
      <c r="J46" t="s">
        <v>17</v>
      </c>
      <c r="K46">
        <v>137961052</v>
      </c>
      <c r="L46">
        <v>9951</v>
      </c>
    </row>
    <row r="47" spans="1:12" ht="90" hidden="1" outlineLevel="2" x14ac:dyDescent="0.25">
      <c r="A47" t="s">
        <v>11639</v>
      </c>
      <c r="B47" s="1" t="s">
        <v>11640</v>
      </c>
      <c r="C47" t="s">
        <v>14</v>
      </c>
      <c r="D47" t="s">
        <v>11543</v>
      </c>
      <c r="E47">
        <v>2</v>
      </c>
      <c r="F47" s="5">
        <v>43906</v>
      </c>
      <c r="G47" s="2">
        <v>43908</v>
      </c>
      <c r="H47" s="3">
        <v>43907</v>
      </c>
      <c r="I47" t="s">
        <v>151</v>
      </c>
      <c r="J47" t="s">
        <v>17</v>
      </c>
      <c r="K47">
        <v>137962521</v>
      </c>
      <c r="L47">
        <v>16117</v>
      </c>
    </row>
    <row r="48" spans="1:12" ht="90" hidden="1" outlineLevel="2" x14ac:dyDescent="0.25">
      <c r="A48" t="s">
        <v>11641</v>
      </c>
      <c r="B48" s="1" t="s">
        <v>11642</v>
      </c>
      <c r="C48" t="s">
        <v>14</v>
      </c>
      <c r="D48" t="s">
        <v>11543</v>
      </c>
      <c r="E48">
        <v>3</v>
      </c>
      <c r="F48" s="5">
        <v>43906</v>
      </c>
      <c r="G48" s="2">
        <v>43906</v>
      </c>
      <c r="H48" s="3">
        <v>43909</v>
      </c>
      <c r="I48" t="s">
        <v>10766</v>
      </c>
      <c r="J48" t="s">
        <v>66</v>
      </c>
      <c r="K48">
        <v>137970557</v>
      </c>
      <c r="L48">
        <v>9833</v>
      </c>
    </row>
    <row r="49" spans="1:12" ht="165" hidden="1" outlineLevel="2" x14ac:dyDescent="0.25">
      <c r="A49" t="s">
        <v>11696</v>
      </c>
      <c r="B49" s="1" t="s">
        <v>11697</v>
      </c>
      <c r="C49" t="s">
        <v>82</v>
      </c>
      <c r="D49" t="s">
        <v>11664</v>
      </c>
      <c r="E49">
        <v>3</v>
      </c>
      <c r="F49" s="5">
        <v>43906</v>
      </c>
      <c r="G49" s="2">
        <v>43908</v>
      </c>
      <c r="H49" s="3">
        <v>43909</v>
      </c>
      <c r="I49" t="s">
        <v>110</v>
      </c>
      <c r="J49" t="s">
        <v>3351</v>
      </c>
      <c r="K49">
        <v>137963384</v>
      </c>
      <c r="L49">
        <v>48082</v>
      </c>
    </row>
    <row r="50" spans="1:12" ht="225" hidden="1" outlineLevel="2" x14ac:dyDescent="0.25">
      <c r="A50" t="s">
        <v>11921</v>
      </c>
      <c r="B50" s="1" t="s">
        <v>11922</v>
      </c>
      <c r="C50" t="s">
        <v>14</v>
      </c>
      <c r="D50" t="s">
        <v>11750</v>
      </c>
      <c r="E50">
        <v>3</v>
      </c>
      <c r="F50" s="5">
        <v>43906</v>
      </c>
      <c r="G50" s="2">
        <v>43908</v>
      </c>
      <c r="H50" s="3">
        <v>43909</v>
      </c>
      <c r="I50" t="s">
        <v>5229</v>
      </c>
      <c r="J50" t="s">
        <v>17</v>
      </c>
      <c r="K50">
        <v>137955273</v>
      </c>
      <c r="L50">
        <v>9553</v>
      </c>
    </row>
    <row r="51" spans="1:12" ht="135" hidden="1" outlineLevel="2" x14ac:dyDescent="0.25">
      <c r="A51" t="s">
        <v>11923</v>
      </c>
      <c r="B51" s="1" t="s">
        <v>11924</v>
      </c>
      <c r="C51" t="s">
        <v>24</v>
      </c>
      <c r="D51" t="s">
        <v>11750</v>
      </c>
      <c r="E51">
        <v>2</v>
      </c>
      <c r="F51" s="5">
        <v>43906</v>
      </c>
      <c r="G51" s="2">
        <v>43908</v>
      </c>
      <c r="H51" s="3">
        <v>43907</v>
      </c>
      <c r="I51" t="s">
        <v>300</v>
      </c>
      <c r="J51" t="s">
        <v>17</v>
      </c>
      <c r="K51" t="s">
        <v>11925</v>
      </c>
      <c r="L51">
        <v>3019</v>
      </c>
    </row>
    <row r="52" spans="1:12" ht="210" hidden="1" outlineLevel="2" x14ac:dyDescent="0.25">
      <c r="A52" t="s">
        <v>11926</v>
      </c>
      <c r="B52" s="1" t="s">
        <v>11927</v>
      </c>
      <c r="C52" t="s">
        <v>14</v>
      </c>
      <c r="D52" t="s">
        <v>11750</v>
      </c>
      <c r="E52">
        <v>3</v>
      </c>
      <c r="F52" s="5">
        <v>43906</v>
      </c>
      <c r="G52" s="2">
        <v>43908</v>
      </c>
      <c r="H52" s="3">
        <v>43909</v>
      </c>
      <c r="I52" t="s">
        <v>29</v>
      </c>
      <c r="J52" t="s">
        <v>17</v>
      </c>
      <c r="K52">
        <v>137955955</v>
      </c>
      <c r="L52">
        <v>9830</v>
      </c>
    </row>
    <row r="53" spans="1:12" ht="195" hidden="1" outlineLevel="2" x14ac:dyDescent="0.25">
      <c r="A53" t="s">
        <v>11928</v>
      </c>
      <c r="B53" s="1" t="s">
        <v>11929</v>
      </c>
      <c r="C53" t="s">
        <v>1029</v>
      </c>
      <c r="D53" t="s">
        <v>11750</v>
      </c>
      <c r="E53">
        <v>1</v>
      </c>
      <c r="F53" s="5">
        <v>43906</v>
      </c>
      <c r="G53" s="2">
        <v>43908</v>
      </c>
      <c r="H53" s="3">
        <v>43906</v>
      </c>
      <c r="I53" t="s">
        <v>29</v>
      </c>
      <c r="J53" t="s">
        <v>3351</v>
      </c>
      <c r="K53">
        <v>137963752</v>
      </c>
      <c r="L53">
        <v>9823</v>
      </c>
    </row>
    <row r="54" spans="1:12" outlineLevel="1" collapsed="1" x14ac:dyDescent="0.25">
      <c r="B54" s="1"/>
      <c r="F54" s="12" t="s">
        <v>11944</v>
      </c>
      <c r="G54" s="2"/>
      <c r="H54" s="3"/>
      <c r="K54">
        <f>SUBTOTAL(3,K40:K53)</f>
        <v>14</v>
      </c>
    </row>
    <row r="55" spans="1:12" ht="255" hidden="1" outlineLevel="2" x14ac:dyDescent="0.25">
      <c r="A55" t="s">
        <v>11410</v>
      </c>
      <c r="B55" s="1" t="s">
        <v>11411</v>
      </c>
      <c r="C55" t="s">
        <v>20</v>
      </c>
      <c r="D55" t="s">
        <v>11405</v>
      </c>
      <c r="E55">
        <v>1</v>
      </c>
      <c r="F55" s="5">
        <v>43905</v>
      </c>
      <c r="G55" s="2">
        <v>43906</v>
      </c>
      <c r="H55" s="3">
        <v>43905</v>
      </c>
      <c r="I55" t="s">
        <v>11077</v>
      </c>
      <c r="J55" t="s">
        <v>3351</v>
      </c>
      <c r="K55">
        <v>137918064</v>
      </c>
      <c r="L55">
        <v>4770</v>
      </c>
    </row>
    <row r="56" spans="1:12" ht="90" hidden="1" outlineLevel="2" x14ac:dyDescent="0.25">
      <c r="A56" t="s">
        <v>11460</v>
      </c>
      <c r="B56" s="1" t="s">
        <v>11461</v>
      </c>
      <c r="C56" t="s">
        <v>14</v>
      </c>
      <c r="D56" t="s">
        <v>11449</v>
      </c>
      <c r="E56">
        <v>1</v>
      </c>
      <c r="F56" s="5">
        <v>43905</v>
      </c>
      <c r="G56" s="2">
        <v>43908</v>
      </c>
      <c r="H56" s="3">
        <v>43905</v>
      </c>
      <c r="I56" t="s">
        <v>10766</v>
      </c>
      <c r="J56" t="s">
        <v>3351</v>
      </c>
      <c r="K56">
        <v>137918068</v>
      </c>
      <c r="L56">
        <v>9099</v>
      </c>
    </row>
    <row r="57" spans="1:12" ht="225" hidden="1" outlineLevel="2" x14ac:dyDescent="0.25">
      <c r="A57" t="s">
        <v>11624</v>
      </c>
      <c r="B57" s="1" t="s">
        <v>11625</v>
      </c>
      <c r="C57" t="s">
        <v>214</v>
      </c>
      <c r="D57" t="s">
        <v>11543</v>
      </c>
      <c r="E57">
        <v>1</v>
      </c>
      <c r="F57" s="5">
        <v>43905</v>
      </c>
      <c r="G57" s="2">
        <v>43905</v>
      </c>
      <c r="H57" s="3">
        <v>43904</v>
      </c>
      <c r="I57" t="s">
        <v>11626</v>
      </c>
      <c r="J57" t="s">
        <v>3351</v>
      </c>
      <c r="K57">
        <v>137902711</v>
      </c>
      <c r="L57">
        <v>9099</v>
      </c>
    </row>
    <row r="58" spans="1:12" ht="165" hidden="1" outlineLevel="2" x14ac:dyDescent="0.25">
      <c r="A58" t="s">
        <v>11627</v>
      </c>
      <c r="B58" s="1" t="s">
        <v>11628</v>
      </c>
      <c r="C58" t="s">
        <v>1029</v>
      </c>
      <c r="D58" t="s">
        <v>11543</v>
      </c>
      <c r="E58">
        <v>1</v>
      </c>
      <c r="F58" s="5">
        <v>43905</v>
      </c>
      <c r="G58" s="2">
        <v>43907</v>
      </c>
      <c r="H58" s="3">
        <v>43905</v>
      </c>
      <c r="I58" t="s">
        <v>9799</v>
      </c>
      <c r="J58" t="s">
        <v>3351</v>
      </c>
      <c r="K58">
        <v>137921506</v>
      </c>
      <c r="L58">
        <v>2294</v>
      </c>
    </row>
    <row r="59" spans="1:12" ht="75" hidden="1" outlineLevel="2" x14ac:dyDescent="0.25">
      <c r="A59" t="s">
        <v>11629</v>
      </c>
      <c r="B59" s="1" t="s">
        <v>11630</v>
      </c>
      <c r="C59" t="s">
        <v>169</v>
      </c>
      <c r="D59" t="s">
        <v>11543</v>
      </c>
      <c r="E59">
        <v>2</v>
      </c>
      <c r="F59" s="5">
        <v>43905</v>
      </c>
      <c r="G59" s="2">
        <v>43906</v>
      </c>
      <c r="H59" s="3">
        <v>43906</v>
      </c>
      <c r="I59" t="s">
        <v>10766</v>
      </c>
      <c r="J59" t="s">
        <v>3351</v>
      </c>
      <c r="K59">
        <v>137924085</v>
      </c>
      <c r="L59">
        <v>9829</v>
      </c>
    </row>
    <row r="60" spans="1:12" ht="180" hidden="1" outlineLevel="2" x14ac:dyDescent="0.25">
      <c r="A60" t="s">
        <v>11917</v>
      </c>
      <c r="B60" s="1" t="s">
        <v>11918</v>
      </c>
      <c r="C60" t="s">
        <v>14</v>
      </c>
      <c r="D60" t="s">
        <v>11750</v>
      </c>
      <c r="E60">
        <v>3</v>
      </c>
      <c r="F60" s="5">
        <v>43905</v>
      </c>
      <c r="G60" s="2">
        <v>43906</v>
      </c>
      <c r="H60" s="3">
        <v>43908</v>
      </c>
      <c r="I60" t="s">
        <v>39</v>
      </c>
      <c r="J60" t="s">
        <v>3351</v>
      </c>
      <c r="K60">
        <v>137926484</v>
      </c>
      <c r="L60">
        <v>3009</v>
      </c>
    </row>
    <row r="61" spans="1:12" ht="390" hidden="1" outlineLevel="2" x14ac:dyDescent="0.25">
      <c r="A61" t="s">
        <v>11919</v>
      </c>
      <c r="B61" s="1" t="s">
        <v>11920</v>
      </c>
      <c r="C61" t="s">
        <v>2686</v>
      </c>
      <c r="D61" t="s">
        <v>11750</v>
      </c>
      <c r="E61">
        <v>3</v>
      </c>
      <c r="F61" s="5">
        <v>43905</v>
      </c>
      <c r="G61" s="2">
        <v>43908</v>
      </c>
      <c r="H61" s="3">
        <v>43908</v>
      </c>
      <c r="I61" t="s">
        <v>5229</v>
      </c>
      <c r="J61" t="s">
        <v>3351</v>
      </c>
      <c r="K61">
        <v>137929155</v>
      </c>
      <c r="L61">
        <v>9622</v>
      </c>
    </row>
    <row r="62" spans="1:12" outlineLevel="1" collapsed="1" x14ac:dyDescent="0.25">
      <c r="B62" s="1"/>
      <c r="F62" s="12" t="s">
        <v>11945</v>
      </c>
      <c r="G62" s="2"/>
      <c r="H62" s="3"/>
      <c r="K62">
        <f>SUBTOTAL(3,K55:K61)</f>
        <v>7</v>
      </c>
    </row>
    <row r="63" spans="1:12" ht="120" hidden="1" outlineLevel="2" x14ac:dyDescent="0.25">
      <c r="A63" t="s">
        <v>11614</v>
      </c>
      <c r="B63" s="1" t="s">
        <v>11615</v>
      </c>
      <c r="C63" t="s">
        <v>214</v>
      </c>
      <c r="D63" t="s">
        <v>11543</v>
      </c>
      <c r="E63">
        <v>2</v>
      </c>
      <c r="F63" s="5">
        <v>43904</v>
      </c>
      <c r="G63" s="2">
        <v>43906</v>
      </c>
      <c r="H63" s="3">
        <v>43906</v>
      </c>
      <c r="I63" t="s">
        <v>151</v>
      </c>
      <c r="J63" t="s">
        <v>3351</v>
      </c>
      <c r="K63">
        <v>137897717</v>
      </c>
      <c r="L63">
        <v>9214</v>
      </c>
    </row>
    <row r="64" spans="1:12" ht="105" hidden="1" outlineLevel="2" x14ac:dyDescent="0.25">
      <c r="A64" t="s">
        <v>11616</v>
      </c>
      <c r="B64" s="1" t="s">
        <v>11617</v>
      </c>
      <c r="C64" t="s">
        <v>14</v>
      </c>
      <c r="D64" t="s">
        <v>11543</v>
      </c>
      <c r="E64">
        <v>3</v>
      </c>
      <c r="F64" s="5">
        <v>43904</v>
      </c>
      <c r="G64" s="2">
        <v>43906</v>
      </c>
      <c r="H64" s="3">
        <v>43907</v>
      </c>
      <c r="I64" t="s">
        <v>45</v>
      </c>
      <c r="J64" t="s">
        <v>3351</v>
      </c>
      <c r="K64">
        <v>137893396</v>
      </c>
      <c r="L64">
        <v>4675</v>
      </c>
    </row>
    <row r="65" spans="1:12" ht="225" hidden="1" outlineLevel="2" x14ac:dyDescent="0.25">
      <c r="A65" t="s">
        <v>11618</v>
      </c>
      <c r="B65" s="1" t="s">
        <v>11619</v>
      </c>
      <c r="C65" t="s">
        <v>14</v>
      </c>
      <c r="D65" t="s">
        <v>11543</v>
      </c>
      <c r="E65">
        <v>2</v>
      </c>
      <c r="F65" s="5">
        <v>43904</v>
      </c>
      <c r="G65" s="2">
        <v>43906</v>
      </c>
      <c r="H65" s="3">
        <v>43905</v>
      </c>
      <c r="I65" t="s">
        <v>42</v>
      </c>
      <c r="J65" t="s">
        <v>3351</v>
      </c>
      <c r="K65">
        <v>137900137</v>
      </c>
      <c r="L65">
        <v>9198</v>
      </c>
    </row>
    <row r="66" spans="1:12" ht="225" hidden="1" outlineLevel="2" x14ac:dyDescent="0.25">
      <c r="A66" t="s">
        <v>11620</v>
      </c>
      <c r="B66" s="1" t="s">
        <v>11621</v>
      </c>
      <c r="C66" t="s">
        <v>24</v>
      </c>
      <c r="D66" t="s">
        <v>11543</v>
      </c>
      <c r="E66">
        <v>2</v>
      </c>
      <c r="F66" s="5">
        <v>43904</v>
      </c>
      <c r="G66" s="2">
        <v>43909</v>
      </c>
      <c r="H66" s="3">
        <v>43906</v>
      </c>
      <c r="I66" t="s">
        <v>58</v>
      </c>
      <c r="J66" t="s">
        <v>3351</v>
      </c>
      <c r="K66">
        <v>137901015</v>
      </c>
      <c r="L66">
        <v>4799</v>
      </c>
    </row>
    <row r="67" spans="1:12" ht="75" hidden="1" outlineLevel="2" x14ac:dyDescent="0.25">
      <c r="A67" t="s">
        <v>11622</v>
      </c>
      <c r="B67" s="1" t="s">
        <v>11623</v>
      </c>
      <c r="C67" t="s">
        <v>214</v>
      </c>
      <c r="D67" t="s">
        <v>11543</v>
      </c>
      <c r="E67">
        <v>2</v>
      </c>
      <c r="F67" s="5">
        <v>43904</v>
      </c>
      <c r="G67" s="2">
        <v>43905</v>
      </c>
      <c r="H67" s="3">
        <v>43905</v>
      </c>
      <c r="I67" t="s">
        <v>53</v>
      </c>
      <c r="J67" t="s">
        <v>3351</v>
      </c>
      <c r="K67">
        <v>137902327</v>
      </c>
      <c r="L67">
        <v>3039</v>
      </c>
    </row>
    <row r="68" spans="1:12" ht="195" hidden="1" outlineLevel="2" x14ac:dyDescent="0.25">
      <c r="A68" t="s">
        <v>11748</v>
      </c>
      <c r="B68" s="1" t="s">
        <v>11749</v>
      </c>
      <c r="C68" t="s">
        <v>14</v>
      </c>
      <c r="D68" t="s">
        <v>11700</v>
      </c>
      <c r="E68">
        <v>3</v>
      </c>
      <c r="F68" s="5">
        <v>43904</v>
      </c>
      <c r="G68" s="2">
        <v>43908</v>
      </c>
      <c r="H68" s="3">
        <v>43907</v>
      </c>
      <c r="I68" t="s">
        <v>39</v>
      </c>
      <c r="J68" t="s">
        <v>3351</v>
      </c>
      <c r="K68">
        <v>137894891</v>
      </c>
      <c r="L68">
        <v>4151</v>
      </c>
    </row>
    <row r="69" spans="1:12" ht="409.5" hidden="1" outlineLevel="2" x14ac:dyDescent="0.25">
      <c r="A69" t="s">
        <v>11911</v>
      </c>
      <c r="B69" s="1" t="s">
        <v>11912</v>
      </c>
      <c r="C69" t="s">
        <v>214</v>
      </c>
      <c r="D69" t="s">
        <v>11750</v>
      </c>
      <c r="E69">
        <v>1</v>
      </c>
      <c r="F69" s="5">
        <v>43904</v>
      </c>
      <c r="G69" s="2">
        <v>43908</v>
      </c>
      <c r="H69" s="3">
        <v>43904</v>
      </c>
      <c r="I69" t="s">
        <v>5229</v>
      </c>
      <c r="J69" t="s">
        <v>3351</v>
      </c>
      <c r="K69">
        <v>137894636</v>
      </c>
      <c r="L69">
        <v>6526</v>
      </c>
    </row>
    <row r="70" spans="1:12" ht="210" hidden="1" outlineLevel="2" x14ac:dyDescent="0.25">
      <c r="A70" t="s">
        <v>11913</v>
      </c>
      <c r="B70" s="1" t="s">
        <v>11914</v>
      </c>
      <c r="C70" t="s">
        <v>14</v>
      </c>
      <c r="D70" t="s">
        <v>11750</v>
      </c>
      <c r="E70">
        <v>1</v>
      </c>
      <c r="F70" s="5">
        <v>43904</v>
      </c>
      <c r="G70" s="2">
        <v>43906</v>
      </c>
      <c r="H70" s="3">
        <v>43905</v>
      </c>
      <c r="I70" t="s">
        <v>2134</v>
      </c>
      <c r="J70" t="s">
        <v>3351</v>
      </c>
      <c r="K70">
        <v>55676295</v>
      </c>
      <c r="L70">
        <v>14230</v>
      </c>
    </row>
    <row r="71" spans="1:12" ht="240" hidden="1" outlineLevel="2" x14ac:dyDescent="0.25">
      <c r="A71" t="s">
        <v>11915</v>
      </c>
      <c r="B71" s="1" t="s">
        <v>11916</v>
      </c>
      <c r="C71" t="s">
        <v>147</v>
      </c>
      <c r="D71" t="s">
        <v>11750</v>
      </c>
      <c r="E71">
        <v>3</v>
      </c>
      <c r="F71" s="5">
        <v>43904</v>
      </c>
      <c r="G71" s="2">
        <v>43908</v>
      </c>
      <c r="H71" s="3">
        <v>43907</v>
      </c>
      <c r="I71" t="s">
        <v>110</v>
      </c>
      <c r="J71" t="s">
        <v>3351</v>
      </c>
      <c r="K71">
        <v>137893229</v>
      </c>
      <c r="L71">
        <v>9962</v>
      </c>
    </row>
    <row r="72" spans="1:12" outlineLevel="1" collapsed="1" x14ac:dyDescent="0.25">
      <c r="B72" s="1"/>
      <c r="F72" s="12" t="s">
        <v>11946</v>
      </c>
      <c r="G72" s="2"/>
      <c r="H72" s="3"/>
      <c r="K72">
        <f>SUBTOTAL(3,K63:K71)</f>
        <v>9</v>
      </c>
    </row>
    <row r="73" spans="1:12" ht="120" hidden="1" outlineLevel="2" x14ac:dyDescent="0.25">
      <c r="A73" t="s">
        <v>11303</v>
      </c>
      <c r="B73" s="1" t="s">
        <v>11304</v>
      </c>
      <c r="C73" t="s">
        <v>20</v>
      </c>
      <c r="D73" t="s">
        <v>15</v>
      </c>
      <c r="E73">
        <v>1</v>
      </c>
      <c r="F73" s="5">
        <v>43903</v>
      </c>
      <c r="G73" s="2">
        <v>43907</v>
      </c>
      <c r="H73" s="3">
        <v>43903</v>
      </c>
      <c r="I73" t="s">
        <v>42</v>
      </c>
      <c r="J73" t="s">
        <v>17</v>
      </c>
      <c r="K73">
        <v>137842829</v>
      </c>
      <c r="L73">
        <v>5131</v>
      </c>
    </row>
    <row r="74" spans="1:12" ht="75" hidden="1" outlineLevel="2" x14ac:dyDescent="0.25">
      <c r="A74" t="s">
        <v>11305</v>
      </c>
      <c r="B74" s="1" t="s">
        <v>11306</v>
      </c>
      <c r="C74" t="s">
        <v>103</v>
      </c>
      <c r="D74" t="s">
        <v>15</v>
      </c>
      <c r="E74">
        <v>3</v>
      </c>
      <c r="F74" s="5">
        <v>43903</v>
      </c>
      <c r="G74" s="2">
        <v>43906</v>
      </c>
      <c r="H74" s="3">
        <v>43902</v>
      </c>
      <c r="I74" t="s">
        <v>6329</v>
      </c>
      <c r="J74" t="s">
        <v>49</v>
      </c>
      <c r="K74">
        <v>35898701</v>
      </c>
      <c r="L74">
        <v>3013</v>
      </c>
    </row>
    <row r="75" spans="1:12" ht="300" hidden="1" outlineLevel="2" x14ac:dyDescent="0.25">
      <c r="A75" t="s">
        <v>11307</v>
      </c>
      <c r="B75" s="1" t="s">
        <v>11308</v>
      </c>
      <c r="C75" t="s">
        <v>71</v>
      </c>
      <c r="D75" t="s">
        <v>15</v>
      </c>
      <c r="E75">
        <v>3</v>
      </c>
      <c r="F75" s="5">
        <v>43903</v>
      </c>
      <c r="G75" s="2">
        <v>43908</v>
      </c>
      <c r="H75" s="3">
        <v>43906</v>
      </c>
      <c r="I75" t="s">
        <v>58</v>
      </c>
      <c r="J75" t="s">
        <v>66</v>
      </c>
      <c r="K75">
        <v>137970219</v>
      </c>
      <c r="L75">
        <v>27</v>
      </c>
    </row>
    <row r="76" spans="1:12" ht="60" hidden="1" outlineLevel="2" x14ac:dyDescent="0.25">
      <c r="A76" t="s">
        <v>11340</v>
      </c>
      <c r="B76" s="1" t="s">
        <v>11341</v>
      </c>
      <c r="C76" t="s">
        <v>228</v>
      </c>
      <c r="D76" t="s">
        <v>11331</v>
      </c>
      <c r="E76">
        <v>3</v>
      </c>
      <c r="F76" s="5">
        <v>43903</v>
      </c>
      <c r="G76" s="2">
        <v>43903</v>
      </c>
      <c r="H76" s="3">
        <v>43903</v>
      </c>
      <c r="I76" t="s">
        <v>1341</v>
      </c>
      <c r="J76" t="s">
        <v>917</v>
      </c>
      <c r="K76">
        <v>35964754</v>
      </c>
      <c r="L76">
        <v>3011</v>
      </c>
    </row>
    <row r="77" spans="1:12" ht="120" hidden="1" outlineLevel="2" x14ac:dyDescent="0.25">
      <c r="A77" t="s">
        <v>11541</v>
      </c>
      <c r="B77" s="1" t="s">
        <v>11542</v>
      </c>
      <c r="C77" t="s">
        <v>24</v>
      </c>
      <c r="D77" t="s">
        <v>11513</v>
      </c>
      <c r="E77">
        <v>3</v>
      </c>
      <c r="F77" s="5">
        <v>43903</v>
      </c>
      <c r="G77" s="2">
        <v>43908</v>
      </c>
      <c r="H77" s="3">
        <v>43906</v>
      </c>
      <c r="I77" t="s">
        <v>7899</v>
      </c>
      <c r="J77" t="s">
        <v>17</v>
      </c>
      <c r="K77">
        <v>137864257</v>
      </c>
      <c r="L77">
        <v>9982</v>
      </c>
    </row>
    <row r="78" spans="1:12" ht="105" hidden="1" outlineLevel="2" x14ac:dyDescent="0.25">
      <c r="A78" t="s">
        <v>11612</v>
      </c>
      <c r="B78" s="1" t="s">
        <v>11613</v>
      </c>
      <c r="C78" t="s">
        <v>214</v>
      </c>
      <c r="D78" t="s">
        <v>11543</v>
      </c>
      <c r="E78">
        <v>1</v>
      </c>
      <c r="F78" s="5">
        <v>43903</v>
      </c>
      <c r="G78" s="2">
        <v>43908</v>
      </c>
      <c r="H78" s="3">
        <v>43903</v>
      </c>
      <c r="I78" t="s">
        <v>11007</v>
      </c>
      <c r="J78" t="s">
        <v>3351</v>
      </c>
      <c r="K78">
        <v>137879705</v>
      </c>
      <c r="L78">
        <v>4675</v>
      </c>
    </row>
    <row r="79" spans="1:12" ht="180" hidden="1" outlineLevel="2" x14ac:dyDescent="0.25">
      <c r="A79" t="s">
        <v>11899</v>
      </c>
      <c r="B79" s="1" t="s">
        <v>11900</v>
      </c>
      <c r="C79" t="s">
        <v>14</v>
      </c>
      <c r="D79" t="s">
        <v>11750</v>
      </c>
      <c r="E79">
        <v>3</v>
      </c>
      <c r="F79" s="5">
        <v>43903</v>
      </c>
      <c r="G79" s="2">
        <v>43903</v>
      </c>
      <c r="H79" s="3">
        <v>43906</v>
      </c>
      <c r="I79" t="s">
        <v>39</v>
      </c>
      <c r="J79" t="s">
        <v>17</v>
      </c>
      <c r="K79">
        <v>137850490</v>
      </c>
      <c r="L79">
        <v>9826</v>
      </c>
    </row>
    <row r="80" spans="1:12" ht="240" hidden="1" outlineLevel="2" x14ac:dyDescent="0.25">
      <c r="A80" t="s">
        <v>11901</v>
      </c>
      <c r="B80" s="1" t="s">
        <v>11902</v>
      </c>
      <c r="C80" t="s">
        <v>14</v>
      </c>
      <c r="D80" t="s">
        <v>11750</v>
      </c>
      <c r="E80">
        <v>2</v>
      </c>
      <c r="F80" s="5">
        <v>43903</v>
      </c>
      <c r="G80" s="2">
        <v>43908</v>
      </c>
      <c r="H80" s="3">
        <v>43903</v>
      </c>
      <c r="I80" t="s">
        <v>10766</v>
      </c>
      <c r="J80" t="s">
        <v>17</v>
      </c>
      <c r="K80">
        <v>137824927</v>
      </c>
      <c r="L80">
        <v>9800</v>
      </c>
    </row>
    <row r="81" spans="1:12" ht="165" hidden="1" outlineLevel="2" x14ac:dyDescent="0.25">
      <c r="A81" t="s">
        <v>11903</v>
      </c>
      <c r="B81" s="1" t="s">
        <v>11904</v>
      </c>
      <c r="C81" t="s">
        <v>14</v>
      </c>
      <c r="D81" t="s">
        <v>11750</v>
      </c>
      <c r="E81">
        <v>2</v>
      </c>
      <c r="F81" s="5">
        <v>43903</v>
      </c>
      <c r="G81" s="2">
        <v>43906</v>
      </c>
      <c r="H81" s="3">
        <v>43904</v>
      </c>
      <c r="I81" t="s">
        <v>6329</v>
      </c>
      <c r="J81" t="s">
        <v>17</v>
      </c>
      <c r="K81">
        <v>137854423</v>
      </c>
      <c r="L81">
        <v>3077</v>
      </c>
    </row>
    <row r="82" spans="1:12" ht="105" hidden="1" outlineLevel="2" x14ac:dyDescent="0.25">
      <c r="A82" t="s">
        <v>11905</v>
      </c>
      <c r="B82" s="1" t="s">
        <v>11906</v>
      </c>
      <c r="C82" t="s">
        <v>24</v>
      </c>
      <c r="D82" t="s">
        <v>11750</v>
      </c>
      <c r="E82">
        <v>3</v>
      </c>
      <c r="F82" s="5">
        <v>43903</v>
      </c>
      <c r="G82" s="2">
        <v>43908</v>
      </c>
      <c r="H82" s="3">
        <v>43906</v>
      </c>
      <c r="I82" t="s">
        <v>58</v>
      </c>
      <c r="J82" t="s">
        <v>66</v>
      </c>
      <c r="K82">
        <v>55655841</v>
      </c>
      <c r="L82">
        <v>73370</v>
      </c>
    </row>
    <row r="83" spans="1:12" ht="165" hidden="1" outlineLevel="2" x14ac:dyDescent="0.25">
      <c r="A83" t="s">
        <v>11907</v>
      </c>
      <c r="B83" s="1" t="s">
        <v>11908</v>
      </c>
      <c r="C83" t="s">
        <v>14</v>
      </c>
      <c r="D83" t="s">
        <v>11750</v>
      </c>
      <c r="E83">
        <v>2</v>
      </c>
      <c r="F83" s="5">
        <v>43903</v>
      </c>
      <c r="G83" s="2">
        <v>43908</v>
      </c>
      <c r="H83" s="3">
        <v>43904</v>
      </c>
      <c r="I83" t="s">
        <v>45</v>
      </c>
      <c r="J83" t="s">
        <v>66</v>
      </c>
      <c r="K83">
        <v>137870268</v>
      </c>
      <c r="L83">
        <v>7955</v>
      </c>
    </row>
    <row r="84" spans="1:12" ht="165" hidden="1" outlineLevel="2" x14ac:dyDescent="0.25">
      <c r="A84" t="s">
        <v>11909</v>
      </c>
      <c r="B84" s="1" t="s">
        <v>11910</v>
      </c>
      <c r="C84" t="s">
        <v>48</v>
      </c>
      <c r="D84" t="s">
        <v>11750</v>
      </c>
      <c r="E84">
        <v>3</v>
      </c>
      <c r="F84" s="5">
        <v>43903</v>
      </c>
      <c r="G84" s="2">
        <v>43908</v>
      </c>
      <c r="H84" s="3">
        <v>43903.908715277779</v>
      </c>
      <c r="I84" t="s">
        <v>6329</v>
      </c>
      <c r="J84" t="s">
        <v>66</v>
      </c>
      <c r="K84">
        <v>137863212</v>
      </c>
      <c r="L84">
        <v>2298</v>
      </c>
    </row>
    <row r="85" spans="1:12" outlineLevel="1" collapsed="1" x14ac:dyDescent="0.25">
      <c r="B85" s="1"/>
      <c r="F85" s="12" t="s">
        <v>11947</v>
      </c>
      <c r="G85" s="2"/>
      <c r="H85" s="3"/>
      <c r="K85">
        <f>SUBTOTAL(3,K73:K84)</f>
        <v>12</v>
      </c>
    </row>
    <row r="86" spans="1:12" ht="405" hidden="1" outlineLevel="2" x14ac:dyDescent="0.25">
      <c r="A86" t="s">
        <v>11301</v>
      </c>
      <c r="B86" s="1" t="s">
        <v>11302</v>
      </c>
      <c r="C86" t="s">
        <v>390</v>
      </c>
      <c r="D86" t="s">
        <v>15</v>
      </c>
      <c r="E86">
        <v>2</v>
      </c>
      <c r="F86" s="5">
        <v>43902</v>
      </c>
      <c r="G86" s="2">
        <v>43908</v>
      </c>
      <c r="H86" s="3">
        <v>43902</v>
      </c>
      <c r="I86" t="s">
        <v>300</v>
      </c>
      <c r="J86" t="s">
        <v>49</v>
      </c>
      <c r="K86">
        <v>137775063</v>
      </c>
      <c r="L86">
        <v>2661</v>
      </c>
    </row>
    <row r="87" spans="1:12" ht="45" hidden="1" outlineLevel="2" x14ac:dyDescent="0.25">
      <c r="A87" t="s">
        <v>11338</v>
      </c>
      <c r="B87" s="1" t="s">
        <v>11339</v>
      </c>
      <c r="C87" t="s">
        <v>147</v>
      </c>
      <c r="D87" t="s">
        <v>11331</v>
      </c>
      <c r="E87">
        <v>3</v>
      </c>
      <c r="F87" s="5">
        <v>43902</v>
      </c>
      <c r="G87" s="2">
        <v>43903</v>
      </c>
      <c r="H87" s="3">
        <v>43909</v>
      </c>
      <c r="I87" t="s">
        <v>7801</v>
      </c>
      <c r="J87" t="s">
        <v>66</v>
      </c>
      <c r="K87">
        <v>137820156</v>
      </c>
      <c r="L87">
        <v>150</v>
      </c>
    </row>
    <row r="88" spans="1:12" ht="90" hidden="1" outlineLevel="2" x14ac:dyDescent="0.25">
      <c r="A88" t="s">
        <v>11439</v>
      </c>
      <c r="B88" s="1" t="s">
        <v>11440</v>
      </c>
      <c r="C88" t="s">
        <v>48</v>
      </c>
      <c r="D88" t="s">
        <v>11416</v>
      </c>
      <c r="E88">
        <v>3</v>
      </c>
      <c r="F88" s="5">
        <v>43902</v>
      </c>
      <c r="G88" s="2">
        <v>43908</v>
      </c>
      <c r="H88" s="3">
        <v>43905</v>
      </c>
      <c r="I88" t="s">
        <v>75</v>
      </c>
      <c r="J88" t="s">
        <v>17</v>
      </c>
      <c r="K88">
        <v>137807044</v>
      </c>
      <c r="L88">
        <v>2294</v>
      </c>
    </row>
    <row r="89" spans="1:12" ht="120" hidden="1" outlineLevel="2" x14ac:dyDescent="0.25">
      <c r="A89" t="s">
        <v>11509</v>
      </c>
      <c r="B89" s="1" t="s">
        <v>11510</v>
      </c>
      <c r="C89" t="s">
        <v>1720</v>
      </c>
      <c r="D89" t="s">
        <v>11468</v>
      </c>
      <c r="E89">
        <v>2</v>
      </c>
      <c r="F89" s="5">
        <v>43902</v>
      </c>
      <c r="G89" s="2">
        <v>43907</v>
      </c>
      <c r="H89" s="3">
        <v>43903</v>
      </c>
      <c r="I89" t="s">
        <v>75</v>
      </c>
      <c r="J89" t="s">
        <v>17</v>
      </c>
      <c r="K89">
        <v>137807196</v>
      </c>
      <c r="L89">
        <v>9534</v>
      </c>
    </row>
    <row r="90" spans="1:12" ht="105" hidden="1" outlineLevel="2" x14ac:dyDescent="0.25">
      <c r="A90" t="s">
        <v>11539</v>
      </c>
      <c r="B90" s="1" t="s">
        <v>11540</v>
      </c>
      <c r="C90" t="s">
        <v>48</v>
      </c>
      <c r="D90" t="s">
        <v>11513</v>
      </c>
      <c r="E90">
        <v>3</v>
      </c>
      <c r="F90" s="5">
        <v>43902</v>
      </c>
      <c r="G90" s="2">
        <v>43902</v>
      </c>
      <c r="H90" s="3">
        <v>43905</v>
      </c>
      <c r="I90" t="s">
        <v>113</v>
      </c>
      <c r="J90" t="s">
        <v>17</v>
      </c>
      <c r="K90">
        <v>137815868</v>
      </c>
      <c r="L90">
        <v>9482</v>
      </c>
    </row>
    <row r="91" spans="1:12" ht="105" hidden="1" outlineLevel="2" x14ac:dyDescent="0.25">
      <c r="A91" t="s">
        <v>11610</v>
      </c>
      <c r="B91" s="1" t="s">
        <v>11611</v>
      </c>
      <c r="C91" t="s">
        <v>144</v>
      </c>
      <c r="D91" t="s">
        <v>11543</v>
      </c>
      <c r="E91">
        <v>3</v>
      </c>
      <c r="F91" s="5">
        <v>43902</v>
      </c>
      <c r="G91" s="2">
        <v>43909</v>
      </c>
      <c r="H91" s="3">
        <v>43905</v>
      </c>
      <c r="I91" t="s">
        <v>45</v>
      </c>
      <c r="J91" t="s">
        <v>66</v>
      </c>
      <c r="K91">
        <v>137823092</v>
      </c>
      <c r="L91">
        <v>9752</v>
      </c>
    </row>
    <row r="92" spans="1:12" ht="150" hidden="1" outlineLevel="2" x14ac:dyDescent="0.25">
      <c r="A92" t="s">
        <v>11895</v>
      </c>
      <c r="B92" s="1" t="s">
        <v>11896</v>
      </c>
      <c r="C92" t="s">
        <v>82</v>
      </c>
      <c r="D92" t="s">
        <v>11750</v>
      </c>
      <c r="E92">
        <v>3</v>
      </c>
      <c r="F92" s="5">
        <v>43902</v>
      </c>
      <c r="G92" s="2">
        <v>43906</v>
      </c>
      <c r="H92" s="3">
        <v>43905</v>
      </c>
      <c r="I92" t="s">
        <v>6329</v>
      </c>
      <c r="J92" t="s">
        <v>66</v>
      </c>
      <c r="K92">
        <v>137821930</v>
      </c>
      <c r="L92">
        <v>9992</v>
      </c>
    </row>
    <row r="93" spans="1:12" ht="225" hidden="1" outlineLevel="2" x14ac:dyDescent="0.25">
      <c r="A93" t="s">
        <v>11897</v>
      </c>
      <c r="B93" s="1" t="s">
        <v>11898</v>
      </c>
      <c r="C93" t="s">
        <v>109</v>
      </c>
      <c r="D93" t="s">
        <v>11750</v>
      </c>
      <c r="E93">
        <v>3</v>
      </c>
      <c r="F93" s="5">
        <v>43902</v>
      </c>
      <c r="G93" s="2">
        <v>43908</v>
      </c>
      <c r="H93" s="3">
        <v>43905</v>
      </c>
      <c r="I93" t="s">
        <v>29</v>
      </c>
      <c r="J93" t="s">
        <v>66</v>
      </c>
      <c r="K93">
        <v>137823113</v>
      </c>
      <c r="L93">
        <v>9199</v>
      </c>
    </row>
    <row r="94" spans="1:12" outlineLevel="1" collapsed="1" x14ac:dyDescent="0.25">
      <c r="B94" s="1"/>
      <c r="F94" s="12" t="s">
        <v>11948</v>
      </c>
      <c r="G94" s="2"/>
      <c r="H94" s="3"/>
      <c r="K94">
        <f>SUBTOTAL(3,K86:K93)</f>
        <v>8</v>
      </c>
    </row>
    <row r="95" spans="1:12" ht="210" hidden="1" outlineLevel="2" x14ac:dyDescent="0.25">
      <c r="A95" t="s">
        <v>11295</v>
      </c>
      <c r="B95" s="1" t="s">
        <v>11296</v>
      </c>
      <c r="C95" t="s">
        <v>147</v>
      </c>
      <c r="D95" t="s">
        <v>15</v>
      </c>
      <c r="E95">
        <v>2</v>
      </c>
      <c r="F95" s="5">
        <v>43901</v>
      </c>
      <c r="G95" s="2">
        <v>43906</v>
      </c>
      <c r="H95" s="3">
        <v>43902</v>
      </c>
      <c r="I95" t="s">
        <v>300</v>
      </c>
      <c r="J95" t="s">
        <v>49</v>
      </c>
      <c r="K95">
        <v>137731539</v>
      </c>
      <c r="L95">
        <v>6405</v>
      </c>
    </row>
    <row r="96" spans="1:12" ht="120" hidden="1" outlineLevel="2" x14ac:dyDescent="0.25">
      <c r="A96" t="s">
        <v>11297</v>
      </c>
      <c r="B96" s="1" t="s">
        <v>11298</v>
      </c>
      <c r="C96" t="s">
        <v>24</v>
      </c>
      <c r="D96" t="s">
        <v>15</v>
      </c>
      <c r="E96">
        <v>3</v>
      </c>
      <c r="F96" s="5">
        <v>43901</v>
      </c>
      <c r="G96" s="2">
        <v>43908</v>
      </c>
      <c r="H96" s="3">
        <v>43904</v>
      </c>
      <c r="I96" t="s">
        <v>58</v>
      </c>
      <c r="J96" t="s">
        <v>17</v>
      </c>
      <c r="K96">
        <v>55633846</v>
      </c>
      <c r="L96">
        <v>70180</v>
      </c>
    </row>
    <row r="97" spans="1:12" ht="330" hidden="1" outlineLevel="2" x14ac:dyDescent="0.25">
      <c r="A97" t="s">
        <v>11299</v>
      </c>
      <c r="B97" s="1" t="s">
        <v>11300</v>
      </c>
      <c r="C97" t="s">
        <v>147</v>
      </c>
      <c r="D97" t="s">
        <v>15</v>
      </c>
      <c r="E97">
        <v>2</v>
      </c>
      <c r="F97" s="5">
        <v>43901</v>
      </c>
      <c r="G97" s="2">
        <v>43908</v>
      </c>
      <c r="H97" s="3">
        <v>43902</v>
      </c>
      <c r="I97" t="s">
        <v>110</v>
      </c>
      <c r="J97" t="s">
        <v>66</v>
      </c>
      <c r="K97">
        <v>137768121</v>
      </c>
      <c r="L97">
        <v>3053</v>
      </c>
    </row>
    <row r="98" spans="1:12" ht="135" hidden="1" outlineLevel="2" x14ac:dyDescent="0.25">
      <c r="A98" t="s">
        <v>11336</v>
      </c>
      <c r="B98" s="1" t="s">
        <v>11337</v>
      </c>
      <c r="C98" t="s">
        <v>147</v>
      </c>
      <c r="D98" t="s">
        <v>11331</v>
      </c>
      <c r="E98">
        <v>3</v>
      </c>
      <c r="F98" s="5">
        <v>43901</v>
      </c>
      <c r="G98" s="2">
        <v>43903</v>
      </c>
      <c r="H98" s="3">
        <v>43906</v>
      </c>
      <c r="I98" t="s">
        <v>151</v>
      </c>
      <c r="J98" t="s">
        <v>917</v>
      </c>
      <c r="K98">
        <v>136224803</v>
      </c>
      <c r="L98">
        <v>148</v>
      </c>
    </row>
    <row r="99" spans="1:12" ht="105" hidden="1" outlineLevel="2" x14ac:dyDescent="0.25">
      <c r="A99" t="s">
        <v>11398</v>
      </c>
      <c r="B99" s="1" t="s">
        <v>11399</v>
      </c>
      <c r="C99" t="s">
        <v>147</v>
      </c>
      <c r="D99" t="s">
        <v>11397</v>
      </c>
      <c r="E99">
        <v>3</v>
      </c>
      <c r="F99" s="5">
        <v>43901</v>
      </c>
      <c r="G99" s="2">
        <v>43908</v>
      </c>
      <c r="H99" s="3">
        <v>43903</v>
      </c>
      <c r="I99" t="s">
        <v>11382</v>
      </c>
      <c r="J99" t="s">
        <v>49</v>
      </c>
      <c r="K99">
        <v>137722455</v>
      </c>
      <c r="L99">
        <v>9332</v>
      </c>
    </row>
    <row r="100" spans="1:12" ht="105" hidden="1" outlineLevel="2" x14ac:dyDescent="0.25">
      <c r="A100" t="s">
        <v>11437</v>
      </c>
      <c r="B100" s="1" t="s">
        <v>11438</v>
      </c>
      <c r="C100" t="s">
        <v>231</v>
      </c>
      <c r="D100" t="s">
        <v>11416</v>
      </c>
      <c r="E100">
        <v>3</v>
      </c>
      <c r="F100" s="5">
        <v>43901</v>
      </c>
      <c r="G100" s="2">
        <v>43908</v>
      </c>
      <c r="H100" s="3">
        <v>43904</v>
      </c>
      <c r="I100" t="s">
        <v>1435</v>
      </c>
      <c r="J100" t="s">
        <v>17</v>
      </c>
      <c r="K100">
        <v>137756358</v>
      </c>
      <c r="L100">
        <v>4675</v>
      </c>
    </row>
    <row r="101" spans="1:12" ht="90" hidden="1" outlineLevel="2" x14ac:dyDescent="0.25">
      <c r="A101" t="s">
        <v>11602</v>
      </c>
      <c r="B101" s="1" t="s">
        <v>11603</v>
      </c>
      <c r="C101" t="s">
        <v>14</v>
      </c>
      <c r="D101" t="s">
        <v>11543</v>
      </c>
      <c r="E101">
        <v>1</v>
      </c>
      <c r="F101" s="5">
        <v>43901</v>
      </c>
      <c r="G101" s="2">
        <v>43901</v>
      </c>
      <c r="H101" s="3">
        <v>43901</v>
      </c>
      <c r="I101" t="s">
        <v>10766</v>
      </c>
      <c r="J101" t="s">
        <v>49</v>
      </c>
      <c r="K101">
        <v>137742339</v>
      </c>
      <c r="L101">
        <v>422</v>
      </c>
    </row>
    <row r="102" spans="1:12" ht="120" hidden="1" outlineLevel="2" x14ac:dyDescent="0.25">
      <c r="A102" t="s">
        <v>11604</v>
      </c>
      <c r="B102" s="1" t="s">
        <v>11605</v>
      </c>
      <c r="C102" t="s">
        <v>48</v>
      </c>
      <c r="D102" t="s">
        <v>11543</v>
      </c>
      <c r="E102">
        <v>3</v>
      </c>
      <c r="F102" s="5">
        <v>43901</v>
      </c>
      <c r="G102" s="2">
        <v>43906</v>
      </c>
      <c r="H102" s="3">
        <v>43904</v>
      </c>
      <c r="I102" t="s">
        <v>45</v>
      </c>
      <c r="J102" t="s">
        <v>17</v>
      </c>
      <c r="K102">
        <v>137750908</v>
      </c>
      <c r="L102">
        <v>9752</v>
      </c>
    </row>
    <row r="103" spans="1:12" ht="90" hidden="1" outlineLevel="2" x14ac:dyDescent="0.25">
      <c r="A103" t="s">
        <v>11606</v>
      </c>
      <c r="B103" s="1" t="s">
        <v>11607</v>
      </c>
      <c r="C103" t="s">
        <v>14</v>
      </c>
      <c r="D103" t="s">
        <v>11543</v>
      </c>
      <c r="E103">
        <v>1</v>
      </c>
      <c r="F103" s="5">
        <v>43901</v>
      </c>
      <c r="G103" s="2">
        <v>43901</v>
      </c>
      <c r="H103" s="3">
        <v>43901.805983796294</v>
      </c>
      <c r="I103" t="s">
        <v>151</v>
      </c>
      <c r="J103" t="s">
        <v>17</v>
      </c>
      <c r="K103">
        <v>137756005</v>
      </c>
      <c r="L103">
        <v>6433</v>
      </c>
    </row>
    <row r="104" spans="1:12" ht="90" hidden="1" outlineLevel="2" x14ac:dyDescent="0.25">
      <c r="A104" t="s">
        <v>11608</v>
      </c>
      <c r="B104" s="1" t="s">
        <v>11609</v>
      </c>
      <c r="C104" t="s">
        <v>100</v>
      </c>
      <c r="D104" t="s">
        <v>11543</v>
      </c>
      <c r="E104">
        <v>2</v>
      </c>
      <c r="F104" s="5">
        <v>43901</v>
      </c>
      <c r="G104" s="2">
        <v>43907</v>
      </c>
      <c r="H104" s="3">
        <v>43902</v>
      </c>
      <c r="I104" t="s">
        <v>45</v>
      </c>
      <c r="J104" t="s">
        <v>17</v>
      </c>
      <c r="K104">
        <v>137756265</v>
      </c>
      <c r="L104">
        <v>4675</v>
      </c>
    </row>
    <row r="105" spans="1:12" ht="405" hidden="1" outlineLevel="2" x14ac:dyDescent="0.25">
      <c r="A105" t="s">
        <v>11743</v>
      </c>
      <c r="B105" s="1" t="s">
        <v>11744</v>
      </c>
      <c r="C105" t="s">
        <v>14</v>
      </c>
      <c r="D105" t="s">
        <v>11700</v>
      </c>
      <c r="E105">
        <v>3</v>
      </c>
      <c r="F105" s="5">
        <v>43901</v>
      </c>
      <c r="G105" s="2">
        <v>43906</v>
      </c>
      <c r="H105" s="3">
        <v>43904</v>
      </c>
      <c r="I105" t="s">
        <v>11745</v>
      </c>
      <c r="J105" t="s">
        <v>17</v>
      </c>
      <c r="K105">
        <v>137747077</v>
      </c>
      <c r="L105">
        <v>9599</v>
      </c>
    </row>
    <row r="106" spans="1:12" ht="270" hidden="1" outlineLevel="2" x14ac:dyDescent="0.25">
      <c r="A106" t="s">
        <v>11746</v>
      </c>
      <c r="B106" s="1" t="s">
        <v>11747</v>
      </c>
      <c r="C106" t="s">
        <v>14</v>
      </c>
      <c r="D106" t="s">
        <v>11700</v>
      </c>
      <c r="E106">
        <v>3</v>
      </c>
      <c r="F106" s="5">
        <v>43901</v>
      </c>
      <c r="G106" s="2">
        <v>43907</v>
      </c>
      <c r="H106" s="3">
        <v>43904</v>
      </c>
      <c r="I106" t="s">
        <v>151</v>
      </c>
      <c r="J106" t="s">
        <v>3351</v>
      </c>
      <c r="K106">
        <v>137774649</v>
      </c>
      <c r="L106">
        <v>9509</v>
      </c>
    </row>
    <row r="107" spans="1:12" ht="165" hidden="1" outlineLevel="2" x14ac:dyDescent="0.25">
      <c r="A107" t="s">
        <v>11883</v>
      </c>
      <c r="B107" s="1" t="s">
        <v>11884</v>
      </c>
      <c r="C107" t="s">
        <v>14</v>
      </c>
      <c r="D107" t="s">
        <v>11750</v>
      </c>
      <c r="E107">
        <v>2</v>
      </c>
      <c r="F107" s="5">
        <v>43901</v>
      </c>
      <c r="G107" s="2">
        <v>43903</v>
      </c>
      <c r="H107" s="3">
        <v>43902</v>
      </c>
      <c r="I107" t="s">
        <v>39</v>
      </c>
      <c r="J107" t="s">
        <v>17</v>
      </c>
      <c r="K107">
        <v>137749330</v>
      </c>
      <c r="L107">
        <v>3908</v>
      </c>
    </row>
    <row r="108" spans="1:12" ht="285" hidden="1" outlineLevel="2" x14ac:dyDescent="0.25">
      <c r="A108" t="s">
        <v>11885</v>
      </c>
      <c r="B108" s="1" t="s">
        <v>11886</v>
      </c>
      <c r="C108" t="s">
        <v>14</v>
      </c>
      <c r="D108" t="s">
        <v>11750</v>
      </c>
      <c r="E108">
        <v>1</v>
      </c>
      <c r="F108" s="5">
        <v>43901</v>
      </c>
      <c r="G108" s="2">
        <v>43908</v>
      </c>
      <c r="H108" s="3">
        <v>43901</v>
      </c>
      <c r="I108" t="s">
        <v>110</v>
      </c>
      <c r="J108" t="s">
        <v>66</v>
      </c>
      <c r="K108">
        <v>137768528</v>
      </c>
      <c r="L108">
        <v>3053</v>
      </c>
    </row>
    <row r="109" spans="1:12" ht="240" hidden="1" outlineLevel="2" x14ac:dyDescent="0.25">
      <c r="A109" t="s">
        <v>11887</v>
      </c>
      <c r="B109" s="1" t="s">
        <v>11888</v>
      </c>
      <c r="C109" t="s">
        <v>14</v>
      </c>
      <c r="D109" t="s">
        <v>11750</v>
      </c>
      <c r="E109">
        <v>3</v>
      </c>
      <c r="F109" s="5">
        <v>43901</v>
      </c>
      <c r="G109" s="2">
        <v>43908</v>
      </c>
      <c r="H109" s="3">
        <v>43904</v>
      </c>
      <c r="I109" t="s">
        <v>39</v>
      </c>
      <c r="J109" t="s">
        <v>66</v>
      </c>
      <c r="K109">
        <v>137769109</v>
      </c>
      <c r="L109">
        <v>9150</v>
      </c>
    </row>
    <row r="110" spans="1:12" ht="180" hidden="1" outlineLevel="2" x14ac:dyDescent="0.25">
      <c r="A110" t="s">
        <v>11889</v>
      </c>
      <c r="B110" s="1" t="s">
        <v>11890</v>
      </c>
      <c r="C110" t="s">
        <v>14</v>
      </c>
      <c r="D110" t="s">
        <v>11750</v>
      </c>
      <c r="E110">
        <v>3</v>
      </c>
      <c r="F110" s="5">
        <v>43901</v>
      </c>
      <c r="G110" s="2">
        <v>43903</v>
      </c>
      <c r="H110" s="3">
        <v>43904</v>
      </c>
      <c r="I110" t="s">
        <v>6329</v>
      </c>
      <c r="J110" t="s">
        <v>66</v>
      </c>
      <c r="K110">
        <v>137769254</v>
      </c>
      <c r="L110">
        <v>7136</v>
      </c>
    </row>
    <row r="111" spans="1:12" ht="285" hidden="1" outlineLevel="2" x14ac:dyDescent="0.25">
      <c r="A111" t="s">
        <v>11891</v>
      </c>
      <c r="B111" s="1" t="s">
        <v>11892</v>
      </c>
      <c r="C111" t="s">
        <v>147</v>
      </c>
      <c r="D111" t="s">
        <v>11750</v>
      </c>
      <c r="E111">
        <v>3</v>
      </c>
      <c r="F111" s="5">
        <v>43901</v>
      </c>
      <c r="G111" s="2">
        <v>43902</v>
      </c>
      <c r="H111" s="3">
        <v>43904</v>
      </c>
      <c r="I111" t="s">
        <v>45</v>
      </c>
      <c r="J111" t="s">
        <v>66</v>
      </c>
      <c r="K111">
        <v>137770439</v>
      </c>
      <c r="L111">
        <v>9752</v>
      </c>
    </row>
    <row r="112" spans="1:12" ht="409.5" hidden="1" outlineLevel="2" x14ac:dyDescent="0.25">
      <c r="A112" t="s">
        <v>11893</v>
      </c>
      <c r="B112" s="1" t="s">
        <v>11894</v>
      </c>
      <c r="C112" t="s">
        <v>14</v>
      </c>
      <c r="D112" t="s">
        <v>11750</v>
      </c>
      <c r="E112">
        <v>1</v>
      </c>
      <c r="F112" s="5">
        <v>43901</v>
      </c>
      <c r="G112" s="2">
        <v>43908</v>
      </c>
      <c r="H112" s="3">
        <v>43902</v>
      </c>
      <c r="I112" t="s">
        <v>42</v>
      </c>
      <c r="J112" t="s">
        <v>66</v>
      </c>
      <c r="K112">
        <v>137772537</v>
      </c>
      <c r="L112">
        <v>2708</v>
      </c>
    </row>
    <row r="113" spans="1:12" outlineLevel="1" collapsed="1" x14ac:dyDescent="0.25">
      <c r="B113" s="1"/>
      <c r="F113" s="12" t="s">
        <v>11949</v>
      </c>
      <c r="G113" s="2"/>
      <c r="H113" s="3"/>
      <c r="K113">
        <f>SUBTOTAL(3,K95:K112)</f>
        <v>18</v>
      </c>
    </row>
    <row r="114" spans="1:12" ht="225" hidden="1" outlineLevel="2" x14ac:dyDescent="0.25">
      <c r="A114" t="s">
        <v>11285</v>
      </c>
      <c r="B114" s="1" t="s">
        <v>11286</v>
      </c>
      <c r="C114" t="s">
        <v>147</v>
      </c>
      <c r="D114" t="s">
        <v>15</v>
      </c>
      <c r="E114">
        <v>2</v>
      </c>
      <c r="F114" s="5">
        <v>43900</v>
      </c>
      <c r="G114" s="2">
        <v>43906</v>
      </c>
      <c r="H114" s="3">
        <v>43901</v>
      </c>
      <c r="I114" t="s">
        <v>300</v>
      </c>
      <c r="J114" t="s">
        <v>17</v>
      </c>
      <c r="K114">
        <v>137695458</v>
      </c>
      <c r="L114">
        <v>6405</v>
      </c>
    </row>
    <row r="115" spans="1:12" ht="360" hidden="1" outlineLevel="2" x14ac:dyDescent="0.25">
      <c r="A115" t="s">
        <v>11287</v>
      </c>
      <c r="B115" s="1" t="s">
        <v>11288</v>
      </c>
      <c r="C115" t="s">
        <v>207</v>
      </c>
      <c r="D115" t="s">
        <v>15</v>
      </c>
      <c r="E115">
        <v>2</v>
      </c>
      <c r="F115" s="5">
        <v>43900</v>
      </c>
      <c r="G115" s="2">
        <v>43906</v>
      </c>
      <c r="H115" s="3">
        <v>43901</v>
      </c>
      <c r="I115" t="s">
        <v>151</v>
      </c>
      <c r="J115" t="s">
        <v>17</v>
      </c>
      <c r="K115">
        <v>137699744</v>
      </c>
      <c r="L115">
        <v>6433</v>
      </c>
    </row>
    <row r="116" spans="1:12" ht="330" hidden="1" outlineLevel="2" x14ac:dyDescent="0.25">
      <c r="A116" t="s">
        <v>11289</v>
      </c>
      <c r="B116" s="1" t="s">
        <v>11290</v>
      </c>
      <c r="C116" t="s">
        <v>14</v>
      </c>
      <c r="D116" t="s">
        <v>15</v>
      </c>
      <c r="E116">
        <v>2</v>
      </c>
      <c r="F116" s="5">
        <v>43900</v>
      </c>
      <c r="G116" s="2">
        <v>43902</v>
      </c>
      <c r="H116" s="3">
        <v>43901</v>
      </c>
      <c r="I116" t="s">
        <v>5229</v>
      </c>
      <c r="J116" t="s">
        <v>17</v>
      </c>
      <c r="K116">
        <v>137699773</v>
      </c>
      <c r="L116">
        <v>9876</v>
      </c>
    </row>
    <row r="117" spans="1:12" ht="409.5" hidden="1" outlineLevel="2" x14ac:dyDescent="0.25">
      <c r="A117" t="s">
        <v>11291</v>
      </c>
      <c r="B117" s="1" t="s">
        <v>11292</v>
      </c>
      <c r="C117" t="s">
        <v>28</v>
      </c>
      <c r="D117" t="s">
        <v>15</v>
      </c>
      <c r="E117">
        <v>1</v>
      </c>
      <c r="F117" s="5">
        <v>43900</v>
      </c>
      <c r="G117" s="2">
        <v>43906</v>
      </c>
      <c r="H117" s="3">
        <v>43901</v>
      </c>
      <c r="I117" t="s">
        <v>39</v>
      </c>
      <c r="J117" t="s">
        <v>17</v>
      </c>
      <c r="K117">
        <v>137706664</v>
      </c>
      <c r="L117">
        <v>16982</v>
      </c>
    </row>
    <row r="118" spans="1:12" ht="225" hidden="1" outlineLevel="2" x14ac:dyDescent="0.25">
      <c r="A118" t="s">
        <v>11293</v>
      </c>
      <c r="B118" s="1" t="s">
        <v>11294</v>
      </c>
      <c r="C118" t="s">
        <v>74</v>
      </c>
      <c r="D118" t="s">
        <v>15</v>
      </c>
      <c r="E118">
        <v>2</v>
      </c>
      <c r="F118" s="5">
        <v>43900</v>
      </c>
      <c r="G118" s="2">
        <v>43907</v>
      </c>
      <c r="H118" s="3">
        <v>43901</v>
      </c>
      <c r="I118" t="s">
        <v>53</v>
      </c>
      <c r="J118" t="s">
        <v>17</v>
      </c>
      <c r="K118">
        <v>137711929</v>
      </c>
      <c r="L118">
        <v>9951</v>
      </c>
    </row>
    <row r="119" spans="1:12" ht="105" hidden="1" outlineLevel="2" x14ac:dyDescent="0.25">
      <c r="A119" t="s">
        <v>11504</v>
      </c>
      <c r="B119" s="1" t="s">
        <v>11505</v>
      </c>
      <c r="C119" t="s">
        <v>147</v>
      </c>
      <c r="D119" t="s">
        <v>11468</v>
      </c>
      <c r="E119">
        <v>2</v>
      </c>
      <c r="F119" s="5">
        <v>43900</v>
      </c>
      <c r="G119" s="2">
        <v>43903</v>
      </c>
      <c r="H119" s="3">
        <v>43901</v>
      </c>
      <c r="I119" t="s">
        <v>300</v>
      </c>
      <c r="J119" t="s">
        <v>17</v>
      </c>
      <c r="K119">
        <v>137710712</v>
      </c>
      <c r="L119">
        <v>6622</v>
      </c>
    </row>
    <row r="120" spans="1:12" ht="135" hidden="1" outlineLevel="2" x14ac:dyDescent="0.25">
      <c r="A120" t="s">
        <v>11506</v>
      </c>
      <c r="B120" s="1" t="s">
        <v>11507</v>
      </c>
      <c r="C120" t="s">
        <v>103</v>
      </c>
      <c r="D120" t="s">
        <v>11468</v>
      </c>
      <c r="E120">
        <v>3</v>
      </c>
      <c r="F120" s="5">
        <v>43900</v>
      </c>
      <c r="G120" s="2">
        <v>43906</v>
      </c>
      <c r="H120" s="3">
        <v>43902</v>
      </c>
      <c r="I120" t="s">
        <v>8806</v>
      </c>
      <c r="J120" t="s">
        <v>17</v>
      </c>
      <c r="K120">
        <v>137708580</v>
      </c>
      <c r="L120" t="s">
        <v>11508</v>
      </c>
    </row>
    <row r="121" spans="1:12" ht="195" hidden="1" outlineLevel="2" x14ac:dyDescent="0.25">
      <c r="A121" t="s">
        <v>11596</v>
      </c>
      <c r="B121" s="1" t="s">
        <v>11597</v>
      </c>
      <c r="C121" t="s">
        <v>14</v>
      </c>
      <c r="D121" t="s">
        <v>11543</v>
      </c>
      <c r="E121">
        <v>2</v>
      </c>
      <c r="F121" s="5">
        <v>43900</v>
      </c>
      <c r="G121" s="2">
        <v>43901</v>
      </c>
      <c r="H121" s="3">
        <v>43901</v>
      </c>
      <c r="I121" t="s">
        <v>10766</v>
      </c>
      <c r="J121" t="s">
        <v>17</v>
      </c>
      <c r="K121">
        <v>137715461</v>
      </c>
      <c r="L121">
        <v>9198</v>
      </c>
    </row>
    <row r="122" spans="1:12" ht="135" hidden="1" outlineLevel="2" x14ac:dyDescent="0.25">
      <c r="A122" t="s">
        <v>11598</v>
      </c>
      <c r="B122" s="1" t="s">
        <v>11599</v>
      </c>
      <c r="C122" t="s">
        <v>48</v>
      </c>
      <c r="D122" t="s">
        <v>11543</v>
      </c>
      <c r="E122">
        <v>2</v>
      </c>
      <c r="F122" s="5">
        <v>43900</v>
      </c>
      <c r="G122" s="2">
        <v>43902</v>
      </c>
      <c r="H122" s="3">
        <v>43901</v>
      </c>
      <c r="I122" t="s">
        <v>151</v>
      </c>
      <c r="J122" t="s">
        <v>3351</v>
      </c>
      <c r="K122">
        <v>137717530</v>
      </c>
      <c r="L122">
        <v>9815</v>
      </c>
    </row>
    <row r="123" spans="1:12" ht="135" hidden="1" outlineLevel="2" x14ac:dyDescent="0.25">
      <c r="A123" t="s">
        <v>11600</v>
      </c>
      <c r="B123" s="1" t="s">
        <v>11601</v>
      </c>
      <c r="C123" t="s">
        <v>82</v>
      </c>
      <c r="D123" t="s">
        <v>11543</v>
      </c>
      <c r="E123">
        <v>2</v>
      </c>
      <c r="F123" s="5">
        <v>43900</v>
      </c>
      <c r="G123" s="2">
        <v>43902</v>
      </c>
      <c r="H123" s="3">
        <v>43901</v>
      </c>
      <c r="I123" t="s">
        <v>151</v>
      </c>
      <c r="J123" t="s">
        <v>3351</v>
      </c>
      <c r="K123">
        <v>137717721</v>
      </c>
      <c r="L123">
        <v>9815</v>
      </c>
    </row>
    <row r="124" spans="1:12" ht="300" hidden="1" outlineLevel="2" x14ac:dyDescent="0.25">
      <c r="A124" t="s">
        <v>11738</v>
      </c>
      <c r="B124" s="1" t="s">
        <v>11739</v>
      </c>
      <c r="C124" t="s">
        <v>14</v>
      </c>
      <c r="D124" t="s">
        <v>11700</v>
      </c>
      <c r="E124">
        <v>1</v>
      </c>
      <c r="F124" s="5">
        <v>43900</v>
      </c>
      <c r="G124" s="2">
        <v>43902</v>
      </c>
      <c r="H124" s="3">
        <v>43900</v>
      </c>
      <c r="I124" t="s">
        <v>11740</v>
      </c>
      <c r="J124" t="s">
        <v>17</v>
      </c>
      <c r="K124">
        <v>137697238</v>
      </c>
      <c r="L124">
        <v>9099</v>
      </c>
    </row>
    <row r="125" spans="1:12" ht="225" hidden="1" outlineLevel="2" x14ac:dyDescent="0.25">
      <c r="A125" t="s">
        <v>11741</v>
      </c>
      <c r="B125" s="1" t="s">
        <v>11742</v>
      </c>
      <c r="C125" t="s">
        <v>14</v>
      </c>
      <c r="D125" t="s">
        <v>11700</v>
      </c>
      <c r="E125">
        <v>2</v>
      </c>
      <c r="F125" s="5">
        <v>43900</v>
      </c>
      <c r="G125" s="2">
        <v>43908</v>
      </c>
      <c r="H125" s="3">
        <v>43901</v>
      </c>
      <c r="I125" t="s">
        <v>11740</v>
      </c>
      <c r="J125" t="s">
        <v>17</v>
      </c>
      <c r="K125">
        <v>137704144</v>
      </c>
      <c r="L125">
        <v>10188</v>
      </c>
    </row>
    <row r="126" spans="1:12" ht="165" hidden="1" outlineLevel="2" x14ac:dyDescent="0.25">
      <c r="A126" t="s">
        <v>11872</v>
      </c>
      <c r="B126" s="1" t="s">
        <v>11873</v>
      </c>
      <c r="C126" t="s">
        <v>985</v>
      </c>
      <c r="D126" t="s">
        <v>11750</v>
      </c>
      <c r="E126">
        <v>3</v>
      </c>
      <c r="F126" s="5">
        <v>43900</v>
      </c>
      <c r="G126" s="2">
        <v>43908</v>
      </c>
      <c r="H126" s="3">
        <v>43902</v>
      </c>
      <c r="I126" t="s">
        <v>29</v>
      </c>
      <c r="J126" t="s">
        <v>17</v>
      </c>
      <c r="K126">
        <v>137669404</v>
      </c>
      <c r="L126">
        <v>4950</v>
      </c>
    </row>
    <row r="127" spans="1:12" ht="105" hidden="1" outlineLevel="2" x14ac:dyDescent="0.25">
      <c r="A127" t="s">
        <v>11874</v>
      </c>
      <c r="B127" s="1" t="s">
        <v>11875</v>
      </c>
      <c r="C127" t="s">
        <v>82</v>
      </c>
      <c r="D127" t="s">
        <v>11750</v>
      </c>
      <c r="E127">
        <v>3</v>
      </c>
      <c r="F127" s="5">
        <v>43900</v>
      </c>
      <c r="G127" s="2">
        <v>43903</v>
      </c>
      <c r="H127" s="3">
        <v>43903</v>
      </c>
      <c r="I127" t="s">
        <v>6329</v>
      </c>
      <c r="J127" t="s">
        <v>17</v>
      </c>
      <c r="K127" t="s">
        <v>11876</v>
      </c>
      <c r="L127" t="s">
        <v>6264</v>
      </c>
    </row>
    <row r="128" spans="1:12" ht="225" hidden="1" outlineLevel="2" x14ac:dyDescent="0.25">
      <c r="A128" t="s">
        <v>11877</v>
      </c>
      <c r="B128" s="1" t="s">
        <v>11878</v>
      </c>
      <c r="C128" t="s">
        <v>82</v>
      </c>
      <c r="D128" t="s">
        <v>11750</v>
      </c>
      <c r="E128">
        <v>3</v>
      </c>
      <c r="F128" s="5">
        <v>43900</v>
      </c>
      <c r="G128" s="2">
        <v>43907</v>
      </c>
      <c r="H128" s="3">
        <v>43903</v>
      </c>
      <c r="I128" t="s">
        <v>75</v>
      </c>
      <c r="J128" t="s">
        <v>17</v>
      </c>
      <c r="K128">
        <v>137710991</v>
      </c>
      <c r="L128">
        <v>9342</v>
      </c>
    </row>
    <row r="129" spans="1:12" ht="285" hidden="1" outlineLevel="2" x14ac:dyDescent="0.25">
      <c r="A129" t="s">
        <v>11879</v>
      </c>
      <c r="B129" s="1" t="s">
        <v>11880</v>
      </c>
      <c r="C129" t="s">
        <v>231</v>
      </c>
      <c r="D129" t="s">
        <v>11750</v>
      </c>
      <c r="E129">
        <v>1</v>
      </c>
      <c r="F129" s="5">
        <v>43900</v>
      </c>
      <c r="G129" s="2">
        <v>43908</v>
      </c>
      <c r="H129" s="3">
        <v>43901</v>
      </c>
      <c r="I129" t="s">
        <v>5229</v>
      </c>
      <c r="J129" t="s">
        <v>3351</v>
      </c>
      <c r="K129">
        <v>137541405</v>
      </c>
      <c r="L129">
        <v>9874</v>
      </c>
    </row>
    <row r="130" spans="1:12" ht="180" hidden="1" outlineLevel="2" x14ac:dyDescent="0.25">
      <c r="A130" t="s">
        <v>11881</v>
      </c>
      <c r="B130" s="1" t="s">
        <v>11882</v>
      </c>
      <c r="C130" t="s">
        <v>14</v>
      </c>
      <c r="D130" t="s">
        <v>11750</v>
      </c>
      <c r="E130">
        <v>3</v>
      </c>
      <c r="F130" s="5">
        <v>43900</v>
      </c>
      <c r="G130" s="2">
        <v>43903</v>
      </c>
      <c r="H130" s="3">
        <v>43903</v>
      </c>
      <c r="I130" t="s">
        <v>39</v>
      </c>
      <c r="J130" t="s">
        <v>3351</v>
      </c>
      <c r="K130">
        <v>137717475</v>
      </c>
      <c r="L130">
        <v>3009</v>
      </c>
    </row>
    <row r="131" spans="1:12" outlineLevel="1" collapsed="1" x14ac:dyDescent="0.25">
      <c r="B131" s="1"/>
      <c r="F131" s="12" t="s">
        <v>11950</v>
      </c>
      <c r="G131" s="2"/>
      <c r="H131" s="3"/>
      <c r="K131">
        <f>SUBTOTAL(3,K114:K130)</f>
        <v>17</v>
      </c>
    </row>
    <row r="132" spans="1:12" ht="315" hidden="1" outlineLevel="2" x14ac:dyDescent="0.25">
      <c r="A132" t="s">
        <v>11260</v>
      </c>
      <c r="B132" s="1" t="s">
        <v>11261</v>
      </c>
      <c r="C132" t="s">
        <v>863</v>
      </c>
      <c r="D132" t="s">
        <v>15</v>
      </c>
      <c r="E132">
        <v>3</v>
      </c>
      <c r="F132" s="5">
        <v>43899</v>
      </c>
      <c r="G132" s="2">
        <v>43906</v>
      </c>
      <c r="H132" s="3">
        <v>43900</v>
      </c>
      <c r="I132" t="s">
        <v>110</v>
      </c>
      <c r="J132" t="s">
        <v>17</v>
      </c>
      <c r="K132">
        <v>137583046</v>
      </c>
      <c r="L132">
        <v>9086</v>
      </c>
    </row>
    <row r="133" spans="1:12" ht="195" hidden="1" outlineLevel="2" x14ac:dyDescent="0.25">
      <c r="A133" t="s">
        <v>11262</v>
      </c>
      <c r="B133" s="1" t="s">
        <v>11263</v>
      </c>
      <c r="C133" t="s">
        <v>14</v>
      </c>
      <c r="D133" t="s">
        <v>15</v>
      </c>
      <c r="E133">
        <v>2</v>
      </c>
      <c r="F133" s="5">
        <v>43899</v>
      </c>
      <c r="G133" s="2">
        <v>43906</v>
      </c>
      <c r="H133" s="3">
        <v>43898</v>
      </c>
      <c r="I133" t="s">
        <v>29</v>
      </c>
      <c r="J133" t="s">
        <v>17</v>
      </c>
      <c r="K133">
        <v>137585604</v>
      </c>
      <c r="L133">
        <v>6621</v>
      </c>
    </row>
    <row r="134" spans="1:12" ht="195" hidden="1" outlineLevel="2" x14ac:dyDescent="0.25">
      <c r="A134" t="s">
        <v>11264</v>
      </c>
      <c r="B134" s="1" t="s">
        <v>11265</v>
      </c>
      <c r="C134" t="s">
        <v>14</v>
      </c>
      <c r="D134" t="s">
        <v>15</v>
      </c>
      <c r="E134">
        <v>3</v>
      </c>
      <c r="F134" s="5">
        <v>43899</v>
      </c>
      <c r="G134" s="2">
        <v>43903</v>
      </c>
      <c r="H134" s="3">
        <v>43900</v>
      </c>
      <c r="I134" t="s">
        <v>36</v>
      </c>
      <c r="J134" t="s">
        <v>17</v>
      </c>
      <c r="K134">
        <v>137592412</v>
      </c>
      <c r="L134">
        <v>9995</v>
      </c>
    </row>
    <row r="135" spans="1:12" ht="180" hidden="1" outlineLevel="2" x14ac:dyDescent="0.25">
      <c r="A135" t="s">
        <v>11266</v>
      </c>
      <c r="B135" s="1" t="s">
        <v>11267</v>
      </c>
      <c r="C135" t="s">
        <v>48</v>
      </c>
      <c r="D135" t="s">
        <v>15</v>
      </c>
      <c r="E135">
        <v>3</v>
      </c>
      <c r="F135" s="5">
        <v>43899</v>
      </c>
      <c r="G135" s="2">
        <v>43907</v>
      </c>
      <c r="H135" s="3">
        <v>43899</v>
      </c>
      <c r="I135" t="s">
        <v>6329</v>
      </c>
      <c r="J135" t="s">
        <v>17</v>
      </c>
      <c r="K135">
        <v>137532827</v>
      </c>
      <c r="L135">
        <v>3945</v>
      </c>
    </row>
    <row r="136" spans="1:12" ht="165" hidden="1" outlineLevel="2" x14ac:dyDescent="0.25">
      <c r="A136" t="s">
        <v>11268</v>
      </c>
      <c r="B136" s="1" t="s">
        <v>11269</v>
      </c>
      <c r="C136" t="s">
        <v>14</v>
      </c>
      <c r="D136" t="s">
        <v>15</v>
      </c>
      <c r="E136">
        <v>1</v>
      </c>
      <c r="F136" s="5">
        <v>43899</v>
      </c>
      <c r="G136" s="2">
        <v>43906</v>
      </c>
      <c r="H136" s="3">
        <v>43899</v>
      </c>
      <c r="I136" t="s">
        <v>10766</v>
      </c>
      <c r="J136" t="s">
        <v>17</v>
      </c>
      <c r="K136">
        <v>137654987</v>
      </c>
      <c r="L136">
        <v>148</v>
      </c>
    </row>
    <row r="137" spans="1:12" ht="195" hidden="1" outlineLevel="2" x14ac:dyDescent="0.25">
      <c r="A137" t="s">
        <v>11270</v>
      </c>
      <c r="B137" s="1" t="s">
        <v>11271</v>
      </c>
      <c r="C137" t="s">
        <v>14</v>
      </c>
      <c r="D137" t="s">
        <v>15</v>
      </c>
      <c r="E137">
        <v>1</v>
      </c>
      <c r="F137" s="5">
        <v>43899</v>
      </c>
      <c r="G137" s="2">
        <v>43906</v>
      </c>
      <c r="H137" s="3">
        <v>43899.907604166663</v>
      </c>
      <c r="I137" t="s">
        <v>39</v>
      </c>
      <c r="J137" t="s">
        <v>66</v>
      </c>
      <c r="K137">
        <v>137665490</v>
      </c>
      <c r="L137">
        <v>2671</v>
      </c>
    </row>
    <row r="138" spans="1:12" ht="255" hidden="1" outlineLevel="2" x14ac:dyDescent="0.25">
      <c r="A138" t="s">
        <v>11272</v>
      </c>
      <c r="B138" s="1" t="s">
        <v>11273</v>
      </c>
      <c r="C138" t="s">
        <v>14</v>
      </c>
      <c r="D138" t="s">
        <v>15</v>
      </c>
      <c r="E138">
        <v>1</v>
      </c>
      <c r="F138" s="5">
        <v>43899</v>
      </c>
      <c r="G138" s="2">
        <v>43906</v>
      </c>
      <c r="H138" s="3">
        <v>43899</v>
      </c>
      <c r="I138" t="s">
        <v>151</v>
      </c>
      <c r="J138" t="s">
        <v>66</v>
      </c>
      <c r="K138">
        <v>137669294</v>
      </c>
      <c r="L138">
        <v>9761</v>
      </c>
    </row>
    <row r="139" spans="1:12" ht="225" hidden="1" outlineLevel="2" x14ac:dyDescent="0.25">
      <c r="A139" t="s">
        <v>11274</v>
      </c>
      <c r="B139" s="1" t="s">
        <v>11275</v>
      </c>
      <c r="C139" t="s">
        <v>147</v>
      </c>
      <c r="D139" t="s">
        <v>15</v>
      </c>
      <c r="E139">
        <v>1</v>
      </c>
      <c r="F139" s="5">
        <v>43899</v>
      </c>
      <c r="G139" s="2">
        <v>43906</v>
      </c>
      <c r="H139" s="3">
        <v>43899</v>
      </c>
      <c r="I139" t="s">
        <v>45</v>
      </c>
      <c r="J139" t="s">
        <v>66</v>
      </c>
      <c r="K139">
        <v>137669351</v>
      </c>
      <c r="L139">
        <v>9947</v>
      </c>
    </row>
    <row r="140" spans="1:12" ht="210" hidden="1" outlineLevel="2" x14ac:dyDescent="0.25">
      <c r="A140" t="s">
        <v>11276</v>
      </c>
      <c r="B140" s="1" t="s">
        <v>11277</v>
      </c>
      <c r="C140" t="s">
        <v>214</v>
      </c>
      <c r="D140" t="s">
        <v>15</v>
      </c>
      <c r="E140">
        <v>2</v>
      </c>
      <c r="F140" s="5">
        <v>43899</v>
      </c>
      <c r="G140" s="2">
        <v>43906</v>
      </c>
      <c r="H140" s="3">
        <v>43900</v>
      </c>
      <c r="I140" t="s">
        <v>151</v>
      </c>
      <c r="J140" t="s">
        <v>66</v>
      </c>
      <c r="K140">
        <v>137670124</v>
      </c>
      <c r="L140">
        <v>414</v>
      </c>
    </row>
    <row r="141" spans="1:12" ht="150" hidden="1" outlineLevel="2" x14ac:dyDescent="0.25">
      <c r="A141" t="s">
        <v>11278</v>
      </c>
      <c r="B141" s="1" t="s">
        <v>11279</v>
      </c>
      <c r="C141" t="s">
        <v>14</v>
      </c>
      <c r="D141" t="s">
        <v>15</v>
      </c>
      <c r="E141">
        <v>2</v>
      </c>
      <c r="F141" s="5">
        <v>43899</v>
      </c>
      <c r="G141" s="2">
        <v>43906</v>
      </c>
      <c r="H141" s="3">
        <v>43900</v>
      </c>
      <c r="I141" t="s">
        <v>6329</v>
      </c>
      <c r="J141" t="s">
        <v>66</v>
      </c>
      <c r="K141">
        <v>137670949</v>
      </c>
      <c r="L141">
        <v>9914</v>
      </c>
    </row>
    <row r="142" spans="1:12" ht="285" hidden="1" outlineLevel="2" x14ac:dyDescent="0.25">
      <c r="A142" t="s">
        <v>11280</v>
      </c>
      <c r="B142" s="1" t="s">
        <v>11281</v>
      </c>
      <c r="C142" t="s">
        <v>14</v>
      </c>
      <c r="D142" t="s">
        <v>15</v>
      </c>
      <c r="E142">
        <v>2</v>
      </c>
      <c r="F142" s="5">
        <v>43899</v>
      </c>
      <c r="G142" s="2">
        <v>43907</v>
      </c>
      <c r="H142" s="3">
        <v>43900</v>
      </c>
      <c r="I142" t="s">
        <v>39</v>
      </c>
      <c r="J142" t="s">
        <v>66</v>
      </c>
      <c r="K142">
        <v>137670963</v>
      </c>
      <c r="L142">
        <v>9814</v>
      </c>
    </row>
    <row r="143" spans="1:12" ht="330" hidden="1" outlineLevel="2" x14ac:dyDescent="0.25">
      <c r="A143" t="s">
        <v>11282</v>
      </c>
      <c r="B143" s="1" t="s">
        <v>11283</v>
      </c>
      <c r="C143" t="s">
        <v>1497</v>
      </c>
      <c r="D143" t="s">
        <v>15</v>
      </c>
      <c r="E143">
        <v>3</v>
      </c>
      <c r="F143" s="5">
        <v>43899</v>
      </c>
      <c r="G143" s="2">
        <v>43907</v>
      </c>
      <c r="H143" s="3">
        <v>43903</v>
      </c>
      <c r="I143" t="s">
        <v>1036</v>
      </c>
      <c r="J143" t="s">
        <v>66</v>
      </c>
      <c r="K143" t="s">
        <v>11284</v>
      </c>
      <c r="L143">
        <v>10556</v>
      </c>
    </row>
    <row r="144" spans="1:12" ht="180" hidden="1" outlineLevel="2" x14ac:dyDescent="0.25">
      <c r="A144" t="s">
        <v>11401</v>
      </c>
      <c r="B144" s="1" t="s">
        <v>11402</v>
      </c>
      <c r="C144" t="s">
        <v>82</v>
      </c>
      <c r="D144" t="s">
        <v>11400</v>
      </c>
      <c r="E144">
        <v>2</v>
      </c>
      <c r="F144" s="5">
        <v>43899</v>
      </c>
      <c r="G144" s="2">
        <v>43908</v>
      </c>
      <c r="H144" s="3">
        <v>43898</v>
      </c>
      <c r="I144" t="s">
        <v>6329</v>
      </c>
      <c r="J144" t="s">
        <v>49</v>
      </c>
      <c r="K144">
        <v>137607463</v>
      </c>
      <c r="L144">
        <v>2994</v>
      </c>
    </row>
    <row r="145" spans="1:12" ht="105" hidden="1" outlineLevel="2" x14ac:dyDescent="0.25">
      <c r="A145" t="s">
        <v>11590</v>
      </c>
      <c r="B145" s="1" t="s">
        <v>11591</v>
      </c>
      <c r="C145" t="s">
        <v>147</v>
      </c>
      <c r="D145" t="s">
        <v>11543</v>
      </c>
      <c r="E145">
        <v>3</v>
      </c>
      <c r="F145" s="5">
        <v>43899</v>
      </c>
      <c r="G145" s="2">
        <v>43904</v>
      </c>
      <c r="H145" s="3">
        <v>43900</v>
      </c>
      <c r="I145" t="s">
        <v>42</v>
      </c>
      <c r="J145" t="s">
        <v>17</v>
      </c>
      <c r="K145">
        <v>137586552</v>
      </c>
      <c r="L145">
        <v>9833</v>
      </c>
    </row>
    <row r="146" spans="1:12" ht="90" hidden="1" outlineLevel="2" x14ac:dyDescent="0.25">
      <c r="A146" t="s">
        <v>11592</v>
      </c>
      <c r="B146" s="1" t="s">
        <v>11593</v>
      </c>
      <c r="C146" t="s">
        <v>48</v>
      </c>
      <c r="D146" t="s">
        <v>11543</v>
      </c>
      <c r="E146">
        <v>3</v>
      </c>
      <c r="F146" s="5">
        <v>43899</v>
      </c>
      <c r="G146" s="2">
        <v>43901</v>
      </c>
      <c r="H146" s="3">
        <v>43902</v>
      </c>
      <c r="I146" t="s">
        <v>45</v>
      </c>
      <c r="J146" t="s">
        <v>17</v>
      </c>
      <c r="K146">
        <v>55620433</v>
      </c>
      <c r="L146">
        <v>69055</v>
      </c>
    </row>
    <row r="147" spans="1:12" ht="105" hidden="1" outlineLevel="2" x14ac:dyDescent="0.25">
      <c r="A147" t="s">
        <v>11594</v>
      </c>
      <c r="B147" s="1" t="s">
        <v>11595</v>
      </c>
      <c r="C147" t="s">
        <v>14</v>
      </c>
      <c r="D147" t="s">
        <v>11543</v>
      </c>
      <c r="E147">
        <v>2</v>
      </c>
      <c r="F147" s="5">
        <v>43899</v>
      </c>
      <c r="G147" s="2">
        <v>43901</v>
      </c>
      <c r="H147" s="3">
        <v>43900</v>
      </c>
      <c r="I147" t="s">
        <v>10766</v>
      </c>
      <c r="J147" t="s">
        <v>66</v>
      </c>
      <c r="K147">
        <v>137669533</v>
      </c>
      <c r="L147">
        <v>9812</v>
      </c>
    </row>
    <row r="148" spans="1:12" ht="210" hidden="1" outlineLevel="2" x14ac:dyDescent="0.25">
      <c r="A148" t="s">
        <v>11736</v>
      </c>
      <c r="B148" s="1" t="s">
        <v>11737</v>
      </c>
      <c r="C148" t="s">
        <v>985</v>
      </c>
      <c r="D148" t="s">
        <v>11700</v>
      </c>
      <c r="E148">
        <v>3</v>
      </c>
      <c r="F148" s="5">
        <v>43899</v>
      </c>
      <c r="G148" s="2">
        <v>43908</v>
      </c>
      <c r="H148" s="3">
        <v>43902</v>
      </c>
      <c r="I148" t="s">
        <v>5229</v>
      </c>
      <c r="J148" t="s">
        <v>17</v>
      </c>
      <c r="K148">
        <v>137632181</v>
      </c>
      <c r="L148">
        <v>9830</v>
      </c>
    </row>
    <row r="149" spans="1:12" ht="409.5" hidden="1" outlineLevel="2" x14ac:dyDescent="0.25">
      <c r="A149" t="s">
        <v>11861</v>
      </c>
      <c r="B149" s="1" t="s">
        <v>11862</v>
      </c>
      <c r="C149" t="s">
        <v>231</v>
      </c>
      <c r="D149" t="s">
        <v>11750</v>
      </c>
      <c r="E149">
        <v>3</v>
      </c>
      <c r="F149" s="5">
        <v>43899</v>
      </c>
      <c r="G149" s="2">
        <v>43908</v>
      </c>
      <c r="H149" s="3">
        <v>43900</v>
      </c>
      <c r="I149" t="s">
        <v>53</v>
      </c>
      <c r="J149" t="s">
        <v>17</v>
      </c>
      <c r="K149">
        <v>137591547</v>
      </c>
      <c r="L149">
        <v>9332</v>
      </c>
    </row>
    <row r="150" spans="1:12" ht="210" hidden="1" outlineLevel="2" x14ac:dyDescent="0.25">
      <c r="A150" t="s">
        <v>11863</v>
      </c>
      <c r="B150" s="1" t="s">
        <v>11864</v>
      </c>
      <c r="C150" t="s">
        <v>24</v>
      </c>
      <c r="D150" t="s">
        <v>11750</v>
      </c>
      <c r="E150">
        <v>3</v>
      </c>
      <c r="F150" s="5">
        <v>43899</v>
      </c>
      <c r="G150" s="2">
        <v>43907</v>
      </c>
      <c r="H150" s="3">
        <v>43902</v>
      </c>
      <c r="I150" t="s">
        <v>75</v>
      </c>
      <c r="J150" t="s">
        <v>17</v>
      </c>
      <c r="K150">
        <v>137653120</v>
      </c>
      <c r="L150">
        <v>9700</v>
      </c>
    </row>
    <row r="151" spans="1:12" ht="105" hidden="1" outlineLevel="2" x14ac:dyDescent="0.25">
      <c r="A151" t="s">
        <v>11865</v>
      </c>
      <c r="B151" s="1" t="s">
        <v>11866</v>
      </c>
      <c r="C151" t="s">
        <v>14</v>
      </c>
      <c r="D151" t="s">
        <v>11750</v>
      </c>
      <c r="E151">
        <v>2</v>
      </c>
      <c r="F151" s="5">
        <v>43899</v>
      </c>
      <c r="G151" s="2">
        <v>43902</v>
      </c>
      <c r="H151" s="3">
        <v>43899</v>
      </c>
      <c r="I151" t="s">
        <v>39</v>
      </c>
      <c r="J151" t="s">
        <v>66</v>
      </c>
      <c r="K151" t="s">
        <v>11867</v>
      </c>
      <c r="L151" t="s">
        <v>6264</v>
      </c>
    </row>
    <row r="152" spans="1:12" ht="210" hidden="1" outlineLevel="2" x14ac:dyDescent="0.25">
      <c r="A152" t="s">
        <v>11868</v>
      </c>
      <c r="B152" s="1" t="s">
        <v>11869</v>
      </c>
      <c r="C152" t="s">
        <v>24</v>
      </c>
      <c r="D152" t="s">
        <v>11750</v>
      </c>
      <c r="E152">
        <v>3</v>
      </c>
      <c r="F152" s="5">
        <v>43899</v>
      </c>
      <c r="G152" s="2">
        <v>43907</v>
      </c>
      <c r="H152" s="3">
        <v>43902</v>
      </c>
      <c r="I152" t="s">
        <v>75</v>
      </c>
      <c r="J152" t="s">
        <v>66</v>
      </c>
      <c r="K152">
        <v>137663568</v>
      </c>
      <c r="L152">
        <v>9498</v>
      </c>
    </row>
    <row r="153" spans="1:12" ht="225" hidden="1" outlineLevel="2" x14ac:dyDescent="0.25">
      <c r="A153" t="s">
        <v>11870</v>
      </c>
      <c r="B153" s="1" t="s">
        <v>11871</v>
      </c>
      <c r="C153" t="s">
        <v>14</v>
      </c>
      <c r="D153" t="s">
        <v>11750</v>
      </c>
      <c r="E153">
        <v>3</v>
      </c>
      <c r="F153" s="5">
        <v>43899</v>
      </c>
      <c r="G153" s="2">
        <v>43903</v>
      </c>
      <c r="H153" s="3">
        <v>43902</v>
      </c>
      <c r="I153" t="s">
        <v>29</v>
      </c>
      <c r="J153" t="s">
        <v>66</v>
      </c>
      <c r="K153">
        <v>137667948</v>
      </c>
      <c r="L153">
        <v>9171</v>
      </c>
    </row>
    <row r="154" spans="1:12" outlineLevel="1" collapsed="1" x14ac:dyDescent="0.25">
      <c r="B154" s="1"/>
      <c r="F154" s="12" t="s">
        <v>11951</v>
      </c>
      <c r="G154" s="2"/>
      <c r="H154" s="3"/>
      <c r="K154">
        <f>SUBTOTAL(3,K132:K153)</f>
        <v>22</v>
      </c>
    </row>
    <row r="155" spans="1:12" ht="210" hidden="1" outlineLevel="2" x14ac:dyDescent="0.25">
      <c r="A155" t="s">
        <v>11254</v>
      </c>
      <c r="B155" s="1" t="s">
        <v>11255</v>
      </c>
      <c r="C155" t="s">
        <v>214</v>
      </c>
      <c r="D155" t="s">
        <v>15</v>
      </c>
      <c r="E155">
        <v>1</v>
      </c>
      <c r="F155" s="5">
        <v>43898</v>
      </c>
      <c r="G155" s="2">
        <v>43906</v>
      </c>
      <c r="H155" s="3">
        <v>43898</v>
      </c>
      <c r="I155" t="s">
        <v>39</v>
      </c>
      <c r="J155" t="s">
        <v>17</v>
      </c>
      <c r="K155">
        <v>137594588</v>
      </c>
      <c r="L155">
        <v>9099</v>
      </c>
    </row>
    <row r="156" spans="1:12" ht="180" hidden="1" outlineLevel="2" x14ac:dyDescent="0.25">
      <c r="A156" t="s">
        <v>11258</v>
      </c>
      <c r="B156" s="1" t="s">
        <v>11259</v>
      </c>
      <c r="C156" t="s">
        <v>14</v>
      </c>
      <c r="D156" t="s">
        <v>15</v>
      </c>
      <c r="E156">
        <v>1</v>
      </c>
      <c r="F156" s="5">
        <v>43898</v>
      </c>
      <c r="G156" s="2">
        <v>43906</v>
      </c>
      <c r="H156" s="3">
        <v>43898.786990740744</v>
      </c>
      <c r="I156" t="s">
        <v>39</v>
      </c>
      <c r="J156" t="s">
        <v>17</v>
      </c>
      <c r="K156">
        <v>137608901</v>
      </c>
      <c r="L156">
        <v>6620</v>
      </c>
    </row>
    <row r="157" spans="1:12" outlineLevel="1" collapsed="1" x14ac:dyDescent="0.25">
      <c r="B157" s="1"/>
      <c r="F157" s="12" t="s">
        <v>11952</v>
      </c>
      <c r="G157" s="2"/>
      <c r="H157" s="3"/>
      <c r="K157">
        <f>SUBTOTAL(3,K155:K156)</f>
        <v>2</v>
      </c>
    </row>
    <row r="158" spans="1:12" ht="270" hidden="1" outlineLevel="2" x14ac:dyDescent="0.25">
      <c r="A158" t="s">
        <v>11248</v>
      </c>
      <c r="B158" s="1" t="s">
        <v>11249</v>
      </c>
      <c r="C158" t="s">
        <v>147</v>
      </c>
      <c r="D158" t="s">
        <v>15</v>
      </c>
      <c r="E158">
        <v>1</v>
      </c>
      <c r="F158" s="5">
        <v>43897</v>
      </c>
      <c r="G158" s="2">
        <v>43902</v>
      </c>
      <c r="H158" s="3">
        <v>43897</v>
      </c>
      <c r="I158" t="s">
        <v>151</v>
      </c>
      <c r="J158" t="s">
        <v>17</v>
      </c>
      <c r="K158">
        <v>137587763</v>
      </c>
      <c r="L158">
        <v>9823</v>
      </c>
    </row>
    <row r="159" spans="1:12" ht="285" hidden="1" outlineLevel="2" x14ac:dyDescent="0.25">
      <c r="A159" t="s">
        <v>11250</v>
      </c>
      <c r="B159" s="1" t="s">
        <v>11251</v>
      </c>
      <c r="C159" t="s">
        <v>14</v>
      </c>
      <c r="D159" t="s">
        <v>15</v>
      </c>
      <c r="E159">
        <v>1</v>
      </c>
      <c r="F159" s="5">
        <v>43897</v>
      </c>
      <c r="G159" s="2">
        <v>43903</v>
      </c>
      <c r="H159" s="3">
        <v>43897</v>
      </c>
      <c r="I159" t="s">
        <v>39</v>
      </c>
      <c r="J159" t="s">
        <v>17</v>
      </c>
      <c r="K159">
        <v>137591911</v>
      </c>
      <c r="L159">
        <v>3053</v>
      </c>
    </row>
    <row r="160" spans="1:12" ht="409.5" hidden="1" outlineLevel="2" x14ac:dyDescent="0.25">
      <c r="A160" t="s">
        <v>11252</v>
      </c>
      <c r="B160" s="1" t="s">
        <v>11253</v>
      </c>
      <c r="C160" t="s">
        <v>82</v>
      </c>
      <c r="D160" t="s">
        <v>15</v>
      </c>
      <c r="E160">
        <v>1</v>
      </c>
      <c r="F160" s="5">
        <v>43897</v>
      </c>
      <c r="G160" s="2">
        <v>43906</v>
      </c>
      <c r="H160" s="3">
        <v>43898</v>
      </c>
      <c r="I160" t="s">
        <v>151</v>
      </c>
      <c r="J160" t="s">
        <v>17</v>
      </c>
      <c r="K160">
        <v>137592391</v>
      </c>
      <c r="L160">
        <v>9622</v>
      </c>
    </row>
    <row r="161" spans="1:12" ht="405" hidden="1" outlineLevel="2" x14ac:dyDescent="0.25">
      <c r="A161" t="s">
        <v>11256</v>
      </c>
      <c r="B161" s="1" t="s">
        <v>11257</v>
      </c>
      <c r="C161" t="s">
        <v>390</v>
      </c>
      <c r="D161" t="s">
        <v>15</v>
      </c>
      <c r="E161">
        <v>1</v>
      </c>
      <c r="F161" s="5">
        <v>43897</v>
      </c>
      <c r="G161" s="2">
        <v>43899</v>
      </c>
      <c r="H161" s="3">
        <v>43896</v>
      </c>
      <c r="I161" t="s">
        <v>25</v>
      </c>
      <c r="J161" t="s">
        <v>17</v>
      </c>
      <c r="K161">
        <v>137536209</v>
      </c>
      <c r="L161">
        <v>816</v>
      </c>
    </row>
    <row r="162" spans="1:12" outlineLevel="1" collapsed="1" x14ac:dyDescent="0.25">
      <c r="B162" s="1"/>
      <c r="F162" s="12" t="s">
        <v>11953</v>
      </c>
      <c r="G162" s="2"/>
      <c r="H162" s="3"/>
      <c r="K162">
        <f>SUBTOTAL(3,K158:K161)</f>
        <v>4</v>
      </c>
    </row>
    <row r="163" spans="1:12" ht="240" hidden="1" outlineLevel="2" x14ac:dyDescent="0.25">
      <c r="A163" t="s">
        <v>11232</v>
      </c>
      <c r="B163" s="1" t="s">
        <v>11233</v>
      </c>
      <c r="C163" t="s">
        <v>74</v>
      </c>
      <c r="D163" t="s">
        <v>15</v>
      </c>
      <c r="E163">
        <v>3</v>
      </c>
      <c r="F163" s="5">
        <v>43896</v>
      </c>
      <c r="G163" s="2">
        <v>43906</v>
      </c>
      <c r="H163" s="3">
        <v>43899</v>
      </c>
      <c r="I163" t="s">
        <v>5675</v>
      </c>
      <c r="J163" t="s">
        <v>17</v>
      </c>
      <c r="K163">
        <v>137525511</v>
      </c>
      <c r="L163">
        <v>2290</v>
      </c>
    </row>
    <row r="164" spans="1:12" ht="409.5" hidden="1" outlineLevel="2" x14ac:dyDescent="0.25">
      <c r="A164" t="s">
        <v>11234</v>
      </c>
      <c r="B164" s="1" t="s">
        <v>11235</v>
      </c>
      <c r="C164" t="s">
        <v>863</v>
      </c>
      <c r="D164" t="s">
        <v>15</v>
      </c>
      <c r="E164">
        <v>3</v>
      </c>
      <c r="F164" s="5">
        <v>43896</v>
      </c>
      <c r="G164" s="2">
        <v>43903</v>
      </c>
      <c r="H164" s="3">
        <v>43899</v>
      </c>
      <c r="I164" t="s">
        <v>10766</v>
      </c>
      <c r="J164" t="s">
        <v>17</v>
      </c>
      <c r="K164">
        <v>137529592</v>
      </c>
      <c r="L164">
        <v>3061</v>
      </c>
    </row>
    <row r="165" spans="1:12" ht="285" hidden="1" outlineLevel="2" x14ac:dyDescent="0.25">
      <c r="A165" t="s">
        <v>11236</v>
      </c>
      <c r="B165" s="1" t="s">
        <v>11237</v>
      </c>
      <c r="C165" t="s">
        <v>390</v>
      </c>
      <c r="D165" t="s">
        <v>15</v>
      </c>
      <c r="E165">
        <v>1</v>
      </c>
      <c r="F165" s="5">
        <v>43896</v>
      </c>
      <c r="G165" s="2">
        <v>43903</v>
      </c>
      <c r="H165" s="3">
        <v>43896</v>
      </c>
      <c r="I165" t="s">
        <v>10766</v>
      </c>
      <c r="J165" t="s">
        <v>17</v>
      </c>
      <c r="K165">
        <v>137529843</v>
      </c>
      <c r="L165">
        <v>3061</v>
      </c>
    </row>
    <row r="166" spans="1:12" ht="135" hidden="1" outlineLevel="2" x14ac:dyDescent="0.25">
      <c r="A166" t="s">
        <v>11238</v>
      </c>
      <c r="B166" s="1" t="s">
        <v>11239</v>
      </c>
      <c r="C166" t="s">
        <v>82</v>
      </c>
      <c r="D166" t="s">
        <v>15</v>
      </c>
      <c r="E166">
        <v>3</v>
      </c>
      <c r="F166" s="5">
        <v>43896</v>
      </c>
      <c r="G166" s="2">
        <v>43907</v>
      </c>
      <c r="H166" s="3">
        <v>43899</v>
      </c>
      <c r="I166" t="s">
        <v>6329</v>
      </c>
      <c r="J166" t="s">
        <v>17</v>
      </c>
      <c r="K166">
        <v>137530125</v>
      </c>
      <c r="L166">
        <v>9199</v>
      </c>
    </row>
    <row r="167" spans="1:12" ht="195" hidden="1" outlineLevel="2" x14ac:dyDescent="0.25">
      <c r="A167" t="s">
        <v>11240</v>
      </c>
      <c r="B167" s="1" t="s">
        <v>11241</v>
      </c>
      <c r="C167" t="s">
        <v>48</v>
      </c>
      <c r="D167" t="s">
        <v>15</v>
      </c>
      <c r="E167">
        <v>2</v>
      </c>
      <c r="F167" s="5">
        <v>43896</v>
      </c>
      <c r="G167" s="2">
        <v>43903</v>
      </c>
      <c r="H167" s="3">
        <v>43897</v>
      </c>
      <c r="I167" t="s">
        <v>53</v>
      </c>
      <c r="J167" t="s">
        <v>17</v>
      </c>
      <c r="K167">
        <v>137527063</v>
      </c>
      <c r="L167">
        <v>9960</v>
      </c>
    </row>
    <row r="168" spans="1:12" ht="120" hidden="1" outlineLevel="2" x14ac:dyDescent="0.25">
      <c r="A168" t="s">
        <v>11242</v>
      </c>
      <c r="B168" s="1" t="s">
        <v>11243</v>
      </c>
      <c r="C168" t="s">
        <v>24</v>
      </c>
      <c r="D168" t="s">
        <v>15</v>
      </c>
      <c r="E168">
        <v>2</v>
      </c>
      <c r="F168" s="5">
        <v>43896</v>
      </c>
      <c r="G168" s="2">
        <v>43902</v>
      </c>
      <c r="H168" s="3">
        <v>43892</v>
      </c>
      <c r="I168" t="s">
        <v>58</v>
      </c>
      <c r="J168" t="s">
        <v>49</v>
      </c>
      <c r="K168">
        <v>137228991</v>
      </c>
      <c r="L168">
        <v>6622</v>
      </c>
    </row>
    <row r="169" spans="1:12" ht="240" hidden="1" outlineLevel="2" x14ac:dyDescent="0.25">
      <c r="A169" t="s">
        <v>11244</v>
      </c>
      <c r="B169" s="1" t="s">
        <v>11245</v>
      </c>
      <c r="C169" t="s">
        <v>48</v>
      </c>
      <c r="D169" t="s">
        <v>15</v>
      </c>
      <c r="E169">
        <v>2</v>
      </c>
      <c r="F169" s="5">
        <v>43896</v>
      </c>
      <c r="G169" s="2">
        <v>43906</v>
      </c>
      <c r="H169" s="3">
        <v>43897</v>
      </c>
      <c r="I169" t="s">
        <v>151</v>
      </c>
      <c r="J169" t="s">
        <v>66</v>
      </c>
      <c r="K169">
        <v>137543053</v>
      </c>
      <c r="L169">
        <v>6433</v>
      </c>
    </row>
    <row r="170" spans="1:12" ht="195" hidden="1" outlineLevel="2" x14ac:dyDescent="0.25">
      <c r="A170" t="s">
        <v>11246</v>
      </c>
      <c r="B170" s="1" t="s">
        <v>11247</v>
      </c>
      <c r="C170" t="s">
        <v>214</v>
      </c>
      <c r="D170" t="s">
        <v>15</v>
      </c>
      <c r="E170">
        <v>1</v>
      </c>
      <c r="F170" s="5">
        <v>43896</v>
      </c>
      <c r="G170" s="2">
        <v>43906</v>
      </c>
      <c r="H170" s="3">
        <v>43896.022800925923</v>
      </c>
      <c r="I170" t="s">
        <v>39</v>
      </c>
      <c r="J170" t="s">
        <v>3351</v>
      </c>
      <c r="K170">
        <v>137544468</v>
      </c>
      <c r="L170">
        <v>2801</v>
      </c>
    </row>
    <row r="171" spans="1:12" ht="90" hidden="1" outlineLevel="2" x14ac:dyDescent="0.25">
      <c r="A171" t="s">
        <v>11435</v>
      </c>
      <c r="B171" s="1" t="s">
        <v>11436</v>
      </c>
      <c r="C171" t="s">
        <v>48</v>
      </c>
      <c r="D171" t="s">
        <v>11416</v>
      </c>
      <c r="E171">
        <v>2</v>
      </c>
      <c r="F171" s="5">
        <v>43896</v>
      </c>
      <c r="G171" s="2">
        <v>43903</v>
      </c>
      <c r="H171" s="3">
        <v>43897</v>
      </c>
      <c r="I171" t="s">
        <v>6329</v>
      </c>
      <c r="J171" t="s">
        <v>17</v>
      </c>
      <c r="K171">
        <v>55592132</v>
      </c>
      <c r="L171">
        <v>68030</v>
      </c>
    </row>
    <row r="172" spans="1:12" ht="90" hidden="1" outlineLevel="2" x14ac:dyDescent="0.25">
      <c r="A172" t="s">
        <v>11537</v>
      </c>
      <c r="B172" s="1" t="s">
        <v>11538</v>
      </c>
      <c r="C172" t="s">
        <v>1720</v>
      </c>
      <c r="D172" t="s">
        <v>11513</v>
      </c>
      <c r="E172">
        <v>3</v>
      </c>
      <c r="F172" s="5">
        <v>43896</v>
      </c>
      <c r="G172" s="2">
        <v>43906</v>
      </c>
      <c r="H172" s="3">
        <v>43899</v>
      </c>
      <c r="I172" t="s">
        <v>366</v>
      </c>
      <c r="J172" t="s">
        <v>17</v>
      </c>
      <c r="K172">
        <v>137533679</v>
      </c>
      <c r="L172">
        <v>10513</v>
      </c>
    </row>
    <row r="173" spans="1:12" ht="105" hidden="1" outlineLevel="2" x14ac:dyDescent="0.25">
      <c r="A173" t="s">
        <v>11586</v>
      </c>
      <c r="B173" s="1" t="s">
        <v>11587</v>
      </c>
      <c r="C173" t="s">
        <v>48</v>
      </c>
      <c r="D173" t="s">
        <v>11543</v>
      </c>
      <c r="E173">
        <v>3</v>
      </c>
      <c r="F173" s="5">
        <v>43896</v>
      </c>
      <c r="G173" s="2">
        <v>43907</v>
      </c>
      <c r="H173" s="3">
        <v>43899</v>
      </c>
      <c r="I173" t="s">
        <v>75</v>
      </c>
      <c r="J173" t="s">
        <v>17</v>
      </c>
      <c r="K173">
        <v>137519988</v>
      </c>
      <c r="L173">
        <v>9808</v>
      </c>
    </row>
    <row r="174" spans="1:12" ht="210" hidden="1" outlineLevel="2" x14ac:dyDescent="0.25">
      <c r="A174" t="s">
        <v>11588</v>
      </c>
      <c r="B174" s="1" t="s">
        <v>11589</v>
      </c>
      <c r="C174" t="s">
        <v>144</v>
      </c>
      <c r="D174" t="s">
        <v>11543</v>
      </c>
      <c r="E174">
        <v>3</v>
      </c>
      <c r="F174" s="5">
        <v>43896</v>
      </c>
      <c r="G174" s="2">
        <v>43900</v>
      </c>
      <c r="H174" s="3">
        <v>43899</v>
      </c>
      <c r="I174" t="s">
        <v>42</v>
      </c>
      <c r="J174" t="s">
        <v>3351</v>
      </c>
      <c r="K174">
        <v>137544617</v>
      </c>
      <c r="L174">
        <v>9807</v>
      </c>
    </row>
    <row r="175" spans="1:12" ht="240" hidden="1" outlineLevel="2" x14ac:dyDescent="0.25">
      <c r="A175" t="s">
        <v>11734</v>
      </c>
      <c r="B175" s="1" t="s">
        <v>11735</v>
      </c>
      <c r="C175" t="s">
        <v>214</v>
      </c>
      <c r="D175" t="s">
        <v>11700</v>
      </c>
      <c r="E175">
        <v>3</v>
      </c>
      <c r="F175" s="5">
        <v>43896</v>
      </c>
      <c r="G175" s="2">
        <v>43902</v>
      </c>
      <c r="H175" s="3">
        <v>43899</v>
      </c>
      <c r="I175" t="s">
        <v>11007</v>
      </c>
      <c r="J175" t="s">
        <v>3351</v>
      </c>
      <c r="K175">
        <v>137544652</v>
      </c>
      <c r="L175">
        <v>9807</v>
      </c>
    </row>
    <row r="176" spans="1:12" outlineLevel="1" collapsed="1" x14ac:dyDescent="0.25">
      <c r="B176" s="1"/>
      <c r="F176" s="12" t="s">
        <v>11954</v>
      </c>
      <c r="G176" s="2"/>
      <c r="H176" s="3"/>
      <c r="K176">
        <f>SUBTOTAL(3,K163:K175)</f>
        <v>13</v>
      </c>
    </row>
    <row r="177" spans="1:12" ht="409.5" hidden="1" outlineLevel="2" x14ac:dyDescent="0.25">
      <c r="A177" t="s">
        <v>11210</v>
      </c>
      <c r="B177" s="1" t="s">
        <v>11211</v>
      </c>
      <c r="C177" t="s">
        <v>82</v>
      </c>
      <c r="D177" t="s">
        <v>15</v>
      </c>
      <c r="E177">
        <v>1</v>
      </c>
      <c r="F177" s="5">
        <v>43895</v>
      </c>
      <c r="G177" s="2">
        <v>43902</v>
      </c>
      <c r="H177" s="3">
        <v>43895</v>
      </c>
      <c r="I177" t="s">
        <v>75</v>
      </c>
      <c r="J177" t="s">
        <v>3351</v>
      </c>
      <c r="K177">
        <v>137465293</v>
      </c>
      <c r="L177">
        <v>17355</v>
      </c>
    </row>
    <row r="178" spans="1:12" ht="90" hidden="1" outlineLevel="2" x14ac:dyDescent="0.25">
      <c r="A178" t="s">
        <v>11212</v>
      </c>
      <c r="B178" s="1" t="s">
        <v>11213</v>
      </c>
      <c r="C178" t="s">
        <v>24</v>
      </c>
      <c r="D178" t="s">
        <v>15</v>
      </c>
      <c r="E178">
        <v>3</v>
      </c>
      <c r="F178" s="5">
        <v>43895</v>
      </c>
      <c r="G178" s="2">
        <v>43906</v>
      </c>
      <c r="H178" s="3">
        <v>43898</v>
      </c>
      <c r="I178" t="s">
        <v>45</v>
      </c>
      <c r="J178" t="s">
        <v>17</v>
      </c>
      <c r="K178">
        <v>55579904</v>
      </c>
      <c r="L178">
        <v>74109</v>
      </c>
    </row>
    <row r="179" spans="1:12" ht="255" hidden="1" outlineLevel="2" x14ac:dyDescent="0.25">
      <c r="A179" t="s">
        <v>11214</v>
      </c>
      <c r="B179" s="1" t="s">
        <v>11215</v>
      </c>
      <c r="C179" t="s">
        <v>14</v>
      </c>
      <c r="D179" t="s">
        <v>15</v>
      </c>
      <c r="E179">
        <v>1</v>
      </c>
      <c r="F179" s="5">
        <v>43895</v>
      </c>
      <c r="G179" s="2">
        <v>43903</v>
      </c>
      <c r="H179" s="3">
        <v>43895</v>
      </c>
      <c r="I179" t="s">
        <v>10766</v>
      </c>
      <c r="J179" t="s">
        <v>17</v>
      </c>
      <c r="K179">
        <v>137474344</v>
      </c>
      <c r="L179">
        <v>9811</v>
      </c>
    </row>
    <row r="180" spans="1:12" ht="360" hidden="1" outlineLevel="2" x14ac:dyDescent="0.25">
      <c r="A180" t="s">
        <v>11216</v>
      </c>
      <c r="B180" s="1" t="s">
        <v>11217</v>
      </c>
      <c r="C180" t="s">
        <v>1045</v>
      </c>
      <c r="D180" t="s">
        <v>15</v>
      </c>
      <c r="E180">
        <v>3</v>
      </c>
      <c r="F180" s="5">
        <v>43895</v>
      </c>
      <c r="G180" s="2">
        <v>43903</v>
      </c>
      <c r="H180" s="3">
        <v>43898</v>
      </c>
      <c r="I180" t="s">
        <v>151</v>
      </c>
      <c r="J180" t="s">
        <v>17</v>
      </c>
      <c r="K180">
        <v>137473730</v>
      </c>
      <c r="L180">
        <v>9938</v>
      </c>
    </row>
    <row r="181" spans="1:12" ht="270" hidden="1" outlineLevel="2" x14ac:dyDescent="0.25">
      <c r="A181" t="s">
        <v>11218</v>
      </c>
      <c r="B181" s="1" t="s">
        <v>11219</v>
      </c>
      <c r="C181" t="s">
        <v>14</v>
      </c>
      <c r="D181" t="s">
        <v>15</v>
      </c>
      <c r="E181">
        <v>2</v>
      </c>
      <c r="F181" s="5">
        <v>43895</v>
      </c>
      <c r="G181" s="2">
        <v>43903</v>
      </c>
      <c r="H181" s="3">
        <v>43896</v>
      </c>
      <c r="I181" t="s">
        <v>10766</v>
      </c>
      <c r="J181" t="s">
        <v>17</v>
      </c>
      <c r="K181">
        <v>137477067</v>
      </c>
      <c r="L181">
        <v>9977</v>
      </c>
    </row>
    <row r="182" spans="1:12" ht="255" hidden="1" outlineLevel="2" x14ac:dyDescent="0.25">
      <c r="A182" t="s">
        <v>11220</v>
      </c>
      <c r="B182" s="1" t="s">
        <v>11221</v>
      </c>
      <c r="C182" t="s">
        <v>14</v>
      </c>
      <c r="D182" t="s">
        <v>15</v>
      </c>
      <c r="E182">
        <v>2</v>
      </c>
      <c r="F182" s="5">
        <v>43895</v>
      </c>
      <c r="G182" s="2">
        <v>43903</v>
      </c>
      <c r="H182" s="3">
        <v>43896</v>
      </c>
      <c r="I182" t="s">
        <v>151</v>
      </c>
      <c r="J182" t="s">
        <v>66</v>
      </c>
      <c r="K182">
        <v>137485806</v>
      </c>
      <c r="L182">
        <v>9948</v>
      </c>
    </row>
    <row r="183" spans="1:12" ht="240" hidden="1" outlineLevel="2" x14ac:dyDescent="0.25">
      <c r="A183" t="s">
        <v>11222</v>
      </c>
      <c r="B183" s="1" t="s">
        <v>11223</v>
      </c>
      <c r="C183" t="s">
        <v>14</v>
      </c>
      <c r="D183" t="s">
        <v>15</v>
      </c>
      <c r="E183">
        <v>3</v>
      </c>
      <c r="F183" s="5">
        <v>43895</v>
      </c>
      <c r="G183" s="2">
        <v>43906</v>
      </c>
      <c r="H183" s="3">
        <v>43898</v>
      </c>
      <c r="I183" t="s">
        <v>42</v>
      </c>
      <c r="J183" t="s">
        <v>66</v>
      </c>
      <c r="K183">
        <v>137488658</v>
      </c>
      <c r="L183">
        <v>9876</v>
      </c>
    </row>
    <row r="184" spans="1:12" ht="225" hidden="1" outlineLevel="2" x14ac:dyDescent="0.25">
      <c r="A184" t="s">
        <v>11224</v>
      </c>
      <c r="B184" s="1" t="s">
        <v>11225</v>
      </c>
      <c r="C184" t="s">
        <v>14</v>
      </c>
      <c r="D184" t="s">
        <v>15</v>
      </c>
      <c r="E184">
        <v>2</v>
      </c>
      <c r="F184" s="5">
        <v>43895</v>
      </c>
      <c r="G184" s="2">
        <v>43906</v>
      </c>
      <c r="H184" s="3">
        <v>43896</v>
      </c>
      <c r="I184" t="s">
        <v>5229</v>
      </c>
      <c r="J184" t="s">
        <v>66</v>
      </c>
      <c r="K184">
        <v>137489595</v>
      </c>
      <c r="L184">
        <v>6612</v>
      </c>
    </row>
    <row r="185" spans="1:12" ht="180" hidden="1" outlineLevel="2" x14ac:dyDescent="0.25">
      <c r="A185" t="s">
        <v>11226</v>
      </c>
      <c r="B185" s="1" t="s">
        <v>11227</v>
      </c>
      <c r="C185" t="s">
        <v>100</v>
      </c>
      <c r="D185" t="s">
        <v>15</v>
      </c>
      <c r="E185">
        <v>2</v>
      </c>
      <c r="F185" s="5">
        <v>43895</v>
      </c>
      <c r="G185" s="2">
        <v>43906</v>
      </c>
      <c r="H185" s="3">
        <v>43896</v>
      </c>
      <c r="I185" t="s">
        <v>6329</v>
      </c>
      <c r="J185" t="s">
        <v>66</v>
      </c>
      <c r="K185">
        <v>137490406</v>
      </c>
      <c r="L185">
        <v>7206</v>
      </c>
    </row>
    <row r="186" spans="1:12" ht="409.5" hidden="1" outlineLevel="2" x14ac:dyDescent="0.25">
      <c r="A186" t="s">
        <v>11228</v>
      </c>
      <c r="B186" s="1" t="s">
        <v>11229</v>
      </c>
      <c r="C186" t="s">
        <v>390</v>
      </c>
      <c r="D186" t="s">
        <v>15</v>
      </c>
      <c r="E186">
        <v>2</v>
      </c>
      <c r="F186" s="5">
        <v>43895</v>
      </c>
      <c r="G186" s="2">
        <v>43903</v>
      </c>
      <c r="H186" s="3">
        <v>43896</v>
      </c>
      <c r="I186" t="s">
        <v>42</v>
      </c>
      <c r="J186" t="s">
        <v>3351</v>
      </c>
      <c r="K186">
        <v>137378400</v>
      </c>
      <c r="L186">
        <v>414</v>
      </c>
    </row>
    <row r="187" spans="1:12" ht="90" hidden="1" outlineLevel="2" x14ac:dyDescent="0.25">
      <c r="A187" t="s">
        <v>11230</v>
      </c>
      <c r="B187" s="1" t="s">
        <v>11231</v>
      </c>
      <c r="C187" t="s">
        <v>14</v>
      </c>
      <c r="D187" t="s">
        <v>15</v>
      </c>
      <c r="E187">
        <v>2</v>
      </c>
      <c r="F187" s="5">
        <v>43895</v>
      </c>
      <c r="G187" s="2">
        <v>43903</v>
      </c>
      <c r="H187" s="3">
        <v>43896</v>
      </c>
      <c r="I187" t="s">
        <v>10766</v>
      </c>
      <c r="J187" t="s">
        <v>66</v>
      </c>
      <c r="K187">
        <v>137493118</v>
      </c>
      <c r="L187">
        <v>9678</v>
      </c>
    </row>
    <row r="188" spans="1:12" ht="300" hidden="1" outlineLevel="2" x14ac:dyDescent="0.25">
      <c r="A188" t="s">
        <v>11732</v>
      </c>
      <c r="B188" s="1" t="s">
        <v>11733</v>
      </c>
      <c r="C188" t="s">
        <v>20</v>
      </c>
      <c r="D188" t="s">
        <v>11700</v>
      </c>
      <c r="E188">
        <v>2</v>
      </c>
      <c r="F188" s="5">
        <v>43895</v>
      </c>
      <c r="G188" s="2">
        <v>43906</v>
      </c>
      <c r="H188" s="3">
        <v>43895</v>
      </c>
      <c r="I188" t="s">
        <v>11532</v>
      </c>
      <c r="J188" t="s">
        <v>66</v>
      </c>
      <c r="K188">
        <v>137493178</v>
      </c>
      <c r="L188">
        <v>10164</v>
      </c>
    </row>
    <row r="189" spans="1:12" ht="165" hidden="1" outlineLevel="2" x14ac:dyDescent="0.25">
      <c r="A189" t="s">
        <v>11855</v>
      </c>
      <c r="B189" s="1" t="s">
        <v>11856</v>
      </c>
      <c r="C189" t="s">
        <v>48</v>
      </c>
      <c r="D189" t="s">
        <v>11750</v>
      </c>
      <c r="E189">
        <v>2</v>
      </c>
      <c r="F189" s="5">
        <v>43895</v>
      </c>
      <c r="G189" s="2">
        <v>43902</v>
      </c>
      <c r="H189" s="3">
        <v>43899</v>
      </c>
      <c r="I189" t="s">
        <v>29</v>
      </c>
      <c r="J189" t="s">
        <v>17</v>
      </c>
      <c r="K189">
        <v>35788668</v>
      </c>
      <c r="L189" t="s">
        <v>5131</v>
      </c>
    </row>
    <row r="190" spans="1:12" ht="105" hidden="1" outlineLevel="2" x14ac:dyDescent="0.25">
      <c r="A190" t="s">
        <v>11857</v>
      </c>
      <c r="B190" s="1" t="s">
        <v>11858</v>
      </c>
      <c r="C190" t="s">
        <v>846</v>
      </c>
      <c r="D190" t="s">
        <v>11750</v>
      </c>
      <c r="E190">
        <v>3</v>
      </c>
      <c r="F190" s="5">
        <v>43895</v>
      </c>
      <c r="G190" s="2">
        <v>43902</v>
      </c>
      <c r="H190" s="3">
        <v>43901</v>
      </c>
      <c r="I190" t="s">
        <v>29</v>
      </c>
      <c r="J190" t="s">
        <v>17</v>
      </c>
      <c r="K190">
        <v>35789480</v>
      </c>
      <c r="L190">
        <v>3011</v>
      </c>
    </row>
    <row r="191" spans="1:12" ht="240" hidden="1" outlineLevel="2" x14ac:dyDescent="0.25">
      <c r="A191" t="s">
        <v>11859</v>
      </c>
      <c r="B191" s="1" t="s">
        <v>11860</v>
      </c>
      <c r="C191" t="s">
        <v>147</v>
      </c>
      <c r="D191" t="s">
        <v>11750</v>
      </c>
      <c r="E191">
        <v>3</v>
      </c>
      <c r="F191" s="5">
        <v>43895</v>
      </c>
      <c r="G191" s="2">
        <v>43907</v>
      </c>
      <c r="H191" s="3">
        <v>43898</v>
      </c>
      <c r="I191" t="s">
        <v>75</v>
      </c>
      <c r="J191" t="s">
        <v>17</v>
      </c>
      <c r="K191">
        <v>55581418</v>
      </c>
      <c r="L191">
        <v>14105</v>
      </c>
    </row>
    <row r="192" spans="1:12" outlineLevel="1" collapsed="1" x14ac:dyDescent="0.25">
      <c r="B192" s="1"/>
      <c r="F192" s="12" t="s">
        <v>11955</v>
      </c>
      <c r="G192" s="2"/>
      <c r="H192" s="3"/>
      <c r="K192">
        <f>SUBTOTAL(3,K177:K191)</f>
        <v>15</v>
      </c>
    </row>
    <row r="193" spans="1:12" ht="255" hidden="1" outlineLevel="2" x14ac:dyDescent="0.25">
      <c r="A193" t="s">
        <v>11178</v>
      </c>
      <c r="B193" s="1" t="s">
        <v>11179</v>
      </c>
      <c r="C193" t="s">
        <v>14</v>
      </c>
      <c r="D193" t="s">
        <v>15</v>
      </c>
      <c r="E193">
        <v>2</v>
      </c>
      <c r="F193" s="5">
        <v>43894</v>
      </c>
      <c r="G193" s="2">
        <v>43903</v>
      </c>
      <c r="H193" s="3">
        <v>43894</v>
      </c>
      <c r="I193" t="s">
        <v>36</v>
      </c>
      <c r="J193" t="s">
        <v>17</v>
      </c>
      <c r="K193">
        <v>137394662</v>
      </c>
      <c r="L193">
        <v>9901</v>
      </c>
    </row>
    <row r="194" spans="1:12" ht="285" hidden="1" outlineLevel="2" x14ac:dyDescent="0.25">
      <c r="A194" t="s">
        <v>11180</v>
      </c>
      <c r="B194" s="1" t="s">
        <v>11181</v>
      </c>
      <c r="C194" t="s">
        <v>48</v>
      </c>
      <c r="D194" t="s">
        <v>15</v>
      </c>
      <c r="E194">
        <v>2</v>
      </c>
      <c r="F194" s="5">
        <v>43894</v>
      </c>
      <c r="G194" s="2">
        <v>43903</v>
      </c>
      <c r="H194" s="3">
        <v>43894</v>
      </c>
      <c r="I194" t="s">
        <v>151</v>
      </c>
      <c r="J194" t="s">
        <v>17</v>
      </c>
      <c r="K194">
        <v>137396389</v>
      </c>
      <c r="L194">
        <v>9565</v>
      </c>
    </row>
    <row r="195" spans="1:12" ht="120" hidden="1" outlineLevel="2" x14ac:dyDescent="0.25">
      <c r="A195" t="s">
        <v>11182</v>
      </c>
      <c r="B195" s="1" t="s">
        <v>11183</v>
      </c>
      <c r="C195" t="s">
        <v>570</v>
      </c>
      <c r="D195" t="s">
        <v>15</v>
      </c>
      <c r="E195">
        <v>3</v>
      </c>
      <c r="F195" s="5">
        <v>43894</v>
      </c>
      <c r="G195" s="2">
        <v>43902</v>
      </c>
      <c r="H195" s="3">
        <v>43882</v>
      </c>
      <c r="I195" t="s">
        <v>6329</v>
      </c>
      <c r="J195" t="s">
        <v>17</v>
      </c>
      <c r="K195">
        <v>136548690</v>
      </c>
      <c r="L195">
        <v>3908</v>
      </c>
    </row>
    <row r="196" spans="1:12" ht="195" hidden="1" outlineLevel="2" x14ac:dyDescent="0.25">
      <c r="A196" t="s">
        <v>11184</v>
      </c>
      <c r="B196" s="1" t="s">
        <v>11185</v>
      </c>
      <c r="C196" t="s">
        <v>14</v>
      </c>
      <c r="D196" t="s">
        <v>15</v>
      </c>
      <c r="E196">
        <v>3</v>
      </c>
      <c r="F196" s="5">
        <v>43894</v>
      </c>
      <c r="G196" s="2">
        <v>43906</v>
      </c>
      <c r="H196" s="3">
        <v>43897</v>
      </c>
      <c r="I196" t="s">
        <v>42</v>
      </c>
      <c r="J196" t="s">
        <v>17</v>
      </c>
      <c r="K196">
        <v>137415299</v>
      </c>
      <c r="L196">
        <v>9876</v>
      </c>
    </row>
    <row r="197" spans="1:12" ht="255" hidden="1" outlineLevel="2" x14ac:dyDescent="0.25">
      <c r="A197" t="s">
        <v>11186</v>
      </c>
      <c r="B197" s="1" t="s">
        <v>11187</v>
      </c>
      <c r="C197" t="s">
        <v>6758</v>
      </c>
      <c r="D197" t="s">
        <v>15</v>
      </c>
      <c r="E197">
        <v>2</v>
      </c>
      <c r="F197" s="5">
        <v>43894</v>
      </c>
      <c r="G197" s="2">
        <v>43901</v>
      </c>
      <c r="H197" s="3">
        <v>43895</v>
      </c>
      <c r="I197" t="s">
        <v>75</v>
      </c>
      <c r="J197" t="s">
        <v>17</v>
      </c>
      <c r="K197">
        <v>137396955</v>
      </c>
      <c r="L197">
        <v>475</v>
      </c>
    </row>
    <row r="198" spans="1:12" ht="195" hidden="1" outlineLevel="2" x14ac:dyDescent="0.25">
      <c r="A198" t="s">
        <v>11188</v>
      </c>
      <c r="B198" s="1" t="s">
        <v>11189</v>
      </c>
      <c r="C198" t="s">
        <v>100</v>
      </c>
      <c r="D198" t="s">
        <v>15</v>
      </c>
      <c r="E198">
        <v>3</v>
      </c>
      <c r="F198" s="5">
        <v>43894</v>
      </c>
      <c r="G198" s="2">
        <v>43906</v>
      </c>
      <c r="H198" s="3">
        <v>43897</v>
      </c>
      <c r="I198" t="s">
        <v>42</v>
      </c>
      <c r="J198" t="s">
        <v>17</v>
      </c>
      <c r="K198">
        <v>137425150</v>
      </c>
      <c r="L198">
        <v>10199</v>
      </c>
    </row>
    <row r="199" spans="1:12" ht="315" hidden="1" outlineLevel="2" x14ac:dyDescent="0.25">
      <c r="A199" t="s">
        <v>11190</v>
      </c>
      <c r="B199" s="1" t="s">
        <v>11191</v>
      </c>
      <c r="C199" t="s">
        <v>827</v>
      </c>
      <c r="D199" t="s">
        <v>15</v>
      </c>
      <c r="E199">
        <v>3</v>
      </c>
      <c r="F199" s="5">
        <v>43894</v>
      </c>
      <c r="G199" s="2">
        <v>43902</v>
      </c>
      <c r="H199" s="3">
        <v>43900</v>
      </c>
      <c r="I199" t="s">
        <v>42</v>
      </c>
      <c r="J199" t="s">
        <v>3351</v>
      </c>
      <c r="K199">
        <v>136986879</v>
      </c>
      <c r="L199">
        <v>9257</v>
      </c>
    </row>
    <row r="200" spans="1:12" ht="180" hidden="1" outlineLevel="2" x14ac:dyDescent="0.25">
      <c r="A200" t="s">
        <v>11192</v>
      </c>
      <c r="B200" s="1" t="s">
        <v>11193</v>
      </c>
      <c r="C200" t="s">
        <v>14</v>
      </c>
      <c r="D200" t="s">
        <v>15</v>
      </c>
      <c r="E200">
        <v>3</v>
      </c>
      <c r="F200" s="5">
        <v>43894</v>
      </c>
      <c r="G200" s="2">
        <v>43900</v>
      </c>
      <c r="H200" s="3">
        <v>43897</v>
      </c>
      <c r="I200" t="s">
        <v>39</v>
      </c>
      <c r="J200" t="s">
        <v>17</v>
      </c>
      <c r="K200">
        <v>137428352</v>
      </c>
      <c r="L200">
        <v>3945</v>
      </c>
    </row>
    <row r="201" spans="1:12" ht="210" hidden="1" outlineLevel="2" x14ac:dyDescent="0.25">
      <c r="A201" t="s">
        <v>11194</v>
      </c>
      <c r="B201" s="1" t="s">
        <v>11195</v>
      </c>
      <c r="C201" t="s">
        <v>48</v>
      </c>
      <c r="D201" t="s">
        <v>15</v>
      </c>
      <c r="E201">
        <v>2</v>
      </c>
      <c r="F201" s="5">
        <v>43894</v>
      </c>
      <c r="G201" s="2">
        <v>43899</v>
      </c>
      <c r="H201" s="3">
        <v>43889</v>
      </c>
      <c r="I201" t="s">
        <v>6329</v>
      </c>
      <c r="J201" t="s">
        <v>17</v>
      </c>
      <c r="K201">
        <v>137020441</v>
      </c>
      <c r="L201">
        <v>9923</v>
      </c>
    </row>
    <row r="202" spans="1:12" ht="330" hidden="1" outlineLevel="2" x14ac:dyDescent="0.25">
      <c r="A202" t="s">
        <v>11196</v>
      </c>
      <c r="B202" s="1" t="s">
        <v>11197</v>
      </c>
      <c r="C202" t="s">
        <v>48</v>
      </c>
      <c r="D202" t="s">
        <v>15</v>
      </c>
      <c r="E202">
        <v>2</v>
      </c>
      <c r="F202" s="5">
        <v>43894</v>
      </c>
      <c r="G202" s="2">
        <v>43902</v>
      </c>
      <c r="H202" s="3">
        <v>43889</v>
      </c>
      <c r="I202" t="s">
        <v>6329</v>
      </c>
      <c r="J202" t="s">
        <v>17</v>
      </c>
      <c r="K202">
        <v>137020381</v>
      </c>
      <c r="L202">
        <v>9993</v>
      </c>
    </row>
    <row r="203" spans="1:12" ht="240" hidden="1" outlineLevel="2" x14ac:dyDescent="0.25">
      <c r="A203" t="s">
        <v>11198</v>
      </c>
      <c r="B203" s="1" t="s">
        <v>11199</v>
      </c>
      <c r="C203" t="s">
        <v>14</v>
      </c>
      <c r="D203" t="s">
        <v>15</v>
      </c>
      <c r="E203">
        <v>3</v>
      </c>
      <c r="F203" s="5">
        <v>43894</v>
      </c>
      <c r="G203" s="2">
        <v>43902</v>
      </c>
      <c r="H203" s="3">
        <v>43897</v>
      </c>
      <c r="I203" t="s">
        <v>366</v>
      </c>
      <c r="J203" t="s">
        <v>17</v>
      </c>
      <c r="K203">
        <v>137431471</v>
      </c>
      <c r="L203">
        <v>3939</v>
      </c>
    </row>
    <row r="204" spans="1:12" ht="255" hidden="1" outlineLevel="2" x14ac:dyDescent="0.25">
      <c r="A204" t="s">
        <v>11200</v>
      </c>
      <c r="B204" s="1" t="s">
        <v>11201</v>
      </c>
      <c r="C204" t="s">
        <v>14</v>
      </c>
      <c r="D204" t="s">
        <v>15</v>
      </c>
      <c r="E204">
        <v>2</v>
      </c>
      <c r="F204" s="5">
        <v>43894</v>
      </c>
      <c r="G204" s="2">
        <v>43903</v>
      </c>
      <c r="H204" s="3">
        <v>43895</v>
      </c>
      <c r="I204" t="s">
        <v>110</v>
      </c>
      <c r="J204" t="s">
        <v>17</v>
      </c>
      <c r="K204">
        <v>137434336</v>
      </c>
      <c r="L204">
        <v>9086</v>
      </c>
    </row>
    <row r="205" spans="1:12" ht="165" hidden="1" outlineLevel="2" x14ac:dyDescent="0.25">
      <c r="A205" t="s">
        <v>11202</v>
      </c>
      <c r="B205" s="1" t="s">
        <v>11203</v>
      </c>
      <c r="C205" t="s">
        <v>14</v>
      </c>
      <c r="D205" t="s">
        <v>15</v>
      </c>
      <c r="E205">
        <v>3</v>
      </c>
      <c r="F205" s="5">
        <v>43894</v>
      </c>
      <c r="G205" s="2">
        <v>43900</v>
      </c>
      <c r="H205" s="3">
        <v>43897</v>
      </c>
      <c r="I205" t="s">
        <v>39</v>
      </c>
      <c r="J205" t="s">
        <v>66</v>
      </c>
      <c r="K205">
        <v>137441863</v>
      </c>
      <c r="L205">
        <v>9147</v>
      </c>
    </row>
    <row r="206" spans="1:12" ht="255" hidden="1" outlineLevel="2" x14ac:dyDescent="0.25">
      <c r="A206" t="s">
        <v>11204</v>
      </c>
      <c r="B206" s="1" t="s">
        <v>11205</v>
      </c>
      <c r="C206" t="s">
        <v>48</v>
      </c>
      <c r="D206" t="s">
        <v>15</v>
      </c>
      <c r="E206">
        <v>1</v>
      </c>
      <c r="F206" s="5">
        <v>43894</v>
      </c>
      <c r="G206" s="2">
        <v>43902</v>
      </c>
      <c r="H206" s="3">
        <v>43894</v>
      </c>
      <c r="I206" t="s">
        <v>1036</v>
      </c>
      <c r="J206" t="s">
        <v>66</v>
      </c>
      <c r="K206">
        <v>137442415</v>
      </c>
      <c r="L206">
        <v>16878</v>
      </c>
    </row>
    <row r="207" spans="1:12" ht="285" hidden="1" outlineLevel="2" x14ac:dyDescent="0.25">
      <c r="A207" t="s">
        <v>11206</v>
      </c>
      <c r="B207" s="1" t="s">
        <v>11207</v>
      </c>
      <c r="C207" t="s">
        <v>144</v>
      </c>
      <c r="D207" t="s">
        <v>15</v>
      </c>
      <c r="E207">
        <v>3</v>
      </c>
      <c r="F207" s="5">
        <v>43894</v>
      </c>
      <c r="G207" s="2">
        <v>43903</v>
      </c>
      <c r="H207" s="3">
        <v>43877</v>
      </c>
      <c r="I207" t="s">
        <v>124</v>
      </c>
      <c r="J207" t="s">
        <v>186</v>
      </c>
      <c r="K207">
        <v>136377666</v>
      </c>
      <c r="L207">
        <v>9348</v>
      </c>
    </row>
    <row r="208" spans="1:12" ht="255" hidden="1" outlineLevel="2" x14ac:dyDescent="0.25">
      <c r="A208" t="s">
        <v>11208</v>
      </c>
      <c r="B208" s="1" t="s">
        <v>11209</v>
      </c>
      <c r="C208" t="s">
        <v>3807</v>
      </c>
      <c r="D208" t="s">
        <v>15</v>
      </c>
      <c r="E208">
        <v>3</v>
      </c>
      <c r="F208" s="5">
        <v>43894</v>
      </c>
      <c r="G208" s="2">
        <v>43903</v>
      </c>
      <c r="H208" s="3">
        <v>43897</v>
      </c>
      <c r="I208" t="s">
        <v>110</v>
      </c>
      <c r="J208" t="s">
        <v>3351</v>
      </c>
      <c r="K208">
        <v>137447426</v>
      </c>
      <c r="L208">
        <v>9128</v>
      </c>
    </row>
    <row r="209" spans="1:12" ht="409.5" hidden="1" outlineLevel="2" x14ac:dyDescent="0.25">
      <c r="A209" t="s">
        <v>11325</v>
      </c>
      <c r="B209" s="1" t="s">
        <v>11326</v>
      </c>
      <c r="C209" t="s">
        <v>157</v>
      </c>
      <c r="D209" t="s">
        <v>9628</v>
      </c>
      <c r="E209">
        <v>3</v>
      </c>
      <c r="F209" s="5">
        <v>43894</v>
      </c>
      <c r="G209" s="2">
        <v>43894</v>
      </c>
      <c r="H209" s="3">
        <v>43921</v>
      </c>
      <c r="I209" t="s">
        <v>2180</v>
      </c>
      <c r="J209" t="s">
        <v>186</v>
      </c>
      <c r="K209">
        <v>136932080</v>
      </c>
      <c r="L209">
        <v>9767</v>
      </c>
    </row>
    <row r="210" spans="1:12" ht="210" hidden="1" outlineLevel="2" x14ac:dyDescent="0.25">
      <c r="A210" t="s">
        <v>11501</v>
      </c>
      <c r="B210" s="1" t="s">
        <v>11502</v>
      </c>
      <c r="C210" t="s">
        <v>89</v>
      </c>
      <c r="D210" t="s">
        <v>11468</v>
      </c>
      <c r="E210">
        <v>3</v>
      </c>
      <c r="F210" s="5">
        <v>43894</v>
      </c>
      <c r="G210" s="2">
        <v>43903</v>
      </c>
      <c r="H210" s="3">
        <v>43897</v>
      </c>
      <c r="I210" t="s">
        <v>11503</v>
      </c>
      <c r="J210" t="s">
        <v>17</v>
      </c>
      <c r="K210">
        <v>137412256</v>
      </c>
      <c r="L210">
        <v>9752</v>
      </c>
    </row>
    <row r="211" spans="1:12" ht="105" hidden="1" outlineLevel="2" x14ac:dyDescent="0.25">
      <c r="A211" t="s">
        <v>11535</v>
      </c>
      <c r="B211" s="1" t="s">
        <v>11536</v>
      </c>
      <c r="C211" t="s">
        <v>4256</v>
      </c>
      <c r="D211" t="s">
        <v>11513</v>
      </c>
      <c r="E211">
        <v>3</v>
      </c>
      <c r="F211" s="5">
        <v>43894</v>
      </c>
      <c r="G211" s="2">
        <v>43896</v>
      </c>
      <c r="H211" s="3">
        <v>43896</v>
      </c>
      <c r="I211" t="s">
        <v>11077</v>
      </c>
      <c r="J211" t="s">
        <v>66</v>
      </c>
      <c r="K211">
        <v>137382923</v>
      </c>
      <c r="L211">
        <v>9600</v>
      </c>
    </row>
    <row r="212" spans="1:12" ht="285" hidden="1" outlineLevel="2" x14ac:dyDescent="0.25">
      <c r="A212" t="s">
        <v>11730</v>
      </c>
      <c r="B212" s="1" t="s">
        <v>11731</v>
      </c>
      <c r="C212" t="s">
        <v>48</v>
      </c>
      <c r="D212" t="s">
        <v>11700</v>
      </c>
      <c r="E212">
        <v>3</v>
      </c>
      <c r="F212" s="5">
        <v>43894</v>
      </c>
      <c r="G212" s="2">
        <v>43901</v>
      </c>
      <c r="H212" s="3">
        <v>43860</v>
      </c>
      <c r="I212" t="s">
        <v>45</v>
      </c>
      <c r="J212" t="s">
        <v>17</v>
      </c>
      <c r="K212">
        <v>134169759</v>
      </c>
      <c r="L212">
        <v>1983</v>
      </c>
    </row>
    <row r="213" spans="1:12" ht="150" hidden="1" outlineLevel="2" x14ac:dyDescent="0.25">
      <c r="A213" t="s">
        <v>11850</v>
      </c>
      <c r="B213" s="1" t="s">
        <v>11851</v>
      </c>
      <c r="C213" t="s">
        <v>14</v>
      </c>
      <c r="D213" t="s">
        <v>11750</v>
      </c>
      <c r="E213">
        <v>2</v>
      </c>
      <c r="F213" s="5">
        <v>43894</v>
      </c>
      <c r="G213" s="2">
        <v>43908</v>
      </c>
      <c r="H213" s="3">
        <v>43895</v>
      </c>
      <c r="I213" t="s">
        <v>75</v>
      </c>
      <c r="J213" t="s">
        <v>17</v>
      </c>
      <c r="K213">
        <v>137415541</v>
      </c>
      <c r="L213">
        <v>9915</v>
      </c>
    </row>
    <row r="214" spans="1:12" ht="90" hidden="1" outlineLevel="2" x14ac:dyDescent="0.25">
      <c r="A214" t="s">
        <v>11852</v>
      </c>
      <c r="B214" s="1" t="s">
        <v>11853</v>
      </c>
      <c r="C214" t="s">
        <v>48</v>
      </c>
      <c r="D214" t="s">
        <v>11750</v>
      </c>
      <c r="E214">
        <v>2</v>
      </c>
      <c r="F214" s="5">
        <v>43894</v>
      </c>
      <c r="G214" s="2">
        <v>43907</v>
      </c>
      <c r="H214" s="3">
        <v>43887</v>
      </c>
      <c r="I214" t="s">
        <v>3027</v>
      </c>
      <c r="J214" t="s">
        <v>66</v>
      </c>
      <c r="K214" t="s">
        <v>11854</v>
      </c>
      <c r="L214">
        <v>10513</v>
      </c>
    </row>
    <row r="215" spans="1:12" outlineLevel="1" collapsed="1" x14ac:dyDescent="0.25">
      <c r="B215" s="1"/>
      <c r="F215" s="12" t="s">
        <v>11956</v>
      </c>
      <c r="G215" s="2"/>
      <c r="H215" s="3"/>
      <c r="K215">
        <f>SUBTOTAL(3,K193:K214)</f>
        <v>22</v>
      </c>
    </row>
    <row r="216" spans="1:12" ht="240" hidden="1" outlineLevel="2" x14ac:dyDescent="0.25">
      <c r="A216" t="s">
        <v>11158</v>
      </c>
      <c r="B216" s="1" t="s">
        <v>11159</v>
      </c>
      <c r="C216" t="s">
        <v>14</v>
      </c>
      <c r="D216" t="s">
        <v>15</v>
      </c>
      <c r="E216">
        <v>2</v>
      </c>
      <c r="F216" s="5">
        <v>43893</v>
      </c>
      <c r="G216" s="2">
        <v>43899</v>
      </c>
      <c r="H216" s="3">
        <v>43893</v>
      </c>
      <c r="I216" t="s">
        <v>6329</v>
      </c>
      <c r="J216" t="s">
        <v>17</v>
      </c>
      <c r="K216">
        <v>137342909</v>
      </c>
      <c r="L216">
        <v>9180</v>
      </c>
    </row>
    <row r="217" spans="1:12" ht="210" hidden="1" outlineLevel="2" x14ac:dyDescent="0.25">
      <c r="A217" t="s">
        <v>11160</v>
      </c>
      <c r="B217" s="1" t="s">
        <v>11161</v>
      </c>
      <c r="C217" t="s">
        <v>14</v>
      </c>
      <c r="D217" t="s">
        <v>15</v>
      </c>
      <c r="E217">
        <v>2</v>
      </c>
      <c r="F217" s="5">
        <v>43893</v>
      </c>
      <c r="G217" s="2">
        <v>43908</v>
      </c>
      <c r="H217" s="3">
        <v>43893</v>
      </c>
      <c r="I217" t="s">
        <v>6329</v>
      </c>
      <c r="J217" t="s">
        <v>17</v>
      </c>
      <c r="K217">
        <v>137353523</v>
      </c>
      <c r="L217">
        <v>4799</v>
      </c>
    </row>
    <row r="218" spans="1:12" ht="210" hidden="1" outlineLevel="2" x14ac:dyDescent="0.25">
      <c r="A218" t="s">
        <v>11162</v>
      </c>
      <c r="B218" s="1" t="s">
        <v>11163</v>
      </c>
      <c r="C218" t="s">
        <v>14</v>
      </c>
      <c r="D218" t="s">
        <v>15</v>
      </c>
      <c r="E218">
        <v>2</v>
      </c>
      <c r="F218" s="5">
        <v>43893</v>
      </c>
      <c r="G218" s="2">
        <v>43901</v>
      </c>
      <c r="H218" s="3">
        <v>43893</v>
      </c>
      <c r="I218" t="s">
        <v>151</v>
      </c>
      <c r="J218" t="s">
        <v>17</v>
      </c>
      <c r="K218">
        <v>55551125</v>
      </c>
      <c r="L218">
        <v>69755</v>
      </c>
    </row>
    <row r="219" spans="1:12" ht="150" hidden="1" outlineLevel="2" x14ac:dyDescent="0.25">
      <c r="A219" t="s">
        <v>11164</v>
      </c>
      <c r="B219" s="1" t="s">
        <v>11165</v>
      </c>
      <c r="C219" t="s">
        <v>24</v>
      </c>
      <c r="D219" t="s">
        <v>15</v>
      </c>
      <c r="E219">
        <v>3</v>
      </c>
      <c r="F219" s="5">
        <v>43893</v>
      </c>
      <c r="G219" s="2">
        <v>43899</v>
      </c>
      <c r="H219" s="3">
        <v>43896</v>
      </c>
      <c r="I219" t="s">
        <v>8806</v>
      </c>
      <c r="J219" t="s">
        <v>17</v>
      </c>
      <c r="K219">
        <v>137343543</v>
      </c>
      <c r="L219">
        <v>11</v>
      </c>
    </row>
    <row r="220" spans="1:12" ht="150" hidden="1" outlineLevel="2" x14ac:dyDescent="0.25">
      <c r="A220" t="s">
        <v>11166</v>
      </c>
      <c r="B220" s="1" t="s">
        <v>11167</v>
      </c>
      <c r="C220" t="s">
        <v>20</v>
      </c>
      <c r="D220" t="s">
        <v>15</v>
      </c>
      <c r="E220">
        <v>1</v>
      </c>
      <c r="F220" s="5">
        <v>43893</v>
      </c>
      <c r="G220" s="2">
        <v>43901</v>
      </c>
      <c r="H220" s="3">
        <v>43892</v>
      </c>
      <c r="I220" t="s">
        <v>2720</v>
      </c>
      <c r="J220" t="s">
        <v>49</v>
      </c>
      <c r="K220">
        <v>137340136</v>
      </c>
      <c r="L220">
        <v>9809</v>
      </c>
    </row>
    <row r="221" spans="1:12" ht="225" hidden="1" outlineLevel="2" x14ac:dyDescent="0.25">
      <c r="A221" t="s">
        <v>11168</v>
      </c>
      <c r="B221" s="1" t="s">
        <v>11169</v>
      </c>
      <c r="C221" t="s">
        <v>14</v>
      </c>
      <c r="D221" t="s">
        <v>15</v>
      </c>
      <c r="E221">
        <v>3</v>
      </c>
      <c r="F221" s="5">
        <v>43893</v>
      </c>
      <c r="G221" s="2">
        <v>43903</v>
      </c>
      <c r="H221" s="3">
        <v>43893</v>
      </c>
      <c r="I221" t="s">
        <v>39</v>
      </c>
      <c r="J221" t="s">
        <v>17</v>
      </c>
      <c r="K221">
        <v>137135233</v>
      </c>
      <c r="L221">
        <v>9916</v>
      </c>
    </row>
    <row r="222" spans="1:12" ht="165" hidden="1" outlineLevel="2" x14ac:dyDescent="0.25">
      <c r="A222" t="s">
        <v>11170</v>
      </c>
      <c r="B222" s="1" t="s">
        <v>11171</v>
      </c>
      <c r="C222" t="s">
        <v>14</v>
      </c>
      <c r="D222" t="s">
        <v>15</v>
      </c>
      <c r="E222">
        <v>1</v>
      </c>
      <c r="F222" s="5">
        <v>43893</v>
      </c>
      <c r="G222" s="2">
        <v>43901</v>
      </c>
      <c r="H222" s="3">
        <v>43893</v>
      </c>
      <c r="I222" t="s">
        <v>10766</v>
      </c>
      <c r="J222" t="s">
        <v>66</v>
      </c>
      <c r="K222">
        <v>55565642</v>
      </c>
      <c r="L222">
        <v>70380</v>
      </c>
    </row>
    <row r="223" spans="1:12" ht="315" hidden="1" outlineLevel="2" x14ac:dyDescent="0.25">
      <c r="A223" t="s">
        <v>11172</v>
      </c>
      <c r="B223" s="1" t="s">
        <v>11173</v>
      </c>
      <c r="C223" t="s">
        <v>14</v>
      </c>
      <c r="D223" t="s">
        <v>15</v>
      </c>
      <c r="E223">
        <v>3</v>
      </c>
      <c r="F223" s="5">
        <v>43893</v>
      </c>
      <c r="G223" s="2">
        <v>43903</v>
      </c>
      <c r="H223" s="3">
        <v>43896</v>
      </c>
      <c r="I223" t="s">
        <v>110</v>
      </c>
      <c r="J223" t="s">
        <v>17</v>
      </c>
      <c r="K223">
        <v>137390762</v>
      </c>
      <c r="L223">
        <v>9316</v>
      </c>
    </row>
    <row r="224" spans="1:12" ht="195" hidden="1" outlineLevel="2" x14ac:dyDescent="0.25">
      <c r="A224" t="s">
        <v>11174</v>
      </c>
      <c r="B224" s="1" t="s">
        <v>11175</v>
      </c>
      <c r="C224" t="s">
        <v>214</v>
      </c>
      <c r="D224" t="s">
        <v>15</v>
      </c>
      <c r="E224">
        <v>1</v>
      </c>
      <c r="F224" s="5">
        <v>43893</v>
      </c>
      <c r="G224" s="2">
        <v>43903</v>
      </c>
      <c r="H224" s="3">
        <v>43893</v>
      </c>
      <c r="I224" t="s">
        <v>36</v>
      </c>
      <c r="J224" t="s">
        <v>17</v>
      </c>
      <c r="K224">
        <v>137396132</v>
      </c>
      <c r="L224">
        <v>3938</v>
      </c>
    </row>
    <row r="225" spans="1:12" ht="345" hidden="1" outlineLevel="2" x14ac:dyDescent="0.25">
      <c r="A225" t="s">
        <v>11176</v>
      </c>
      <c r="B225" s="1" t="s">
        <v>11177</v>
      </c>
      <c r="C225" t="s">
        <v>14</v>
      </c>
      <c r="D225" t="s">
        <v>15</v>
      </c>
      <c r="E225">
        <v>1</v>
      </c>
      <c r="F225" s="5">
        <v>43893</v>
      </c>
      <c r="G225" s="2">
        <v>43908</v>
      </c>
      <c r="H225" s="3">
        <v>43894.17900462963</v>
      </c>
      <c r="I225" t="s">
        <v>39</v>
      </c>
      <c r="J225" t="s">
        <v>17</v>
      </c>
      <c r="K225">
        <v>137396769</v>
      </c>
      <c r="L225">
        <v>6433</v>
      </c>
    </row>
    <row r="226" spans="1:12" ht="165" hidden="1" outlineLevel="2" x14ac:dyDescent="0.25">
      <c r="A226" t="s">
        <v>11432</v>
      </c>
      <c r="B226" s="1" t="s">
        <v>11433</v>
      </c>
      <c r="C226" t="s">
        <v>14</v>
      </c>
      <c r="D226" t="s">
        <v>11416</v>
      </c>
      <c r="E226">
        <v>2</v>
      </c>
      <c r="F226" s="5">
        <v>43893</v>
      </c>
      <c r="G226" s="2">
        <v>43907</v>
      </c>
      <c r="H226" s="3">
        <v>43894</v>
      </c>
      <c r="I226" t="s">
        <v>11434</v>
      </c>
      <c r="J226" t="s">
        <v>66</v>
      </c>
      <c r="K226">
        <v>137392394</v>
      </c>
      <c r="L226">
        <v>4675</v>
      </c>
    </row>
    <row r="227" spans="1:12" ht="195" hidden="1" outlineLevel="2" x14ac:dyDescent="0.25">
      <c r="A227" t="s">
        <v>11458</v>
      </c>
      <c r="B227" s="1" t="s">
        <v>11459</v>
      </c>
      <c r="C227" t="s">
        <v>48</v>
      </c>
      <c r="D227" t="s">
        <v>11449</v>
      </c>
      <c r="E227">
        <v>2</v>
      </c>
      <c r="F227" s="5">
        <v>43893</v>
      </c>
      <c r="G227" s="2">
        <v>43901</v>
      </c>
      <c r="H227" s="3">
        <v>43894</v>
      </c>
      <c r="I227" t="s">
        <v>151</v>
      </c>
      <c r="J227" t="s">
        <v>17</v>
      </c>
      <c r="K227">
        <v>137377831</v>
      </c>
      <c r="L227">
        <v>9761</v>
      </c>
    </row>
    <row r="228" spans="1:12" ht="60" hidden="1" outlineLevel="2" x14ac:dyDescent="0.25">
      <c r="A228" t="s">
        <v>11533</v>
      </c>
      <c r="B228" s="1" t="s">
        <v>11534</v>
      </c>
      <c r="C228" t="s">
        <v>48</v>
      </c>
      <c r="D228" t="s">
        <v>11513</v>
      </c>
      <c r="E228">
        <v>3</v>
      </c>
      <c r="F228" s="5">
        <v>43893</v>
      </c>
      <c r="G228" s="2">
        <v>43903</v>
      </c>
      <c r="H228" s="3">
        <v>43896</v>
      </c>
      <c r="I228" t="s">
        <v>7512</v>
      </c>
      <c r="J228" t="s">
        <v>17</v>
      </c>
      <c r="K228">
        <v>35734364</v>
      </c>
      <c r="L228" t="s">
        <v>9392</v>
      </c>
    </row>
    <row r="229" spans="1:12" ht="360" hidden="1" outlineLevel="2" x14ac:dyDescent="0.25">
      <c r="A229" t="s">
        <v>11842</v>
      </c>
      <c r="B229" s="1" t="s">
        <v>11843</v>
      </c>
      <c r="C229" t="s">
        <v>863</v>
      </c>
      <c r="D229" t="s">
        <v>11750</v>
      </c>
      <c r="E229">
        <v>3</v>
      </c>
      <c r="F229" s="5">
        <v>43893</v>
      </c>
      <c r="G229" s="2">
        <v>43908</v>
      </c>
      <c r="H229" s="3">
        <v>43894</v>
      </c>
      <c r="I229" t="s">
        <v>42</v>
      </c>
      <c r="J229" t="s">
        <v>17</v>
      </c>
      <c r="K229">
        <v>137376717</v>
      </c>
      <c r="L229">
        <v>9678</v>
      </c>
    </row>
    <row r="230" spans="1:12" ht="409.5" hidden="1" outlineLevel="2" x14ac:dyDescent="0.25">
      <c r="A230" t="s">
        <v>11844</v>
      </c>
      <c r="B230" s="1" t="s">
        <v>11845</v>
      </c>
      <c r="C230" t="s">
        <v>48</v>
      </c>
      <c r="D230" t="s">
        <v>11750</v>
      </c>
      <c r="E230">
        <v>2</v>
      </c>
      <c r="F230" s="5">
        <v>43893</v>
      </c>
      <c r="G230" s="2">
        <v>43902</v>
      </c>
      <c r="H230" s="3">
        <v>43894</v>
      </c>
      <c r="I230" t="s">
        <v>75</v>
      </c>
      <c r="J230" t="s">
        <v>17</v>
      </c>
      <c r="K230">
        <v>137379475</v>
      </c>
      <c r="L230">
        <v>9534</v>
      </c>
    </row>
    <row r="231" spans="1:12" ht="315" hidden="1" outlineLevel="2" x14ac:dyDescent="0.25">
      <c r="A231" t="s">
        <v>11846</v>
      </c>
      <c r="B231" s="1" t="s">
        <v>11847</v>
      </c>
      <c r="C231" t="s">
        <v>14</v>
      </c>
      <c r="D231" t="s">
        <v>11750</v>
      </c>
      <c r="E231">
        <v>2</v>
      </c>
      <c r="F231" s="5">
        <v>43893</v>
      </c>
      <c r="G231" s="2">
        <v>43908</v>
      </c>
      <c r="H231" s="3">
        <v>43894</v>
      </c>
      <c r="I231" t="s">
        <v>6329</v>
      </c>
      <c r="J231" t="s">
        <v>17</v>
      </c>
      <c r="K231">
        <v>137380076</v>
      </c>
      <c r="L231">
        <v>6621</v>
      </c>
    </row>
    <row r="232" spans="1:12" ht="255" hidden="1" outlineLevel="2" x14ac:dyDescent="0.25">
      <c r="A232" t="s">
        <v>11848</v>
      </c>
      <c r="B232" s="1" t="s">
        <v>11849</v>
      </c>
      <c r="C232" t="s">
        <v>144</v>
      </c>
      <c r="D232" t="s">
        <v>11750</v>
      </c>
      <c r="E232">
        <v>3</v>
      </c>
      <c r="F232" s="5">
        <v>43893</v>
      </c>
      <c r="G232" s="2">
        <v>43907</v>
      </c>
      <c r="H232" s="3">
        <v>43896</v>
      </c>
      <c r="I232" t="s">
        <v>1036</v>
      </c>
      <c r="J232" t="s">
        <v>17</v>
      </c>
      <c r="K232">
        <v>137387261</v>
      </c>
      <c r="L232">
        <v>10578</v>
      </c>
    </row>
    <row r="233" spans="1:12" outlineLevel="1" collapsed="1" x14ac:dyDescent="0.25">
      <c r="B233" s="1"/>
      <c r="F233" s="12" t="s">
        <v>11957</v>
      </c>
      <c r="G233" s="2"/>
      <c r="H233" s="3"/>
      <c r="K233">
        <f>SUBTOTAL(3,K216:K232)</f>
        <v>17</v>
      </c>
    </row>
    <row r="234" spans="1:12" ht="330" hidden="1" outlineLevel="2" x14ac:dyDescent="0.25">
      <c r="A234" t="s">
        <v>11105</v>
      </c>
      <c r="B234" s="1" t="s">
        <v>11106</v>
      </c>
      <c r="C234" t="s">
        <v>20</v>
      </c>
      <c r="D234" t="s">
        <v>15</v>
      </c>
      <c r="E234">
        <v>1</v>
      </c>
      <c r="F234" s="5">
        <v>43892</v>
      </c>
      <c r="G234" s="2">
        <v>43902</v>
      </c>
      <c r="H234" s="3">
        <v>43892</v>
      </c>
      <c r="I234" t="s">
        <v>11107</v>
      </c>
      <c r="J234" t="s">
        <v>66</v>
      </c>
      <c r="K234">
        <v>137297570</v>
      </c>
      <c r="L234">
        <v>9262</v>
      </c>
    </row>
    <row r="235" spans="1:12" ht="409.5" hidden="1" outlineLevel="2" x14ac:dyDescent="0.25">
      <c r="A235" t="s">
        <v>11108</v>
      </c>
      <c r="B235" s="1" t="s">
        <v>11109</v>
      </c>
      <c r="C235" t="s">
        <v>14</v>
      </c>
      <c r="D235" t="s">
        <v>15</v>
      </c>
      <c r="E235">
        <v>2</v>
      </c>
      <c r="F235" s="5">
        <v>43892</v>
      </c>
      <c r="G235" s="2">
        <v>43903</v>
      </c>
      <c r="H235" s="3">
        <v>43891</v>
      </c>
      <c r="I235" t="s">
        <v>110</v>
      </c>
      <c r="J235" t="s">
        <v>17</v>
      </c>
      <c r="K235">
        <v>137141934</v>
      </c>
      <c r="L235">
        <v>9378</v>
      </c>
    </row>
    <row r="236" spans="1:12" ht="210" hidden="1" outlineLevel="2" x14ac:dyDescent="0.25">
      <c r="A236" t="s">
        <v>11110</v>
      </c>
      <c r="B236" s="1" t="s">
        <v>11111</v>
      </c>
      <c r="C236" t="s">
        <v>14</v>
      </c>
      <c r="D236" t="s">
        <v>15</v>
      </c>
      <c r="E236">
        <v>3</v>
      </c>
      <c r="F236" s="5">
        <v>43892</v>
      </c>
      <c r="G236" s="2">
        <v>43899</v>
      </c>
      <c r="H236" s="3">
        <v>43894</v>
      </c>
      <c r="I236" t="s">
        <v>39</v>
      </c>
      <c r="J236" t="s">
        <v>17</v>
      </c>
      <c r="K236">
        <v>137235305</v>
      </c>
      <c r="L236">
        <v>9490</v>
      </c>
    </row>
    <row r="237" spans="1:12" ht="195" hidden="1" outlineLevel="2" x14ac:dyDescent="0.25">
      <c r="A237" t="s">
        <v>11112</v>
      </c>
      <c r="B237" s="1" t="s">
        <v>11113</v>
      </c>
      <c r="C237" t="s">
        <v>14</v>
      </c>
      <c r="D237" t="s">
        <v>15</v>
      </c>
      <c r="E237">
        <v>3</v>
      </c>
      <c r="F237" s="5">
        <v>43892</v>
      </c>
      <c r="G237" s="2">
        <v>43901</v>
      </c>
      <c r="H237" s="3">
        <v>43894</v>
      </c>
      <c r="I237" t="s">
        <v>10766</v>
      </c>
      <c r="J237" t="s">
        <v>17</v>
      </c>
      <c r="K237">
        <v>55505772</v>
      </c>
      <c r="L237">
        <v>14055</v>
      </c>
    </row>
    <row r="238" spans="1:12" ht="225" hidden="1" outlineLevel="2" x14ac:dyDescent="0.25">
      <c r="A238" t="s">
        <v>11114</v>
      </c>
      <c r="B238" s="1" t="s">
        <v>11115</v>
      </c>
      <c r="C238" t="s">
        <v>74</v>
      </c>
      <c r="D238" t="s">
        <v>15</v>
      </c>
      <c r="E238">
        <v>2</v>
      </c>
      <c r="F238" s="5">
        <v>43892</v>
      </c>
      <c r="G238" s="2">
        <v>43900</v>
      </c>
      <c r="H238" s="3">
        <v>43892</v>
      </c>
      <c r="I238" t="s">
        <v>5675</v>
      </c>
      <c r="J238" t="s">
        <v>17</v>
      </c>
      <c r="K238">
        <v>137238160</v>
      </c>
      <c r="L238">
        <v>9993</v>
      </c>
    </row>
    <row r="239" spans="1:12" ht="240" hidden="1" outlineLevel="2" x14ac:dyDescent="0.25">
      <c r="A239" t="s">
        <v>11116</v>
      </c>
      <c r="B239" s="1" t="s">
        <v>11117</v>
      </c>
      <c r="C239" t="s">
        <v>14</v>
      </c>
      <c r="D239" t="s">
        <v>15</v>
      </c>
      <c r="E239">
        <v>2</v>
      </c>
      <c r="F239" s="5">
        <v>43892</v>
      </c>
      <c r="G239" s="2">
        <v>43899</v>
      </c>
      <c r="H239" s="3">
        <v>43892</v>
      </c>
      <c r="I239" t="s">
        <v>29</v>
      </c>
      <c r="J239" t="s">
        <v>17</v>
      </c>
      <c r="K239">
        <v>137238588</v>
      </c>
      <c r="L239">
        <v>9809</v>
      </c>
    </row>
    <row r="240" spans="1:12" ht="270" hidden="1" outlineLevel="2" x14ac:dyDescent="0.25">
      <c r="A240" t="s">
        <v>11118</v>
      </c>
      <c r="B240" s="1" t="s">
        <v>11119</v>
      </c>
      <c r="C240" t="s">
        <v>863</v>
      </c>
      <c r="D240" t="s">
        <v>15</v>
      </c>
      <c r="E240">
        <v>3</v>
      </c>
      <c r="F240" s="5">
        <v>43892</v>
      </c>
      <c r="G240" s="2">
        <v>43899</v>
      </c>
      <c r="H240" s="3">
        <v>43894</v>
      </c>
      <c r="I240" t="s">
        <v>10766</v>
      </c>
      <c r="J240" t="s">
        <v>17</v>
      </c>
      <c r="K240">
        <v>137239694</v>
      </c>
      <c r="L240">
        <v>9960</v>
      </c>
    </row>
    <row r="241" spans="1:12" ht="240" hidden="1" outlineLevel="2" x14ac:dyDescent="0.25">
      <c r="A241" t="s">
        <v>11120</v>
      </c>
      <c r="B241" s="1" t="s">
        <v>11121</v>
      </c>
      <c r="C241" t="s">
        <v>147</v>
      </c>
      <c r="D241" t="s">
        <v>15</v>
      </c>
      <c r="E241">
        <v>1</v>
      </c>
      <c r="F241" s="5">
        <v>43892</v>
      </c>
      <c r="G241" s="2">
        <v>43908</v>
      </c>
      <c r="H241" s="3">
        <v>43892.722118055557</v>
      </c>
      <c r="I241" t="s">
        <v>58</v>
      </c>
      <c r="J241" t="s">
        <v>17</v>
      </c>
      <c r="K241">
        <v>137313362</v>
      </c>
      <c r="L241">
        <v>6622</v>
      </c>
    </row>
    <row r="242" spans="1:12" ht="255" hidden="1" outlineLevel="2" x14ac:dyDescent="0.25">
      <c r="A242" t="s">
        <v>11122</v>
      </c>
      <c r="B242" s="1" t="s">
        <v>11123</v>
      </c>
      <c r="C242" t="s">
        <v>14</v>
      </c>
      <c r="D242" t="s">
        <v>15</v>
      </c>
      <c r="E242">
        <v>3</v>
      </c>
      <c r="F242" s="5">
        <v>43892</v>
      </c>
      <c r="G242" s="2">
        <v>43903</v>
      </c>
      <c r="H242" s="3">
        <v>43895</v>
      </c>
      <c r="I242" t="s">
        <v>36</v>
      </c>
      <c r="J242" t="s">
        <v>17</v>
      </c>
      <c r="K242">
        <v>137313683</v>
      </c>
      <c r="L242">
        <v>9995</v>
      </c>
    </row>
    <row r="243" spans="1:12" ht="30" hidden="1" outlineLevel="2" x14ac:dyDescent="0.25">
      <c r="A243" t="s">
        <v>11124</v>
      </c>
      <c r="B243" s="1" t="s">
        <v>11125</v>
      </c>
      <c r="C243" t="s">
        <v>863</v>
      </c>
      <c r="D243" t="s">
        <v>15</v>
      </c>
      <c r="E243">
        <v>2</v>
      </c>
      <c r="F243" s="5">
        <v>43892</v>
      </c>
      <c r="G243" s="2">
        <v>43893</v>
      </c>
      <c r="H243" s="3">
        <v>43895</v>
      </c>
      <c r="I243" t="s">
        <v>5229</v>
      </c>
      <c r="J243" t="s">
        <v>17</v>
      </c>
      <c r="K243">
        <v>137316474</v>
      </c>
      <c r="L243">
        <v>148</v>
      </c>
    </row>
    <row r="244" spans="1:12" ht="210" hidden="1" outlineLevel="2" x14ac:dyDescent="0.25">
      <c r="A244" t="s">
        <v>11126</v>
      </c>
      <c r="B244" s="1" t="s">
        <v>11127</v>
      </c>
      <c r="C244" t="s">
        <v>82</v>
      </c>
      <c r="D244" t="s">
        <v>15</v>
      </c>
      <c r="E244">
        <v>2</v>
      </c>
      <c r="F244" s="5">
        <v>43892</v>
      </c>
      <c r="G244" s="2">
        <v>43899</v>
      </c>
      <c r="H244" s="3">
        <v>43893</v>
      </c>
      <c r="I244" t="s">
        <v>5229</v>
      </c>
      <c r="J244" t="s">
        <v>17</v>
      </c>
      <c r="K244">
        <v>137318079</v>
      </c>
      <c r="L244">
        <v>9815</v>
      </c>
    </row>
    <row r="245" spans="1:12" ht="180" hidden="1" outlineLevel="2" x14ac:dyDescent="0.25">
      <c r="A245" t="s">
        <v>11128</v>
      </c>
      <c r="B245" s="1" t="s">
        <v>11129</v>
      </c>
      <c r="C245" t="s">
        <v>14</v>
      </c>
      <c r="D245" t="s">
        <v>15</v>
      </c>
      <c r="E245">
        <v>2</v>
      </c>
      <c r="F245" s="5">
        <v>43892</v>
      </c>
      <c r="G245" s="2">
        <v>43899</v>
      </c>
      <c r="H245" s="3">
        <v>43893</v>
      </c>
      <c r="I245" t="s">
        <v>39</v>
      </c>
      <c r="J245" t="s">
        <v>17</v>
      </c>
      <c r="K245">
        <v>137318625</v>
      </c>
      <c r="L245">
        <v>9950</v>
      </c>
    </row>
    <row r="246" spans="1:12" ht="195" hidden="1" outlineLevel="2" x14ac:dyDescent="0.25">
      <c r="A246" t="s">
        <v>11130</v>
      </c>
      <c r="B246" s="1" t="s">
        <v>11131</v>
      </c>
      <c r="C246" t="s">
        <v>147</v>
      </c>
      <c r="D246" t="s">
        <v>15</v>
      </c>
      <c r="E246">
        <v>3</v>
      </c>
      <c r="F246" s="5">
        <v>43892</v>
      </c>
      <c r="G246" s="2">
        <v>43908</v>
      </c>
      <c r="H246" s="3">
        <v>43892.783495370371</v>
      </c>
      <c r="I246" t="s">
        <v>6329</v>
      </c>
      <c r="J246" t="s">
        <v>17</v>
      </c>
      <c r="K246">
        <v>137317306</v>
      </c>
      <c r="L246">
        <v>2085</v>
      </c>
    </row>
    <row r="247" spans="1:12" ht="210" hidden="1" outlineLevel="2" x14ac:dyDescent="0.25">
      <c r="A247" t="s">
        <v>11132</v>
      </c>
      <c r="B247" s="1" t="s">
        <v>11133</v>
      </c>
      <c r="C247" t="s">
        <v>24</v>
      </c>
      <c r="D247" t="s">
        <v>15</v>
      </c>
      <c r="E247">
        <v>3</v>
      </c>
      <c r="F247" s="5">
        <v>43892</v>
      </c>
      <c r="G247" s="2">
        <v>43899</v>
      </c>
      <c r="H247" s="3">
        <v>43895</v>
      </c>
      <c r="I247" t="s">
        <v>10766</v>
      </c>
      <c r="J247" t="s">
        <v>17</v>
      </c>
      <c r="K247">
        <v>137319098</v>
      </c>
      <c r="L247">
        <v>9498</v>
      </c>
    </row>
    <row r="248" spans="1:12" ht="180" hidden="1" outlineLevel="2" x14ac:dyDescent="0.25">
      <c r="A248" t="s">
        <v>11134</v>
      </c>
      <c r="B248" s="1" t="s">
        <v>11135</v>
      </c>
      <c r="C248" t="s">
        <v>7491</v>
      </c>
      <c r="D248" t="s">
        <v>15</v>
      </c>
      <c r="E248">
        <v>3</v>
      </c>
      <c r="F248" s="5">
        <v>43892</v>
      </c>
      <c r="G248" s="2">
        <v>43907</v>
      </c>
      <c r="H248" s="3">
        <v>43895.793344907404</v>
      </c>
      <c r="I248" t="s">
        <v>6329</v>
      </c>
      <c r="J248" t="s">
        <v>17</v>
      </c>
      <c r="K248">
        <v>137195352</v>
      </c>
      <c r="L248">
        <v>2298</v>
      </c>
    </row>
    <row r="249" spans="1:12" ht="409.5" hidden="1" outlineLevel="2" x14ac:dyDescent="0.25">
      <c r="A249" t="s">
        <v>11136</v>
      </c>
      <c r="B249" s="1" t="s">
        <v>11137</v>
      </c>
      <c r="C249" t="s">
        <v>7491</v>
      </c>
      <c r="D249" t="s">
        <v>15</v>
      </c>
      <c r="E249">
        <v>3</v>
      </c>
      <c r="F249" s="5">
        <v>43892</v>
      </c>
      <c r="G249" s="2">
        <v>43906</v>
      </c>
      <c r="H249" s="3">
        <v>43899.794328703705</v>
      </c>
      <c r="I249" t="s">
        <v>6329</v>
      </c>
      <c r="J249" t="s">
        <v>17</v>
      </c>
      <c r="K249">
        <v>137195350</v>
      </c>
      <c r="L249">
        <v>2676</v>
      </c>
    </row>
    <row r="250" spans="1:12" ht="165" hidden="1" outlineLevel="2" x14ac:dyDescent="0.25">
      <c r="A250" t="s">
        <v>11138</v>
      </c>
      <c r="B250" s="1" t="s">
        <v>11139</v>
      </c>
      <c r="C250" t="s">
        <v>7491</v>
      </c>
      <c r="D250" t="s">
        <v>15</v>
      </c>
      <c r="E250">
        <v>3</v>
      </c>
      <c r="F250" s="5">
        <v>43892</v>
      </c>
      <c r="G250" s="2">
        <v>43908</v>
      </c>
      <c r="H250" s="3">
        <v>43900.795844907407</v>
      </c>
      <c r="I250" t="s">
        <v>6329</v>
      </c>
      <c r="J250" t="s">
        <v>17</v>
      </c>
      <c r="K250">
        <v>137194931</v>
      </c>
      <c r="L250">
        <v>2085</v>
      </c>
    </row>
    <row r="251" spans="1:12" ht="180" hidden="1" outlineLevel="2" x14ac:dyDescent="0.25">
      <c r="A251" t="s">
        <v>11140</v>
      </c>
      <c r="B251" s="1" t="s">
        <v>11141</v>
      </c>
      <c r="C251" t="s">
        <v>7491</v>
      </c>
      <c r="D251" t="s">
        <v>15</v>
      </c>
      <c r="E251">
        <v>3</v>
      </c>
      <c r="F251" s="5">
        <v>43892</v>
      </c>
      <c r="G251" s="2">
        <v>43907</v>
      </c>
      <c r="H251" s="3">
        <v>43901.796817129631</v>
      </c>
      <c r="I251" t="s">
        <v>6329</v>
      </c>
      <c r="J251" t="s">
        <v>17</v>
      </c>
      <c r="K251">
        <v>137194242</v>
      </c>
      <c r="L251">
        <v>2671</v>
      </c>
    </row>
    <row r="252" spans="1:12" ht="180" hidden="1" outlineLevel="2" x14ac:dyDescent="0.25">
      <c r="A252" t="s">
        <v>11142</v>
      </c>
      <c r="B252" s="1" t="s">
        <v>11143</v>
      </c>
      <c r="C252" t="s">
        <v>7491</v>
      </c>
      <c r="D252" t="s">
        <v>15</v>
      </c>
      <c r="E252">
        <v>3</v>
      </c>
      <c r="F252" s="5">
        <v>43892</v>
      </c>
      <c r="G252" s="2">
        <v>43907</v>
      </c>
      <c r="H252" s="3">
        <v>43906.798900462964</v>
      </c>
      <c r="I252" t="s">
        <v>6329</v>
      </c>
      <c r="J252" t="s">
        <v>17</v>
      </c>
      <c r="K252">
        <v>137194241</v>
      </c>
      <c r="L252">
        <v>2676</v>
      </c>
    </row>
    <row r="253" spans="1:12" ht="330" hidden="1" outlineLevel="2" x14ac:dyDescent="0.25">
      <c r="A253" t="s">
        <v>11144</v>
      </c>
      <c r="B253" s="1" t="s">
        <v>11145</v>
      </c>
      <c r="C253" t="s">
        <v>827</v>
      </c>
      <c r="D253" t="s">
        <v>15</v>
      </c>
      <c r="E253">
        <v>3</v>
      </c>
      <c r="F253" s="5">
        <v>43892</v>
      </c>
      <c r="G253" s="2">
        <v>43901</v>
      </c>
      <c r="H253" s="3">
        <v>43895</v>
      </c>
      <c r="I253" t="s">
        <v>5229</v>
      </c>
      <c r="J253" t="s">
        <v>3351</v>
      </c>
      <c r="K253">
        <v>137093103</v>
      </c>
      <c r="L253">
        <v>10165</v>
      </c>
    </row>
    <row r="254" spans="1:12" ht="390" hidden="1" outlineLevel="2" x14ac:dyDescent="0.25">
      <c r="A254" t="s">
        <v>11146</v>
      </c>
      <c r="B254" s="1" t="s">
        <v>11147</v>
      </c>
      <c r="C254" t="s">
        <v>147</v>
      </c>
      <c r="D254" t="s">
        <v>15</v>
      </c>
      <c r="E254">
        <v>3</v>
      </c>
      <c r="F254" s="5">
        <v>43892</v>
      </c>
      <c r="G254" s="2">
        <v>43901</v>
      </c>
      <c r="H254" s="3">
        <v>43893</v>
      </c>
      <c r="I254" t="s">
        <v>5229</v>
      </c>
      <c r="J254" t="s">
        <v>3351</v>
      </c>
      <c r="K254">
        <v>133747303</v>
      </c>
      <c r="L254">
        <v>2852</v>
      </c>
    </row>
    <row r="255" spans="1:12" ht="180" hidden="1" outlineLevel="2" x14ac:dyDescent="0.25">
      <c r="A255" t="s">
        <v>11148</v>
      </c>
      <c r="B255" s="1" t="s">
        <v>11149</v>
      </c>
      <c r="C255" t="s">
        <v>48</v>
      </c>
      <c r="D255" t="s">
        <v>15</v>
      </c>
      <c r="E255">
        <v>3</v>
      </c>
      <c r="F255" s="5">
        <v>43892</v>
      </c>
      <c r="G255" s="2">
        <v>43906</v>
      </c>
      <c r="H255" s="3">
        <v>43895</v>
      </c>
      <c r="I255" t="s">
        <v>6329</v>
      </c>
      <c r="J255" t="s">
        <v>66</v>
      </c>
      <c r="K255">
        <v>137334489</v>
      </c>
      <c r="L255">
        <v>2994</v>
      </c>
    </row>
    <row r="256" spans="1:12" ht="210" hidden="1" outlineLevel="2" x14ac:dyDescent="0.25">
      <c r="A256" t="s">
        <v>11150</v>
      </c>
      <c r="B256" s="1" t="s">
        <v>11151</v>
      </c>
      <c r="C256" t="s">
        <v>207</v>
      </c>
      <c r="D256" t="s">
        <v>15</v>
      </c>
      <c r="E256">
        <v>3</v>
      </c>
      <c r="F256" s="5">
        <v>43892</v>
      </c>
      <c r="G256" s="2">
        <v>43899</v>
      </c>
      <c r="H256" s="3">
        <v>43895</v>
      </c>
      <c r="I256" t="s">
        <v>75</v>
      </c>
      <c r="J256" t="s">
        <v>66</v>
      </c>
      <c r="K256">
        <v>137306081</v>
      </c>
      <c r="L256">
        <v>9262</v>
      </c>
    </row>
    <row r="257" spans="1:12" ht="105" hidden="1" outlineLevel="2" x14ac:dyDescent="0.25">
      <c r="A257" t="s">
        <v>11152</v>
      </c>
      <c r="B257" s="1" t="s">
        <v>11153</v>
      </c>
      <c r="C257" t="s">
        <v>24</v>
      </c>
      <c r="D257" t="s">
        <v>15</v>
      </c>
      <c r="E257">
        <v>3</v>
      </c>
      <c r="F257" s="5">
        <v>43892</v>
      </c>
      <c r="G257" s="2">
        <v>43901</v>
      </c>
      <c r="H257" s="3">
        <v>43895</v>
      </c>
      <c r="I257" t="s">
        <v>75</v>
      </c>
      <c r="J257" t="s">
        <v>66</v>
      </c>
      <c r="K257">
        <v>55549357</v>
      </c>
      <c r="L257">
        <v>67505</v>
      </c>
    </row>
    <row r="258" spans="1:12" ht="225" hidden="1" outlineLevel="2" x14ac:dyDescent="0.25">
      <c r="A258" t="s">
        <v>11154</v>
      </c>
      <c r="B258" s="1" t="s">
        <v>11155</v>
      </c>
      <c r="C258" t="s">
        <v>14</v>
      </c>
      <c r="D258" t="s">
        <v>15</v>
      </c>
      <c r="E258">
        <v>2</v>
      </c>
      <c r="F258" s="5">
        <v>43892</v>
      </c>
      <c r="G258" s="2">
        <v>43899</v>
      </c>
      <c r="H258" s="3">
        <v>43893</v>
      </c>
      <c r="I258" t="s">
        <v>39</v>
      </c>
      <c r="J258" t="s">
        <v>66</v>
      </c>
      <c r="K258">
        <v>137340160</v>
      </c>
      <c r="L258">
        <v>9233</v>
      </c>
    </row>
    <row r="259" spans="1:12" ht="195" hidden="1" outlineLevel="2" x14ac:dyDescent="0.25">
      <c r="A259" t="s">
        <v>11156</v>
      </c>
      <c r="B259" s="1" t="s">
        <v>11157</v>
      </c>
      <c r="C259" t="s">
        <v>14</v>
      </c>
      <c r="D259" t="s">
        <v>15</v>
      </c>
      <c r="E259">
        <v>2</v>
      </c>
      <c r="F259" s="5">
        <v>43892</v>
      </c>
      <c r="G259" s="2">
        <v>43899</v>
      </c>
      <c r="H259" s="3">
        <v>43893</v>
      </c>
      <c r="I259" t="s">
        <v>36</v>
      </c>
      <c r="J259" t="s">
        <v>66</v>
      </c>
      <c r="K259">
        <v>137341847</v>
      </c>
      <c r="L259">
        <v>10119</v>
      </c>
    </row>
    <row r="260" spans="1:12" ht="105" hidden="1" outlineLevel="2" x14ac:dyDescent="0.25">
      <c r="A260" t="s">
        <v>11386</v>
      </c>
      <c r="B260" s="1" t="s">
        <v>11387</v>
      </c>
      <c r="C260" t="s">
        <v>24</v>
      </c>
      <c r="D260" t="s">
        <v>11388</v>
      </c>
      <c r="E260">
        <v>3</v>
      </c>
      <c r="F260" s="5">
        <v>43892</v>
      </c>
      <c r="G260" s="2">
        <v>43908</v>
      </c>
      <c r="H260" s="3">
        <v>43894</v>
      </c>
      <c r="I260" t="s">
        <v>300</v>
      </c>
      <c r="J260" t="s">
        <v>66</v>
      </c>
      <c r="K260" t="s">
        <v>11389</v>
      </c>
      <c r="L260">
        <v>3001</v>
      </c>
    </row>
    <row r="261" spans="1:12" ht="180" hidden="1" outlineLevel="2" x14ac:dyDescent="0.25">
      <c r="A261" t="s">
        <v>11456</v>
      </c>
      <c r="B261" s="1" t="s">
        <v>11457</v>
      </c>
      <c r="C261" t="s">
        <v>228</v>
      </c>
      <c r="D261" t="s">
        <v>11449</v>
      </c>
      <c r="E261">
        <v>3</v>
      </c>
      <c r="F261" s="5">
        <v>43892</v>
      </c>
      <c r="G261" s="2">
        <v>43908</v>
      </c>
      <c r="H261" s="3">
        <v>43896</v>
      </c>
      <c r="I261" t="s">
        <v>75</v>
      </c>
      <c r="J261" t="s">
        <v>17</v>
      </c>
      <c r="K261">
        <v>137233206</v>
      </c>
      <c r="L261">
        <v>2203</v>
      </c>
    </row>
    <row r="262" spans="1:12" ht="285" hidden="1" outlineLevel="2" x14ac:dyDescent="0.25">
      <c r="A262" t="s">
        <v>11498</v>
      </c>
      <c r="B262" s="1" t="s">
        <v>11499</v>
      </c>
      <c r="C262" t="s">
        <v>14</v>
      </c>
      <c r="D262" t="s">
        <v>11468</v>
      </c>
      <c r="E262">
        <v>2</v>
      </c>
      <c r="F262" s="5">
        <v>43892</v>
      </c>
      <c r="G262" s="2">
        <v>43908</v>
      </c>
      <c r="H262" s="3">
        <v>43893</v>
      </c>
      <c r="I262" t="s">
        <v>110</v>
      </c>
      <c r="J262" t="s">
        <v>66</v>
      </c>
      <c r="K262">
        <v>137322201</v>
      </c>
      <c r="L262" t="s">
        <v>11500</v>
      </c>
    </row>
    <row r="263" spans="1:12" ht="105" hidden="1" outlineLevel="2" x14ac:dyDescent="0.25">
      <c r="A263" t="s">
        <v>11530</v>
      </c>
      <c r="B263" s="1" t="s">
        <v>11531</v>
      </c>
      <c r="C263" t="s">
        <v>82</v>
      </c>
      <c r="D263" t="s">
        <v>11513</v>
      </c>
      <c r="E263">
        <v>3</v>
      </c>
      <c r="F263" s="5">
        <v>43892</v>
      </c>
      <c r="G263" s="2">
        <v>43903</v>
      </c>
      <c r="H263" s="3">
        <v>43895</v>
      </c>
      <c r="I263" t="s">
        <v>11532</v>
      </c>
      <c r="J263" t="s">
        <v>66</v>
      </c>
      <c r="K263">
        <v>137341300</v>
      </c>
      <c r="L263">
        <v>9262</v>
      </c>
    </row>
    <row r="264" spans="1:12" ht="195" hidden="1" outlineLevel="2" x14ac:dyDescent="0.25">
      <c r="A264" t="s">
        <v>11584</v>
      </c>
      <c r="B264" s="1" t="s">
        <v>11585</v>
      </c>
      <c r="C264" t="s">
        <v>14</v>
      </c>
      <c r="D264" t="s">
        <v>11543</v>
      </c>
      <c r="E264">
        <v>3</v>
      </c>
      <c r="F264" s="5">
        <v>43892</v>
      </c>
      <c r="G264" s="2">
        <v>43907</v>
      </c>
      <c r="H264" s="3">
        <v>43893</v>
      </c>
      <c r="I264" t="s">
        <v>75</v>
      </c>
      <c r="J264" t="s">
        <v>17</v>
      </c>
      <c r="K264">
        <v>55483002</v>
      </c>
      <c r="L264">
        <v>14105</v>
      </c>
    </row>
    <row r="265" spans="1:12" ht="409.5" hidden="1" outlineLevel="2" x14ac:dyDescent="0.25">
      <c r="A265" t="s">
        <v>11728</v>
      </c>
      <c r="B265" s="1" t="s">
        <v>11729</v>
      </c>
      <c r="C265" t="s">
        <v>14</v>
      </c>
      <c r="D265" t="s">
        <v>11700</v>
      </c>
      <c r="E265">
        <v>1</v>
      </c>
      <c r="F265" s="5">
        <v>43892</v>
      </c>
      <c r="G265" s="2">
        <v>43908</v>
      </c>
      <c r="H265" s="3">
        <v>43892</v>
      </c>
      <c r="I265" t="s">
        <v>36</v>
      </c>
      <c r="J265" t="s">
        <v>66</v>
      </c>
      <c r="K265">
        <v>137338934</v>
      </c>
      <c r="L265">
        <v>3935</v>
      </c>
    </row>
    <row r="266" spans="1:12" ht="405" hidden="1" outlineLevel="2" x14ac:dyDescent="0.25">
      <c r="A266" t="s">
        <v>11838</v>
      </c>
      <c r="B266" s="1" t="s">
        <v>11839</v>
      </c>
      <c r="C266" t="s">
        <v>14</v>
      </c>
      <c r="D266" t="s">
        <v>11750</v>
      </c>
      <c r="E266">
        <v>2</v>
      </c>
      <c r="F266" s="5">
        <v>43892</v>
      </c>
      <c r="G266" s="2">
        <v>43908</v>
      </c>
      <c r="H266" s="3">
        <v>43891</v>
      </c>
      <c r="I266" t="s">
        <v>5229</v>
      </c>
      <c r="J266" t="s">
        <v>17</v>
      </c>
      <c r="K266">
        <v>137138282</v>
      </c>
      <c r="L266">
        <v>6612</v>
      </c>
    </row>
    <row r="267" spans="1:12" ht="255" hidden="1" outlineLevel="2" x14ac:dyDescent="0.25">
      <c r="A267" t="s">
        <v>11840</v>
      </c>
      <c r="B267" s="1" t="s">
        <v>11841</v>
      </c>
      <c r="C267" t="s">
        <v>14</v>
      </c>
      <c r="D267" t="s">
        <v>11750</v>
      </c>
      <c r="E267">
        <v>3</v>
      </c>
      <c r="F267" s="5">
        <v>43892</v>
      </c>
      <c r="G267" s="2">
        <v>43907</v>
      </c>
      <c r="H267" s="3">
        <v>43895</v>
      </c>
      <c r="I267" t="s">
        <v>154</v>
      </c>
      <c r="J267" t="s">
        <v>17</v>
      </c>
      <c r="K267">
        <v>137325778</v>
      </c>
      <c r="L267">
        <v>10230</v>
      </c>
    </row>
    <row r="268" spans="1:12" outlineLevel="1" collapsed="1" x14ac:dyDescent="0.25">
      <c r="B268" s="1"/>
      <c r="F268" s="12" t="s">
        <v>11958</v>
      </c>
      <c r="G268" s="2"/>
      <c r="H268" s="3"/>
      <c r="K268">
        <f>SUBTOTAL(3,K234:K267)</f>
        <v>34</v>
      </c>
    </row>
    <row r="269" spans="1:12" ht="180" hidden="1" outlineLevel="2" x14ac:dyDescent="0.25">
      <c r="A269" t="s">
        <v>11093</v>
      </c>
      <c r="B269" s="1" t="s">
        <v>11094</v>
      </c>
      <c r="C269" t="s">
        <v>147</v>
      </c>
      <c r="D269" t="s">
        <v>15</v>
      </c>
      <c r="E269">
        <v>1</v>
      </c>
      <c r="F269" s="5">
        <v>43891</v>
      </c>
      <c r="G269" s="2">
        <v>43899</v>
      </c>
      <c r="H269" s="3">
        <v>43891</v>
      </c>
      <c r="I269" t="s">
        <v>6329</v>
      </c>
      <c r="J269" t="s">
        <v>66</v>
      </c>
      <c r="K269">
        <v>137232236</v>
      </c>
      <c r="L269">
        <v>9322</v>
      </c>
    </row>
    <row r="270" spans="1:12" ht="225" hidden="1" outlineLevel="2" x14ac:dyDescent="0.25">
      <c r="A270" t="s">
        <v>11095</v>
      </c>
      <c r="B270" s="1" t="s">
        <v>11096</v>
      </c>
      <c r="C270" t="s">
        <v>147</v>
      </c>
      <c r="D270" t="s">
        <v>15</v>
      </c>
      <c r="E270">
        <v>1</v>
      </c>
      <c r="F270" s="5">
        <v>43891</v>
      </c>
      <c r="G270" s="2">
        <v>43899</v>
      </c>
      <c r="H270" s="3">
        <v>43891</v>
      </c>
      <c r="I270" t="s">
        <v>75</v>
      </c>
      <c r="J270" t="s">
        <v>66</v>
      </c>
      <c r="K270">
        <v>137235903</v>
      </c>
      <c r="L270">
        <v>9700</v>
      </c>
    </row>
    <row r="271" spans="1:12" ht="330" hidden="1" outlineLevel="2" x14ac:dyDescent="0.25">
      <c r="A271" t="s">
        <v>11097</v>
      </c>
      <c r="B271" s="1" t="s">
        <v>11098</v>
      </c>
      <c r="C271" t="s">
        <v>20</v>
      </c>
      <c r="D271" t="s">
        <v>15</v>
      </c>
      <c r="E271">
        <v>1</v>
      </c>
      <c r="F271" s="5">
        <v>43891</v>
      </c>
      <c r="G271" s="2">
        <v>43902</v>
      </c>
      <c r="H271" s="3">
        <v>43891</v>
      </c>
      <c r="I271" t="s">
        <v>113</v>
      </c>
      <c r="J271" t="s">
        <v>66</v>
      </c>
      <c r="K271">
        <v>137235675</v>
      </c>
      <c r="L271">
        <v>9171</v>
      </c>
    </row>
    <row r="272" spans="1:12" ht="240" hidden="1" outlineLevel="2" x14ac:dyDescent="0.25">
      <c r="A272" t="s">
        <v>11099</v>
      </c>
      <c r="B272" s="1" t="s">
        <v>11100</v>
      </c>
      <c r="C272" t="s">
        <v>14</v>
      </c>
      <c r="D272" t="s">
        <v>15</v>
      </c>
      <c r="E272">
        <v>2</v>
      </c>
      <c r="F272" s="5">
        <v>43891</v>
      </c>
      <c r="G272" s="2">
        <v>43906</v>
      </c>
      <c r="H272" s="3">
        <v>43892</v>
      </c>
      <c r="I272" t="s">
        <v>39</v>
      </c>
      <c r="J272" t="s">
        <v>66</v>
      </c>
      <c r="K272">
        <v>137133677</v>
      </c>
      <c r="L272">
        <v>6622</v>
      </c>
    </row>
    <row r="273" spans="1:12" ht="180" hidden="1" outlineLevel="2" x14ac:dyDescent="0.25">
      <c r="A273" t="s">
        <v>11101</v>
      </c>
      <c r="B273" s="1" t="s">
        <v>11102</v>
      </c>
      <c r="C273" t="s">
        <v>14</v>
      </c>
      <c r="D273" t="s">
        <v>15</v>
      </c>
      <c r="E273">
        <v>2</v>
      </c>
      <c r="F273" s="5">
        <v>43891</v>
      </c>
      <c r="G273" s="2">
        <v>43899</v>
      </c>
      <c r="H273" s="3">
        <v>43892</v>
      </c>
      <c r="I273" t="s">
        <v>39</v>
      </c>
      <c r="J273" t="s">
        <v>66</v>
      </c>
      <c r="K273">
        <v>137237882</v>
      </c>
      <c r="L273">
        <v>9142</v>
      </c>
    </row>
    <row r="274" spans="1:12" ht="409.5" hidden="1" outlineLevel="2" x14ac:dyDescent="0.25">
      <c r="A274" t="s">
        <v>11103</v>
      </c>
      <c r="B274" s="1" t="s">
        <v>11104</v>
      </c>
      <c r="C274" t="s">
        <v>14</v>
      </c>
      <c r="D274" t="s">
        <v>15</v>
      </c>
      <c r="E274">
        <v>2</v>
      </c>
      <c r="F274" s="5">
        <v>43891</v>
      </c>
      <c r="G274" s="2">
        <v>43899</v>
      </c>
      <c r="H274" s="3">
        <v>43892</v>
      </c>
      <c r="I274" t="s">
        <v>9656</v>
      </c>
      <c r="J274" t="s">
        <v>66</v>
      </c>
      <c r="K274">
        <v>137237316</v>
      </c>
      <c r="L274">
        <v>9597</v>
      </c>
    </row>
    <row r="275" spans="1:12" outlineLevel="1" collapsed="1" x14ac:dyDescent="0.25">
      <c r="B275" s="1"/>
      <c r="F275" s="12" t="s">
        <v>11959</v>
      </c>
      <c r="G275" s="2"/>
      <c r="H275" s="3"/>
      <c r="K275">
        <f>SUBTOTAL(3,K269:K274)</f>
        <v>6</v>
      </c>
    </row>
    <row r="276" spans="1:12" ht="180" hidden="1" outlineLevel="2" x14ac:dyDescent="0.25">
      <c r="A276" t="s">
        <v>11086</v>
      </c>
      <c r="B276" s="1" t="s">
        <v>11087</v>
      </c>
      <c r="C276" t="s">
        <v>14</v>
      </c>
      <c r="D276" t="s">
        <v>15</v>
      </c>
      <c r="E276">
        <v>2</v>
      </c>
      <c r="F276" s="5">
        <v>43890</v>
      </c>
      <c r="G276" s="2">
        <v>43899</v>
      </c>
      <c r="H276" s="3">
        <v>43890</v>
      </c>
      <c r="I276" t="s">
        <v>110</v>
      </c>
      <c r="J276" t="s">
        <v>66</v>
      </c>
      <c r="K276">
        <v>137107043</v>
      </c>
      <c r="L276">
        <v>9807</v>
      </c>
    </row>
    <row r="277" spans="1:12" ht="345" hidden="1" outlineLevel="2" x14ac:dyDescent="0.25">
      <c r="A277" t="s">
        <v>11088</v>
      </c>
      <c r="B277" s="1" t="s">
        <v>11089</v>
      </c>
      <c r="C277" t="s">
        <v>14</v>
      </c>
      <c r="D277" t="s">
        <v>15</v>
      </c>
      <c r="E277">
        <v>1</v>
      </c>
      <c r="F277" s="5">
        <v>43890</v>
      </c>
      <c r="G277" s="2">
        <v>43899</v>
      </c>
      <c r="H277" s="3">
        <v>43890</v>
      </c>
      <c r="I277" t="s">
        <v>11090</v>
      </c>
      <c r="J277" t="s">
        <v>66</v>
      </c>
      <c r="K277">
        <v>137135898</v>
      </c>
      <c r="L277">
        <v>9897</v>
      </c>
    </row>
    <row r="278" spans="1:12" ht="360" hidden="1" outlineLevel="2" x14ac:dyDescent="0.25">
      <c r="A278" t="s">
        <v>11091</v>
      </c>
      <c r="B278" s="1" t="s">
        <v>11092</v>
      </c>
      <c r="C278" t="s">
        <v>14</v>
      </c>
      <c r="D278" t="s">
        <v>15</v>
      </c>
      <c r="E278">
        <v>1</v>
      </c>
      <c r="F278" s="5">
        <v>43890</v>
      </c>
      <c r="G278" s="2">
        <v>43899</v>
      </c>
      <c r="H278" s="3">
        <v>43890</v>
      </c>
      <c r="I278" t="s">
        <v>110</v>
      </c>
      <c r="J278" t="s">
        <v>66</v>
      </c>
      <c r="K278">
        <v>137141969</v>
      </c>
      <c r="L278">
        <v>3053</v>
      </c>
    </row>
    <row r="279" spans="1:12" outlineLevel="1" collapsed="1" x14ac:dyDescent="0.25">
      <c r="B279" s="1"/>
      <c r="F279" s="12" t="s">
        <v>11960</v>
      </c>
      <c r="G279" s="2"/>
      <c r="H279" s="3"/>
      <c r="K279">
        <f>SUBTOTAL(3,K276:K278)</f>
        <v>3</v>
      </c>
    </row>
    <row r="280" spans="1:12" ht="409.5" hidden="1" outlineLevel="2" x14ac:dyDescent="0.25">
      <c r="A280" t="s">
        <v>11069</v>
      </c>
      <c r="B280" s="1" t="s">
        <v>11070</v>
      </c>
      <c r="C280" t="s">
        <v>14</v>
      </c>
      <c r="D280" t="s">
        <v>15</v>
      </c>
      <c r="E280">
        <v>2</v>
      </c>
      <c r="F280" s="5">
        <v>43889</v>
      </c>
      <c r="G280" s="2">
        <v>43903</v>
      </c>
      <c r="H280" s="3">
        <v>43889</v>
      </c>
      <c r="I280" t="s">
        <v>39</v>
      </c>
      <c r="J280" t="s">
        <v>17</v>
      </c>
      <c r="K280">
        <v>137041928</v>
      </c>
      <c r="L280">
        <v>9390</v>
      </c>
    </row>
    <row r="281" spans="1:12" ht="150" hidden="1" outlineLevel="2" x14ac:dyDescent="0.25">
      <c r="A281" t="s">
        <v>11071</v>
      </c>
      <c r="B281" s="1" t="s">
        <v>11072</v>
      </c>
      <c r="C281" t="s">
        <v>24</v>
      </c>
      <c r="D281" t="s">
        <v>15</v>
      </c>
      <c r="E281">
        <v>3</v>
      </c>
      <c r="F281" s="5">
        <v>43889</v>
      </c>
      <c r="G281" s="2">
        <v>43906</v>
      </c>
      <c r="H281" s="3">
        <v>43892</v>
      </c>
      <c r="I281" t="s">
        <v>45</v>
      </c>
      <c r="J281" t="s">
        <v>17</v>
      </c>
      <c r="K281">
        <v>55475240</v>
      </c>
      <c r="L281">
        <v>69080</v>
      </c>
    </row>
    <row r="282" spans="1:12" ht="210" hidden="1" outlineLevel="2" x14ac:dyDescent="0.25">
      <c r="A282" t="s">
        <v>11073</v>
      </c>
      <c r="B282" s="1" t="s">
        <v>11074</v>
      </c>
      <c r="C282" t="s">
        <v>14</v>
      </c>
      <c r="D282" t="s">
        <v>15</v>
      </c>
      <c r="E282">
        <v>3</v>
      </c>
      <c r="F282" s="5">
        <v>43889</v>
      </c>
      <c r="G282" s="2">
        <v>43899</v>
      </c>
      <c r="H282" s="3">
        <v>43892</v>
      </c>
      <c r="I282" t="s">
        <v>5229</v>
      </c>
      <c r="J282" t="s">
        <v>17</v>
      </c>
      <c r="K282">
        <v>137089816</v>
      </c>
      <c r="L282">
        <v>9509</v>
      </c>
    </row>
    <row r="283" spans="1:12" ht="180" hidden="1" outlineLevel="2" x14ac:dyDescent="0.25">
      <c r="A283" t="s">
        <v>11075</v>
      </c>
      <c r="B283" s="1" t="s">
        <v>11076</v>
      </c>
      <c r="C283" t="s">
        <v>20</v>
      </c>
      <c r="D283" t="s">
        <v>15</v>
      </c>
      <c r="E283">
        <v>3</v>
      </c>
      <c r="F283" s="5">
        <v>43889</v>
      </c>
      <c r="G283" s="2">
        <v>43903</v>
      </c>
      <c r="H283" s="3">
        <v>43873</v>
      </c>
      <c r="I283" t="s">
        <v>11077</v>
      </c>
      <c r="J283" t="s">
        <v>17</v>
      </c>
      <c r="K283">
        <v>137088713</v>
      </c>
      <c r="L283">
        <v>2203</v>
      </c>
    </row>
    <row r="284" spans="1:12" ht="225" hidden="1" outlineLevel="2" x14ac:dyDescent="0.25">
      <c r="A284" t="s">
        <v>11078</v>
      </c>
      <c r="B284" s="1" t="s">
        <v>11079</v>
      </c>
      <c r="C284" t="s">
        <v>14</v>
      </c>
      <c r="D284" t="s">
        <v>15</v>
      </c>
      <c r="E284">
        <v>2</v>
      </c>
      <c r="F284" s="5">
        <v>43889</v>
      </c>
      <c r="G284" s="2">
        <v>43899</v>
      </c>
      <c r="H284" s="3">
        <v>43890</v>
      </c>
      <c r="I284" t="s">
        <v>110</v>
      </c>
      <c r="J284" t="s">
        <v>17</v>
      </c>
      <c r="K284">
        <v>137090740</v>
      </c>
      <c r="L284">
        <v>9316</v>
      </c>
    </row>
    <row r="285" spans="1:12" ht="165" hidden="1" outlineLevel="2" x14ac:dyDescent="0.25">
      <c r="A285" t="s">
        <v>11080</v>
      </c>
      <c r="B285" s="1" t="s">
        <v>11081</v>
      </c>
      <c r="C285" t="s">
        <v>14</v>
      </c>
      <c r="D285" t="s">
        <v>15</v>
      </c>
      <c r="E285">
        <v>3</v>
      </c>
      <c r="F285" s="5">
        <v>43889</v>
      </c>
      <c r="G285" s="2">
        <v>43899</v>
      </c>
      <c r="H285" s="3">
        <v>43892</v>
      </c>
      <c r="I285" t="s">
        <v>6329</v>
      </c>
      <c r="J285" t="s">
        <v>66</v>
      </c>
      <c r="K285">
        <v>137099815</v>
      </c>
      <c r="L285">
        <v>9199</v>
      </c>
    </row>
    <row r="286" spans="1:12" ht="180" hidden="1" outlineLevel="2" x14ac:dyDescent="0.25">
      <c r="A286" t="s">
        <v>11082</v>
      </c>
      <c r="B286" s="1" t="s">
        <v>11083</v>
      </c>
      <c r="C286" t="s">
        <v>24</v>
      </c>
      <c r="D286" t="s">
        <v>15</v>
      </c>
      <c r="E286">
        <v>2</v>
      </c>
      <c r="F286" s="5">
        <v>43889</v>
      </c>
      <c r="G286" s="2">
        <v>43901</v>
      </c>
      <c r="H286" s="3">
        <v>43890</v>
      </c>
      <c r="I286" t="s">
        <v>75</v>
      </c>
      <c r="J286" t="s">
        <v>66</v>
      </c>
      <c r="K286">
        <v>55476861</v>
      </c>
      <c r="L286">
        <v>709</v>
      </c>
    </row>
    <row r="287" spans="1:12" ht="165" hidden="1" outlineLevel="2" x14ac:dyDescent="0.25">
      <c r="A287" t="s">
        <v>11084</v>
      </c>
      <c r="B287" s="1" t="s">
        <v>11085</v>
      </c>
      <c r="C287" t="s">
        <v>24</v>
      </c>
      <c r="D287" t="s">
        <v>15</v>
      </c>
      <c r="E287">
        <v>2</v>
      </c>
      <c r="F287" s="5">
        <v>43889</v>
      </c>
      <c r="G287" s="2">
        <v>43901</v>
      </c>
      <c r="H287" s="3">
        <v>43890</v>
      </c>
      <c r="I287" t="s">
        <v>75</v>
      </c>
      <c r="J287" t="s">
        <v>66</v>
      </c>
      <c r="K287">
        <v>55476869</v>
      </c>
      <c r="L287">
        <v>709</v>
      </c>
    </row>
    <row r="288" spans="1:12" ht="150" hidden="1" outlineLevel="2" x14ac:dyDescent="0.25">
      <c r="A288" t="s">
        <v>11324</v>
      </c>
      <c r="B288" s="1" t="s">
        <v>11320</v>
      </c>
      <c r="C288" t="s">
        <v>6513</v>
      </c>
      <c r="D288" t="s">
        <v>9628</v>
      </c>
      <c r="E288">
        <v>3</v>
      </c>
      <c r="F288" s="5">
        <v>43889</v>
      </c>
      <c r="G288" s="2">
        <v>43909</v>
      </c>
      <c r="H288" s="3">
        <v>43896</v>
      </c>
      <c r="I288" t="s">
        <v>113</v>
      </c>
      <c r="J288" t="s">
        <v>66</v>
      </c>
      <c r="K288">
        <v>136691033</v>
      </c>
      <c r="L288">
        <v>9796</v>
      </c>
    </row>
    <row r="289" spans="1:12" ht="150" hidden="1" outlineLevel="2" x14ac:dyDescent="0.25">
      <c r="A289" t="s">
        <v>11430</v>
      </c>
      <c r="B289" s="1" t="s">
        <v>11320</v>
      </c>
      <c r="C289" t="s">
        <v>6513</v>
      </c>
      <c r="D289" t="s">
        <v>11416</v>
      </c>
      <c r="E289">
        <v>3</v>
      </c>
      <c r="F289" s="5">
        <v>43889</v>
      </c>
      <c r="G289" s="2">
        <v>43906</v>
      </c>
      <c r="H289" s="3">
        <v>43896</v>
      </c>
      <c r="I289" t="s">
        <v>11431</v>
      </c>
      <c r="J289" t="s">
        <v>66</v>
      </c>
      <c r="K289">
        <v>136689620</v>
      </c>
      <c r="L289">
        <v>9995</v>
      </c>
    </row>
    <row r="290" spans="1:12" ht="90" hidden="1" outlineLevel="2" x14ac:dyDescent="0.25">
      <c r="A290" t="s">
        <v>11578</v>
      </c>
      <c r="B290" s="1" t="s">
        <v>11579</v>
      </c>
      <c r="C290" t="s">
        <v>1183</v>
      </c>
      <c r="D290" t="s">
        <v>11543</v>
      </c>
      <c r="E290">
        <v>3</v>
      </c>
      <c r="F290" s="5">
        <v>43889</v>
      </c>
      <c r="G290" s="2">
        <v>43902</v>
      </c>
      <c r="H290" s="3">
        <v>43903</v>
      </c>
      <c r="I290" t="s">
        <v>29</v>
      </c>
      <c r="J290" t="s">
        <v>17</v>
      </c>
      <c r="K290">
        <v>137070876</v>
      </c>
      <c r="L290">
        <v>9763</v>
      </c>
    </row>
    <row r="291" spans="1:12" ht="150" hidden="1" outlineLevel="2" x14ac:dyDescent="0.25">
      <c r="A291" t="s">
        <v>11580</v>
      </c>
      <c r="B291" s="1" t="s">
        <v>11320</v>
      </c>
      <c r="C291" t="s">
        <v>6513</v>
      </c>
      <c r="D291" t="s">
        <v>11543</v>
      </c>
      <c r="E291">
        <v>3</v>
      </c>
      <c r="F291" s="5">
        <v>43889</v>
      </c>
      <c r="G291" s="2">
        <v>43906</v>
      </c>
      <c r="H291" s="3">
        <v>43896</v>
      </c>
      <c r="I291" t="s">
        <v>11431</v>
      </c>
      <c r="J291" t="s">
        <v>66</v>
      </c>
      <c r="K291">
        <v>136688660</v>
      </c>
      <c r="L291">
        <v>2294</v>
      </c>
    </row>
    <row r="292" spans="1:12" ht="150" hidden="1" outlineLevel="2" x14ac:dyDescent="0.25">
      <c r="A292" t="s">
        <v>11581</v>
      </c>
      <c r="B292" s="1" t="s">
        <v>11320</v>
      </c>
      <c r="C292" t="s">
        <v>6513</v>
      </c>
      <c r="D292" t="s">
        <v>11543</v>
      </c>
      <c r="E292">
        <v>3</v>
      </c>
      <c r="F292" s="5">
        <v>43889</v>
      </c>
      <c r="G292" s="2">
        <v>43908</v>
      </c>
      <c r="H292" s="3">
        <v>43896</v>
      </c>
      <c r="I292" t="s">
        <v>11431</v>
      </c>
      <c r="J292" t="s">
        <v>66</v>
      </c>
      <c r="K292">
        <v>136689311</v>
      </c>
      <c r="L292">
        <v>9498</v>
      </c>
    </row>
    <row r="293" spans="1:12" ht="165" hidden="1" outlineLevel="2" x14ac:dyDescent="0.25">
      <c r="A293" t="s">
        <v>11582</v>
      </c>
      <c r="B293" s="1" t="s">
        <v>11553</v>
      </c>
      <c r="C293" t="s">
        <v>6513</v>
      </c>
      <c r="D293" t="s">
        <v>11543</v>
      </c>
      <c r="E293">
        <v>3</v>
      </c>
      <c r="F293" s="5">
        <v>43889</v>
      </c>
      <c r="G293" s="2">
        <v>43908</v>
      </c>
      <c r="H293" s="3">
        <v>43896</v>
      </c>
      <c r="I293" t="s">
        <v>11431</v>
      </c>
      <c r="J293" t="s">
        <v>66</v>
      </c>
      <c r="K293">
        <v>136689322</v>
      </c>
      <c r="L293">
        <v>422</v>
      </c>
    </row>
    <row r="294" spans="1:12" ht="150" hidden="1" outlineLevel="2" x14ac:dyDescent="0.25">
      <c r="A294" t="s">
        <v>11583</v>
      </c>
      <c r="B294" s="1" t="s">
        <v>11320</v>
      </c>
      <c r="C294" t="s">
        <v>6513</v>
      </c>
      <c r="D294" t="s">
        <v>11543</v>
      </c>
      <c r="E294">
        <v>3</v>
      </c>
      <c r="F294" s="5">
        <v>43889</v>
      </c>
      <c r="G294" s="2">
        <v>43907</v>
      </c>
      <c r="H294" s="3">
        <v>43896</v>
      </c>
      <c r="I294" t="s">
        <v>11431</v>
      </c>
      <c r="J294" t="s">
        <v>66</v>
      </c>
      <c r="K294">
        <v>136689447</v>
      </c>
      <c r="L294">
        <v>3056</v>
      </c>
    </row>
    <row r="295" spans="1:12" ht="300" hidden="1" outlineLevel="2" x14ac:dyDescent="0.25">
      <c r="A295" t="s">
        <v>11836</v>
      </c>
      <c r="B295" s="1" t="s">
        <v>11837</v>
      </c>
      <c r="C295" t="s">
        <v>89</v>
      </c>
      <c r="D295" t="s">
        <v>11750</v>
      </c>
      <c r="E295">
        <v>2</v>
      </c>
      <c r="F295" s="5">
        <v>43889</v>
      </c>
      <c r="G295" s="2">
        <v>43907</v>
      </c>
      <c r="H295" s="3">
        <v>43889</v>
      </c>
      <c r="I295" t="s">
        <v>1036</v>
      </c>
      <c r="J295" t="s">
        <v>17</v>
      </c>
      <c r="K295">
        <v>137044932</v>
      </c>
      <c r="L295">
        <v>10370</v>
      </c>
    </row>
    <row r="296" spans="1:12" outlineLevel="1" collapsed="1" x14ac:dyDescent="0.25">
      <c r="B296" s="1"/>
      <c r="F296" s="12" t="s">
        <v>11961</v>
      </c>
      <c r="G296" s="2"/>
      <c r="H296" s="3"/>
      <c r="K296">
        <f>SUBTOTAL(3,K280:K295)</f>
        <v>16</v>
      </c>
    </row>
    <row r="297" spans="1:12" ht="255" hidden="1" outlineLevel="2" x14ac:dyDescent="0.25">
      <c r="A297" t="s">
        <v>11041</v>
      </c>
      <c r="B297" s="1" t="s">
        <v>11042</v>
      </c>
      <c r="C297" t="s">
        <v>74</v>
      </c>
      <c r="D297" t="s">
        <v>15</v>
      </c>
      <c r="E297">
        <v>2</v>
      </c>
      <c r="F297" s="5">
        <v>43888</v>
      </c>
      <c r="G297" s="2">
        <v>43896</v>
      </c>
      <c r="H297" s="3">
        <v>43888</v>
      </c>
      <c r="I297" t="s">
        <v>5675</v>
      </c>
      <c r="J297" t="s">
        <v>17</v>
      </c>
      <c r="K297">
        <v>136988862</v>
      </c>
      <c r="L297">
        <v>9809</v>
      </c>
    </row>
    <row r="298" spans="1:12" ht="210" hidden="1" outlineLevel="2" x14ac:dyDescent="0.25">
      <c r="A298" t="s">
        <v>11043</v>
      </c>
      <c r="B298" s="1" t="s">
        <v>11044</v>
      </c>
      <c r="C298" t="s">
        <v>14</v>
      </c>
      <c r="D298" t="s">
        <v>15</v>
      </c>
      <c r="E298">
        <v>2</v>
      </c>
      <c r="F298" s="5">
        <v>43888</v>
      </c>
      <c r="G298" s="2">
        <v>43899</v>
      </c>
      <c r="H298" s="3">
        <v>43888</v>
      </c>
      <c r="I298" t="s">
        <v>16</v>
      </c>
      <c r="J298" t="s">
        <v>17</v>
      </c>
      <c r="K298">
        <v>136988902</v>
      </c>
      <c r="L298">
        <v>10513</v>
      </c>
    </row>
    <row r="299" spans="1:12" ht="240" hidden="1" outlineLevel="2" x14ac:dyDescent="0.25">
      <c r="A299" t="s">
        <v>11045</v>
      </c>
      <c r="B299" s="1" t="s">
        <v>11046</v>
      </c>
      <c r="C299" t="s">
        <v>48</v>
      </c>
      <c r="D299" t="s">
        <v>15</v>
      </c>
      <c r="E299">
        <v>2</v>
      </c>
      <c r="F299" s="5">
        <v>43888</v>
      </c>
      <c r="G299" s="2">
        <v>43900</v>
      </c>
      <c r="H299" s="3">
        <v>43889</v>
      </c>
      <c r="I299" t="s">
        <v>6329</v>
      </c>
      <c r="J299" t="s">
        <v>17</v>
      </c>
      <c r="K299">
        <v>137017784</v>
      </c>
      <c r="L299">
        <v>6621</v>
      </c>
    </row>
    <row r="300" spans="1:12" ht="165" hidden="1" outlineLevel="2" x14ac:dyDescent="0.25">
      <c r="A300" t="s">
        <v>11047</v>
      </c>
      <c r="B300" s="1" t="s">
        <v>11048</v>
      </c>
      <c r="C300" t="s">
        <v>2689</v>
      </c>
      <c r="D300" t="s">
        <v>15</v>
      </c>
      <c r="E300">
        <v>2</v>
      </c>
      <c r="F300" s="5">
        <v>43888</v>
      </c>
      <c r="G300" s="2">
        <v>43901</v>
      </c>
      <c r="H300" s="3">
        <v>43887</v>
      </c>
      <c r="I300" t="s">
        <v>6329</v>
      </c>
      <c r="J300" t="s">
        <v>49</v>
      </c>
      <c r="K300">
        <v>136913140</v>
      </c>
      <c r="L300">
        <v>6621</v>
      </c>
    </row>
    <row r="301" spans="1:12" ht="300" hidden="1" outlineLevel="2" x14ac:dyDescent="0.25">
      <c r="A301" t="s">
        <v>11049</v>
      </c>
      <c r="B301" s="1" t="s">
        <v>11050</v>
      </c>
      <c r="C301" t="s">
        <v>147</v>
      </c>
      <c r="D301" t="s">
        <v>15</v>
      </c>
      <c r="E301">
        <v>2</v>
      </c>
      <c r="F301" s="5">
        <v>43888</v>
      </c>
      <c r="G301" s="2">
        <v>43899</v>
      </c>
      <c r="H301" s="3">
        <v>43887</v>
      </c>
      <c r="I301" t="s">
        <v>5229</v>
      </c>
      <c r="J301" t="s">
        <v>17</v>
      </c>
      <c r="K301">
        <v>136917730</v>
      </c>
      <c r="L301">
        <v>9509</v>
      </c>
    </row>
    <row r="302" spans="1:12" ht="225" hidden="1" outlineLevel="2" x14ac:dyDescent="0.25">
      <c r="A302" t="s">
        <v>11051</v>
      </c>
      <c r="B302" s="1" t="s">
        <v>11052</v>
      </c>
      <c r="C302" t="s">
        <v>14</v>
      </c>
      <c r="D302" t="s">
        <v>15</v>
      </c>
      <c r="E302">
        <v>1</v>
      </c>
      <c r="F302" s="5">
        <v>43888</v>
      </c>
      <c r="G302" s="2">
        <v>43899</v>
      </c>
      <c r="H302" s="3">
        <v>43888</v>
      </c>
      <c r="I302" t="s">
        <v>10766</v>
      </c>
      <c r="J302" t="s">
        <v>17</v>
      </c>
      <c r="K302">
        <v>137022113</v>
      </c>
      <c r="L302">
        <v>9595</v>
      </c>
    </row>
    <row r="303" spans="1:12" ht="150" hidden="1" outlineLevel="2" x14ac:dyDescent="0.25">
      <c r="A303" t="s">
        <v>11053</v>
      </c>
      <c r="B303" s="1" t="s">
        <v>11054</v>
      </c>
      <c r="C303" t="s">
        <v>14</v>
      </c>
      <c r="D303" t="s">
        <v>15</v>
      </c>
      <c r="E303">
        <v>2</v>
      </c>
      <c r="F303" s="5">
        <v>43888</v>
      </c>
      <c r="G303" s="2">
        <v>43901</v>
      </c>
      <c r="H303" s="3">
        <v>43889</v>
      </c>
      <c r="I303" t="s">
        <v>39</v>
      </c>
      <c r="J303" t="s">
        <v>17</v>
      </c>
      <c r="K303">
        <v>55464936</v>
      </c>
      <c r="L303">
        <v>68055</v>
      </c>
    </row>
    <row r="304" spans="1:12" ht="225" hidden="1" outlineLevel="2" x14ac:dyDescent="0.25">
      <c r="A304" t="s">
        <v>11055</v>
      </c>
      <c r="B304" s="1" t="s">
        <v>11056</v>
      </c>
      <c r="C304" t="s">
        <v>14</v>
      </c>
      <c r="D304" t="s">
        <v>15</v>
      </c>
      <c r="E304">
        <v>1</v>
      </c>
      <c r="F304" s="5">
        <v>43888</v>
      </c>
      <c r="G304" s="2">
        <v>43899</v>
      </c>
      <c r="H304" s="3">
        <v>43888</v>
      </c>
      <c r="I304" t="s">
        <v>39</v>
      </c>
      <c r="J304" t="s">
        <v>17</v>
      </c>
      <c r="K304">
        <v>137027288</v>
      </c>
      <c r="L304">
        <v>48214</v>
      </c>
    </row>
    <row r="305" spans="1:12" ht="285" hidden="1" outlineLevel="2" x14ac:dyDescent="0.25">
      <c r="A305" t="s">
        <v>11057</v>
      </c>
      <c r="B305" s="1" t="s">
        <v>11058</v>
      </c>
      <c r="C305" t="s">
        <v>14</v>
      </c>
      <c r="D305" t="s">
        <v>15</v>
      </c>
      <c r="E305">
        <v>2</v>
      </c>
      <c r="F305" s="5">
        <v>43888</v>
      </c>
      <c r="G305" s="2">
        <v>43901</v>
      </c>
      <c r="H305" s="3">
        <v>43889</v>
      </c>
      <c r="I305" t="s">
        <v>6329</v>
      </c>
      <c r="J305" t="s">
        <v>17</v>
      </c>
      <c r="K305">
        <v>137028135</v>
      </c>
      <c r="L305">
        <v>6621</v>
      </c>
    </row>
    <row r="306" spans="1:12" ht="165" hidden="1" outlineLevel="2" x14ac:dyDescent="0.25">
      <c r="A306" t="s">
        <v>11059</v>
      </c>
      <c r="B306" s="1" t="s">
        <v>11060</v>
      </c>
      <c r="C306" t="s">
        <v>100</v>
      </c>
      <c r="D306" t="s">
        <v>15</v>
      </c>
      <c r="E306">
        <v>3</v>
      </c>
      <c r="F306" s="5">
        <v>43888</v>
      </c>
      <c r="G306" s="2">
        <v>43902</v>
      </c>
      <c r="H306" s="3">
        <v>43891</v>
      </c>
      <c r="I306" t="s">
        <v>42</v>
      </c>
      <c r="J306" t="s">
        <v>17</v>
      </c>
      <c r="K306">
        <v>137029483</v>
      </c>
      <c r="L306">
        <v>1983</v>
      </c>
    </row>
    <row r="307" spans="1:12" ht="345" hidden="1" outlineLevel="2" x14ac:dyDescent="0.25">
      <c r="A307" t="s">
        <v>11061</v>
      </c>
      <c r="B307" s="1" t="s">
        <v>11062</v>
      </c>
      <c r="C307" t="s">
        <v>82</v>
      </c>
      <c r="D307" t="s">
        <v>15</v>
      </c>
      <c r="E307">
        <v>3</v>
      </c>
      <c r="F307" s="5">
        <v>43888</v>
      </c>
      <c r="G307" s="2">
        <v>43906</v>
      </c>
      <c r="H307" s="3">
        <v>43891</v>
      </c>
      <c r="I307" t="s">
        <v>110</v>
      </c>
      <c r="J307" t="s">
        <v>66</v>
      </c>
      <c r="K307">
        <v>137037857</v>
      </c>
      <c r="L307">
        <v>9255</v>
      </c>
    </row>
    <row r="308" spans="1:12" ht="345" hidden="1" outlineLevel="2" x14ac:dyDescent="0.25">
      <c r="A308" t="s">
        <v>11063</v>
      </c>
      <c r="B308" s="1" t="s">
        <v>11064</v>
      </c>
      <c r="C308" t="s">
        <v>144</v>
      </c>
      <c r="D308" t="s">
        <v>15</v>
      </c>
      <c r="E308">
        <v>3</v>
      </c>
      <c r="F308" s="5">
        <v>43888</v>
      </c>
      <c r="G308" s="2">
        <v>43903</v>
      </c>
      <c r="H308" s="3">
        <v>43891</v>
      </c>
      <c r="I308" t="s">
        <v>110</v>
      </c>
      <c r="J308" t="s">
        <v>66</v>
      </c>
      <c r="K308">
        <v>137037381</v>
      </c>
      <c r="L308">
        <v>9255</v>
      </c>
    </row>
    <row r="309" spans="1:12" ht="210" hidden="1" outlineLevel="2" x14ac:dyDescent="0.25">
      <c r="A309" t="s">
        <v>11065</v>
      </c>
      <c r="B309" s="1" t="s">
        <v>11066</v>
      </c>
      <c r="C309" t="s">
        <v>14</v>
      </c>
      <c r="D309" t="s">
        <v>15</v>
      </c>
      <c r="E309">
        <v>3</v>
      </c>
      <c r="F309" s="5">
        <v>43888</v>
      </c>
      <c r="G309" s="2">
        <v>43899</v>
      </c>
      <c r="H309" s="3">
        <v>43891</v>
      </c>
      <c r="I309" t="s">
        <v>110</v>
      </c>
      <c r="J309" t="s">
        <v>66</v>
      </c>
      <c r="K309">
        <v>137037246</v>
      </c>
      <c r="L309">
        <v>9255</v>
      </c>
    </row>
    <row r="310" spans="1:12" ht="255" hidden="1" outlineLevel="2" x14ac:dyDescent="0.25">
      <c r="A310" t="s">
        <v>11067</v>
      </c>
      <c r="B310" s="1" t="s">
        <v>11068</v>
      </c>
      <c r="C310" t="s">
        <v>144</v>
      </c>
      <c r="D310" t="s">
        <v>15</v>
      </c>
      <c r="E310">
        <v>3</v>
      </c>
      <c r="F310" s="5">
        <v>43888</v>
      </c>
      <c r="G310" s="2">
        <v>43899</v>
      </c>
      <c r="H310" s="3">
        <v>43891</v>
      </c>
      <c r="I310" t="s">
        <v>10766</v>
      </c>
      <c r="J310" t="s">
        <v>66</v>
      </c>
      <c r="K310">
        <v>137042303</v>
      </c>
      <c r="L310">
        <v>10199</v>
      </c>
    </row>
    <row r="311" spans="1:12" ht="150" hidden="1" outlineLevel="2" x14ac:dyDescent="0.25">
      <c r="A311" t="s">
        <v>11321</v>
      </c>
      <c r="B311" s="1" t="s">
        <v>11320</v>
      </c>
      <c r="C311" t="s">
        <v>6513</v>
      </c>
      <c r="D311" t="s">
        <v>9628</v>
      </c>
      <c r="E311">
        <v>3</v>
      </c>
      <c r="F311" s="5">
        <v>43888</v>
      </c>
      <c r="G311" s="2">
        <v>43909</v>
      </c>
      <c r="H311" s="3">
        <v>43896</v>
      </c>
      <c r="I311" t="s">
        <v>113</v>
      </c>
      <c r="J311" t="s">
        <v>66</v>
      </c>
      <c r="K311">
        <v>136690209</v>
      </c>
      <c r="L311">
        <v>9597</v>
      </c>
    </row>
    <row r="312" spans="1:12" ht="150" hidden="1" outlineLevel="2" x14ac:dyDescent="0.25">
      <c r="A312" t="s">
        <v>11322</v>
      </c>
      <c r="B312" s="1" t="s">
        <v>11320</v>
      </c>
      <c r="C312" t="s">
        <v>6513</v>
      </c>
      <c r="D312" t="s">
        <v>9628</v>
      </c>
      <c r="E312">
        <v>3</v>
      </c>
      <c r="F312" s="5">
        <v>43888</v>
      </c>
      <c r="G312" s="2">
        <v>43909</v>
      </c>
      <c r="H312" s="3">
        <v>43896</v>
      </c>
      <c r="I312" t="s">
        <v>113</v>
      </c>
      <c r="J312" t="s">
        <v>66</v>
      </c>
      <c r="K312">
        <v>136689617</v>
      </c>
      <c r="L312">
        <v>9945</v>
      </c>
    </row>
    <row r="313" spans="1:12" ht="150" hidden="1" outlineLevel="2" x14ac:dyDescent="0.25">
      <c r="A313" t="s">
        <v>11323</v>
      </c>
      <c r="B313" s="1" t="s">
        <v>11320</v>
      </c>
      <c r="C313" t="s">
        <v>6513</v>
      </c>
      <c r="D313" t="s">
        <v>9628</v>
      </c>
      <c r="E313">
        <v>3</v>
      </c>
      <c r="F313" s="5">
        <v>43888</v>
      </c>
      <c r="G313" s="2">
        <v>43909</v>
      </c>
      <c r="H313" s="3">
        <v>43896</v>
      </c>
      <c r="I313" t="s">
        <v>113</v>
      </c>
      <c r="J313" t="s">
        <v>66</v>
      </c>
      <c r="K313">
        <v>136691038</v>
      </c>
      <c r="L313">
        <v>9802</v>
      </c>
    </row>
    <row r="314" spans="1:12" ht="90" hidden="1" outlineLevel="2" x14ac:dyDescent="0.25">
      <c r="A314" t="s">
        <v>11494</v>
      </c>
      <c r="B314" s="1" t="s">
        <v>11495</v>
      </c>
      <c r="C314" t="s">
        <v>48</v>
      </c>
      <c r="D314" t="s">
        <v>11468</v>
      </c>
      <c r="E314">
        <v>2</v>
      </c>
      <c r="F314" s="5">
        <v>43888</v>
      </c>
      <c r="G314" s="2">
        <v>43909</v>
      </c>
      <c r="H314" s="3">
        <v>43889</v>
      </c>
      <c r="I314" t="s">
        <v>6196</v>
      </c>
      <c r="J314" t="s">
        <v>17</v>
      </c>
      <c r="K314">
        <v>137020287</v>
      </c>
      <c r="L314">
        <v>6622</v>
      </c>
    </row>
    <row r="315" spans="1:12" ht="105" hidden="1" outlineLevel="2" x14ac:dyDescent="0.25">
      <c r="A315" t="s">
        <v>11496</v>
      </c>
      <c r="B315" s="1" t="s">
        <v>11497</v>
      </c>
      <c r="C315" t="s">
        <v>74</v>
      </c>
      <c r="D315" t="s">
        <v>11468</v>
      </c>
      <c r="E315">
        <v>2</v>
      </c>
      <c r="F315" s="5">
        <v>43888</v>
      </c>
      <c r="G315" s="2">
        <v>43895</v>
      </c>
      <c r="H315" s="3">
        <v>43889</v>
      </c>
      <c r="I315" t="s">
        <v>3173</v>
      </c>
      <c r="J315" t="s">
        <v>66</v>
      </c>
      <c r="K315">
        <v>137037425</v>
      </c>
      <c r="L315">
        <v>9393</v>
      </c>
    </row>
    <row r="316" spans="1:12" hidden="1" outlineLevel="2" x14ac:dyDescent="0.25">
      <c r="A316" t="s">
        <v>11569</v>
      </c>
      <c r="B316" t="s">
        <v>11570</v>
      </c>
      <c r="C316" t="s">
        <v>985</v>
      </c>
      <c r="D316" t="s">
        <v>11543</v>
      </c>
      <c r="E316">
        <v>3</v>
      </c>
      <c r="F316" s="5">
        <v>43888</v>
      </c>
      <c r="G316" s="2">
        <v>43901</v>
      </c>
      <c r="H316" s="3">
        <v>43917</v>
      </c>
      <c r="I316" t="s">
        <v>42</v>
      </c>
      <c r="J316" t="s">
        <v>3351</v>
      </c>
      <c r="K316">
        <v>136996160</v>
      </c>
      <c r="L316">
        <v>9942</v>
      </c>
    </row>
    <row r="317" spans="1:12" ht="150" hidden="1" outlineLevel="2" x14ac:dyDescent="0.25">
      <c r="A317" t="s">
        <v>11571</v>
      </c>
      <c r="B317" s="1" t="s">
        <v>11572</v>
      </c>
      <c r="C317" t="s">
        <v>6513</v>
      </c>
      <c r="D317" t="s">
        <v>11543</v>
      </c>
      <c r="E317">
        <v>3</v>
      </c>
      <c r="F317" s="5">
        <v>43888</v>
      </c>
      <c r="G317" s="2">
        <v>43903</v>
      </c>
      <c r="H317" s="3">
        <v>43896</v>
      </c>
      <c r="I317" t="s">
        <v>6514</v>
      </c>
      <c r="J317" t="s">
        <v>66</v>
      </c>
      <c r="K317">
        <v>136691249</v>
      </c>
      <c r="L317">
        <v>10924</v>
      </c>
    </row>
    <row r="318" spans="1:12" ht="150" hidden="1" outlineLevel="2" x14ac:dyDescent="0.25">
      <c r="A318" t="s">
        <v>11573</v>
      </c>
      <c r="B318" s="1" t="s">
        <v>11572</v>
      </c>
      <c r="C318" t="s">
        <v>6513</v>
      </c>
      <c r="D318" t="s">
        <v>11543</v>
      </c>
      <c r="E318">
        <v>3</v>
      </c>
      <c r="F318" s="5">
        <v>43888</v>
      </c>
      <c r="G318" s="2">
        <v>43902</v>
      </c>
      <c r="H318" s="3">
        <v>43896</v>
      </c>
      <c r="I318" t="s">
        <v>6514</v>
      </c>
      <c r="J318" t="s">
        <v>66</v>
      </c>
      <c r="K318">
        <v>136689090</v>
      </c>
      <c r="L318">
        <v>1483</v>
      </c>
    </row>
    <row r="319" spans="1:12" ht="150" hidden="1" outlineLevel="2" x14ac:dyDescent="0.25">
      <c r="A319" t="s">
        <v>11574</v>
      </c>
      <c r="B319" s="1" t="s">
        <v>11572</v>
      </c>
      <c r="C319" t="s">
        <v>6513</v>
      </c>
      <c r="D319" t="s">
        <v>11543</v>
      </c>
      <c r="E319">
        <v>3</v>
      </c>
      <c r="F319" s="5">
        <v>43888</v>
      </c>
      <c r="G319" s="2">
        <v>43901</v>
      </c>
      <c r="H319" s="3">
        <v>43896</v>
      </c>
      <c r="I319" t="s">
        <v>6514</v>
      </c>
      <c r="J319" t="s">
        <v>66</v>
      </c>
      <c r="K319">
        <v>136689428</v>
      </c>
      <c r="L319">
        <v>2994</v>
      </c>
    </row>
    <row r="320" spans="1:12" ht="150" hidden="1" outlineLevel="2" x14ac:dyDescent="0.25">
      <c r="A320" t="s">
        <v>11575</v>
      </c>
      <c r="B320" s="1" t="s">
        <v>11572</v>
      </c>
      <c r="C320" t="s">
        <v>6513</v>
      </c>
      <c r="D320" t="s">
        <v>11543</v>
      </c>
      <c r="E320">
        <v>3</v>
      </c>
      <c r="F320" s="5">
        <v>43888</v>
      </c>
      <c r="G320" s="2">
        <v>43903</v>
      </c>
      <c r="H320" s="3">
        <v>43896</v>
      </c>
      <c r="I320" t="s">
        <v>6514</v>
      </c>
      <c r="J320" t="s">
        <v>66</v>
      </c>
      <c r="K320">
        <v>136689301</v>
      </c>
      <c r="L320">
        <v>9324</v>
      </c>
    </row>
    <row r="321" spans="1:12" ht="150" hidden="1" outlineLevel="2" x14ac:dyDescent="0.25">
      <c r="A321" t="s">
        <v>11576</v>
      </c>
      <c r="B321" s="1" t="s">
        <v>11572</v>
      </c>
      <c r="C321" t="s">
        <v>6513</v>
      </c>
      <c r="D321" t="s">
        <v>11543</v>
      </c>
      <c r="E321">
        <v>3</v>
      </c>
      <c r="F321" s="5">
        <v>43888</v>
      </c>
      <c r="G321" s="2">
        <v>43908</v>
      </c>
      <c r="H321" s="3">
        <v>43896</v>
      </c>
      <c r="I321" t="s">
        <v>11431</v>
      </c>
      <c r="J321" t="s">
        <v>66</v>
      </c>
      <c r="K321">
        <v>136689303</v>
      </c>
      <c r="L321">
        <v>9342</v>
      </c>
    </row>
    <row r="322" spans="1:12" ht="150" hidden="1" outlineLevel="2" x14ac:dyDescent="0.25">
      <c r="A322" t="s">
        <v>11577</v>
      </c>
      <c r="B322" s="1" t="s">
        <v>11320</v>
      </c>
      <c r="C322" t="s">
        <v>6513</v>
      </c>
      <c r="D322" t="s">
        <v>11543</v>
      </c>
      <c r="E322">
        <v>3</v>
      </c>
      <c r="F322" s="5">
        <v>43888</v>
      </c>
      <c r="G322" s="2">
        <v>43907</v>
      </c>
      <c r="H322" s="3">
        <v>43896</v>
      </c>
      <c r="I322" t="s">
        <v>11431</v>
      </c>
      <c r="J322" t="s">
        <v>66</v>
      </c>
      <c r="K322">
        <v>136689304</v>
      </c>
      <c r="L322">
        <v>9349</v>
      </c>
    </row>
    <row r="323" spans="1:12" ht="405" hidden="1" outlineLevel="2" x14ac:dyDescent="0.25">
      <c r="A323" t="s">
        <v>11726</v>
      </c>
      <c r="B323" s="1" t="s">
        <v>11727</v>
      </c>
      <c r="C323" t="s">
        <v>144</v>
      </c>
      <c r="D323" t="s">
        <v>11700</v>
      </c>
      <c r="E323">
        <v>3</v>
      </c>
      <c r="F323" s="5">
        <v>43888</v>
      </c>
      <c r="G323" s="2">
        <v>43908</v>
      </c>
      <c r="H323" s="3">
        <v>43891</v>
      </c>
      <c r="I323" t="s">
        <v>75</v>
      </c>
      <c r="J323" t="s">
        <v>17</v>
      </c>
      <c r="K323">
        <v>137026083</v>
      </c>
      <c r="L323">
        <v>9995</v>
      </c>
    </row>
    <row r="324" spans="1:12" ht="375" hidden="1" outlineLevel="2" x14ac:dyDescent="0.25">
      <c r="A324" t="s">
        <v>11834</v>
      </c>
      <c r="B324" s="1" t="s">
        <v>11835</v>
      </c>
      <c r="C324" t="s">
        <v>89</v>
      </c>
      <c r="D324" t="s">
        <v>11750</v>
      </c>
      <c r="E324">
        <v>3</v>
      </c>
      <c r="F324" s="5">
        <v>43888</v>
      </c>
      <c r="G324" s="2">
        <v>43893</v>
      </c>
      <c r="H324" s="3">
        <v>43892</v>
      </c>
      <c r="I324" t="s">
        <v>29</v>
      </c>
      <c r="J324" t="s">
        <v>17</v>
      </c>
      <c r="K324">
        <v>35631051</v>
      </c>
      <c r="L324">
        <v>3011</v>
      </c>
    </row>
    <row r="325" spans="1:12" outlineLevel="1" collapsed="1" x14ac:dyDescent="0.25">
      <c r="B325" s="1"/>
      <c r="F325" s="12" t="s">
        <v>11962</v>
      </c>
      <c r="G325" s="2"/>
      <c r="H325" s="3"/>
      <c r="K325">
        <f>SUBTOTAL(3,K297:K324)</f>
        <v>28</v>
      </c>
    </row>
    <row r="326" spans="1:12" ht="210" hidden="1" outlineLevel="2" x14ac:dyDescent="0.25">
      <c r="A326" t="s">
        <v>11008</v>
      </c>
      <c r="B326" s="1" t="s">
        <v>11009</v>
      </c>
      <c r="C326" t="s">
        <v>214</v>
      </c>
      <c r="D326" t="s">
        <v>15</v>
      </c>
      <c r="E326">
        <v>2</v>
      </c>
      <c r="F326" s="5">
        <v>43887</v>
      </c>
      <c r="G326" s="2">
        <v>43899</v>
      </c>
      <c r="H326" s="3">
        <v>43887</v>
      </c>
      <c r="I326" t="s">
        <v>10766</v>
      </c>
      <c r="J326" t="s">
        <v>3351</v>
      </c>
      <c r="K326">
        <v>136929422</v>
      </c>
      <c r="L326">
        <v>9802</v>
      </c>
    </row>
    <row r="327" spans="1:12" ht="409.5" hidden="1" outlineLevel="2" x14ac:dyDescent="0.25">
      <c r="A327" t="s">
        <v>11010</v>
      </c>
      <c r="B327" s="1" t="s">
        <v>11011</v>
      </c>
      <c r="C327" t="s">
        <v>14</v>
      </c>
      <c r="D327" t="s">
        <v>15</v>
      </c>
      <c r="E327">
        <v>3</v>
      </c>
      <c r="F327" s="5">
        <v>43887</v>
      </c>
      <c r="G327" s="2">
        <v>43907</v>
      </c>
      <c r="H327" s="3">
        <v>43890</v>
      </c>
      <c r="I327" t="s">
        <v>11012</v>
      </c>
      <c r="J327" t="s">
        <v>17</v>
      </c>
      <c r="K327">
        <v>136957832</v>
      </c>
      <c r="L327">
        <v>9612</v>
      </c>
    </row>
    <row r="328" spans="1:12" ht="409.5" hidden="1" outlineLevel="2" x14ac:dyDescent="0.25">
      <c r="A328" t="s">
        <v>11013</v>
      </c>
      <c r="B328" s="1" t="s">
        <v>11014</v>
      </c>
      <c r="C328" t="s">
        <v>14</v>
      </c>
      <c r="D328" t="s">
        <v>15</v>
      </c>
      <c r="E328">
        <v>2</v>
      </c>
      <c r="F328" s="5">
        <v>43887</v>
      </c>
      <c r="G328" s="2">
        <v>43889</v>
      </c>
      <c r="H328" s="3">
        <v>43888</v>
      </c>
      <c r="I328" t="s">
        <v>11015</v>
      </c>
      <c r="J328" t="s">
        <v>17</v>
      </c>
      <c r="K328">
        <v>136959429</v>
      </c>
      <c r="L328">
        <v>9995</v>
      </c>
    </row>
    <row r="329" spans="1:12" ht="105" hidden="1" outlineLevel="2" x14ac:dyDescent="0.25">
      <c r="A329" t="s">
        <v>11016</v>
      </c>
      <c r="B329" s="1" t="s">
        <v>11017</v>
      </c>
      <c r="C329" t="s">
        <v>231</v>
      </c>
      <c r="D329" t="s">
        <v>15</v>
      </c>
      <c r="E329">
        <v>3</v>
      </c>
      <c r="F329" s="5">
        <v>43887</v>
      </c>
      <c r="G329" s="2">
        <v>43902</v>
      </c>
      <c r="H329" s="3">
        <v>43890</v>
      </c>
      <c r="I329" t="s">
        <v>2720</v>
      </c>
      <c r="J329" t="s">
        <v>17</v>
      </c>
      <c r="K329">
        <v>136963197</v>
      </c>
      <c r="L329">
        <v>48214</v>
      </c>
    </row>
    <row r="330" spans="1:12" ht="240" hidden="1" outlineLevel="2" x14ac:dyDescent="0.25">
      <c r="A330" t="s">
        <v>11018</v>
      </c>
      <c r="B330" s="1" t="s">
        <v>11019</v>
      </c>
      <c r="C330" t="s">
        <v>100</v>
      </c>
      <c r="D330" t="s">
        <v>15</v>
      </c>
      <c r="E330">
        <v>3</v>
      </c>
      <c r="F330" s="5">
        <v>43887</v>
      </c>
      <c r="G330" s="2">
        <v>43900</v>
      </c>
      <c r="H330" s="3">
        <v>43890</v>
      </c>
      <c r="I330" t="s">
        <v>110</v>
      </c>
      <c r="J330" t="s">
        <v>17</v>
      </c>
      <c r="K330">
        <v>136963953</v>
      </c>
      <c r="L330">
        <v>9832</v>
      </c>
    </row>
    <row r="331" spans="1:12" ht="105" hidden="1" outlineLevel="2" x14ac:dyDescent="0.25">
      <c r="A331" t="s">
        <v>11020</v>
      </c>
      <c r="B331" s="1" t="s">
        <v>11021</v>
      </c>
      <c r="C331" t="s">
        <v>415</v>
      </c>
      <c r="D331" t="s">
        <v>15</v>
      </c>
      <c r="E331">
        <v>3</v>
      </c>
      <c r="F331" s="5">
        <v>43887</v>
      </c>
      <c r="G331" s="2">
        <v>43903</v>
      </c>
      <c r="H331" s="3">
        <v>43896</v>
      </c>
      <c r="I331" t="s">
        <v>9983</v>
      </c>
      <c r="J331" t="s">
        <v>186</v>
      </c>
      <c r="K331">
        <v>136975440</v>
      </c>
      <c r="L331">
        <v>9995</v>
      </c>
    </row>
    <row r="332" spans="1:12" ht="210" hidden="1" outlineLevel="2" x14ac:dyDescent="0.25">
      <c r="A332" t="s">
        <v>11022</v>
      </c>
      <c r="B332" s="1" t="s">
        <v>11023</v>
      </c>
      <c r="C332" t="s">
        <v>147</v>
      </c>
      <c r="D332" t="s">
        <v>15</v>
      </c>
      <c r="E332">
        <v>3</v>
      </c>
      <c r="F332" s="5">
        <v>43887</v>
      </c>
      <c r="G332" s="2">
        <v>43902</v>
      </c>
      <c r="H332" s="3">
        <v>43892</v>
      </c>
      <c r="I332" t="s">
        <v>8806</v>
      </c>
      <c r="J332" t="s">
        <v>66</v>
      </c>
      <c r="K332">
        <v>136977513</v>
      </c>
      <c r="L332">
        <v>9939</v>
      </c>
    </row>
    <row r="333" spans="1:12" ht="240" hidden="1" outlineLevel="2" x14ac:dyDescent="0.25">
      <c r="A333" t="s">
        <v>11024</v>
      </c>
      <c r="B333" s="1" t="s">
        <v>11025</v>
      </c>
      <c r="C333" t="s">
        <v>48</v>
      </c>
      <c r="D333" t="s">
        <v>15</v>
      </c>
      <c r="E333">
        <v>2</v>
      </c>
      <c r="F333" s="5">
        <v>43887</v>
      </c>
      <c r="G333" s="2">
        <v>43903</v>
      </c>
      <c r="H333" s="3">
        <v>43888</v>
      </c>
      <c r="I333" t="s">
        <v>3027</v>
      </c>
      <c r="J333" t="s">
        <v>66</v>
      </c>
      <c r="K333">
        <v>136975377</v>
      </c>
      <c r="L333">
        <v>10513</v>
      </c>
    </row>
    <row r="334" spans="1:12" ht="75" hidden="1" outlineLevel="2" x14ac:dyDescent="0.25">
      <c r="A334" t="s">
        <v>11026</v>
      </c>
      <c r="B334" s="1" t="s">
        <v>11027</v>
      </c>
      <c r="C334" t="s">
        <v>243</v>
      </c>
      <c r="D334" t="s">
        <v>15</v>
      </c>
      <c r="E334">
        <v>2</v>
      </c>
      <c r="F334" s="5">
        <v>43887</v>
      </c>
      <c r="G334" s="2">
        <v>43888</v>
      </c>
      <c r="H334" s="3">
        <v>43887</v>
      </c>
      <c r="I334" t="s">
        <v>58</v>
      </c>
      <c r="J334" t="s">
        <v>49</v>
      </c>
      <c r="K334" t="s">
        <v>11028</v>
      </c>
      <c r="L334" t="s">
        <v>420</v>
      </c>
    </row>
    <row r="335" spans="1:12" ht="180" hidden="1" outlineLevel="2" x14ac:dyDescent="0.25">
      <c r="A335" t="s">
        <v>11029</v>
      </c>
      <c r="B335" s="1" t="s">
        <v>11030</v>
      </c>
      <c r="C335" t="s">
        <v>14</v>
      </c>
      <c r="D335" t="s">
        <v>15</v>
      </c>
      <c r="E335">
        <v>3</v>
      </c>
      <c r="F335" s="5">
        <v>43887</v>
      </c>
      <c r="G335" s="2">
        <v>43899</v>
      </c>
      <c r="H335" s="3">
        <v>43890</v>
      </c>
      <c r="I335" t="s">
        <v>42</v>
      </c>
      <c r="J335" t="s">
        <v>66</v>
      </c>
      <c r="K335">
        <v>136979046</v>
      </c>
      <c r="L335">
        <v>10240</v>
      </c>
    </row>
    <row r="336" spans="1:12" ht="240" hidden="1" outlineLevel="2" x14ac:dyDescent="0.25">
      <c r="A336" t="s">
        <v>11031</v>
      </c>
      <c r="B336" s="1" t="s">
        <v>11032</v>
      </c>
      <c r="C336" t="s">
        <v>14</v>
      </c>
      <c r="D336" t="s">
        <v>15</v>
      </c>
      <c r="E336">
        <v>1</v>
      </c>
      <c r="F336" s="5">
        <v>43887</v>
      </c>
      <c r="G336" s="2">
        <v>43893</v>
      </c>
      <c r="H336" s="3">
        <v>43887.927303240744</v>
      </c>
      <c r="I336" t="s">
        <v>39</v>
      </c>
      <c r="J336" t="s">
        <v>66</v>
      </c>
      <c r="K336">
        <v>136980464</v>
      </c>
      <c r="L336">
        <v>6622</v>
      </c>
    </row>
    <row r="337" spans="1:12" ht="315" hidden="1" outlineLevel="2" x14ac:dyDescent="0.25">
      <c r="A337" t="s">
        <v>11033</v>
      </c>
      <c r="B337" s="1" t="s">
        <v>11034</v>
      </c>
      <c r="C337" t="s">
        <v>14</v>
      </c>
      <c r="D337" t="s">
        <v>15</v>
      </c>
      <c r="E337">
        <v>2</v>
      </c>
      <c r="F337" s="5">
        <v>43887</v>
      </c>
      <c r="G337" s="2">
        <v>43899</v>
      </c>
      <c r="H337" s="3">
        <v>43888</v>
      </c>
      <c r="I337" t="s">
        <v>110</v>
      </c>
      <c r="J337" t="s">
        <v>66</v>
      </c>
      <c r="K337">
        <v>136980869</v>
      </c>
      <c r="L337">
        <v>9962</v>
      </c>
    </row>
    <row r="338" spans="1:12" ht="210" hidden="1" outlineLevel="2" x14ac:dyDescent="0.25">
      <c r="A338" t="s">
        <v>11035</v>
      </c>
      <c r="B338" s="1" t="s">
        <v>11036</v>
      </c>
      <c r="C338" t="s">
        <v>228</v>
      </c>
      <c r="D338" t="s">
        <v>15</v>
      </c>
      <c r="E338">
        <v>3</v>
      </c>
      <c r="F338" s="5">
        <v>43887</v>
      </c>
      <c r="G338" s="2">
        <v>43908</v>
      </c>
      <c r="H338" s="3">
        <v>43889.994317129633</v>
      </c>
      <c r="I338" t="s">
        <v>6329</v>
      </c>
      <c r="J338" t="s">
        <v>66</v>
      </c>
      <c r="K338">
        <v>136984593</v>
      </c>
      <c r="L338">
        <v>2085</v>
      </c>
    </row>
    <row r="339" spans="1:12" ht="270" hidden="1" outlineLevel="2" x14ac:dyDescent="0.25">
      <c r="A339" t="s">
        <v>11037</v>
      </c>
      <c r="B339" s="1" t="s">
        <v>11038</v>
      </c>
      <c r="C339" t="s">
        <v>2975</v>
      </c>
      <c r="D339" t="s">
        <v>15</v>
      </c>
      <c r="E339">
        <v>2</v>
      </c>
      <c r="F339" s="5">
        <v>43887</v>
      </c>
      <c r="G339" s="2">
        <v>43899</v>
      </c>
      <c r="H339" s="3">
        <v>43888</v>
      </c>
      <c r="I339" t="s">
        <v>36</v>
      </c>
      <c r="J339" t="s">
        <v>66</v>
      </c>
      <c r="K339">
        <v>136986593</v>
      </c>
      <c r="L339">
        <v>9678</v>
      </c>
    </row>
    <row r="340" spans="1:12" ht="195" hidden="1" outlineLevel="2" x14ac:dyDescent="0.25">
      <c r="A340" t="s">
        <v>11039</v>
      </c>
      <c r="B340" s="1" t="s">
        <v>11040</v>
      </c>
      <c r="C340" t="s">
        <v>14</v>
      </c>
      <c r="D340" t="s">
        <v>15</v>
      </c>
      <c r="E340">
        <v>3</v>
      </c>
      <c r="F340" s="5">
        <v>43887</v>
      </c>
      <c r="G340" s="2">
        <v>43899</v>
      </c>
      <c r="H340" s="3">
        <v>43890</v>
      </c>
      <c r="I340" t="s">
        <v>36</v>
      </c>
      <c r="J340" t="s">
        <v>66</v>
      </c>
      <c r="K340">
        <v>136986913</v>
      </c>
      <c r="L340">
        <v>9257</v>
      </c>
    </row>
    <row r="341" spans="1:12" ht="180" hidden="1" outlineLevel="2" x14ac:dyDescent="0.25">
      <c r="A341" t="s">
        <v>11334</v>
      </c>
      <c r="B341" s="1" t="s">
        <v>11335</v>
      </c>
      <c r="C341" t="s">
        <v>48</v>
      </c>
      <c r="D341" t="s">
        <v>11331</v>
      </c>
      <c r="E341">
        <v>3</v>
      </c>
      <c r="F341" s="5">
        <v>43887</v>
      </c>
      <c r="G341" s="2">
        <v>43892</v>
      </c>
      <c r="H341" s="3">
        <v>43888</v>
      </c>
      <c r="I341" t="s">
        <v>53</v>
      </c>
      <c r="J341" t="s">
        <v>3351</v>
      </c>
      <c r="K341">
        <v>136847333</v>
      </c>
      <c r="L341">
        <v>9810</v>
      </c>
    </row>
    <row r="342" spans="1:12" ht="150" hidden="1" outlineLevel="2" x14ac:dyDescent="0.25">
      <c r="A342" t="s">
        <v>11492</v>
      </c>
      <c r="B342" s="1" t="s">
        <v>11493</v>
      </c>
      <c r="C342" t="s">
        <v>846</v>
      </c>
      <c r="D342" t="s">
        <v>11468</v>
      </c>
      <c r="E342">
        <v>3</v>
      </c>
      <c r="F342" s="5">
        <v>43887</v>
      </c>
      <c r="G342" s="2">
        <v>43899</v>
      </c>
      <c r="H342" s="3">
        <v>43889.976134259261</v>
      </c>
      <c r="I342" t="s">
        <v>6329</v>
      </c>
      <c r="J342" t="s">
        <v>66</v>
      </c>
      <c r="K342">
        <v>136984054</v>
      </c>
      <c r="L342">
        <v>2085</v>
      </c>
    </row>
    <row r="343" spans="1:12" ht="150" hidden="1" outlineLevel="2" x14ac:dyDescent="0.25">
      <c r="A343" t="s">
        <v>11568</v>
      </c>
      <c r="B343" s="1" t="s">
        <v>11561</v>
      </c>
      <c r="C343" t="s">
        <v>6513</v>
      </c>
      <c r="D343" t="s">
        <v>11543</v>
      </c>
      <c r="E343">
        <v>3</v>
      </c>
      <c r="F343" s="5">
        <v>43887</v>
      </c>
      <c r="G343" s="2">
        <v>43903</v>
      </c>
      <c r="H343" s="3">
        <v>43896</v>
      </c>
      <c r="I343" t="s">
        <v>6514</v>
      </c>
      <c r="J343" t="s">
        <v>66</v>
      </c>
      <c r="K343">
        <v>136689643</v>
      </c>
      <c r="L343">
        <v>10119</v>
      </c>
    </row>
    <row r="344" spans="1:12" outlineLevel="1" collapsed="1" x14ac:dyDescent="0.25">
      <c r="B344" s="1"/>
      <c r="F344" s="12" t="s">
        <v>11963</v>
      </c>
      <c r="G344" s="2"/>
      <c r="H344" s="3"/>
      <c r="K344">
        <f>SUBTOTAL(3,K326:K343)</f>
        <v>18</v>
      </c>
    </row>
    <row r="345" spans="1:12" ht="255" hidden="1" outlineLevel="2" x14ac:dyDescent="0.25">
      <c r="A345" t="s">
        <v>10987</v>
      </c>
      <c r="B345" s="1" t="s">
        <v>10988</v>
      </c>
      <c r="C345" t="s">
        <v>20</v>
      </c>
      <c r="D345" t="s">
        <v>15</v>
      </c>
      <c r="E345">
        <v>1</v>
      </c>
      <c r="F345" s="5">
        <v>43886</v>
      </c>
      <c r="G345" s="2">
        <v>43899</v>
      </c>
      <c r="H345" s="3">
        <v>43886</v>
      </c>
      <c r="I345" t="s">
        <v>366</v>
      </c>
      <c r="J345" t="s">
        <v>66</v>
      </c>
      <c r="K345">
        <v>136884162</v>
      </c>
      <c r="L345">
        <v>2852</v>
      </c>
    </row>
    <row r="346" spans="1:12" ht="285" hidden="1" outlineLevel="2" x14ac:dyDescent="0.25">
      <c r="A346" t="s">
        <v>10989</v>
      </c>
      <c r="B346" s="1" t="s">
        <v>10990</v>
      </c>
      <c r="C346" t="s">
        <v>1045</v>
      </c>
      <c r="D346" t="s">
        <v>15</v>
      </c>
      <c r="E346">
        <v>3</v>
      </c>
      <c r="F346" s="5">
        <v>43886</v>
      </c>
      <c r="G346" s="2">
        <v>43899</v>
      </c>
      <c r="H346" s="3">
        <v>43889</v>
      </c>
      <c r="I346" t="s">
        <v>42</v>
      </c>
      <c r="J346" t="s">
        <v>17</v>
      </c>
      <c r="K346">
        <v>136899850</v>
      </c>
      <c r="L346">
        <v>9255</v>
      </c>
    </row>
    <row r="347" spans="1:12" ht="195" hidden="1" outlineLevel="2" x14ac:dyDescent="0.25">
      <c r="A347" t="s">
        <v>10991</v>
      </c>
      <c r="B347" s="1" t="s">
        <v>10992</v>
      </c>
      <c r="C347" t="s">
        <v>14</v>
      </c>
      <c r="D347" t="s">
        <v>15</v>
      </c>
      <c r="E347">
        <v>3</v>
      </c>
      <c r="F347" s="5">
        <v>43886</v>
      </c>
      <c r="G347" s="2">
        <v>43892</v>
      </c>
      <c r="H347" s="3">
        <v>43889</v>
      </c>
      <c r="I347" t="s">
        <v>36</v>
      </c>
      <c r="J347" t="s">
        <v>17</v>
      </c>
      <c r="K347">
        <v>136900495</v>
      </c>
      <c r="L347">
        <v>9879</v>
      </c>
    </row>
    <row r="348" spans="1:12" ht="165" hidden="1" outlineLevel="2" x14ac:dyDescent="0.25">
      <c r="A348" t="s">
        <v>10993</v>
      </c>
      <c r="B348" s="1" t="s">
        <v>10994</v>
      </c>
      <c r="C348" t="s">
        <v>14</v>
      </c>
      <c r="D348" t="s">
        <v>15</v>
      </c>
      <c r="E348">
        <v>2</v>
      </c>
      <c r="F348" s="5">
        <v>43886</v>
      </c>
      <c r="G348" s="2">
        <v>43893</v>
      </c>
      <c r="H348" s="3">
        <v>43887</v>
      </c>
      <c r="I348" t="s">
        <v>6329</v>
      </c>
      <c r="J348" t="s">
        <v>17</v>
      </c>
      <c r="K348">
        <v>136906293</v>
      </c>
      <c r="L348">
        <v>9390</v>
      </c>
    </row>
    <row r="349" spans="1:12" ht="180" hidden="1" outlineLevel="2" x14ac:dyDescent="0.25">
      <c r="A349" t="s">
        <v>10995</v>
      </c>
      <c r="B349" s="1" t="s">
        <v>10996</v>
      </c>
      <c r="C349" t="s">
        <v>82</v>
      </c>
      <c r="D349" t="s">
        <v>15</v>
      </c>
      <c r="E349">
        <v>3</v>
      </c>
      <c r="F349" s="5">
        <v>43886</v>
      </c>
      <c r="G349" s="2">
        <v>43899</v>
      </c>
      <c r="H349" s="3">
        <v>43889</v>
      </c>
      <c r="I349" t="s">
        <v>5229</v>
      </c>
      <c r="J349" t="s">
        <v>17</v>
      </c>
      <c r="K349">
        <v>136910594</v>
      </c>
      <c r="L349">
        <v>9815</v>
      </c>
    </row>
    <row r="350" spans="1:12" ht="225" hidden="1" outlineLevel="2" x14ac:dyDescent="0.25">
      <c r="A350" t="s">
        <v>10997</v>
      </c>
      <c r="B350" s="1" t="s">
        <v>10998</v>
      </c>
      <c r="C350" t="s">
        <v>144</v>
      </c>
      <c r="D350" t="s">
        <v>15</v>
      </c>
      <c r="E350">
        <v>3</v>
      </c>
      <c r="F350" s="5">
        <v>43886</v>
      </c>
      <c r="G350" s="2">
        <v>43899</v>
      </c>
      <c r="H350" s="3">
        <v>43889</v>
      </c>
      <c r="I350" t="s">
        <v>42</v>
      </c>
      <c r="J350" t="s">
        <v>17</v>
      </c>
      <c r="K350">
        <v>136916590</v>
      </c>
      <c r="L350">
        <v>10035</v>
      </c>
    </row>
    <row r="351" spans="1:12" ht="150" hidden="1" outlineLevel="2" x14ac:dyDescent="0.25">
      <c r="A351" t="s">
        <v>10999</v>
      </c>
      <c r="B351" s="1" t="s">
        <v>11000</v>
      </c>
      <c r="C351" t="s">
        <v>24</v>
      </c>
      <c r="D351" t="s">
        <v>15</v>
      </c>
      <c r="E351">
        <v>3</v>
      </c>
      <c r="F351" s="5">
        <v>43886</v>
      </c>
      <c r="G351" s="2">
        <v>43896</v>
      </c>
      <c r="H351" s="3">
        <v>43889</v>
      </c>
      <c r="I351" t="s">
        <v>300</v>
      </c>
      <c r="J351" t="s">
        <v>17</v>
      </c>
      <c r="K351" t="s">
        <v>11001</v>
      </c>
      <c r="L351">
        <v>3018</v>
      </c>
    </row>
    <row r="352" spans="1:12" ht="90" hidden="1" outlineLevel="2" x14ac:dyDescent="0.25">
      <c r="A352" t="s">
        <v>11002</v>
      </c>
      <c r="B352" s="1" t="s">
        <v>11003</v>
      </c>
      <c r="C352" t="s">
        <v>14</v>
      </c>
      <c r="D352" t="s">
        <v>15</v>
      </c>
      <c r="E352">
        <v>2</v>
      </c>
      <c r="F352" s="5">
        <v>43886</v>
      </c>
      <c r="G352" s="2">
        <v>43893</v>
      </c>
      <c r="H352" s="3">
        <v>43887</v>
      </c>
      <c r="I352" t="s">
        <v>6329</v>
      </c>
      <c r="J352" t="s">
        <v>66</v>
      </c>
      <c r="K352" t="s">
        <v>11004</v>
      </c>
      <c r="L352">
        <v>3015</v>
      </c>
    </row>
    <row r="353" spans="1:12" ht="409.5" hidden="1" outlineLevel="2" x14ac:dyDescent="0.25">
      <c r="A353" t="s">
        <v>11005</v>
      </c>
      <c r="B353" s="1" t="s">
        <v>11006</v>
      </c>
      <c r="C353" t="s">
        <v>214</v>
      </c>
      <c r="D353" t="s">
        <v>15</v>
      </c>
      <c r="E353">
        <v>1</v>
      </c>
      <c r="F353" s="5">
        <v>43886</v>
      </c>
      <c r="G353" s="2">
        <v>43899</v>
      </c>
      <c r="H353" s="3">
        <v>43887.114895833336</v>
      </c>
      <c r="I353" t="s">
        <v>11007</v>
      </c>
      <c r="J353" t="s">
        <v>3351</v>
      </c>
      <c r="K353">
        <v>136928112</v>
      </c>
      <c r="L353">
        <v>6612</v>
      </c>
    </row>
    <row r="354" spans="1:12" ht="150" hidden="1" outlineLevel="2" x14ac:dyDescent="0.25">
      <c r="A354" t="s">
        <v>11319</v>
      </c>
      <c r="B354" s="1" t="s">
        <v>11320</v>
      </c>
      <c r="C354" t="s">
        <v>6513</v>
      </c>
      <c r="D354" t="s">
        <v>9628</v>
      </c>
      <c r="E354">
        <v>3</v>
      </c>
      <c r="F354" s="5">
        <v>43886</v>
      </c>
      <c r="G354" s="2">
        <v>43909</v>
      </c>
      <c r="H354" s="3">
        <v>43896</v>
      </c>
      <c r="I354" t="s">
        <v>113</v>
      </c>
      <c r="J354" t="s">
        <v>66</v>
      </c>
      <c r="K354">
        <v>136688738</v>
      </c>
      <c r="L354">
        <v>8431</v>
      </c>
    </row>
    <row r="355" spans="1:12" ht="150" hidden="1" outlineLevel="2" x14ac:dyDescent="0.25">
      <c r="A355" t="s">
        <v>11391</v>
      </c>
      <c r="B355" s="1" t="s">
        <v>11392</v>
      </c>
      <c r="C355" t="s">
        <v>24</v>
      </c>
      <c r="D355" t="s">
        <v>11390</v>
      </c>
      <c r="E355">
        <v>3</v>
      </c>
      <c r="F355" s="5">
        <v>43886</v>
      </c>
      <c r="G355" s="2">
        <v>43909</v>
      </c>
      <c r="H355" s="3">
        <v>43889</v>
      </c>
      <c r="I355" t="s">
        <v>2127</v>
      </c>
      <c r="J355" t="s">
        <v>66</v>
      </c>
      <c r="K355">
        <v>55447807</v>
      </c>
      <c r="L355">
        <v>69255</v>
      </c>
    </row>
    <row r="356" spans="1:12" ht="150" hidden="1" outlineLevel="2" x14ac:dyDescent="0.25">
      <c r="A356" t="s">
        <v>11556</v>
      </c>
      <c r="B356" s="1" t="s">
        <v>11320</v>
      </c>
      <c r="C356" t="s">
        <v>6513</v>
      </c>
      <c r="D356" t="s">
        <v>11543</v>
      </c>
      <c r="E356">
        <v>3</v>
      </c>
      <c r="F356" s="5">
        <v>43886</v>
      </c>
      <c r="G356" s="2">
        <v>43908</v>
      </c>
      <c r="H356" s="3">
        <v>43896</v>
      </c>
      <c r="I356" t="s">
        <v>11554</v>
      </c>
      <c r="J356" t="s">
        <v>66</v>
      </c>
      <c r="K356">
        <v>136689302</v>
      </c>
      <c r="L356">
        <v>9330</v>
      </c>
    </row>
    <row r="357" spans="1:12" ht="150" hidden="1" outlineLevel="2" x14ac:dyDescent="0.25">
      <c r="A357" t="s">
        <v>11557</v>
      </c>
      <c r="B357" s="1" t="s">
        <v>11320</v>
      </c>
      <c r="C357" t="s">
        <v>6513</v>
      </c>
      <c r="D357" t="s">
        <v>11543</v>
      </c>
      <c r="E357">
        <v>3</v>
      </c>
      <c r="F357" s="5">
        <v>43886</v>
      </c>
      <c r="G357" s="2">
        <v>43907</v>
      </c>
      <c r="H357" s="3">
        <v>43896</v>
      </c>
      <c r="I357" t="s">
        <v>11554</v>
      </c>
      <c r="J357" t="s">
        <v>66</v>
      </c>
      <c r="K357">
        <v>136690215</v>
      </c>
      <c r="L357">
        <v>9635</v>
      </c>
    </row>
    <row r="358" spans="1:12" ht="150" hidden="1" outlineLevel="2" x14ac:dyDescent="0.25">
      <c r="A358" t="s">
        <v>11558</v>
      </c>
      <c r="B358" s="1" t="s">
        <v>11320</v>
      </c>
      <c r="C358" t="s">
        <v>6513</v>
      </c>
      <c r="D358" t="s">
        <v>11543</v>
      </c>
      <c r="E358">
        <v>3</v>
      </c>
      <c r="F358" s="5">
        <v>43886</v>
      </c>
      <c r="G358" s="2">
        <v>43909</v>
      </c>
      <c r="H358" s="3">
        <v>43896</v>
      </c>
      <c r="I358" t="s">
        <v>11554</v>
      </c>
      <c r="J358" t="s">
        <v>66</v>
      </c>
      <c r="K358">
        <v>136689616</v>
      </c>
      <c r="L358">
        <v>9940</v>
      </c>
    </row>
    <row r="359" spans="1:12" ht="150" hidden="1" outlineLevel="2" x14ac:dyDescent="0.25">
      <c r="A359" t="s">
        <v>11559</v>
      </c>
      <c r="B359" s="1" t="s">
        <v>11320</v>
      </c>
      <c r="C359" t="s">
        <v>6513</v>
      </c>
      <c r="D359" t="s">
        <v>11543</v>
      </c>
      <c r="E359">
        <v>3</v>
      </c>
      <c r="F359" s="5">
        <v>43886</v>
      </c>
      <c r="G359" s="2">
        <v>43908</v>
      </c>
      <c r="H359" s="3">
        <v>43896</v>
      </c>
      <c r="I359" t="s">
        <v>11554</v>
      </c>
      <c r="J359" t="s">
        <v>66</v>
      </c>
      <c r="K359">
        <v>136689618</v>
      </c>
      <c r="L359">
        <v>9977</v>
      </c>
    </row>
    <row r="360" spans="1:12" ht="150" hidden="1" outlineLevel="2" x14ac:dyDescent="0.25">
      <c r="A360" t="s">
        <v>11560</v>
      </c>
      <c r="B360" s="1" t="s">
        <v>11561</v>
      </c>
      <c r="C360" t="s">
        <v>6513</v>
      </c>
      <c r="D360" t="s">
        <v>11543</v>
      </c>
      <c r="E360">
        <v>3</v>
      </c>
      <c r="F360" s="5">
        <v>43886</v>
      </c>
      <c r="G360" s="2">
        <v>43901</v>
      </c>
      <c r="H360" s="3">
        <v>43896</v>
      </c>
      <c r="I360" t="s">
        <v>6514</v>
      </c>
      <c r="J360" t="s">
        <v>66</v>
      </c>
      <c r="K360">
        <v>136688953</v>
      </c>
      <c r="L360">
        <v>10360</v>
      </c>
    </row>
    <row r="361" spans="1:12" ht="150" hidden="1" outlineLevel="2" x14ac:dyDescent="0.25">
      <c r="A361" t="s">
        <v>11562</v>
      </c>
      <c r="B361" s="1" t="s">
        <v>11561</v>
      </c>
      <c r="C361" t="s">
        <v>6513</v>
      </c>
      <c r="D361" t="s">
        <v>11543</v>
      </c>
      <c r="E361">
        <v>3</v>
      </c>
      <c r="F361" s="5">
        <v>43886</v>
      </c>
      <c r="G361" s="2">
        <v>43901</v>
      </c>
      <c r="H361" s="3">
        <v>43896</v>
      </c>
      <c r="I361" t="s">
        <v>6514</v>
      </c>
      <c r="J361" t="s">
        <v>66</v>
      </c>
      <c r="K361">
        <v>136688919</v>
      </c>
      <c r="L361">
        <v>7206</v>
      </c>
    </row>
    <row r="362" spans="1:12" ht="150" hidden="1" outlineLevel="2" x14ac:dyDescent="0.25">
      <c r="A362" t="s">
        <v>11563</v>
      </c>
      <c r="B362" s="1" t="s">
        <v>11561</v>
      </c>
      <c r="C362" t="s">
        <v>6513</v>
      </c>
      <c r="D362" t="s">
        <v>11543</v>
      </c>
      <c r="E362">
        <v>3</v>
      </c>
      <c r="F362" s="5">
        <v>43886</v>
      </c>
      <c r="G362" s="2">
        <v>43902</v>
      </c>
      <c r="H362" s="3">
        <v>43896</v>
      </c>
      <c r="I362" t="s">
        <v>6514</v>
      </c>
      <c r="J362" t="s">
        <v>66</v>
      </c>
      <c r="K362">
        <v>136688964</v>
      </c>
      <c r="L362">
        <v>10475</v>
      </c>
    </row>
    <row r="363" spans="1:12" ht="150" hidden="1" outlineLevel="2" x14ac:dyDescent="0.25">
      <c r="A363" t="s">
        <v>11564</v>
      </c>
      <c r="B363" s="1" t="s">
        <v>11561</v>
      </c>
      <c r="C363" t="s">
        <v>6513</v>
      </c>
      <c r="D363" t="s">
        <v>11543</v>
      </c>
      <c r="E363">
        <v>3</v>
      </c>
      <c r="F363" s="5">
        <v>43886</v>
      </c>
      <c r="G363" s="2">
        <v>43902</v>
      </c>
      <c r="H363" s="3">
        <v>43896</v>
      </c>
      <c r="I363" t="s">
        <v>11565</v>
      </c>
      <c r="J363" t="s">
        <v>66</v>
      </c>
      <c r="K363">
        <v>136691017</v>
      </c>
      <c r="L363">
        <v>9763</v>
      </c>
    </row>
    <row r="364" spans="1:12" ht="150" hidden="1" outlineLevel="2" x14ac:dyDescent="0.25">
      <c r="A364" t="s">
        <v>11566</v>
      </c>
      <c r="B364" s="1" t="s">
        <v>11561</v>
      </c>
      <c r="C364" t="s">
        <v>6513</v>
      </c>
      <c r="D364" t="s">
        <v>11543</v>
      </c>
      <c r="E364">
        <v>3</v>
      </c>
      <c r="F364" s="5">
        <v>43886</v>
      </c>
      <c r="G364" s="2">
        <v>43902</v>
      </c>
      <c r="H364" s="3">
        <v>43867</v>
      </c>
      <c r="I364" t="s">
        <v>6514</v>
      </c>
      <c r="J364" t="s">
        <v>66</v>
      </c>
      <c r="K364">
        <v>136689300</v>
      </c>
      <c r="L364">
        <v>9299</v>
      </c>
    </row>
    <row r="365" spans="1:12" ht="150" hidden="1" outlineLevel="2" x14ac:dyDescent="0.25">
      <c r="A365" t="s">
        <v>11567</v>
      </c>
      <c r="B365" s="1" t="s">
        <v>11561</v>
      </c>
      <c r="C365" t="s">
        <v>6513</v>
      </c>
      <c r="D365" t="s">
        <v>11543</v>
      </c>
      <c r="E365">
        <v>3</v>
      </c>
      <c r="F365" s="5">
        <v>43886</v>
      </c>
      <c r="G365" s="2">
        <v>43903</v>
      </c>
      <c r="H365" s="3">
        <v>43896</v>
      </c>
      <c r="I365" t="s">
        <v>6514</v>
      </c>
      <c r="J365" t="s">
        <v>66</v>
      </c>
      <c r="K365">
        <v>136689298</v>
      </c>
      <c r="L365">
        <v>9251</v>
      </c>
    </row>
    <row r="366" spans="1:12" ht="255" hidden="1" outlineLevel="2" x14ac:dyDescent="0.25">
      <c r="A366" t="s">
        <v>11694</v>
      </c>
      <c r="B366" s="1" t="s">
        <v>11695</v>
      </c>
      <c r="C366" t="s">
        <v>6513</v>
      </c>
      <c r="D366" t="s">
        <v>11664</v>
      </c>
      <c r="E366">
        <v>3</v>
      </c>
      <c r="F366" s="5">
        <v>43886</v>
      </c>
      <c r="G366" s="2">
        <v>43907</v>
      </c>
      <c r="H366" s="3">
        <v>43896</v>
      </c>
      <c r="I366" t="s">
        <v>6514</v>
      </c>
      <c r="J366" t="s">
        <v>66</v>
      </c>
      <c r="K366">
        <v>136691036</v>
      </c>
      <c r="L366">
        <v>9800</v>
      </c>
    </row>
    <row r="367" spans="1:12" outlineLevel="1" collapsed="1" x14ac:dyDescent="0.25">
      <c r="B367" s="1"/>
      <c r="F367" s="12" t="s">
        <v>11964</v>
      </c>
      <c r="G367" s="2"/>
      <c r="H367" s="3"/>
      <c r="K367">
        <f>SUBTOTAL(3,K345:K366)</f>
        <v>22</v>
      </c>
    </row>
    <row r="368" spans="1:12" ht="390" hidden="1" outlineLevel="2" x14ac:dyDescent="0.25">
      <c r="A368" t="s">
        <v>10961</v>
      </c>
      <c r="B368" s="1" t="s">
        <v>10962</v>
      </c>
      <c r="C368" t="s">
        <v>24</v>
      </c>
      <c r="D368" t="s">
        <v>15</v>
      </c>
      <c r="E368">
        <v>3</v>
      </c>
      <c r="F368" s="5">
        <v>43885</v>
      </c>
      <c r="G368" s="2">
        <v>43892</v>
      </c>
      <c r="H368" s="3">
        <v>43887</v>
      </c>
      <c r="I368" t="s">
        <v>45</v>
      </c>
      <c r="J368" t="s">
        <v>17</v>
      </c>
      <c r="K368">
        <v>136814490</v>
      </c>
      <c r="L368">
        <v>9943</v>
      </c>
    </row>
    <row r="369" spans="1:12" ht="180" hidden="1" outlineLevel="2" x14ac:dyDescent="0.25">
      <c r="A369" t="s">
        <v>10963</v>
      </c>
      <c r="B369" s="1" t="s">
        <v>10964</v>
      </c>
      <c r="C369" t="s">
        <v>24</v>
      </c>
      <c r="D369" t="s">
        <v>15</v>
      </c>
      <c r="E369">
        <v>3</v>
      </c>
      <c r="F369" s="5">
        <v>43885</v>
      </c>
      <c r="G369" s="2">
        <v>43899</v>
      </c>
      <c r="H369" s="3">
        <v>43882</v>
      </c>
      <c r="I369" t="s">
        <v>58</v>
      </c>
      <c r="J369" t="s">
        <v>17</v>
      </c>
      <c r="K369">
        <v>136572613</v>
      </c>
      <c r="L369">
        <v>48214</v>
      </c>
    </row>
    <row r="370" spans="1:12" ht="240" hidden="1" outlineLevel="2" x14ac:dyDescent="0.25">
      <c r="A370" t="s">
        <v>10965</v>
      </c>
      <c r="B370" s="1" t="s">
        <v>10966</v>
      </c>
      <c r="C370" t="s">
        <v>24</v>
      </c>
      <c r="D370" t="s">
        <v>15</v>
      </c>
      <c r="E370">
        <v>3</v>
      </c>
      <c r="F370" s="5">
        <v>43885</v>
      </c>
      <c r="G370" s="2">
        <v>43899</v>
      </c>
      <c r="H370" s="3">
        <v>43888</v>
      </c>
      <c r="I370" t="s">
        <v>110</v>
      </c>
      <c r="J370" t="s">
        <v>17</v>
      </c>
      <c r="K370">
        <v>136831951</v>
      </c>
      <c r="L370">
        <v>9927</v>
      </c>
    </row>
    <row r="371" spans="1:12" ht="180" hidden="1" outlineLevel="2" x14ac:dyDescent="0.25">
      <c r="A371" t="s">
        <v>10967</v>
      </c>
      <c r="B371" s="1" t="s">
        <v>10968</v>
      </c>
      <c r="C371" t="s">
        <v>14</v>
      </c>
      <c r="D371" t="s">
        <v>15</v>
      </c>
      <c r="E371">
        <v>3</v>
      </c>
      <c r="F371" s="5">
        <v>43885</v>
      </c>
      <c r="G371" s="2">
        <v>43892</v>
      </c>
      <c r="H371" s="3">
        <v>43888</v>
      </c>
      <c r="I371" t="s">
        <v>53</v>
      </c>
      <c r="J371" t="s">
        <v>17</v>
      </c>
      <c r="K371">
        <v>136835950</v>
      </c>
      <c r="L371">
        <v>1300</v>
      </c>
    </row>
    <row r="372" spans="1:12" ht="120" hidden="1" outlineLevel="2" x14ac:dyDescent="0.25">
      <c r="A372" t="s">
        <v>10969</v>
      </c>
      <c r="B372" s="1" t="s">
        <v>10970</v>
      </c>
      <c r="C372" t="s">
        <v>147</v>
      </c>
      <c r="D372" t="s">
        <v>15</v>
      </c>
      <c r="E372">
        <v>2</v>
      </c>
      <c r="F372" s="5">
        <v>43885</v>
      </c>
      <c r="G372" s="2">
        <v>43896</v>
      </c>
      <c r="H372" s="3">
        <v>43885</v>
      </c>
      <c r="I372" t="s">
        <v>58</v>
      </c>
      <c r="J372" t="s">
        <v>49</v>
      </c>
      <c r="K372">
        <v>35550846</v>
      </c>
      <c r="L372">
        <v>3040</v>
      </c>
    </row>
    <row r="373" spans="1:12" ht="315" hidden="1" outlineLevel="2" x14ac:dyDescent="0.25">
      <c r="A373" t="s">
        <v>10971</v>
      </c>
      <c r="B373" s="1" t="s">
        <v>10972</v>
      </c>
      <c r="C373" t="s">
        <v>14</v>
      </c>
      <c r="D373" t="s">
        <v>15</v>
      </c>
      <c r="E373">
        <v>1</v>
      </c>
      <c r="F373" s="5">
        <v>43885</v>
      </c>
      <c r="G373" s="2">
        <v>43892</v>
      </c>
      <c r="H373" s="3">
        <v>43885</v>
      </c>
      <c r="I373" t="s">
        <v>39</v>
      </c>
      <c r="J373" t="s">
        <v>17</v>
      </c>
      <c r="K373">
        <v>136841123</v>
      </c>
      <c r="L373">
        <v>48216</v>
      </c>
    </row>
    <row r="374" spans="1:12" ht="90" hidden="1" outlineLevel="2" x14ac:dyDescent="0.25">
      <c r="A374" t="s">
        <v>10973</v>
      </c>
      <c r="B374" s="1" t="s">
        <v>10974</v>
      </c>
      <c r="C374" t="s">
        <v>24</v>
      </c>
      <c r="D374" t="s">
        <v>15</v>
      </c>
      <c r="E374">
        <v>2</v>
      </c>
      <c r="F374" s="5">
        <v>43885</v>
      </c>
      <c r="G374" s="2">
        <v>43895</v>
      </c>
      <c r="H374" s="3">
        <v>43886</v>
      </c>
      <c r="I374" t="s">
        <v>58</v>
      </c>
      <c r="J374" t="s">
        <v>17</v>
      </c>
      <c r="K374">
        <v>136842137</v>
      </c>
      <c r="L374">
        <v>6622</v>
      </c>
    </row>
    <row r="375" spans="1:12" ht="270" hidden="1" outlineLevel="2" x14ac:dyDescent="0.25">
      <c r="A375" t="s">
        <v>10975</v>
      </c>
      <c r="B375" s="1" t="s">
        <v>10976</v>
      </c>
      <c r="C375" t="s">
        <v>14</v>
      </c>
      <c r="D375" t="s">
        <v>15</v>
      </c>
      <c r="E375">
        <v>2</v>
      </c>
      <c r="F375" s="5">
        <v>43885</v>
      </c>
      <c r="G375" s="2">
        <v>43893</v>
      </c>
      <c r="H375" s="3">
        <v>43886</v>
      </c>
      <c r="I375" t="s">
        <v>151</v>
      </c>
      <c r="J375" t="s">
        <v>17</v>
      </c>
      <c r="K375">
        <v>136844264</v>
      </c>
      <c r="L375">
        <v>6433</v>
      </c>
    </row>
    <row r="376" spans="1:12" ht="409.5" hidden="1" outlineLevel="2" x14ac:dyDescent="0.25">
      <c r="A376" t="s">
        <v>10977</v>
      </c>
      <c r="B376" s="1" t="s">
        <v>10978</v>
      </c>
      <c r="C376" t="s">
        <v>846</v>
      </c>
      <c r="D376" t="s">
        <v>15</v>
      </c>
      <c r="E376">
        <v>3</v>
      </c>
      <c r="F376" s="5">
        <v>43885</v>
      </c>
      <c r="G376" s="2">
        <v>43907</v>
      </c>
      <c r="H376" s="3">
        <v>43889</v>
      </c>
      <c r="I376" t="s">
        <v>75</v>
      </c>
      <c r="J376" t="s">
        <v>17</v>
      </c>
      <c r="K376">
        <v>35559530</v>
      </c>
      <c r="L376">
        <v>2318</v>
      </c>
    </row>
    <row r="377" spans="1:12" ht="390" hidden="1" outlineLevel="2" x14ac:dyDescent="0.25">
      <c r="A377" t="s">
        <v>10979</v>
      </c>
      <c r="B377" s="1" t="s">
        <v>10980</v>
      </c>
      <c r="C377" t="s">
        <v>846</v>
      </c>
      <c r="D377" t="s">
        <v>15</v>
      </c>
      <c r="E377">
        <v>3</v>
      </c>
      <c r="F377" s="5">
        <v>43885</v>
      </c>
      <c r="G377" s="2">
        <v>43896</v>
      </c>
      <c r="H377" s="3">
        <v>43889</v>
      </c>
      <c r="I377" t="s">
        <v>75</v>
      </c>
      <c r="J377" t="s">
        <v>17</v>
      </c>
      <c r="K377">
        <v>35559794</v>
      </c>
      <c r="L377">
        <v>2341</v>
      </c>
    </row>
    <row r="378" spans="1:12" ht="225" hidden="1" outlineLevel="2" x14ac:dyDescent="0.25">
      <c r="A378" t="s">
        <v>10981</v>
      </c>
      <c r="B378" s="1" t="s">
        <v>10982</v>
      </c>
      <c r="C378" t="s">
        <v>14</v>
      </c>
      <c r="D378" t="s">
        <v>15</v>
      </c>
      <c r="E378">
        <v>2</v>
      </c>
      <c r="F378" s="5">
        <v>43885</v>
      </c>
      <c r="G378" s="2">
        <v>43889</v>
      </c>
      <c r="H378" s="3">
        <v>43886</v>
      </c>
      <c r="I378" t="s">
        <v>36</v>
      </c>
      <c r="J378" t="s">
        <v>66</v>
      </c>
      <c r="K378">
        <v>136857029</v>
      </c>
      <c r="L378">
        <v>9807</v>
      </c>
    </row>
    <row r="379" spans="1:12" ht="315" hidden="1" outlineLevel="2" x14ac:dyDescent="0.25">
      <c r="A379" t="s">
        <v>10983</v>
      </c>
      <c r="B379" s="1" t="s">
        <v>10984</v>
      </c>
      <c r="C379" t="s">
        <v>14</v>
      </c>
      <c r="D379" t="s">
        <v>15</v>
      </c>
      <c r="E379">
        <v>2</v>
      </c>
      <c r="F379" s="5">
        <v>43885</v>
      </c>
      <c r="G379" s="2">
        <v>43899</v>
      </c>
      <c r="H379" s="3">
        <v>43886</v>
      </c>
      <c r="I379" t="s">
        <v>10766</v>
      </c>
      <c r="J379" t="s">
        <v>66</v>
      </c>
      <c r="K379">
        <v>136862316</v>
      </c>
      <c r="L379">
        <v>2852</v>
      </c>
    </row>
    <row r="380" spans="1:12" ht="210" hidden="1" outlineLevel="2" x14ac:dyDescent="0.25">
      <c r="A380" t="s">
        <v>10985</v>
      </c>
      <c r="B380" s="1" t="s">
        <v>10986</v>
      </c>
      <c r="C380" t="s">
        <v>14</v>
      </c>
      <c r="D380" t="s">
        <v>15</v>
      </c>
      <c r="E380">
        <v>3</v>
      </c>
      <c r="F380" s="5">
        <v>43885</v>
      </c>
      <c r="G380" s="2">
        <v>43899</v>
      </c>
      <c r="H380" s="3">
        <v>43888</v>
      </c>
      <c r="I380" t="s">
        <v>10766</v>
      </c>
      <c r="J380" t="s">
        <v>66</v>
      </c>
      <c r="K380">
        <v>136862811</v>
      </c>
      <c r="L380">
        <v>3029</v>
      </c>
    </row>
    <row r="381" spans="1:12" ht="409.5" hidden="1" outlineLevel="2" x14ac:dyDescent="0.25">
      <c r="A381" t="s">
        <v>11383</v>
      </c>
      <c r="B381" s="1" t="s">
        <v>11384</v>
      </c>
      <c r="C381" t="s">
        <v>846</v>
      </c>
      <c r="D381" t="s">
        <v>11376</v>
      </c>
      <c r="E381">
        <v>3</v>
      </c>
      <c r="F381" s="5">
        <v>43885</v>
      </c>
      <c r="G381" s="2">
        <v>43908</v>
      </c>
      <c r="H381" s="3">
        <v>43889</v>
      </c>
      <c r="I381" t="s">
        <v>75</v>
      </c>
      <c r="J381" t="s">
        <v>17</v>
      </c>
      <c r="K381">
        <v>35559317</v>
      </c>
      <c r="L381" t="s">
        <v>11385</v>
      </c>
    </row>
    <row r="382" spans="1:12" ht="409.5" hidden="1" outlineLevel="2" x14ac:dyDescent="0.25">
      <c r="A382" t="s">
        <v>11550</v>
      </c>
      <c r="B382" s="1" t="s">
        <v>11551</v>
      </c>
      <c r="C382" t="s">
        <v>846</v>
      </c>
      <c r="D382" t="s">
        <v>11543</v>
      </c>
      <c r="E382">
        <v>3</v>
      </c>
      <c r="F382" s="5">
        <v>43885</v>
      </c>
      <c r="G382" s="2">
        <v>43901</v>
      </c>
      <c r="H382" s="3">
        <v>43889</v>
      </c>
      <c r="I382" t="s">
        <v>75</v>
      </c>
      <c r="J382" t="s">
        <v>17</v>
      </c>
      <c r="K382">
        <v>35557776</v>
      </c>
      <c r="L382">
        <v>2314</v>
      </c>
    </row>
    <row r="383" spans="1:12" ht="165" hidden="1" outlineLevel="2" x14ac:dyDescent="0.25">
      <c r="A383" t="s">
        <v>11552</v>
      </c>
      <c r="B383" s="1" t="s">
        <v>11553</v>
      </c>
      <c r="C383" t="s">
        <v>6513</v>
      </c>
      <c r="D383" t="s">
        <v>11543</v>
      </c>
      <c r="E383">
        <v>3</v>
      </c>
      <c r="F383" s="5">
        <v>43885</v>
      </c>
      <c r="G383" s="2">
        <v>43908</v>
      </c>
      <c r="H383" s="3">
        <v>43896</v>
      </c>
      <c r="I383" t="s">
        <v>11554</v>
      </c>
      <c r="J383" t="s">
        <v>66</v>
      </c>
      <c r="K383">
        <v>136689648</v>
      </c>
      <c r="L383">
        <v>10165</v>
      </c>
    </row>
    <row r="384" spans="1:12" ht="150" hidden="1" outlineLevel="2" x14ac:dyDescent="0.25">
      <c r="A384" t="s">
        <v>11555</v>
      </c>
      <c r="B384" s="1" t="s">
        <v>11320</v>
      </c>
      <c r="C384" t="s">
        <v>6513</v>
      </c>
      <c r="D384" t="s">
        <v>11543</v>
      </c>
      <c r="E384">
        <v>3</v>
      </c>
      <c r="F384" s="5">
        <v>43885</v>
      </c>
      <c r="G384" s="2">
        <v>43908</v>
      </c>
      <c r="H384" s="3">
        <v>43896</v>
      </c>
      <c r="I384" t="s">
        <v>11554</v>
      </c>
      <c r="J384" t="s">
        <v>66</v>
      </c>
      <c r="K384">
        <v>136691014</v>
      </c>
      <c r="L384">
        <v>9752</v>
      </c>
    </row>
    <row r="385" spans="1:12" ht="225" hidden="1" outlineLevel="2" x14ac:dyDescent="0.25">
      <c r="A385" t="s">
        <v>11686</v>
      </c>
      <c r="B385" s="1" t="s">
        <v>11687</v>
      </c>
      <c r="C385" t="s">
        <v>6513</v>
      </c>
      <c r="D385" t="s">
        <v>11664</v>
      </c>
      <c r="E385">
        <v>3</v>
      </c>
      <c r="F385" s="5">
        <v>43885</v>
      </c>
      <c r="G385" s="2">
        <v>43907</v>
      </c>
      <c r="H385" s="3">
        <v>43896</v>
      </c>
      <c r="I385" t="s">
        <v>6514</v>
      </c>
      <c r="J385" t="s">
        <v>66</v>
      </c>
      <c r="K385">
        <v>136690331</v>
      </c>
      <c r="L385">
        <v>3117</v>
      </c>
    </row>
    <row r="386" spans="1:12" ht="255" hidden="1" outlineLevel="2" x14ac:dyDescent="0.25">
      <c r="A386" t="s">
        <v>11688</v>
      </c>
      <c r="B386" s="1" t="s">
        <v>11689</v>
      </c>
      <c r="C386" t="s">
        <v>6513</v>
      </c>
      <c r="D386" t="s">
        <v>11664</v>
      </c>
      <c r="E386">
        <v>3</v>
      </c>
      <c r="F386" s="5">
        <v>43885</v>
      </c>
      <c r="G386" s="2">
        <v>43907</v>
      </c>
      <c r="H386" s="3">
        <v>43896</v>
      </c>
      <c r="I386" t="s">
        <v>11554</v>
      </c>
      <c r="J386" t="s">
        <v>66</v>
      </c>
      <c r="K386">
        <v>136689613</v>
      </c>
      <c r="L386">
        <v>9904</v>
      </c>
    </row>
    <row r="387" spans="1:12" ht="225" hidden="1" outlineLevel="2" x14ac:dyDescent="0.25">
      <c r="A387" t="s">
        <v>11690</v>
      </c>
      <c r="B387" s="1" t="s">
        <v>11691</v>
      </c>
      <c r="C387" t="s">
        <v>6513</v>
      </c>
      <c r="D387" t="s">
        <v>11664</v>
      </c>
      <c r="E387">
        <v>3</v>
      </c>
      <c r="F387" s="5">
        <v>43885</v>
      </c>
      <c r="G387" s="2">
        <v>43907</v>
      </c>
      <c r="H387" s="3">
        <v>43896</v>
      </c>
      <c r="I387" t="s">
        <v>11554</v>
      </c>
      <c r="J387" t="s">
        <v>66</v>
      </c>
      <c r="K387">
        <v>136689044</v>
      </c>
      <c r="L387">
        <v>331</v>
      </c>
    </row>
    <row r="388" spans="1:12" ht="255" hidden="1" outlineLevel="2" x14ac:dyDescent="0.25">
      <c r="A388" t="s">
        <v>11692</v>
      </c>
      <c r="B388" s="1" t="s">
        <v>11693</v>
      </c>
      <c r="C388" t="s">
        <v>6513</v>
      </c>
      <c r="D388" t="s">
        <v>11664</v>
      </c>
      <c r="E388">
        <v>3</v>
      </c>
      <c r="F388" s="5">
        <v>43885</v>
      </c>
      <c r="G388" s="2">
        <v>43907</v>
      </c>
      <c r="H388" s="3">
        <v>43896</v>
      </c>
      <c r="I388" t="s">
        <v>11554</v>
      </c>
      <c r="J388" t="s">
        <v>66</v>
      </c>
      <c r="K388">
        <v>136689652</v>
      </c>
      <c r="L388">
        <v>10199</v>
      </c>
    </row>
    <row r="389" spans="1:12" ht="409.5" hidden="1" outlineLevel="2" x14ac:dyDescent="0.25">
      <c r="A389" t="s">
        <v>11827</v>
      </c>
      <c r="B389" s="1" t="s">
        <v>11828</v>
      </c>
      <c r="C389" t="s">
        <v>846</v>
      </c>
      <c r="D389" t="s">
        <v>11750</v>
      </c>
      <c r="E389">
        <v>3</v>
      </c>
      <c r="F389" s="5">
        <v>43885</v>
      </c>
      <c r="G389" s="2">
        <v>43907</v>
      </c>
      <c r="H389" s="3">
        <v>43889</v>
      </c>
      <c r="I389" t="s">
        <v>75</v>
      </c>
      <c r="J389" t="s">
        <v>17</v>
      </c>
      <c r="K389">
        <v>35558602</v>
      </c>
      <c r="L389">
        <v>2330</v>
      </c>
    </row>
    <row r="390" spans="1:12" ht="409.5" hidden="1" outlineLevel="2" x14ac:dyDescent="0.25">
      <c r="A390" t="s">
        <v>11829</v>
      </c>
      <c r="B390" s="1" t="s">
        <v>11830</v>
      </c>
      <c r="C390" t="s">
        <v>846</v>
      </c>
      <c r="D390" t="s">
        <v>11750</v>
      </c>
      <c r="E390">
        <v>3</v>
      </c>
      <c r="F390" s="5">
        <v>43885</v>
      </c>
      <c r="G390" s="2">
        <v>43902</v>
      </c>
      <c r="H390" s="3">
        <v>43889</v>
      </c>
      <c r="I390" t="s">
        <v>75</v>
      </c>
      <c r="J390" t="s">
        <v>17</v>
      </c>
      <c r="K390">
        <v>35559990</v>
      </c>
      <c r="L390" t="s">
        <v>11831</v>
      </c>
    </row>
    <row r="391" spans="1:12" ht="210" hidden="1" outlineLevel="2" x14ac:dyDescent="0.25">
      <c r="A391" t="s">
        <v>11832</v>
      </c>
      <c r="B391" s="1" t="s">
        <v>11833</v>
      </c>
      <c r="C391" t="s">
        <v>14</v>
      </c>
      <c r="D391" t="s">
        <v>11750</v>
      </c>
      <c r="E391">
        <v>2</v>
      </c>
      <c r="F391" s="5">
        <v>43885</v>
      </c>
      <c r="G391" s="2">
        <v>43902</v>
      </c>
      <c r="H391" s="3">
        <v>43886</v>
      </c>
      <c r="I391" t="s">
        <v>39</v>
      </c>
      <c r="J391" t="s">
        <v>66</v>
      </c>
      <c r="K391">
        <v>35566446</v>
      </c>
      <c r="L391">
        <v>3019</v>
      </c>
    </row>
    <row r="392" spans="1:12" outlineLevel="1" collapsed="1" x14ac:dyDescent="0.25">
      <c r="B392" s="1"/>
      <c r="F392" s="12" t="s">
        <v>11965</v>
      </c>
      <c r="G392" s="2"/>
      <c r="H392" s="3"/>
      <c r="K392">
        <f>SUBTOTAL(3,K368:K391)</f>
        <v>24</v>
      </c>
    </row>
    <row r="393" spans="1:12" ht="195" hidden="1" outlineLevel="2" x14ac:dyDescent="0.25">
      <c r="A393" t="s">
        <v>10939</v>
      </c>
      <c r="B393" s="1" t="s">
        <v>10940</v>
      </c>
      <c r="C393" t="s">
        <v>14</v>
      </c>
      <c r="D393" t="s">
        <v>15</v>
      </c>
      <c r="E393">
        <v>3</v>
      </c>
      <c r="F393" s="5">
        <v>43884</v>
      </c>
      <c r="G393" s="2">
        <v>43892</v>
      </c>
      <c r="H393" s="3">
        <v>43886</v>
      </c>
      <c r="I393" t="s">
        <v>45</v>
      </c>
      <c r="J393" t="s">
        <v>49</v>
      </c>
      <c r="K393">
        <v>136776593</v>
      </c>
      <c r="L393">
        <v>9214</v>
      </c>
    </row>
    <row r="394" spans="1:12" ht="240" hidden="1" outlineLevel="2" x14ac:dyDescent="0.25">
      <c r="A394" t="s">
        <v>10941</v>
      </c>
      <c r="B394" s="1" t="s">
        <v>10942</v>
      </c>
      <c r="C394" t="s">
        <v>48</v>
      </c>
      <c r="D394" t="s">
        <v>15</v>
      </c>
      <c r="E394">
        <v>2</v>
      </c>
      <c r="F394" s="5">
        <v>43884</v>
      </c>
      <c r="G394" s="2">
        <v>43893</v>
      </c>
      <c r="H394" s="3">
        <v>43884</v>
      </c>
      <c r="I394" t="s">
        <v>6329</v>
      </c>
      <c r="J394" t="s">
        <v>49</v>
      </c>
      <c r="K394">
        <v>136781379</v>
      </c>
      <c r="L394">
        <v>6405</v>
      </c>
    </row>
    <row r="395" spans="1:12" ht="210" hidden="1" outlineLevel="2" x14ac:dyDescent="0.25">
      <c r="A395" t="s">
        <v>10943</v>
      </c>
      <c r="B395" s="1" t="s">
        <v>10944</v>
      </c>
      <c r="C395" t="s">
        <v>147</v>
      </c>
      <c r="D395" t="s">
        <v>15</v>
      </c>
      <c r="E395">
        <v>3</v>
      </c>
      <c r="F395" s="5">
        <v>43884</v>
      </c>
      <c r="G395" s="2">
        <v>43893</v>
      </c>
      <c r="H395" s="3">
        <v>43886</v>
      </c>
      <c r="I395" t="s">
        <v>58</v>
      </c>
      <c r="J395" t="s">
        <v>49</v>
      </c>
      <c r="K395">
        <v>136782976</v>
      </c>
      <c r="L395">
        <v>9132</v>
      </c>
    </row>
    <row r="396" spans="1:12" ht="240" hidden="1" outlineLevel="2" x14ac:dyDescent="0.25">
      <c r="A396" t="s">
        <v>10945</v>
      </c>
      <c r="B396" s="1" t="s">
        <v>10946</v>
      </c>
      <c r="C396" t="s">
        <v>1720</v>
      </c>
      <c r="D396" t="s">
        <v>15</v>
      </c>
      <c r="E396">
        <v>2</v>
      </c>
      <c r="F396" s="5">
        <v>43884</v>
      </c>
      <c r="G396" s="2">
        <v>43892</v>
      </c>
      <c r="H396" s="3">
        <v>43884</v>
      </c>
      <c r="I396" t="s">
        <v>53</v>
      </c>
      <c r="J396" t="s">
        <v>49</v>
      </c>
      <c r="K396">
        <v>136783238</v>
      </c>
      <c r="L396">
        <v>3051</v>
      </c>
    </row>
    <row r="397" spans="1:12" ht="195" hidden="1" outlineLevel="2" x14ac:dyDescent="0.25">
      <c r="A397" t="s">
        <v>10947</v>
      </c>
      <c r="B397" s="1" t="s">
        <v>10948</v>
      </c>
      <c r="C397" t="s">
        <v>14</v>
      </c>
      <c r="D397" t="s">
        <v>15</v>
      </c>
      <c r="E397">
        <v>2</v>
      </c>
      <c r="F397" s="5">
        <v>43884</v>
      </c>
      <c r="G397" s="2">
        <v>43899</v>
      </c>
      <c r="H397" s="3">
        <v>43884</v>
      </c>
      <c r="I397" t="s">
        <v>45</v>
      </c>
      <c r="J397" t="s">
        <v>49</v>
      </c>
      <c r="K397">
        <v>136783706</v>
      </c>
      <c r="L397">
        <v>9152</v>
      </c>
    </row>
    <row r="398" spans="1:12" ht="240" hidden="1" outlineLevel="2" x14ac:dyDescent="0.25">
      <c r="A398" t="s">
        <v>10949</v>
      </c>
      <c r="B398" s="1" t="s">
        <v>10950</v>
      </c>
      <c r="C398" t="s">
        <v>24</v>
      </c>
      <c r="D398" t="s">
        <v>15</v>
      </c>
      <c r="E398">
        <v>3</v>
      </c>
      <c r="F398" s="5">
        <v>43884</v>
      </c>
      <c r="G398" s="2">
        <v>43892</v>
      </c>
      <c r="H398" s="3">
        <v>43886</v>
      </c>
      <c r="I398" t="s">
        <v>75</v>
      </c>
      <c r="J398" t="s">
        <v>49</v>
      </c>
      <c r="K398">
        <v>136785383</v>
      </c>
      <c r="L398">
        <v>9987</v>
      </c>
    </row>
    <row r="399" spans="1:12" ht="285" hidden="1" outlineLevel="2" x14ac:dyDescent="0.25">
      <c r="A399" t="s">
        <v>10951</v>
      </c>
      <c r="B399" s="1" t="s">
        <v>10952</v>
      </c>
      <c r="C399" t="s">
        <v>14</v>
      </c>
      <c r="D399" t="s">
        <v>15</v>
      </c>
      <c r="E399">
        <v>2</v>
      </c>
      <c r="F399" s="5">
        <v>43884</v>
      </c>
      <c r="G399" s="2">
        <v>43892</v>
      </c>
      <c r="H399" s="3">
        <v>43884</v>
      </c>
      <c r="I399" t="s">
        <v>36</v>
      </c>
      <c r="J399" t="s">
        <v>49</v>
      </c>
      <c r="K399">
        <v>136788303</v>
      </c>
      <c r="L399">
        <v>4675</v>
      </c>
    </row>
    <row r="400" spans="1:12" ht="195" hidden="1" outlineLevel="2" x14ac:dyDescent="0.25">
      <c r="A400" t="s">
        <v>10953</v>
      </c>
      <c r="B400" s="1" t="s">
        <v>10954</v>
      </c>
      <c r="C400" t="s">
        <v>14</v>
      </c>
      <c r="D400" t="s">
        <v>15</v>
      </c>
      <c r="E400">
        <v>3</v>
      </c>
      <c r="F400" s="5">
        <v>43884</v>
      </c>
      <c r="G400" s="2">
        <v>43899</v>
      </c>
      <c r="H400" s="3">
        <v>43887</v>
      </c>
      <c r="I400" t="s">
        <v>154</v>
      </c>
      <c r="J400" t="s">
        <v>49</v>
      </c>
      <c r="K400">
        <v>136804353</v>
      </c>
      <c r="L400">
        <v>10332</v>
      </c>
    </row>
    <row r="401" spans="1:12" ht="195" hidden="1" outlineLevel="2" x14ac:dyDescent="0.25">
      <c r="A401" t="s">
        <v>10955</v>
      </c>
      <c r="B401" s="1" t="s">
        <v>10956</v>
      </c>
      <c r="C401" t="s">
        <v>14</v>
      </c>
      <c r="D401" t="s">
        <v>15</v>
      </c>
      <c r="E401">
        <v>2</v>
      </c>
      <c r="F401" s="5">
        <v>43884</v>
      </c>
      <c r="G401" s="2">
        <v>43893</v>
      </c>
      <c r="H401" s="3">
        <v>43885</v>
      </c>
      <c r="I401" t="s">
        <v>39</v>
      </c>
      <c r="J401" t="s">
        <v>49</v>
      </c>
      <c r="K401">
        <v>136808458</v>
      </c>
      <c r="L401">
        <v>6433</v>
      </c>
    </row>
    <row r="402" spans="1:12" ht="195" hidden="1" outlineLevel="2" x14ac:dyDescent="0.25">
      <c r="A402" t="s">
        <v>10957</v>
      </c>
      <c r="B402" s="1" t="s">
        <v>10958</v>
      </c>
      <c r="C402" t="s">
        <v>14</v>
      </c>
      <c r="D402" t="s">
        <v>15</v>
      </c>
      <c r="E402">
        <v>2</v>
      </c>
      <c r="F402" s="5">
        <v>43884</v>
      </c>
      <c r="G402" s="2">
        <v>43892</v>
      </c>
      <c r="H402" s="3">
        <v>43885</v>
      </c>
      <c r="I402" t="s">
        <v>53</v>
      </c>
      <c r="J402" t="s">
        <v>49</v>
      </c>
      <c r="K402">
        <v>136809156</v>
      </c>
      <c r="L402">
        <v>3050</v>
      </c>
    </row>
    <row r="403" spans="1:12" ht="165" hidden="1" outlineLevel="2" x14ac:dyDescent="0.25">
      <c r="A403" t="s">
        <v>10959</v>
      </c>
      <c r="B403" s="1" t="s">
        <v>10960</v>
      </c>
      <c r="C403" t="s">
        <v>24</v>
      </c>
      <c r="D403" t="s">
        <v>15</v>
      </c>
      <c r="E403">
        <v>3</v>
      </c>
      <c r="F403" s="5">
        <v>43884</v>
      </c>
      <c r="G403" s="2">
        <v>43892</v>
      </c>
      <c r="H403" s="3">
        <v>43887</v>
      </c>
      <c r="I403" t="s">
        <v>75</v>
      </c>
      <c r="J403" t="s">
        <v>49</v>
      </c>
      <c r="K403">
        <v>136811083</v>
      </c>
      <c r="L403">
        <v>9346</v>
      </c>
    </row>
    <row r="404" spans="1:12" outlineLevel="1" collapsed="1" x14ac:dyDescent="0.25">
      <c r="B404" s="1"/>
      <c r="F404" s="12" t="s">
        <v>11966</v>
      </c>
      <c r="G404" s="2"/>
      <c r="H404" s="3"/>
      <c r="K404">
        <f>SUBTOTAL(3,K393:K403)</f>
        <v>11</v>
      </c>
    </row>
    <row r="405" spans="1:12" ht="195" hidden="1" outlineLevel="2" x14ac:dyDescent="0.25">
      <c r="A405" t="s">
        <v>10932</v>
      </c>
      <c r="B405" s="1" t="s">
        <v>10933</v>
      </c>
      <c r="C405" t="s">
        <v>14</v>
      </c>
      <c r="D405" t="s">
        <v>15</v>
      </c>
      <c r="E405">
        <v>2</v>
      </c>
      <c r="F405" s="5">
        <v>43883</v>
      </c>
      <c r="G405" s="2">
        <v>43889</v>
      </c>
      <c r="H405" s="3">
        <v>43883</v>
      </c>
      <c r="I405" t="s">
        <v>36</v>
      </c>
      <c r="J405" t="s">
        <v>49</v>
      </c>
      <c r="K405">
        <v>136755258</v>
      </c>
      <c r="L405">
        <v>9257</v>
      </c>
    </row>
    <row r="406" spans="1:12" ht="330" hidden="1" outlineLevel="2" x14ac:dyDescent="0.25">
      <c r="A406" t="s">
        <v>10934</v>
      </c>
      <c r="B406" s="1" t="s">
        <v>10935</v>
      </c>
      <c r="C406" t="s">
        <v>20</v>
      </c>
      <c r="D406" t="s">
        <v>15</v>
      </c>
      <c r="E406">
        <v>1</v>
      </c>
      <c r="F406" s="5">
        <v>43883</v>
      </c>
      <c r="G406" s="2">
        <v>43899</v>
      </c>
      <c r="H406" s="3">
        <v>43883</v>
      </c>
      <c r="I406" t="s">
        <v>10936</v>
      </c>
      <c r="J406" t="s">
        <v>49</v>
      </c>
      <c r="K406">
        <v>136786234</v>
      </c>
      <c r="L406">
        <v>10005</v>
      </c>
    </row>
    <row r="407" spans="1:12" ht="315" hidden="1" outlineLevel="2" x14ac:dyDescent="0.25">
      <c r="A407" t="s">
        <v>10937</v>
      </c>
      <c r="B407" s="1" t="s">
        <v>10938</v>
      </c>
      <c r="C407" t="s">
        <v>14</v>
      </c>
      <c r="D407" t="s">
        <v>15</v>
      </c>
      <c r="E407">
        <v>1</v>
      </c>
      <c r="F407" s="5">
        <v>43883</v>
      </c>
      <c r="G407" s="2">
        <v>43892</v>
      </c>
      <c r="H407" s="3">
        <v>43883</v>
      </c>
      <c r="I407" t="s">
        <v>36</v>
      </c>
      <c r="J407" t="s">
        <v>49</v>
      </c>
      <c r="K407">
        <v>136781488</v>
      </c>
      <c r="L407">
        <v>3053</v>
      </c>
    </row>
    <row r="408" spans="1:12" ht="225" hidden="1" outlineLevel="2" x14ac:dyDescent="0.25">
      <c r="A408" t="s">
        <v>11724</v>
      </c>
      <c r="B408" s="1" t="s">
        <v>11725</v>
      </c>
      <c r="C408" t="s">
        <v>20</v>
      </c>
      <c r="D408" t="s">
        <v>11700</v>
      </c>
      <c r="E408">
        <v>1</v>
      </c>
      <c r="F408" s="5">
        <v>43883</v>
      </c>
      <c r="G408" s="2">
        <v>43908</v>
      </c>
      <c r="H408" s="3">
        <v>43883</v>
      </c>
      <c r="I408" t="s">
        <v>8398</v>
      </c>
      <c r="J408" t="s">
        <v>49</v>
      </c>
      <c r="K408">
        <v>136781083</v>
      </c>
      <c r="L408">
        <v>9946</v>
      </c>
    </row>
    <row r="409" spans="1:12" outlineLevel="1" collapsed="1" x14ac:dyDescent="0.25">
      <c r="B409" s="1"/>
      <c r="F409" s="12" t="s">
        <v>11967</v>
      </c>
      <c r="G409" s="2"/>
      <c r="H409" s="3"/>
      <c r="K409">
        <f>SUBTOTAL(3,K405:K408)</f>
        <v>4</v>
      </c>
    </row>
    <row r="410" spans="1:12" ht="120" hidden="1" outlineLevel="2" x14ac:dyDescent="0.25">
      <c r="A410" t="s">
        <v>10901</v>
      </c>
      <c r="B410" s="1" t="s">
        <v>10902</v>
      </c>
      <c r="C410" t="s">
        <v>24</v>
      </c>
      <c r="D410" t="s">
        <v>15</v>
      </c>
      <c r="E410">
        <v>2</v>
      </c>
      <c r="F410" s="5">
        <v>43882</v>
      </c>
      <c r="G410" s="2">
        <v>43886</v>
      </c>
      <c r="H410" s="3">
        <v>43882</v>
      </c>
      <c r="I410" t="s">
        <v>6458</v>
      </c>
      <c r="J410" t="s">
        <v>3351</v>
      </c>
      <c r="K410">
        <v>136703433</v>
      </c>
      <c r="L410">
        <v>6433</v>
      </c>
    </row>
    <row r="411" spans="1:12" ht="135" hidden="1" outlineLevel="2" x14ac:dyDescent="0.25">
      <c r="A411" t="s">
        <v>10903</v>
      </c>
      <c r="B411" s="1" t="s">
        <v>10904</v>
      </c>
      <c r="C411" t="s">
        <v>147</v>
      </c>
      <c r="D411" t="s">
        <v>15</v>
      </c>
      <c r="E411">
        <v>2</v>
      </c>
      <c r="F411" s="5">
        <v>43882</v>
      </c>
      <c r="G411" s="2">
        <v>43889</v>
      </c>
      <c r="H411" s="3">
        <v>43883</v>
      </c>
      <c r="I411" t="s">
        <v>58</v>
      </c>
      <c r="J411" t="s">
        <v>49</v>
      </c>
      <c r="K411">
        <v>136732635</v>
      </c>
      <c r="L411">
        <v>6621</v>
      </c>
    </row>
    <row r="412" spans="1:12" ht="360" hidden="1" outlineLevel="2" x14ac:dyDescent="0.25">
      <c r="A412" t="s">
        <v>10905</v>
      </c>
      <c r="B412" s="1" t="s">
        <v>10906</v>
      </c>
      <c r="C412" t="s">
        <v>14</v>
      </c>
      <c r="D412" t="s">
        <v>15</v>
      </c>
      <c r="E412">
        <v>3</v>
      </c>
      <c r="F412" s="5">
        <v>43882</v>
      </c>
      <c r="G412" s="2">
        <v>43899</v>
      </c>
      <c r="H412" s="3">
        <v>43885</v>
      </c>
      <c r="I412" t="s">
        <v>10766</v>
      </c>
      <c r="J412" t="s">
        <v>3351</v>
      </c>
      <c r="K412">
        <v>136735773</v>
      </c>
      <c r="L412">
        <v>9752</v>
      </c>
    </row>
    <row r="413" spans="1:12" ht="285" hidden="1" outlineLevel="2" x14ac:dyDescent="0.25">
      <c r="A413" t="s">
        <v>10907</v>
      </c>
      <c r="B413" s="1" t="s">
        <v>10908</v>
      </c>
      <c r="C413" t="s">
        <v>48</v>
      </c>
      <c r="D413" t="s">
        <v>15</v>
      </c>
      <c r="E413">
        <v>2</v>
      </c>
      <c r="F413" s="5">
        <v>43882</v>
      </c>
      <c r="G413" s="2">
        <v>43899</v>
      </c>
      <c r="H413" s="3">
        <v>43883</v>
      </c>
      <c r="I413" t="s">
        <v>6058</v>
      </c>
      <c r="J413" t="s">
        <v>66</v>
      </c>
      <c r="K413">
        <v>136737580</v>
      </c>
      <c r="L413">
        <v>97670</v>
      </c>
    </row>
    <row r="414" spans="1:12" ht="285" hidden="1" outlineLevel="2" x14ac:dyDescent="0.25">
      <c r="A414" t="s">
        <v>10909</v>
      </c>
      <c r="B414" s="1" t="s">
        <v>10910</v>
      </c>
      <c r="C414" t="s">
        <v>48</v>
      </c>
      <c r="D414" t="s">
        <v>15</v>
      </c>
      <c r="E414">
        <v>2</v>
      </c>
      <c r="F414" s="5">
        <v>43882</v>
      </c>
      <c r="G414" s="2">
        <v>43899</v>
      </c>
      <c r="H414" s="3">
        <v>43883</v>
      </c>
      <c r="I414" t="s">
        <v>6058</v>
      </c>
      <c r="J414" t="s">
        <v>66</v>
      </c>
      <c r="K414">
        <v>136737431</v>
      </c>
      <c r="L414">
        <v>97670</v>
      </c>
    </row>
    <row r="415" spans="1:12" ht="285" hidden="1" outlineLevel="2" x14ac:dyDescent="0.25">
      <c r="A415" t="s">
        <v>10911</v>
      </c>
      <c r="B415" s="1" t="s">
        <v>10912</v>
      </c>
      <c r="C415" t="s">
        <v>147</v>
      </c>
      <c r="D415" t="s">
        <v>15</v>
      </c>
      <c r="E415">
        <v>3</v>
      </c>
      <c r="F415" s="5">
        <v>43882</v>
      </c>
      <c r="G415" s="2">
        <v>43889</v>
      </c>
      <c r="H415" s="3">
        <v>43876</v>
      </c>
      <c r="I415" t="s">
        <v>58</v>
      </c>
      <c r="J415" t="s">
        <v>3351</v>
      </c>
      <c r="K415">
        <v>136153461</v>
      </c>
      <c r="L415">
        <v>4950</v>
      </c>
    </row>
    <row r="416" spans="1:12" ht="195" hidden="1" outlineLevel="2" x14ac:dyDescent="0.25">
      <c r="A416" t="s">
        <v>10913</v>
      </c>
      <c r="B416" s="1" t="s">
        <v>10914</v>
      </c>
      <c r="C416" t="s">
        <v>207</v>
      </c>
      <c r="D416" t="s">
        <v>15</v>
      </c>
      <c r="E416">
        <v>2</v>
      </c>
      <c r="F416" s="5">
        <v>43882</v>
      </c>
      <c r="G416" s="2">
        <v>43908</v>
      </c>
      <c r="H416" s="3">
        <v>43883</v>
      </c>
      <c r="I416" t="s">
        <v>29</v>
      </c>
      <c r="J416" t="s">
        <v>66</v>
      </c>
      <c r="K416">
        <v>136737869</v>
      </c>
      <c r="L416">
        <v>6433</v>
      </c>
    </row>
    <row r="417" spans="1:12" ht="300" hidden="1" outlineLevel="2" x14ac:dyDescent="0.25">
      <c r="A417" t="s">
        <v>10915</v>
      </c>
      <c r="B417" s="1" t="s">
        <v>10916</v>
      </c>
      <c r="C417" t="s">
        <v>2689</v>
      </c>
      <c r="D417" t="s">
        <v>15</v>
      </c>
      <c r="E417">
        <v>2</v>
      </c>
      <c r="F417" s="5">
        <v>43882</v>
      </c>
      <c r="G417" s="2">
        <v>43893</v>
      </c>
      <c r="H417" s="3">
        <v>43883</v>
      </c>
      <c r="I417" t="s">
        <v>6329</v>
      </c>
      <c r="J417" t="s">
        <v>66</v>
      </c>
      <c r="K417">
        <v>136747771</v>
      </c>
      <c r="L417">
        <v>6405</v>
      </c>
    </row>
    <row r="418" spans="1:12" ht="240" hidden="1" outlineLevel="2" x14ac:dyDescent="0.25">
      <c r="A418" t="s">
        <v>10917</v>
      </c>
      <c r="B418" s="1" t="s">
        <v>10918</v>
      </c>
      <c r="C418" t="s">
        <v>14</v>
      </c>
      <c r="D418" t="s">
        <v>15</v>
      </c>
      <c r="E418">
        <v>2</v>
      </c>
      <c r="F418" s="5">
        <v>43882</v>
      </c>
      <c r="G418" s="2">
        <v>43892</v>
      </c>
      <c r="H418" s="3">
        <v>43883</v>
      </c>
      <c r="I418" t="s">
        <v>45</v>
      </c>
      <c r="J418" t="s">
        <v>66</v>
      </c>
      <c r="K418">
        <v>136748364</v>
      </c>
      <c r="L418">
        <v>9943</v>
      </c>
    </row>
    <row r="419" spans="1:12" ht="165" hidden="1" outlineLevel="2" x14ac:dyDescent="0.25">
      <c r="A419" t="s">
        <v>10919</v>
      </c>
      <c r="B419" s="1" t="s">
        <v>10920</v>
      </c>
      <c r="C419" t="s">
        <v>48</v>
      </c>
      <c r="D419" t="s">
        <v>15</v>
      </c>
      <c r="E419">
        <v>2</v>
      </c>
      <c r="F419" s="5">
        <v>43882</v>
      </c>
      <c r="G419" s="2">
        <v>43893</v>
      </c>
      <c r="H419" s="3">
        <v>43885</v>
      </c>
      <c r="I419" t="s">
        <v>29</v>
      </c>
      <c r="J419" t="s">
        <v>49</v>
      </c>
      <c r="K419" t="s">
        <v>10921</v>
      </c>
      <c r="L419">
        <v>3035</v>
      </c>
    </row>
    <row r="420" spans="1:12" ht="210" hidden="1" outlineLevel="2" x14ac:dyDescent="0.25">
      <c r="A420" t="s">
        <v>10922</v>
      </c>
      <c r="B420" s="1" t="s">
        <v>10923</v>
      </c>
      <c r="C420" t="s">
        <v>14</v>
      </c>
      <c r="D420" t="s">
        <v>15</v>
      </c>
      <c r="E420">
        <v>1</v>
      </c>
      <c r="F420" s="5">
        <v>43882</v>
      </c>
      <c r="G420" s="2">
        <v>43899</v>
      </c>
      <c r="H420" s="3">
        <v>43882</v>
      </c>
      <c r="I420" t="s">
        <v>10766</v>
      </c>
      <c r="J420" t="s">
        <v>66</v>
      </c>
      <c r="K420">
        <v>136750735</v>
      </c>
      <c r="L420">
        <v>9329</v>
      </c>
    </row>
    <row r="421" spans="1:12" ht="375" hidden="1" outlineLevel="2" x14ac:dyDescent="0.25">
      <c r="A421" t="s">
        <v>10924</v>
      </c>
      <c r="B421" s="1" t="s">
        <v>10925</v>
      </c>
      <c r="C421" t="s">
        <v>14</v>
      </c>
      <c r="D421" t="s">
        <v>15</v>
      </c>
      <c r="E421">
        <v>3</v>
      </c>
      <c r="F421" s="5">
        <v>43882</v>
      </c>
      <c r="G421" s="2">
        <v>43892</v>
      </c>
      <c r="H421" s="3">
        <v>43885</v>
      </c>
      <c r="I421" t="s">
        <v>110</v>
      </c>
      <c r="J421" t="s">
        <v>66</v>
      </c>
      <c r="K421">
        <v>136751718</v>
      </c>
      <c r="L421">
        <v>9253</v>
      </c>
    </row>
    <row r="422" spans="1:12" ht="195" hidden="1" outlineLevel="2" x14ac:dyDescent="0.25">
      <c r="A422" t="s">
        <v>10926</v>
      </c>
      <c r="B422" s="1" t="s">
        <v>10927</v>
      </c>
      <c r="C422" t="s">
        <v>100</v>
      </c>
      <c r="D422" t="s">
        <v>15</v>
      </c>
      <c r="E422">
        <v>3</v>
      </c>
      <c r="F422" s="5">
        <v>43882</v>
      </c>
      <c r="G422" s="2">
        <v>43892</v>
      </c>
      <c r="H422" s="3">
        <v>43885</v>
      </c>
      <c r="I422" t="s">
        <v>3027</v>
      </c>
      <c r="J422" t="s">
        <v>66</v>
      </c>
      <c r="K422">
        <v>136752264</v>
      </c>
      <c r="L422">
        <v>3932</v>
      </c>
    </row>
    <row r="423" spans="1:12" ht="120" hidden="1" outlineLevel="2" x14ac:dyDescent="0.25">
      <c r="A423" t="s">
        <v>10928</v>
      </c>
      <c r="B423" s="1" t="s">
        <v>10929</v>
      </c>
      <c r="C423" t="s">
        <v>14</v>
      </c>
      <c r="D423" t="s">
        <v>15</v>
      </c>
      <c r="E423">
        <v>3</v>
      </c>
      <c r="F423" s="5">
        <v>43882</v>
      </c>
      <c r="G423" s="2">
        <v>43901</v>
      </c>
      <c r="H423" s="3">
        <v>43885</v>
      </c>
      <c r="I423" t="s">
        <v>10766</v>
      </c>
      <c r="J423" t="s">
        <v>66</v>
      </c>
      <c r="K423">
        <v>55422176</v>
      </c>
      <c r="L423">
        <v>73987</v>
      </c>
    </row>
    <row r="424" spans="1:12" ht="285" hidden="1" outlineLevel="2" x14ac:dyDescent="0.25">
      <c r="A424" t="s">
        <v>10930</v>
      </c>
      <c r="B424" s="1" t="s">
        <v>10931</v>
      </c>
      <c r="C424" t="s">
        <v>147</v>
      </c>
      <c r="D424" t="s">
        <v>15</v>
      </c>
      <c r="E424">
        <v>1</v>
      </c>
      <c r="F424" s="5">
        <v>43882</v>
      </c>
      <c r="G424" s="2">
        <v>43886</v>
      </c>
      <c r="H424" s="3">
        <v>43883.172581018516</v>
      </c>
      <c r="I424" t="s">
        <v>58</v>
      </c>
      <c r="J424" t="s">
        <v>49</v>
      </c>
      <c r="K424">
        <v>136754885</v>
      </c>
      <c r="L424">
        <v>6433</v>
      </c>
    </row>
    <row r="425" spans="1:12" ht="195" hidden="1" outlineLevel="2" x14ac:dyDescent="0.25">
      <c r="A425" t="s">
        <v>11825</v>
      </c>
      <c r="B425" s="1" t="s">
        <v>11826</v>
      </c>
      <c r="C425" t="s">
        <v>144</v>
      </c>
      <c r="D425" t="s">
        <v>11750</v>
      </c>
      <c r="E425">
        <v>3</v>
      </c>
      <c r="F425" s="5">
        <v>43882</v>
      </c>
      <c r="G425" s="2">
        <v>43907</v>
      </c>
      <c r="H425" s="3">
        <v>43885</v>
      </c>
      <c r="I425" t="s">
        <v>75</v>
      </c>
      <c r="J425" t="s">
        <v>66</v>
      </c>
      <c r="K425">
        <v>136752717</v>
      </c>
      <c r="L425">
        <v>147</v>
      </c>
    </row>
    <row r="426" spans="1:12" outlineLevel="1" collapsed="1" x14ac:dyDescent="0.25">
      <c r="B426" s="1"/>
      <c r="F426" s="12" t="s">
        <v>11968</v>
      </c>
      <c r="G426" s="2"/>
      <c r="H426" s="3"/>
      <c r="K426">
        <f>SUBTOTAL(3,K410:K425)</f>
        <v>16</v>
      </c>
    </row>
    <row r="427" spans="1:12" ht="165" hidden="1" outlineLevel="2" x14ac:dyDescent="0.25">
      <c r="A427" t="s">
        <v>10872</v>
      </c>
      <c r="B427" s="1" t="s">
        <v>10873</v>
      </c>
      <c r="C427" t="s">
        <v>231</v>
      </c>
      <c r="D427" t="s">
        <v>15</v>
      </c>
      <c r="E427">
        <v>3</v>
      </c>
      <c r="F427" s="5">
        <v>43881</v>
      </c>
      <c r="G427" s="2">
        <v>43899</v>
      </c>
      <c r="H427" s="3">
        <v>43881</v>
      </c>
      <c r="I427" t="s">
        <v>75</v>
      </c>
      <c r="J427" t="s">
        <v>49</v>
      </c>
      <c r="K427">
        <v>136500740</v>
      </c>
      <c r="L427">
        <v>9829</v>
      </c>
    </row>
    <row r="428" spans="1:12" ht="180" hidden="1" outlineLevel="2" x14ac:dyDescent="0.25">
      <c r="A428" t="s">
        <v>10874</v>
      </c>
      <c r="B428" s="1" t="s">
        <v>10875</v>
      </c>
      <c r="C428" t="s">
        <v>827</v>
      </c>
      <c r="D428" t="s">
        <v>15</v>
      </c>
      <c r="E428">
        <v>3</v>
      </c>
      <c r="F428" s="5">
        <v>43881</v>
      </c>
      <c r="G428" s="2">
        <v>43907</v>
      </c>
      <c r="H428" s="3">
        <v>43889</v>
      </c>
      <c r="I428" t="s">
        <v>53</v>
      </c>
      <c r="J428" t="s">
        <v>3351</v>
      </c>
      <c r="K428">
        <v>136566096</v>
      </c>
      <c r="L428">
        <v>9995</v>
      </c>
    </row>
    <row r="429" spans="1:12" ht="225" hidden="1" outlineLevel="2" x14ac:dyDescent="0.25">
      <c r="A429" t="s">
        <v>10876</v>
      </c>
      <c r="B429" s="1" t="s">
        <v>10877</v>
      </c>
      <c r="C429" t="s">
        <v>147</v>
      </c>
      <c r="D429" t="s">
        <v>15</v>
      </c>
      <c r="E429">
        <v>2</v>
      </c>
      <c r="F429" s="5">
        <v>43881</v>
      </c>
      <c r="G429" s="2">
        <v>43906</v>
      </c>
      <c r="H429" s="3">
        <v>43882</v>
      </c>
      <c r="I429" t="s">
        <v>300</v>
      </c>
      <c r="J429" t="s">
        <v>66</v>
      </c>
      <c r="K429">
        <v>136672337</v>
      </c>
      <c r="L429">
        <v>6620</v>
      </c>
    </row>
    <row r="430" spans="1:12" ht="180" hidden="1" outlineLevel="2" x14ac:dyDescent="0.25">
      <c r="A430" t="s">
        <v>10878</v>
      </c>
      <c r="B430" s="1" t="s">
        <v>10879</v>
      </c>
      <c r="C430" t="s">
        <v>14</v>
      </c>
      <c r="D430" t="s">
        <v>15</v>
      </c>
      <c r="E430">
        <v>2</v>
      </c>
      <c r="F430" s="5">
        <v>43881</v>
      </c>
      <c r="G430" s="2">
        <v>43887</v>
      </c>
      <c r="H430" s="3">
        <v>43882</v>
      </c>
      <c r="I430" t="s">
        <v>6329</v>
      </c>
      <c r="J430" t="s">
        <v>66</v>
      </c>
      <c r="K430">
        <v>136673050</v>
      </c>
      <c r="L430">
        <v>9972</v>
      </c>
    </row>
    <row r="431" spans="1:12" ht="150" hidden="1" outlineLevel="2" x14ac:dyDescent="0.25">
      <c r="A431" t="s">
        <v>10880</v>
      </c>
      <c r="B431" s="1" t="s">
        <v>10881</v>
      </c>
      <c r="C431" t="s">
        <v>207</v>
      </c>
      <c r="D431" t="s">
        <v>15</v>
      </c>
      <c r="E431">
        <v>2</v>
      </c>
      <c r="F431" s="5">
        <v>43881</v>
      </c>
      <c r="G431" s="2">
        <v>43893</v>
      </c>
      <c r="H431" s="3">
        <v>43881</v>
      </c>
      <c r="I431" t="s">
        <v>29</v>
      </c>
      <c r="J431" t="s">
        <v>66</v>
      </c>
      <c r="K431" t="s">
        <v>10882</v>
      </c>
      <c r="L431">
        <v>3035</v>
      </c>
    </row>
    <row r="432" spans="1:12" ht="285" hidden="1" outlineLevel="2" x14ac:dyDescent="0.25">
      <c r="A432" t="s">
        <v>10883</v>
      </c>
      <c r="B432" s="1" t="s">
        <v>10884</v>
      </c>
      <c r="C432" t="s">
        <v>48</v>
      </c>
      <c r="D432" t="s">
        <v>15</v>
      </c>
      <c r="E432">
        <v>2</v>
      </c>
      <c r="F432" s="5">
        <v>43881</v>
      </c>
      <c r="G432" s="2">
        <v>43899</v>
      </c>
      <c r="H432" s="3">
        <v>43882</v>
      </c>
      <c r="I432" t="s">
        <v>42</v>
      </c>
      <c r="J432" t="s">
        <v>66</v>
      </c>
      <c r="K432">
        <v>131904968</v>
      </c>
      <c r="L432">
        <v>9250</v>
      </c>
    </row>
    <row r="433" spans="1:12" ht="285" hidden="1" outlineLevel="2" x14ac:dyDescent="0.25">
      <c r="A433" t="s">
        <v>10885</v>
      </c>
      <c r="B433" s="1" t="s">
        <v>10886</v>
      </c>
      <c r="C433" t="s">
        <v>14</v>
      </c>
      <c r="D433" t="s">
        <v>15</v>
      </c>
      <c r="E433">
        <v>1</v>
      </c>
      <c r="F433" s="5">
        <v>43881</v>
      </c>
      <c r="G433" s="2">
        <v>43899</v>
      </c>
      <c r="H433" s="3">
        <v>43881</v>
      </c>
      <c r="I433" t="s">
        <v>10766</v>
      </c>
      <c r="J433" t="s">
        <v>66</v>
      </c>
      <c r="K433">
        <v>136691906</v>
      </c>
      <c r="L433">
        <v>9895</v>
      </c>
    </row>
    <row r="434" spans="1:12" ht="409.5" hidden="1" outlineLevel="2" x14ac:dyDescent="0.25">
      <c r="A434" t="s">
        <v>10887</v>
      </c>
      <c r="B434" s="1" t="s">
        <v>10888</v>
      </c>
      <c r="C434" t="s">
        <v>14</v>
      </c>
      <c r="D434" t="s">
        <v>15</v>
      </c>
      <c r="E434">
        <v>2</v>
      </c>
      <c r="F434" s="5">
        <v>43881</v>
      </c>
      <c r="G434" s="2">
        <v>43902</v>
      </c>
      <c r="H434" s="3">
        <v>43882</v>
      </c>
      <c r="I434" t="s">
        <v>6329</v>
      </c>
      <c r="J434" t="s">
        <v>66</v>
      </c>
      <c r="K434">
        <v>136694990</v>
      </c>
      <c r="L434">
        <v>9819</v>
      </c>
    </row>
    <row r="435" spans="1:12" ht="225" hidden="1" outlineLevel="2" x14ac:dyDescent="0.25">
      <c r="A435" t="s">
        <v>10889</v>
      </c>
      <c r="B435" s="1" t="s">
        <v>10890</v>
      </c>
      <c r="C435" t="s">
        <v>147</v>
      </c>
      <c r="D435" t="s">
        <v>15</v>
      </c>
      <c r="E435">
        <v>1</v>
      </c>
      <c r="F435" s="5">
        <v>43881</v>
      </c>
      <c r="G435" s="2">
        <v>43892</v>
      </c>
      <c r="H435" s="3">
        <v>43881</v>
      </c>
      <c r="I435" t="s">
        <v>45</v>
      </c>
      <c r="J435" t="s">
        <v>66</v>
      </c>
      <c r="K435">
        <v>136700648</v>
      </c>
      <c r="L435">
        <v>2708</v>
      </c>
    </row>
    <row r="436" spans="1:12" ht="165" hidden="1" outlineLevel="2" x14ac:dyDescent="0.25">
      <c r="A436" t="s">
        <v>10891</v>
      </c>
      <c r="B436" s="1" t="s">
        <v>10892</v>
      </c>
      <c r="C436" t="s">
        <v>82</v>
      </c>
      <c r="D436" t="s">
        <v>15</v>
      </c>
      <c r="E436">
        <v>3</v>
      </c>
      <c r="F436" s="5">
        <v>43881</v>
      </c>
      <c r="G436" s="2">
        <v>43889</v>
      </c>
      <c r="H436" s="3">
        <v>43884</v>
      </c>
      <c r="I436" t="s">
        <v>6329</v>
      </c>
      <c r="J436" t="s">
        <v>66</v>
      </c>
      <c r="K436">
        <v>136700933</v>
      </c>
      <c r="L436">
        <v>10005</v>
      </c>
    </row>
    <row r="437" spans="1:12" ht="240" hidden="1" outlineLevel="2" x14ac:dyDescent="0.25">
      <c r="A437" t="s">
        <v>10893</v>
      </c>
      <c r="B437" s="1" t="s">
        <v>10894</v>
      </c>
      <c r="C437" t="s">
        <v>147</v>
      </c>
      <c r="D437" t="s">
        <v>15</v>
      </c>
      <c r="E437">
        <v>3</v>
      </c>
      <c r="F437" s="5">
        <v>43881</v>
      </c>
      <c r="G437" s="2">
        <v>43892</v>
      </c>
      <c r="H437" s="3">
        <v>43884</v>
      </c>
      <c r="I437" t="s">
        <v>45</v>
      </c>
      <c r="J437" t="s">
        <v>66</v>
      </c>
      <c r="K437">
        <v>136701673</v>
      </c>
      <c r="L437">
        <v>9656</v>
      </c>
    </row>
    <row r="438" spans="1:12" ht="300" hidden="1" outlineLevel="2" x14ac:dyDescent="0.25">
      <c r="A438" t="s">
        <v>10895</v>
      </c>
      <c r="B438" s="1" t="s">
        <v>10896</v>
      </c>
      <c r="C438" t="s">
        <v>14</v>
      </c>
      <c r="D438" t="s">
        <v>15</v>
      </c>
      <c r="E438">
        <v>2</v>
      </c>
      <c r="F438" s="5">
        <v>43881</v>
      </c>
      <c r="G438" s="2">
        <v>43889</v>
      </c>
      <c r="H438" s="3">
        <v>43882</v>
      </c>
      <c r="I438" t="s">
        <v>36</v>
      </c>
      <c r="J438" t="s">
        <v>66</v>
      </c>
      <c r="K438">
        <v>136702366</v>
      </c>
      <c r="L438">
        <v>3935</v>
      </c>
    </row>
    <row r="439" spans="1:12" ht="210" hidden="1" outlineLevel="2" x14ac:dyDescent="0.25">
      <c r="A439" t="s">
        <v>10897</v>
      </c>
      <c r="B439" s="1" t="s">
        <v>10898</v>
      </c>
      <c r="C439" t="s">
        <v>1720</v>
      </c>
      <c r="D439" t="s">
        <v>15</v>
      </c>
      <c r="E439">
        <v>2</v>
      </c>
      <c r="F439" s="5">
        <v>43881</v>
      </c>
      <c r="G439" s="2">
        <v>43899</v>
      </c>
      <c r="H439" s="3">
        <v>43882</v>
      </c>
      <c r="I439" t="s">
        <v>75</v>
      </c>
      <c r="J439" t="s">
        <v>3351</v>
      </c>
      <c r="K439">
        <v>136703123</v>
      </c>
      <c r="L439">
        <v>9198</v>
      </c>
    </row>
    <row r="440" spans="1:12" ht="330" hidden="1" outlineLevel="2" x14ac:dyDescent="0.25">
      <c r="A440" t="s">
        <v>10899</v>
      </c>
      <c r="B440" s="1" t="s">
        <v>10900</v>
      </c>
      <c r="C440" t="s">
        <v>214</v>
      </c>
      <c r="D440" t="s">
        <v>15</v>
      </c>
      <c r="E440">
        <v>2</v>
      </c>
      <c r="F440" s="5">
        <v>43881</v>
      </c>
      <c r="G440" s="2">
        <v>43892</v>
      </c>
      <c r="H440" s="3">
        <v>43882</v>
      </c>
      <c r="I440" t="s">
        <v>36</v>
      </c>
      <c r="J440" t="s">
        <v>3351</v>
      </c>
      <c r="K440">
        <v>136703150</v>
      </c>
      <c r="L440">
        <v>9198</v>
      </c>
    </row>
    <row r="441" spans="1:12" ht="90" hidden="1" outlineLevel="2" x14ac:dyDescent="0.25">
      <c r="A441" t="s">
        <v>11488</v>
      </c>
      <c r="B441" s="1" t="s">
        <v>11489</v>
      </c>
      <c r="C441" t="s">
        <v>147</v>
      </c>
      <c r="D441" t="s">
        <v>11468</v>
      </c>
      <c r="E441">
        <v>3</v>
      </c>
      <c r="F441" s="5">
        <v>43881</v>
      </c>
      <c r="G441" s="2">
        <v>43908</v>
      </c>
      <c r="H441" s="3">
        <v>43883</v>
      </c>
      <c r="I441" t="s">
        <v>300</v>
      </c>
      <c r="J441" t="s">
        <v>49</v>
      </c>
      <c r="K441">
        <v>55403213</v>
      </c>
      <c r="L441">
        <v>14155</v>
      </c>
    </row>
    <row r="442" spans="1:12" ht="120" hidden="1" outlineLevel="2" x14ac:dyDescent="0.25">
      <c r="A442" t="s">
        <v>11490</v>
      </c>
      <c r="B442" s="1" t="s">
        <v>11491</v>
      </c>
      <c r="C442" t="s">
        <v>147</v>
      </c>
      <c r="D442" t="s">
        <v>11468</v>
      </c>
      <c r="E442">
        <v>3</v>
      </c>
      <c r="F442" s="5">
        <v>43881</v>
      </c>
      <c r="G442" s="2">
        <v>43906</v>
      </c>
      <c r="H442" s="3">
        <v>43884</v>
      </c>
      <c r="I442" t="s">
        <v>300</v>
      </c>
      <c r="J442" t="s">
        <v>49</v>
      </c>
      <c r="K442">
        <v>35481034</v>
      </c>
      <c r="L442">
        <v>3018</v>
      </c>
    </row>
    <row r="443" spans="1:12" ht="375" hidden="1" outlineLevel="2" x14ac:dyDescent="0.25">
      <c r="A443" t="s">
        <v>11722</v>
      </c>
      <c r="B443" s="1" t="s">
        <v>11723</v>
      </c>
      <c r="C443" t="s">
        <v>144</v>
      </c>
      <c r="D443" t="s">
        <v>11700</v>
      </c>
      <c r="E443">
        <v>3</v>
      </c>
      <c r="F443" s="5">
        <v>43881</v>
      </c>
      <c r="G443" s="2">
        <v>43906</v>
      </c>
      <c r="H443" s="3">
        <v>43883</v>
      </c>
      <c r="I443" t="s">
        <v>11525</v>
      </c>
      <c r="J443" t="s">
        <v>49</v>
      </c>
      <c r="K443">
        <v>136633473</v>
      </c>
      <c r="L443">
        <v>10513</v>
      </c>
    </row>
    <row r="444" spans="1:12" outlineLevel="1" collapsed="1" x14ac:dyDescent="0.25">
      <c r="B444" s="1"/>
      <c r="F444" s="12" t="s">
        <v>11969</v>
      </c>
      <c r="G444" s="2"/>
      <c r="H444" s="3"/>
      <c r="K444">
        <f>SUBTOTAL(3,K427:K443)</f>
        <v>17</v>
      </c>
    </row>
    <row r="445" spans="1:12" ht="150" hidden="1" outlineLevel="2" x14ac:dyDescent="0.25">
      <c r="A445" t="s">
        <v>10851</v>
      </c>
      <c r="B445" s="1" t="s">
        <v>10852</v>
      </c>
      <c r="C445" t="s">
        <v>14</v>
      </c>
      <c r="D445" t="s">
        <v>15</v>
      </c>
      <c r="E445">
        <v>2</v>
      </c>
      <c r="F445" s="5">
        <v>43880</v>
      </c>
      <c r="G445" s="2">
        <v>43887</v>
      </c>
      <c r="H445" s="3">
        <v>43880</v>
      </c>
      <c r="I445" t="s">
        <v>6329</v>
      </c>
      <c r="J445" t="s">
        <v>17</v>
      </c>
      <c r="K445">
        <v>136575785</v>
      </c>
      <c r="L445">
        <v>9823</v>
      </c>
    </row>
    <row r="446" spans="1:12" ht="180" hidden="1" outlineLevel="2" x14ac:dyDescent="0.25">
      <c r="A446" t="s">
        <v>10853</v>
      </c>
      <c r="B446" s="1" t="s">
        <v>10854</v>
      </c>
      <c r="C446" t="s">
        <v>14</v>
      </c>
      <c r="D446" t="s">
        <v>15</v>
      </c>
      <c r="E446">
        <v>2</v>
      </c>
      <c r="F446" s="5">
        <v>43880</v>
      </c>
      <c r="G446" s="2">
        <v>43886</v>
      </c>
      <c r="H446" s="3">
        <v>43881</v>
      </c>
      <c r="I446" t="s">
        <v>5229</v>
      </c>
      <c r="J446" t="s">
        <v>17</v>
      </c>
      <c r="K446">
        <v>136606234</v>
      </c>
      <c r="L446">
        <v>9214</v>
      </c>
    </row>
    <row r="447" spans="1:12" ht="165" hidden="1" outlineLevel="2" x14ac:dyDescent="0.25">
      <c r="A447" t="s">
        <v>10855</v>
      </c>
      <c r="B447" s="1" t="s">
        <v>10856</v>
      </c>
      <c r="C447" t="s">
        <v>147</v>
      </c>
      <c r="D447" t="s">
        <v>15</v>
      </c>
      <c r="E447">
        <v>3</v>
      </c>
      <c r="F447" s="5">
        <v>43880</v>
      </c>
      <c r="G447" s="2">
        <v>43906</v>
      </c>
      <c r="H447" s="3">
        <v>43883</v>
      </c>
      <c r="I447" t="s">
        <v>300</v>
      </c>
      <c r="J447" t="s">
        <v>17</v>
      </c>
      <c r="K447">
        <v>55401093</v>
      </c>
      <c r="L447">
        <v>68080</v>
      </c>
    </row>
    <row r="448" spans="1:12" ht="105" hidden="1" outlineLevel="2" x14ac:dyDescent="0.25">
      <c r="A448" t="s">
        <v>10857</v>
      </c>
      <c r="B448" s="1" t="s">
        <v>10858</v>
      </c>
      <c r="C448" t="s">
        <v>415</v>
      </c>
      <c r="D448" t="s">
        <v>15</v>
      </c>
      <c r="E448">
        <v>2</v>
      </c>
      <c r="F448" s="5">
        <v>43880</v>
      </c>
      <c r="G448" s="2">
        <v>43893</v>
      </c>
      <c r="H448" s="3">
        <v>43880</v>
      </c>
      <c r="I448" t="s">
        <v>117</v>
      </c>
      <c r="J448" t="s">
        <v>17</v>
      </c>
      <c r="K448">
        <v>136614652</v>
      </c>
      <c r="L448">
        <v>4283</v>
      </c>
    </row>
    <row r="449" spans="1:12" ht="345" hidden="1" outlineLevel="2" x14ac:dyDescent="0.25">
      <c r="A449" t="s">
        <v>10859</v>
      </c>
      <c r="B449" s="1" t="s">
        <v>10860</v>
      </c>
      <c r="C449" t="s">
        <v>14</v>
      </c>
      <c r="D449" t="s">
        <v>15</v>
      </c>
      <c r="E449">
        <v>1</v>
      </c>
      <c r="F449" s="5">
        <v>43880</v>
      </c>
      <c r="G449" s="2">
        <v>43889</v>
      </c>
      <c r="H449" s="3">
        <v>43881</v>
      </c>
      <c r="I449" t="s">
        <v>39</v>
      </c>
      <c r="J449" t="s">
        <v>49</v>
      </c>
      <c r="K449">
        <v>136616416</v>
      </c>
      <c r="L449">
        <v>48216</v>
      </c>
    </row>
    <row r="450" spans="1:12" ht="255" hidden="1" outlineLevel="2" x14ac:dyDescent="0.25">
      <c r="A450" t="s">
        <v>10861</v>
      </c>
      <c r="B450" s="1" t="s">
        <v>10862</v>
      </c>
      <c r="C450" t="s">
        <v>1632</v>
      </c>
      <c r="D450" t="s">
        <v>15</v>
      </c>
      <c r="E450">
        <v>2</v>
      </c>
      <c r="F450" s="5">
        <v>43880</v>
      </c>
      <c r="G450" s="2">
        <v>43899</v>
      </c>
      <c r="H450" s="3">
        <v>43881</v>
      </c>
      <c r="I450" t="s">
        <v>10863</v>
      </c>
      <c r="J450" t="s">
        <v>66</v>
      </c>
      <c r="K450">
        <v>136623039</v>
      </c>
      <c r="L450">
        <v>48214</v>
      </c>
    </row>
    <row r="451" spans="1:12" ht="105" hidden="1" outlineLevel="2" x14ac:dyDescent="0.25">
      <c r="A451" t="s">
        <v>10864</v>
      </c>
      <c r="B451" s="1" t="s">
        <v>10865</v>
      </c>
      <c r="C451" t="s">
        <v>82</v>
      </c>
      <c r="D451" t="s">
        <v>15</v>
      </c>
      <c r="E451">
        <v>3</v>
      </c>
      <c r="F451" s="5">
        <v>43880</v>
      </c>
      <c r="G451" s="2">
        <v>43901</v>
      </c>
      <c r="H451" s="3">
        <v>43883</v>
      </c>
      <c r="I451" t="s">
        <v>6329</v>
      </c>
      <c r="J451" t="s">
        <v>66</v>
      </c>
      <c r="K451">
        <v>55401106</v>
      </c>
      <c r="L451">
        <v>14155</v>
      </c>
    </row>
    <row r="452" spans="1:12" ht="345" hidden="1" outlineLevel="2" x14ac:dyDescent="0.25">
      <c r="A452" t="s">
        <v>10866</v>
      </c>
      <c r="B452" s="1" t="s">
        <v>10867</v>
      </c>
      <c r="C452" t="s">
        <v>82</v>
      </c>
      <c r="D452" t="s">
        <v>15</v>
      </c>
      <c r="E452">
        <v>3</v>
      </c>
      <c r="F452" s="5">
        <v>43880</v>
      </c>
      <c r="G452" s="2">
        <v>43889</v>
      </c>
      <c r="H452" s="3">
        <v>43883</v>
      </c>
      <c r="I452" t="s">
        <v>6329</v>
      </c>
      <c r="J452" t="s">
        <v>66</v>
      </c>
      <c r="K452">
        <v>136630012</v>
      </c>
      <c r="L452">
        <v>4950</v>
      </c>
    </row>
    <row r="453" spans="1:12" ht="300" hidden="1" outlineLevel="2" x14ac:dyDescent="0.25">
      <c r="A453" t="s">
        <v>10868</v>
      </c>
      <c r="B453" s="1" t="s">
        <v>10869</v>
      </c>
      <c r="C453" t="s">
        <v>231</v>
      </c>
      <c r="D453" t="s">
        <v>15</v>
      </c>
      <c r="E453">
        <v>3</v>
      </c>
      <c r="F453" s="5">
        <v>43880</v>
      </c>
      <c r="G453" s="2">
        <v>43899</v>
      </c>
      <c r="H453" s="3">
        <v>43883</v>
      </c>
      <c r="I453" t="s">
        <v>366</v>
      </c>
      <c r="J453" t="s">
        <v>66</v>
      </c>
      <c r="K453">
        <v>136630078</v>
      </c>
      <c r="L453">
        <v>48218</v>
      </c>
    </row>
    <row r="454" spans="1:12" ht="150" hidden="1" outlineLevel="2" x14ac:dyDescent="0.25">
      <c r="A454" t="s">
        <v>10870</v>
      </c>
      <c r="B454" s="1" t="s">
        <v>10871</v>
      </c>
      <c r="C454" t="s">
        <v>14</v>
      </c>
      <c r="D454" t="s">
        <v>15</v>
      </c>
      <c r="E454">
        <v>2</v>
      </c>
      <c r="F454" s="5">
        <v>43880</v>
      </c>
      <c r="G454" s="2">
        <v>43889</v>
      </c>
      <c r="H454" s="3">
        <v>43881</v>
      </c>
      <c r="I454" t="s">
        <v>6329</v>
      </c>
      <c r="J454" t="s">
        <v>66</v>
      </c>
      <c r="K454">
        <v>136630999</v>
      </c>
      <c r="L454">
        <v>9184</v>
      </c>
    </row>
    <row r="455" spans="1:12" ht="150" hidden="1" outlineLevel="2" x14ac:dyDescent="0.25">
      <c r="A455" t="s">
        <v>11395</v>
      </c>
      <c r="B455" s="1" t="s">
        <v>11396</v>
      </c>
      <c r="C455" t="s">
        <v>48</v>
      </c>
      <c r="D455" t="s">
        <v>11397</v>
      </c>
      <c r="E455">
        <v>2</v>
      </c>
      <c r="F455" s="5">
        <v>43880</v>
      </c>
      <c r="G455" s="2">
        <v>43907</v>
      </c>
      <c r="H455" s="3">
        <v>43820</v>
      </c>
      <c r="I455" t="s">
        <v>45</v>
      </c>
      <c r="J455" t="s">
        <v>17</v>
      </c>
      <c r="K455">
        <v>131552538</v>
      </c>
      <c r="L455">
        <v>10495</v>
      </c>
    </row>
    <row r="456" spans="1:12" ht="285" hidden="1" outlineLevel="2" x14ac:dyDescent="0.25">
      <c r="A456" t="s">
        <v>11823</v>
      </c>
      <c r="B456" s="1" t="s">
        <v>11824</v>
      </c>
      <c r="C456" t="s">
        <v>24</v>
      </c>
      <c r="D456" t="s">
        <v>11750</v>
      </c>
      <c r="E456">
        <v>3</v>
      </c>
      <c r="F456" s="5">
        <v>43880</v>
      </c>
      <c r="G456" s="2">
        <v>43907</v>
      </c>
      <c r="H456" s="3">
        <v>43883</v>
      </c>
      <c r="I456" t="s">
        <v>1054</v>
      </c>
      <c r="J456" t="s">
        <v>66</v>
      </c>
      <c r="K456">
        <v>136615910</v>
      </c>
      <c r="L456">
        <v>11341</v>
      </c>
    </row>
    <row r="457" spans="1:12" outlineLevel="1" collapsed="1" x14ac:dyDescent="0.25">
      <c r="B457" s="1"/>
      <c r="F457" s="12" t="s">
        <v>11970</v>
      </c>
      <c r="G457" s="2"/>
      <c r="H457" s="3"/>
      <c r="K457">
        <f>SUBTOTAL(3,K445:K456)</f>
        <v>12</v>
      </c>
    </row>
    <row r="458" spans="1:12" ht="150" hidden="1" outlineLevel="2" x14ac:dyDescent="0.25">
      <c r="A458" t="s">
        <v>10788</v>
      </c>
      <c r="B458" s="1" t="s">
        <v>10789</v>
      </c>
      <c r="C458" t="s">
        <v>14</v>
      </c>
      <c r="D458" t="s">
        <v>15</v>
      </c>
      <c r="E458">
        <v>3</v>
      </c>
      <c r="F458" s="5">
        <v>43879</v>
      </c>
      <c r="G458" s="2">
        <v>43886</v>
      </c>
      <c r="H458" s="3">
        <v>43881</v>
      </c>
      <c r="I458" t="s">
        <v>75</v>
      </c>
      <c r="J458" t="s">
        <v>17</v>
      </c>
      <c r="K458">
        <v>136509454</v>
      </c>
      <c r="L458">
        <v>9862</v>
      </c>
    </row>
    <row r="459" spans="1:12" ht="180" hidden="1" outlineLevel="2" x14ac:dyDescent="0.25">
      <c r="A459" t="s">
        <v>10790</v>
      </c>
      <c r="B459" s="1" t="s">
        <v>10791</v>
      </c>
      <c r="C459" t="s">
        <v>14</v>
      </c>
      <c r="D459" t="s">
        <v>15</v>
      </c>
      <c r="E459">
        <v>3</v>
      </c>
      <c r="F459" s="5">
        <v>43879</v>
      </c>
      <c r="G459" s="2">
        <v>43889</v>
      </c>
      <c r="H459" s="3">
        <v>43881</v>
      </c>
      <c r="I459" t="s">
        <v>75</v>
      </c>
      <c r="J459" t="s">
        <v>17</v>
      </c>
      <c r="K459">
        <v>136510355</v>
      </c>
      <c r="L459">
        <v>9960</v>
      </c>
    </row>
    <row r="460" spans="1:12" ht="195" hidden="1" outlineLevel="2" x14ac:dyDescent="0.25">
      <c r="A460" t="s">
        <v>10792</v>
      </c>
      <c r="B460" s="1" t="s">
        <v>10793</v>
      </c>
      <c r="C460" t="s">
        <v>14</v>
      </c>
      <c r="D460" t="s">
        <v>15</v>
      </c>
      <c r="E460">
        <v>2</v>
      </c>
      <c r="F460" s="5">
        <v>43879</v>
      </c>
      <c r="G460" s="2">
        <v>43908</v>
      </c>
      <c r="H460" s="3">
        <v>43880</v>
      </c>
      <c r="I460" t="s">
        <v>6329</v>
      </c>
      <c r="J460" t="s">
        <v>17</v>
      </c>
      <c r="K460">
        <v>136526304</v>
      </c>
      <c r="L460">
        <v>6622</v>
      </c>
    </row>
    <row r="461" spans="1:12" ht="285" hidden="1" outlineLevel="2" x14ac:dyDescent="0.25">
      <c r="A461" t="s">
        <v>10794</v>
      </c>
      <c r="B461" s="1" t="s">
        <v>10795</v>
      </c>
      <c r="C461" t="s">
        <v>48</v>
      </c>
      <c r="D461" t="s">
        <v>15</v>
      </c>
      <c r="E461">
        <v>1</v>
      </c>
      <c r="F461" s="5">
        <v>43879</v>
      </c>
      <c r="G461" s="2">
        <v>43889</v>
      </c>
      <c r="H461" s="3">
        <v>43871</v>
      </c>
      <c r="I461" t="s">
        <v>3027</v>
      </c>
      <c r="J461" t="s">
        <v>17</v>
      </c>
      <c r="K461">
        <v>135920515</v>
      </c>
      <c r="L461">
        <v>3932</v>
      </c>
    </row>
    <row r="462" spans="1:12" ht="120" hidden="1" outlineLevel="2" x14ac:dyDescent="0.25">
      <c r="A462" t="s">
        <v>10796</v>
      </c>
      <c r="B462" s="1" t="s">
        <v>10797</v>
      </c>
      <c r="C462" t="s">
        <v>116</v>
      </c>
      <c r="D462" t="s">
        <v>15</v>
      </c>
      <c r="E462">
        <v>3</v>
      </c>
      <c r="F462" s="5">
        <v>43879</v>
      </c>
      <c r="G462" s="2">
        <v>43893</v>
      </c>
      <c r="H462" s="3">
        <v>43887</v>
      </c>
      <c r="I462" t="s">
        <v>117</v>
      </c>
      <c r="J462" t="s">
        <v>186</v>
      </c>
      <c r="K462">
        <v>133539981</v>
      </c>
      <c r="L462">
        <v>9147</v>
      </c>
    </row>
    <row r="463" spans="1:12" ht="165" hidden="1" outlineLevel="2" x14ac:dyDescent="0.25">
      <c r="A463" t="s">
        <v>10798</v>
      </c>
      <c r="B463" s="1" t="s">
        <v>10799</v>
      </c>
      <c r="C463" t="s">
        <v>116</v>
      </c>
      <c r="D463" t="s">
        <v>15</v>
      </c>
      <c r="E463">
        <v>3</v>
      </c>
      <c r="F463" s="5">
        <v>43879</v>
      </c>
      <c r="G463" s="2">
        <v>43892</v>
      </c>
      <c r="H463" s="3">
        <v>43887</v>
      </c>
      <c r="I463" t="s">
        <v>117</v>
      </c>
      <c r="J463" t="s">
        <v>186</v>
      </c>
      <c r="K463">
        <v>133547218</v>
      </c>
      <c r="L463">
        <v>9916</v>
      </c>
    </row>
    <row r="464" spans="1:12" ht="255" hidden="1" outlineLevel="2" x14ac:dyDescent="0.25">
      <c r="A464" t="s">
        <v>10800</v>
      </c>
      <c r="B464" s="1" t="s">
        <v>10801</v>
      </c>
      <c r="C464" t="s">
        <v>116</v>
      </c>
      <c r="D464" t="s">
        <v>15</v>
      </c>
      <c r="E464">
        <v>3</v>
      </c>
      <c r="F464" s="5">
        <v>43879</v>
      </c>
      <c r="G464" s="2">
        <v>43893</v>
      </c>
      <c r="H464" s="3">
        <v>43887</v>
      </c>
      <c r="I464" t="s">
        <v>117</v>
      </c>
      <c r="J464" t="s">
        <v>186</v>
      </c>
      <c r="K464">
        <v>133548129</v>
      </c>
      <c r="L464">
        <v>9830</v>
      </c>
    </row>
    <row r="465" spans="1:12" ht="210" hidden="1" outlineLevel="2" x14ac:dyDescent="0.25">
      <c r="A465" t="s">
        <v>10802</v>
      </c>
      <c r="B465" s="1" t="s">
        <v>10803</v>
      </c>
      <c r="C465" t="s">
        <v>116</v>
      </c>
      <c r="D465" t="s">
        <v>15</v>
      </c>
      <c r="E465">
        <v>3</v>
      </c>
      <c r="F465" s="5">
        <v>43879</v>
      </c>
      <c r="G465" s="2">
        <v>43903</v>
      </c>
      <c r="H465" s="3">
        <v>43887</v>
      </c>
      <c r="I465" t="s">
        <v>117</v>
      </c>
      <c r="J465" t="s">
        <v>186</v>
      </c>
      <c r="K465">
        <v>133548138</v>
      </c>
      <c r="L465">
        <v>9950</v>
      </c>
    </row>
    <row r="466" spans="1:12" ht="195" hidden="1" outlineLevel="2" x14ac:dyDescent="0.25">
      <c r="A466" t="s">
        <v>10804</v>
      </c>
      <c r="B466" s="1" t="s">
        <v>10805</v>
      </c>
      <c r="C466" t="s">
        <v>116</v>
      </c>
      <c r="D466" t="s">
        <v>15</v>
      </c>
      <c r="E466">
        <v>3</v>
      </c>
      <c r="F466" s="5">
        <v>43879</v>
      </c>
      <c r="G466" s="2">
        <v>43903</v>
      </c>
      <c r="H466" s="3">
        <v>43887</v>
      </c>
      <c r="I466" t="s">
        <v>117</v>
      </c>
      <c r="J466" t="s">
        <v>186</v>
      </c>
      <c r="K466">
        <v>133547211</v>
      </c>
      <c r="L466">
        <v>9322</v>
      </c>
    </row>
    <row r="467" spans="1:12" ht="150" hidden="1" outlineLevel="2" x14ac:dyDescent="0.25">
      <c r="A467" t="s">
        <v>10806</v>
      </c>
      <c r="B467" s="1" t="s">
        <v>10807</v>
      </c>
      <c r="C467" t="s">
        <v>116</v>
      </c>
      <c r="D467" t="s">
        <v>15</v>
      </c>
      <c r="E467">
        <v>3</v>
      </c>
      <c r="F467" s="5">
        <v>43879</v>
      </c>
      <c r="G467" s="2">
        <v>43903</v>
      </c>
      <c r="H467" s="3">
        <v>43887</v>
      </c>
      <c r="I467" t="s">
        <v>117</v>
      </c>
      <c r="J467" t="s">
        <v>186</v>
      </c>
      <c r="K467">
        <v>133548115</v>
      </c>
      <c r="L467">
        <v>9214</v>
      </c>
    </row>
    <row r="468" spans="1:12" ht="255" hidden="1" outlineLevel="2" x14ac:dyDescent="0.25">
      <c r="A468" t="s">
        <v>10808</v>
      </c>
      <c r="B468" s="1" t="s">
        <v>10809</v>
      </c>
      <c r="C468" t="s">
        <v>116</v>
      </c>
      <c r="D468" t="s">
        <v>15</v>
      </c>
      <c r="E468">
        <v>3</v>
      </c>
      <c r="F468" s="5">
        <v>43879</v>
      </c>
      <c r="G468" s="2">
        <v>43903</v>
      </c>
      <c r="H468" s="3">
        <v>43887</v>
      </c>
      <c r="I468" t="s">
        <v>117</v>
      </c>
      <c r="J468" t="s">
        <v>186</v>
      </c>
      <c r="K468">
        <v>133546346</v>
      </c>
      <c r="L468">
        <v>9199</v>
      </c>
    </row>
    <row r="469" spans="1:12" ht="409.5" hidden="1" outlineLevel="2" x14ac:dyDescent="0.25">
      <c r="A469" t="s">
        <v>10810</v>
      </c>
      <c r="B469" s="1" t="s">
        <v>10811</v>
      </c>
      <c r="C469" t="s">
        <v>14</v>
      </c>
      <c r="D469" t="s">
        <v>15</v>
      </c>
      <c r="E469">
        <v>2</v>
      </c>
      <c r="F469" s="5">
        <v>43879</v>
      </c>
      <c r="G469" s="2">
        <v>43899</v>
      </c>
      <c r="H469" s="3">
        <v>43880</v>
      </c>
      <c r="I469" t="s">
        <v>366</v>
      </c>
      <c r="J469" t="s">
        <v>17</v>
      </c>
      <c r="K469">
        <v>136540501</v>
      </c>
      <c r="L469">
        <v>11342</v>
      </c>
    </row>
    <row r="470" spans="1:12" ht="240" hidden="1" outlineLevel="2" x14ac:dyDescent="0.25">
      <c r="A470" t="s">
        <v>10812</v>
      </c>
      <c r="B470" s="1" t="s">
        <v>10813</v>
      </c>
      <c r="C470" t="s">
        <v>116</v>
      </c>
      <c r="D470" t="s">
        <v>15</v>
      </c>
      <c r="E470">
        <v>3</v>
      </c>
      <c r="F470" s="5">
        <v>43879</v>
      </c>
      <c r="G470" s="2">
        <v>43903</v>
      </c>
      <c r="H470" s="3">
        <v>43887</v>
      </c>
      <c r="I470" t="s">
        <v>9983</v>
      </c>
      <c r="J470" t="s">
        <v>186</v>
      </c>
      <c r="K470">
        <v>133548140</v>
      </c>
      <c r="L470">
        <v>9962</v>
      </c>
    </row>
    <row r="471" spans="1:12" ht="409.5" hidden="1" outlineLevel="2" x14ac:dyDescent="0.25">
      <c r="A471" t="s">
        <v>10814</v>
      </c>
      <c r="B471" s="1" t="s">
        <v>10815</v>
      </c>
      <c r="C471" t="s">
        <v>147</v>
      </c>
      <c r="D471" t="s">
        <v>15</v>
      </c>
      <c r="E471">
        <v>3</v>
      </c>
      <c r="F471" s="5">
        <v>43879</v>
      </c>
      <c r="G471" s="2">
        <v>43899</v>
      </c>
      <c r="H471" s="3">
        <v>43882</v>
      </c>
      <c r="I471" t="s">
        <v>110</v>
      </c>
      <c r="J471" t="s">
        <v>17</v>
      </c>
      <c r="K471">
        <v>136544095</v>
      </c>
      <c r="L471">
        <v>9553</v>
      </c>
    </row>
    <row r="472" spans="1:12" ht="150" hidden="1" outlineLevel="2" x14ac:dyDescent="0.25">
      <c r="A472" t="s">
        <v>10816</v>
      </c>
      <c r="B472" s="1" t="s">
        <v>10817</v>
      </c>
      <c r="C472" t="s">
        <v>116</v>
      </c>
      <c r="D472" t="s">
        <v>15</v>
      </c>
      <c r="E472">
        <v>3</v>
      </c>
      <c r="F472" s="5">
        <v>43879</v>
      </c>
      <c r="G472" s="2">
        <v>43903</v>
      </c>
      <c r="H472" s="3">
        <v>43887</v>
      </c>
      <c r="I472" t="s">
        <v>9983</v>
      </c>
      <c r="J472" t="s">
        <v>186</v>
      </c>
      <c r="K472">
        <v>133547224</v>
      </c>
      <c r="L472">
        <v>10121</v>
      </c>
    </row>
    <row r="473" spans="1:12" ht="165" hidden="1" outlineLevel="2" x14ac:dyDescent="0.25">
      <c r="A473" t="s">
        <v>10818</v>
      </c>
      <c r="B473" s="1" t="s">
        <v>10819</v>
      </c>
      <c r="C473" t="s">
        <v>116</v>
      </c>
      <c r="D473" t="s">
        <v>15</v>
      </c>
      <c r="E473">
        <v>3</v>
      </c>
      <c r="F473" s="5">
        <v>43879</v>
      </c>
      <c r="G473" s="2">
        <v>43903</v>
      </c>
      <c r="H473" s="3">
        <v>43887</v>
      </c>
      <c r="I473" t="s">
        <v>117</v>
      </c>
      <c r="J473" t="s">
        <v>186</v>
      </c>
      <c r="K473">
        <v>136405002</v>
      </c>
      <c r="L473">
        <v>2994</v>
      </c>
    </row>
    <row r="474" spans="1:12" ht="150" hidden="1" outlineLevel="2" x14ac:dyDescent="0.25">
      <c r="A474" t="s">
        <v>10820</v>
      </c>
      <c r="B474" s="1" t="s">
        <v>10821</v>
      </c>
      <c r="C474" t="s">
        <v>116</v>
      </c>
      <c r="D474" t="s">
        <v>15</v>
      </c>
      <c r="E474">
        <v>3</v>
      </c>
      <c r="F474" s="5">
        <v>43879</v>
      </c>
      <c r="G474" s="2">
        <v>43903</v>
      </c>
      <c r="H474" s="3">
        <v>43887</v>
      </c>
      <c r="I474" t="s">
        <v>117</v>
      </c>
      <c r="J474" t="s">
        <v>186</v>
      </c>
      <c r="K474">
        <v>136361995</v>
      </c>
      <c r="L474">
        <v>9919</v>
      </c>
    </row>
    <row r="475" spans="1:12" ht="165" hidden="1" outlineLevel="2" x14ac:dyDescent="0.25">
      <c r="A475" t="s">
        <v>10822</v>
      </c>
      <c r="B475" s="1" t="s">
        <v>10823</v>
      </c>
      <c r="C475" t="s">
        <v>14</v>
      </c>
      <c r="D475" t="s">
        <v>15</v>
      </c>
      <c r="E475">
        <v>1</v>
      </c>
      <c r="F475" s="5">
        <v>43879</v>
      </c>
      <c r="G475" s="2">
        <v>43889</v>
      </c>
      <c r="H475" s="3">
        <v>43879</v>
      </c>
      <c r="I475" t="s">
        <v>110</v>
      </c>
      <c r="J475" t="s">
        <v>17</v>
      </c>
      <c r="K475">
        <v>136547179</v>
      </c>
      <c r="L475">
        <v>9086</v>
      </c>
    </row>
    <row r="476" spans="1:12" ht="150" hidden="1" outlineLevel="2" x14ac:dyDescent="0.25">
      <c r="A476" t="s">
        <v>10824</v>
      </c>
      <c r="B476" s="1" t="s">
        <v>10825</v>
      </c>
      <c r="C476" t="s">
        <v>116</v>
      </c>
      <c r="D476" t="s">
        <v>15</v>
      </c>
      <c r="E476">
        <v>3</v>
      </c>
      <c r="F476" s="5">
        <v>43879</v>
      </c>
      <c r="G476" s="2">
        <v>43903</v>
      </c>
      <c r="H476" s="3">
        <v>43887</v>
      </c>
      <c r="I476" t="s">
        <v>117</v>
      </c>
      <c r="J476" t="s">
        <v>186</v>
      </c>
      <c r="K476">
        <v>136405007</v>
      </c>
      <c r="L476">
        <v>3079</v>
      </c>
    </row>
    <row r="477" spans="1:12" ht="150" hidden="1" outlineLevel="2" x14ac:dyDescent="0.25">
      <c r="A477" t="s">
        <v>10826</v>
      </c>
      <c r="B477" s="1" t="s">
        <v>10827</v>
      </c>
      <c r="C477" t="s">
        <v>116</v>
      </c>
      <c r="D477" t="s">
        <v>15</v>
      </c>
      <c r="E477">
        <v>3</v>
      </c>
      <c r="F477" s="5">
        <v>43879</v>
      </c>
      <c r="G477" s="2">
        <v>43903</v>
      </c>
      <c r="H477" s="3">
        <v>43887</v>
      </c>
      <c r="I477" t="s">
        <v>117</v>
      </c>
      <c r="J477" t="s">
        <v>186</v>
      </c>
      <c r="K477">
        <v>136405005</v>
      </c>
      <c r="L477">
        <v>3077</v>
      </c>
    </row>
    <row r="478" spans="1:12" ht="240" hidden="1" outlineLevel="2" x14ac:dyDescent="0.25">
      <c r="A478" t="s">
        <v>10828</v>
      </c>
      <c r="B478" s="1" t="s">
        <v>10829</v>
      </c>
      <c r="C478" t="s">
        <v>82</v>
      </c>
      <c r="D478" t="s">
        <v>15</v>
      </c>
      <c r="E478">
        <v>2</v>
      </c>
      <c r="F478" s="5">
        <v>43879</v>
      </c>
      <c r="G478" s="2">
        <v>43902</v>
      </c>
      <c r="H478" s="3">
        <v>43880</v>
      </c>
      <c r="I478" t="s">
        <v>3027</v>
      </c>
      <c r="J478" t="s">
        <v>66</v>
      </c>
      <c r="K478">
        <v>136565217</v>
      </c>
      <c r="L478">
        <v>9681</v>
      </c>
    </row>
    <row r="479" spans="1:12" ht="150" hidden="1" outlineLevel="2" x14ac:dyDescent="0.25">
      <c r="A479" t="s">
        <v>10830</v>
      </c>
      <c r="B479" s="1" t="s">
        <v>10831</v>
      </c>
      <c r="C479" t="s">
        <v>116</v>
      </c>
      <c r="D479" t="s">
        <v>15</v>
      </c>
      <c r="E479">
        <v>3</v>
      </c>
      <c r="F479" s="5">
        <v>43879</v>
      </c>
      <c r="G479" s="2">
        <v>43906</v>
      </c>
      <c r="H479" s="3">
        <v>43896</v>
      </c>
      <c r="I479" t="s">
        <v>9983</v>
      </c>
      <c r="J479" t="s">
        <v>186</v>
      </c>
      <c r="K479">
        <v>136361992</v>
      </c>
      <c r="L479">
        <v>9752</v>
      </c>
    </row>
    <row r="480" spans="1:12" ht="180" hidden="1" outlineLevel="2" x14ac:dyDescent="0.25">
      <c r="A480" t="s">
        <v>10832</v>
      </c>
      <c r="B480" s="1" t="s">
        <v>10833</v>
      </c>
      <c r="C480" t="s">
        <v>116</v>
      </c>
      <c r="D480" t="s">
        <v>15</v>
      </c>
      <c r="E480">
        <v>3</v>
      </c>
      <c r="F480" s="5">
        <v>43879</v>
      </c>
      <c r="G480" s="2">
        <v>43903</v>
      </c>
      <c r="H480" s="3">
        <v>43896</v>
      </c>
      <c r="I480" t="s">
        <v>9983</v>
      </c>
      <c r="J480" t="s">
        <v>186</v>
      </c>
      <c r="K480">
        <v>136361996</v>
      </c>
      <c r="L480">
        <v>9984</v>
      </c>
    </row>
    <row r="481" spans="1:12" ht="165" hidden="1" outlineLevel="2" x14ac:dyDescent="0.25">
      <c r="A481" t="s">
        <v>10834</v>
      </c>
      <c r="B481" s="1" t="s">
        <v>10835</v>
      </c>
      <c r="C481" t="s">
        <v>147</v>
      </c>
      <c r="D481" t="s">
        <v>15</v>
      </c>
      <c r="E481">
        <v>4</v>
      </c>
      <c r="F481" s="5">
        <v>43879</v>
      </c>
      <c r="G481" s="2">
        <v>43885</v>
      </c>
      <c r="H481" s="3">
        <v>43882</v>
      </c>
      <c r="I481" t="s">
        <v>25</v>
      </c>
      <c r="J481" t="s">
        <v>66</v>
      </c>
      <c r="K481">
        <v>136566144</v>
      </c>
      <c r="L481">
        <v>8431</v>
      </c>
    </row>
    <row r="482" spans="1:12" ht="135" hidden="1" outlineLevel="2" x14ac:dyDescent="0.25">
      <c r="A482" t="s">
        <v>10836</v>
      </c>
      <c r="B482" s="1" t="s">
        <v>10837</v>
      </c>
      <c r="C482" t="s">
        <v>116</v>
      </c>
      <c r="D482" t="s">
        <v>15</v>
      </c>
      <c r="E482">
        <v>3</v>
      </c>
      <c r="F482" s="5">
        <v>43879</v>
      </c>
      <c r="G482" s="2">
        <v>43899</v>
      </c>
      <c r="H482" s="3">
        <v>43896</v>
      </c>
      <c r="I482" t="s">
        <v>124</v>
      </c>
      <c r="J482" t="s">
        <v>186</v>
      </c>
      <c r="K482">
        <v>136368038</v>
      </c>
      <c r="L482">
        <v>9342</v>
      </c>
    </row>
    <row r="483" spans="1:12" ht="165" hidden="1" outlineLevel="2" x14ac:dyDescent="0.25">
      <c r="A483" t="s">
        <v>10838</v>
      </c>
      <c r="B483" s="1" t="s">
        <v>10839</v>
      </c>
      <c r="C483" t="s">
        <v>116</v>
      </c>
      <c r="D483" t="s">
        <v>15</v>
      </c>
      <c r="E483">
        <v>3</v>
      </c>
      <c r="F483" s="5">
        <v>43879</v>
      </c>
      <c r="G483" s="2">
        <v>43892</v>
      </c>
      <c r="H483" s="3">
        <v>43896</v>
      </c>
      <c r="I483" t="s">
        <v>124</v>
      </c>
      <c r="J483" t="s">
        <v>186</v>
      </c>
      <c r="K483">
        <v>133548156</v>
      </c>
      <c r="L483">
        <v>9320</v>
      </c>
    </row>
    <row r="484" spans="1:12" ht="375" hidden="1" outlineLevel="2" x14ac:dyDescent="0.25">
      <c r="A484" t="s">
        <v>10840</v>
      </c>
      <c r="B484" s="1" t="s">
        <v>10841</v>
      </c>
      <c r="C484" t="s">
        <v>48</v>
      </c>
      <c r="D484" t="s">
        <v>15</v>
      </c>
      <c r="E484">
        <v>2</v>
      </c>
      <c r="F484" s="5">
        <v>43879</v>
      </c>
      <c r="G484" s="2">
        <v>43893</v>
      </c>
      <c r="H484" s="3">
        <v>43880</v>
      </c>
      <c r="I484" t="s">
        <v>29</v>
      </c>
      <c r="J484" t="s">
        <v>17</v>
      </c>
      <c r="K484">
        <v>136568616</v>
      </c>
      <c r="L484">
        <v>6405</v>
      </c>
    </row>
    <row r="485" spans="1:12" ht="75" hidden="1" outlineLevel="2" x14ac:dyDescent="0.25">
      <c r="A485" t="s">
        <v>10842</v>
      </c>
      <c r="B485" s="1" t="s">
        <v>10843</v>
      </c>
      <c r="C485" t="s">
        <v>14</v>
      </c>
      <c r="D485" t="s">
        <v>15</v>
      </c>
      <c r="E485">
        <v>2</v>
      </c>
      <c r="F485" s="5">
        <v>43879</v>
      </c>
      <c r="G485" s="2">
        <v>43901</v>
      </c>
      <c r="H485" s="3">
        <v>43880</v>
      </c>
      <c r="I485" t="s">
        <v>6329</v>
      </c>
      <c r="J485" t="s">
        <v>49</v>
      </c>
      <c r="K485">
        <v>55385352</v>
      </c>
      <c r="L485" t="s">
        <v>10844</v>
      </c>
    </row>
    <row r="486" spans="1:12" ht="180" hidden="1" outlineLevel="2" x14ac:dyDescent="0.25">
      <c r="A486" t="s">
        <v>10845</v>
      </c>
      <c r="B486" s="1" t="s">
        <v>10846</v>
      </c>
      <c r="C486" t="s">
        <v>14</v>
      </c>
      <c r="D486" t="s">
        <v>15</v>
      </c>
      <c r="E486">
        <v>2</v>
      </c>
      <c r="F486" s="5">
        <v>43879</v>
      </c>
      <c r="G486" s="2">
        <v>43886</v>
      </c>
      <c r="H486" s="3">
        <v>43880</v>
      </c>
      <c r="I486" t="s">
        <v>2720</v>
      </c>
      <c r="J486" t="s">
        <v>66</v>
      </c>
      <c r="K486">
        <v>136571590</v>
      </c>
      <c r="L486">
        <v>4675</v>
      </c>
    </row>
    <row r="487" spans="1:12" ht="120" hidden="1" outlineLevel="2" x14ac:dyDescent="0.25">
      <c r="A487" t="s">
        <v>10847</v>
      </c>
      <c r="B487" s="1" t="s">
        <v>10848</v>
      </c>
      <c r="C487" t="s">
        <v>846</v>
      </c>
      <c r="D487" t="s">
        <v>15</v>
      </c>
      <c r="E487">
        <v>3</v>
      </c>
      <c r="F487" s="5">
        <v>43879</v>
      </c>
      <c r="G487" s="2">
        <v>43908</v>
      </c>
      <c r="H487" s="3">
        <v>43882</v>
      </c>
      <c r="I487" t="s">
        <v>6329</v>
      </c>
      <c r="J487" t="s">
        <v>66</v>
      </c>
      <c r="K487">
        <v>55384964</v>
      </c>
      <c r="L487">
        <v>14982</v>
      </c>
    </row>
    <row r="488" spans="1:12" ht="255" hidden="1" outlineLevel="2" x14ac:dyDescent="0.25">
      <c r="A488" t="s">
        <v>10849</v>
      </c>
      <c r="B488" s="1" t="s">
        <v>10850</v>
      </c>
      <c r="C488" t="s">
        <v>147</v>
      </c>
      <c r="D488" t="s">
        <v>15</v>
      </c>
      <c r="E488">
        <v>3</v>
      </c>
      <c r="F488" s="5">
        <v>43879</v>
      </c>
      <c r="G488" s="2">
        <v>43888</v>
      </c>
      <c r="H488" s="3">
        <v>43882</v>
      </c>
      <c r="I488" t="s">
        <v>58</v>
      </c>
      <c r="J488" t="s">
        <v>66</v>
      </c>
      <c r="K488">
        <v>55385383</v>
      </c>
      <c r="L488">
        <v>70330</v>
      </c>
    </row>
    <row r="489" spans="1:12" ht="165" hidden="1" outlineLevel="2" x14ac:dyDescent="0.25">
      <c r="A489" t="s">
        <v>11332</v>
      </c>
      <c r="B489" s="1" t="s">
        <v>11333</v>
      </c>
      <c r="C489" t="s">
        <v>116</v>
      </c>
      <c r="D489" t="s">
        <v>11331</v>
      </c>
      <c r="E489">
        <v>3</v>
      </c>
      <c r="F489" s="5">
        <v>43879</v>
      </c>
      <c r="G489" s="2">
        <v>43900</v>
      </c>
      <c r="H489" s="3">
        <v>43896</v>
      </c>
      <c r="I489" t="s">
        <v>117</v>
      </c>
      <c r="J489" t="s">
        <v>186</v>
      </c>
      <c r="K489">
        <v>136373894</v>
      </c>
      <c r="L489">
        <v>4283</v>
      </c>
    </row>
    <row r="490" spans="1:12" ht="120" hidden="1" outlineLevel="2" x14ac:dyDescent="0.25">
      <c r="A490" t="s">
        <v>11528</v>
      </c>
      <c r="B490" s="1" t="s">
        <v>11529</v>
      </c>
      <c r="C490" t="s">
        <v>82</v>
      </c>
      <c r="D490" t="s">
        <v>11513</v>
      </c>
      <c r="E490">
        <v>3</v>
      </c>
      <c r="F490" s="5">
        <v>43879</v>
      </c>
      <c r="G490" s="2">
        <v>43906</v>
      </c>
      <c r="H490" s="3">
        <v>43882</v>
      </c>
      <c r="I490" t="s">
        <v>366</v>
      </c>
      <c r="J490" t="s">
        <v>17</v>
      </c>
      <c r="K490">
        <v>136540657</v>
      </c>
      <c r="L490">
        <v>11342</v>
      </c>
    </row>
    <row r="491" spans="1:12" ht="409.5" hidden="1" outlineLevel="2" x14ac:dyDescent="0.25">
      <c r="A491" t="s">
        <v>11683</v>
      </c>
      <c r="B491" s="1" t="s">
        <v>11684</v>
      </c>
      <c r="C491" t="s">
        <v>6513</v>
      </c>
      <c r="D491" t="s">
        <v>11664</v>
      </c>
      <c r="E491">
        <v>3</v>
      </c>
      <c r="F491" s="5">
        <v>43879</v>
      </c>
      <c r="G491" s="2">
        <v>43889</v>
      </c>
      <c r="H491" s="3">
        <v>43754</v>
      </c>
      <c r="I491" t="s">
        <v>11685</v>
      </c>
      <c r="J491" t="s">
        <v>66</v>
      </c>
      <c r="K491">
        <v>35446377</v>
      </c>
      <c r="L491">
        <v>9819</v>
      </c>
    </row>
    <row r="492" spans="1:12" ht="150" hidden="1" outlineLevel="2" x14ac:dyDescent="0.25">
      <c r="A492" t="s">
        <v>11818</v>
      </c>
      <c r="B492" s="1" t="s">
        <v>11819</v>
      </c>
      <c r="C492" t="s">
        <v>48</v>
      </c>
      <c r="D492" t="s">
        <v>11750</v>
      </c>
      <c r="E492">
        <v>3</v>
      </c>
      <c r="F492" s="5">
        <v>43879</v>
      </c>
      <c r="G492" s="2">
        <v>43888</v>
      </c>
      <c r="H492" s="3">
        <v>43882</v>
      </c>
      <c r="I492" t="s">
        <v>29</v>
      </c>
      <c r="J492" t="s">
        <v>17</v>
      </c>
      <c r="K492" t="s">
        <v>11820</v>
      </c>
      <c r="L492">
        <v>3013</v>
      </c>
    </row>
    <row r="493" spans="1:12" ht="150" hidden="1" outlineLevel="2" x14ac:dyDescent="0.25">
      <c r="A493" t="s">
        <v>11821</v>
      </c>
      <c r="B493" s="1" t="s">
        <v>11822</v>
      </c>
      <c r="C493" t="s">
        <v>116</v>
      </c>
      <c r="D493" t="s">
        <v>11750</v>
      </c>
      <c r="E493">
        <v>3</v>
      </c>
      <c r="F493" s="5">
        <v>43879</v>
      </c>
      <c r="G493" s="2">
        <v>43899</v>
      </c>
      <c r="H493" s="3">
        <v>43887</v>
      </c>
      <c r="I493" t="s">
        <v>117</v>
      </c>
      <c r="J493" t="s">
        <v>186</v>
      </c>
      <c r="K493">
        <v>136373877</v>
      </c>
      <c r="L493">
        <v>9855</v>
      </c>
    </row>
    <row r="494" spans="1:12" outlineLevel="1" collapsed="1" x14ac:dyDescent="0.25">
      <c r="B494" s="1"/>
      <c r="F494" s="12" t="s">
        <v>11971</v>
      </c>
      <c r="G494" s="2"/>
      <c r="H494" s="3"/>
      <c r="K494">
        <f>SUBTOTAL(3,K458:K493)</f>
        <v>36</v>
      </c>
    </row>
    <row r="495" spans="1:12" ht="345" hidden="1" outlineLevel="2" x14ac:dyDescent="0.25">
      <c r="A495" t="s">
        <v>10750</v>
      </c>
      <c r="B495" s="1" t="s">
        <v>10751</v>
      </c>
      <c r="C495" t="s">
        <v>82</v>
      </c>
      <c r="D495" t="s">
        <v>15</v>
      </c>
      <c r="E495">
        <v>1</v>
      </c>
      <c r="F495" s="5">
        <v>43878</v>
      </c>
      <c r="G495" s="2">
        <v>43889</v>
      </c>
      <c r="H495" s="3">
        <v>43877</v>
      </c>
      <c r="I495" t="s">
        <v>29</v>
      </c>
      <c r="J495" t="s">
        <v>17</v>
      </c>
      <c r="K495">
        <v>136471543</v>
      </c>
      <c r="L495">
        <v>7206</v>
      </c>
    </row>
    <row r="496" spans="1:12" ht="270" hidden="1" outlineLevel="2" x14ac:dyDescent="0.25">
      <c r="A496" t="s">
        <v>10752</v>
      </c>
      <c r="B496" s="1" t="s">
        <v>10753</v>
      </c>
      <c r="C496" t="s">
        <v>48</v>
      </c>
      <c r="D496" t="s">
        <v>15</v>
      </c>
      <c r="E496">
        <v>3</v>
      </c>
      <c r="F496" s="5">
        <v>43878</v>
      </c>
      <c r="G496" s="2">
        <v>43887</v>
      </c>
      <c r="H496" s="3">
        <v>43878</v>
      </c>
      <c r="I496" t="s">
        <v>5229</v>
      </c>
      <c r="J496" t="s">
        <v>17</v>
      </c>
      <c r="K496">
        <v>136354904</v>
      </c>
      <c r="L496">
        <v>9678</v>
      </c>
    </row>
    <row r="497" spans="1:12" ht="165" hidden="1" outlineLevel="2" x14ac:dyDescent="0.25">
      <c r="A497" t="s">
        <v>10754</v>
      </c>
      <c r="B497" s="1" t="s">
        <v>10755</v>
      </c>
      <c r="C497" t="s">
        <v>48</v>
      </c>
      <c r="D497" t="s">
        <v>15</v>
      </c>
      <c r="E497">
        <v>3</v>
      </c>
      <c r="F497" s="5">
        <v>43878</v>
      </c>
      <c r="G497" s="2">
        <v>43887</v>
      </c>
      <c r="H497" s="3">
        <v>43879</v>
      </c>
      <c r="I497" t="s">
        <v>5229</v>
      </c>
      <c r="J497" t="s">
        <v>17</v>
      </c>
      <c r="K497">
        <v>136431802</v>
      </c>
      <c r="L497">
        <v>9397</v>
      </c>
    </row>
    <row r="498" spans="1:12" ht="240" hidden="1" outlineLevel="2" x14ac:dyDescent="0.25">
      <c r="A498" t="s">
        <v>10756</v>
      </c>
      <c r="B498" s="1" t="s">
        <v>10757</v>
      </c>
      <c r="C498" t="s">
        <v>48</v>
      </c>
      <c r="D498" t="s">
        <v>15</v>
      </c>
      <c r="E498">
        <v>3</v>
      </c>
      <c r="F498" s="5">
        <v>43878</v>
      </c>
      <c r="G498" s="2">
        <v>43899</v>
      </c>
      <c r="H498" s="3">
        <v>43880</v>
      </c>
      <c r="I498" t="s">
        <v>45</v>
      </c>
      <c r="J498" t="s">
        <v>17</v>
      </c>
      <c r="K498">
        <v>136456495</v>
      </c>
      <c r="L498">
        <v>550</v>
      </c>
    </row>
    <row r="499" spans="1:12" ht="345" hidden="1" outlineLevel="2" x14ac:dyDescent="0.25">
      <c r="A499" t="s">
        <v>10758</v>
      </c>
      <c r="B499" s="1" t="s">
        <v>10759</v>
      </c>
      <c r="C499" t="s">
        <v>48</v>
      </c>
      <c r="D499" t="s">
        <v>15</v>
      </c>
      <c r="E499">
        <v>2</v>
      </c>
      <c r="F499" s="5">
        <v>43878</v>
      </c>
      <c r="G499" s="2">
        <v>43908</v>
      </c>
      <c r="H499" s="3">
        <v>43878</v>
      </c>
      <c r="I499" t="s">
        <v>6329</v>
      </c>
      <c r="J499" t="s">
        <v>17</v>
      </c>
      <c r="K499">
        <v>136462543</v>
      </c>
      <c r="L499">
        <v>6620</v>
      </c>
    </row>
    <row r="500" spans="1:12" ht="210" hidden="1" outlineLevel="2" x14ac:dyDescent="0.25">
      <c r="A500" t="s">
        <v>10760</v>
      </c>
      <c r="B500" s="1" t="s">
        <v>10761</v>
      </c>
      <c r="C500" t="s">
        <v>14</v>
      </c>
      <c r="D500" t="s">
        <v>15</v>
      </c>
      <c r="E500">
        <v>3</v>
      </c>
      <c r="F500" s="5">
        <v>43878</v>
      </c>
      <c r="G500" s="2">
        <v>43892</v>
      </c>
      <c r="H500" s="3">
        <v>43880</v>
      </c>
      <c r="I500" t="s">
        <v>45</v>
      </c>
      <c r="J500" t="s">
        <v>17</v>
      </c>
      <c r="K500">
        <v>136462974</v>
      </c>
      <c r="L500">
        <v>9822</v>
      </c>
    </row>
    <row r="501" spans="1:12" ht="135" hidden="1" outlineLevel="2" x14ac:dyDescent="0.25">
      <c r="A501" t="s">
        <v>10762</v>
      </c>
      <c r="B501" s="1" t="s">
        <v>10763</v>
      </c>
      <c r="C501" t="s">
        <v>82</v>
      </c>
      <c r="D501" t="s">
        <v>15</v>
      </c>
      <c r="E501">
        <v>2</v>
      </c>
      <c r="F501" s="5">
        <v>43878</v>
      </c>
      <c r="G501" s="2">
        <v>43901</v>
      </c>
      <c r="H501" s="3">
        <v>43877</v>
      </c>
      <c r="I501" t="s">
        <v>45</v>
      </c>
      <c r="J501" t="s">
        <v>17</v>
      </c>
      <c r="K501">
        <v>55354340</v>
      </c>
      <c r="L501">
        <v>600092</v>
      </c>
    </row>
    <row r="502" spans="1:12" ht="270" hidden="1" outlineLevel="2" x14ac:dyDescent="0.25">
      <c r="A502" t="s">
        <v>10764</v>
      </c>
      <c r="B502" s="1" t="s">
        <v>10765</v>
      </c>
      <c r="C502" t="s">
        <v>14</v>
      </c>
      <c r="D502" t="s">
        <v>15</v>
      </c>
      <c r="E502">
        <v>2</v>
      </c>
      <c r="F502" s="5">
        <v>43878</v>
      </c>
      <c r="G502" s="2">
        <v>43899</v>
      </c>
      <c r="H502" s="3">
        <v>43879</v>
      </c>
      <c r="I502" t="s">
        <v>10766</v>
      </c>
      <c r="J502" t="s">
        <v>17</v>
      </c>
      <c r="K502">
        <v>136486702</v>
      </c>
      <c r="L502">
        <v>9262</v>
      </c>
    </row>
    <row r="503" spans="1:12" ht="409.5" hidden="1" outlineLevel="2" x14ac:dyDescent="0.25">
      <c r="A503" t="s">
        <v>10767</v>
      </c>
      <c r="B503" s="1" t="s">
        <v>10768</v>
      </c>
      <c r="C503" t="s">
        <v>147</v>
      </c>
      <c r="D503" t="s">
        <v>15</v>
      </c>
      <c r="E503">
        <v>2</v>
      </c>
      <c r="F503" s="5">
        <v>43878</v>
      </c>
      <c r="G503" s="2">
        <v>43901</v>
      </c>
      <c r="H503" s="3">
        <v>43879</v>
      </c>
      <c r="I503" t="s">
        <v>300</v>
      </c>
      <c r="J503" t="s">
        <v>17</v>
      </c>
      <c r="K503">
        <v>136488740</v>
      </c>
      <c r="L503">
        <v>6620</v>
      </c>
    </row>
    <row r="504" spans="1:12" ht="390" hidden="1" outlineLevel="2" x14ac:dyDescent="0.25">
      <c r="A504" t="s">
        <v>10769</v>
      </c>
      <c r="B504" s="1" t="s">
        <v>10770</v>
      </c>
      <c r="C504" t="s">
        <v>48</v>
      </c>
      <c r="D504" t="s">
        <v>15</v>
      </c>
      <c r="E504">
        <v>3</v>
      </c>
      <c r="F504" s="5">
        <v>43878</v>
      </c>
      <c r="G504" s="2">
        <v>43893</v>
      </c>
      <c r="H504" s="3">
        <v>43879</v>
      </c>
      <c r="I504" t="s">
        <v>45</v>
      </c>
      <c r="J504" t="s">
        <v>17</v>
      </c>
      <c r="K504">
        <v>136432610</v>
      </c>
      <c r="L504">
        <v>7955</v>
      </c>
    </row>
    <row r="505" spans="1:12" ht="240" hidden="1" outlineLevel="2" x14ac:dyDescent="0.25">
      <c r="A505" t="s">
        <v>10771</v>
      </c>
      <c r="B505" s="1" t="s">
        <v>10772</v>
      </c>
      <c r="C505" t="s">
        <v>14</v>
      </c>
      <c r="D505" t="s">
        <v>15</v>
      </c>
      <c r="E505">
        <v>1</v>
      </c>
      <c r="F505" s="5">
        <v>43878</v>
      </c>
      <c r="G505" s="2">
        <v>43887</v>
      </c>
      <c r="H505" s="3">
        <v>43878</v>
      </c>
      <c r="I505" t="s">
        <v>39</v>
      </c>
      <c r="J505" t="s">
        <v>17</v>
      </c>
      <c r="K505">
        <v>136495340</v>
      </c>
      <c r="L505">
        <v>48216</v>
      </c>
    </row>
    <row r="506" spans="1:12" ht="390" hidden="1" outlineLevel="2" x14ac:dyDescent="0.25">
      <c r="A506" t="s">
        <v>10773</v>
      </c>
      <c r="B506" s="1" t="s">
        <v>10774</v>
      </c>
      <c r="C506" t="s">
        <v>48</v>
      </c>
      <c r="D506" t="s">
        <v>15</v>
      </c>
      <c r="E506">
        <v>3</v>
      </c>
      <c r="F506" s="5">
        <v>43878</v>
      </c>
      <c r="G506" s="2">
        <v>43901</v>
      </c>
      <c r="H506" s="3">
        <v>43881</v>
      </c>
      <c r="I506" t="s">
        <v>110</v>
      </c>
      <c r="J506" t="s">
        <v>66</v>
      </c>
      <c r="K506">
        <v>55375024</v>
      </c>
      <c r="L506">
        <v>68805</v>
      </c>
    </row>
    <row r="507" spans="1:12" ht="165" hidden="1" outlineLevel="2" x14ac:dyDescent="0.25">
      <c r="A507" t="s">
        <v>10775</v>
      </c>
      <c r="B507" s="1" t="s">
        <v>10776</v>
      </c>
      <c r="C507" t="s">
        <v>14</v>
      </c>
      <c r="D507" t="s">
        <v>15</v>
      </c>
      <c r="E507">
        <v>2</v>
      </c>
      <c r="F507" s="5">
        <v>43878</v>
      </c>
      <c r="G507" s="2">
        <v>43908</v>
      </c>
      <c r="H507" s="3">
        <v>43879</v>
      </c>
      <c r="I507" t="s">
        <v>6329</v>
      </c>
      <c r="J507" t="s">
        <v>66</v>
      </c>
      <c r="K507">
        <v>136503275</v>
      </c>
      <c r="L507">
        <v>6620</v>
      </c>
    </row>
    <row r="508" spans="1:12" ht="240" hidden="1" outlineLevel="2" x14ac:dyDescent="0.25">
      <c r="A508" t="s">
        <v>10777</v>
      </c>
      <c r="B508" s="1" t="s">
        <v>10778</v>
      </c>
      <c r="C508" t="s">
        <v>14</v>
      </c>
      <c r="D508" t="s">
        <v>15</v>
      </c>
      <c r="E508">
        <v>2</v>
      </c>
      <c r="F508" s="5">
        <v>43878</v>
      </c>
      <c r="G508" s="2">
        <v>43886</v>
      </c>
      <c r="H508" s="3">
        <v>43878</v>
      </c>
      <c r="I508" t="s">
        <v>39</v>
      </c>
      <c r="J508" t="s">
        <v>17</v>
      </c>
      <c r="K508">
        <v>136504210</v>
      </c>
      <c r="L508">
        <v>9142</v>
      </c>
    </row>
    <row r="509" spans="1:12" ht="195" hidden="1" outlineLevel="2" x14ac:dyDescent="0.25">
      <c r="A509" t="s">
        <v>10779</v>
      </c>
      <c r="B509" s="1" t="s">
        <v>10780</v>
      </c>
      <c r="C509" t="s">
        <v>303</v>
      </c>
      <c r="D509" t="s">
        <v>15</v>
      </c>
      <c r="E509">
        <v>2</v>
      </c>
      <c r="F509" s="5">
        <v>43878</v>
      </c>
      <c r="G509" s="2">
        <v>43899</v>
      </c>
      <c r="H509" s="3">
        <v>43874</v>
      </c>
      <c r="I509" t="s">
        <v>42</v>
      </c>
      <c r="J509" t="s">
        <v>17</v>
      </c>
      <c r="K509">
        <v>136149710</v>
      </c>
      <c r="L509">
        <v>9348</v>
      </c>
    </row>
    <row r="510" spans="1:12" ht="120" hidden="1" outlineLevel="2" x14ac:dyDescent="0.25">
      <c r="A510" t="s">
        <v>10781</v>
      </c>
      <c r="B510" s="1" t="s">
        <v>10782</v>
      </c>
      <c r="C510" t="s">
        <v>14</v>
      </c>
      <c r="D510" t="s">
        <v>15</v>
      </c>
      <c r="E510">
        <v>2</v>
      </c>
      <c r="F510" s="5">
        <v>43878</v>
      </c>
      <c r="G510" s="2">
        <v>43889</v>
      </c>
      <c r="H510" s="3">
        <v>43879</v>
      </c>
      <c r="I510" t="s">
        <v>6329</v>
      </c>
      <c r="J510" t="s">
        <v>17</v>
      </c>
      <c r="K510" t="s">
        <v>10783</v>
      </c>
      <c r="L510" t="s">
        <v>6333</v>
      </c>
    </row>
    <row r="511" spans="1:12" ht="240" hidden="1" outlineLevel="2" x14ac:dyDescent="0.25">
      <c r="A511" t="s">
        <v>10784</v>
      </c>
      <c r="B511" s="1" t="s">
        <v>10785</v>
      </c>
      <c r="C511" t="s">
        <v>100</v>
      </c>
      <c r="D511" t="s">
        <v>15</v>
      </c>
      <c r="E511">
        <v>3</v>
      </c>
      <c r="F511" s="5">
        <v>43878</v>
      </c>
      <c r="G511" s="2">
        <v>43902</v>
      </c>
      <c r="H511" s="3">
        <v>43881</v>
      </c>
      <c r="I511" t="s">
        <v>3027</v>
      </c>
      <c r="J511" t="s">
        <v>17</v>
      </c>
      <c r="K511">
        <v>136506748</v>
      </c>
      <c r="L511">
        <v>9681</v>
      </c>
    </row>
    <row r="512" spans="1:12" ht="210" hidden="1" outlineLevel="2" x14ac:dyDescent="0.25">
      <c r="A512" t="s">
        <v>10786</v>
      </c>
      <c r="B512" s="1" t="s">
        <v>10787</v>
      </c>
      <c r="C512" t="s">
        <v>14</v>
      </c>
      <c r="D512" t="s">
        <v>15</v>
      </c>
      <c r="E512">
        <v>3</v>
      </c>
      <c r="F512" s="5">
        <v>43878</v>
      </c>
      <c r="G512" s="2">
        <v>43887</v>
      </c>
      <c r="H512" s="3">
        <v>43881</v>
      </c>
      <c r="I512" t="s">
        <v>53</v>
      </c>
      <c r="J512" t="s">
        <v>66</v>
      </c>
      <c r="K512">
        <v>136507445</v>
      </c>
      <c r="L512">
        <v>9802</v>
      </c>
    </row>
    <row r="513" spans="1:12" ht="90" hidden="1" outlineLevel="2" x14ac:dyDescent="0.25">
      <c r="A513" t="s">
        <v>11428</v>
      </c>
      <c r="B513" s="1" t="s">
        <v>11429</v>
      </c>
      <c r="C513" t="s">
        <v>228</v>
      </c>
      <c r="D513" t="s">
        <v>11416</v>
      </c>
      <c r="E513">
        <v>2</v>
      </c>
      <c r="F513" s="5">
        <v>43878</v>
      </c>
      <c r="G513" s="2">
        <v>43905</v>
      </c>
      <c r="H513" s="3">
        <v>43879</v>
      </c>
      <c r="I513" t="s">
        <v>45</v>
      </c>
      <c r="J513" t="s">
        <v>17</v>
      </c>
      <c r="K513">
        <v>136499832</v>
      </c>
      <c r="L513">
        <v>10164</v>
      </c>
    </row>
    <row r="514" spans="1:12" ht="120" hidden="1" outlineLevel="2" x14ac:dyDescent="0.25">
      <c r="A514" t="s">
        <v>11526</v>
      </c>
      <c r="B514" s="1" t="s">
        <v>11527</v>
      </c>
      <c r="C514" t="s">
        <v>74</v>
      </c>
      <c r="D514" t="s">
        <v>11513</v>
      </c>
      <c r="E514">
        <v>3</v>
      </c>
      <c r="F514" s="5">
        <v>43878</v>
      </c>
      <c r="G514" s="2">
        <v>43895</v>
      </c>
      <c r="H514" s="3">
        <v>43881</v>
      </c>
      <c r="I514" t="s">
        <v>3173</v>
      </c>
      <c r="J514" t="s">
        <v>66</v>
      </c>
      <c r="K514">
        <v>136503026</v>
      </c>
      <c r="L514">
        <v>9962</v>
      </c>
    </row>
    <row r="515" spans="1:12" outlineLevel="1" collapsed="1" x14ac:dyDescent="0.25">
      <c r="B515" s="1"/>
      <c r="F515" s="12" t="s">
        <v>11972</v>
      </c>
      <c r="G515" s="2"/>
      <c r="H515" s="3"/>
      <c r="K515">
        <f>SUBTOTAL(3,K495:K514)</f>
        <v>20</v>
      </c>
    </row>
    <row r="516" spans="1:12" ht="165" hidden="1" outlineLevel="2" x14ac:dyDescent="0.25">
      <c r="A516" t="s">
        <v>10732</v>
      </c>
      <c r="B516" s="1" t="s">
        <v>10733</v>
      </c>
      <c r="C516" t="s">
        <v>14</v>
      </c>
      <c r="D516" t="s">
        <v>15</v>
      </c>
      <c r="E516">
        <v>1</v>
      </c>
      <c r="F516" s="5">
        <v>43877</v>
      </c>
      <c r="G516" s="2">
        <v>43885</v>
      </c>
      <c r="H516" t="s">
        <v>61</v>
      </c>
      <c r="I516" t="s">
        <v>42</v>
      </c>
      <c r="J516" t="s">
        <v>17</v>
      </c>
      <c r="K516">
        <v>136455443</v>
      </c>
      <c r="L516">
        <v>9296</v>
      </c>
    </row>
    <row r="517" spans="1:12" ht="255" hidden="1" outlineLevel="2" x14ac:dyDescent="0.25">
      <c r="A517" t="s">
        <v>10734</v>
      </c>
      <c r="B517" s="1" t="s">
        <v>10735</v>
      </c>
      <c r="C517" t="s">
        <v>14</v>
      </c>
      <c r="D517" t="s">
        <v>15</v>
      </c>
      <c r="E517">
        <v>2</v>
      </c>
      <c r="F517" s="5">
        <v>43877</v>
      </c>
      <c r="G517" s="2">
        <v>43908</v>
      </c>
      <c r="H517" s="3">
        <v>43877</v>
      </c>
      <c r="I517" t="s">
        <v>39</v>
      </c>
      <c r="J517" t="s">
        <v>17</v>
      </c>
      <c r="K517">
        <v>136423732</v>
      </c>
      <c r="L517">
        <v>6612</v>
      </c>
    </row>
    <row r="518" spans="1:12" ht="210" hidden="1" outlineLevel="2" x14ac:dyDescent="0.25">
      <c r="A518" t="s">
        <v>10736</v>
      </c>
      <c r="B518" s="1" t="s">
        <v>10737</v>
      </c>
      <c r="C518" t="s">
        <v>14</v>
      </c>
      <c r="D518" t="s">
        <v>15</v>
      </c>
      <c r="E518">
        <v>2</v>
      </c>
      <c r="F518" s="5">
        <v>43877</v>
      </c>
      <c r="G518" s="2">
        <v>43908</v>
      </c>
      <c r="H518" s="3">
        <v>43877</v>
      </c>
      <c r="I518" t="s">
        <v>39</v>
      </c>
      <c r="J518" t="s">
        <v>17</v>
      </c>
      <c r="K518">
        <v>136423866</v>
      </c>
      <c r="L518">
        <v>6621</v>
      </c>
    </row>
    <row r="519" spans="1:12" ht="409.5" hidden="1" outlineLevel="2" x14ac:dyDescent="0.25">
      <c r="A519" t="s">
        <v>10738</v>
      </c>
      <c r="B519" s="1" t="s">
        <v>10739</v>
      </c>
      <c r="C519" t="s">
        <v>14</v>
      </c>
      <c r="D519" t="s">
        <v>15</v>
      </c>
      <c r="E519">
        <v>2</v>
      </c>
      <c r="F519" s="5">
        <v>43877</v>
      </c>
      <c r="G519" s="2">
        <v>43893</v>
      </c>
      <c r="H519" s="3">
        <v>43877</v>
      </c>
      <c r="I519" t="s">
        <v>151</v>
      </c>
      <c r="J519" t="s">
        <v>17</v>
      </c>
      <c r="K519">
        <v>136424350</v>
      </c>
      <c r="L519">
        <v>6433</v>
      </c>
    </row>
    <row r="520" spans="1:12" ht="135" hidden="1" outlineLevel="2" x14ac:dyDescent="0.25">
      <c r="A520" t="s">
        <v>10740</v>
      </c>
      <c r="B520" s="1" t="s">
        <v>10741</v>
      </c>
      <c r="C520" t="s">
        <v>82</v>
      </c>
      <c r="D520" t="s">
        <v>15</v>
      </c>
      <c r="E520">
        <v>3</v>
      </c>
      <c r="F520" s="5">
        <v>43877</v>
      </c>
      <c r="G520" s="2">
        <v>43889</v>
      </c>
      <c r="H520" s="3">
        <v>43883</v>
      </c>
      <c r="I520" t="s">
        <v>1054</v>
      </c>
      <c r="J520" t="s">
        <v>17</v>
      </c>
      <c r="K520">
        <v>136426886</v>
      </c>
      <c r="L520">
        <v>2881</v>
      </c>
    </row>
    <row r="521" spans="1:12" ht="225" hidden="1" outlineLevel="2" x14ac:dyDescent="0.25">
      <c r="A521" t="s">
        <v>10742</v>
      </c>
      <c r="B521" s="1" t="s">
        <v>10743</v>
      </c>
      <c r="C521" t="s">
        <v>14</v>
      </c>
      <c r="D521" t="s">
        <v>15</v>
      </c>
      <c r="E521">
        <v>2</v>
      </c>
      <c r="F521" s="5">
        <v>43877</v>
      </c>
      <c r="G521" s="2">
        <v>43908</v>
      </c>
      <c r="H521" s="3">
        <v>43877</v>
      </c>
      <c r="I521" t="s">
        <v>39</v>
      </c>
      <c r="J521" t="s">
        <v>17</v>
      </c>
      <c r="K521">
        <v>136433792</v>
      </c>
      <c r="L521">
        <v>6622</v>
      </c>
    </row>
    <row r="522" spans="1:12" ht="300" hidden="1" outlineLevel="2" x14ac:dyDescent="0.25">
      <c r="A522" t="s">
        <v>10744</v>
      </c>
      <c r="B522" s="1" t="s">
        <v>10745</v>
      </c>
      <c r="C522" t="s">
        <v>147</v>
      </c>
      <c r="D522" t="s">
        <v>15</v>
      </c>
      <c r="E522">
        <v>3</v>
      </c>
      <c r="F522" s="5">
        <v>43877</v>
      </c>
      <c r="G522" s="2">
        <v>43892</v>
      </c>
      <c r="H522" s="3">
        <v>43879</v>
      </c>
      <c r="I522" t="s">
        <v>110</v>
      </c>
      <c r="J522" t="s">
        <v>17</v>
      </c>
      <c r="K522">
        <v>136434193</v>
      </c>
      <c r="L522">
        <v>9939</v>
      </c>
    </row>
    <row r="523" spans="1:12" ht="150" hidden="1" outlineLevel="2" x14ac:dyDescent="0.25">
      <c r="A523" t="s">
        <v>10746</v>
      </c>
      <c r="B523" s="1" t="s">
        <v>10747</v>
      </c>
      <c r="C523" t="s">
        <v>14</v>
      </c>
      <c r="D523" t="s">
        <v>15</v>
      </c>
      <c r="E523">
        <v>2</v>
      </c>
      <c r="F523" s="5">
        <v>43877</v>
      </c>
      <c r="G523" s="2">
        <v>43886</v>
      </c>
      <c r="H523" s="3">
        <v>43878</v>
      </c>
      <c r="I523" t="s">
        <v>6329</v>
      </c>
      <c r="J523" t="s">
        <v>17</v>
      </c>
      <c r="K523">
        <v>136459749</v>
      </c>
      <c r="L523">
        <v>9390</v>
      </c>
    </row>
    <row r="524" spans="1:12" ht="195" hidden="1" outlineLevel="2" x14ac:dyDescent="0.25">
      <c r="A524" t="s">
        <v>10748</v>
      </c>
      <c r="B524" s="1" t="s">
        <v>10749</v>
      </c>
      <c r="C524" t="s">
        <v>14</v>
      </c>
      <c r="D524" t="s">
        <v>15</v>
      </c>
      <c r="E524">
        <v>2</v>
      </c>
      <c r="F524" s="5">
        <v>43877</v>
      </c>
      <c r="G524" s="2">
        <v>43892</v>
      </c>
      <c r="H524" s="3">
        <v>43878</v>
      </c>
      <c r="I524" t="s">
        <v>45</v>
      </c>
      <c r="J524" t="s">
        <v>17</v>
      </c>
      <c r="K524">
        <v>136460212</v>
      </c>
      <c r="L524">
        <v>9480</v>
      </c>
    </row>
    <row r="525" spans="1:12" outlineLevel="1" collapsed="1" x14ac:dyDescent="0.25">
      <c r="B525" s="1"/>
      <c r="F525" s="12" t="s">
        <v>11973</v>
      </c>
      <c r="G525" s="2"/>
      <c r="H525" s="3"/>
      <c r="K525">
        <f>SUBTOTAL(3,K516:K524)</f>
        <v>9</v>
      </c>
    </row>
    <row r="526" spans="1:12" ht="210" hidden="1" outlineLevel="2" x14ac:dyDescent="0.25">
      <c r="A526" t="s">
        <v>10720</v>
      </c>
      <c r="B526" s="1" t="s">
        <v>10721</v>
      </c>
      <c r="C526" t="s">
        <v>14</v>
      </c>
      <c r="D526" t="s">
        <v>15</v>
      </c>
      <c r="E526">
        <v>2</v>
      </c>
      <c r="F526" s="5">
        <v>43876</v>
      </c>
      <c r="G526" s="2">
        <v>43885</v>
      </c>
      <c r="H526" s="3">
        <v>43876</v>
      </c>
      <c r="I526" t="s">
        <v>16</v>
      </c>
      <c r="J526" t="s">
        <v>17</v>
      </c>
      <c r="K526">
        <v>136354853</v>
      </c>
      <c r="L526">
        <v>9678</v>
      </c>
    </row>
    <row r="527" spans="1:12" ht="225" hidden="1" outlineLevel="2" x14ac:dyDescent="0.25">
      <c r="A527" t="s">
        <v>10722</v>
      </c>
      <c r="B527" s="1" t="s">
        <v>10723</v>
      </c>
      <c r="C527" t="s">
        <v>14</v>
      </c>
      <c r="D527" t="s">
        <v>15</v>
      </c>
      <c r="E527">
        <v>1</v>
      </c>
      <c r="F527" s="5">
        <v>43876</v>
      </c>
      <c r="G527" s="2">
        <v>43893</v>
      </c>
      <c r="H527" s="3">
        <v>43876</v>
      </c>
      <c r="I527" t="s">
        <v>1661</v>
      </c>
      <c r="J527" t="s">
        <v>17</v>
      </c>
      <c r="K527">
        <v>136422714</v>
      </c>
      <c r="L527">
        <v>3935</v>
      </c>
    </row>
    <row r="528" spans="1:12" ht="165" hidden="1" outlineLevel="2" x14ac:dyDescent="0.25">
      <c r="A528" t="s">
        <v>10724</v>
      </c>
      <c r="B528" s="1" t="s">
        <v>10725</v>
      </c>
      <c r="C528" t="s">
        <v>14</v>
      </c>
      <c r="D528" t="s">
        <v>15</v>
      </c>
      <c r="E528">
        <v>1</v>
      </c>
      <c r="F528" s="5">
        <v>43876</v>
      </c>
      <c r="G528" s="2">
        <v>43908</v>
      </c>
      <c r="H528" s="3">
        <v>43876.686493055553</v>
      </c>
      <c r="I528" t="s">
        <v>29</v>
      </c>
      <c r="J528" t="s">
        <v>17</v>
      </c>
      <c r="K528">
        <v>136424799</v>
      </c>
      <c r="L528">
        <v>6433</v>
      </c>
    </row>
    <row r="529" spans="1:12" ht="240" hidden="1" outlineLevel="2" x14ac:dyDescent="0.25">
      <c r="A529" t="s">
        <v>10726</v>
      </c>
      <c r="B529" s="1" t="s">
        <v>10727</v>
      </c>
      <c r="C529" t="s">
        <v>14</v>
      </c>
      <c r="D529" t="s">
        <v>15</v>
      </c>
      <c r="E529">
        <v>2</v>
      </c>
      <c r="F529" s="5">
        <v>43876</v>
      </c>
      <c r="G529" s="2">
        <v>43886</v>
      </c>
      <c r="H529" s="3">
        <v>43876</v>
      </c>
      <c r="I529" t="s">
        <v>53</v>
      </c>
      <c r="J529" t="s">
        <v>17</v>
      </c>
      <c r="K529">
        <v>136354123</v>
      </c>
      <c r="L529">
        <v>9612</v>
      </c>
    </row>
    <row r="530" spans="1:12" ht="195" hidden="1" outlineLevel="2" x14ac:dyDescent="0.25">
      <c r="A530" t="s">
        <v>10728</v>
      </c>
      <c r="B530" s="1" t="s">
        <v>10729</v>
      </c>
      <c r="C530" t="s">
        <v>14</v>
      </c>
      <c r="D530" t="s">
        <v>15</v>
      </c>
      <c r="E530">
        <v>2</v>
      </c>
      <c r="F530" s="5">
        <v>43876</v>
      </c>
      <c r="G530" s="2">
        <v>43886</v>
      </c>
      <c r="H530" s="3">
        <v>43877</v>
      </c>
      <c r="I530" t="s">
        <v>5741</v>
      </c>
      <c r="J530" t="s">
        <v>17</v>
      </c>
      <c r="K530">
        <v>136431105</v>
      </c>
      <c r="L530">
        <v>9713</v>
      </c>
    </row>
    <row r="531" spans="1:12" ht="210" hidden="1" outlineLevel="2" x14ac:dyDescent="0.25">
      <c r="A531" t="s">
        <v>10730</v>
      </c>
      <c r="B531" s="1" t="s">
        <v>10731</v>
      </c>
      <c r="C531" t="s">
        <v>14</v>
      </c>
      <c r="D531" t="s">
        <v>15</v>
      </c>
      <c r="E531">
        <v>2</v>
      </c>
      <c r="F531" s="5">
        <v>43876</v>
      </c>
      <c r="G531" s="2">
        <v>43889</v>
      </c>
      <c r="H531" s="3">
        <v>43877</v>
      </c>
      <c r="I531" t="s">
        <v>16</v>
      </c>
      <c r="J531" t="s">
        <v>17</v>
      </c>
      <c r="K531">
        <v>136431291</v>
      </c>
      <c r="L531">
        <v>4675</v>
      </c>
    </row>
    <row r="532" spans="1:12" outlineLevel="1" collapsed="1" x14ac:dyDescent="0.25">
      <c r="B532" s="1"/>
      <c r="F532" s="12" t="s">
        <v>11974</v>
      </c>
      <c r="G532" s="2"/>
      <c r="H532" s="3"/>
      <c r="K532">
        <f>SUBTOTAL(3,K526:K531)</f>
        <v>6</v>
      </c>
    </row>
    <row r="533" spans="1:12" ht="255" hidden="1" outlineLevel="2" x14ac:dyDescent="0.25">
      <c r="A533" t="s">
        <v>10690</v>
      </c>
      <c r="B533" s="1" t="s">
        <v>10691</v>
      </c>
      <c r="C533" t="s">
        <v>14</v>
      </c>
      <c r="D533" t="s">
        <v>15</v>
      </c>
      <c r="E533">
        <v>1</v>
      </c>
      <c r="F533" s="5">
        <v>43875</v>
      </c>
      <c r="G533" s="2">
        <v>43886</v>
      </c>
      <c r="H533" s="3">
        <v>43875</v>
      </c>
      <c r="I533" t="s">
        <v>36</v>
      </c>
      <c r="J533" t="s">
        <v>66</v>
      </c>
      <c r="K533">
        <v>136297153</v>
      </c>
      <c r="L533">
        <v>9800</v>
      </c>
    </row>
    <row r="534" spans="1:12" ht="409.5" hidden="1" outlineLevel="2" x14ac:dyDescent="0.25">
      <c r="A534" t="s">
        <v>10692</v>
      </c>
      <c r="B534" s="1" t="s">
        <v>10693</v>
      </c>
      <c r="C534" t="s">
        <v>147</v>
      </c>
      <c r="D534" t="s">
        <v>15</v>
      </c>
      <c r="E534">
        <v>2</v>
      </c>
      <c r="F534" s="5">
        <v>43875</v>
      </c>
      <c r="G534" s="2">
        <v>43908</v>
      </c>
      <c r="H534" s="3">
        <v>43876</v>
      </c>
      <c r="I534" t="s">
        <v>58</v>
      </c>
      <c r="J534" t="s">
        <v>17</v>
      </c>
      <c r="K534">
        <v>136270689</v>
      </c>
      <c r="L534">
        <v>6621</v>
      </c>
    </row>
    <row r="535" spans="1:12" ht="195" hidden="1" outlineLevel="2" x14ac:dyDescent="0.25">
      <c r="A535" t="s">
        <v>10694</v>
      </c>
      <c r="B535" s="1" t="s">
        <v>10695</v>
      </c>
      <c r="C535" t="s">
        <v>144</v>
      </c>
      <c r="D535" t="s">
        <v>15</v>
      </c>
      <c r="E535">
        <v>3</v>
      </c>
      <c r="F535" s="5">
        <v>43875</v>
      </c>
      <c r="G535" s="2">
        <v>43903</v>
      </c>
      <c r="H535" s="3">
        <v>43877</v>
      </c>
      <c r="I535" t="s">
        <v>42</v>
      </c>
      <c r="J535" t="s">
        <v>17</v>
      </c>
      <c r="K535">
        <v>136241649</v>
      </c>
      <c r="L535">
        <v>9348</v>
      </c>
    </row>
    <row r="536" spans="1:12" ht="285" hidden="1" outlineLevel="2" x14ac:dyDescent="0.25">
      <c r="A536" t="s">
        <v>10696</v>
      </c>
      <c r="B536" s="1" t="s">
        <v>10697</v>
      </c>
      <c r="C536" t="s">
        <v>24</v>
      </c>
      <c r="D536" t="s">
        <v>15</v>
      </c>
      <c r="E536">
        <v>2</v>
      </c>
      <c r="F536" s="5">
        <v>43875</v>
      </c>
      <c r="G536" s="2">
        <v>43893</v>
      </c>
      <c r="H536" s="3">
        <v>43876</v>
      </c>
      <c r="I536" t="s">
        <v>58</v>
      </c>
      <c r="J536" t="s">
        <v>17</v>
      </c>
      <c r="K536">
        <v>136292955</v>
      </c>
      <c r="L536">
        <v>6621</v>
      </c>
    </row>
    <row r="537" spans="1:12" ht="195" hidden="1" outlineLevel="2" x14ac:dyDescent="0.25">
      <c r="A537" t="s">
        <v>10698</v>
      </c>
      <c r="B537" s="1" t="s">
        <v>10699</v>
      </c>
      <c r="C537" t="s">
        <v>14</v>
      </c>
      <c r="D537" t="s">
        <v>15</v>
      </c>
      <c r="E537">
        <v>2</v>
      </c>
      <c r="F537" s="5">
        <v>43875</v>
      </c>
      <c r="G537" s="2">
        <v>43908</v>
      </c>
      <c r="H537" s="3">
        <v>43876</v>
      </c>
      <c r="I537" t="s">
        <v>39</v>
      </c>
      <c r="J537" t="s">
        <v>17</v>
      </c>
      <c r="K537">
        <v>136293061</v>
      </c>
      <c r="L537">
        <v>6621</v>
      </c>
    </row>
    <row r="538" spans="1:12" ht="165" hidden="1" outlineLevel="2" x14ac:dyDescent="0.25">
      <c r="A538" t="s">
        <v>10700</v>
      </c>
      <c r="B538" s="1" t="s">
        <v>10701</v>
      </c>
      <c r="C538" t="s">
        <v>607</v>
      </c>
      <c r="D538" t="s">
        <v>15</v>
      </c>
      <c r="E538">
        <v>3</v>
      </c>
      <c r="F538" s="5">
        <v>43875</v>
      </c>
      <c r="G538" s="2">
        <v>43887</v>
      </c>
      <c r="H538" s="3">
        <v>43882</v>
      </c>
      <c r="I538" t="s">
        <v>1054</v>
      </c>
      <c r="J538" t="s">
        <v>17</v>
      </c>
      <c r="K538">
        <v>136244732</v>
      </c>
      <c r="L538">
        <v>150</v>
      </c>
    </row>
    <row r="539" spans="1:12" ht="409.5" hidden="1" outlineLevel="2" x14ac:dyDescent="0.25">
      <c r="A539" t="s">
        <v>10702</v>
      </c>
      <c r="B539" s="1" t="s">
        <v>10703</v>
      </c>
      <c r="C539" t="s">
        <v>48</v>
      </c>
      <c r="D539" t="s">
        <v>15</v>
      </c>
      <c r="E539">
        <v>2</v>
      </c>
      <c r="F539" s="5">
        <v>43875</v>
      </c>
      <c r="G539" s="2">
        <v>43906</v>
      </c>
      <c r="H539" s="3">
        <v>43876</v>
      </c>
      <c r="I539" t="s">
        <v>75</v>
      </c>
      <c r="J539" t="s">
        <v>17</v>
      </c>
      <c r="K539">
        <v>136329219</v>
      </c>
      <c r="L539">
        <v>9855</v>
      </c>
    </row>
    <row r="540" spans="1:12" ht="210" hidden="1" outlineLevel="2" x14ac:dyDescent="0.25">
      <c r="A540" t="s">
        <v>10704</v>
      </c>
      <c r="B540" s="1" t="s">
        <v>10705</v>
      </c>
      <c r="C540" t="s">
        <v>144</v>
      </c>
      <c r="D540" t="s">
        <v>15</v>
      </c>
      <c r="E540">
        <v>2</v>
      </c>
      <c r="F540" s="5">
        <v>43875</v>
      </c>
      <c r="G540" s="2">
        <v>43893</v>
      </c>
      <c r="H540" s="3">
        <v>43876</v>
      </c>
      <c r="I540" t="s">
        <v>5229</v>
      </c>
      <c r="J540" t="s">
        <v>17</v>
      </c>
      <c r="K540">
        <v>136340327</v>
      </c>
      <c r="L540">
        <v>6612</v>
      </c>
    </row>
    <row r="541" spans="1:12" ht="409.5" hidden="1" outlineLevel="2" x14ac:dyDescent="0.25">
      <c r="A541" t="s">
        <v>10706</v>
      </c>
      <c r="B541" s="1" t="s">
        <v>10707</v>
      </c>
      <c r="C541" t="s">
        <v>24</v>
      </c>
      <c r="D541" t="s">
        <v>15</v>
      </c>
      <c r="E541">
        <v>2</v>
      </c>
      <c r="F541" s="5">
        <v>43875</v>
      </c>
      <c r="G541" s="2">
        <v>43892</v>
      </c>
      <c r="H541" s="3">
        <v>43876</v>
      </c>
      <c r="I541" t="s">
        <v>300</v>
      </c>
      <c r="J541" t="s">
        <v>17</v>
      </c>
      <c r="K541">
        <v>136340581</v>
      </c>
      <c r="L541">
        <v>9823</v>
      </c>
    </row>
    <row r="542" spans="1:12" ht="390" hidden="1" outlineLevel="2" x14ac:dyDescent="0.25">
      <c r="A542" t="s">
        <v>10708</v>
      </c>
      <c r="B542" s="1" t="s">
        <v>10709</v>
      </c>
      <c r="C542" t="s">
        <v>214</v>
      </c>
      <c r="D542" t="s">
        <v>15</v>
      </c>
      <c r="E542">
        <v>1</v>
      </c>
      <c r="F542" s="5">
        <v>43875</v>
      </c>
      <c r="G542" s="2">
        <v>43892</v>
      </c>
      <c r="H542" s="3">
        <v>43875</v>
      </c>
      <c r="I542" t="s">
        <v>113</v>
      </c>
      <c r="J542" t="s">
        <v>66</v>
      </c>
      <c r="K542">
        <v>136340701</v>
      </c>
      <c r="L542">
        <v>9979</v>
      </c>
    </row>
    <row r="543" spans="1:12" ht="165" hidden="1" outlineLevel="2" x14ac:dyDescent="0.25">
      <c r="A543" t="s">
        <v>10710</v>
      </c>
      <c r="B543" s="1" t="s">
        <v>10711</v>
      </c>
      <c r="C543" t="s">
        <v>82</v>
      </c>
      <c r="D543" t="s">
        <v>15</v>
      </c>
      <c r="E543">
        <v>3</v>
      </c>
      <c r="F543" s="5">
        <v>43875</v>
      </c>
      <c r="G543" s="2">
        <v>43886</v>
      </c>
      <c r="H543" s="3">
        <v>43878</v>
      </c>
      <c r="I543" t="s">
        <v>75</v>
      </c>
      <c r="J543" t="s">
        <v>17</v>
      </c>
      <c r="K543">
        <v>136344152</v>
      </c>
      <c r="L543">
        <v>9808</v>
      </c>
    </row>
    <row r="544" spans="1:12" ht="210" hidden="1" outlineLevel="2" x14ac:dyDescent="0.25">
      <c r="A544" t="s">
        <v>10712</v>
      </c>
      <c r="B544" s="1" t="s">
        <v>10713</v>
      </c>
      <c r="C544" t="s">
        <v>24</v>
      </c>
      <c r="D544" t="s">
        <v>15</v>
      </c>
      <c r="E544">
        <v>3</v>
      </c>
      <c r="F544" s="5">
        <v>43875</v>
      </c>
      <c r="G544" s="2">
        <v>43886</v>
      </c>
      <c r="H544" s="3">
        <v>43878</v>
      </c>
      <c r="I544" t="s">
        <v>6329</v>
      </c>
      <c r="J544" t="s">
        <v>66</v>
      </c>
      <c r="K544">
        <v>136348256</v>
      </c>
      <c r="L544">
        <v>3009</v>
      </c>
    </row>
    <row r="545" spans="1:12" ht="150" hidden="1" outlineLevel="2" x14ac:dyDescent="0.25">
      <c r="A545" t="s">
        <v>10714</v>
      </c>
      <c r="B545" s="1" t="s">
        <v>10715</v>
      </c>
      <c r="C545" t="s">
        <v>14</v>
      </c>
      <c r="D545" t="s">
        <v>15</v>
      </c>
      <c r="E545">
        <v>3</v>
      </c>
      <c r="F545" s="5">
        <v>43875</v>
      </c>
      <c r="G545" s="2">
        <v>43892</v>
      </c>
      <c r="H545" s="3">
        <v>43878</v>
      </c>
      <c r="I545" t="s">
        <v>45</v>
      </c>
      <c r="J545" t="s">
        <v>66</v>
      </c>
      <c r="K545">
        <v>136349586</v>
      </c>
      <c r="L545">
        <v>10188</v>
      </c>
    </row>
    <row r="546" spans="1:12" ht="240" hidden="1" outlineLevel="2" x14ac:dyDescent="0.25">
      <c r="A546" t="s">
        <v>10716</v>
      </c>
      <c r="B546" s="1" t="s">
        <v>10717</v>
      </c>
      <c r="C546" t="s">
        <v>24</v>
      </c>
      <c r="D546" t="s">
        <v>15</v>
      </c>
      <c r="E546">
        <v>3</v>
      </c>
      <c r="F546" s="5">
        <v>43875</v>
      </c>
      <c r="G546" s="2">
        <v>43886</v>
      </c>
      <c r="H546" s="3">
        <v>43878</v>
      </c>
      <c r="I546" t="s">
        <v>29</v>
      </c>
      <c r="J546" t="s">
        <v>66</v>
      </c>
      <c r="K546">
        <v>136352414</v>
      </c>
      <c r="L546">
        <v>9322</v>
      </c>
    </row>
    <row r="547" spans="1:12" ht="255" hidden="1" outlineLevel="2" x14ac:dyDescent="0.25">
      <c r="A547" t="s">
        <v>10718</v>
      </c>
      <c r="B547" s="1" t="s">
        <v>10719</v>
      </c>
      <c r="C547" t="s">
        <v>14</v>
      </c>
      <c r="D547" t="s">
        <v>15</v>
      </c>
      <c r="E547">
        <v>2</v>
      </c>
      <c r="F547" s="5">
        <v>43875</v>
      </c>
      <c r="G547" s="2">
        <v>43889</v>
      </c>
      <c r="H547" s="3">
        <v>43876</v>
      </c>
      <c r="I547" t="s">
        <v>36</v>
      </c>
      <c r="J547" t="s">
        <v>66</v>
      </c>
      <c r="K547">
        <v>136353804</v>
      </c>
      <c r="L547">
        <v>9807</v>
      </c>
    </row>
    <row r="548" spans="1:12" ht="90" hidden="1" outlineLevel="2" x14ac:dyDescent="0.25">
      <c r="A548" t="s">
        <v>11329</v>
      </c>
      <c r="B548" s="1" t="s">
        <v>11330</v>
      </c>
      <c r="C548" t="s">
        <v>48</v>
      </c>
      <c r="D548" t="s">
        <v>11331</v>
      </c>
      <c r="E548">
        <v>2</v>
      </c>
      <c r="F548" s="5">
        <v>43875</v>
      </c>
      <c r="G548" s="2">
        <v>43899</v>
      </c>
      <c r="H548" t="s">
        <v>61</v>
      </c>
      <c r="I548" t="s">
        <v>7015</v>
      </c>
      <c r="J548" t="s">
        <v>49</v>
      </c>
      <c r="K548">
        <v>35371679</v>
      </c>
      <c r="L548">
        <v>3032</v>
      </c>
    </row>
    <row r="549" spans="1:12" ht="150" hidden="1" outlineLevel="2" x14ac:dyDescent="0.25">
      <c r="A549" t="s">
        <v>11548</v>
      </c>
      <c r="B549" s="1" t="s">
        <v>11549</v>
      </c>
      <c r="C549" t="s">
        <v>24</v>
      </c>
      <c r="D549" t="s">
        <v>11543</v>
      </c>
      <c r="E549">
        <v>3</v>
      </c>
      <c r="F549" s="5">
        <v>43875</v>
      </c>
      <c r="G549" s="2">
        <v>43907</v>
      </c>
      <c r="H549" s="3">
        <v>43882</v>
      </c>
      <c r="I549" t="s">
        <v>300</v>
      </c>
      <c r="J549" t="s">
        <v>17</v>
      </c>
      <c r="K549">
        <v>35364779</v>
      </c>
      <c r="L549">
        <v>3019</v>
      </c>
    </row>
    <row r="550" spans="1:12" ht="409.5" hidden="1" outlineLevel="2" x14ac:dyDescent="0.25">
      <c r="A550" t="s">
        <v>11718</v>
      </c>
      <c r="B550" s="1" t="s">
        <v>11719</v>
      </c>
      <c r="C550" t="s">
        <v>14</v>
      </c>
      <c r="D550" t="s">
        <v>11700</v>
      </c>
      <c r="E550">
        <v>2</v>
      </c>
      <c r="F550" s="5">
        <v>43875</v>
      </c>
      <c r="G550" s="2">
        <v>43901</v>
      </c>
      <c r="H550" s="3">
        <v>43876</v>
      </c>
      <c r="I550" t="s">
        <v>53</v>
      </c>
      <c r="J550" t="s">
        <v>17</v>
      </c>
      <c r="K550">
        <v>136299383</v>
      </c>
      <c r="L550">
        <v>9349</v>
      </c>
    </row>
    <row r="551" spans="1:12" ht="210" hidden="1" outlineLevel="2" x14ac:dyDescent="0.25">
      <c r="A551" t="s">
        <v>11720</v>
      </c>
      <c r="B551" s="1" t="s">
        <v>11721</v>
      </c>
      <c r="C551" t="s">
        <v>147</v>
      </c>
      <c r="D551" t="s">
        <v>11700</v>
      </c>
      <c r="E551">
        <v>3</v>
      </c>
      <c r="F551" s="5">
        <v>43875</v>
      </c>
      <c r="G551" s="2">
        <v>43907</v>
      </c>
      <c r="H551" s="3">
        <v>43891</v>
      </c>
      <c r="I551" t="s">
        <v>8806</v>
      </c>
      <c r="J551" t="s">
        <v>917</v>
      </c>
      <c r="K551">
        <v>35374323</v>
      </c>
      <c r="L551">
        <v>97670</v>
      </c>
    </row>
    <row r="552" spans="1:12" outlineLevel="1" collapsed="1" x14ac:dyDescent="0.25">
      <c r="B552" s="1"/>
      <c r="F552" s="12" t="s">
        <v>11975</v>
      </c>
      <c r="G552" s="2"/>
      <c r="H552" s="3"/>
      <c r="K552">
        <f>SUBTOTAL(3,K533:K551)</f>
        <v>19</v>
      </c>
    </row>
    <row r="553" spans="1:12" ht="375" hidden="1" outlineLevel="2" x14ac:dyDescent="0.25">
      <c r="A553" t="s">
        <v>10655</v>
      </c>
      <c r="B553" s="1" t="s">
        <v>10656</v>
      </c>
      <c r="C553" t="s">
        <v>147</v>
      </c>
      <c r="D553" t="s">
        <v>15</v>
      </c>
      <c r="E553">
        <v>2</v>
      </c>
      <c r="F553" s="5">
        <v>43874</v>
      </c>
      <c r="G553" s="2">
        <v>43908</v>
      </c>
      <c r="H553" s="3">
        <v>43875</v>
      </c>
      <c r="I553" t="s">
        <v>300</v>
      </c>
      <c r="J553" t="s">
        <v>3351</v>
      </c>
      <c r="K553">
        <v>136174806</v>
      </c>
      <c r="L553">
        <v>6433</v>
      </c>
    </row>
    <row r="554" spans="1:12" ht="409.5" hidden="1" outlineLevel="2" x14ac:dyDescent="0.25">
      <c r="A554" t="s">
        <v>10657</v>
      </c>
      <c r="B554" s="1" t="s">
        <v>10658</v>
      </c>
      <c r="C554" t="s">
        <v>207</v>
      </c>
      <c r="D554" t="s">
        <v>15</v>
      </c>
      <c r="E554">
        <v>3</v>
      </c>
      <c r="F554" s="5">
        <v>43874</v>
      </c>
      <c r="G554" s="2">
        <v>43899</v>
      </c>
      <c r="H554" s="3">
        <v>43878</v>
      </c>
      <c r="I554" t="s">
        <v>2707</v>
      </c>
      <c r="J554" t="s">
        <v>3351</v>
      </c>
      <c r="K554">
        <v>135979154</v>
      </c>
      <c r="L554">
        <v>9128</v>
      </c>
    </row>
    <row r="555" spans="1:12" ht="195" hidden="1" outlineLevel="2" x14ac:dyDescent="0.25">
      <c r="A555" t="s">
        <v>10659</v>
      </c>
      <c r="B555" s="1" t="s">
        <v>10660</v>
      </c>
      <c r="C555" t="s">
        <v>214</v>
      </c>
      <c r="D555" t="s">
        <v>15</v>
      </c>
      <c r="E555">
        <v>3</v>
      </c>
      <c r="F555" s="5">
        <v>43874</v>
      </c>
      <c r="G555" s="2">
        <v>43885</v>
      </c>
      <c r="H555" s="3">
        <v>43877</v>
      </c>
      <c r="I555" t="s">
        <v>16</v>
      </c>
      <c r="J555" t="s">
        <v>3351</v>
      </c>
      <c r="K555">
        <v>136198954</v>
      </c>
      <c r="L555">
        <v>9378</v>
      </c>
    </row>
    <row r="556" spans="1:12" ht="255" hidden="1" outlineLevel="2" x14ac:dyDescent="0.25">
      <c r="A556" t="s">
        <v>10661</v>
      </c>
      <c r="B556" s="1" t="s">
        <v>10662</v>
      </c>
      <c r="C556" t="s">
        <v>207</v>
      </c>
      <c r="D556" t="s">
        <v>15</v>
      </c>
      <c r="E556">
        <v>2</v>
      </c>
      <c r="F556" s="5">
        <v>43874</v>
      </c>
      <c r="G556" s="2">
        <v>43908</v>
      </c>
      <c r="H556" s="3">
        <v>43875</v>
      </c>
      <c r="I556" t="s">
        <v>29</v>
      </c>
      <c r="J556" t="s">
        <v>3351</v>
      </c>
      <c r="K556">
        <v>136199724</v>
      </c>
      <c r="L556">
        <v>4799</v>
      </c>
    </row>
    <row r="557" spans="1:12" ht="270" hidden="1" outlineLevel="2" x14ac:dyDescent="0.25">
      <c r="A557" t="s">
        <v>10663</v>
      </c>
      <c r="B557" s="1" t="s">
        <v>10664</v>
      </c>
      <c r="C557" t="s">
        <v>147</v>
      </c>
      <c r="D557" t="s">
        <v>15</v>
      </c>
      <c r="E557">
        <v>3</v>
      </c>
      <c r="F557" s="5">
        <v>43874</v>
      </c>
      <c r="G557" s="2">
        <v>43886</v>
      </c>
      <c r="H557" s="3">
        <v>43877</v>
      </c>
      <c r="I557" t="s">
        <v>300</v>
      </c>
      <c r="J557" t="s">
        <v>17</v>
      </c>
      <c r="K557">
        <v>136202780</v>
      </c>
      <c r="L557">
        <v>9819</v>
      </c>
    </row>
    <row r="558" spans="1:12" ht="270" hidden="1" outlineLevel="2" x14ac:dyDescent="0.25">
      <c r="A558" t="s">
        <v>10665</v>
      </c>
      <c r="B558" s="1" t="s">
        <v>10666</v>
      </c>
      <c r="C558" t="s">
        <v>14</v>
      </c>
      <c r="D558" t="s">
        <v>15</v>
      </c>
      <c r="E558">
        <v>3</v>
      </c>
      <c r="F558" s="5">
        <v>43874</v>
      </c>
      <c r="G558" s="2">
        <v>43889</v>
      </c>
      <c r="H558" s="3">
        <v>43877</v>
      </c>
      <c r="I558" t="s">
        <v>5229</v>
      </c>
      <c r="J558" t="s">
        <v>17</v>
      </c>
      <c r="K558">
        <v>136224408</v>
      </c>
      <c r="L558">
        <v>3024</v>
      </c>
    </row>
    <row r="559" spans="1:12" ht="285" hidden="1" outlineLevel="2" x14ac:dyDescent="0.25">
      <c r="A559" t="s">
        <v>10667</v>
      </c>
      <c r="B559" s="1" t="s">
        <v>10668</v>
      </c>
      <c r="C559" t="s">
        <v>147</v>
      </c>
      <c r="D559" t="s">
        <v>15</v>
      </c>
      <c r="E559">
        <v>3</v>
      </c>
      <c r="F559" s="5">
        <v>43874</v>
      </c>
      <c r="G559" s="2">
        <v>43908</v>
      </c>
      <c r="H559" s="3">
        <v>43878</v>
      </c>
      <c r="I559" t="s">
        <v>300</v>
      </c>
      <c r="J559" t="s">
        <v>17</v>
      </c>
      <c r="K559">
        <v>136224461</v>
      </c>
      <c r="L559">
        <v>149</v>
      </c>
    </row>
    <row r="560" spans="1:12" ht="240" hidden="1" outlineLevel="2" x14ac:dyDescent="0.25">
      <c r="A560" t="s">
        <v>10669</v>
      </c>
      <c r="B560" s="1" t="s">
        <v>10670</v>
      </c>
      <c r="C560" t="s">
        <v>147</v>
      </c>
      <c r="D560" t="s">
        <v>15</v>
      </c>
      <c r="E560">
        <v>3</v>
      </c>
      <c r="F560" s="5">
        <v>43874</v>
      </c>
      <c r="G560" s="2">
        <v>43908</v>
      </c>
      <c r="H560" s="3">
        <v>43878</v>
      </c>
      <c r="I560" t="s">
        <v>8806</v>
      </c>
      <c r="J560" t="s">
        <v>17</v>
      </c>
      <c r="K560">
        <v>136224613</v>
      </c>
      <c r="L560">
        <v>148</v>
      </c>
    </row>
    <row r="561" spans="1:12" ht="270" hidden="1" outlineLevel="2" x14ac:dyDescent="0.25">
      <c r="A561" t="s">
        <v>10671</v>
      </c>
      <c r="B561" s="1" t="s">
        <v>10672</v>
      </c>
      <c r="C561" t="s">
        <v>48</v>
      </c>
      <c r="D561" t="s">
        <v>15</v>
      </c>
      <c r="E561">
        <v>1</v>
      </c>
      <c r="F561" s="5">
        <v>43874</v>
      </c>
      <c r="G561" s="2">
        <v>43889</v>
      </c>
      <c r="H561" s="3">
        <v>43874</v>
      </c>
      <c r="I561" t="s">
        <v>110</v>
      </c>
      <c r="J561" t="s">
        <v>17</v>
      </c>
      <c r="K561">
        <v>136224790</v>
      </c>
      <c r="L561" t="s">
        <v>10673</v>
      </c>
    </row>
    <row r="562" spans="1:12" ht="390" hidden="1" outlineLevel="2" x14ac:dyDescent="0.25">
      <c r="A562" t="s">
        <v>10674</v>
      </c>
      <c r="B562" s="1" t="s">
        <v>10675</v>
      </c>
      <c r="C562" t="s">
        <v>147</v>
      </c>
      <c r="D562" t="s">
        <v>15</v>
      </c>
      <c r="E562">
        <v>3</v>
      </c>
      <c r="F562" s="5">
        <v>43874</v>
      </c>
      <c r="G562" s="2">
        <v>43893</v>
      </c>
      <c r="H562" s="3">
        <v>43878</v>
      </c>
      <c r="I562" t="s">
        <v>25</v>
      </c>
      <c r="J562" t="s">
        <v>17</v>
      </c>
      <c r="K562">
        <v>136225234</v>
      </c>
      <c r="L562">
        <v>148</v>
      </c>
    </row>
    <row r="563" spans="1:12" ht="270" hidden="1" outlineLevel="2" x14ac:dyDescent="0.25">
      <c r="A563" t="s">
        <v>10676</v>
      </c>
      <c r="B563" s="1" t="s">
        <v>10677</v>
      </c>
      <c r="C563" t="s">
        <v>228</v>
      </c>
      <c r="D563" t="s">
        <v>15</v>
      </c>
      <c r="E563">
        <v>3</v>
      </c>
      <c r="F563" s="5">
        <v>43874</v>
      </c>
      <c r="G563" s="2">
        <v>43908</v>
      </c>
      <c r="H563" s="3">
        <v>43879</v>
      </c>
      <c r="I563" t="s">
        <v>110</v>
      </c>
      <c r="J563" t="s">
        <v>17</v>
      </c>
      <c r="K563">
        <v>136225333</v>
      </c>
      <c r="L563">
        <v>148</v>
      </c>
    </row>
    <row r="564" spans="1:12" ht="210" hidden="1" outlineLevel="2" x14ac:dyDescent="0.25">
      <c r="A564" t="s">
        <v>10678</v>
      </c>
      <c r="B564" s="1" t="s">
        <v>10679</v>
      </c>
      <c r="C564" t="s">
        <v>48</v>
      </c>
      <c r="D564" t="s">
        <v>15</v>
      </c>
      <c r="E564">
        <v>2</v>
      </c>
      <c r="F564" s="5">
        <v>43874</v>
      </c>
      <c r="G564" s="2">
        <v>43887</v>
      </c>
      <c r="H564" s="3">
        <v>43874</v>
      </c>
      <c r="I564" t="s">
        <v>5229</v>
      </c>
      <c r="J564" t="s">
        <v>17</v>
      </c>
      <c r="K564">
        <v>136084079</v>
      </c>
      <c r="L564">
        <v>9203</v>
      </c>
    </row>
    <row r="565" spans="1:12" ht="180" hidden="1" outlineLevel="2" x14ac:dyDescent="0.25">
      <c r="A565" t="s">
        <v>10680</v>
      </c>
      <c r="B565" s="1" t="s">
        <v>10681</v>
      </c>
      <c r="C565" t="s">
        <v>147</v>
      </c>
      <c r="D565" t="s">
        <v>15</v>
      </c>
      <c r="E565">
        <v>2</v>
      </c>
      <c r="F565" s="5">
        <v>43874</v>
      </c>
      <c r="G565" s="2">
        <v>43908</v>
      </c>
      <c r="H565" s="3">
        <v>43875</v>
      </c>
      <c r="I565" t="s">
        <v>6329</v>
      </c>
      <c r="J565" t="s">
        <v>17</v>
      </c>
      <c r="K565">
        <v>136227664</v>
      </c>
      <c r="L565">
        <v>6620</v>
      </c>
    </row>
    <row r="566" spans="1:12" ht="180" hidden="1" outlineLevel="2" x14ac:dyDescent="0.25">
      <c r="A566" t="s">
        <v>10682</v>
      </c>
      <c r="B566" s="1" t="s">
        <v>10683</v>
      </c>
      <c r="C566" t="s">
        <v>827</v>
      </c>
      <c r="D566" t="s">
        <v>15</v>
      </c>
      <c r="E566">
        <v>3</v>
      </c>
      <c r="F566" s="5">
        <v>43874</v>
      </c>
      <c r="G566" s="2">
        <v>43889</v>
      </c>
      <c r="H566" s="3">
        <v>43877</v>
      </c>
      <c r="I566" t="s">
        <v>5229</v>
      </c>
      <c r="J566" t="s">
        <v>17</v>
      </c>
      <c r="K566">
        <v>136228217</v>
      </c>
      <c r="L566">
        <v>9761</v>
      </c>
    </row>
    <row r="567" spans="1:12" ht="225" hidden="1" outlineLevel="2" x14ac:dyDescent="0.25">
      <c r="A567" t="s">
        <v>10684</v>
      </c>
      <c r="B567" s="1" t="s">
        <v>10685</v>
      </c>
      <c r="C567" t="s">
        <v>14</v>
      </c>
      <c r="D567" t="s">
        <v>15</v>
      </c>
      <c r="E567">
        <v>1</v>
      </c>
      <c r="F567" s="5">
        <v>43874</v>
      </c>
      <c r="G567" s="2">
        <v>43885</v>
      </c>
      <c r="H567" s="3">
        <v>43874</v>
      </c>
      <c r="I567" t="s">
        <v>29</v>
      </c>
      <c r="J567" t="s">
        <v>66</v>
      </c>
      <c r="K567">
        <v>136232695</v>
      </c>
      <c r="L567">
        <v>48214</v>
      </c>
    </row>
    <row r="568" spans="1:12" ht="210" hidden="1" outlineLevel="2" x14ac:dyDescent="0.25">
      <c r="A568" t="s">
        <v>10686</v>
      </c>
      <c r="B568" s="1" t="s">
        <v>10687</v>
      </c>
      <c r="C568" t="s">
        <v>147</v>
      </c>
      <c r="D568" t="s">
        <v>15</v>
      </c>
      <c r="E568">
        <v>3</v>
      </c>
      <c r="F568" s="5">
        <v>43874</v>
      </c>
      <c r="G568" s="2">
        <v>43892</v>
      </c>
      <c r="H568" s="3">
        <v>43877</v>
      </c>
      <c r="I568" t="s">
        <v>45</v>
      </c>
      <c r="J568" t="s">
        <v>66</v>
      </c>
      <c r="K568">
        <v>136240688</v>
      </c>
      <c r="L568">
        <v>9172</v>
      </c>
    </row>
    <row r="569" spans="1:12" ht="180" hidden="1" outlineLevel="2" x14ac:dyDescent="0.25">
      <c r="A569" t="s">
        <v>10688</v>
      </c>
      <c r="B569" s="1" t="s">
        <v>10689</v>
      </c>
      <c r="C569" t="s">
        <v>14</v>
      </c>
      <c r="D569" t="s">
        <v>15</v>
      </c>
      <c r="E569">
        <v>2</v>
      </c>
      <c r="F569" s="5">
        <v>43874</v>
      </c>
      <c r="G569" s="2">
        <v>43886</v>
      </c>
      <c r="H569" s="3">
        <v>43875</v>
      </c>
      <c r="I569" t="s">
        <v>39</v>
      </c>
      <c r="J569" t="s">
        <v>66</v>
      </c>
      <c r="K569">
        <v>136243547</v>
      </c>
      <c r="L569">
        <v>9147</v>
      </c>
    </row>
    <row r="570" spans="1:12" outlineLevel="1" collapsed="1" x14ac:dyDescent="0.25">
      <c r="B570" s="1"/>
      <c r="F570" s="12" t="s">
        <v>11976</v>
      </c>
      <c r="G570" s="2"/>
      <c r="H570" s="3"/>
      <c r="K570">
        <f>SUBTOTAL(3,K553:K569)</f>
        <v>17</v>
      </c>
    </row>
    <row r="571" spans="1:12" ht="195" hidden="1" outlineLevel="2" x14ac:dyDescent="0.25">
      <c r="A571" t="s">
        <v>10620</v>
      </c>
      <c r="B571" s="1" t="s">
        <v>10621</v>
      </c>
      <c r="C571" t="s">
        <v>14</v>
      </c>
      <c r="D571" t="s">
        <v>15</v>
      </c>
      <c r="E571">
        <v>2</v>
      </c>
      <c r="F571" s="5">
        <v>43873</v>
      </c>
      <c r="G571" s="2">
        <v>43879</v>
      </c>
      <c r="H571" s="3">
        <v>43874</v>
      </c>
      <c r="I571" t="s">
        <v>6329</v>
      </c>
      <c r="J571" t="s">
        <v>17</v>
      </c>
      <c r="K571">
        <v>136028438</v>
      </c>
      <c r="L571">
        <v>6433</v>
      </c>
    </row>
    <row r="572" spans="1:12" ht="210" hidden="1" outlineLevel="2" x14ac:dyDescent="0.25">
      <c r="A572" t="s">
        <v>10622</v>
      </c>
      <c r="B572" s="1" t="s">
        <v>10623</v>
      </c>
      <c r="C572" t="s">
        <v>14</v>
      </c>
      <c r="D572" t="s">
        <v>15</v>
      </c>
      <c r="E572">
        <v>2</v>
      </c>
      <c r="F572" s="5">
        <v>43873</v>
      </c>
      <c r="G572" s="2">
        <v>43908</v>
      </c>
      <c r="H572" s="3">
        <v>43873.732928240737</v>
      </c>
      <c r="I572" t="s">
        <v>6329</v>
      </c>
      <c r="J572" t="s">
        <v>17</v>
      </c>
      <c r="K572">
        <v>135976070</v>
      </c>
      <c r="L572">
        <v>2085</v>
      </c>
    </row>
    <row r="573" spans="1:12" ht="240" hidden="1" outlineLevel="2" x14ac:dyDescent="0.25">
      <c r="A573" t="s">
        <v>10624</v>
      </c>
      <c r="B573" s="1" t="s">
        <v>10625</v>
      </c>
      <c r="C573" t="s">
        <v>231</v>
      </c>
      <c r="D573" t="s">
        <v>15</v>
      </c>
      <c r="E573">
        <v>3</v>
      </c>
      <c r="F573" s="5">
        <v>43873</v>
      </c>
      <c r="G573" s="2">
        <v>43886</v>
      </c>
      <c r="H573" s="3">
        <v>43876</v>
      </c>
      <c r="I573" t="s">
        <v>75</v>
      </c>
      <c r="J573" t="s">
        <v>17</v>
      </c>
      <c r="K573">
        <v>136032843</v>
      </c>
      <c r="L573">
        <v>2994</v>
      </c>
    </row>
    <row r="574" spans="1:12" ht="409.5" hidden="1" outlineLevel="2" x14ac:dyDescent="0.25">
      <c r="A574" t="s">
        <v>10626</v>
      </c>
      <c r="B574" s="1" t="s">
        <v>10627</v>
      </c>
      <c r="C574" t="s">
        <v>48</v>
      </c>
      <c r="D574" t="s">
        <v>15</v>
      </c>
      <c r="E574">
        <v>3</v>
      </c>
      <c r="F574" s="5">
        <v>43873</v>
      </c>
      <c r="G574" s="2">
        <v>43896</v>
      </c>
      <c r="H574" s="3">
        <v>43882</v>
      </c>
      <c r="I574" t="s">
        <v>110</v>
      </c>
      <c r="J574" t="s">
        <v>17</v>
      </c>
      <c r="K574" t="s">
        <v>10628</v>
      </c>
      <c r="L574">
        <v>2389</v>
      </c>
    </row>
    <row r="575" spans="1:12" ht="409.5" hidden="1" outlineLevel="2" x14ac:dyDescent="0.25">
      <c r="A575" t="s">
        <v>10629</v>
      </c>
      <c r="B575" s="1" t="s">
        <v>10630</v>
      </c>
      <c r="C575" t="s">
        <v>48</v>
      </c>
      <c r="D575" t="s">
        <v>15</v>
      </c>
      <c r="E575">
        <v>3</v>
      </c>
      <c r="F575" s="5">
        <v>43873</v>
      </c>
      <c r="G575" s="2">
        <v>43896</v>
      </c>
      <c r="H575" s="3">
        <v>43882</v>
      </c>
      <c r="I575" t="s">
        <v>110</v>
      </c>
      <c r="J575" t="s">
        <v>17</v>
      </c>
      <c r="K575" t="s">
        <v>10631</v>
      </c>
      <c r="L575">
        <v>2328</v>
      </c>
    </row>
    <row r="576" spans="1:12" ht="270" hidden="1" outlineLevel="2" x14ac:dyDescent="0.25">
      <c r="A576" t="s">
        <v>10632</v>
      </c>
      <c r="B576" s="1" t="s">
        <v>10633</v>
      </c>
      <c r="C576" t="s">
        <v>14</v>
      </c>
      <c r="D576" t="s">
        <v>15</v>
      </c>
      <c r="E576">
        <v>1</v>
      </c>
      <c r="F576" s="5">
        <v>43873</v>
      </c>
      <c r="G576" s="2">
        <v>43885</v>
      </c>
      <c r="H576" s="3">
        <v>43873</v>
      </c>
      <c r="I576" t="s">
        <v>39</v>
      </c>
      <c r="J576" t="s">
        <v>17</v>
      </c>
      <c r="K576">
        <v>136083288</v>
      </c>
      <c r="L576">
        <v>48216</v>
      </c>
    </row>
    <row r="577" spans="1:12" ht="165" hidden="1" outlineLevel="2" x14ac:dyDescent="0.25">
      <c r="A577" t="s">
        <v>10634</v>
      </c>
      <c r="B577" s="1" t="s">
        <v>10635</v>
      </c>
      <c r="C577" t="s">
        <v>390</v>
      </c>
      <c r="D577" t="s">
        <v>15</v>
      </c>
      <c r="E577">
        <v>2</v>
      </c>
      <c r="F577" s="5">
        <v>43873</v>
      </c>
      <c r="G577" s="2">
        <v>43886</v>
      </c>
      <c r="H577" s="3">
        <v>43874</v>
      </c>
      <c r="I577" t="s">
        <v>53</v>
      </c>
      <c r="J577" t="s">
        <v>66</v>
      </c>
      <c r="K577">
        <v>136088306</v>
      </c>
      <c r="L577">
        <v>3050</v>
      </c>
    </row>
    <row r="578" spans="1:12" ht="409.5" hidden="1" outlineLevel="2" x14ac:dyDescent="0.25">
      <c r="A578" t="s">
        <v>10636</v>
      </c>
      <c r="B578" s="1" t="s">
        <v>10637</v>
      </c>
      <c r="C578" t="s">
        <v>14</v>
      </c>
      <c r="D578" t="s">
        <v>15</v>
      </c>
      <c r="E578">
        <v>3</v>
      </c>
      <c r="F578" s="5">
        <v>43873</v>
      </c>
      <c r="G578" s="2">
        <v>43886</v>
      </c>
      <c r="H578" s="3">
        <v>43876</v>
      </c>
      <c r="I578" t="s">
        <v>75</v>
      </c>
      <c r="J578" t="s">
        <v>66</v>
      </c>
      <c r="K578">
        <v>136147181</v>
      </c>
      <c r="L578">
        <v>9342</v>
      </c>
    </row>
    <row r="579" spans="1:12" ht="270" hidden="1" outlineLevel="2" x14ac:dyDescent="0.25">
      <c r="A579" t="s">
        <v>10638</v>
      </c>
      <c r="B579" s="1" t="s">
        <v>10639</v>
      </c>
      <c r="C579" t="s">
        <v>14</v>
      </c>
      <c r="D579" t="s">
        <v>15</v>
      </c>
      <c r="E579">
        <v>2</v>
      </c>
      <c r="F579" s="5">
        <v>43873</v>
      </c>
      <c r="G579" s="2">
        <v>43908</v>
      </c>
      <c r="H579" s="3">
        <v>43874</v>
      </c>
      <c r="I579" t="s">
        <v>5229</v>
      </c>
      <c r="J579" t="s">
        <v>66</v>
      </c>
      <c r="K579">
        <v>136148145</v>
      </c>
      <c r="L579">
        <v>6612</v>
      </c>
    </row>
    <row r="580" spans="1:12" ht="195" hidden="1" outlineLevel="2" x14ac:dyDescent="0.25">
      <c r="A580" t="s">
        <v>10640</v>
      </c>
      <c r="B580" s="1" t="s">
        <v>10641</v>
      </c>
      <c r="C580" t="s">
        <v>14</v>
      </c>
      <c r="D580" t="s">
        <v>15</v>
      </c>
      <c r="E580">
        <v>2</v>
      </c>
      <c r="F580" s="5">
        <v>43873</v>
      </c>
      <c r="G580" s="2">
        <v>43899</v>
      </c>
      <c r="H580" s="3">
        <v>43874</v>
      </c>
      <c r="I580" t="s">
        <v>45</v>
      </c>
      <c r="J580" t="s">
        <v>66</v>
      </c>
      <c r="K580">
        <v>136150091</v>
      </c>
      <c r="L580">
        <v>9152</v>
      </c>
    </row>
    <row r="581" spans="1:12" ht="165" hidden="1" outlineLevel="2" x14ac:dyDescent="0.25">
      <c r="A581" t="s">
        <v>10642</v>
      </c>
      <c r="B581" s="1" t="s">
        <v>10643</v>
      </c>
      <c r="C581" t="s">
        <v>24</v>
      </c>
      <c r="D581" t="s">
        <v>15</v>
      </c>
      <c r="E581">
        <v>3</v>
      </c>
      <c r="F581" s="5">
        <v>43873</v>
      </c>
      <c r="G581" s="2">
        <v>43889</v>
      </c>
      <c r="H581" t="s">
        <v>61</v>
      </c>
      <c r="I581" t="s">
        <v>58</v>
      </c>
      <c r="J581" t="s">
        <v>66</v>
      </c>
      <c r="K581" t="s">
        <v>10644</v>
      </c>
      <c r="L581" t="s">
        <v>9392</v>
      </c>
    </row>
    <row r="582" spans="1:12" ht="270" hidden="1" outlineLevel="2" x14ac:dyDescent="0.25">
      <c r="A582" t="s">
        <v>10645</v>
      </c>
      <c r="B582" s="1" t="s">
        <v>10646</v>
      </c>
      <c r="C582" t="s">
        <v>48</v>
      </c>
      <c r="D582" t="s">
        <v>15</v>
      </c>
      <c r="E582">
        <v>3</v>
      </c>
      <c r="F582" s="5">
        <v>43873</v>
      </c>
      <c r="G582" s="2">
        <v>43900</v>
      </c>
      <c r="H582" s="3">
        <v>43876</v>
      </c>
      <c r="I582" t="s">
        <v>6329</v>
      </c>
      <c r="J582" t="s">
        <v>66</v>
      </c>
      <c r="K582">
        <v>136150399</v>
      </c>
      <c r="L582">
        <v>9174</v>
      </c>
    </row>
    <row r="583" spans="1:12" ht="225" hidden="1" outlineLevel="2" x14ac:dyDescent="0.25">
      <c r="A583" t="s">
        <v>10647</v>
      </c>
      <c r="B583" s="1" t="s">
        <v>10648</v>
      </c>
      <c r="C583" t="s">
        <v>14</v>
      </c>
      <c r="D583" t="s">
        <v>15</v>
      </c>
      <c r="E583">
        <v>3</v>
      </c>
      <c r="F583" s="5">
        <v>43873</v>
      </c>
      <c r="G583" s="2">
        <v>43886</v>
      </c>
      <c r="H583" s="3">
        <v>43876</v>
      </c>
      <c r="I583" t="s">
        <v>39</v>
      </c>
      <c r="J583" t="s">
        <v>66</v>
      </c>
      <c r="K583">
        <v>136151203</v>
      </c>
      <c r="L583">
        <v>2124</v>
      </c>
    </row>
    <row r="584" spans="1:12" ht="240" hidden="1" outlineLevel="2" x14ac:dyDescent="0.25">
      <c r="A584" t="s">
        <v>10649</v>
      </c>
      <c r="B584" s="1" t="s">
        <v>10650</v>
      </c>
      <c r="C584" t="s">
        <v>20</v>
      </c>
      <c r="D584" t="s">
        <v>15</v>
      </c>
      <c r="E584">
        <v>1</v>
      </c>
      <c r="F584" s="5">
        <v>43873</v>
      </c>
      <c r="G584" s="2">
        <v>43886</v>
      </c>
      <c r="H584" s="3">
        <v>43873</v>
      </c>
      <c r="I584" t="s">
        <v>366</v>
      </c>
      <c r="J584" t="s">
        <v>66</v>
      </c>
      <c r="K584">
        <v>136151915</v>
      </c>
      <c r="L584">
        <v>10035</v>
      </c>
    </row>
    <row r="585" spans="1:12" ht="90" hidden="1" outlineLevel="2" x14ac:dyDescent="0.25">
      <c r="A585" t="s">
        <v>10651</v>
      </c>
      <c r="B585" s="1" t="s">
        <v>10652</v>
      </c>
      <c r="C585" t="s">
        <v>24</v>
      </c>
      <c r="D585" t="s">
        <v>15</v>
      </c>
      <c r="E585">
        <v>3</v>
      </c>
      <c r="F585" s="5">
        <v>43873</v>
      </c>
      <c r="G585" s="2">
        <v>43903</v>
      </c>
      <c r="H585" s="3">
        <v>43876</v>
      </c>
      <c r="I585" t="s">
        <v>6329</v>
      </c>
      <c r="J585" t="s">
        <v>3351</v>
      </c>
      <c r="K585">
        <v>136153485</v>
      </c>
      <c r="L585">
        <v>4950</v>
      </c>
    </row>
    <row r="586" spans="1:12" ht="270" hidden="1" outlineLevel="2" x14ac:dyDescent="0.25">
      <c r="A586" t="s">
        <v>10653</v>
      </c>
      <c r="B586" s="1" t="s">
        <v>10654</v>
      </c>
      <c r="C586" t="s">
        <v>308</v>
      </c>
      <c r="D586" t="s">
        <v>15</v>
      </c>
      <c r="E586">
        <v>3</v>
      </c>
      <c r="F586" s="5">
        <v>43873</v>
      </c>
      <c r="G586" s="2">
        <v>43886</v>
      </c>
      <c r="H586" s="3">
        <v>43876</v>
      </c>
      <c r="I586" t="s">
        <v>300</v>
      </c>
      <c r="J586" t="s">
        <v>3351</v>
      </c>
      <c r="K586">
        <v>136154482</v>
      </c>
      <c r="L586">
        <v>9546</v>
      </c>
    </row>
    <row r="587" spans="1:12" ht="409.5" hidden="1" outlineLevel="2" x14ac:dyDescent="0.25">
      <c r="A587" t="s">
        <v>11716</v>
      </c>
      <c r="B587" s="1" t="s">
        <v>11717</v>
      </c>
      <c r="C587" t="s">
        <v>82</v>
      </c>
      <c r="D587" t="s">
        <v>11700</v>
      </c>
      <c r="E587">
        <v>3</v>
      </c>
      <c r="F587" s="5">
        <v>43873</v>
      </c>
      <c r="G587" s="2">
        <v>43908</v>
      </c>
      <c r="H587" s="3">
        <v>43876</v>
      </c>
      <c r="I587" t="s">
        <v>6329</v>
      </c>
      <c r="J587" t="s">
        <v>3351</v>
      </c>
      <c r="K587">
        <v>136153229</v>
      </c>
      <c r="L587">
        <v>9958</v>
      </c>
    </row>
    <row r="588" spans="1:12" outlineLevel="1" collapsed="1" x14ac:dyDescent="0.25">
      <c r="B588" s="1"/>
      <c r="F588" s="12" t="s">
        <v>11977</v>
      </c>
      <c r="G588" s="2"/>
      <c r="H588" s="3"/>
      <c r="K588">
        <f>SUBTOTAL(3,K571:K587)</f>
        <v>17</v>
      </c>
    </row>
    <row r="589" spans="1:12" ht="225" hidden="1" outlineLevel="2" x14ac:dyDescent="0.25">
      <c r="A589" t="s">
        <v>10578</v>
      </c>
      <c r="B589" s="1" t="s">
        <v>10579</v>
      </c>
      <c r="C589" t="s">
        <v>24</v>
      </c>
      <c r="D589" t="s">
        <v>15</v>
      </c>
      <c r="E589">
        <v>2</v>
      </c>
      <c r="F589" s="5">
        <v>43872</v>
      </c>
      <c r="G589" s="2">
        <v>43879</v>
      </c>
      <c r="H589" s="3">
        <v>43872</v>
      </c>
      <c r="I589" t="s">
        <v>300</v>
      </c>
      <c r="J589" t="s">
        <v>17</v>
      </c>
      <c r="K589">
        <v>135939901</v>
      </c>
      <c r="L589">
        <v>6433</v>
      </c>
    </row>
    <row r="590" spans="1:12" ht="285" hidden="1" outlineLevel="2" x14ac:dyDescent="0.25">
      <c r="A590" t="s">
        <v>10580</v>
      </c>
      <c r="B590" s="1" t="s">
        <v>10581</v>
      </c>
      <c r="C590" t="s">
        <v>24</v>
      </c>
      <c r="D590" t="s">
        <v>15</v>
      </c>
      <c r="E590">
        <v>2</v>
      </c>
      <c r="F590" s="5">
        <v>43872</v>
      </c>
      <c r="G590" s="2">
        <v>43908</v>
      </c>
      <c r="H590" s="3">
        <v>43872</v>
      </c>
      <c r="I590" t="s">
        <v>300</v>
      </c>
      <c r="J590" t="s">
        <v>17</v>
      </c>
      <c r="K590">
        <v>135940401</v>
      </c>
      <c r="L590">
        <v>4799</v>
      </c>
    </row>
    <row r="591" spans="1:12" ht="195" hidden="1" outlineLevel="2" x14ac:dyDescent="0.25">
      <c r="A591" t="s">
        <v>10582</v>
      </c>
      <c r="B591" s="1" t="s">
        <v>10583</v>
      </c>
      <c r="C591" t="s">
        <v>20</v>
      </c>
      <c r="D591" t="s">
        <v>15</v>
      </c>
      <c r="E591">
        <v>3</v>
      </c>
      <c r="F591" s="5">
        <v>43872</v>
      </c>
      <c r="G591" s="2">
        <v>43893</v>
      </c>
      <c r="H591" s="3">
        <v>43875</v>
      </c>
      <c r="I591" t="s">
        <v>16</v>
      </c>
      <c r="J591" t="s">
        <v>17</v>
      </c>
      <c r="K591">
        <v>135961528</v>
      </c>
      <c r="L591">
        <v>5403</v>
      </c>
    </row>
    <row r="592" spans="1:12" ht="330" hidden="1" outlineLevel="2" x14ac:dyDescent="0.25">
      <c r="A592" t="s">
        <v>10584</v>
      </c>
      <c r="B592" s="1" t="s">
        <v>10585</v>
      </c>
      <c r="C592" t="s">
        <v>231</v>
      </c>
      <c r="D592" t="s">
        <v>15</v>
      </c>
      <c r="E592">
        <v>3</v>
      </c>
      <c r="F592" s="5">
        <v>43872</v>
      </c>
      <c r="G592" s="2">
        <v>43889</v>
      </c>
      <c r="H592" s="3">
        <v>43874</v>
      </c>
      <c r="I592" t="s">
        <v>42</v>
      </c>
      <c r="J592" t="s">
        <v>17</v>
      </c>
      <c r="K592">
        <v>135563584</v>
      </c>
      <c r="L592">
        <v>10199</v>
      </c>
    </row>
    <row r="593" spans="1:12" ht="409.5" hidden="1" outlineLevel="2" x14ac:dyDescent="0.25">
      <c r="A593" t="s">
        <v>10586</v>
      </c>
      <c r="B593" s="1" t="s">
        <v>10587</v>
      </c>
      <c r="C593" t="s">
        <v>82</v>
      </c>
      <c r="D593" t="s">
        <v>15</v>
      </c>
      <c r="E593">
        <v>3</v>
      </c>
      <c r="F593" s="5">
        <v>43872</v>
      </c>
      <c r="G593" s="2">
        <v>43908</v>
      </c>
      <c r="H593" s="3">
        <v>43894</v>
      </c>
      <c r="I593" t="s">
        <v>75</v>
      </c>
      <c r="J593" t="s">
        <v>17</v>
      </c>
      <c r="K593">
        <v>35293569</v>
      </c>
      <c r="L593" t="s">
        <v>10588</v>
      </c>
    </row>
    <row r="594" spans="1:12" ht="225" hidden="1" outlineLevel="2" x14ac:dyDescent="0.25">
      <c r="A594" t="s">
        <v>10589</v>
      </c>
      <c r="B594" s="1" t="s">
        <v>10590</v>
      </c>
      <c r="C594" t="s">
        <v>214</v>
      </c>
      <c r="D594" t="s">
        <v>15</v>
      </c>
      <c r="E594">
        <v>1</v>
      </c>
      <c r="F594" s="5">
        <v>43872</v>
      </c>
      <c r="G594" s="2">
        <v>43885</v>
      </c>
      <c r="H594" s="3">
        <v>43872</v>
      </c>
      <c r="I594" t="s">
        <v>36</v>
      </c>
      <c r="J594" t="s">
        <v>17</v>
      </c>
      <c r="K594">
        <v>135968481</v>
      </c>
      <c r="L594">
        <v>9800</v>
      </c>
    </row>
    <row r="595" spans="1:12" ht="165" hidden="1" outlineLevel="2" x14ac:dyDescent="0.25">
      <c r="A595" t="s">
        <v>10591</v>
      </c>
      <c r="B595" s="1" t="s">
        <v>10592</v>
      </c>
      <c r="C595" t="s">
        <v>14</v>
      </c>
      <c r="D595" t="s">
        <v>15</v>
      </c>
      <c r="E595">
        <v>1</v>
      </c>
      <c r="F595" s="5">
        <v>43872</v>
      </c>
      <c r="G595" s="2">
        <v>43881</v>
      </c>
      <c r="H595" s="3">
        <v>43872</v>
      </c>
      <c r="I595" t="s">
        <v>39</v>
      </c>
      <c r="J595" t="s">
        <v>17</v>
      </c>
      <c r="K595">
        <v>35297645</v>
      </c>
      <c r="L595">
        <v>3028</v>
      </c>
    </row>
    <row r="596" spans="1:12" ht="210" hidden="1" outlineLevel="2" x14ac:dyDescent="0.25">
      <c r="A596" t="s">
        <v>10593</v>
      </c>
      <c r="B596" s="1" t="s">
        <v>10594</v>
      </c>
      <c r="C596" t="s">
        <v>14</v>
      </c>
      <c r="D596" t="s">
        <v>15</v>
      </c>
      <c r="E596">
        <v>3</v>
      </c>
      <c r="F596" s="5">
        <v>43872</v>
      </c>
      <c r="G596" s="2">
        <v>43886</v>
      </c>
      <c r="H596" s="3">
        <v>43875</v>
      </c>
      <c r="I596" t="s">
        <v>53</v>
      </c>
      <c r="J596" t="s">
        <v>17</v>
      </c>
      <c r="K596">
        <v>135979020</v>
      </c>
      <c r="L596">
        <v>9960</v>
      </c>
    </row>
    <row r="597" spans="1:12" ht="195" hidden="1" outlineLevel="2" x14ac:dyDescent="0.25">
      <c r="A597" t="s">
        <v>10595</v>
      </c>
      <c r="B597" s="1" t="s">
        <v>10596</v>
      </c>
      <c r="C597" t="s">
        <v>74</v>
      </c>
      <c r="D597" t="s">
        <v>15</v>
      </c>
      <c r="E597">
        <v>3</v>
      </c>
      <c r="F597" s="5">
        <v>43872</v>
      </c>
      <c r="G597" s="2">
        <v>43885</v>
      </c>
      <c r="H597" s="3">
        <v>43875</v>
      </c>
      <c r="I597" t="s">
        <v>5675</v>
      </c>
      <c r="J597" t="s">
        <v>17</v>
      </c>
      <c r="K597">
        <v>135978775</v>
      </c>
      <c r="L597">
        <v>9526</v>
      </c>
    </row>
    <row r="598" spans="1:12" ht="270" hidden="1" outlineLevel="2" x14ac:dyDescent="0.25">
      <c r="A598" t="s">
        <v>10597</v>
      </c>
      <c r="B598" s="1" t="s">
        <v>10598</v>
      </c>
      <c r="C598" t="s">
        <v>48</v>
      </c>
      <c r="D598" t="s">
        <v>15</v>
      </c>
      <c r="E598">
        <v>3</v>
      </c>
      <c r="F598" s="5">
        <v>43872</v>
      </c>
      <c r="G598" s="2">
        <v>43902</v>
      </c>
      <c r="H598" s="3">
        <v>43875</v>
      </c>
      <c r="I598" t="s">
        <v>3027</v>
      </c>
      <c r="J598" t="s">
        <v>17</v>
      </c>
      <c r="K598">
        <v>135982628</v>
      </c>
      <c r="L598">
        <v>9482</v>
      </c>
    </row>
    <row r="599" spans="1:12" ht="409.5" hidden="1" outlineLevel="2" x14ac:dyDescent="0.25">
      <c r="A599" t="s">
        <v>10599</v>
      </c>
      <c r="B599" s="1" t="s">
        <v>10600</v>
      </c>
      <c r="C599" t="s">
        <v>147</v>
      </c>
      <c r="D599" t="s">
        <v>15</v>
      </c>
      <c r="E599">
        <v>3</v>
      </c>
      <c r="F599" s="5">
        <v>43872</v>
      </c>
      <c r="G599" s="2">
        <v>43885</v>
      </c>
      <c r="H599" s="3">
        <v>43875</v>
      </c>
      <c r="I599" t="s">
        <v>110</v>
      </c>
      <c r="J599" t="s">
        <v>17</v>
      </c>
      <c r="K599">
        <v>135990283</v>
      </c>
      <c r="L599">
        <v>9393</v>
      </c>
    </row>
    <row r="600" spans="1:12" ht="409.5" hidden="1" outlineLevel="2" x14ac:dyDescent="0.25">
      <c r="A600" t="s">
        <v>10601</v>
      </c>
      <c r="B600" s="1" t="s">
        <v>10602</v>
      </c>
      <c r="C600" t="s">
        <v>214</v>
      </c>
      <c r="D600" t="s">
        <v>15</v>
      </c>
      <c r="E600">
        <v>1</v>
      </c>
      <c r="F600" s="5">
        <v>43872</v>
      </c>
      <c r="G600" s="2">
        <v>43885</v>
      </c>
      <c r="H600" s="3">
        <v>43872</v>
      </c>
      <c r="I600" t="s">
        <v>3646</v>
      </c>
      <c r="J600" t="s">
        <v>3351</v>
      </c>
      <c r="K600">
        <v>135991184</v>
      </c>
      <c r="L600">
        <v>9895</v>
      </c>
    </row>
    <row r="601" spans="1:12" ht="210" hidden="1" outlineLevel="2" x14ac:dyDescent="0.25">
      <c r="A601" t="s">
        <v>10603</v>
      </c>
      <c r="B601" s="1" t="s">
        <v>10604</v>
      </c>
      <c r="C601" t="s">
        <v>82</v>
      </c>
      <c r="D601" t="s">
        <v>15</v>
      </c>
      <c r="E601">
        <v>1</v>
      </c>
      <c r="F601" s="5">
        <v>43872</v>
      </c>
      <c r="G601" s="2">
        <v>43886</v>
      </c>
      <c r="H601" s="3">
        <v>43872</v>
      </c>
      <c r="I601" t="s">
        <v>29</v>
      </c>
      <c r="J601" t="s">
        <v>17</v>
      </c>
      <c r="K601">
        <v>135991121</v>
      </c>
      <c r="L601">
        <v>3079</v>
      </c>
    </row>
    <row r="602" spans="1:12" ht="210" hidden="1" outlineLevel="2" x14ac:dyDescent="0.25">
      <c r="A602" t="s">
        <v>10605</v>
      </c>
      <c r="B602" s="1" t="s">
        <v>10606</v>
      </c>
      <c r="C602" t="s">
        <v>14</v>
      </c>
      <c r="D602" t="s">
        <v>15</v>
      </c>
      <c r="E602">
        <v>1</v>
      </c>
      <c r="F602" s="5">
        <v>43872</v>
      </c>
      <c r="G602" s="2">
        <v>43882</v>
      </c>
      <c r="H602" s="3">
        <v>43872</v>
      </c>
      <c r="I602" t="s">
        <v>6329</v>
      </c>
      <c r="J602" t="s">
        <v>17</v>
      </c>
      <c r="K602">
        <v>135991263</v>
      </c>
      <c r="L602">
        <v>3908</v>
      </c>
    </row>
    <row r="603" spans="1:12" ht="195" hidden="1" outlineLevel="2" x14ac:dyDescent="0.25">
      <c r="A603" t="s">
        <v>10607</v>
      </c>
      <c r="B603" s="1" t="s">
        <v>10608</v>
      </c>
      <c r="C603" t="s">
        <v>100</v>
      </c>
      <c r="D603" t="s">
        <v>15</v>
      </c>
      <c r="E603">
        <v>3</v>
      </c>
      <c r="F603" s="5">
        <v>43872</v>
      </c>
      <c r="G603" s="2">
        <v>43886</v>
      </c>
      <c r="H603" s="3">
        <v>43875</v>
      </c>
      <c r="I603" t="s">
        <v>5229</v>
      </c>
      <c r="J603" t="s">
        <v>17</v>
      </c>
      <c r="K603">
        <v>135991271</v>
      </c>
      <c r="L603">
        <v>4952</v>
      </c>
    </row>
    <row r="604" spans="1:12" ht="225" hidden="1" outlineLevel="2" x14ac:dyDescent="0.25">
      <c r="A604" t="s">
        <v>10609</v>
      </c>
      <c r="B604" s="1" t="s">
        <v>10610</v>
      </c>
      <c r="C604" t="s">
        <v>1632</v>
      </c>
      <c r="D604" t="s">
        <v>15</v>
      </c>
      <c r="E604">
        <v>2</v>
      </c>
      <c r="F604" s="5">
        <v>43872</v>
      </c>
      <c r="G604" s="2">
        <v>43886</v>
      </c>
      <c r="H604" s="3">
        <v>43873</v>
      </c>
      <c r="I604" t="s">
        <v>75</v>
      </c>
      <c r="J604" t="s">
        <v>17</v>
      </c>
      <c r="K604">
        <v>135991318</v>
      </c>
      <c r="L604">
        <v>48214</v>
      </c>
    </row>
    <row r="605" spans="1:12" ht="255" hidden="1" outlineLevel="2" x14ac:dyDescent="0.25">
      <c r="A605" t="s">
        <v>10611</v>
      </c>
      <c r="B605" s="1" t="s">
        <v>10612</v>
      </c>
      <c r="C605" t="s">
        <v>48</v>
      </c>
      <c r="D605" t="s">
        <v>15</v>
      </c>
      <c r="E605">
        <v>3</v>
      </c>
      <c r="F605" s="5">
        <v>43872</v>
      </c>
      <c r="G605" s="2">
        <v>43902</v>
      </c>
      <c r="H605" s="3">
        <v>43875</v>
      </c>
      <c r="I605" t="s">
        <v>10613</v>
      </c>
      <c r="J605" t="s">
        <v>17</v>
      </c>
      <c r="K605">
        <v>135991653</v>
      </c>
      <c r="L605">
        <v>9917</v>
      </c>
    </row>
    <row r="606" spans="1:12" ht="409.5" hidden="1" outlineLevel="2" x14ac:dyDescent="0.25">
      <c r="A606" t="s">
        <v>10614</v>
      </c>
      <c r="B606" s="1" t="s">
        <v>10615</v>
      </c>
      <c r="C606" t="s">
        <v>14</v>
      </c>
      <c r="D606" t="s">
        <v>15</v>
      </c>
      <c r="E606">
        <v>3</v>
      </c>
      <c r="F606" s="5">
        <v>43872</v>
      </c>
      <c r="G606" s="2">
        <v>43901</v>
      </c>
      <c r="H606" s="3">
        <v>43875</v>
      </c>
      <c r="I606" t="s">
        <v>45</v>
      </c>
      <c r="J606" t="s">
        <v>17</v>
      </c>
      <c r="K606">
        <v>55321623</v>
      </c>
      <c r="L606">
        <v>14180</v>
      </c>
    </row>
    <row r="607" spans="1:12" ht="225" hidden="1" outlineLevel="2" x14ac:dyDescent="0.25">
      <c r="A607" t="s">
        <v>10616</v>
      </c>
      <c r="B607" s="1" t="s">
        <v>10617</v>
      </c>
      <c r="C607" t="s">
        <v>144</v>
      </c>
      <c r="D607" t="s">
        <v>15</v>
      </c>
      <c r="E607">
        <v>3</v>
      </c>
      <c r="F607" s="5">
        <v>43872</v>
      </c>
      <c r="G607" s="2">
        <v>43885</v>
      </c>
      <c r="H607" s="3">
        <v>43875</v>
      </c>
      <c r="I607" t="s">
        <v>300</v>
      </c>
      <c r="J607" t="s">
        <v>3351</v>
      </c>
      <c r="K607">
        <v>135994404</v>
      </c>
      <c r="L607">
        <v>9932</v>
      </c>
    </row>
    <row r="608" spans="1:12" ht="270" hidden="1" outlineLevel="2" x14ac:dyDescent="0.25">
      <c r="A608" t="s">
        <v>10618</v>
      </c>
      <c r="B608" s="1" t="s">
        <v>10619</v>
      </c>
      <c r="C608" t="s">
        <v>214</v>
      </c>
      <c r="D608" t="s">
        <v>15</v>
      </c>
      <c r="E608">
        <v>2</v>
      </c>
      <c r="F608" s="5">
        <v>43872</v>
      </c>
      <c r="G608" s="2">
        <v>43885</v>
      </c>
      <c r="H608" s="3">
        <v>43873</v>
      </c>
      <c r="I608" t="s">
        <v>39</v>
      </c>
      <c r="J608" t="s">
        <v>3351</v>
      </c>
      <c r="K608">
        <v>135994914</v>
      </c>
      <c r="L608">
        <v>2290</v>
      </c>
    </row>
    <row r="609" spans="1:12" ht="90" hidden="1" outlineLevel="2" x14ac:dyDescent="0.25">
      <c r="A609" t="s">
        <v>11486</v>
      </c>
      <c r="B609" s="1" t="s">
        <v>11487</v>
      </c>
      <c r="C609" t="s">
        <v>89</v>
      </c>
      <c r="D609" t="s">
        <v>11468</v>
      </c>
      <c r="E609">
        <v>3</v>
      </c>
      <c r="F609" s="5">
        <v>43872</v>
      </c>
      <c r="G609" s="2">
        <v>43899</v>
      </c>
      <c r="H609" s="3">
        <v>43875</v>
      </c>
      <c r="I609" t="s">
        <v>733</v>
      </c>
      <c r="J609" t="s">
        <v>17</v>
      </c>
      <c r="K609">
        <v>55318906</v>
      </c>
      <c r="L609">
        <v>14982</v>
      </c>
    </row>
    <row r="610" spans="1:12" outlineLevel="1" collapsed="1" x14ac:dyDescent="0.25">
      <c r="B610" s="1"/>
      <c r="F610" s="12" t="s">
        <v>11978</v>
      </c>
      <c r="G610" s="2"/>
      <c r="H610" s="3"/>
      <c r="K610">
        <f>SUBTOTAL(3,K589:K609)</f>
        <v>21</v>
      </c>
    </row>
    <row r="611" spans="1:12" ht="195" hidden="1" outlineLevel="2" x14ac:dyDescent="0.25">
      <c r="A611" t="s">
        <v>10551</v>
      </c>
      <c r="B611" s="1" t="s">
        <v>10552</v>
      </c>
      <c r="C611" t="s">
        <v>14</v>
      </c>
      <c r="D611" t="s">
        <v>15</v>
      </c>
      <c r="E611">
        <v>3</v>
      </c>
      <c r="F611" s="5">
        <v>43871</v>
      </c>
      <c r="G611" s="2">
        <v>43885</v>
      </c>
      <c r="H611" s="3">
        <v>43874</v>
      </c>
      <c r="I611" t="s">
        <v>36</v>
      </c>
      <c r="J611" t="s">
        <v>3351</v>
      </c>
      <c r="K611">
        <v>135903003</v>
      </c>
      <c r="L611">
        <v>9700</v>
      </c>
    </row>
    <row r="612" spans="1:12" ht="409.5" hidden="1" outlineLevel="2" x14ac:dyDescent="0.25">
      <c r="A612" t="s">
        <v>10553</v>
      </c>
      <c r="B612" s="1" t="s">
        <v>10554</v>
      </c>
      <c r="C612" t="s">
        <v>14</v>
      </c>
      <c r="D612" t="s">
        <v>15</v>
      </c>
      <c r="E612">
        <v>1</v>
      </c>
      <c r="F612" s="5">
        <v>43871</v>
      </c>
      <c r="G612" s="2">
        <v>43885</v>
      </c>
      <c r="H612" s="3">
        <v>43871</v>
      </c>
      <c r="I612" t="s">
        <v>1435</v>
      </c>
      <c r="J612" t="s">
        <v>17</v>
      </c>
      <c r="K612">
        <v>135907456</v>
      </c>
      <c r="L612">
        <v>9316</v>
      </c>
    </row>
    <row r="613" spans="1:12" ht="345" hidden="1" outlineLevel="2" x14ac:dyDescent="0.25">
      <c r="A613" t="s">
        <v>10555</v>
      </c>
      <c r="B613" s="1" t="s">
        <v>10556</v>
      </c>
      <c r="C613" t="s">
        <v>390</v>
      </c>
      <c r="D613" t="s">
        <v>15</v>
      </c>
      <c r="E613">
        <v>3</v>
      </c>
      <c r="F613" s="5">
        <v>43871</v>
      </c>
      <c r="G613" s="2">
        <v>43899</v>
      </c>
      <c r="H613" s="3">
        <v>43874</v>
      </c>
      <c r="I613" t="s">
        <v>45</v>
      </c>
      <c r="J613" t="s">
        <v>17</v>
      </c>
      <c r="K613">
        <v>135906733</v>
      </c>
      <c r="L613">
        <v>9962</v>
      </c>
    </row>
    <row r="614" spans="1:12" ht="165" hidden="1" outlineLevel="2" x14ac:dyDescent="0.25">
      <c r="A614" t="s">
        <v>10557</v>
      </c>
      <c r="B614" s="1" t="s">
        <v>10558</v>
      </c>
      <c r="C614" t="s">
        <v>14</v>
      </c>
      <c r="D614" t="s">
        <v>15</v>
      </c>
      <c r="E614">
        <v>1</v>
      </c>
      <c r="F614" s="5">
        <v>43871</v>
      </c>
      <c r="G614" s="2">
        <v>43885</v>
      </c>
      <c r="H614" s="3">
        <v>43871</v>
      </c>
      <c r="I614" t="s">
        <v>16</v>
      </c>
      <c r="J614" t="s">
        <v>17</v>
      </c>
      <c r="K614">
        <v>135920144</v>
      </c>
      <c r="L614">
        <v>9529</v>
      </c>
    </row>
    <row r="615" spans="1:12" ht="240" hidden="1" outlineLevel="2" x14ac:dyDescent="0.25">
      <c r="A615" t="s">
        <v>10559</v>
      </c>
      <c r="B615" s="1" t="s">
        <v>10560</v>
      </c>
      <c r="C615" t="s">
        <v>74</v>
      </c>
      <c r="D615" t="s">
        <v>15</v>
      </c>
      <c r="E615">
        <v>3</v>
      </c>
      <c r="F615" s="5">
        <v>43871</v>
      </c>
      <c r="G615" s="2">
        <v>43885</v>
      </c>
      <c r="H615" s="3">
        <v>43874</v>
      </c>
      <c r="I615" t="s">
        <v>16</v>
      </c>
      <c r="J615" t="s">
        <v>17</v>
      </c>
      <c r="K615">
        <v>135921554</v>
      </c>
      <c r="L615">
        <v>9962</v>
      </c>
    </row>
    <row r="616" spans="1:12" ht="210" hidden="1" outlineLevel="2" x14ac:dyDescent="0.25">
      <c r="A616" t="s">
        <v>10561</v>
      </c>
      <c r="B616" s="1" t="s">
        <v>10562</v>
      </c>
      <c r="C616" t="s">
        <v>48</v>
      </c>
      <c r="D616" t="s">
        <v>15</v>
      </c>
      <c r="E616">
        <v>2</v>
      </c>
      <c r="F616" s="5">
        <v>43871</v>
      </c>
      <c r="G616" s="2">
        <v>43885</v>
      </c>
      <c r="H616" s="3">
        <v>43868</v>
      </c>
      <c r="I616" t="s">
        <v>42</v>
      </c>
      <c r="J616" t="s">
        <v>17</v>
      </c>
      <c r="K616">
        <v>135567425</v>
      </c>
      <c r="L616">
        <v>9234</v>
      </c>
    </row>
    <row r="617" spans="1:12" ht="90" hidden="1" outlineLevel="2" x14ac:dyDescent="0.25">
      <c r="A617" t="s">
        <v>10563</v>
      </c>
      <c r="B617" s="1" t="s">
        <v>10564</v>
      </c>
      <c r="C617" t="s">
        <v>48</v>
      </c>
      <c r="D617" t="s">
        <v>15</v>
      </c>
      <c r="E617">
        <v>3</v>
      </c>
      <c r="F617" s="5">
        <v>43871</v>
      </c>
      <c r="G617" s="2">
        <v>43893</v>
      </c>
      <c r="H617" s="3">
        <v>43844</v>
      </c>
      <c r="I617" t="s">
        <v>6329</v>
      </c>
      <c r="J617" t="s">
        <v>17</v>
      </c>
      <c r="K617" t="s">
        <v>10565</v>
      </c>
      <c r="L617">
        <v>3018</v>
      </c>
    </row>
    <row r="618" spans="1:12" ht="270" hidden="1" outlineLevel="2" x14ac:dyDescent="0.25">
      <c r="A618" t="s">
        <v>10566</v>
      </c>
      <c r="B618" s="1" t="s">
        <v>10567</v>
      </c>
      <c r="C618" t="s">
        <v>14</v>
      </c>
      <c r="D618" t="s">
        <v>15</v>
      </c>
      <c r="E618">
        <v>1</v>
      </c>
      <c r="F618" s="5">
        <v>43871</v>
      </c>
      <c r="G618" s="2">
        <v>43885</v>
      </c>
      <c r="H618" s="3">
        <v>43871</v>
      </c>
      <c r="I618" t="s">
        <v>36</v>
      </c>
      <c r="J618" t="s">
        <v>17</v>
      </c>
      <c r="K618">
        <v>135928174</v>
      </c>
      <c r="L618">
        <v>9395</v>
      </c>
    </row>
    <row r="619" spans="1:12" ht="210" hidden="1" outlineLevel="2" x14ac:dyDescent="0.25">
      <c r="A619" t="s">
        <v>10568</v>
      </c>
      <c r="B619" s="1" t="s">
        <v>10569</v>
      </c>
      <c r="C619" t="s">
        <v>14</v>
      </c>
      <c r="D619" t="s">
        <v>15</v>
      </c>
      <c r="E619">
        <v>2</v>
      </c>
      <c r="F619" s="5">
        <v>43871</v>
      </c>
      <c r="G619" s="2">
        <v>43879</v>
      </c>
      <c r="H619" s="3">
        <v>43872</v>
      </c>
      <c r="I619" t="s">
        <v>6329</v>
      </c>
      <c r="J619" t="s">
        <v>17</v>
      </c>
      <c r="K619">
        <v>135928013</v>
      </c>
      <c r="L619">
        <v>6621</v>
      </c>
    </row>
    <row r="620" spans="1:12" ht="225" hidden="1" outlineLevel="2" x14ac:dyDescent="0.25">
      <c r="A620" t="s">
        <v>10570</v>
      </c>
      <c r="B620" s="1" t="s">
        <v>10571</v>
      </c>
      <c r="C620" t="s">
        <v>207</v>
      </c>
      <c r="D620" t="s">
        <v>15</v>
      </c>
      <c r="E620">
        <v>3</v>
      </c>
      <c r="F620" s="5">
        <v>43871</v>
      </c>
      <c r="G620" s="2">
        <v>43886</v>
      </c>
      <c r="H620" s="3">
        <v>43874</v>
      </c>
      <c r="I620" t="s">
        <v>5229</v>
      </c>
      <c r="J620" t="s">
        <v>66</v>
      </c>
      <c r="K620">
        <v>135937104</v>
      </c>
      <c r="L620">
        <v>9511</v>
      </c>
    </row>
    <row r="621" spans="1:12" ht="120" hidden="1" outlineLevel="2" x14ac:dyDescent="0.25">
      <c r="A621" t="s">
        <v>10572</v>
      </c>
      <c r="B621" s="1" t="s">
        <v>10573</v>
      </c>
      <c r="C621" t="s">
        <v>48</v>
      </c>
      <c r="D621" t="s">
        <v>15</v>
      </c>
      <c r="E621">
        <v>3</v>
      </c>
      <c r="F621" s="5">
        <v>43871</v>
      </c>
      <c r="G621" s="2">
        <v>43887</v>
      </c>
      <c r="H621" s="3">
        <v>43874</v>
      </c>
      <c r="I621" t="s">
        <v>75</v>
      </c>
      <c r="J621" t="s">
        <v>66</v>
      </c>
      <c r="K621">
        <v>55313364</v>
      </c>
      <c r="L621">
        <v>74085</v>
      </c>
    </row>
    <row r="622" spans="1:12" ht="75" hidden="1" outlineLevel="2" x14ac:dyDescent="0.25">
      <c r="A622" t="s">
        <v>10574</v>
      </c>
      <c r="B622" s="1" t="s">
        <v>10575</v>
      </c>
      <c r="C622" t="s">
        <v>827</v>
      </c>
      <c r="D622" t="s">
        <v>15</v>
      </c>
      <c r="E622">
        <v>3</v>
      </c>
      <c r="F622" s="5">
        <v>43871</v>
      </c>
      <c r="G622" s="2">
        <v>43888</v>
      </c>
      <c r="H622" s="3">
        <v>43874</v>
      </c>
      <c r="I622" t="s">
        <v>75</v>
      </c>
      <c r="J622" t="s">
        <v>66</v>
      </c>
      <c r="K622">
        <v>55313380</v>
      </c>
      <c r="L622">
        <v>74085</v>
      </c>
    </row>
    <row r="623" spans="1:12" ht="120" hidden="1" outlineLevel="2" x14ac:dyDescent="0.25">
      <c r="A623" t="s">
        <v>10576</v>
      </c>
      <c r="B623" s="1" t="s">
        <v>10577</v>
      </c>
      <c r="C623" t="s">
        <v>48</v>
      </c>
      <c r="D623" t="s">
        <v>15</v>
      </c>
      <c r="E623">
        <v>3</v>
      </c>
      <c r="F623" s="5">
        <v>43871</v>
      </c>
      <c r="G623" s="2">
        <v>43882</v>
      </c>
      <c r="H623" s="3">
        <v>43874</v>
      </c>
      <c r="I623" t="s">
        <v>75</v>
      </c>
      <c r="J623" t="s">
        <v>66</v>
      </c>
      <c r="K623">
        <v>55313372</v>
      </c>
      <c r="L623">
        <v>74085</v>
      </c>
    </row>
    <row r="624" spans="1:12" ht="270" hidden="1" outlineLevel="2" x14ac:dyDescent="0.25">
      <c r="A624" t="s">
        <v>11450</v>
      </c>
      <c r="B624" s="1" t="s">
        <v>11451</v>
      </c>
      <c r="C624" t="s">
        <v>14</v>
      </c>
      <c r="D624" t="s">
        <v>11449</v>
      </c>
      <c r="E624">
        <v>2</v>
      </c>
      <c r="F624" s="5">
        <v>43871</v>
      </c>
      <c r="G624" s="2">
        <v>43894</v>
      </c>
      <c r="H624" s="3">
        <v>43872</v>
      </c>
      <c r="I624" t="s">
        <v>39</v>
      </c>
      <c r="J624" t="s">
        <v>49</v>
      </c>
      <c r="K624">
        <v>35263438</v>
      </c>
      <c r="L624" t="s">
        <v>420</v>
      </c>
    </row>
    <row r="625" spans="1:12" ht="390" hidden="1" outlineLevel="2" x14ac:dyDescent="0.25">
      <c r="A625" t="s">
        <v>11452</v>
      </c>
      <c r="B625" s="1" t="s">
        <v>11453</v>
      </c>
      <c r="C625" t="s">
        <v>48</v>
      </c>
      <c r="D625" t="s">
        <v>11449</v>
      </c>
      <c r="E625">
        <v>3</v>
      </c>
      <c r="F625" s="5">
        <v>43871</v>
      </c>
      <c r="G625" s="2">
        <v>43895</v>
      </c>
      <c r="H625" s="3">
        <v>43882</v>
      </c>
      <c r="I625" t="s">
        <v>11454</v>
      </c>
      <c r="J625" t="s">
        <v>17</v>
      </c>
      <c r="K625">
        <v>35264583</v>
      </c>
      <c r="L625" t="s">
        <v>11455</v>
      </c>
    </row>
    <row r="626" spans="1:12" ht="90" hidden="1" outlineLevel="2" x14ac:dyDescent="0.25">
      <c r="A626" t="s">
        <v>11523</v>
      </c>
      <c r="B626" s="1" t="s">
        <v>11524</v>
      </c>
      <c r="C626" t="s">
        <v>109</v>
      </c>
      <c r="D626" t="s">
        <v>11513</v>
      </c>
      <c r="E626">
        <v>3</v>
      </c>
      <c r="F626" s="5">
        <v>43871</v>
      </c>
      <c r="G626" s="2">
        <v>43906</v>
      </c>
      <c r="H626" s="3">
        <v>43874</v>
      </c>
      <c r="I626" t="s">
        <v>11525</v>
      </c>
      <c r="J626" t="s">
        <v>66</v>
      </c>
      <c r="K626">
        <v>135932684</v>
      </c>
      <c r="L626">
        <v>9482</v>
      </c>
    </row>
    <row r="627" spans="1:12" ht="360" hidden="1" outlineLevel="2" x14ac:dyDescent="0.25">
      <c r="A627" t="s">
        <v>11714</v>
      </c>
      <c r="B627" s="1" t="s">
        <v>11715</v>
      </c>
      <c r="C627" t="s">
        <v>24</v>
      </c>
      <c r="D627" t="s">
        <v>11700</v>
      </c>
      <c r="E627">
        <v>3</v>
      </c>
      <c r="F627" s="5">
        <v>43871</v>
      </c>
      <c r="G627" s="2">
        <v>43888</v>
      </c>
      <c r="H627" s="3">
        <v>43874</v>
      </c>
      <c r="I627" t="s">
        <v>58</v>
      </c>
      <c r="J627" t="s">
        <v>17</v>
      </c>
      <c r="K627">
        <v>135901157</v>
      </c>
      <c r="L627">
        <v>10005</v>
      </c>
    </row>
    <row r="628" spans="1:12" outlineLevel="1" collapsed="1" x14ac:dyDescent="0.25">
      <c r="B628" s="1"/>
      <c r="F628" s="12" t="s">
        <v>11979</v>
      </c>
      <c r="G628" s="2"/>
      <c r="H628" s="3"/>
      <c r="K628">
        <f>SUBTOTAL(3,K611:K627)</f>
        <v>17</v>
      </c>
    </row>
    <row r="629" spans="1:12" ht="195" hidden="1" outlineLevel="2" x14ac:dyDescent="0.25">
      <c r="A629" t="s">
        <v>10532</v>
      </c>
      <c r="B629" s="1" t="s">
        <v>10533</v>
      </c>
      <c r="C629" t="s">
        <v>214</v>
      </c>
      <c r="D629" t="s">
        <v>15</v>
      </c>
      <c r="E629">
        <v>2</v>
      </c>
      <c r="F629" s="5">
        <v>43870</v>
      </c>
      <c r="G629" s="2">
        <v>43885</v>
      </c>
      <c r="H629" s="3">
        <v>43871</v>
      </c>
      <c r="I629" t="s">
        <v>1036</v>
      </c>
      <c r="J629" t="s">
        <v>3351</v>
      </c>
      <c r="K629">
        <v>135846161</v>
      </c>
      <c r="L629">
        <v>10423</v>
      </c>
    </row>
    <row r="630" spans="1:12" ht="240" hidden="1" outlineLevel="2" x14ac:dyDescent="0.25">
      <c r="A630" t="s">
        <v>10534</v>
      </c>
      <c r="B630" s="1" t="s">
        <v>10535</v>
      </c>
      <c r="C630" t="s">
        <v>214</v>
      </c>
      <c r="D630" t="s">
        <v>15</v>
      </c>
      <c r="E630">
        <v>2</v>
      </c>
      <c r="F630" s="5">
        <v>43870</v>
      </c>
      <c r="G630" s="2">
        <v>43886</v>
      </c>
      <c r="H630" s="3">
        <v>43871</v>
      </c>
      <c r="I630" t="s">
        <v>151</v>
      </c>
      <c r="J630" t="s">
        <v>3351</v>
      </c>
      <c r="K630">
        <v>135847725</v>
      </c>
      <c r="L630">
        <v>9371</v>
      </c>
    </row>
    <row r="631" spans="1:12" ht="180" hidden="1" outlineLevel="2" x14ac:dyDescent="0.25">
      <c r="A631" t="s">
        <v>10536</v>
      </c>
      <c r="B631" s="1" t="s">
        <v>10537</v>
      </c>
      <c r="C631" t="s">
        <v>14</v>
      </c>
      <c r="D631" t="s">
        <v>15</v>
      </c>
      <c r="E631">
        <v>3</v>
      </c>
      <c r="F631" s="5">
        <v>43870</v>
      </c>
      <c r="G631" s="2">
        <v>43885</v>
      </c>
      <c r="H631" s="3">
        <v>43873</v>
      </c>
      <c r="I631" t="s">
        <v>6329</v>
      </c>
      <c r="J631" t="s">
        <v>3351</v>
      </c>
      <c r="K631">
        <v>135849571</v>
      </c>
      <c r="L631">
        <v>9855</v>
      </c>
    </row>
    <row r="632" spans="1:12" ht="409.5" hidden="1" outlineLevel="2" x14ac:dyDescent="0.25">
      <c r="A632" t="s">
        <v>10538</v>
      </c>
      <c r="B632" s="1" t="s">
        <v>10539</v>
      </c>
      <c r="C632" t="s">
        <v>147</v>
      </c>
      <c r="D632" t="s">
        <v>15</v>
      </c>
      <c r="E632">
        <v>1</v>
      </c>
      <c r="F632" s="5">
        <v>43870</v>
      </c>
      <c r="G632" s="2">
        <v>43885</v>
      </c>
      <c r="H632" s="3">
        <v>43870</v>
      </c>
      <c r="I632" t="s">
        <v>58</v>
      </c>
      <c r="J632" t="s">
        <v>3351</v>
      </c>
      <c r="K632">
        <v>135850700</v>
      </c>
      <c r="L632">
        <v>3079</v>
      </c>
    </row>
    <row r="633" spans="1:12" ht="210" hidden="1" outlineLevel="2" x14ac:dyDescent="0.25">
      <c r="A633" t="s">
        <v>10540</v>
      </c>
      <c r="B633" s="1" t="s">
        <v>10541</v>
      </c>
      <c r="C633" t="s">
        <v>74</v>
      </c>
      <c r="D633" t="s">
        <v>15</v>
      </c>
      <c r="E633">
        <v>3</v>
      </c>
      <c r="F633" s="5">
        <v>43870</v>
      </c>
      <c r="G633" s="2">
        <v>43885</v>
      </c>
      <c r="H633" s="3">
        <v>43873</v>
      </c>
      <c r="I633" t="s">
        <v>45</v>
      </c>
      <c r="J633" t="s">
        <v>3351</v>
      </c>
      <c r="K633">
        <v>135851005</v>
      </c>
      <c r="L633">
        <v>7141</v>
      </c>
    </row>
    <row r="634" spans="1:12" ht="409.5" hidden="1" outlineLevel="2" x14ac:dyDescent="0.25">
      <c r="A634" t="s">
        <v>10542</v>
      </c>
      <c r="B634" s="1" t="s">
        <v>10543</v>
      </c>
      <c r="C634" t="s">
        <v>7491</v>
      </c>
      <c r="D634" t="s">
        <v>15</v>
      </c>
      <c r="E634">
        <v>1</v>
      </c>
      <c r="F634" s="5">
        <v>43870</v>
      </c>
      <c r="G634" s="2">
        <v>43885</v>
      </c>
      <c r="H634" s="3">
        <v>43870</v>
      </c>
      <c r="I634" t="s">
        <v>10544</v>
      </c>
      <c r="J634" t="s">
        <v>3351</v>
      </c>
      <c r="K634">
        <v>135852669</v>
      </c>
      <c r="L634">
        <v>5403</v>
      </c>
    </row>
    <row r="635" spans="1:12" ht="270" hidden="1" outlineLevel="2" x14ac:dyDescent="0.25">
      <c r="A635" t="s">
        <v>10545</v>
      </c>
      <c r="B635" s="1" t="s">
        <v>10546</v>
      </c>
      <c r="C635" t="s">
        <v>14</v>
      </c>
      <c r="D635" t="s">
        <v>15</v>
      </c>
      <c r="E635">
        <v>2</v>
      </c>
      <c r="F635" s="5">
        <v>43870</v>
      </c>
      <c r="G635" s="2">
        <v>43885</v>
      </c>
      <c r="H635" s="3">
        <v>43871</v>
      </c>
      <c r="I635" t="s">
        <v>1036</v>
      </c>
      <c r="J635" t="s">
        <v>3351</v>
      </c>
      <c r="K635">
        <v>135854524</v>
      </c>
      <c r="L635">
        <v>16936</v>
      </c>
    </row>
    <row r="636" spans="1:12" ht="330" hidden="1" outlineLevel="2" x14ac:dyDescent="0.25">
      <c r="A636" t="s">
        <v>10547</v>
      </c>
      <c r="B636" s="1" t="s">
        <v>10548</v>
      </c>
      <c r="C636" t="s">
        <v>109</v>
      </c>
      <c r="D636" t="s">
        <v>15</v>
      </c>
      <c r="E636">
        <v>3</v>
      </c>
      <c r="F636" s="5">
        <v>43870</v>
      </c>
      <c r="G636" s="2">
        <v>43887</v>
      </c>
      <c r="H636" s="3">
        <v>43873</v>
      </c>
      <c r="I636" t="s">
        <v>110</v>
      </c>
      <c r="J636" t="s">
        <v>3351</v>
      </c>
      <c r="K636">
        <v>135855377</v>
      </c>
      <c r="L636">
        <v>11107</v>
      </c>
    </row>
    <row r="637" spans="1:12" ht="409.5" hidden="1" outlineLevel="2" x14ac:dyDescent="0.25">
      <c r="A637" t="s">
        <v>10549</v>
      </c>
      <c r="B637" s="1" t="s">
        <v>10550</v>
      </c>
      <c r="C637" t="s">
        <v>214</v>
      </c>
      <c r="D637" t="s">
        <v>15</v>
      </c>
      <c r="E637">
        <v>1</v>
      </c>
      <c r="F637" s="5">
        <v>43870</v>
      </c>
      <c r="G637" s="2">
        <v>43874</v>
      </c>
      <c r="H637" s="3">
        <v>43870</v>
      </c>
      <c r="I637" t="s">
        <v>151</v>
      </c>
      <c r="J637" t="s">
        <v>3351</v>
      </c>
      <c r="K637">
        <v>135856315</v>
      </c>
      <c r="L637">
        <v>9962</v>
      </c>
    </row>
    <row r="638" spans="1:12" outlineLevel="1" collapsed="1" x14ac:dyDescent="0.25">
      <c r="B638" s="1"/>
      <c r="F638" s="12" t="s">
        <v>11980</v>
      </c>
      <c r="G638" s="2"/>
      <c r="H638" s="3"/>
      <c r="K638">
        <f>SUBTOTAL(3,K629:K637)</f>
        <v>9</v>
      </c>
    </row>
    <row r="639" spans="1:12" ht="300" hidden="1" outlineLevel="2" x14ac:dyDescent="0.25">
      <c r="A639" t="s">
        <v>10512</v>
      </c>
      <c r="B639" s="1" t="s">
        <v>10513</v>
      </c>
      <c r="C639" t="s">
        <v>109</v>
      </c>
      <c r="D639" t="s">
        <v>15</v>
      </c>
      <c r="E639">
        <v>3</v>
      </c>
      <c r="F639" s="5">
        <v>43869</v>
      </c>
      <c r="G639" s="2">
        <v>43907</v>
      </c>
      <c r="H639" s="3">
        <v>43871</v>
      </c>
      <c r="I639" t="s">
        <v>29</v>
      </c>
      <c r="J639" t="s">
        <v>3351</v>
      </c>
      <c r="K639">
        <v>135806833</v>
      </c>
      <c r="L639">
        <v>4151</v>
      </c>
    </row>
    <row r="640" spans="1:12" ht="300" hidden="1" outlineLevel="2" x14ac:dyDescent="0.25">
      <c r="A640" t="s">
        <v>10514</v>
      </c>
      <c r="B640" s="1" t="s">
        <v>10515</v>
      </c>
      <c r="C640" t="s">
        <v>214</v>
      </c>
      <c r="D640" t="s">
        <v>15</v>
      </c>
      <c r="E640">
        <v>2</v>
      </c>
      <c r="F640" s="5">
        <v>43869</v>
      </c>
      <c r="G640" s="2">
        <v>43886</v>
      </c>
      <c r="H640" s="3">
        <v>43869</v>
      </c>
      <c r="I640" t="s">
        <v>53</v>
      </c>
      <c r="J640" t="s">
        <v>3351</v>
      </c>
      <c r="K640">
        <v>135807017</v>
      </c>
      <c r="L640">
        <v>9700</v>
      </c>
    </row>
    <row r="641" spans="1:12" ht="195" hidden="1" outlineLevel="2" x14ac:dyDescent="0.25">
      <c r="A641" t="s">
        <v>10516</v>
      </c>
      <c r="B641" s="1" t="s">
        <v>10517</v>
      </c>
      <c r="C641" t="s">
        <v>147</v>
      </c>
      <c r="D641" t="s">
        <v>15</v>
      </c>
      <c r="E641">
        <v>3</v>
      </c>
      <c r="F641" s="5">
        <v>43869</v>
      </c>
      <c r="G641" s="2">
        <v>43886</v>
      </c>
      <c r="H641" s="3">
        <v>43872</v>
      </c>
      <c r="I641" t="s">
        <v>75</v>
      </c>
      <c r="J641" t="s">
        <v>3351</v>
      </c>
      <c r="K641">
        <v>135819475</v>
      </c>
      <c r="L641">
        <v>9700</v>
      </c>
    </row>
    <row r="642" spans="1:12" ht="240" hidden="1" outlineLevel="2" x14ac:dyDescent="0.25">
      <c r="A642" t="s">
        <v>10518</v>
      </c>
      <c r="B642" s="1" t="s">
        <v>10519</v>
      </c>
      <c r="C642" t="s">
        <v>24</v>
      </c>
      <c r="D642" t="s">
        <v>15</v>
      </c>
      <c r="E642">
        <v>3</v>
      </c>
      <c r="F642" s="5">
        <v>43869</v>
      </c>
      <c r="G642" s="2">
        <v>43886</v>
      </c>
      <c r="H642" s="3">
        <v>43872</v>
      </c>
      <c r="I642" t="s">
        <v>110</v>
      </c>
      <c r="J642" t="s">
        <v>3351</v>
      </c>
      <c r="K642">
        <v>135822981</v>
      </c>
      <c r="L642">
        <v>10368</v>
      </c>
    </row>
    <row r="643" spans="1:12" ht="409.5" hidden="1" outlineLevel="2" x14ac:dyDescent="0.25">
      <c r="A643" t="s">
        <v>10520</v>
      </c>
      <c r="B643" s="1" t="s">
        <v>10521</v>
      </c>
      <c r="C643" t="s">
        <v>214</v>
      </c>
      <c r="D643" t="s">
        <v>15</v>
      </c>
      <c r="E643">
        <v>2</v>
      </c>
      <c r="F643" s="5">
        <v>43869</v>
      </c>
      <c r="G643" s="2">
        <v>43900</v>
      </c>
      <c r="H643" s="3">
        <v>43871</v>
      </c>
      <c r="I643" t="s">
        <v>151</v>
      </c>
      <c r="J643" t="s">
        <v>3351</v>
      </c>
      <c r="K643">
        <v>135824493</v>
      </c>
      <c r="L643">
        <v>6433</v>
      </c>
    </row>
    <row r="644" spans="1:12" ht="409.5" hidden="1" outlineLevel="2" x14ac:dyDescent="0.25">
      <c r="A644" t="s">
        <v>10522</v>
      </c>
      <c r="B644" s="1" t="s">
        <v>10523</v>
      </c>
      <c r="C644" t="s">
        <v>214</v>
      </c>
      <c r="D644" t="s">
        <v>15</v>
      </c>
      <c r="E644">
        <v>2</v>
      </c>
      <c r="F644" s="5">
        <v>43869</v>
      </c>
      <c r="G644" s="2">
        <v>43900</v>
      </c>
      <c r="H644" s="3">
        <v>43871</v>
      </c>
      <c r="I644" t="s">
        <v>151</v>
      </c>
      <c r="J644" t="s">
        <v>3351</v>
      </c>
      <c r="K644">
        <v>135824521</v>
      </c>
      <c r="L644">
        <v>6433</v>
      </c>
    </row>
    <row r="645" spans="1:12" ht="210" hidden="1" outlineLevel="2" x14ac:dyDescent="0.25">
      <c r="A645" t="s">
        <v>10524</v>
      </c>
      <c r="B645" s="1" t="s">
        <v>10525</v>
      </c>
      <c r="C645" t="s">
        <v>14</v>
      </c>
      <c r="D645" t="s">
        <v>15</v>
      </c>
      <c r="E645">
        <v>3</v>
      </c>
      <c r="F645" s="5">
        <v>43869</v>
      </c>
      <c r="G645" s="2">
        <v>43885</v>
      </c>
      <c r="H645" s="3">
        <v>43872</v>
      </c>
      <c r="I645" t="s">
        <v>45</v>
      </c>
      <c r="J645" t="s">
        <v>3351</v>
      </c>
      <c r="K645">
        <v>135834278</v>
      </c>
      <c r="L645">
        <v>1983</v>
      </c>
    </row>
    <row r="646" spans="1:12" ht="409.5" hidden="1" outlineLevel="2" x14ac:dyDescent="0.25">
      <c r="A646" t="s">
        <v>10526</v>
      </c>
      <c r="B646" s="1" t="s">
        <v>10527</v>
      </c>
      <c r="C646" t="s">
        <v>214</v>
      </c>
      <c r="D646" t="s">
        <v>15</v>
      </c>
      <c r="E646">
        <v>2</v>
      </c>
      <c r="F646" s="5">
        <v>43869</v>
      </c>
      <c r="G646" s="2">
        <v>43885</v>
      </c>
      <c r="H646" s="3">
        <v>43870</v>
      </c>
      <c r="I646" t="s">
        <v>53</v>
      </c>
      <c r="J646" t="s">
        <v>3351</v>
      </c>
      <c r="K646">
        <v>135834419</v>
      </c>
      <c r="L646">
        <v>9960</v>
      </c>
    </row>
    <row r="647" spans="1:12" ht="285" hidden="1" outlineLevel="2" x14ac:dyDescent="0.25">
      <c r="A647" t="s">
        <v>10528</v>
      </c>
      <c r="B647" s="1" t="s">
        <v>10529</v>
      </c>
      <c r="C647" t="s">
        <v>214</v>
      </c>
      <c r="D647" t="s">
        <v>15</v>
      </c>
      <c r="E647">
        <v>3</v>
      </c>
      <c r="F647" s="5">
        <v>43869</v>
      </c>
      <c r="G647" s="2">
        <v>43885</v>
      </c>
      <c r="H647" s="3">
        <v>43872</v>
      </c>
      <c r="I647" t="s">
        <v>39</v>
      </c>
      <c r="J647" t="s">
        <v>3351</v>
      </c>
      <c r="K647">
        <v>135834823</v>
      </c>
      <c r="L647">
        <v>9150</v>
      </c>
    </row>
    <row r="648" spans="1:12" ht="300" hidden="1" outlineLevel="2" x14ac:dyDescent="0.25">
      <c r="A648" t="s">
        <v>10530</v>
      </c>
      <c r="B648" s="1" t="s">
        <v>10531</v>
      </c>
      <c r="C648" t="s">
        <v>214</v>
      </c>
      <c r="D648" t="s">
        <v>15</v>
      </c>
      <c r="E648">
        <v>2</v>
      </c>
      <c r="F648" s="5">
        <v>43869</v>
      </c>
      <c r="G648" s="2">
        <v>43872</v>
      </c>
      <c r="H648" s="3">
        <v>43870</v>
      </c>
      <c r="I648" t="s">
        <v>151</v>
      </c>
      <c r="J648" t="s">
        <v>3351</v>
      </c>
      <c r="K648">
        <v>135835061</v>
      </c>
      <c r="L648">
        <v>9950</v>
      </c>
    </row>
    <row r="649" spans="1:12" ht="195" hidden="1" outlineLevel="2" x14ac:dyDescent="0.25">
      <c r="A649" t="s">
        <v>11546</v>
      </c>
      <c r="B649" s="1" t="s">
        <v>11547</v>
      </c>
      <c r="C649" t="s">
        <v>14</v>
      </c>
      <c r="D649" t="s">
        <v>11543</v>
      </c>
      <c r="E649">
        <v>2</v>
      </c>
      <c r="F649" s="5">
        <v>43869</v>
      </c>
      <c r="G649" s="2">
        <v>43872</v>
      </c>
      <c r="H649" s="3">
        <v>43870</v>
      </c>
      <c r="I649" t="s">
        <v>53</v>
      </c>
      <c r="J649" t="s">
        <v>3351</v>
      </c>
      <c r="K649">
        <v>135832550</v>
      </c>
      <c r="L649">
        <v>9612</v>
      </c>
    </row>
    <row r="650" spans="1:12" outlineLevel="1" collapsed="1" x14ac:dyDescent="0.25">
      <c r="B650" s="1"/>
      <c r="F650" s="12" t="s">
        <v>11981</v>
      </c>
      <c r="G650" s="2"/>
      <c r="H650" s="3"/>
      <c r="K650">
        <f>SUBTOTAL(3,K639:K649)</f>
        <v>11</v>
      </c>
    </row>
    <row r="651" spans="1:12" ht="120" hidden="1" outlineLevel="2" x14ac:dyDescent="0.25">
      <c r="A651" t="s">
        <v>10472</v>
      </c>
      <c r="B651" s="1" t="s">
        <v>10473</v>
      </c>
      <c r="C651" t="s">
        <v>14</v>
      </c>
      <c r="D651" t="s">
        <v>15</v>
      </c>
      <c r="E651">
        <v>1</v>
      </c>
      <c r="F651" s="5">
        <v>43868</v>
      </c>
      <c r="G651" s="2">
        <v>43885</v>
      </c>
      <c r="H651" s="3">
        <v>43867</v>
      </c>
      <c r="I651" t="s">
        <v>1090</v>
      </c>
      <c r="J651" t="s">
        <v>17</v>
      </c>
      <c r="K651">
        <v>135733764</v>
      </c>
      <c r="L651">
        <v>3935</v>
      </c>
    </row>
    <row r="652" spans="1:12" ht="180" hidden="1" outlineLevel="2" x14ac:dyDescent="0.25">
      <c r="A652" t="s">
        <v>10474</v>
      </c>
      <c r="B652" s="1" t="s">
        <v>10475</v>
      </c>
      <c r="C652" t="s">
        <v>14</v>
      </c>
      <c r="D652" t="s">
        <v>15</v>
      </c>
      <c r="E652">
        <v>2</v>
      </c>
      <c r="F652" s="5">
        <v>43868</v>
      </c>
      <c r="G652" s="2">
        <v>43874</v>
      </c>
      <c r="H652" s="3">
        <v>43868</v>
      </c>
      <c r="I652" t="s">
        <v>29</v>
      </c>
      <c r="J652" t="s">
        <v>17</v>
      </c>
      <c r="K652">
        <v>135730104</v>
      </c>
      <c r="L652">
        <v>9184</v>
      </c>
    </row>
    <row r="653" spans="1:12" ht="330" hidden="1" outlineLevel="2" x14ac:dyDescent="0.25">
      <c r="A653" t="s">
        <v>10476</v>
      </c>
      <c r="B653" s="1" t="s">
        <v>10477</v>
      </c>
      <c r="C653" t="s">
        <v>14</v>
      </c>
      <c r="D653" t="s">
        <v>15</v>
      </c>
      <c r="E653">
        <v>2</v>
      </c>
      <c r="F653" s="5">
        <v>43868</v>
      </c>
      <c r="G653" s="2">
        <v>43874</v>
      </c>
      <c r="H653" s="3">
        <v>43869</v>
      </c>
      <c r="I653" t="s">
        <v>36</v>
      </c>
      <c r="J653" t="s">
        <v>17</v>
      </c>
      <c r="K653">
        <v>135762596</v>
      </c>
      <c r="L653">
        <v>9262</v>
      </c>
    </row>
    <row r="654" spans="1:12" ht="255" hidden="1" outlineLevel="2" x14ac:dyDescent="0.25">
      <c r="A654" t="s">
        <v>10478</v>
      </c>
      <c r="B654" s="1" t="s">
        <v>10479</v>
      </c>
      <c r="C654" t="s">
        <v>1497</v>
      </c>
      <c r="D654" t="s">
        <v>15</v>
      </c>
      <c r="E654">
        <v>3</v>
      </c>
      <c r="F654" s="5">
        <v>43868</v>
      </c>
      <c r="G654" s="2">
        <v>43886</v>
      </c>
      <c r="H654" s="3">
        <v>43871</v>
      </c>
      <c r="I654" t="s">
        <v>42</v>
      </c>
      <c r="J654" t="s">
        <v>17</v>
      </c>
      <c r="K654">
        <v>135773139</v>
      </c>
      <c r="L654">
        <v>10475</v>
      </c>
    </row>
    <row r="655" spans="1:12" ht="255" hidden="1" outlineLevel="2" x14ac:dyDescent="0.25">
      <c r="A655" t="s">
        <v>10480</v>
      </c>
      <c r="B655" s="1" t="s">
        <v>10481</v>
      </c>
      <c r="C655" t="s">
        <v>147</v>
      </c>
      <c r="D655" t="s">
        <v>15</v>
      </c>
      <c r="E655">
        <v>1</v>
      </c>
      <c r="F655" s="5">
        <v>43868</v>
      </c>
      <c r="G655" s="2">
        <v>43885</v>
      </c>
      <c r="H655" s="3">
        <v>43868</v>
      </c>
      <c r="I655" t="s">
        <v>300</v>
      </c>
      <c r="J655" t="s">
        <v>17</v>
      </c>
      <c r="K655">
        <v>135773452</v>
      </c>
      <c r="L655">
        <v>9949</v>
      </c>
    </row>
    <row r="656" spans="1:12" ht="90" hidden="1" outlineLevel="2" x14ac:dyDescent="0.25">
      <c r="A656" t="s">
        <v>10482</v>
      </c>
      <c r="B656" s="1" t="s">
        <v>10483</v>
      </c>
      <c r="C656" t="s">
        <v>14</v>
      </c>
      <c r="D656" t="s">
        <v>15</v>
      </c>
      <c r="E656">
        <v>1</v>
      </c>
      <c r="F656" s="5">
        <v>43868</v>
      </c>
      <c r="G656" s="2">
        <v>43882</v>
      </c>
      <c r="H656" s="3">
        <v>43868</v>
      </c>
      <c r="I656" t="s">
        <v>6329</v>
      </c>
      <c r="J656" t="s">
        <v>17</v>
      </c>
      <c r="K656">
        <v>55287499</v>
      </c>
      <c r="L656">
        <v>14982</v>
      </c>
    </row>
    <row r="657" spans="1:12" ht="285" hidden="1" outlineLevel="2" x14ac:dyDescent="0.25">
      <c r="A657" t="s">
        <v>10484</v>
      </c>
      <c r="B657" s="1" t="s">
        <v>10485</v>
      </c>
      <c r="C657" t="s">
        <v>14</v>
      </c>
      <c r="D657" t="s">
        <v>15</v>
      </c>
      <c r="E657">
        <v>3</v>
      </c>
      <c r="F657" s="5">
        <v>43868</v>
      </c>
      <c r="G657" s="2">
        <v>43886</v>
      </c>
      <c r="H657" s="3">
        <v>43871</v>
      </c>
      <c r="I657" t="s">
        <v>110</v>
      </c>
      <c r="J657" t="s">
        <v>17</v>
      </c>
      <c r="K657">
        <v>135777256</v>
      </c>
      <c r="L657">
        <v>9299</v>
      </c>
    </row>
    <row r="658" spans="1:12" ht="90" hidden="1" outlineLevel="2" x14ac:dyDescent="0.25">
      <c r="A658" t="s">
        <v>10486</v>
      </c>
      <c r="B658" s="1" t="s">
        <v>10487</v>
      </c>
      <c r="C658" t="s">
        <v>14</v>
      </c>
      <c r="D658" t="s">
        <v>15</v>
      </c>
      <c r="E658">
        <v>2</v>
      </c>
      <c r="F658" s="5">
        <v>43868</v>
      </c>
      <c r="G658" s="2">
        <v>43906</v>
      </c>
      <c r="H658" s="3">
        <v>43869</v>
      </c>
      <c r="I658" t="s">
        <v>6329</v>
      </c>
      <c r="J658" t="s">
        <v>17</v>
      </c>
      <c r="K658">
        <v>135778326</v>
      </c>
      <c r="L658">
        <v>9155</v>
      </c>
    </row>
    <row r="659" spans="1:12" ht="195" hidden="1" outlineLevel="2" x14ac:dyDescent="0.25">
      <c r="A659" t="s">
        <v>10488</v>
      </c>
      <c r="B659" s="1" t="s">
        <v>10489</v>
      </c>
      <c r="C659" t="s">
        <v>48</v>
      </c>
      <c r="D659" t="s">
        <v>15</v>
      </c>
      <c r="E659">
        <v>3</v>
      </c>
      <c r="F659" s="5">
        <v>43868</v>
      </c>
      <c r="G659" s="2">
        <v>43885</v>
      </c>
      <c r="H659" s="3">
        <v>43871</v>
      </c>
      <c r="I659" t="s">
        <v>53</v>
      </c>
      <c r="J659" t="s">
        <v>17</v>
      </c>
      <c r="K659">
        <v>135782074</v>
      </c>
      <c r="L659">
        <v>3039</v>
      </c>
    </row>
    <row r="660" spans="1:12" ht="210" hidden="1" outlineLevel="2" x14ac:dyDescent="0.25">
      <c r="A660" t="s">
        <v>10490</v>
      </c>
      <c r="B660" s="1" t="s">
        <v>10491</v>
      </c>
      <c r="C660" t="s">
        <v>14</v>
      </c>
      <c r="D660" t="s">
        <v>15</v>
      </c>
      <c r="E660">
        <v>3</v>
      </c>
      <c r="F660" s="5">
        <v>43868</v>
      </c>
      <c r="G660" s="2">
        <v>43874</v>
      </c>
      <c r="H660" s="3">
        <v>43871</v>
      </c>
      <c r="I660" t="s">
        <v>110</v>
      </c>
      <c r="J660" t="s">
        <v>17</v>
      </c>
      <c r="K660">
        <v>135782901</v>
      </c>
      <c r="L660">
        <v>9927</v>
      </c>
    </row>
    <row r="661" spans="1:12" ht="409.5" hidden="1" outlineLevel="2" x14ac:dyDescent="0.25">
      <c r="A661" t="s">
        <v>10492</v>
      </c>
      <c r="B661" s="1" t="s">
        <v>10493</v>
      </c>
      <c r="C661" t="s">
        <v>10494</v>
      </c>
      <c r="D661" t="s">
        <v>15</v>
      </c>
      <c r="E661">
        <v>3</v>
      </c>
      <c r="F661" s="5">
        <v>43868</v>
      </c>
      <c r="G661" s="2">
        <v>43899</v>
      </c>
      <c r="H661" s="3">
        <v>43868.834687499999</v>
      </c>
      <c r="I661" t="s">
        <v>39</v>
      </c>
      <c r="J661" t="s">
        <v>17</v>
      </c>
      <c r="K661">
        <v>135462535</v>
      </c>
      <c r="L661">
        <v>2085</v>
      </c>
    </row>
    <row r="662" spans="1:12" ht="90" hidden="1" outlineLevel="2" x14ac:dyDescent="0.25">
      <c r="A662" t="s">
        <v>10495</v>
      </c>
      <c r="B662" s="1" t="s">
        <v>10496</v>
      </c>
      <c r="C662" t="s">
        <v>14</v>
      </c>
      <c r="D662" t="s">
        <v>15</v>
      </c>
      <c r="E662">
        <v>3</v>
      </c>
      <c r="F662" s="5">
        <v>43868</v>
      </c>
      <c r="G662" s="2">
        <v>43881</v>
      </c>
      <c r="H662" s="3">
        <v>43871</v>
      </c>
      <c r="I662" t="s">
        <v>39</v>
      </c>
      <c r="J662" t="s">
        <v>17</v>
      </c>
      <c r="K662" t="s">
        <v>10497</v>
      </c>
      <c r="L662">
        <v>3040</v>
      </c>
    </row>
    <row r="663" spans="1:12" ht="270" hidden="1" outlineLevel="2" x14ac:dyDescent="0.25">
      <c r="A663" t="s">
        <v>10498</v>
      </c>
      <c r="B663" s="1" t="s">
        <v>10499</v>
      </c>
      <c r="C663" t="s">
        <v>1045</v>
      </c>
      <c r="D663" t="s">
        <v>15</v>
      </c>
      <c r="E663">
        <v>3</v>
      </c>
      <c r="F663" s="5">
        <v>43868</v>
      </c>
      <c r="G663" s="2">
        <v>43885</v>
      </c>
      <c r="H663" s="3">
        <v>43871</v>
      </c>
      <c r="I663" t="s">
        <v>42</v>
      </c>
      <c r="J663" t="s">
        <v>66</v>
      </c>
      <c r="K663">
        <v>135794670</v>
      </c>
      <c r="L663">
        <v>1283</v>
      </c>
    </row>
    <row r="664" spans="1:12" ht="75" hidden="1" outlineLevel="2" x14ac:dyDescent="0.25">
      <c r="A664" t="s">
        <v>10500</v>
      </c>
      <c r="B664" s="1" t="s">
        <v>10501</v>
      </c>
      <c r="C664" t="s">
        <v>14</v>
      </c>
      <c r="D664" t="s">
        <v>15</v>
      </c>
      <c r="E664">
        <v>2</v>
      </c>
      <c r="F664" s="5">
        <v>43868</v>
      </c>
      <c r="G664" s="2">
        <v>43881</v>
      </c>
      <c r="H664" s="3">
        <v>43868</v>
      </c>
      <c r="I664" t="s">
        <v>39</v>
      </c>
      <c r="J664" t="s">
        <v>66</v>
      </c>
      <c r="K664" t="s">
        <v>10502</v>
      </c>
      <c r="L664">
        <v>3040</v>
      </c>
    </row>
    <row r="665" spans="1:12" ht="105" hidden="1" outlineLevel="2" x14ac:dyDescent="0.25">
      <c r="A665" t="s">
        <v>10503</v>
      </c>
      <c r="B665" s="1" t="s">
        <v>10504</v>
      </c>
      <c r="C665" t="s">
        <v>390</v>
      </c>
      <c r="D665" t="s">
        <v>15</v>
      </c>
      <c r="E665">
        <v>3</v>
      </c>
      <c r="F665" s="5">
        <v>43868</v>
      </c>
      <c r="G665" s="2">
        <v>43889</v>
      </c>
      <c r="H665" s="3">
        <v>43872</v>
      </c>
      <c r="I665" t="s">
        <v>6329</v>
      </c>
      <c r="J665" t="s">
        <v>66</v>
      </c>
      <c r="K665" t="s">
        <v>10505</v>
      </c>
      <c r="L665">
        <v>3007</v>
      </c>
    </row>
    <row r="666" spans="1:12" ht="409.5" hidden="1" outlineLevel="2" x14ac:dyDescent="0.25">
      <c r="A666" t="s">
        <v>10506</v>
      </c>
      <c r="B666" s="1" t="s">
        <v>10507</v>
      </c>
      <c r="C666" t="s">
        <v>214</v>
      </c>
      <c r="D666" t="s">
        <v>15</v>
      </c>
      <c r="E666">
        <v>2</v>
      </c>
      <c r="F666" s="5">
        <v>43868</v>
      </c>
      <c r="G666" s="2">
        <v>43886</v>
      </c>
      <c r="H666" s="3">
        <v>43869</v>
      </c>
      <c r="I666" t="s">
        <v>9656</v>
      </c>
      <c r="J666" t="s">
        <v>3351</v>
      </c>
      <c r="K666">
        <v>135804772</v>
      </c>
      <c r="L666">
        <v>3039</v>
      </c>
    </row>
    <row r="667" spans="1:12" ht="315" hidden="1" outlineLevel="2" x14ac:dyDescent="0.25">
      <c r="A667" t="s">
        <v>10508</v>
      </c>
      <c r="B667" s="1" t="s">
        <v>10509</v>
      </c>
      <c r="C667" t="s">
        <v>214</v>
      </c>
      <c r="D667" t="s">
        <v>15</v>
      </c>
      <c r="E667">
        <v>2</v>
      </c>
      <c r="F667" s="5">
        <v>43868</v>
      </c>
      <c r="G667" s="2">
        <v>43875</v>
      </c>
      <c r="H667" s="3">
        <v>43869</v>
      </c>
      <c r="I667" t="s">
        <v>53</v>
      </c>
      <c r="J667" t="s">
        <v>3351</v>
      </c>
      <c r="K667">
        <v>135806013</v>
      </c>
      <c r="L667">
        <v>9895</v>
      </c>
    </row>
    <row r="668" spans="1:12" ht="120" hidden="1" outlineLevel="2" x14ac:dyDescent="0.25">
      <c r="A668" t="s">
        <v>10510</v>
      </c>
      <c r="B668" s="1" t="s">
        <v>10511</v>
      </c>
      <c r="C668" t="s">
        <v>24</v>
      </c>
      <c r="D668" t="s">
        <v>15</v>
      </c>
      <c r="E668">
        <v>3</v>
      </c>
      <c r="F668" s="5">
        <v>43868</v>
      </c>
      <c r="G668" s="2">
        <v>43888</v>
      </c>
      <c r="H668" s="3">
        <v>43872</v>
      </c>
      <c r="I668" t="s">
        <v>6329</v>
      </c>
      <c r="J668" t="s">
        <v>3351</v>
      </c>
      <c r="K668">
        <v>55287953</v>
      </c>
      <c r="L668">
        <v>67855</v>
      </c>
    </row>
    <row r="669" spans="1:12" ht="150" hidden="1" outlineLevel="2" x14ac:dyDescent="0.25">
      <c r="A669" t="s">
        <v>11816</v>
      </c>
      <c r="B669" s="1" t="s">
        <v>11817</v>
      </c>
      <c r="C669" t="s">
        <v>14</v>
      </c>
      <c r="D669" t="s">
        <v>11750</v>
      </c>
      <c r="E669">
        <v>3</v>
      </c>
      <c r="F669" s="5">
        <v>43868</v>
      </c>
      <c r="G669" s="2">
        <v>43873</v>
      </c>
      <c r="H669" s="3">
        <v>43872</v>
      </c>
      <c r="I669" t="s">
        <v>45</v>
      </c>
      <c r="J669" t="s">
        <v>3351</v>
      </c>
      <c r="K669">
        <v>55286212</v>
      </c>
      <c r="L669">
        <v>68780</v>
      </c>
    </row>
    <row r="670" spans="1:12" outlineLevel="1" collapsed="1" x14ac:dyDescent="0.25">
      <c r="B670" s="1"/>
      <c r="F670" s="12" t="s">
        <v>11982</v>
      </c>
      <c r="G670" s="2"/>
      <c r="H670" s="3"/>
      <c r="K670">
        <f>SUBTOTAL(3,K651:K669)</f>
        <v>19</v>
      </c>
    </row>
    <row r="671" spans="1:12" ht="165" hidden="1" outlineLevel="2" x14ac:dyDescent="0.25">
      <c r="A671" t="s">
        <v>10449</v>
      </c>
      <c r="B671" s="1" t="s">
        <v>10450</v>
      </c>
      <c r="C671" t="s">
        <v>14</v>
      </c>
      <c r="D671" t="s">
        <v>15</v>
      </c>
      <c r="E671">
        <v>2</v>
      </c>
      <c r="F671" s="5">
        <v>43867</v>
      </c>
      <c r="G671" s="2">
        <v>43874</v>
      </c>
      <c r="H671" s="3">
        <v>43867</v>
      </c>
      <c r="I671" t="s">
        <v>36</v>
      </c>
      <c r="J671" t="s">
        <v>17</v>
      </c>
      <c r="K671">
        <v>135539855</v>
      </c>
      <c r="L671">
        <v>9700</v>
      </c>
    </row>
    <row r="672" spans="1:12" ht="225" hidden="1" outlineLevel="2" x14ac:dyDescent="0.25">
      <c r="A672" t="s">
        <v>10451</v>
      </c>
      <c r="B672" s="1" t="s">
        <v>10452</v>
      </c>
      <c r="C672" t="s">
        <v>14</v>
      </c>
      <c r="D672" t="s">
        <v>15</v>
      </c>
      <c r="E672">
        <v>2</v>
      </c>
      <c r="F672" s="5">
        <v>43867</v>
      </c>
      <c r="G672" s="2">
        <v>43908</v>
      </c>
      <c r="H672" s="3">
        <v>43868</v>
      </c>
      <c r="I672" t="s">
        <v>39</v>
      </c>
      <c r="J672" t="s">
        <v>17</v>
      </c>
      <c r="K672">
        <v>135559822</v>
      </c>
      <c r="L672">
        <v>6405</v>
      </c>
    </row>
    <row r="673" spans="1:12" ht="375" hidden="1" outlineLevel="2" x14ac:dyDescent="0.25">
      <c r="A673" t="s">
        <v>10453</v>
      </c>
      <c r="B673" s="1" t="s">
        <v>10454</v>
      </c>
      <c r="C673" t="s">
        <v>144</v>
      </c>
      <c r="D673" t="s">
        <v>15</v>
      </c>
      <c r="E673">
        <v>3</v>
      </c>
      <c r="F673" s="5">
        <v>43867</v>
      </c>
      <c r="G673" s="2">
        <v>43874</v>
      </c>
      <c r="H673" s="3">
        <v>43870</v>
      </c>
      <c r="I673" t="s">
        <v>53</v>
      </c>
      <c r="J673" t="s">
        <v>17</v>
      </c>
      <c r="K673">
        <v>135561758</v>
      </c>
      <c r="L673">
        <v>9320</v>
      </c>
    </row>
    <row r="674" spans="1:12" ht="409.5" hidden="1" outlineLevel="2" x14ac:dyDescent="0.25">
      <c r="A674" t="s">
        <v>10455</v>
      </c>
      <c r="B674" s="1" t="s">
        <v>10456</v>
      </c>
      <c r="C674" t="s">
        <v>24</v>
      </c>
      <c r="D674" t="s">
        <v>15</v>
      </c>
      <c r="E674">
        <v>3</v>
      </c>
      <c r="F674" s="5">
        <v>43867</v>
      </c>
      <c r="G674" s="2">
        <v>43886</v>
      </c>
      <c r="H674" s="3">
        <v>43870</v>
      </c>
      <c r="I674" t="s">
        <v>300</v>
      </c>
      <c r="J674" t="s">
        <v>17</v>
      </c>
      <c r="K674">
        <v>135561802</v>
      </c>
      <c r="L674">
        <v>9814</v>
      </c>
    </row>
    <row r="675" spans="1:12" ht="180" hidden="1" outlineLevel="2" x14ac:dyDescent="0.25">
      <c r="A675" t="s">
        <v>10457</v>
      </c>
      <c r="B675" s="1" t="s">
        <v>10458</v>
      </c>
      <c r="C675" t="s">
        <v>1720</v>
      </c>
      <c r="D675" t="s">
        <v>15</v>
      </c>
      <c r="E675">
        <v>3</v>
      </c>
      <c r="F675" s="5">
        <v>43867</v>
      </c>
      <c r="G675" s="2">
        <v>43888</v>
      </c>
      <c r="H675" s="3">
        <v>43870</v>
      </c>
      <c r="I675" t="s">
        <v>5229</v>
      </c>
      <c r="J675" t="s">
        <v>17</v>
      </c>
      <c r="K675">
        <v>135563666</v>
      </c>
      <c r="L675">
        <v>10199</v>
      </c>
    </row>
    <row r="676" spans="1:12" ht="345" hidden="1" outlineLevel="2" x14ac:dyDescent="0.25">
      <c r="A676" t="s">
        <v>10459</v>
      </c>
      <c r="B676" s="1" t="s">
        <v>10460</v>
      </c>
      <c r="C676" t="s">
        <v>214</v>
      </c>
      <c r="D676" t="s">
        <v>15</v>
      </c>
      <c r="E676">
        <v>3</v>
      </c>
      <c r="F676" s="5">
        <v>43867</v>
      </c>
      <c r="G676" s="2">
        <v>43886</v>
      </c>
      <c r="H676" s="3">
        <v>43870</v>
      </c>
      <c r="I676" t="s">
        <v>45</v>
      </c>
      <c r="J676" t="s">
        <v>3351</v>
      </c>
      <c r="K676">
        <v>135567629</v>
      </c>
      <c r="L676">
        <v>9316</v>
      </c>
    </row>
    <row r="677" spans="1:12" ht="210" hidden="1" outlineLevel="2" x14ac:dyDescent="0.25">
      <c r="A677" t="s">
        <v>10461</v>
      </c>
      <c r="B677" s="1" t="s">
        <v>10462</v>
      </c>
      <c r="C677" t="s">
        <v>24</v>
      </c>
      <c r="D677" t="s">
        <v>15</v>
      </c>
      <c r="E677">
        <v>3</v>
      </c>
      <c r="F677" s="5">
        <v>43867</v>
      </c>
      <c r="G677" s="2">
        <v>43874</v>
      </c>
      <c r="H677" s="3">
        <v>43870</v>
      </c>
      <c r="I677" t="s">
        <v>58</v>
      </c>
      <c r="J677" t="s">
        <v>17</v>
      </c>
      <c r="K677">
        <v>135567263</v>
      </c>
      <c r="L677">
        <v>3009</v>
      </c>
    </row>
    <row r="678" spans="1:12" ht="270" hidden="1" outlineLevel="2" x14ac:dyDescent="0.25">
      <c r="A678" t="s">
        <v>10463</v>
      </c>
      <c r="B678" s="1" t="s">
        <v>10464</v>
      </c>
      <c r="C678" t="s">
        <v>48</v>
      </c>
      <c r="D678" t="s">
        <v>15</v>
      </c>
      <c r="E678">
        <v>2</v>
      </c>
      <c r="F678" s="5">
        <v>43867</v>
      </c>
      <c r="G678" s="2">
        <v>43886</v>
      </c>
      <c r="H678" s="3">
        <v>43868</v>
      </c>
      <c r="I678" t="s">
        <v>29</v>
      </c>
      <c r="J678" t="s">
        <v>17</v>
      </c>
      <c r="K678">
        <v>135568925</v>
      </c>
      <c r="L678">
        <v>48085</v>
      </c>
    </row>
    <row r="679" spans="1:12" ht="195" hidden="1" outlineLevel="2" x14ac:dyDescent="0.25">
      <c r="A679" t="s">
        <v>10465</v>
      </c>
      <c r="B679" s="1" t="s">
        <v>10466</v>
      </c>
      <c r="C679" t="s">
        <v>100</v>
      </c>
      <c r="D679" t="s">
        <v>15</v>
      </c>
      <c r="E679">
        <v>2</v>
      </c>
      <c r="F679" s="5">
        <v>43867</v>
      </c>
      <c r="G679" s="2">
        <v>43874</v>
      </c>
      <c r="H679" s="3">
        <v>43868</v>
      </c>
      <c r="I679" t="s">
        <v>1054</v>
      </c>
      <c r="J679" t="s">
        <v>17</v>
      </c>
      <c r="K679">
        <v>135692782</v>
      </c>
      <c r="L679">
        <v>7128</v>
      </c>
    </row>
    <row r="680" spans="1:12" ht="409.5" hidden="1" outlineLevel="2" x14ac:dyDescent="0.25">
      <c r="A680" t="s">
        <v>10467</v>
      </c>
      <c r="B680" s="1" t="s">
        <v>10468</v>
      </c>
      <c r="C680" t="s">
        <v>24</v>
      </c>
      <c r="D680" t="s">
        <v>15</v>
      </c>
      <c r="E680">
        <v>2</v>
      </c>
      <c r="F680" s="5">
        <v>43867</v>
      </c>
      <c r="G680" s="2">
        <v>43893</v>
      </c>
      <c r="H680" s="3">
        <v>43868</v>
      </c>
      <c r="I680" t="s">
        <v>300</v>
      </c>
      <c r="J680" t="s">
        <v>17</v>
      </c>
      <c r="K680" t="s">
        <v>10469</v>
      </c>
      <c r="L680">
        <v>3082</v>
      </c>
    </row>
    <row r="681" spans="1:12" ht="210" hidden="1" outlineLevel="2" x14ac:dyDescent="0.25">
      <c r="A681" t="s">
        <v>10470</v>
      </c>
      <c r="B681" s="1" t="s">
        <v>10471</v>
      </c>
      <c r="C681" t="s">
        <v>4256</v>
      </c>
      <c r="D681" t="s">
        <v>15</v>
      </c>
      <c r="E681">
        <v>1</v>
      </c>
      <c r="F681" s="5">
        <v>43867</v>
      </c>
      <c r="G681" s="2">
        <v>43892</v>
      </c>
      <c r="H681" s="3">
        <v>43867</v>
      </c>
      <c r="I681" t="s">
        <v>16</v>
      </c>
      <c r="J681" t="s">
        <v>66</v>
      </c>
      <c r="K681">
        <v>135720631</v>
      </c>
      <c r="L681">
        <v>9234</v>
      </c>
    </row>
    <row r="682" spans="1:12" ht="105" hidden="1" outlineLevel="2" x14ac:dyDescent="0.25">
      <c r="A682" t="s">
        <v>11426</v>
      </c>
      <c r="B682" s="1" t="s">
        <v>11427</v>
      </c>
      <c r="C682" t="s">
        <v>169</v>
      </c>
      <c r="D682" t="s">
        <v>11416</v>
      </c>
      <c r="E682">
        <v>2</v>
      </c>
      <c r="F682" s="5">
        <v>43867</v>
      </c>
      <c r="G682" s="2">
        <v>43903</v>
      </c>
      <c r="H682" s="3">
        <v>43868</v>
      </c>
      <c r="I682" t="s">
        <v>1054</v>
      </c>
      <c r="J682" t="s">
        <v>66</v>
      </c>
      <c r="K682">
        <v>131573433</v>
      </c>
      <c r="L682">
        <v>150</v>
      </c>
    </row>
    <row r="683" spans="1:12" outlineLevel="1" collapsed="1" x14ac:dyDescent="0.25">
      <c r="B683" s="1"/>
      <c r="F683" s="12" t="s">
        <v>11983</v>
      </c>
      <c r="G683" s="2"/>
      <c r="H683" s="3"/>
      <c r="K683">
        <f>SUBTOTAL(3,K671:K682)</f>
        <v>12</v>
      </c>
    </row>
    <row r="684" spans="1:12" ht="195" hidden="1" outlineLevel="2" x14ac:dyDescent="0.25">
      <c r="A684" t="s">
        <v>10412</v>
      </c>
      <c r="B684" s="1" t="s">
        <v>10413</v>
      </c>
      <c r="C684" t="s">
        <v>214</v>
      </c>
      <c r="D684" t="s">
        <v>15</v>
      </c>
      <c r="E684">
        <v>1</v>
      </c>
      <c r="F684" s="5">
        <v>43866</v>
      </c>
      <c r="G684" s="2">
        <v>43871</v>
      </c>
      <c r="H684" s="3">
        <v>43866.592847222222</v>
      </c>
      <c r="I684" t="s">
        <v>6498</v>
      </c>
      <c r="J684" t="s">
        <v>3351</v>
      </c>
      <c r="K684">
        <v>135494649</v>
      </c>
      <c r="L684">
        <v>6622</v>
      </c>
    </row>
    <row r="685" spans="1:12" ht="409.5" hidden="1" outlineLevel="2" x14ac:dyDescent="0.25">
      <c r="A685" t="s">
        <v>10414</v>
      </c>
      <c r="B685" s="1" t="s">
        <v>10415</v>
      </c>
      <c r="C685" t="s">
        <v>82</v>
      </c>
      <c r="D685" t="s">
        <v>15</v>
      </c>
      <c r="E685">
        <v>3</v>
      </c>
      <c r="F685" s="5">
        <v>43866</v>
      </c>
      <c r="G685" s="2">
        <v>43902</v>
      </c>
      <c r="H685" s="3">
        <v>43869</v>
      </c>
      <c r="I685" t="s">
        <v>42</v>
      </c>
      <c r="J685" t="s">
        <v>17</v>
      </c>
      <c r="K685">
        <v>135513058</v>
      </c>
      <c r="L685">
        <v>10240</v>
      </c>
    </row>
    <row r="686" spans="1:12" ht="270" hidden="1" outlineLevel="2" x14ac:dyDescent="0.25">
      <c r="A686" t="s">
        <v>10416</v>
      </c>
      <c r="B686" s="1" t="s">
        <v>10417</v>
      </c>
      <c r="C686" t="s">
        <v>147</v>
      </c>
      <c r="D686" t="s">
        <v>15</v>
      </c>
      <c r="E686">
        <v>1</v>
      </c>
      <c r="F686" s="5">
        <v>43866</v>
      </c>
      <c r="G686" s="2">
        <v>43874</v>
      </c>
      <c r="H686" s="3">
        <v>43866</v>
      </c>
      <c r="I686" t="s">
        <v>300</v>
      </c>
      <c r="J686" t="s">
        <v>17</v>
      </c>
      <c r="K686">
        <v>135513508</v>
      </c>
      <c r="L686">
        <v>9809</v>
      </c>
    </row>
    <row r="687" spans="1:12" ht="210" hidden="1" outlineLevel="2" x14ac:dyDescent="0.25">
      <c r="A687" t="s">
        <v>10418</v>
      </c>
      <c r="B687" s="1" t="s">
        <v>10419</v>
      </c>
      <c r="C687" t="s">
        <v>14</v>
      </c>
      <c r="D687" t="s">
        <v>15</v>
      </c>
      <c r="E687">
        <v>1</v>
      </c>
      <c r="F687" s="5">
        <v>43866</v>
      </c>
      <c r="G687" s="2">
        <v>43874</v>
      </c>
      <c r="H687" s="3">
        <v>43866</v>
      </c>
      <c r="I687" t="s">
        <v>45</v>
      </c>
      <c r="J687" t="s">
        <v>17</v>
      </c>
      <c r="K687">
        <v>135515581</v>
      </c>
      <c r="L687">
        <v>9152</v>
      </c>
    </row>
    <row r="688" spans="1:12" ht="270" hidden="1" outlineLevel="2" x14ac:dyDescent="0.25">
      <c r="A688" t="s">
        <v>10420</v>
      </c>
      <c r="B688" s="1" t="s">
        <v>10421</v>
      </c>
      <c r="C688" t="s">
        <v>24</v>
      </c>
      <c r="D688" t="s">
        <v>15</v>
      </c>
      <c r="E688">
        <v>2</v>
      </c>
      <c r="F688" s="5">
        <v>43866</v>
      </c>
      <c r="G688" s="2">
        <v>43893</v>
      </c>
      <c r="H688" s="3">
        <v>43867</v>
      </c>
      <c r="I688" t="s">
        <v>5229</v>
      </c>
      <c r="J688" t="s">
        <v>17</v>
      </c>
      <c r="K688">
        <v>135515408</v>
      </c>
      <c r="L688">
        <v>6612</v>
      </c>
    </row>
    <row r="689" spans="1:12" ht="330" hidden="1" outlineLevel="2" x14ac:dyDescent="0.25">
      <c r="A689" t="s">
        <v>10422</v>
      </c>
      <c r="B689" s="1" t="s">
        <v>10423</v>
      </c>
      <c r="C689" t="s">
        <v>147</v>
      </c>
      <c r="D689" t="s">
        <v>15</v>
      </c>
      <c r="E689">
        <v>1</v>
      </c>
      <c r="F689" s="5">
        <v>43866</v>
      </c>
      <c r="G689" s="2">
        <v>43872</v>
      </c>
      <c r="H689" s="3">
        <v>43866</v>
      </c>
      <c r="I689" t="s">
        <v>75</v>
      </c>
      <c r="J689" t="s">
        <v>17</v>
      </c>
      <c r="K689">
        <v>135518481</v>
      </c>
      <c r="L689">
        <v>9982</v>
      </c>
    </row>
    <row r="690" spans="1:12" ht="409.5" hidden="1" outlineLevel="2" x14ac:dyDescent="0.25">
      <c r="A690" t="s">
        <v>10424</v>
      </c>
      <c r="B690" s="1" t="s">
        <v>10425</v>
      </c>
      <c r="C690" t="s">
        <v>1183</v>
      </c>
      <c r="D690" t="s">
        <v>15</v>
      </c>
      <c r="E690">
        <v>3</v>
      </c>
      <c r="F690" s="5">
        <v>43866</v>
      </c>
      <c r="G690" s="2">
        <v>43886</v>
      </c>
      <c r="H690" s="3">
        <v>43869</v>
      </c>
      <c r="I690" t="s">
        <v>110</v>
      </c>
      <c r="J690" t="s">
        <v>17</v>
      </c>
      <c r="K690">
        <v>135518685</v>
      </c>
      <c r="L690">
        <v>9299</v>
      </c>
    </row>
    <row r="691" spans="1:12" ht="105" hidden="1" outlineLevel="2" x14ac:dyDescent="0.25">
      <c r="A691" t="s">
        <v>10426</v>
      </c>
      <c r="B691" s="1" t="s">
        <v>10427</v>
      </c>
      <c r="C691" t="s">
        <v>48</v>
      </c>
      <c r="D691" t="s">
        <v>15</v>
      </c>
      <c r="E691">
        <v>2</v>
      </c>
      <c r="F691" s="5">
        <v>43866</v>
      </c>
      <c r="G691" s="2">
        <v>43878</v>
      </c>
      <c r="H691" s="3">
        <v>43867</v>
      </c>
      <c r="I691" t="s">
        <v>6498</v>
      </c>
      <c r="J691" t="s">
        <v>3351</v>
      </c>
      <c r="K691">
        <v>135522247</v>
      </c>
      <c r="L691">
        <v>6621</v>
      </c>
    </row>
    <row r="692" spans="1:12" ht="285" hidden="1" outlineLevel="2" x14ac:dyDescent="0.25">
      <c r="A692" t="s">
        <v>10428</v>
      </c>
      <c r="B692" s="1" t="s">
        <v>10429</v>
      </c>
      <c r="C692" t="s">
        <v>473</v>
      </c>
      <c r="D692" t="s">
        <v>15</v>
      </c>
      <c r="E692">
        <v>2</v>
      </c>
      <c r="F692" s="5">
        <v>43866</v>
      </c>
      <c r="G692" s="2">
        <v>43889</v>
      </c>
      <c r="H692" s="3">
        <v>43867</v>
      </c>
      <c r="I692" t="s">
        <v>10430</v>
      </c>
      <c r="J692" t="s">
        <v>66</v>
      </c>
      <c r="K692">
        <v>135521633</v>
      </c>
      <c r="L692">
        <v>10035</v>
      </c>
    </row>
    <row r="693" spans="1:12" ht="360" hidden="1" outlineLevel="2" x14ac:dyDescent="0.25">
      <c r="A693" t="s">
        <v>10431</v>
      </c>
      <c r="B693" s="1" t="s">
        <v>10432</v>
      </c>
      <c r="C693" t="s">
        <v>147</v>
      </c>
      <c r="D693" t="s">
        <v>15</v>
      </c>
      <c r="E693">
        <v>3</v>
      </c>
      <c r="F693" s="5">
        <v>43866</v>
      </c>
      <c r="G693" s="2">
        <v>43873</v>
      </c>
      <c r="H693" s="3">
        <v>43871</v>
      </c>
      <c r="I693" t="s">
        <v>110</v>
      </c>
      <c r="J693" t="s">
        <v>3351</v>
      </c>
      <c r="K693">
        <v>135528224</v>
      </c>
      <c r="L693">
        <v>8431</v>
      </c>
    </row>
    <row r="694" spans="1:12" ht="345" hidden="1" outlineLevel="2" x14ac:dyDescent="0.25">
      <c r="A694" t="s">
        <v>10433</v>
      </c>
      <c r="B694" s="1" t="s">
        <v>10434</v>
      </c>
      <c r="C694" t="s">
        <v>243</v>
      </c>
      <c r="D694" t="s">
        <v>15</v>
      </c>
      <c r="E694">
        <v>3</v>
      </c>
      <c r="F694" s="5">
        <v>43866</v>
      </c>
      <c r="G694" s="2">
        <v>43874</v>
      </c>
      <c r="H694" s="3">
        <v>43869</v>
      </c>
      <c r="I694" t="s">
        <v>151</v>
      </c>
      <c r="J694" t="s">
        <v>66</v>
      </c>
      <c r="K694">
        <v>135531462</v>
      </c>
      <c r="L694">
        <v>9214</v>
      </c>
    </row>
    <row r="695" spans="1:12" ht="409.5" hidden="1" outlineLevel="2" x14ac:dyDescent="0.25">
      <c r="A695" t="s">
        <v>10435</v>
      </c>
      <c r="B695" s="1" t="s">
        <v>10436</v>
      </c>
      <c r="C695" t="s">
        <v>32</v>
      </c>
      <c r="D695" t="s">
        <v>15</v>
      </c>
      <c r="E695">
        <v>2</v>
      </c>
      <c r="F695" s="5">
        <v>43866</v>
      </c>
      <c r="G695" s="2">
        <v>43886</v>
      </c>
      <c r="H695" s="3">
        <v>43866</v>
      </c>
      <c r="I695" t="s">
        <v>36</v>
      </c>
      <c r="J695" t="s">
        <v>3351</v>
      </c>
      <c r="K695">
        <v>135416631</v>
      </c>
      <c r="L695">
        <v>9128</v>
      </c>
    </row>
    <row r="696" spans="1:12" ht="210" hidden="1" outlineLevel="2" x14ac:dyDescent="0.25">
      <c r="A696" t="s">
        <v>10437</v>
      </c>
      <c r="B696" s="1" t="s">
        <v>10438</v>
      </c>
      <c r="C696" t="s">
        <v>24</v>
      </c>
      <c r="D696" t="s">
        <v>15</v>
      </c>
      <c r="E696">
        <v>2</v>
      </c>
      <c r="F696" s="5">
        <v>43866</v>
      </c>
      <c r="G696" s="2">
        <v>43879</v>
      </c>
      <c r="H696" s="3">
        <v>43867</v>
      </c>
      <c r="I696" t="s">
        <v>58</v>
      </c>
      <c r="J696" t="s">
        <v>66</v>
      </c>
      <c r="K696">
        <v>135526932</v>
      </c>
      <c r="L696">
        <v>6405</v>
      </c>
    </row>
    <row r="697" spans="1:12" ht="180" hidden="1" outlineLevel="2" x14ac:dyDescent="0.25">
      <c r="A697" t="s">
        <v>10439</v>
      </c>
      <c r="B697" s="1" t="s">
        <v>10440</v>
      </c>
      <c r="C697" t="s">
        <v>390</v>
      </c>
      <c r="D697" t="s">
        <v>15</v>
      </c>
      <c r="E697">
        <v>2</v>
      </c>
      <c r="F697" s="5">
        <v>43866</v>
      </c>
      <c r="G697" s="2">
        <v>43874</v>
      </c>
      <c r="H697" s="3">
        <v>43867</v>
      </c>
      <c r="I697" t="s">
        <v>36</v>
      </c>
      <c r="J697" t="s">
        <v>66</v>
      </c>
      <c r="K697">
        <v>135534571</v>
      </c>
      <c r="L697">
        <v>9257</v>
      </c>
    </row>
    <row r="698" spans="1:12" ht="210" hidden="1" outlineLevel="2" x14ac:dyDescent="0.25">
      <c r="A698" t="s">
        <v>10441</v>
      </c>
      <c r="B698" s="1" t="s">
        <v>10442</v>
      </c>
      <c r="C698" t="s">
        <v>14</v>
      </c>
      <c r="D698" t="s">
        <v>15</v>
      </c>
      <c r="E698">
        <v>2</v>
      </c>
      <c r="F698" s="5">
        <v>43866</v>
      </c>
      <c r="G698" s="2">
        <v>43874</v>
      </c>
      <c r="H698" s="3">
        <v>43867</v>
      </c>
      <c r="I698" t="s">
        <v>1054</v>
      </c>
      <c r="J698" t="s">
        <v>66</v>
      </c>
      <c r="K698">
        <v>135536752</v>
      </c>
      <c r="L698">
        <v>9599</v>
      </c>
    </row>
    <row r="699" spans="1:12" ht="210" hidden="1" outlineLevel="2" x14ac:dyDescent="0.25">
      <c r="A699" t="s">
        <v>10443</v>
      </c>
      <c r="B699" s="1" t="s">
        <v>10444</v>
      </c>
      <c r="C699" t="s">
        <v>14</v>
      </c>
      <c r="D699" t="s">
        <v>15</v>
      </c>
      <c r="E699">
        <v>3</v>
      </c>
      <c r="F699" s="5">
        <v>43866</v>
      </c>
      <c r="G699" s="2">
        <v>43874</v>
      </c>
      <c r="H699" s="3">
        <v>43869</v>
      </c>
      <c r="I699" t="s">
        <v>1054</v>
      </c>
      <c r="J699" t="s">
        <v>66</v>
      </c>
      <c r="K699">
        <v>135536792</v>
      </c>
      <c r="L699">
        <v>9599</v>
      </c>
    </row>
    <row r="700" spans="1:12" ht="210" hidden="1" outlineLevel="2" x14ac:dyDescent="0.25">
      <c r="A700" t="s">
        <v>10445</v>
      </c>
      <c r="B700" s="1" t="s">
        <v>10446</v>
      </c>
      <c r="C700" t="s">
        <v>14</v>
      </c>
      <c r="D700" t="s">
        <v>15</v>
      </c>
      <c r="E700">
        <v>3</v>
      </c>
      <c r="F700" s="5">
        <v>43866</v>
      </c>
      <c r="G700" s="2">
        <v>43874</v>
      </c>
      <c r="H700" s="3">
        <v>43869</v>
      </c>
      <c r="I700" t="s">
        <v>36</v>
      </c>
      <c r="J700" t="s">
        <v>66</v>
      </c>
      <c r="K700">
        <v>135536891</v>
      </c>
      <c r="L700">
        <v>9257</v>
      </c>
    </row>
    <row r="701" spans="1:12" ht="270" hidden="1" outlineLevel="2" x14ac:dyDescent="0.25">
      <c r="A701" t="s">
        <v>10447</v>
      </c>
      <c r="B701" s="1" t="s">
        <v>10448</v>
      </c>
      <c r="C701" t="s">
        <v>14</v>
      </c>
      <c r="D701" t="s">
        <v>15</v>
      </c>
      <c r="E701">
        <v>2</v>
      </c>
      <c r="F701" s="5">
        <v>43866</v>
      </c>
      <c r="G701" s="2">
        <v>43874</v>
      </c>
      <c r="H701" s="3">
        <v>43867</v>
      </c>
      <c r="I701" t="s">
        <v>366</v>
      </c>
      <c r="J701" t="s">
        <v>66</v>
      </c>
      <c r="K701">
        <v>135538543</v>
      </c>
      <c r="L701">
        <v>10188</v>
      </c>
    </row>
    <row r="702" spans="1:12" ht="409.5" hidden="1" outlineLevel="2" x14ac:dyDescent="0.25">
      <c r="A702" t="s">
        <v>11712</v>
      </c>
      <c r="B702" s="1" t="s">
        <v>11713</v>
      </c>
      <c r="C702" t="s">
        <v>147</v>
      </c>
      <c r="D702" t="s">
        <v>11700</v>
      </c>
      <c r="E702">
        <v>3</v>
      </c>
      <c r="F702" s="5">
        <v>43866</v>
      </c>
      <c r="G702" s="2">
        <v>43907</v>
      </c>
      <c r="H702" s="3">
        <v>43869</v>
      </c>
      <c r="I702" t="s">
        <v>151</v>
      </c>
      <c r="J702" t="s">
        <v>17</v>
      </c>
      <c r="K702">
        <v>55265411</v>
      </c>
      <c r="L702">
        <v>68830</v>
      </c>
    </row>
    <row r="703" spans="1:12" ht="210" hidden="1" outlineLevel="2" x14ac:dyDescent="0.25">
      <c r="A703" t="s">
        <v>11814</v>
      </c>
      <c r="B703" s="1" t="s">
        <v>11815</v>
      </c>
      <c r="C703" t="s">
        <v>14</v>
      </c>
      <c r="D703" t="s">
        <v>11750</v>
      </c>
      <c r="E703">
        <v>3</v>
      </c>
      <c r="F703" s="5">
        <v>43866</v>
      </c>
      <c r="G703" s="2">
        <v>43871</v>
      </c>
      <c r="H703" s="3">
        <v>43868</v>
      </c>
      <c r="I703" t="s">
        <v>39</v>
      </c>
      <c r="J703" t="s">
        <v>17</v>
      </c>
      <c r="K703">
        <v>135481670</v>
      </c>
      <c r="L703">
        <v>9763</v>
      </c>
    </row>
    <row r="704" spans="1:12" outlineLevel="1" collapsed="1" x14ac:dyDescent="0.25">
      <c r="B704" s="1"/>
      <c r="F704" s="12" t="s">
        <v>11984</v>
      </c>
      <c r="G704" s="2"/>
      <c r="H704" s="3"/>
      <c r="K704">
        <f>SUBTOTAL(3,K684:K703)</f>
        <v>20</v>
      </c>
    </row>
    <row r="705" spans="1:12" ht="300" hidden="1" outlineLevel="2" x14ac:dyDescent="0.25">
      <c r="A705" t="s">
        <v>10381</v>
      </c>
      <c r="B705" s="1" t="s">
        <v>10382</v>
      </c>
      <c r="C705" t="s">
        <v>14</v>
      </c>
      <c r="D705" t="s">
        <v>15</v>
      </c>
      <c r="E705">
        <v>3</v>
      </c>
      <c r="F705" s="5">
        <v>43865</v>
      </c>
      <c r="G705" s="2">
        <v>43874</v>
      </c>
      <c r="H705" s="3">
        <v>43867</v>
      </c>
      <c r="I705" t="s">
        <v>151</v>
      </c>
      <c r="J705" t="s">
        <v>17</v>
      </c>
      <c r="K705">
        <v>135423575</v>
      </c>
      <c r="L705">
        <v>9214</v>
      </c>
    </row>
    <row r="706" spans="1:12" ht="225" hidden="1" outlineLevel="2" x14ac:dyDescent="0.25">
      <c r="A706" t="s">
        <v>10383</v>
      </c>
      <c r="B706" s="1" t="s">
        <v>10384</v>
      </c>
      <c r="C706" t="s">
        <v>20</v>
      </c>
      <c r="D706" t="s">
        <v>15</v>
      </c>
      <c r="E706">
        <v>2</v>
      </c>
      <c r="F706" s="5">
        <v>43865</v>
      </c>
      <c r="G706" s="2">
        <v>43874</v>
      </c>
      <c r="H706" s="3">
        <v>43865</v>
      </c>
      <c r="I706" t="s">
        <v>42</v>
      </c>
      <c r="J706" t="s">
        <v>17</v>
      </c>
      <c r="K706">
        <v>135430884</v>
      </c>
      <c r="L706">
        <v>816</v>
      </c>
    </row>
    <row r="707" spans="1:12" ht="409.5" hidden="1" outlineLevel="2" x14ac:dyDescent="0.25">
      <c r="A707" t="s">
        <v>10385</v>
      </c>
      <c r="B707" s="1" t="s">
        <v>10386</v>
      </c>
      <c r="C707" t="s">
        <v>89</v>
      </c>
      <c r="D707" t="s">
        <v>15</v>
      </c>
      <c r="E707">
        <v>3</v>
      </c>
      <c r="F707" s="5">
        <v>43865</v>
      </c>
      <c r="G707" s="2">
        <v>43903</v>
      </c>
      <c r="H707" s="3">
        <v>43868</v>
      </c>
      <c r="I707" t="s">
        <v>7127</v>
      </c>
      <c r="J707" t="s">
        <v>17</v>
      </c>
      <c r="K707">
        <v>135448409</v>
      </c>
      <c r="L707">
        <v>9904</v>
      </c>
    </row>
    <row r="708" spans="1:12" ht="195" hidden="1" outlineLevel="2" x14ac:dyDescent="0.25">
      <c r="A708" t="s">
        <v>10387</v>
      </c>
      <c r="B708" s="1" t="s">
        <v>10388</v>
      </c>
      <c r="C708" t="s">
        <v>14</v>
      </c>
      <c r="D708" t="s">
        <v>15</v>
      </c>
      <c r="E708">
        <v>1</v>
      </c>
      <c r="F708" s="5">
        <v>43865</v>
      </c>
      <c r="G708" s="2">
        <v>43874</v>
      </c>
      <c r="H708" s="3">
        <v>43865</v>
      </c>
      <c r="I708" t="s">
        <v>29</v>
      </c>
      <c r="J708" t="s">
        <v>17</v>
      </c>
      <c r="K708">
        <v>135457186</v>
      </c>
      <c r="L708">
        <v>9155</v>
      </c>
    </row>
    <row r="709" spans="1:12" ht="90" hidden="1" outlineLevel="2" x14ac:dyDescent="0.25">
      <c r="A709" t="s">
        <v>10389</v>
      </c>
      <c r="B709" s="1" t="s">
        <v>10390</v>
      </c>
      <c r="C709" t="s">
        <v>14</v>
      </c>
      <c r="D709" t="s">
        <v>15</v>
      </c>
      <c r="E709">
        <v>2</v>
      </c>
      <c r="F709" s="5">
        <v>43865</v>
      </c>
      <c r="G709" s="2">
        <v>43881</v>
      </c>
      <c r="H709" s="3">
        <v>43866</v>
      </c>
      <c r="I709" t="s">
        <v>39</v>
      </c>
      <c r="J709" t="s">
        <v>17</v>
      </c>
      <c r="K709" t="s">
        <v>10391</v>
      </c>
      <c r="L709">
        <v>3005</v>
      </c>
    </row>
    <row r="710" spans="1:12" hidden="1" outlineLevel="2" x14ac:dyDescent="0.25">
      <c r="A710" t="s">
        <v>10392</v>
      </c>
      <c r="B710" t="s">
        <v>10393</v>
      </c>
      <c r="C710" t="s">
        <v>147</v>
      </c>
      <c r="D710" t="s">
        <v>15</v>
      </c>
      <c r="E710">
        <v>2</v>
      </c>
      <c r="F710" s="5">
        <v>43865</v>
      </c>
      <c r="G710" s="2">
        <v>43874</v>
      </c>
      <c r="H710" s="3">
        <v>43865</v>
      </c>
      <c r="I710" t="s">
        <v>300</v>
      </c>
      <c r="J710" t="s">
        <v>49</v>
      </c>
      <c r="K710">
        <v>2002</v>
      </c>
      <c r="L710" t="s">
        <v>420</v>
      </c>
    </row>
    <row r="711" spans="1:12" ht="195" hidden="1" outlineLevel="2" x14ac:dyDescent="0.25">
      <c r="A711" t="s">
        <v>10394</v>
      </c>
      <c r="B711" s="1" t="s">
        <v>10395</v>
      </c>
      <c r="C711" t="s">
        <v>100</v>
      </c>
      <c r="D711" t="s">
        <v>15</v>
      </c>
      <c r="E711">
        <v>3</v>
      </c>
      <c r="F711" s="5">
        <v>43865</v>
      </c>
      <c r="G711" s="2">
        <v>43874</v>
      </c>
      <c r="H711" s="3">
        <v>43868</v>
      </c>
      <c r="I711" t="s">
        <v>5229</v>
      </c>
      <c r="J711" t="s">
        <v>17</v>
      </c>
      <c r="K711">
        <v>135467373</v>
      </c>
      <c r="L711">
        <v>10199</v>
      </c>
    </row>
    <row r="712" spans="1:12" ht="195" hidden="1" outlineLevel="2" x14ac:dyDescent="0.25">
      <c r="A712" t="s">
        <v>10396</v>
      </c>
      <c r="B712" s="1" t="s">
        <v>10397</v>
      </c>
      <c r="C712" t="s">
        <v>14</v>
      </c>
      <c r="D712" t="s">
        <v>15</v>
      </c>
      <c r="E712">
        <v>3</v>
      </c>
      <c r="F712" s="5">
        <v>43865</v>
      </c>
      <c r="G712" s="2">
        <v>43874</v>
      </c>
      <c r="H712" s="3">
        <v>43868</v>
      </c>
      <c r="I712" t="s">
        <v>42</v>
      </c>
      <c r="J712" t="s">
        <v>17</v>
      </c>
      <c r="K712">
        <v>135468228</v>
      </c>
      <c r="L712">
        <v>816</v>
      </c>
    </row>
    <row r="713" spans="1:12" ht="195" hidden="1" outlineLevel="2" x14ac:dyDescent="0.25">
      <c r="A713" t="s">
        <v>10398</v>
      </c>
      <c r="B713" s="1" t="s">
        <v>10399</v>
      </c>
      <c r="C713" t="s">
        <v>2310</v>
      </c>
      <c r="D713" t="s">
        <v>15</v>
      </c>
      <c r="E713">
        <v>3</v>
      </c>
      <c r="F713" s="5">
        <v>43865</v>
      </c>
      <c r="G713" s="2">
        <v>43875</v>
      </c>
      <c r="H713" s="3">
        <v>43867</v>
      </c>
      <c r="I713" t="s">
        <v>75</v>
      </c>
      <c r="J713" t="s">
        <v>17</v>
      </c>
      <c r="K713">
        <v>135419338</v>
      </c>
      <c r="L713">
        <v>9534</v>
      </c>
    </row>
    <row r="714" spans="1:12" ht="409.5" hidden="1" outlineLevel="2" x14ac:dyDescent="0.25">
      <c r="A714" t="s">
        <v>10400</v>
      </c>
      <c r="B714" s="1" t="s">
        <v>10401</v>
      </c>
      <c r="C714" t="s">
        <v>14</v>
      </c>
      <c r="D714" t="s">
        <v>15</v>
      </c>
      <c r="E714">
        <v>1</v>
      </c>
      <c r="F714" s="5">
        <v>43865</v>
      </c>
      <c r="G714" s="2">
        <v>43885</v>
      </c>
      <c r="H714" s="3">
        <v>43865</v>
      </c>
      <c r="I714" t="s">
        <v>6451</v>
      </c>
      <c r="J714" t="s">
        <v>17</v>
      </c>
      <c r="K714">
        <v>135470010</v>
      </c>
      <c r="L714">
        <v>3053</v>
      </c>
    </row>
    <row r="715" spans="1:12" ht="210" hidden="1" outlineLevel="2" x14ac:dyDescent="0.25">
      <c r="A715" t="s">
        <v>10402</v>
      </c>
      <c r="B715" s="1" t="s">
        <v>10403</v>
      </c>
      <c r="C715" t="s">
        <v>14</v>
      </c>
      <c r="D715" t="s">
        <v>15</v>
      </c>
      <c r="E715">
        <v>2</v>
      </c>
      <c r="F715" s="5">
        <v>43865</v>
      </c>
      <c r="G715" s="2">
        <v>43874</v>
      </c>
      <c r="H715" s="3">
        <v>43866</v>
      </c>
      <c r="I715" t="s">
        <v>1090</v>
      </c>
      <c r="J715" t="s">
        <v>17</v>
      </c>
      <c r="K715">
        <v>135469847</v>
      </c>
      <c r="L715">
        <v>9678</v>
      </c>
    </row>
    <row r="716" spans="1:12" ht="345" hidden="1" outlineLevel="2" x14ac:dyDescent="0.25">
      <c r="A716" t="s">
        <v>10404</v>
      </c>
      <c r="B716" s="1" t="s">
        <v>10405</v>
      </c>
      <c r="C716" t="s">
        <v>14</v>
      </c>
      <c r="D716" t="s">
        <v>15</v>
      </c>
      <c r="E716">
        <v>2</v>
      </c>
      <c r="F716" s="5">
        <v>43865</v>
      </c>
      <c r="G716" s="2">
        <v>43874</v>
      </c>
      <c r="H716" s="3">
        <v>43866</v>
      </c>
      <c r="I716" t="s">
        <v>3788</v>
      </c>
      <c r="J716" t="s">
        <v>66</v>
      </c>
      <c r="K716">
        <v>135475960</v>
      </c>
      <c r="L716">
        <v>3039</v>
      </c>
    </row>
    <row r="717" spans="1:12" ht="105" hidden="1" outlineLevel="2" x14ac:dyDescent="0.25">
      <c r="A717" t="s">
        <v>10406</v>
      </c>
      <c r="B717" s="1" t="s">
        <v>10407</v>
      </c>
      <c r="C717" t="s">
        <v>147</v>
      </c>
      <c r="D717" t="s">
        <v>15</v>
      </c>
      <c r="E717">
        <v>2</v>
      </c>
      <c r="F717" s="5">
        <v>43865</v>
      </c>
      <c r="G717" s="2">
        <v>43882</v>
      </c>
      <c r="H717" s="3">
        <v>43864</v>
      </c>
      <c r="I717" t="s">
        <v>58</v>
      </c>
      <c r="J717" t="s">
        <v>49</v>
      </c>
      <c r="K717">
        <v>55246413</v>
      </c>
      <c r="L717">
        <v>68055</v>
      </c>
    </row>
    <row r="718" spans="1:12" ht="180" hidden="1" outlineLevel="2" x14ac:dyDescent="0.25">
      <c r="A718" t="s">
        <v>10408</v>
      </c>
      <c r="B718" s="1" t="s">
        <v>10409</v>
      </c>
      <c r="C718" t="s">
        <v>14</v>
      </c>
      <c r="D718" t="s">
        <v>15</v>
      </c>
      <c r="E718">
        <v>3</v>
      </c>
      <c r="F718" s="5">
        <v>43865</v>
      </c>
      <c r="G718" s="2">
        <v>43874</v>
      </c>
      <c r="H718" s="3">
        <v>43868</v>
      </c>
      <c r="I718" t="s">
        <v>1054</v>
      </c>
      <c r="J718" t="s">
        <v>66</v>
      </c>
      <c r="K718">
        <v>135477076</v>
      </c>
      <c r="L718">
        <v>9979</v>
      </c>
    </row>
    <row r="719" spans="1:12" ht="390" hidden="1" outlineLevel="2" x14ac:dyDescent="0.25">
      <c r="A719" t="s">
        <v>10410</v>
      </c>
      <c r="B719" s="1" t="s">
        <v>10411</v>
      </c>
      <c r="C719" t="s">
        <v>207</v>
      </c>
      <c r="D719" t="s">
        <v>15</v>
      </c>
      <c r="E719">
        <v>2</v>
      </c>
      <c r="F719" s="5">
        <v>43865</v>
      </c>
      <c r="G719" s="2">
        <v>43902</v>
      </c>
      <c r="H719" s="3">
        <v>43866</v>
      </c>
      <c r="I719" t="s">
        <v>6498</v>
      </c>
      <c r="J719" t="s">
        <v>66</v>
      </c>
      <c r="K719">
        <v>135477708</v>
      </c>
      <c r="L719">
        <v>6622</v>
      </c>
    </row>
    <row r="720" spans="1:12" ht="150" hidden="1" outlineLevel="2" x14ac:dyDescent="0.25">
      <c r="A720" t="s">
        <v>11380</v>
      </c>
      <c r="B720" s="1" t="s">
        <v>11381</v>
      </c>
      <c r="C720" t="s">
        <v>48</v>
      </c>
      <c r="D720" t="s">
        <v>11376</v>
      </c>
      <c r="E720">
        <v>3</v>
      </c>
      <c r="F720" s="5">
        <v>43865</v>
      </c>
      <c r="G720" s="2">
        <v>43908</v>
      </c>
      <c r="H720" s="3">
        <v>43868</v>
      </c>
      <c r="I720" t="s">
        <v>7899</v>
      </c>
      <c r="J720" t="s">
        <v>17</v>
      </c>
      <c r="K720">
        <v>135450108</v>
      </c>
      <c r="L720">
        <v>9395</v>
      </c>
    </row>
    <row r="721" spans="1:12" ht="409.5" hidden="1" outlineLevel="2" x14ac:dyDescent="0.25">
      <c r="A721" t="s">
        <v>11812</v>
      </c>
      <c r="B721" s="1" t="s">
        <v>11813</v>
      </c>
      <c r="C721" t="s">
        <v>48</v>
      </c>
      <c r="D721" t="s">
        <v>11750</v>
      </c>
      <c r="E721">
        <v>3</v>
      </c>
      <c r="F721" s="5">
        <v>43865</v>
      </c>
      <c r="G721" s="2">
        <v>43871</v>
      </c>
      <c r="H721" s="3">
        <v>43868</v>
      </c>
      <c r="I721" t="s">
        <v>5229</v>
      </c>
      <c r="J721" t="s">
        <v>17</v>
      </c>
      <c r="K721">
        <v>135458202</v>
      </c>
      <c r="L721">
        <v>9255</v>
      </c>
    </row>
    <row r="722" spans="1:12" outlineLevel="1" collapsed="1" x14ac:dyDescent="0.25">
      <c r="B722" s="1"/>
      <c r="F722" s="12" t="s">
        <v>11985</v>
      </c>
      <c r="G722" s="2"/>
      <c r="H722" s="3"/>
      <c r="K722">
        <f>SUBTOTAL(3,K705:K721)</f>
        <v>17</v>
      </c>
    </row>
    <row r="723" spans="1:12" ht="330" hidden="1" outlineLevel="2" x14ac:dyDescent="0.25">
      <c r="A723" t="s">
        <v>10329</v>
      </c>
      <c r="B723" s="1" t="s">
        <v>10330</v>
      </c>
      <c r="C723" t="s">
        <v>14</v>
      </c>
      <c r="D723" t="s">
        <v>15</v>
      </c>
      <c r="E723">
        <v>3</v>
      </c>
      <c r="F723" s="5">
        <v>43864</v>
      </c>
      <c r="G723" s="2">
        <v>43874</v>
      </c>
      <c r="H723" s="3">
        <v>43865</v>
      </c>
      <c r="I723" t="s">
        <v>45</v>
      </c>
      <c r="J723" t="s">
        <v>17</v>
      </c>
      <c r="K723">
        <v>135339427</v>
      </c>
      <c r="L723">
        <v>1983</v>
      </c>
    </row>
    <row r="724" spans="1:12" ht="210" hidden="1" outlineLevel="2" x14ac:dyDescent="0.25">
      <c r="A724" t="s">
        <v>10331</v>
      </c>
      <c r="B724" s="1" t="s">
        <v>10332</v>
      </c>
      <c r="C724" t="s">
        <v>14</v>
      </c>
      <c r="D724" t="s">
        <v>15</v>
      </c>
      <c r="E724">
        <v>3</v>
      </c>
      <c r="F724" s="5">
        <v>43864</v>
      </c>
      <c r="G724" s="2">
        <v>43874</v>
      </c>
      <c r="H724" s="3">
        <v>43865</v>
      </c>
      <c r="I724" t="s">
        <v>36</v>
      </c>
      <c r="J724" t="s">
        <v>17</v>
      </c>
      <c r="K724">
        <v>135342823</v>
      </c>
      <c r="L724">
        <v>9944</v>
      </c>
    </row>
    <row r="725" spans="1:12" ht="300" hidden="1" outlineLevel="2" x14ac:dyDescent="0.25">
      <c r="A725" t="s">
        <v>10333</v>
      </c>
      <c r="B725" s="1" t="s">
        <v>10334</v>
      </c>
      <c r="C725" t="s">
        <v>24</v>
      </c>
      <c r="D725" t="s">
        <v>15</v>
      </c>
      <c r="E725">
        <v>3</v>
      </c>
      <c r="F725" s="5">
        <v>43864</v>
      </c>
      <c r="G725" s="2">
        <v>43873</v>
      </c>
      <c r="H725" s="3">
        <v>43865</v>
      </c>
      <c r="I725" t="s">
        <v>36</v>
      </c>
      <c r="J725" t="s">
        <v>17</v>
      </c>
      <c r="K725">
        <v>135342848</v>
      </c>
      <c r="L725">
        <v>9944</v>
      </c>
    </row>
    <row r="726" spans="1:12" ht="195" hidden="1" outlineLevel="2" x14ac:dyDescent="0.25">
      <c r="A726" t="s">
        <v>10335</v>
      </c>
      <c r="B726" s="1" t="s">
        <v>10336</v>
      </c>
      <c r="C726" t="s">
        <v>100</v>
      </c>
      <c r="D726" t="s">
        <v>15</v>
      </c>
      <c r="E726">
        <v>3</v>
      </c>
      <c r="F726" s="5">
        <v>43864</v>
      </c>
      <c r="G726" s="2">
        <v>43871</v>
      </c>
      <c r="H726" s="3">
        <v>43866</v>
      </c>
      <c r="I726" t="s">
        <v>1036</v>
      </c>
      <c r="J726" t="s">
        <v>17</v>
      </c>
      <c r="K726">
        <v>135357042</v>
      </c>
      <c r="L726">
        <v>10332</v>
      </c>
    </row>
    <row r="727" spans="1:12" ht="210" hidden="1" outlineLevel="2" x14ac:dyDescent="0.25">
      <c r="A727" t="s">
        <v>10337</v>
      </c>
      <c r="B727" s="1" t="s">
        <v>10338</v>
      </c>
      <c r="C727" t="s">
        <v>14</v>
      </c>
      <c r="D727" t="s">
        <v>15</v>
      </c>
      <c r="E727">
        <v>2</v>
      </c>
      <c r="F727" s="5">
        <v>43864</v>
      </c>
      <c r="G727" s="2">
        <v>43874</v>
      </c>
      <c r="H727" s="3">
        <v>43864</v>
      </c>
      <c r="I727" t="s">
        <v>36</v>
      </c>
      <c r="J727" t="s">
        <v>17</v>
      </c>
      <c r="K727">
        <v>135367057</v>
      </c>
      <c r="L727">
        <v>422</v>
      </c>
    </row>
    <row r="728" spans="1:12" ht="240" hidden="1" outlineLevel="2" x14ac:dyDescent="0.25">
      <c r="A728" t="s">
        <v>10339</v>
      </c>
      <c r="B728" s="1" t="s">
        <v>10340</v>
      </c>
      <c r="C728" t="s">
        <v>100</v>
      </c>
      <c r="D728" t="s">
        <v>15</v>
      </c>
      <c r="E728">
        <v>3</v>
      </c>
      <c r="F728" s="5">
        <v>43864</v>
      </c>
      <c r="G728" s="2">
        <v>43874</v>
      </c>
      <c r="H728" s="3">
        <v>43866</v>
      </c>
      <c r="I728" t="s">
        <v>110</v>
      </c>
      <c r="J728" t="s">
        <v>17</v>
      </c>
      <c r="K728">
        <v>135367323</v>
      </c>
      <c r="L728">
        <v>9553</v>
      </c>
    </row>
    <row r="729" spans="1:12" ht="225" hidden="1" outlineLevel="2" x14ac:dyDescent="0.25">
      <c r="A729" t="s">
        <v>10341</v>
      </c>
      <c r="B729" s="1" t="s">
        <v>10342</v>
      </c>
      <c r="C729" t="s">
        <v>48</v>
      </c>
      <c r="D729" t="s">
        <v>15</v>
      </c>
      <c r="E729">
        <v>3</v>
      </c>
      <c r="F729" s="5">
        <v>43864</v>
      </c>
      <c r="G729" s="2">
        <v>43902</v>
      </c>
      <c r="H729" s="3">
        <v>43865</v>
      </c>
      <c r="I729" t="s">
        <v>3027</v>
      </c>
      <c r="J729" t="s">
        <v>17</v>
      </c>
      <c r="K729">
        <v>135339509</v>
      </c>
      <c r="L729">
        <v>9482</v>
      </c>
    </row>
    <row r="730" spans="1:12" ht="405" hidden="1" outlineLevel="2" x14ac:dyDescent="0.25">
      <c r="A730" t="s">
        <v>10343</v>
      </c>
      <c r="B730" s="1" t="s">
        <v>10344</v>
      </c>
      <c r="C730" t="s">
        <v>14</v>
      </c>
      <c r="D730" t="s">
        <v>15</v>
      </c>
      <c r="E730">
        <v>2</v>
      </c>
      <c r="F730" s="5">
        <v>43864</v>
      </c>
      <c r="G730" s="2">
        <v>43908</v>
      </c>
      <c r="H730" s="3">
        <v>43865</v>
      </c>
      <c r="I730" t="s">
        <v>5229</v>
      </c>
      <c r="J730" t="s">
        <v>17</v>
      </c>
      <c r="K730">
        <v>135388369</v>
      </c>
      <c r="L730">
        <v>6612</v>
      </c>
    </row>
    <row r="731" spans="1:12" ht="105" hidden="1" outlineLevel="2" x14ac:dyDescent="0.25">
      <c r="A731" t="s">
        <v>10345</v>
      </c>
      <c r="B731" s="1" t="s">
        <v>10346</v>
      </c>
      <c r="C731" t="s">
        <v>14</v>
      </c>
      <c r="D731" t="s">
        <v>15</v>
      </c>
      <c r="E731">
        <v>2</v>
      </c>
      <c r="F731" s="5">
        <v>43864</v>
      </c>
      <c r="G731" s="2">
        <v>43865</v>
      </c>
      <c r="H731" s="3">
        <v>43864</v>
      </c>
      <c r="I731" t="s">
        <v>39</v>
      </c>
      <c r="J731" t="s">
        <v>17</v>
      </c>
      <c r="K731" t="s">
        <v>10347</v>
      </c>
      <c r="L731">
        <v>3010</v>
      </c>
    </row>
    <row r="732" spans="1:12" ht="255" hidden="1" outlineLevel="2" x14ac:dyDescent="0.25">
      <c r="A732" t="s">
        <v>10348</v>
      </c>
      <c r="B732" s="1" t="s">
        <v>10349</v>
      </c>
      <c r="C732" t="s">
        <v>14</v>
      </c>
      <c r="D732" t="s">
        <v>15</v>
      </c>
      <c r="E732">
        <v>3</v>
      </c>
      <c r="F732" s="5">
        <v>43864</v>
      </c>
      <c r="G732" s="2">
        <v>43874</v>
      </c>
      <c r="H732" s="3">
        <v>43867</v>
      </c>
      <c r="I732" t="s">
        <v>42</v>
      </c>
      <c r="J732" t="s">
        <v>17</v>
      </c>
      <c r="K732">
        <v>135397489</v>
      </c>
      <c r="L732">
        <v>10165</v>
      </c>
    </row>
    <row r="733" spans="1:12" ht="150" hidden="1" outlineLevel="2" x14ac:dyDescent="0.25">
      <c r="A733" t="s">
        <v>10350</v>
      </c>
      <c r="B733" s="1" t="s">
        <v>10351</v>
      </c>
      <c r="C733" t="s">
        <v>48</v>
      </c>
      <c r="D733" t="s">
        <v>15</v>
      </c>
      <c r="E733">
        <v>3</v>
      </c>
      <c r="F733" s="5">
        <v>43864</v>
      </c>
      <c r="G733" s="2">
        <v>43889</v>
      </c>
      <c r="H733" s="3">
        <v>43865</v>
      </c>
      <c r="I733" t="s">
        <v>6329</v>
      </c>
      <c r="J733" t="s">
        <v>17</v>
      </c>
      <c r="K733">
        <v>35111109</v>
      </c>
      <c r="L733" t="s">
        <v>4501</v>
      </c>
    </row>
    <row r="734" spans="1:12" ht="255" hidden="1" outlineLevel="2" x14ac:dyDescent="0.25">
      <c r="A734" t="s">
        <v>10352</v>
      </c>
      <c r="B734" s="1" t="s">
        <v>10353</v>
      </c>
      <c r="C734" t="s">
        <v>2331</v>
      </c>
      <c r="D734" t="s">
        <v>15</v>
      </c>
      <c r="E734">
        <v>1</v>
      </c>
      <c r="F734" s="5">
        <v>43864</v>
      </c>
      <c r="G734" s="2">
        <v>43885</v>
      </c>
      <c r="H734" s="3">
        <v>43864</v>
      </c>
      <c r="I734" t="s">
        <v>16</v>
      </c>
      <c r="J734" t="s">
        <v>17</v>
      </c>
      <c r="K734">
        <v>135398789</v>
      </c>
      <c r="L734">
        <v>9993</v>
      </c>
    </row>
    <row r="735" spans="1:12" ht="225" hidden="1" outlineLevel="2" x14ac:dyDescent="0.25">
      <c r="A735" t="s">
        <v>10354</v>
      </c>
      <c r="B735" s="1" t="s">
        <v>10355</v>
      </c>
      <c r="C735" t="s">
        <v>14</v>
      </c>
      <c r="D735" t="s">
        <v>15</v>
      </c>
      <c r="E735">
        <v>3</v>
      </c>
      <c r="F735" s="5">
        <v>43864</v>
      </c>
      <c r="G735" s="2">
        <v>43885</v>
      </c>
      <c r="H735" s="3">
        <v>43865</v>
      </c>
      <c r="I735" t="s">
        <v>2720</v>
      </c>
      <c r="J735" t="s">
        <v>17</v>
      </c>
      <c r="K735">
        <v>135348053</v>
      </c>
      <c r="L735">
        <v>550</v>
      </c>
    </row>
    <row r="736" spans="1:12" ht="225" hidden="1" outlineLevel="2" x14ac:dyDescent="0.25">
      <c r="A736" t="s">
        <v>10356</v>
      </c>
      <c r="B736" s="1" t="s">
        <v>10357</v>
      </c>
      <c r="C736" t="s">
        <v>147</v>
      </c>
      <c r="D736" t="s">
        <v>15</v>
      </c>
      <c r="E736">
        <v>1</v>
      </c>
      <c r="F736" s="5">
        <v>43864</v>
      </c>
      <c r="G736" s="2">
        <v>43879</v>
      </c>
      <c r="H736" s="3">
        <v>43864</v>
      </c>
      <c r="I736" t="s">
        <v>45</v>
      </c>
      <c r="J736" t="s">
        <v>66</v>
      </c>
      <c r="K736">
        <v>55251517</v>
      </c>
      <c r="L736">
        <v>68830</v>
      </c>
    </row>
    <row r="737" spans="1:12" ht="150" hidden="1" outlineLevel="2" x14ac:dyDescent="0.25">
      <c r="A737" t="s">
        <v>10358</v>
      </c>
      <c r="B737" s="1" t="s">
        <v>10359</v>
      </c>
      <c r="C737" t="s">
        <v>14</v>
      </c>
      <c r="D737" t="s">
        <v>15</v>
      </c>
      <c r="E737">
        <v>3</v>
      </c>
      <c r="F737" s="5">
        <v>43864</v>
      </c>
      <c r="G737" s="2">
        <v>43874</v>
      </c>
      <c r="H737" s="3">
        <v>43867</v>
      </c>
      <c r="I737" t="s">
        <v>45</v>
      </c>
      <c r="J737" t="s">
        <v>66</v>
      </c>
      <c r="K737">
        <v>135402743</v>
      </c>
      <c r="L737">
        <v>4675</v>
      </c>
    </row>
    <row r="738" spans="1:12" ht="90" hidden="1" outlineLevel="2" x14ac:dyDescent="0.25">
      <c r="A738" t="s">
        <v>10360</v>
      </c>
      <c r="B738" s="1" t="s">
        <v>10361</v>
      </c>
      <c r="C738" t="s">
        <v>20</v>
      </c>
      <c r="D738" t="s">
        <v>15</v>
      </c>
      <c r="E738">
        <v>2</v>
      </c>
      <c r="F738" s="5">
        <v>43864</v>
      </c>
      <c r="G738" s="2">
        <v>43888</v>
      </c>
      <c r="H738" s="3">
        <v>43865</v>
      </c>
      <c r="I738" t="s">
        <v>10362</v>
      </c>
      <c r="J738" t="s">
        <v>66</v>
      </c>
      <c r="K738">
        <v>55251968</v>
      </c>
      <c r="L738">
        <v>69930</v>
      </c>
    </row>
    <row r="739" spans="1:12" ht="255" hidden="1" outlineLevel="2" x14ac:dyDescent="0.25">
      <c r="A739" t="s">
        <v>10363</v>
      </c>
      <c r="B739" s="1" t="s">
        <v>10364</v>
      </c>
      <c r="C739" t="s">
        <v>24</v>
      </c>
      <c r="D739" t="s">
        <v>15</v>
      </c>
      <c r="E739">
        <v>3</v>
      </c>
      <c r="F739" s="5">
        <v>43864</v>
      </c>
      <c r="G739" s="2">
        <v>43901</v>
      </c>
      <c r="H739" s="3">
        <v>43867</v>
      </c>
      <c r="I739" t="s">
        <v>45</v>
      </c>
      <c r="J739" t="s">
        <v>66</v>
      </c>
      <c r="K739">
        <v>55250730</v>
      </c>
      <c r="L739">
        <v>68630</v>
      </c>
    </row>
    <row r="740" spans="1:12" ht="315" hidden="1" outlineLevel="2" x14ac:dyDescent="0.25">
      <c r="A740" t="s">
        <v>10365</v>
      </c>
      <c r="B740" s="1" t="s">
        <v>10366</v>
      </c>
      <c r="C740" t="s">
        <v>24</v>
      </c>
      <c r="D740" t="s">
        <v>15</v>
      </c>
      <c r="E740">
        <v>3</v>
      </c>
      <c r="F740" s="5">
        <v>43864</v>
      </c>
      <c r="G740" s="2">
        <v>43901</v>
      </c>
      <c r="H740" s="3">
        <v>43867</v>
      </c>
      <c r="I740" t="s">
        <v>45</v>
      </c>
      <c r="J740" t="s">
        <v>66</v>
      </c>
      <c r="K740">
        <v>55252064</v>
      </c>
      <c r="L740">
        <v>70530</v>
      </c>
    </row>
    <row r="741" spans="1:12" ht="180" hidden="1" outlineLevel="2" x14ac:dyDescent="0.25">
      <c r="A741" t="s">
        <v>10367</v>
      </c>
      <c r="B741" s="1" t="s">
        <v>10368</v>
      </c>
      <c r="C741" t="s">
        <v>74</v>
      </c>
      <c r="D741" t="s">
        <v>15</v>
      </c>
      <c r="E741">
        <v>2</v>
      </c>
      <c r="F741" s="5">
        <v>43864</v>
      </c>
      <c r="G741" s="2">
        <v>43881</v>
      </c>
      <c r="H741" t="s">
        <v>61</v>
      </c>
      <c r="I741" t="s">
        <v>10369</v>
      </c>
      <c r="J741" t="s">
        <v>66</v>
      </c>
      <c r="K741">
        <v>35116331</v>
      </c>
      <c r="L741">
        <v>3089</v>
      </c>
    </row>
    <row r="742" spans="1:12" ht="165" hidden="1" outlineLevel="2" x14ac:dyDescent="0.25">
      <c r="A742" t="s">
        <v>10370</v>
      </c>
      <c r="B742" s="1" t="s">
        <v>10371</v>
      </c>
      <c r="C742" t="s">
        <v>14</v>
      </c>
      <c r="D742" t="s">
        <v>15</v>
      </c>
      <c r="E742">
        <v>3</v>
      </c>
      <c r="F742" s="5">
        <v>43864</v>
      </c>
      <c r="G742" s="2">
        <v>43871</v>
      </c>
      <c r="H742" s="3">
        <v>43867</v>
      </c>
      <c r="I742" t="s">
        <v>6329</v>
      </c>
      <c r="J742" t="s">
        <v>17</v>
      </c>
      <c r="K742">
        <v>135406178</v>
      </c>
      <c r="L742">
        <v>9855</v>
      </c>
    </row>
    <row r="743" spans="1:12" ht="105" hidden="1" outlineLevel="2" x14ac:dyDescent="0.25">
      <c r="A743" t="s">
        <v>10372</v>
      </c>
      <c r="B743" s="1" t="s">
        <v>10373</v>
      </c>
      <c r="C743" t="s">
        <v>14</v>
      </c>
      <c r="D743" t="s">
        <v>15</v>
      </c>
      <c r="E743">
        <v>2</v>
      </c>
      <c r="F743" s="5">
        <v>43864</v>
      </c>
      <c r="G743" s="2">
        <v>43881</v>
      </c>
      <c r="H743" s="3">
        <v>43866</v>
      </c>
      <c r="I743" t="s">
        <v>39</v>
      </c>
      <c r="J743" t="s">
        <v>17</v>
      </c>
      <c r="K743" t="s">
        <v>10374</v>
      </c>
      <c r="L743">
        <v>3016</v>
      </c>
    </row>
    <row r="744" spans="1:12" ht="180" hidden="1" outlineLevel="2" x14ac:dyDescent="0.25">
      <c r="A744" t="s">
        <v>10375</v>
      </c>
      <c r="B744" s="1" t="s">
        <v>10376</v>
      </c>
      <c r="C744" t="s">
        <v>673</v>
      </c>
      <c r="D744" t="s">
        <v>15</v>
      </c>
      <c r="E744">
        <v>3</v>
      </c>
      <c r="F744" s="5">
        <v>43864</v>
      </c>
      <c r="G744" s="2">
        <v>43874</v>
      </c>
      <c r="H744" s="3">
        <v>43867</v>
      </c>
      <c r="I744" t="s">
        <v>42</v>
      </c>
      <c r="J744" t="s">
        <v>17</v>
      </c>
      <c r="K744">
        <v>135410970</v>
      </c>
      <c r="L744">
        <v>9251</v>
      </c>
    </row>
    <row r="745" spans="1:12" ht="405" hidden="1" outlineLevel="2" x14ac:dyDescent="0.25">
      <c r="A745" t="s">
        <v>10377</v>
      </c>
      <c r="B745" s="1" t="s">
        <v>10378</v>
      </c>
      <c r="C745" t="s">
        <v>390</v>
      </c>
      <c r="D745" t="s">
        <v>15</v>
      </c>
      <c r="E745">
        <v>3</v>
      </c>
      <c r="F745" s="5">
        <v>43864</v>
      </c>
      <c r="G745" s="2">
        <v>43874</v>
      </c>
      <c r="H745" s="3">
        <v>43867</v>
      </c>
      <c r="I745" t="s">
        <v>53</v>
      </c>
      <c r="J745" t="s">
        <v>66</v>
      </c>
      <c r="K745">
        <v>135418177</v>
      </c>
      <c r="L745">
        <v>16360</v>
      </c>
    </row>
    <row r="746" spans="1:12" ht="270" hidden="1" outlineLevel="2" x14ac:dyDescent="0.25">
      <c r="A746" t="s">
        <v>10379</v>
      </c>
      <c r="B746" s="1" t="s">
        <v>10380</v>
      </c>
      <c r="C746" t="s">
        <v>14</v>
      </c>
      <c r="D746" t="s">
        <v>15</v>
      </c>
      <c r="E746">
        <v>2</v>
      </c>
      <c r="F746" s="5">
        <v>43864</v>
      </c>
      <c r="G746" s="2">
        <v>43871</v>
      </c>
      <c r="H746" s="3">
        <v>43865</v>
      </c>
      <c r="I746" t="s">
        <v>3810</v>
      </c>
      <c r="J746" t="s">
        <v>66</v>
      </c>
      <c r="K746">
        <v>135419477</v>
      </c>
      <c r="L746">
        <v>9329</v>
      </c>
    </row>
    <row r="747" spans="1:12" outlineLevel="1" collapsed="1" x14ac:dyDescent="0.25">
      <c r="B747" s="1"/>
      <c r="F747" s="12" t="s">
        <v>11986</v>
      </c>
      <c r="G747" s="2"/>
      <c r="H747" s="3"/>
      <c r="K747">
        <f>SUBTOTAL(3,K723:K746)</f>
        <v>24</v>
      </c>
    </row>
    <row r="748" spans="1:12" ht="255" hidden="1" outlineLevel="2" x14ac:dyDescent="0.25">
      <c r="A748" t="s">
        <v>10324</v>
      </c>
      <c r="B748" s="1" t="s">
        <v>10325</v>
      </c>
      <c r="C748" t="s">
        <v>20</v>
      </c>
      <c r="D748" t="s">
        <v>15</v>
      </c>
      <c r="E748">
        <v>1</v>
      </c>
      <c r="F748" s="5">
        <v>43863</v>
      </c>
      <c r="G748" s="2">
        <v>43868</v>
      </c>
      <c r="H748" s="3">
        <v>43863</v>
      </c>
      <c r="I748" t="s">
        <v>366</v>
      </c>
      <c r="J748" t="s">
        <v>66</v>
      </c>
      <c r="K748">
        <v>135358389</v>
      </c>
      <c r="L748">
        <v>10391</v>
      </c>
    </row>
    <row r="749" spans="1:12" ht="285" hidden="1" outlineLevel="2" x14ac:dyDescent="0.25">
      <c r="A749" t="s">
        <v>10326</v>
      </c>
      <c r="B749" s="1" t="s">
        <v>10327</v>
      </c>
      <c r="C749" t="s">
        <v>10328</v>
      </c>
      <c r="D749" t="s">
        <v>15</v>
      </c>
      <c r="E749">
        <v>3</v>
      </c>
      <c r="F749" s="5">
        <v>43863</v>
      </c>
      <c r="G749" s="2">
        <v>43902</v>
      </c>
      <c r="H749" s="3">
        <v>43865</v>
      </c>
      <c r="I749" t="s">
        <v>3027</v>
      </c>
      <c r="J749" t="s">
        <v>66</v>
      </c>
      <c r="K749">
        <v>135366727</v>
      </c>
      <c r="L749">
        <v>9681</v>
      </c>
    </row>
    <row r="750" spans="1:12" outlineLevel="1" collapsed="1" x14ac:dyDescent="0.25">
      <c r="B750" s="1"/>
      <c r="F750" s="12" t="s">
        <v>11987</v>
      </c>
      <c r="G750" s="2"/>
      <c r="H750" s="3"/>
      <c r="K750">
        <f>SUBTOTAL(3,K748:K749)</f>
        <v>2</v>
      </c>
    </row>
    <row r="751" spans="1:12" ht="225" hidden="1" outlineLevel="2" x14ac:dyDescent="0.25">
      <c r="A751" t="s">
        <v>10314</v>
      </c>
      <c r="B751" s="1" t="s">
        <v>10315</v>
      </c>
      <c r="C751" t="s">
        <v>14</v>
      </c>
      <c r="D751" t="s">
        <v>15</v>
      </c>
      <c r="E751">
        <v>2</v>
      </c>
      <c r="F751" s="5">
        <v>43862</v>
      </c>
      <c r="G751" s="2">
        <v>43874</v>
      </c>
      <c r="H751" s="3">
        <v>43862</v>
      </c>
      <c r="I751" t="s">
        <v>151</v>
      </c>
      <c r="J751" t="s">
        <v>66</v>
      </c>
      <c r="K751">
        <v>135123956</v>
      </c>
      <c r="L751">
        <v>6612</v>
      </c>
    </row>
    <row r="752" spans="1:12" ht="255" hidden="1" outlineLevel="2" x14ac:dyDescent="0.25">
      <c r="A752" t="s">
        <v>10316</v>
      </c>
      <c r="B752" s="1" t="s">
        <v>10317</v>
      </c>
      <c r="C752" t="s">
        <v>14</v>
      </c>
      <c r="D752" t="s">
        <v>15</v>
      </c>
      <c r="E752">
        <v>2</v>
      </c>
      <c r="F752" s="5">
        <v>43862</v>
      </c>
      <c r="G752" s="2">
        <v>43871</v>
      </c>
      <c r="H752" s="3">
        <v>43863</v>
      </c>
      <c r="I752" t="s">
        <v>366</v>
      </c>
      <c r="J752" t="s">
        <v>66</v>
      </c>
      <c r="K752">
        <v>135336496</v>
      </c>
      <c r="L752">
        <v>9807</v>
      </c>
    </row>
    <row r="753" spans="1:12" ht="180" hidden="1" outlineLevel="2" x14ac:dyDescent="0.25">
      <c r="A753" t="s">
        <v>10318</v>
      </c>
      <c r="B753" s="1" t="s">
        <v>10319</v>
      </c>
      <c r="C753" t="s">
        <v>14</v>
      </c>
      <c r="D753" t="s">
        <v>15</v>
      </c>
      <c r="E753">
        <v>1</v>
      </c>
      <c r="F753" s="5">
        <v>43862</v>
      </c>
      <c r="G753" s="2">
        <v>43871</v>
      </c>
      <c r="H753" s="3">
        <v>43862.715798611112</v>
      </c>
      <c r="I753" t="s">
        <v>39</v>
      </c>
      <c r="J753" t="s">
        <v>66</v>
      </c>
      <c r="K753">
        <v>135337541</v>
      </c>
      <c r="L753">
        <v>6405</v>
      </c>
    </row>
    <row r="754" spans="1:12" ht="240" hidden="1" outlineLevel="2" x14ac:dyDescent="0.25">
      <c r="A754" t="s">
        <v>10320</v>
      </c>
      <c r="B754" s="1" t="s">
        <v>10321</v>
      </c>
      <c r="C754" t="s">
        <v>14</v>
      </c>
      <c r="D754" t="s">
        <v>15</v>
      </c>
      <c r="E754">
        <v>1</v>
      </c>
      <c r="F754" s="5">
        <v>43862</v>
      </c>
      <c r="G754" s="2">
        <v>43879</v>
      </c>
      <c r="H754" s="3">
        <v>43862.869270833333</v>
      </c>
      <c r="I754" t="s">
        <v>39</v>
      </c>
      <c r="J754" t="s">
        <v>66</v>
      </c>
      <c r="K754">
        <v>135341528</v>
      </c>
      <c r="L754">
        <v>6433</v>
      </c>
    </row>
    <row r="755" spans="1:12" ht="405" hidden="1" outlineLevel="2" x14ac:dyDescent="0.25">
      <c r="A755" t="s">
        <v>10322</v>
      </c>
      <c r="B755" s="1" t="s">
        <v>10323</v>
      </c>
      <c r="C755" t="s">
        <v>48</v>
      </c>
      <c r="D755" t="s">
        <v>15</v>
      </c>
      <c r="E755">
        <v>1</v>
      </c>
      <c r="F755" s="5">
        <v>43862</v>
      </c>
      <c r="G755" s="2">
        <v>43874</v>
      </c>
      <c r="H755" s="3">
        <v>43863</v>
      </c>
      <c r="I755" t="s">
        <v>45</v>
      </c>
      <c r="J755" t="s">
        <v>66</v>
      </c>
      <c r="K755">
        <v>135347374</v>
      </c>
      <c r="L755">
        <v>345</v>
      </c>
    </row>
    <row r="756" spans="1:12" outlineLevel="1" collapsed="1" x14ac:dyDescent="0.25">
      <c r="B756" s="1"/>
      <c r="F756" s="12" t="s">
        <v>11988</v>
      </c>
      <c r="G756" s="2"/>
      <c r="H756" s="3"/>
      <c r="K756">
        <f>SUBTOTAL(3,K751:K755)</f>
        <v>5</v>
      </c>
    </row>
    <row r="757" spans="1:12" ht="240" hidden="1" outlineLevel="2" x14ac:dyDescent="0.25">
      <c r="A757" t="s">
        <v>10276</v>
      </c>
      <c r="B757" s="1" t="s">
        <v>10277</v>
      </c>
      <c r="C757" t="s">
        <v>14</v>
      </c>
      <c r="D757" t="s">
        <v>15</v>
      </c>
      <c r="E757">
        <v>3</v>
      </c>
      <c r="F757" s="5">
        <v>43861</v>
      </c>
      <c r="G757" s="2">
        <v>43885</v>
      </c>
      <c r="H757" s="3">
        <v>43863</v>
      </c>
      <c r="I757" t="s">
        <v>53</v>
      </c>
      <c r="J757" t="s">
        <v>17</v>
      </c>
      <c r="K757">
        <v>134507142</v>
      </c>
      <c r="L757">
        <v>9862</v>
      </c>
    </row>
    <row r="758" spans="1:12" ht="165" hidden="1" outlineLevel="2" x14ac:dyDescent="0.25">
      <c r="A758" t="s">
        <v>10278</v>
      </c>
      <c r="B758" s="1" t="s">
        <v>10279</v>
      </c>
      <c r="C758" t="s">
        <v>14</v>
      </c>
      <c r="D758" t="s">
        <v>15</v>
      </c>
      <c r="E758">
        <v>2</v>
      </c>
      <c r="F758" s="5">
        <v>43861</v>
      </c>
      <c r="G758" s="2">
        <v>43874</v>
      </c>
      <c r="H758" s="3">
        <v>43861</v>
      </c>
      <c r="I758" t="s">
        <v>151</v>
      </c>
      <c r="J758" t="s">
        <v>17</v>
      </c>
      <c r="K758">
        <v>134507523</v>
      </c>
      <c r="L758">
        <v>6612</v>
      </c>
    </row>
    <row r="759" spans="1:12" ht="225" hidden="1" outlineLevel="2" x14ac:dyDescent="0.25">
      <c r="A759" t="s">
        <v>10280</v>
      </c>
      <c r="B759" s="1" t="s">
        <v>10281</v>
      </c>
      <c r="C759" t="s">
        <v>24</v>
      </c>
      <c r="D759" t="s">
        <v>15</v>
      </c>
      <c r="E759">
        <v>1</v>
      </c>
      <c r="F759" s="5">
        <v>43861</v>
      </c>
      <c r="G759" s="2">
        <v>43871</v>
      </c>
      <c r="H759" s="3">
        <v>43861.660138888888</v>
      </c>
      <c r="I759" t="s">
        <v>58</v>
      </c>
      <c r="J759" t="s">
        <v>17</v>
      </c>
      <c r="K759">
        <v>134679549</v>
      </c>
      <c r="L759">
        <v>6620</v>
      </c>
    </row>
    <row r="760" spans="1:12" ht="409.5" hidden="1" outlineLevel="2" x14ac:dyDescent="0.25">
      <c r="A760" t="s">
        <v>10282</v>
      </c>
      <c r="B760" s="1" t="s">
        <v>10283</v>
      </c>
      <c r="C760" t="s">
        <v>14</v>
      </c>
      <c r="D760" t="s">
        <v>15</v>
      </c>
      <c r="E760">
        <v>3</v>
      </c>
      <c r="F760" s="5">
        <v>43861</v>
      </c>
      <c r="G760" s="2">
        <v>43871</v>
      </c>
      <c r="H760" s="3">
        <v>43863</v>
      </c>
      <c r="I760" t="s">
        <v>110</v>
      </c>
      <c r="J760" t="s">
        <v>17</v>
      </c>
      <c r="K760">
        <v>134507756</v>
      </c>
      <c r="L760">
        <v>9939</v>
      </c>
    </row>
    <row r="761" spans="1:12" ht="225" hidden="1" outlineLevel="2" x14ac:dyDescent="0.25">
      <c r="A761" t="s">
        <v>10284</v>
      </c>
      <c r="B761" s="1" t="s">
        <v>10285</v>
      </c>
      <c r="C761" t="s">
        <v>82</v>
      </c>
      <c r="D761" t="s">
        <v>15</v>
      </c>
      <c r="E761">
        <v>3</v>
      </c>
      <c r="F761" s="5">
        <v>43861</v>
      </c>
      <c r="G761" s="2">
        <v>43871</v>
      </c>
      <c r="H761" s="3">
        <v>43863</v>
      </c>
      <c r="I761" t="s">
        <v>42</v>
      </c>
      <c r="J761" t="s">
        <v>17</v>
      </c>
      <c r="K761">
        <v>134508260</v>
      </c>
      <c r="L761">
        <v>9807</v>
      </c>
    </row>
    <row r="762" spans="1:12" ht="210" hidden="1" outlineLevel="2" x14ac:dyDescent="0.25">
      <c r="A762" t="s">
        <v>10286</v>
      </c>
      <c r="B762" s="1" t="s">
        <v>10287</v>
      </c>
      <c r="C762" t="s">
        <v>14</v>
      </c>
      <c r="D762" t="s">
        <v>15</v>
      </c>
      <c r="E762">
        <v>2</v>
      </c>
      <c r="F762" s="5">
        <v>43861</v>
      </c>
      <c r="G762" s="2">
        <v>43871</v>
      </c>
      <c r="H762" s="3">
        <v>43861</v>
      </c>
      <c r="I762" t="s">
        <v>5229</v>
      </c>
      <c r="J762" t="s">
        <v>17</v>
      </c>
      <c r="K762">
        <v>134547615</v>
      </c>
      <c r="L762">
        <v>9370</v>
      </c>
    </row>
    <row r="763" spans="1:12" ht="409.5" hidden="1" outlineLevel="2" x14ac:dyDescent="0.25">
      <c r="A763" t="s">
        <v>10288</v>
      </c>
      <c r="B763" s="1" t="s">
        <v>10289</v>
      </c>
      <c r="C763" t="s">
        <v>1497</v>
      </c>
      <c r="D763" t="s">
        <v>15</v>
      </c>
      <c r="E763">
        <v>3</v>
      </c>
      <c r="F763" s="5">
        <v>43861</v>
      </c>
      <c r="G763" s="2">
        <v>43874</v>
      </c>
      <c r="H763" s="3">
        <v>43864</v>
      </c>
      <c r="I763" t="s">
        <v>45</v>
      </c>
      <c r="J763" t="s">
        <v>17</v>
      </c>
      <c r="K763">
        <v>134679480</v>
      </c>
      <c r="L763">
        <v>4675</v>
      </c>
    </row>
    <row r="764" spans="1:12" ht="120" hidden="1" outlineLevel="2" x14ac:dyDescent="0.25">
      <c r="A764" t="s">
        <v>10290</v>
      </c>
      <c r="B764" s="1" t="s">
        <v>10291</v>
      </c>
      <c r="C764" t="s">
        <v>647</v>
      </c>
      <c r="D764" t="s">
        <v>15</v>
      </c>
      <c r="E764">
        <v>3</v>
      </c>
      <c r="F764" s="5">
        <v>43861</v>
      </c>
      <c r="G764" s="2">
        <v>43901</v>
      </c>
      <c r="H764" s="3">
        <v>43864</v>
      </c>
      <c r="I764" t="s">
        <v>29</v>
      </c>
      <c r="J764" t="s">
        <v>17</v>
      </c>
      <c r="K764">
        <v>55217020</v>
      </c>
      <c r="L764">
        <v>14330</v>
      </c>
    </row>
    <row r="765" spans="1:12" ht="90" hidden="1" outlineLevel="2" x14ac:dyDescent="0.25">
      <c r="A765" t="s">
        <v>10292</v>
      </c>
      <c r="B765" s="1" t="s">
        <v>10293</v>
      </c>
      <c r="C765" t="s">
        <v>48</v>
      </c>
      <c r="D765" t="s">
        <v>15</v>
      </c>
      <c r="E765">
        <v>3</v>
      </c>
      <c r="F765" s="5">
        <v>43861</v>
      </c>
      <c r="G765" s="2">
        <v>43882</v>
      </c>
      <c r="H765" s="3">
        <v>43864</v>
      </c>
      <c r="I765" t="s">
        <v>6329</v>
      </c>
      <c r="J765" t="s">
        <v>17</v>
      </c>
      <c r="K765">
        <v>55216973</v>
      </c>
      <c r="L765">
        <v>70180</v>
      </c>
    </row>
    <row r="766" spans="1:12" ht="210" hidden="1" outlineLevel="2" x14ac:dyDescent="0.25">
      <c r="A766" t="s">
        <v>10294</v>
      </c>
      <c r="B766" s="1" t="s">
        <v>10295</v>
      </c>
      <c r="C766" t="s">
        <v>147</v>
      </c>
      <c r="D766" t="s">
        <v>15</v>
      </c>
      <c r="E766">
        <v>3</v>
      </c>
      <c r="F766" s="5">
        <v>43861</v>
      </c>
      <c r="G766" s="2">
        <v>43875</v>
      </c>
      <c r="H766" s="3">
        <v>43864</v>
      </c>
      <c r="I766" t="s">
        <v>58</v>
      </c>
      <c r="J766" t="s">
        <v>17</v>
      </c>
      <c r="K766">
        <v>55217124</v>
      </c>
      <c r="L766">
        <v>14330</v>
      </c>
    </row>
    <row r="767" spans="1:12" ht="165" hidden="1" outlineLevel="2" x14ac:dyDescent="0.25">
      <c r="A767" t="s">
        <v>10296</v>
      </c>
      <c r="B767" s="1" t="s">
        <v>10297</v>
      </c>
      <c r="C767" t="s">
        <v>14</v>
      </c>
      <c r="D767" t="s">
        <v>15</v>
      </c>
      <c r="E767">
        <v>2</v>
      </c>
      <c r="F767" s="5">
        <v>43861</v>
      </c>
      <c r="G767" s="2">
        <v>43871</v>
      </c>
      <c r="H767" s="3">
        <v>43862</v>
      </c>
      <c r="I767" t="s">
        <v>39</v>
      </c>
      <c r="J767" t="s">
        <v>17</v>
      </c>
      <c r="K767">
        <v>134695009</v>
      </c>
      <c r="L767">
        <v>2290</v>
      </c>
    </row>
    <row r="768" spans="1:12" ht="300" hidden="1" outlineLevel="2" x14ac:dyDescent="0.25">
      <c r="A768" t="s">
        <v>10298</v>
      </c>
      <c r="B768" s="1" t="s">
        <v>10299</v>
      </c>
      <c r="C768" t="s">
        <v>14</v>
      </c>
      <c r="D768" t="s">
        <v>15</v>
      </c>
      <c r="E768">
        <v>2</v>
      </c>
      <c r="F768" s="5">
        <v>43861</v>
      </c>
      <c r="G768" s="2">
        <v>43885</v>
      </c>
      <c r="H768" s="3">
        <v>43862</v>
      </c>
      <c r="I768" t="s">
        <v>1036</v>
      </c>
      <c r="J768" t="s">
        <v>66</v>
      </c>
      <c r="K768">
        <v>134695859</v>
      </c>
      <c r="L768">
        <v>16936</v>
      </c>
    </row>
    <row r="769" spans="1:12" ht="315" hidden="1" outlineLevel="2" x14ac:dyDescent="0.25">
      <c r="A769" t="s">
        <v>10300</v>
      </c>
      <c r="B769" s="1" t="s">
        <v>10301</v>
      </c>
      <c r="C769" t="s">
        <v>116</v>
      </c>
      <c r="D769" t="s">
        <v>15</v>
      </c>
      <c r="E769">
        <v>3</v>
      </c>
      <c r="F769" s="5">
        <v>43861</v>
      </c>
      <c r="G769" s="2">
        <v>43892</v>
      </c>
      <c r="H769" s="3">
        <v>43872</v>
      </c>
      <c r="I769" t="s">
        <v>124</v>
      </c>
      <c r="J769" t="s">
        <v>186</v>
      </c>
      <c r="K769">
        <v>134554272</v>
      </c>
      <c r="L769">
        <v>10741</v>
      </c>
    </row>
    <row r="770" spans="1:12" ht="180" hidden="1" outlineLevel="2" x14ac:dyDescent="0.25">
      <c r="A770" t="s">
        <v>10302</v>
      </c>
      <c r="B770" s="1" t="s">
        <v>10303</v>
      </c>
      <c r="C770" t="s">
        <v>147</v>
      </c>
      <c r="D770" t="s">
        <v>15</v>
      </c>
      <c r="E770">
        <v>3</v>
      </c>
      <c r="F770" s="5">
        <v>43861</v>
      </c>
      <c r="G770" s="2">
        <v>43879</v>
      </c>
      <c r="H770" s="3">
        <v>43864</v>
      </c>
      <c r="I770" t="s">
        <v>45</v>
      </c>
      <c r="J770" t="s">
        <v>66</v>
      </c>
      <c r="K770">
        <v>55218884</v>
      </c>
      <c r="L770">
        <v>69080</v>
      </c>
    </row>
    <row r="771" spans="1:12" ht="195" hidden="1" outlineLevel="2" x14ac:dyDescent="0.25">
      <c r="A771" t="s">
        <v>10304</v>
      </c>
      <c r="B771" s="1" t="s">
        <v>10305</v>
      </c>
      <c r="C771" t="s">
        <v>100</v>
      </c>
      <c r="D771" t="s">
        <v>15</v>
      </c>
      <c r="E771">
        <v>3</v>
      </c>
      <c r="F771" s="5">
        <v>43861</v>
      </c>
      <c r="G771" s="2">
        <v>43874</v>
      </c>
      <c r="H771" s="3">
        <v>43864</v>
      </c>
      <c r="I771" t="s">
        <v>75</v>
      </c>
      <c r="J771" t="s">
        <v>17</v>
      </c>
      <c r="K771">
        <v>134862731</v>
      </c>
      <c r="L771">
        <v>3029</v>
      </c>
    </row>
    <row r="772" spans="1:12" ht="255" hidden="1" outlineLevel="2" x14ac:dyDescent="0.25">
      <c r="A772" t="s">
        <v>10306</v>
      </c>
      <c r="B772" s="1" t="s">
        <v>10307</v>
      </c>
      <c r="C772" t="s">
        <v>14</v>
      </c>
      <c r="D772" t="s">
        <v>15</v>
      </c>
      <c r="E772">
        <v>3</v>
      </c>
      <c r="F772" s="5">
        <v>43861</v>
      </c>
      <c r="G772" s="2">
        <v>43871</v>
      </c>
      <c r="H772" s="3">
        <v>43864</v>
      </c>
      <c r="I772" t="s">
        <v>1036</v>
      </c>
      <c r="J772" t="s">
        <v>17</v>
      </c>
      <c r="K772">
        <v>134912049</v>
      </c>
      <c r="L772">
        <v>48156</v>
      </c>
    </row>
    <row r="773" spans="1:12" ht="210" hidden="1" outlineLevel="2" x14ac:dyDescent="0.25">
      <c r="A773" t="s">
        <v>10308</v>
      </c>
      <c r="B773" s="1" t="s">
        <v>10309</v>
      </c>
      <c r="C773" t="s">
        <v>415</v>
      </c>
      <c r="D773" t="s">
        <v>15</v>
      </c>
      <c r="E773">
        <v>1</v>
      </c>
      <c r="F773" s="5">
        <v>43861</v>
      </c>
      <c r="G773" s="2">
        <v>43887</v>
      </c>
      <c r="H773" s="3">
        <v>43861</v>
      </c>
      <c r="I773" t="s">
        <v>75</v>
      </c>
      <c r="J773" t="s">
        <v>17</v>
      </c>
      <c r="K773">
        <v>135071616</v>
      </c>
      <c r="L773">
        <v>9995</v>
      </c>
    </row>
    <row r="774" spans="1:12" ht="195" hidden="1" outlineLevel="2" x14ac:dyDescent="0.25">
      <c r="A774" t="s">
        <v>10310</v>
      </c>
      <c r="B774" s="1" t="s">
        <v>10311</v>
      </c>
      <c r="C774" t="s">
        <v>14</v>
      </c>
      <c r="D774" t="s">
        <v>15</v>
      </c>
      <c r="E774">
        <v>2</v>
      </c>
      <c r="F774" s="5">
        <v>43861</v>
      </c>
      <c r="G774" s="2">
        <v>43874</v>
      </c>
      <c r="H774" s="3">
        <v>43864</v>
      </c>
      <c r="I774" t="s">
        <v>45</v>
      </c>
      <c r="J774" t="s">
        <v>66</v>
      </c>
      <c r="K774">
        <v>135073410</v>
      </c>
      <c r="L774">
        <v>9163</v>
      </c>
    </row>
    <row r="775" spans="1:12" ht="240" hidden="1" outlineLevel="2" x14ac:dyDescent="0.25">
      <c r="A775" t="s">
        <v>10312</v>
      </c>
      <c r="B775" s="1" t="s">
        <v>10313</v>
      </c>
      <c r="C775" t="s">
        <v>14</v>
      </c>
      <c r="D775" t="s">
        <v>15</v>
      </c>
      <c r="E775">
        <v>2</v>
      </c>
      <c r="F775" s="5">
        <v>43861</v>
      </c>
      <c r="G775" s="2">
        <v>43871</v>
      </c>
      <c r="H775" s="3">
        <v>43862</v>
      </c>
      <c r="I775" t="s">
        <v>39</v>
      </c>
      <c r="J775" t="s">
        <v>66</v>
      </c>
      <c r="K775">
        <v>135122424</v>
      </c>
      <c r="L775">
        <v>48085</v>
      </c>
    </row>
    <row r="776" spans="1:12" ht="195" hidden="1" outlineLevel="2" x14ac:dyDescent="0.25">
      <c r="A776" t="s">
        <v>11808</v>
      </c>
      <c r="B776" s="1" t="s">
        <v>11809</v>
      </c>
      <c r="C776" t="s">
        <v>147</v>
      </c>
      <c r="D776" t="s">
        <v>11750</v>
      </c>
      <c r="E776">
        <v>3</v>
      </c>
      <c r="F776" s="5">
        <v>43861</v>
      </c>
      <c r="G776" s="2">
        <v>43873</v>
      </c>
      <c r="H776" s="3">
        <v>43863</v>
      </c>
      <c r="I776" t="s">
        <v>58</v>
      </c>
      <c r="J776" t="s">
        <v>17</v>
      </c>
      <c r="K776">
        <v>134507114</v>
      </c>
      <c r="L776">
        <v>3022</v>
      </c>
    </row>
    <row r="777" spans="1:12" ht="409.5" hidden="1" outlineLevel="2" x14ac:dyDescent="0.25">
      <c r="A777" t="s">
        <v>11810</v>
      </c>
      <c r="B777" s="1" t="s">
        <v>11811</v>
      </c>
      <c r="C777" t="s">
        <v>14</v>
      </c>
      <c r="D777" t="s">
        <v>11750</v>
      </c>
      <c r="E777">
        <v>1</v>
      </c>
      <c r="F777" s="5">
        <v>43861</v>
      </c>
      <c r="G777" s="2">
        <v>43885</v>
      </c>
      <c r="H777" s="3">
        <v>43861</v>
      </c>
      <c r="I777" t="s">
        <v>36</v>
      </c>
      <c r="J777" t="s">
        <v>17</v>
      </c>
      <c r="K777">
        <v>55217017</v>
      </c>
      <c r="L777">
        <v>68905</v>
      </c>
    </row>
    <row r="778" spans="1:12" outlineLevel="1" collapsed="1" x14ac:dyDescent="0.25">
      <c r="B778" s="1"/>
      <c r="F778" s="12" t="s">
        <v>11989</v>
      </c>
      <c r="G778" s="2"/>
      <c r="H778" s="3"/>
      <c r="K778">
        <f>SUBTOTAL(3,K757:K777)</f>
        <v>21</v>
      </c>
    </row>
    <row r="779" spans="1:12" ht="180" hidden="1" outlineLevel="2" x14ac:dyDescent="0.25">
      <c r="A779" t="s">
        <v>10224</v>
      </c>
      <c r="B779" s="1" t="s">
        <v>10225</v>
      </c>
      <c r="C779" t="s">
        <v>14</v>
      </c>
      <c r="D779" t="s">
        <v>15</v>
      </c>
      <c r="E779">
        <v>1</v>
      </c>
      <c r="F779" s="5">
        <v>43860</v>
      </c>
      <c r="G779" s="2">
        <v>43874</v>
      </c>
      <c r="H779" s="3">
        <v>43860</v>
      </c>
      <c r="I779" t="s">
        <v>75</v>
      </c>
      <c r="J779" t="s">
        <v>49</v>
      </c>
      <c r="K779">
        <v>134353542</v>
      </c>
      <c r="L779">
        <v>9812</v>
      </c>
    </row>
    <row r="780" spans="1:12" ht="255" hidden="1" outlineLevel="2" x14ac:dyDescent="0.25">
      <c r="A780" t="s">
        <v>10226</v>
      </c>
      <c r="B780" s="1" t="s">
        <v>10227</v>
      </c>
      <c r="C780" t="s">
        <v>14</v>
      </c>
      <c r="D780" t="s">
        <v>15</v>
      </c>
      <c r="E780">
        <v>3</v>
      </c>
      <c r="F780" s="5">
        <v>43860</v>
      </c>
      <c r="G780" s="2">
        <v>43871</v>
      </c>
      <c r="H780" s="3">
        <v>43862</v>
      </c>
      <c r="I780" t="s">
        <v>5229</v>
      </c>
      <c r="J780" t="s">
        <v>17</v>
      </c>
      <c r="K780">
        <v>134278343</v>
      </c>
      <c r="L780">
        <v>9393</v>
      </c>
    </row>
    <row r="781" spans="1:12" ht="225" hidden="1" outlineLevel="2" x14ac:dyDescent="0.25">
      <c r="A781" t="s">
        <v>10228</v>
      </c>
      <c r="B781" s="1" t="s">
        <v>10229</v>
      </c>
      <c r="C781" t="s">
        <v>14</v>
      </c>
      <c r="D781" t="s">
        <v>15</v>
      </c>
      <c r="E781">
        <v>1</v>
      </c>
      <c r="F781" s="5">
        <v>43860</v>
      </c>
      <c r="G781" s="2">
        <v>43868</v>
      </c>
      <c r="H781" s="3">
        <v>43860</v>
      </c>
      <c r="I781" t="s">
        <v>16</v>
      </c>
      <c r="J781" t="s">
        <v>17</v>
      </c>
      <c r="K781">
        <v>134482965</v>
      </c>
      <c r="L781">
        <v>550</v>
      </c>
    </row>
    <row r="782" spans="1:12" ht="285" hidden="1" outlineLevel="2" x14ac:dyDescent="0.25">
      <c r="A782" t="s">
        <v>10230</v>
      </c>
      <c r="B782" s="1" t="s">
        <v>10231</v>
      </c>
      <c r="C782" t="s">
        <v>231</v>
      </c>
      <c r="D782" t="s">
        <v>15</v>
      </c>
      <c r="E782">
        <v>3</v>
      </c>
      <c r="F782" s="5">
        <v>43860</v>
      </c>
      <c r="G782" s="2">
        <v>43889</v>
      </c>
      <c r="H782" s="3">
        <v>43862</v>
      </c>
      <c r="I782" t="s">
        <v>8398</v>
      </c>
      <c r="J782" t="s">
        <v>17</v>
      </c>
      <c r="K782">
        <v>134285238</v>
      </c>
      <c r="L782">
        <v>4675</v>
      </c>
    </row>
    <row r="783" spans="1:12" ht="195" hidden="1" outlineLevel="2" x14ac:dyDescent="0.25">
      <c r="A783" t="s">
        <v>10232</v>
      </c>
      <c r="B783" s="1" t="s">
        <v>10233</v>
      </c>
      <c r="C783" t="s">
        <v>207</v>
      </c>
      <c r="D783" t="s">
        <v>15</v>
      </c>
      <c r="E783">
        <v>2</v>
      </c>
      <c r="F783" s="5">
        <v>43860</v>
      </c>
      <c r="G783" s="2">
        <v>43871</v>
      </c>
      <c r="H783" s="3">
        <v>43861</v>
      </c>
      <c r="I783" t="s">
        <v>6329</v>
      </c>
      <c r="J783" t="s">
        <v>17</v>
      </c>
      <c r="K783">
        <v>134420263</v>
      </c>
      <c r="L783">
        <v>6621</v>
      </c>
    </row>
    <row r="784" spans="1:12" ht="390" hidden="1" outlineLevel="2" x14ac:dyDescent="0.25">
      <c r="A784" t="s">
        <v>10234</v>
      </c>
      <c r="B784" s="1" t="s">
        <v>10235</v>
      </c>
      <c r="C784" t="s">
        <v>24</v>
      </c>
      <c r="D784" t="s">
        <v>15</v>
      </c>
      <c r="E784">
        <v>3</v>
      </c>
      <c r="F784" s="5">
        <v>43860</v>
      </c>
      <c r="G784" s="2">
        <v>43886</v>
      </c>
      <c r="H784" s="3">
        <v>43863</v>
      </c>
      <c r="I784" t="s">
        <v>53</v>
      </c>
      <c r="J784" t="s">
        <v>17</v>
      </c>
      <c r="K784">
        <v>134482562</v>
      </c>
      <c r="L784">
        <v>9612</v>
      </c>
    </row>
    <row r="785" spans="1:12" ht="165" hidden="1" outlineLevel="2" x14ac:dyDescent="0.25">
      <c r="A785" t="s">
        <v>10236</v>
      </c>
      <c r="B785" s="1" t="s">
        <v>10237</v>
      </c>
      <c r="C785" t="s">
        <v>100</v>
      </c>
      <c r="D785" t="s">
        <v>15</v>
      </c>
      <c r="E785">
        <v>3</v>
      </c>
      <c r="F785" s="5">
        <v>43860</v>
      </c>
      <c r="G785" s="2">
        <v>43874</v>
      </c>
      <c r="H785" s="3">
        <v>43863</v>
      </c>
      <c r="I785" t="s">
        <v>45</v>
      </c>
      <c r="J785" t="s">
        <v>17</v>
      </c>
      <c r="K785">
        <v>134482834</v>
      </c>
      <c r="L785">
        <v>550</v>
      </c>
    </row>
    <row r="786" spans="1:12" ht="195" hidden="1" outlineLevel="2" x14ac:dyDescent="0.25">
      <c r="A786" t="s">
        <v>10238</v>
      </c>
      <c r="B786" s="1" t="s">
        <v>10239</v>
      </c>
      <c r="C786" t="s">
        <v>846</v>
      </c>
      <c r="D786" t="s">
        <v>15</v>
      </c>
      <c r="E786">
        <v>3</v>
      </c>
      <c r="F786" s="5">
        <v>43860</v>
      </c>
      <c r="G786" s="2">
        <v>43874</v>
      </c>
      <c r="H786" s="3">
        <v>43861</v>
      </c>
      <c r="I786" t="s">
        <v>45</v>
      </c>
      <c r="J786" t="s">
        <v>17</v>
      </c>
      <c r="K786">
        <v>134483783</v>
      </c>
      <c r="L786">
        <v>550</v>
      </c>
    </row>
    <row r="787" spans="1:12" ht="165" hidden="1" outlineLevel="2" x14ac:dyDescent="0.25">
      <c r="A787" t="s">
        <v>10240</v>
      </c>
      <c r="B787" s="1" t="s">
        <v>10241</v>
      </c>
      <c r="C787" t="s">
        <v>169</v>
      </c>
      <c r="D787" t="s">
        <v>15</v>
      </c>
      <c r="E787">
        <v>2</v>
      </c>
      <c r="F787" s="5">
        <v>43860</v>
      </c>
      <c r="G787" s="2">
        <v>43874</v>
      </c>
      <c r="H787" s="3">
        <v>43861</v>
      </c>
      <c r="I787" t="s">
        <v>3027</v>
      </c>
      <c r="J787" t="s">
        <v>17</v>
      </c>
      <c r="K787">
        <v>134485572</v>
      </c>
      <c r="L787">
        <v>3932</v>
      </c>
    </row>
    <row r="788" spans="1:12" ht="255" hidden="1" outlineLevel="2" x14ac:dyDescent="0.25">
      <c r="A788" t="s">
        <v>10242</v>
      </c>
      <c r="B788" s="1" t="s">
        <v>10243</v>
      </c>
      <c r="C788" t="s">
        <v>147</v>
      </c>
      <c r="D788" t="s">
        <v>15</v>
      </c>
      <c r="E788">
        <v>2</v>
      </c>
      <c r="F788" s="5">
        <v>43860</v>
      </c>
      <c r="G788" s="2">
        <v>43881</v>
      </c>
      <c r="H788" s="3">
        <v>43861</v>
      </c>
      <c r="I788" t="s">
        <v>300</v>
      </c>
      <c r="J788" t="s">
        <v>49</v>
      </c>
      <c r="K788">
        <v>35035595</v>
      </c>
      <c r="L788">
        <v>3084</v>
      </c>
    </row>
    <row r="789" spans="1:12" ht="255" hidden="1" outlineLevel="2" x14ac:dyDescent="0.25">
      <c r="A789" t="s">
        <v>10244</v>
      </c>
      <c r="B789" s="1" t="s">
        <v>10245</v>
      </c>
      <c r="C789" t="s">
        <v>1045</v>
      </c>
      <c r="D789" t="s">
        <v>15</v>
      </c>
      <c r="E789">
        <v>3</v>
      </c>
      <c r="F789" s="5">
        <v>43860</v>
      </c>
      <c r="G789" s="2">
        <v>43885</v>
      </c>
      <c r="H789" s="3">
        <v>43863</v>
      </c>
      <c r="I789" t="s">
        <v>42</v>
      </c>
      <c r="J789" t="s">
        <v>17</v>
      </c>
      <c r="K789">
        <v>134487700</v>
      </c>
      <c r="L789">
        <v>9942</v>
      </c>
    </row>
    <row r="790" spans="1:12" ht="300" hidden="1" outlineLevel="2" x14ac:dyDescent="0.25">
      <c r="A790" t="s">
        <v>10246</v>
      </c>
      <c r="B790" s="1" t="s">
        <v>10247</v>
      </c>
      <c r="C790" t="s">
        <v>147</v>
      </c>
      <c r="D790" t="s">
        <v>15</v>
      </c>
      <c r="E790">
        <v>3</v>
      </c>
      <c r="F790" s="5">
        <v>43860</v>
      </c>
      <c r="G790" s="2">
        <v>43874</v>
      </c>
      <c r="H790" s="3">
        <v>43863</v>
      </c>
      <c r="I790" t="s">
        <v>75</v>
      </c>
      <c r="J790" t="s">
        <v>17</v>
      </c>
      <c r="K790">
        <v>134489107</v>
      </c>
      <c r="L790">
        <v>9853</v>
      </c>
    </row>
    <row r="791" spans="1:12" ht="285" hidden="1" outlineLevel="2" x14ac:dyDescent="0.25">
      <c r="A791" t="s">
        <v>10248</v>
      </c>
      <c r="B791" s="1" t="s">
        <v>10249</v>
      </c>
      <c r="C791" t="s">
        <v>100</v>
      </c>
      <c r="D791" t="s">
        <v>15</v>
      </c>
      <c r="E791">
        <v>3</v>
      </c>
      <c r="F791" s="5">
        <v>43860</v>
      </c>
      <c r="G791" s="2">
        <v>43885</v>
      </c>
      <c r="H791" s="3">
        <v>43863</v>
      </c>
      <c r="I791" t="s">
        <v>75</v>
      </c>
      <c r="J791" t="s">
        <v>17</v>
      </c>
      <c r="K791">
        <v>134489714</v>
      </c>
      <c r="L791">
        <v>9901</v>
      </c>
    </row>
    <row r="792" spans="1:12" ht="300" hidden="1" outlineLevel="2" x14ac:dyDescent="0.25">
      <c r="A792" t="s">
        <v>10250</v>
      </c>
      <c r="B792" s="1" t="s">
        <v>10251</v>
      </c>
      <c r="C792" t="s">
        <v>14</v>
      </c>
      <c r="D792" t="s">
        <v>15</v>
      </c>
      <c r="E792">
        <v>1</v>
      </c>
      <c r="F792" s="5">
        <v>43860</v>
      </c>
      <c r="G792" s="2">
        <v>43885</v>
      </c>
      <c r="H792" s="3">
        <v>43860</v>
      </c>
      <c r="I792" t="s">
        <v>36</v>
      </c>
      <c r="J792" t="s">
        <v>17</v>
      </c>
      <c r="K792">
        <v>134489749</v>
      </c>
      <c r="L792">
        <v>9257</v>
      </c>
    </row>
    <row r="793" spans="1:12" ht="180" hidden="1" outlineLevel="2" x14ac:dyDescent="0.25">
      <c r="A793" t="s">
        <v>10252</v>
      </c>
      <c r="B793" s="1" t="s">
        <v>10253</v>
      </c>
      <c r="C793" t="s">
        <v>14</v>
      </c>
      <c r="D793" t="s">
        <v>15</v>
      </c>
      <c r="E793">
        <v>3</v>
      </c>
      <c r="F793" s="5">
        <v>43860</v>
      </c>
      <c r="G793" s="2">
        <v>43874</v>
      </c>
      <c r="H793" s="3">
        <v>43863</v>
      </c>
      <c r="I793" t="s">
        <v>53</v>
      </c>
      <c r="J793" t="s">
        <v>17</v>
      </c>
      <c r="K793">
        <v>134495310</v>
      </c>
      <c r="L793">
        <v>9802</v>
      </c>
    </row>
    <row r="794" spans="1:12" ht="405" hidden="1" outlineLevel="2" x14ac:dyDescent="0.25">
      <c r="A794" t="s">
        <v>10254</v>
      </c>
      <c r="B794" s="1" t="s">
        <v>10255</v>
      </c>
      <c r="C794" t="s">
        <v>116</v>
      </c>
      <c r="D794" t="s">
        <v>15</v>
      </c>
      <c r="E794">
        <v>3</v>
      </c>
      <c r="F794" s="5">
        <v>43860</v>
      </c>
      <c r="G794" s="2">
        <v>43871</v>
      </c>
      <c r="H794" s="3">
        <v>43863</v>
      </c>
      <c r="I794" t="s">
        <v>124</v>
      </c>
      <c r="J794" t="s">
        <v>186</v>
      </c>
      <c r="K794">
        <v>134492399</v>
      </c>
      <c r="L794">
        <v>10332</v>
      </c>
    </row>
    <row r="795" spans="1:12" ht="90" hidden="1" outlineLevel="2" x14ac:dyDescent="0.25">
      <c r="A795" t="s">
        <v>10256</v>
      </c>
      <c r="B795" s="1" t="s">
        <v>10257</v>
      </c>
      <c r="C795" t="s">
        <v>985</v>
      </c>
      <c r="D795" t="s">
        <v>15</v>
      </c>
      <c r="E795">
        <v>3</v>
      </c>
      <c r="F795" s="5">
        <v>43860</v>
      </c>
      <c r="G795" s="2">
        <v>43882</v>
      </c>
      <c r="H795" s="3">
        <v>43889</v>
      </c>
      <c r="I795" t="s">
        <v>42</v>
      </c>
      <c r="J795" t="s">
        <v>3351</v>
      </c>
      <c r="K795">
        <v>134245109</v>
      </c>
      <c r="L795">
        <v>9942</v>
      </c>
    </row>
    <row r="796" spans="1:12" ht="409.5" hidden="1" outlineLevel="2" x14ac:dyDescent="0.25">
      <c r="A796" t="s">
        <v>10258</v>
      </c>
      <c r="B796" s="1" t="s">
        <v>10259</v>
      </c>
      <c r="C796" t="s">
        <v>82</v>
      </c>
      <c r="D796" t="s">
        <v>15</v>
      </c>
      <c r="E796">
        <v>2</v>
      </c>
      <c r="F796" s="5">
        <v>43860</v>
      </c>
      <c r="G796" s="2">
        <v>43899</v>
      </c>
      <c r="H796" s="3">
        <v>43861</v>
      </c>
      <c r="I796" t="s">
        <v>110</v>
      </c>
      <c r="J796" t="s">
        <v>17</v>
      </c>
      <c r="K796">
        <v>134499142</v>
      </c>
      <c r="L796">
        <v>9494</v>
      </c>
    </row>
    <row r="797" spans="1:12" ht="300" hidden="1" outlineLevel="2" x14ac:dyDescent="0.25">
      <c r="A797" t="s">
        <v>10260</v>
      </c>
      <c r="B797" s="1" t="s">
        <v>10261</v>
      </c>
      <c r="C797" t="s">
        <v>231</v>
      </c>
      <c r="D797" t="s">
        <v>15</v>
      </c>
      <c r="E797">
        <v>1</v>
      </c>
      <c r="F797" s="5">
        <v>43860</v>
      </c>
      <c r="G797" s="2">
        <v>43871</v>
      </c>
      <c r="H797" s="3">
        <v>43860</v>
      </c>
      <c r="I797" t="s">
        <v>2720</v>
      </c>
      <c r="J797" t="s">
        <v>17</v>
      </c>
      <c r="K797">
        <v>134500202</v>
      </c>
      <c r="L797">
        <v>9874</v>
      </c>
    </row>
    <row r="798" spans="1:12" ht="165" hidden="1" outlineLevel="2" x14ac:dyDescent="0.25">
      <c r="A798" t="s">
        <v>10262</v>
      </c>
      <c r="B798" s="1" t="s">
        <v>10263</v>
      </c>
      <c r="C798" t="s">
        <v>14</v>
      </c>
      <c r="D798" t="s">
        <v>15</v>
      </c>
      <c r="E798">
        <v>1</v>
      </c>
      <c r="F798" s="5">
        <v>43860</v>
      </c>
      <c r="G798" s="2">
        <v>43871</v>
      </c>
      <c r="H798" s="3">
        <v>43860</v>
      </c>
      <c r="I798" t="s">
        <v>16</v>
      </c>
      <c r="J798" t="s">
        <v>17</v>
      </c>
      <c r="K798">
        <v>134500391</v>
      </c>
      <c r="L798">
        <v>9128</v>
      </c>
    </row>
    <row r="799" spans="1:12" ht="270" hidden="1" outlineLevel="2" x14ac:dyDescent="0.25">
      <c r="A799" t="s">
        <v>10264</v>
      </c>
      <c r="B799" s="1" t="s">
        <v>10265</v>
      </c>
      <c r="C799" t="s">
        <v>390</v>
      </c>
      <c r="D799" t="s">
        <v>15</v>
      </c>
      <c r="E799">
        <v>3</v>
      </c>
      <c r="F799" s="5">
        <v>43860</v>
      </c>
      <c r="G799" s="2">
        <v>43871</v>
      </c>
      <c r="H799" s="3">
        <v>43863</v>
      </c>
      <c r="I799" t="s">
        <v>5229</v>
      </c>
      <c r="J799" t="s">
        <v>17</v>
      </c>
      <c r="K799">
        <v>134501502</v>
      </c>
      <c r="L799">
        <v>9509</v>
      </c>
    </row>
    <row r="800" spans="1:12" ht="195" hidden="1" outlineLevel="2" x14ac:dyDescent="0.25">
      <c r="A800" t="s">
        <v>10266</v>
      </c>
      <c r="B800" s="1" t="s">
        <v>10267</v>
      </c>
      <c r="C800" t="s">
        <v>214</v>
      </c>
      <c r="D800" t="s">
        <v>15</v>
      </c>
      <c r="E800">
        <v>1</v>
      </c>
      <c r="F800" s="5">
        <v>43860</v>
      </c>
      <c r="G800" s="2">
        <v>43885</v>
      </c>
      <c r="H800" s="3">
        <v>43860</v>
      </c>
      <c r="I800" t="s">
        <v>36</v>
      </c>
      <c r="J800" t="s">
        <v>17</v>
      </c>
      <c r="K800">
        <v>134501734</v>
      </c>
      <c r="L800">
        <v>3935</v>
      </c>
    </row>
    <row r="801" spans="1:12" ht="225" hidden="1" outlineLevel="2" x14ac:dyDescent="0.25">
      <c r="A801" t="s">
        <v>10268</v>
      </c>
      <c r="B801" s="1" t="s">
        <v>10269</v>
      </c>
      <c r="C801" t="s">
        <v>214</v>
      </c>
      <c r="D801" t="s">
        <v>15</v>
      </c>
      <c r="E801">
        <v>1</v>
      </c>
      <c r="F801" s="5">
        <v>43860</v>
      </c>
      <c r="G801" s="2">
        <v>43873</v>
      </c>
      <c r="H801" s="3">
        <v>43860</v>
      </c>
      <c r="I801" t="s">
        <v>45</v>
      </c>
      <c r="J801" t="s">
        <v>17</v>
      </c>
      <c r="K801">
        <v>55177760</v>
      </c>
      <c r="L801">
        <v>69304</v>
      </c>
    </row>
    <row r="802" spans="1:12" ht="210" hidden="1" outlineLevel="2" x14ac:dyDescent="0.25">
      <c r="A802" t="s">
        <v>10270</v>
      </c>
      <c r="B802" s="1" t="s">
        <v>10271</v>
      </c>
      <c r="C802" t="s">
        <v>207</v>
      </c>
      <c r="D802" t="s">
        <v>15</v>
      </c>
      <c r="E802">
        <v>2</v>
      </c>
      <c r="F802" s="5">
        <v>43860</v>
      </c>
      <c r="G802" s="2">
        <v>43874</v>
      </c>
      <c r="H802" s="3">
        <v>43861</v>
      </c>
      <c r="I802" t="s">
        <v>29</v>
      </c>
      <c r="J802" t="s">
        <v>66</v>
      </c>
      <c r="K802">
        <v>134504370</v>
      </c>
      <c r="L802">
        <v>6620</v>
      </c>
    </row>
    <row r="803" spans="1:12" ht="345" hidden="1" outlineLevel="2" x14ac:dyDescent="0.25">
      <c r="A803" t="s">
        <v>10272</v>
      </c>
      <c r="B803" s="1" t="s">
        <v>10273</v>
      </c>
      <c r="C803" t="s">
        <v>147</v>
      </c>
      <c r="D803" t="s">
        <v>15</v>
      </c>
      <c r="E803">
        <v>3</v>
      </c>
      <c r="F803" s="5">
        <v>43860</v>
      </c>
      <c r="G803" s="2">
        <v>43885</v>
      </c>
      <c r="H803" s="3">
        <v>43863</v>
      </c>
      <c r="I803" t="s">
        <v>300</v>
      </c>
      <c r="J803" t="s">
        <v>66</v>
      </c>
      <c r="K803">
        <v>134504397</v>
      </c>
      <c r="L803">
        <v>3066</v>
      </c>
    </row>
    <row r="804" spans="1:12" ht="180" hidden="1" outlineLevel="2" x14ac:dyDescent="0.25">
      <c r="A804" t="s">
        <v>10274</v>
      </c>
      <c r="B804" s="1" t="s">
        <v>10275</v>
      </c>
      <c r="C804" t="s">
        <v>14</v>
      </c>
      <c r="D804" t="s">
        <v>15</v>
      </c>
      <c r="E804">
        <v>2</v>
      </c>
      <c r="F804" s="5">
        <v>43860</v>
      </c>
      <c r="G804" s="2">
        <v>43871</v>
      </c>
      <c r="H804" s="3">
        <v>43861</v>
      </c>
      <c r="I804" t="s">
        <v>39</v>
      </c>
      <c r="J804" t="s">
        <v>66</v>
      </c>
      <c r="K804">
        <v>134505658</v>
      </c>
      <c r="L804">
        <v>9261</v>
      </c>
    </row>
    <row r="805" spans="1:12" outlineLevel="1" collapsed="1" x14ac:dyDescent="0.25">
      <c r="B805" s="1"/>
      <c r="F805" s="12" t="s">
        <v>11990</v>
      </c>
      <c r="G805" s="2"/>
      <c r="H805" s="3"/>
      <c r="K805">
        <f>SUBTOTAL(3,K779:K804)</f>
        <v>26</v>
      </c>
    </row>
    <row r="806" spans="1:12" ht="270" hidden="1" outlineLevel="2" x14ac:dyDescent="0.25">
      <c r="A806" t="s">
        <v>10179</v>
      </c>
      <c r="B806" s="1" t="s">
        <v>10180</v>
      </c>
      <c r="C806" t="s">
        <v>82</v>
      </c>
      <c r="D806" t="s">
        <v>15</v>
      </c>
      <c r="E806">
        <v>2</v>
      </c>
      <c r="F806" s="5">
        <v>43859</v>
      </c>
      <c r="G806" s="2">
        <v>43874</v>
      </c>
      <c r="H806" s="3">
        <v>43860</v>
      </c>
      <c r="I806" t="s">
        <v>45</v>
      </c>
      <c r="J806" t="s">
        <v>3351</v>
      </c>
      <c r="K806">
        <v>134240658</v>
      </c>
      <c r="L806">
        <v>7657</v>
      </c>
    </row>
    <row r="807" spans="1:12" ht="180" hidden="1" outlineLevel="2" x14ac:dyDescent="0.25">
      <c r="A807" t="s">
        <v>10181</v>
      </c>
      <c r="B807" s="1" t="s">
        <v>10182</v>
      </c>
      <c r="C807" t="s">
        <v>214</v>
      </c>
      <c r="D807" t="s">
        <v>15</v>
      </c>
      <c r="E807">
        <v>2</v>
      </c>
      <c r="F807" s="5">
        <v>43859</v>
      </c>
      <c r="G807" s="2">
        <v>43865</v>
      </c>
      <c r="H807" s="3">
        <v>43860</v>
      </c>
      <c r="I807" t="s">
        <v>53</v>
      </c>
      <c r="J807" t="s">
        <v>3351</v>
      </c>
      <c r="K807">
        <v>134261405</v>
      </c>
      <c r="L807">
        <v>9506</v>
      </c>
    </row>
    <row r="808" spans="1:12" ht="409.5" hidden="1" outlineLevel="2" x14ac:dyDescent="0.25">
      <c r="A808" t="s">
        <v>10183</v>
      </c>
      <c r="B808" s="1" t="s">
        <v>10184</v>
      </c>
      <c r="C808" t="s">
        <v>214</v>
      </c>
      <c r="D808" t="s">
        <v>15</v>
      </c>
      <c r="E808">
        <v>1</v>
      </c>
      <c r="F808" s="5">
        <v>43859</v>
      </c>
      <c r="G808" s="2">
        <v>43892</v>
      </c>
      <c r="H808" s="3">
        <v>43859</v>
      </c>
      <c r="I808" t="s">
        <v>45</v>
      </c>
      <c r="J808" t="s">
        <v>3351</v>
      </c>
      <c r="K808">
        <v>134261921</v>
      </c>
      <c r="L808">
        <v>9152</v>
      </c>
    </row>
    <row r="809" spans="1:12" ht="255" hidden="1" outlineLevel="2" x14ac:dyDescent="0.25">
      <c r="A809" t="s">
        <v>10185</v>
      </c>
      <c r="B809" s="1" t="s">
        <v>10186</v>
      </c>
      <c r="C809" t="s">
        <v>24</v>
      </c>
      <c r="D809" t="s">
        <v>15</v>
      </c>
      <c r="E809">
        <v>3</v>
      </c>
      <c r="F809" s="5">
        <v>43859</v>
      </c>
      <c r="G809" s="2">
        <v>43871</v>
      </c>
      <c r="H809" s="3">
        <v>43862</v>
      </c>
      <c r="I809" t="s">
        <v>5229</v>
      </c>
      <c r="J809" t="s">
        <v>17</v>
      </c>
      <c r="K809">
        <v>134264786</v>
      </c>
      <c r="L809">
        <v>9163</v>
      </c>
    </row>
    <row r="810" spans="1:12" ht="345" hidden="1" outlineLevel="2" x14ac:dyDescent="0.25">
      <c r="A810" t="s">
        <v>10187</v>
      </c>
      <c r="B810" s="1" t="s">
        <v>10188</v>
      </c>
      <c r="C810" t="s">
        <v>14</v>
      </c>
      <c r="D810" t="s">
        <v>15</v>
      </c>
      <c r="E810">
        <v>3</v>
      </c>
      <c r="F810" s="5">
        <v>43859</v>
      </c>
      <c r="G810" s="2">
        <v>43861</v>
      </c>
      <c r="H810" s="3">
        <v>43862</v>
      </c>
      <c r="I810" t="s">
        <v>42</v>
      </c>
      <c r="J810" t="s">
        <v>17</v>
      </c>
      <c r="K810">
        <v>134268858</v>
      </c>
      <c r="L810">
        <v>9216</v>
      </c>
    </row>
    <row r="811" spans="1:12" ht="390" hidden="1" outlineLevel="2" x14ac:dyDescent="0.25">
      <c r="A811" t="s">
        <v>10189</v>
      </c>
      <c r="B811" s="1" t="s">
        <v>10190</v>
      </c>
      <c r="C811" t="s">
        <v>14</v>
      </c>
      <c r="D811" t="s">
        <v>15</v>
      </c>
      <c r="E811">
        <v>3</v>
      </c>
      <c r="F811" s="5">
        <v>43859</v>
      </c>
      <c r="G811" s="2">
        <v>43892</v>
      </c>
      <c r="H811" s="3">
        <v>43862</v>
      </c>
      <c r="I811" t="s">
        <v>45</v>
      </c>
      <c r="J811" t="s">
        <v>17</v>
      </c>
      <c r="K811">
        <v>134268875</v>
      </c>
      <c r="L811">
        <v>9656</v>
      </c>
    </row>
    <row r="812" spans="1:12" ht="409.5" hidden="1" outlineLevel="2" x14ac:dyDescent="0.25">
      <c r="A812" t="s">
        <v>10191</v>
      </c>
      <c r="B812" s="1" t="s">
        <v>10192</v>
      </c>
      <c r="C812" t="s">
        <v>14</v>
      </c>
      <c r="D812" t="s">
        <v>15</v>
      </c>
      <c r="E812">
        <v>2</v>
      </c>
      <c r="F812" s="5">
        <v>43859</v>
      </c>
      <c r="G812" s="2">
        <v>43892</v>
      </c>
      <c r="H812" s="3">
        <v>43860</v>
      </c>
      <c r="I812" t="s">
        <v>45</v>
      </c>
      <c r="J812" t="s">
        <v>17</v>
      </c>
      <c r="K812">
        <v>134261774</v>
      </c>
      <c r="L812">
        <v>9152</v>
      </c>
    </row>
    <row r="813" spans="1:12" ht="409.5" hidden="1" outlineLevel="2" x14ac:dyDescent="0.25">
      <c r="A813" t="s">
        <v>10193</v>
      </c>
      <c r="B813" s="1" t="s">
        <v>10194</v>
      </c>
      <c r="C813" t="s">
        <v>14</v>
      </c>
      <c r="D813" t="s">
        <v>15</v>
      </c>
      <c r="E813">
        <v>2</v>
      </c>
      <c r="F813" s="5">
        <v>43859</v>
      </c>
      <c r="G813" s="2">
        <v>43871</v>
      </c>
      <c r="H813" s="3">
        <v>43860</v>
      </c>
      <c r="I813" t="s">
        <v>42</v>
      </c>
      <c r="J813" t="s">
        <v>17</v>
      </c>
      <c r="K813">
        <v>134269701</v>
      </c>
      <c r="L813">
        <v>9678</v>
      </c>
    </row>
    <row r="814" spans="1:12" ht="180" hidden="1" outlineLevel="2" x14ac:dyDescent="0.25">
      <c r="A814" t="s">
        <v>10195</v>
      </c>
      <c r="B814" s="1" t="s">
        <v>10196</v>
      </c>
      <c r="C814" t="s">
        <v>214</v>
      </c>
      <c r="D814" t="s">
        <v>15</v>
      </c>
      <c r="E814">
        <v>2</v>
      </c>
      <c r="F814" s="5">
        <v>43859</v>
      </c>
      <c r="G814" s="2">
        <v>43868</v>
      </c>
      <c r="H814" s="3">
        <v>43860</v>
      </c>
      <c r="I814" t="s">
        <v>2720</v>
      </c>
      <c r="J814" t="s">
        <v>17</v>
      </c>
      <c r="K814">
        <v>134272023</v>
      </c>
      <c r="L814">
        <v>9086</v>
      </c>
    </row>
    <row r="815" spans="1:12" ht="210" hidden="1" outlineLevel="2" x14ac:dyDescent="0.25">
      <c r="A815" t="s">
        <v>10197</v>
      </c>
      <c r="B815" s="1" t="s">
        <v>10198</v>
      </c>
      <c r="C815" t="s">
        <v>14</v>
      </c>
      <c r="D815" t="s">
        <v>15</v>
      </c>
      <c r="E815">
        <v>2</v>
      </c>
      <c r="F815" s="5">
        <v>43859</v>
      </c>
      <c r="G815" s="2">
        <v>43871</v>
      </c>
      <c r="H815" s="3">
        <v>43860</v>
      </c>
      <c r="I815" t="s">
        <v>5229</v>
      </c>
      <c r="J815" t="s">
        <v>17</v>
      </c>
      <c r="K815">
        <v>134276433</v>
      </c>
      <c r="L815">
        <v>9238</v>
      </c>
    </row>
    <row r="816" spans="1:12" ht="409.5" hidden="1" outlineLevel="2" x14ac:dyDescent="0.25">
      <c r="A816" t="s">
        <v>10199</v>
      </c>
      <c r="B816" s="1" t="s">
        <v>10200</v>
      </c>
      <c r="C816" t="s">
        <v>14</v>
      </c>
      <c r="D816" t="s">
        <v>15</v>
      </c>
      <c r="E816">
        <v>2</v>
      </c>
      <c r="F816" s="5">
        <v>43859</v>
      </c>
      <c r="G816" s="2">
        <v>43871</v>
      </c>
      <c r="H816" s="3">
        <v>43860</v>
      </c>
      <c r="I816" t="s">
        <v>9656</v>
      </c>
      <c r="J816" t="s">
        <v>17</v>
      </c>
      <c r="K816">
        <v>134276461</v>
      </c>
      <c r="L816">
        <v>3952</v>
      </c>
    </row>
    <row r="817" spans="1:12" ht="150" hidden="1" outlineLevel="2" x14ac:dyDescent="0.25">
      <c r="A817" t="s">
        <v>10201</v>
      </c>
      <c r="B817" s="1" t="s">
        <v>10202</v>
      </c>
      <c r="C817" t="s">
        <v>303</v>
      </c>
      <c r="D817" t="s">
        <v>15</v>
      </c>
      <c r="E817">
        <v>3</v>
      </c>
      <c r="F817" s="5">
        <v>43859</v>
      </c>
      <c r="G817" s="2">
        <v>43874</v>
      </c>
      <c r="H817" s="3">
        <v>43862</v>
      </c>
      <c r="I817" t="s">
        <v>75</v>
      </c>
      <c r="J817" t="s">
        <v>3351</v>
      </c>
      <c r="K817">
        <v>133334590</v>
      </c>
      <c r="L817">
        <v>9984</v>
      </c>
    </row>
    <row r="818" spans="1:12" ht="210" hidden="1" outlineLevel="2" x14ac:dyDescent="0.25">
      <c r="A818" t="s">
        <v>10203</v>
      </c>
      <c r="B818" s="1" t="s">
        <v>10204</v>
      </c>
      <c r="C818" t="s">
        <v>14</v>
      </c>
      <c r="D818" t="s">
        <v>15</v>
      </c>
      <c r="E818">
        <v>2</v>
      </c>
      <c r="F818" s="5">
        <v>43859</v>
      </c>
      <c r="G818" s="2">
        <v>43871</v>
      </c>
      <c r="H818" s="3">
        <v>43860</v>
      </c>
      <c r="I818" t="s">
        <v>6329</v>
      </c>
      <c r="J818" t="s">
        <v>66</v>
      </c>
      <c r="K818">
        <v>134280063</v>
      </c>
      <c r="L818">
        <v>3947</v>
      </c>
    </row>
    <row r="819" spans="1:12" ht="409.5" hidden="1" outlineLevel="2" x14ac:dyDescent="0.25">
      <c r="A819" t="s">
        <v>10205</v>
      </c>
      <c r="B819" s="1" t="s">
        <v>10206</v>
      </c>
      <c r="C819" t="s">
        <v>231</v>
      </c>
      <c r="D819" t="s">
        <v>15</v>
      </c>
      <c r="E819">
        <v>3</v>
      </c>
      <c r="F819" s="5">
        <v>43859</v>
      </c>
      <c r="G819" s="2">
        <v>43885</v>
      </c>
      <c r="H819" s="3">
        <v>43862</v>
      </c>
      <c r="I819" t="s">
        <v>7899</v>
      </c>
      <c r="J819" t="s">
        <v>66</v>
      </c>
      <c r="K819">
        <v>134280120</v>
      </c>
      <c r="L819">
        <v>9984</v>
      </c>
    </row>
    <row r="820" spans="1:12" ht="409.5" hidden="1" outlineLevel="2" x14ac:dyDescent="0.25">
      <c r="A820" t="s">
        <v>10207</v>
      </c>
      <c r="B820" s="1" t="s">
        <v>10208</v>
      </c>
      <c r="C820" t="s">
        <v>231</v>
      </c>
      <c r="D820" t="s">
        <v>15</v>
      </c>
      <c r="E820">
        <v>3</v>
      </c>
      <c r="F820" s="5">
        <v>43859</v>
      </c>
      <c r="G820" s="2">
        <v>43885</v>
      </c>
      <c r="H820" s="3">
        <v>43862</v>
      </c>
      <c r="I820" t="s">
        <v>7899</v>
      </c>
      <c r="J820" t="s">
        <v>66</v>
      </c>
      <c r="K820">
        <v>134280944</v>
      </c>
      <c r="L820">
        <v>9984</v>
      </c>
    </row>
    <row r="821" spans="1:12" ht="180" hidden="1" outlineLevel="2" x14ac:dyDescent="0.25">
      <c r="A821" t="s">
        <v>10209</v>
      </c>
      <c r="B821" s="1" t="s">
        <v>10210</v>
      </c>
      <c r="C821" t="s">
        <v>109</v>
      </c>
      <c r="D821" t="s">
        <v>15</v>
      </c>
      <c r="E821">
        <v>3</v>
      </c>
      <c r="F821" s="5">
        <v>43859</v>
      </c>
      <c r="G821" s="2">
        <v>43874</v>
      </c>
      <c r="H821" s="3">
        <v>43862</v>
      </c>
      <c r="I821" t="s">
        <v>53</v>
      </c>
      <c r="J821" t="s">
        <v>66</v>
      </c>
      <c r="K821">
        <v>134284955</v>
      </c>
      <c r="L821">
        <v>3050</v>
      </c>
    </row>
    <row r="822" spans="1:12" ht="225" hidden="1" outlineLevel="2" x14ac:dyDescent="0.25">
      <c r="A822" t="s">
        <v>10211</v>
      </c>
      <c r="B822" s="1" t="s">
        <v>10212</v>
      </c>
      <c r="C822" t="s">
        <v>100</v>
      </c>
      <c r="D822" t="s">
        <v>15</v>
      </c>
      <c r="E822">
        <v>3</v>
      </c>
      <c r="F822" s="5">
        <v>43859</v>
      </c>
      <c r="G822" s="2">
        <v>43885</v>
      </c>
      <c r="H822" s="3">
        <v>43862</v>
      </c>
      <c r="I822" t="s">
        <v>45</v>
      </c>
      <c r="J822" t="s">
        <v>66</v>
      </c>
      <c r="K822">
        <v>134285118</v>
      </c>
      <c r="L822">
        <v>4675</v>
      </c>
    </row>
    <row r="823" spans="1:12" ht="210" hidden="1" outlineLevel="2" x14ac:dyDescent="0.25">
      <c r="A823" t="s">
        <v>10213</v>
      </c>
      <c r="B823" s="1" t="s">
        <v>10214</v>
      </c>
      <c r="C823" t="s">
        <v>14</v>
      </c>
      <c r="D823" t="s">
        <v>15</v>
      </c>
      <c r="E823">
        <v>2</v>
      </c>
      <c r="F823" s="5">
        <v>43859</v>
      </c>
      <c r="G823" s="2">
        <v>43871</v>
      </c>
      <c r="H823" s="3">
        <v>43860</v>
      </c>
      <c r="I823" t="s">
        <v>39</v>
      </c>
      <c r="J823" t="s">
        <v>66</v>
      </c>
      <c r="K823">
        <v>134286244</v>
      </c>
      <c r="L823">
        <v>9142</v>
      </c>
    </row>
    <row r="824" spans="1:12" ht="225" hidden="1" outlineLevel="2" x14ac:dyDescent="0.25">
      <c r="A824" t="s">
        <v>10215</v>
      </c>
      <c r="B824" s="1" t="s">
        <v>10216</v>
      </c>
      <c r="C824" t="s">
        <v>14</v>
      </c>
      <c r="D824" t="s">
        <v>15</v>
      </c>
      <c r="E824">
        <v>2</v>
      </c>
      <c r="F824" s="5">
        <v>43859</v>
      </c>
      <c r="G824" s="2">
        <v>43871</v>
      </c>
      <c r="H824" s="3">
        <v>43860</v>
      </c>
      <c r="I824" t="s">
        <v>39</v>
      </c>
      <c r="J824" t="s">
        <v>66</v>
      </c>
      <c r="K824">
        <v>134287362</v>
      </c>
      <c r="L824">
        <v>3022</v>
      </c>
    </row>
    <row r="825" spans="1:12" ht="409.5" hidden="1" outlineLevel="2" x14ac:dyDescent="0.25">
      <c r="A825" t="s">
        <v>10217</v>
      </c>
      <c r="B825" s="1" t="s">
        <v>4902</v>
      </c>
      <c r="C825" t="s">
        <v>157</v>
      </c>
      <c r="D825" t="s">
        <v>15</v>
      </c>
      <c r="E825">
        <v>3</v>
      </c>
      <c r="F825" s="5">
        <v>43859</v>
      </c>
      <c r="G825" s="2">
        <v>43899</v>
      </c>
      <c r="H825" s="3">
        <v>43861</v>
      </c>
      <c r="I825" t="s">
        <v>2180</v>
      </c>
      <c r="J825" t="s">
        <v>186</v>
      </c>
      <c r="K825">
        <v>134174821</v>
      </c>
      <c r="L825">
        <v>9767</v>
      </c>
    </row>
    <row r="826" spans="1:12" ht="240" hidden="1" outlineLevel="2" x14ac:dyDescent="0.25">
      <c r="A826" t="s">
        <v>10218</v>
      </c>
      <c r="B826" s="1" t="s">
        <v>10219</v>
      </c>
      <c r="C826" t="s">
        <v>100</v>
      </c>
      <c r="D826" t="s">
        <v>15</v>
      </c>
      <c r="E826">
        <v>2</v>
      </c>
      <c r="F826" s="5">
        <v>43859</v>
      </c>
      <c r="G826" s="2">
        <v>43872</v>
      </c>
      <c r="H826" s="3">
        <v>43860</v>
      </c>
      <c r="I826" t="s">
        <v>5229</v>
      </c>
      <c r="J826" t="s">
        <v>66</v>
      </c>
      <c r="K826">
        <v>134287796</v>
      </c>
      <c r="L826">
        <v>9950</v>
      </c>
    </row>
    <row r="827" spans="1:12" ht="315" hidden="1" outlineLevel="2" x14ac:dyDescent="0.25">
      <c r="A827" t="s">
        <v>10220</v>
      </c>
      <c r="B827" s="1" t="s">
        <v>10221</v>
      </c>
      <c r="C827" t="s">
        <v>14</v>
      </c>
      <c r="D827" t="s">
        <v>15</v>
      </c>
      <c r="E827">
        <v>1</v>
      </c>
      <c r="F827" s="5">
        <v>43859</v>
      </c>
      <c r="G827" s="2">
        <v>43868</v>
      </c>
      <c r="H827" s="3">
        <v>43859</v>
      </c>
      <c r="I827" t="s">
        <v>366</v>
      </c>
      <c r="J827" t="s">
        <v>66</v>
      </c>
      <c r="K827">
        <v>134287955</v>
      </c>
      <c r="L827">
        <v>9895</v>
      </c>
    </row>
    <row r="828" spans="1:12" ht="255" hidden="1" outlineLevel="2" x14ac:dyDescent="0.25">
      <c r="A828" t="s">
        <v>10222</v>
      </c>
      <c r="B828" s="1" t="s">
        <v>10223</v>
      </c>
      <c r="C828" t="s">
        <v>14</v>
      </c>
      <c r="D828" t="s">
        <v>15</v>
      </c>
      <c r="E828">
        <v>1</v>
      </c>
      <c r="F828" s="5">
        <v>43859</v>
      </c>
      <c r="G828" s="2">
        <v>43871</v>
      </c>
      <c r="H828" s="3">
        <v>43859</v>
      </c>
      <c r="I828" t="s">
        <v>16</v>
      </c>
      <c r="J828" t="s">
        <v>49</v>
      </c>
      <c r="K828">
        <v>134289336</v>
      </c>
      <c r="L828">
        <v>9897</v>
      </c>
    </row>
    <row r="829" spans="1:12" outlineLevel="1" collapsed="1" x14ac:dyDescent="0.25">
      <c r="B829" s="1"/>
      <c r="F829" s="12" t="s">
        <v>11991</v>
      </c>
      <c r="G829" s="2"/>
      <c r="H829" s="3"/>
      <c r="K829">
        <f>SUBTOTAL(3,K806:K828)</f>
        <v>23</v>
      </c>
    </row>
    <row r="830" spans="1:12" ht="195" hidden="1" outlineLevel="2" x14ac:dyDescent="0.25">
      <c r="A830" t="s">
        <v>10152</v>
      </c>
      <c r="B830" s="1" t="s">
        <v>10153</v>
      </c>
      <c r="C830" t="s">
        <v>14</v>
      </c>
      <c r="D830" t="s">
        <v>15</v>
      </c>
      <c r="E830">
        <v>3</v>
      </c>
      <c r="F830" s="5">
        <v>43858</v>
      </c>
      <c r="G830" s="2">
        <v>43871</v>
      </c>
      <c r="H830" s="3">
        <v>43861</v>
      </c>
      <c r="I830" t="s">
        <v>39</v>
      </c>
      <c r="J830" t="s">
        <v>17</v>
      </c>
      <c r="K830">
        <v>134202346</v>
      </c>
      <c r="L830">
        <v>3077</v>
      </c>
    </row>
    <row r="831" spans="1:12" ht="180" hidden="1" outlineLevel="2" x14ac:dyDescent="0.25">
      <c r="A831" t="s">
        <v>10154</v>
      </c>
      <c r="B831" s="1" t="s">
        <v>10155</v>
      </c>
      <c r="C831" t="s">
        <v>100</v>
      </c>
      <c r="D831" t="s">
        <v>15</v>
      </c>
      <c r="E831">
        <v>2</v>
      </c>
      <c r="F831" s="5">
        <v>43858</v>
      </c>
      <c r="G831" s="2">
        <v>43868</v>
      </c>
      <c r="H831" s="3">
        <v>43859</v>
      </c>
      <c r="I831" t="s">
        <v>6329</v>
      </c>
      <c r="J831" t="s">
        <v>17</v>
      </c>
      <c r="K831">
        <v>134208774</v>
      </c>
      <c r="L831">
        <v>9826</v>
      </c>
    </row>
    <row r="832" spans="1:12" ht="255" hidden="1" outlineLevel="2" x14ac:dyDescent="0.25">
      <c r="A832" t="s">
        <v>10156</v>
      </c>
      <c r="B832" s="1" t="s">
        <v>10157</v>
      </c>
      <c r="C832" t="s">
        <v>390</v>
      </c>
      <c r="D832" t="s">
        <v>15</v>
      </c>
      <c r="E832">
        <v>3</v>
      </c>
      <c r="F832" s="5">
        <v>43858</v>
      </c>
      <c r="G832" s="2">
        <v>43871</v>
      </c>
      <c r="H832" s="3">
        <v>43861</v>
      </c>
      <c r="I832" t="s">
        <v>1036</v>
      </c>
      <c r="J832" t="s">
        <v>17</v>
      </c>
      <c r="K832">
        <v>134211877</v>
      </c>
      <c r="L832">
        <v>17596</v>
      </c>
    </row>
    <row r="833" spans="1:12" ht="225" hidden="1" outlineLevel="2" x14ac:dyDescent="0.25">
      <c r="A833" t="s">
        <v>10158</v>
      </c>
      <c r="B833" s="1" t="s">
        <v>10159</v>
      </c>
      <c r="C833" t="s">
        <v>14</v>
      </c>
      <c r="D833" t="s">
        <v>15</v>
      </c>
      <c r="E833">
        <v>3</v>
      </c>
      <c r="F833" s="5">
        <v>43858</v>
      </c>
      <c r="G833" s="2">
        <v>43871</v>
      </c>
      <c r="H833" s="3">
        <v>43861</v>
      </c>
      <c r="I833" t="s">
        <v>1036</v>
      </c>
      <c r="J833" t="s">
        <v>17</v>
      </c>
      <c r="K833">
        <v>134211818</v>
      </c>
      <c r="L833">
        <v>17596</v>
      </c>
    </row>
    <row r="834" spans="1:12" ht="195" hidden="1" outlineLevel="2" x14ac:dyDescent="0.25">
      <c r="A834" t="s">
        <v>10160</v>
      </c>
      <c r="B834" s="1" t="s">
        <v>10161</v>
      </c>
      <c r="C834" t="s">
        <v>14</v>
      </c>
      <c r="D834" t="s">
        <v>15</v>
      </c>
      <c r="E834">
        <v>3</v>
      </c>
      <c r="F834" s="5">
        <v>43858</v>
      </c>
      <c r="G834" s="2">
        <v>43885</v>
      </c>
      <c r="H834" s="3">
        <v>43861</v>
      </c>
      <c r="I834" t="s">
        <v>36</v>
      </c>
      <c r="J834" t="s">
        <v>66</v>
      </c>
      <c r="K834">
        <v>134235044</v>
      </c>
      <c r="L834">
        <v>3061</v>
      </c>
    </row>
    <row r="835" spans="1:12" ht="120" hidden="1" outlineLevel="2" x14ac:dyDescent="0.25">
      <c r="A835" t="s">
        <v>10162</v>
      </c>
      <c r="B835" s="1" t="s">
        <v>10163</v>
      </c>
      <c r="C835" t="s">
        <v>144</v>
      </c>
      <c r="D835" t="s">
        <v>15</v>
      </c>
      <c r="E835">
        <v>3</v>
      </c>
      <c r="F835" s="5">
        <v>43858</v>
      </c>
      <c r="G835" s="2">
        <v>43888</v>
      </c>
      <c r="H835" s="3">
        <v>43861</v>
      </c>
      <c r="I835" t="s">
        <v>58</v>
      </c>
      <c r="J835" t="s">
        <v>66</v>
      </c>
      <c r="K835">
        <v>134235666</v>
      </c>
      <c r="L835">
        <v>9174</v>
      </c>
    </row>
    <row r="836" spans="1:12" ht="240" hidden="1" outlineLevel="2" x14ac:dyDescent="0.25">
      <c r="A836" t="s">
        <v>10164</v>
      </c>
      <c r="B836" s="1" t="s">
        <v>10165</v>
      </c>
      <c r="C836" t="s">
        <v>147</v>
      </c>
      <c r="D836" t="s">
        <v>15</v>
      </c>
      <c r="E836">
        <v>3</v>
      </c>
      <c r="F836" s="5">
        <v>43858</v>
      </c>
      <c r="G836" s="2">
        <v>43874</v>
      </c>
      <c r="H836" s="3">
        <v>43861</v>
      </c>
      <c r="I836" t="s">
        <v>58</v>
      </c>
      <c r="J836" t="s">
        <v>66</v>
      </c>
      <c r="K836">
        <v>134235829</v>
      </c>
      <c r="L836">
        <v>9174</v>
      </c>
    </row>
    <row r="837" spans="1:12" ht="210" hidden="1" outlineLevel="2" x14ac:dyDescent="0.25">
      <c r="A837" t="s">
        <v>10166</v>
      </c>
      <c r="B837" s="1" t="s">
        <v>10167</v>
      </c>
      <c r="C837" t="s">
        <v>82</v>
      </c>
      <c r="D837" t="s">
        <v>15</v>
      </c>
      <c r="E837">
        <v>3</v>
      </c>
      <c r="F837" s="5">
        <v>43858</v>
      </c>
      <c r="G837" s="2">
        <v>43893</v>
      </c>
      <c r="H837" s="3">
        <v>43861</v>
      </c>
      <c r="I837" t="s">
        <v>10168</v>
      </c>
      <c r="J837" t="s">
        <v>66</v>
      </c>
      <c r="K837" t="s">
        <v>10169</v>
      </c>
      <c r="L837">
        <v>3019</v>
      </c>
    </row>
    <row r="838" spans="1:12" ht="225" hidden="1" outlineLevel="2" x14ac:dyDescent="0.25">
      <c r="A838" t="s">
        <v>10170</v>
      </c>
      <c r="B838" s="1" t="s">
        <v>10171</v>
      </c>
      <c r="C838" t="s">
        <v>14</v>
      </c>
      <c r="D838" t="s">
        <v>15</v>
      </c>
      <c r="E838">
        <v>3</v>
      </c>
      <c r="F838" s="5">
        <v>43858</v>
      </c>
      <c r="G838" s="2">
        <v>43865</v>
      </c>
      <c r="H838" s="3">
        <v>43861</v>
      </c>
      <c r="I838" t="s">
        <v>42</v>
      </c>
      <c r="J838" t="s">
        <v>66</v>
      </c>
      <c r="K838">
        <v>134236458</v>
      </c>
      <c r="L838">
        <v>9216</v>
      </c>
    </row>
    <row r="839" spans="1:12" ht="390" hidden="1" outlineLevel="2" x14ac:dyDescent="0.25">
      <c r="A839" t="s">
        <v>10172</v>
      </c>
      <c r="B839" s="1" t="s">
        <v>10173</v>
      </c>
      <c r="C839" t="s">
        <v>390</v>
      </c>
      <c r="D839" t="s">
        <v>15</v>
      </c>
      <c r="E839">
        <v>3</v>
      </c>
      <c r="F839" s="5">
        <v>43858</v>
      </c>
      <c r="G839" s="2">
        <v>43885</v>
      </c>
      <c r="H839" s="3">
        <v>43861</v>
      </c>
      <c r="I839" t="s">
        <v>53</v>
      </c>
      <c r="J839" t="s">
        <v>66</v>
      </c>
      <c r="K839">
        <v>134236834</v>
      </c>
      <c r="L839">
        <v>9612</v>
      </c>
    </row>
    <row r="840" spans="1:12" ht="195" hidden="1" outlineLevel="2" x14ac:dyDescent="0.25">
      <c r="A840" t="s">
        <v>10174</v>
      </c>
      <c r="B840" s="1" t="s">
        <v>10175</v>
      </c>
      <c r="C840" t="s">
        <v>82</v>
      </c>
      <c r="D840" t="s">
        <v>15</v>
      </c>
      <c r="E840">
        <v>3</v>
      </c>
      <c r="F840" s="5">
        <v>43858</v>
      </c>
      <c r="G840" s="2">
        <v>43874</v>
      </c>
      <c r="H840" s="3">
        <v>43861</v>
      </c>
      <c r="I840" t="s">
        <v>151</v>
      </c>
      <c r="J840" t="s">
        <v>66</v>
      </c>
      <c r="K840">
        <v>134236874</v>
      </c>
      <c r="L840">
        <v>9371</v>
      </c>
    </row>
    <row r="841" spans="1:12" ht="375" hidden="1" outlineLevel="2" x14ac:dyDescent="0.25">
      <c r="A841" t="s">
        <v>10176</v>
      </c>
      <c r="B841" s="1" t="s">
        <v>10177</v>
      </c>
      <c r="C841" t="s">
        <v>24</v>
      </c>
      <c r="D841" t="s">
        <v>15</v>
      </c>
      <c r="E841">
        <v>3</v>
      </c>
      <c r="F841" s="5">
        <v>43858</v>
      </c>
      <c r="G841" s="2">
        <v>43893</v>
      </c>
      <c r="H841" s="3">
        <v>43861</v>
      </c>
      <c r="I841" t="s">
        <v>58</v>
      </c>
      <c r="J841" t="s">
        <v>66</v>
      </c>
      <c r="K841" t="s">
        <v>10178</v>
      </c>
      <c r="L841">
        <v>3005</v>
      </c>
    </row>
    <row r="842" spans="1:12" ht="210" hidden="1" outlineLevel="2" x14ac:dyDescent="0.25">
      <c r="A842" t="s">
        <v>11520</v>
      </c>
      <c r="B842" s="1" t="s">
        <v>11521</v>
      </c>
      <c r="C842" t="s">
        <v>48</v>
      </c>
      <c r="D842" t="s">
        <v>11513</v>
      </c>
      <c r="E842">
        <v>3</v>
      </c>
      <c r="F842" s="5">
        <v>43858</v>
      </c>
      <c r="G842" s="2">
        <v>43908</v>
      </c>
      <c r="H842" s="3">
        <v>43858.742164351854</v>
      </c>
      <c r="I842" t="s">
        <v>11522</v>
      </c>
      <c r="J842" t="s">
        <v>17</v>
      </c>
      <c r="K842">
        <v>134172000</v>
      </c>
      <c r="L842">
        <v>2298</v>
      </c>
    </row>
    <row r="843" spans="1:12" ht="135" hidden="1" outlineLevel="2" x14ac:dyDescent="0.25">
      <c r="A843" t="s">
        <v>11681</v>
      </c>
      <c r="B843" s="1" t="s">
        <v>11682</v>
      </c>
      <c r="C843" t="s">
        <v>14</v>
      </c>
      <c r="D843" t="s">
        <v>11664</v>
      </c>
      <c r="E843">
        <v>2</v>
      </c>
      <c r="F843" s="5">
        <v>43858</v>
      </c>
      <c r="G843" s="2">
        <v>43859</v>
      </c>
      <c r="H843" s="3">
        <v>43860</v>
      </c>
      <c r="I843" t="s">
        <v>39</v>
      </c>
      <c r="J843" t="s">
        <v>49</v>
      </c>
      <c r="K843">
        <v>34985783</v>
      </c>
      <c r="L843" t="s">
        <v>420</v>
      </c>
    </row>
    <row r="844" spans="1:12" ht="330" hidden="1" outlineLevel="2" x14ac:dyDescent="0.25">
      <c r="A844" t="s">
        <v>11806</v>
      </c>
      <c r="B844" s="1" t="s">
        <v>11807</v>
      </c>
      <c r="C844" t="s">
        <v>147</v>
      </c>
      <c r="D844" t="s">
        <v>11750</v>
      </c>
      <c r="E844">
        <v>1</v>
      </c>
      <c r="F844" s="5">
        <v>43858</v>
      </c>
      <c r="G844" s="2">
        <v>43865</v>
      </c>
      <c r="H844" s="3">
        <v>43858</v>
      </c>
      <c r="I844" t="s">
        <v>110</v>
      </c>
      <c r="J844" t="s">
        <v>17</v>
      </c>
      <c r="K844">
        <v>134208228</v>
      </c>
      <c r="L844">
        <v>9250</v>
      </c>
    </row>
    <row r="845" spans="1:12" outlineLevel="1" collapsed="1" x14ac:dyDescent="0.25">
      <c r="B845" s="1"/>
      <c r="F845" s="12" t="s">
        <v>11992</v>
      </c>
      <c r="G845" s="2"/>
      <c r="H845" s="3"/>
      <c r="K845">
        <f>SUBTOTAL(3,K830:K844)</f>
        <v>15</v>
      </c>
    </row>
    <row r="846" spans="1:12" ht="285" hidden="1" outlineLevel="2" x14ac:dyDescent="0.25">
      <c r="A846" t="s">
        <v>10130</v>
      </c>
      <c r="B846" s="1" t="s">
        <v>10131</v>
      </c>
      <c r="C846" t="s">
        <v>14</v>
      </c>
      <c r="D846" t="s">
        <v>15</v>
      </c>
      <c r="E846">
        <v>1</v>
      </c>
      <c r="F846" s="5">
        <v>43857</v>
      </c>
      <c r="G846" s="2">
        <v>43865</v>
      </c>
      <c r="H846" s="3">
        <v>43857</v>
      </c>
      <c r="I846" t="s">
        <v>75</v>
      </c>
      <c r="J846" t="s">
        <v>49</v>
      </c>
      <c r="K846">
        <v>134131956</v>
      </c>
      <c r="L846">
        <v>9099</v>
      </c>
    </row>
    <row r="847" spans="1:12" ht="195" hidden="1" outlineLevel="2" x14ac:dyDescent="0.25">
      <c r="A847" t="s">
        <v>10132</v>
      </c>
      <c r="B847" s="1" t="s">
        <v>10133</v>
      </c>
      <c r="C847" t="s">
        <v>14</v>
      </c>
      <c r="D847" t="s">
        <v>15</v>
      </c>
      <c r="E847">
        <v>1</v>
      </c>
      <c r="F847" s="5">
        <v>43857</v>
      </c>
      <c r="G847" s="2">
        <v>43864</v>
      </c>
      <c r="H847" s="3">
        <v>43857</v>
      </c>
      <c r="I847" t="s">
        <v>36</v>
      </c>
      <c r="J847" t="s">
        <v>17</v>
      </c>
      <c r="K847">
        <v>134142685</v>
      </c>
      <c r="L847">
        <v>3935</v>
      </c>
    </row>
    <row r="848" spans="1:12" ht="150" hidden="1" outlineLevel="2" x14ac:dyDescent="0.25">
      <c r="A848" t="s">
        <v>10134</v>
      </c>
      <c r="B848" s="1" t="s">
        <v>10135</v>
      </c>
      <c r="C848" t="s">
        <v>14</v>
      </c>
      <c r="D848" t="s">
        <v>15</v>
      </c>
      <c r="E848">
        <v>2</v>
      </c>
      <c r="F848" s="5">
        <v>43857</v>
      </c>
      <c r="G848" s="2">
        <v>43864</v>
      </c>
      <c r="H848" s="3">
        <v>43858</v>
      </c>
      <c r="I848" t="s">
        <v>36</v>
      </c>
      <c r="J848" t="s">
        <v>17</v>
      </c>
      <c r="K848">
        <v>134142440</v>
      </c>
      <c r="L848">
        <v>9262</v>
      </c>
    </row>
    <row r="849" spans="1:12" ht="240" hidden="1" outlineLevel="2" x14ac:dyDescent="0.25">
      <c r="A849" t="s">
        <v>10136</v>
      </c>
      <c r="B849" s="1" t="s">
        <v>10137</v>
      </c>
      <c r="C849" t="s">
        <v>20</v>
      </c>
      <c r="D849" t="s">
        <v>15</v>
      </c>
      <c r="E849">
        <v>1</v>
      </c>
      <c r="F849" s="5">
        <v>43857</v>
      </c>
      <c r="G849" s="2">
        <v>43871</v>
      </c>
      <c r="H849" s="3">
        <v>43857</v>
      </c>
      <c r="I849" t="s">
        <v>16</v>
      </c>
      <c r="J849" t="s">
        <v>17</v>
      </c>
      <c r="K849">
        <v>134148875</v>
      </c>
      <c r="L849">
        <v>10391</v>
      </c>
    </row>
    <row r="850" spans="1:12" ht="409.5" hidden="1" outlineLevel="2" x14ac:dyDescent="0.25">
      <c r="A850" t="s">
        <v>10138</v>
      </c>
      <c r="B850" s="1" t="s">
        <v>10139</v>
      </c>
      <c r="C850" t="s">
        <v>228</v>
      </c>
      <c r="D850" t="s">
        <v>15</v>
      </c>
      <c r="E850">
        <v>1</v>
      </c>
      <c r="F850" s="5">
        <v>43857</v>
      </c>
      <c r="G850" s="2">
        <v>43889</v>
      </c>
      <c r="H850" s="3">
        <v>43826</v>
      </c>
      <c r="I850" t="s">
        <v>110</v>
      </c>
      <c r="J850" t="s">
        <v>17</v>
      </c>
      <c r="K850">
        <v>131958013</v>
      </c>
      <c r="L850">
        <v>9393</v>
      </c>
    </row>
    <row r="851" spans="1:12" ht="210" hidden="1" outlineLevel="2" x14ac:dyDescent="0.25">
      <c r="A851" t="s">
        <v>10140</v>
      </c>
      <c r="B851" s="1" t="s">
        <v>10141</v>
      </c>
      <c r="C851" t="s">
        <v>390</v>
      </c>
      <c r="D851" t="s">
        <v>15</v>
      </c>
      <c r="E851">
        <v>3</v>
      </c>
      <c r="F851" s="5">
        <v>43857</v>
      </c>
      <c r="G851" s="2">
        <v>43879</v>
      </c>
      <c r="H851" s="3">
        <v>43860</v>
      </c>
      <c r="I851" t="s">
        <v>39</v>
      </c>
      <c r="J851" t="s">
        <v>17</v>
      </c>
      <c r="K851">
        <v>55152667</v>
      </c>
      <c r="L851">
        <v>68180</v>
      </c>
    </row>
    <row r="852" spans="1:12" ht="135" hidden="1" outlineLevel="2" x14ac:dyDescent="0.25">
      <c r="A852" t="s">
        <v>10142</v>
      </c>
      <c r="B852" s="1" t="s">
        <v>10143</v>
      </c>
      <c r="C852" t="s">
        <v>214</v>
      </c>
      <c r="D852" t="s">
        <v>15</v>
      </c>
      <c r="E852">
        <v>1</v>
      </c>
      <c r="F852" s="5">
        <v>43857</v>
      </c>
      <c r="G852" s="2">
        <v>43873</v>
      </c>
      <c r="H852" s="3">
        <v>43857</v>
      </c>
      <c r="I852" t="s">
        <v>5229</v>
      </c>
      <c r="J852" t="s">
        <v>17</v>
      </c>
      <c r="K852">
        <v>55153108</v>
      </c>
      <c r="L852">
        <v>68805</v>
      </c>
    </row>
    <row r="853" spans="1:12" ht="330" hidden="1" outlineLevel="2" x14ac:dyDescent="0.25">
      <c r="A853" t="s">
        <v>10144</v>
      </c>
      <c r="B853" s="1" t="s">
        <v>10145</v>
      </c>
      <c r="C853" t="s">
        <v>14</v>
      </c>
      <c r="D853" t="s">
        <v>15</v>
      </c>
      <c r="E853">
        <v>1</v>
      </c>
      <c r="F853" s="5">
        <v>43857</v>
      </c>
      <c r="G853" s="2">
        <v>43864</v>
      </c>
      <c r="H853" s="3">
        <v>43857</v>
      </c>
      <c r="I853" t="s">
        <v>39</v>
      </c>
      <c r="J853" t="s">
        <v>17</v>
      </c>
      <c r="K853">
        <v>134166306</v>
      </c>
      <c r="L853">
        <v>9823</v>
      </c>
    </row>
    <row r="854" spans="1:12" ht="180" hidden="1" outlineLevel="2" x14ac:dyDescent="0.25">
      <c r="A854" t="s">
        <v>10146</v>
      </c>
      <c r="B854" s="1" t="s">
        <v>10147</v>
      </c>
      <c r="C854" t="s">
        <v>14</v>
      </c>
      <c r="D854" t="s">
        <v>15</v>
      </c>
      <c r="E854">
        <v>1</v>
      </c>
      <c r="F854" s="5">
        <v>43857</v>
      </c>
      <c r="G854" s="2">
        <v>43864</v>
      </c>
      <c r="H854" s="3">
        <v>43857</v>
      </c>
      <c r="I854" t="s">
        <v>75</v>
      </c>
      <c r="J854" t="s">
        <v>66</v>
      </c>
      <c r="K854">
        <v>134169194</v>
      </c>
      <c r="L854">
        <v>9901</v>
      </c>
    </row>
    <row r="855" spans="1:12" ht="300" hidden="1" outlineLevel="2" x14ac:dyDescent="0.25">
      <c r="A855" t="s">
        <v>10148</v>
      </c>
      <c r="B855" s="1" t="s">
        <v>10149</v>
      </c>
      <c r="C855" t="s">
        <v>24</v>
      </c>
      <c r="D855" t="s">
        <v>15</v>
      </c>
      <c r="E855">
        <v>3</v>
      </c>
      <c r="F855" s="5">
        <v>43857</v>
      </c>
      <c r="G855" s="2">
        <v>43874</v>
      </c>
      <c r="H855" s="3">
        <v>43860</v>
      </c>
      <c r="I855" t="s">
        <v>75</v>
      </c>
      <c r="J855" t="s">
        <v>66</v>
      </c>
      <c r="K855">
        <v>134169340</v>
      </c>
      <c r="L855">
        <v>9901</v>
      </c>
    </row>
    <row r="856" spans="1:12" ht="255" hidden="1" outlineLevel="2" x14ac:dyDescent="0.25">
      <c r="A856" t="s">
        <v>10150</v>
      </c>
      <c r="B856" s="1" t="s">
        <v>10151</v>
      </c>
      <c r="C856" t="s">
        <v>20</v>
      </c>
      <c r="D856" t="s">
        <v>15</v>
      </c>
      <c r="E856">
        <v>1</v>
      </c>
      <c r="F856" s="5">
        <v>43857</v>
      </c>
      <c r="G856" s="2">
        <v>43868</v>
      </c>
      <c r="H856" s="3">
        <v>43857</v>
      </c>
      <c r="I856" t="s">
        <v>366</v>
      </c>
      <c r="J856" t="s">
        <v>66</v>
      </c>
      <c r="K856">
        <v>134171864</v>
      </c>
      <c r="L856">
        <v>9128</v>
      </c>
    </row>
    <row r="857" spans="1:12" ht="255" hidden="1" outlineLevel="2" x14ac:dyDescent="0.25">
      <c r="A857" t="s">
        <v>11802</v>
      </c>
      <c r="B857" s="1" t="s">
        <v>11803</v>
      </c>
      <c r="C857" t="s">
        <v>147</v>
      </c>
      <c r="D857" t="s">
        <v>11750</v>
      </c>
      <c r="E857">
        <v>3</v>
      </c>
      <c r="F857" s="5">
        <v>43857</v>
      </c>
      <c r="G857" s="2">
        <v>43859</v>
      </c>
      <c r="H857" s="3">
        <v>43842</v>
      </c>
      <c r="I857" t="s">
        <v>5229</v>
      </c>
      <c r="J857" t="s">
        <v>17</v>
      </c>
      <c r="K857">
        <v>133157215</v>
      </c>
      <c r="L857">
        <v>9800</v>
      </c>
    </row>
    <row r="858" spans="1:12" ht="180" hidden="1" outlineLevel="2" x14ac:dyDescent="0.25">
      <c r="A858" t="s">
        <v>11804</v>
      </c>
      <c r="B858" s="1" t="s">
        <v>11805</v>
      </c>
      <c r="C858" t="s">
        <v>14</v>
      </c>
      <c r="D858" t="s">
        <v>11750</v>
      </c>
      <c r="E858">
        <v>2</v>
      </c>
      <c r="F858" s="5">
        <v>43857</v>
      </c>
      <c r="G858" s="2">
        <v>43859</v>
      </c>
      <c r="H858" s="3">
        <v>43858</v>
      </c>
      <c r="I858" t="s">
        <v>39</v>
      </c>
      <c r="J858" t="s">
        <v>66</v>
      </c>
      <c r="K858">
        <v>134172752</v>
      </c>
      <c r="L858">
        <v>9132</v>
      </c>
    </row>
    <row r="859" spans="1:12" outlineLevel="1" collapsed="1" x14ac:dyDescent="0.25">
      <c r="B859" s="1"/>
      <c r="F859" s="12" t="s">
        <v>11993</v>
      </c>
      <c r="G859" s="2"/>
      <c r="H859" s="3"/>
      <c r="K859">
        <f>SUBTOTAL(3,K846:K858)</f>
        <v>13</v>
      </c>
    </row>
    <row r="860" spans="1:12" ht="180" hidden="1" outlineLevel="2" x14ac:dyDescent="0.25">
      <c r="A860" t="s">
        <v>10106</v>
      </c>
      <c r="B860" s="1" t="s">
        <v>10107</v>
      </c>
      <c r="C860" t="s">
        <v>1029</v>
      </c>
      <c r="D860" t="s">
        <v>15</v>
      </c>
      <c r="E860">
        <v>1</v>
      </c>
      <c r="F860" s="5">
        <v>43856</v>
      </c>
      <c r="G860" s="2">
        <v>43864</v>
      </c>
      <c r="H860" s="3">
        <v>43856</v>
      </c>
      <c r="I860" t="s">
        <v>29</v>
      </c>
      <c r="J860" t="s">
        <v>49</v>
      </c>
      <c r="K860">
        <v>134090121</v>
      </c>
      <c r="L860">
        <v>3947</v>
      </c>
    </row>
    <row r="861" spans="1:12" ht="90" hidden="1" outlineLevel="2" x14ac:dyDescent="0.25">
      <c r="A861" t="s">
        <v>10108</v>
      </c>
      <c r="B861" s="1" t="s">
        <v>10109</v>
      </c>
      <c r="C861" t="s">
        <v>14</v>
      </c>
      <c r="D861" t="s">
        <v>15</v>
      </c>
      <c r="E861">
        <v>2</v>
      </c>
      <c r="F861" s="5">
        <v>43856</v>
      </c>
      <c r="G861" s="2">
        <v>43861</v>
      </c>
      <c r="H861" s="3">
        <v>43857</v>
      </c>
      <c r="I861" t="s">
        <v>6329</v>
      </c>
      <c r="J861" t="s">
        <v>49</v>
      </c>
      <c r="K861">
        <v>17638</v>
      </c>
      <c r="L861" t="s">
        <v>5862</v>
      </c>
    </row>
    <row r="862" spans="1:12" ht="210" hidden="1" outlineLevel="2" x14ac:dyDescent="0.25">
      <c r="A862" t="s">
        <v>10110</v>
      </c>
      <c r="B862" s="1" t="s">
        <v>10111</v>
      </c>
      <c r="C862" t="s">
        <v>24</v>
      </c>
      <c r="D862" t="s">
        <v>15</v>
      </c>
      <c r="E862">
        <v>2</v>
      </c>
      <c r="F862" s="5">
        <v>43856</v>
      </c>
      <c r="G862" s="2">
        <v>43864</v>
      </c>
      <c r="H862" s="3">
        <v>43855</v>
      </c>
      <c r="I862" t="s">
        <v>58</v>
      </c>
      <c r="J862" t="s">
        <v>49</v>
      </c>
      <c r="K862">
        <v>134023966</v>
      </c>
      <c r="L862">
        <v>6622</v>
      </c>
    </row>
    <row r="863" spans="1:12" ht="195" hidden="1" outlineLevel="2" x14ac:dyDescent="0.25">
      <c r="A863" t="s">
        <v>10112</v>
      </c>
      <c r="B863" s="1" t="s">
        <v>10113</v>
      </c>
      <c r="C863" t="s">
        <v>14</v>
      </c>
      <c r="D863" t="s">
        <v>15</v>
      </c>
      <c r="E863">
        <v>2</v>
      </c>
      <c r="F863" s="5">
        <v>43856</v>
      </c>
      <c r="G863" s="2">
        <v>43864</v>
      </c>
      <c r="H863" s="3">
        <v>43855</v>
      </c>
      <c r="I863" t="s">
        <v>36</v>
      </c>
      <c r="J863" t="s">
        <v>49</v>
      </c>
      <c r="K863">
        <v>134024847</v>
      </c>
      <c r="L863">
        <v>9984</v>
      </c>
    </row>
    <row r="864" spans="1:12" ht="165" hidden="1" outlineLevel="2" x14ac:dyDescent="0.25">
      <c r="A864" t="s">
        <v>10114</v>
      </c>
      <c r="B864" s="1" t="s">
        <v>10115</v>
      </c>
      <c r="C864" t="s">
        <v>100</v>
      </c>
      <c r="D864" t="s">
        <v>15</v>
      </c>
      <c r="E864">
        <v>2</v>
      </c>
      <c r="F864" s="5">
        <v>43856</v>
      </c>
      <c r="G864" s="2">
        <v>43864</v>
      </c>
      <c r="H864" s="3">
        <v>43856</v>
      </c>
      <c r="I864" t="s">
        <v>6329</v>
      </c>
      <c r="J864" t="s">
        <v>49</v>
      </c>
      <c r="K864">
        <v>134061878</v>
      </c>
      <c r="L864">
        <v>9322</v>
      </c>
    </row>
    <row r="865" spans="1:12" ht="409.5" hidden="1" outlineLevel="2" x14ac:dyDescent="0.25">
      <c r="A865" t="s">
        <v>10116</v>
      </c>
      <c r="B865" s="1" t="s">
        <v>10117</v>
      </c>
      <c r="C865" t="s">
        <v>147</v>
      </c>
      <c r="D865" t="s">
        <v>15</v>
      </c>
      <c r="E865">
        <v>2</v>
      </c>
      <c r="F865" s="5">
        <v>43856</v>
      </c>
      <c r="G865" s="2">
        <v>43865</v>
      </c>
      <c r="H865" s="3">
        <v>43857</v>
      </c>
      <c r="I865" t="s">
        <v>151</v>
      </c>
      <c r="J865" t="s">
        <v>49</v>
      </c>
      <c r="K865">
        <v>134065185</v>
      </c>
      <c r="L865">
        <v>149</v>
      </c>
    </row>
    <row r="866" spans="1:12" ht="195" hidden="1" outlineLevel="2" x14ac:dyDescent="0.25">
      <c r="A866" t="s">
        <v>10118</v>
      </c>
      <c r="B866" s="1" t="s">
        <v>10119</v>
      </c>
      <c r="C866" t="s">
        <v>14</v>
      </c>
      <c r="D866" t="s">
        <v>15</v>
      </c>
      <c r="E866">
        <v>2</v>
      </c>
      <c r="F866" s="5">
        <v>43856</v>
      </c>
      <c r="G866" s="2">
        <v>43864</v>
      </c>
      <c r="H866" s="3">
        <v>43856</v>
      </c>
      <c r="I866" t="s">
        <v>36</v>
      </c>
      <c r="J866" t="s">
        <v>49</v>
      </c>
      <c r="K866">
        <v>134065509</v>
      </c>
      <c r="L866">
        <v>9161</v>
      </c>
    </row>
    <row r="867" spans="1:12" ht="315" hidden="1" outlineLevel="2" x14ac:dyDescent="0.25">
      <c r="A867" t="s">
        <v>10120</v>
      </c>
      <c r="B867" s="1" t="s">
        <v>10121</v>
      </c>
      <c r="C867" t="s">
        <v>14</v>
      </c>
      <c r="D867" t="s">
        <v>15</v>
      </c>
      <c r="E867">
        <v>2</v>
      </c>
      <c r="F867" s="5">
        <v>43856</v>
      </c>
      <c r="G867" s="2">
        <v>43864</v>
      </c>
      <c r="H867" s="3">
        <v>43856</v>
      </c>
      <c r="I867" t="s">
        <v>39</v>
      </c>
      <c r="J867" t="s">
        <v>49</v>
      </c>
      <c r="K867">
        <v>134069993</v>
      </c>
      <c r="L867">
        <v>9874</v>
      </c>
    </row>
    <row r="868" spans="1:12" ht="285" hidden="1" outlineLevel="2" x14ac:dyDescent="0.25">
      <c r="A868" t="s">
        <v>10122</v>
      </c>
      <c r="B868" s="1" t="s">
        <v>10123</v>
      </c>
      <c r="C868" t="s">
        <v>14</v>
      </c>
      <c r="D868" t="s">
        <v>15</v>
      </c>
      <c r="E868">
        <v>3</v>
      </c>
      <c r="F868" s="5">
        <v>43856</v>
      </c>
      <c r="G868" s="2">
        <v>43864</v>
      </c>
      <c r="H868" s="3">
        <v>43859</v>
      </c>
      <c r="I868" t="s">
        <v>110</v>
      </c>
      <c r="J868" t="s">
        <v>49</v>
      </c>
      <c r="K868">
        <v>134092935</v>
      </c>
      <c r="L868">
        <v>9656</v>
      </c>
    </row>
    <row r="869" spans="1:12" ht="225" hidden="1" outlineLevel="2" x14ac:dyDescent="0.25">
      <c r="A869" t="s">
        <v>10124</v>
      </c>
      <c r="B869" s="1" t="s">
        <v>10125</v>
      </c>
      <c r="C869" t="s">
        <v>144</v>
      </c>
      <c r="D869" t="s">
        <v>15</v>
      </c>
      <c r="E869">
        <v>3</v>
      </c>
      <c r="F869" s="5">
        <v>43856</v>
      </c>
      <c r="G869" s="2">
        <v>43871</v>
      </c>
      <c r="H869" s="3">
        <v>43859</v>
      </c>
      <c r="I869" t="s">
        <v>1036</v>
      </c>
      <c r="J869" t="s">
        <v>49</v>
      </c>
      <c r="K869">
        <v>134093067</v>
      </c>
      <c r="L869">
        <v>10187</v>
      </c>
    </row>
    <row r="870" spans="1:12" ht="210" hidden="1" outlineLevel="2" x14ac:dyDescent="0.25">
      <c r="A870" t="s">
        <v>10126</v>
      </c>
      <c r="B870" s="1" t="s">
        <v>10127</v>
      </c>
      <c r="C870" t="s">
        <v>14</v>
      </c>
      <c r="D870" t="s">
        <v>15</v>
      </c>
      <c r="E870">
        <v>3</v>
      </c>
      <c r="F870" s="5">
        <v>43856</v>
      </c>
      <c r="G870" s="2">
        <v>43864</v>
      </c>
      <c r="H870" s="3">
        <v>43859</v>
      </c>
      <c r="I870" t="s">
        <v>53</v>
      </c>
      <c r="J870" t="s">
        <v>49</v>
      </c>
      <c r="K870">
        <v>134099653</v>
      </c>
      <c r="L870">
        <v>3039</v>
      </c>
    </row>
    <row r="871" spans="1:12" ht="315" hidden="1" outlineLevel="2" x14ac:dyDescent="0.25">
      <c r="A871" t="s">
        <v>10128</v>
      </c>
      <c r="B871" s="1" t="s">
        <v>10129</v>
      </c>
      <c r="C871" t="s">
        <v>14</v>
      </c>
      <c r="D871" t="s">
        <v>15</v>
      </c>
      <c r="E871">
        <v>2</v>
      </c>
      <c r="F871" s="5">
        <v>43856</v>
      </c>
      <c r="G871" s="2">
        <v>43864</v>
      </c>
      <c r="H871" s="3">
        <v>43857</v>
      </c>
      <c r="I871" t="s">
        <v>53</v>
      </c>
      <c r="J871" t="s">
        <v>49</v>
      </c>
      <c r="K871">
        <v>134100092</v>
      </c>
      <c r="L871">
        <v>3039</v>
      </c>
    </row>
    <row r="872" spans="1:12" ht="225" hidden="1" outlineLevel="2" x14ac:dyDescent="0.25">
      <c r="A872" t="s">
        <v>11800</v>
      </c>
      <c r="B872" s="1" t="s">
        <v>11801</v>
      </c>
      <c r="C872" t="s">
        <v>14</v>
      </c>
      <c r="D872" t="s">
        <v>11750</v>
      </c>
      <c r="E872">
        <v>2</v>
      </c>
      <c r="F872" s="5">
        <v>43856</v>
      </c>
      <c r="G872" s="2">
        <v>43865</v>
      </c>
      <c r="H872" s="3">
        <v>43855</v>
      </c>
      <c r="I872" t="s">
        <v>75</v>
      </c>
      <c r="J872" t="s">
        <v>49</v>
      </c>
      <c r="K872">
        <v>134024674</v>
      </c>
      <c r="L872">
        <v>9234</v>
      </c>
    </row>
    <row r="873" spans="1:12" outlineLevel="1" collapsed="1" x14ac:dyDescent="0.25">
      <c r="B873" s="1"/>
      <c r="F873" s="12" t="s">
        <v>11994</v>
      </c>
      <c r="G873" s="2"/>
      <c r="H873" s="3"/>
      <c r="K873">
        <f>SUBTOTAL(3,K860:K872)</f>
        <v>13</v>
      </c>
    </row>
    <row r="874" spans="1:12" ht="225" hidden="1" outlineLevel="2" x14ac:dyDescent="0.25">
      <c r="A874" t="s">
        <v>10070</v>
      </c>
      <c r="B874" s="1" t="s">
        <v>10071</v>
      </c>
      <c r="C874" t="s">
        <v>74</v>
      </c>
      <c r="D874" t="s">
        <v>15</v>
      </c>
      <c r="E874">
        <v>1</v>
      </c>
      <c r="F874" s="5">
        <v>43854</v>
      </c>
      <c r="G874" s="2">
        <v>43860</v>
      </c>
      <c r="H874" s="3">
        <v>43854</v>
      </c>
      <c r="I874" t="s">
        <v>3173</v>
      </c>
      <c r="J874" t="s">
        <v>17</v>
      </c>
      <c r="K874">
        <v>133973790</v>
      </c>
      <c r="L874">
        <v>9086</v>
      </c>
    </row>
    <row r="875" spans="1:12" ht="270" hidden="1" outlineLevel="2" x14ac:dyDescent="0.25">
      <c r="A875" t="s">
        <v>10072</v>
      </c>
      <c r="B875" s="1" t="s">
        <v>10073</v>
      </c>
      <c r="C875" t="s">
        <v>14</v>
      </c>
      <c r="D875" t="s">
        <v>15</v>
      </c>
      <c r="E875">
        <v>2</v>
      </c>
      <c r="F875" s="5">
        <v>43854</v>
      </c>
      <c r="G875" s="2">
        <v>43860</v>
      </c>
      <c r="H875" s="3">
        <v>43854</v>
      </c>
      <c r="I875" t="s">
        <v>110</v>
      </c>
      <c r="J875" t="s">
        <v>17</v>
      </c>
      <c r="K875">
        <v>133940312</v>
      </c>
      <c r="L875">
        <v>9203</v>
      </c>
    </row>
    <row r="876" spans="1:12" ht="210" hidden="1" outlineLevel="2" x14ac:dyDescent="0.25">
      <c r="A876" t="s">
        <v>10074</v>
      </c>
      <c r="B876" s="1" t="s">
        <v>10075</v>
      </c>
      <c r="C876" t="s">
        <v>214</v>
      </c>
      <c r="D876" t="s">
        <v>15</v>
      </c>
      <c r="E876">
        <v>3</v>
      </c>
      <c r="F876" s="5">
        <v>43854</v>
      </c>
      <c r="G876" s="2">
        <v>43860</v>
      </c>
      <c r="H876" s="3">
        <v>43857</v>
      </c>
      <c r="I876" t="s">
        <v>36</v>
      </c>
      <c r="J876" t="s">
        <v>17</v>
      </c>
      <c r="K876">
        <v>133964735</v>
      </c>
      <c r="L876">
        <v>9700</v>
      </c>
    </row>
    <row r="877" spans="1:12" ht="90" hidden="1" outlineLevel="2" x14ac:dyDescent="0.25">
      <c r="A877" t="s">
        <v>10076</v>
      </c>
      <c r="B877" s="1" t="s">
        <v>10077</v>
      </c>
      <c r="C877" t="s">
        <v>48</v>
      </c>
      <c r="D877" t="s">
        <v>15</v>
      </c>
      <c r="E877">
        <v>3</v>
      </c>
      <c r="F877" s="5">
        <v>43854</v>
      </c>
      <c r="G877" s="2">
        <v>43888</v>
      </c>
      <c r="H877" s="3">
        <v>43844</v>
      </c>
      <c r="I877" t="s">
        <v>4545</v>
      </c>
      <c r="J877" t="s">
        <v>49</v>
      </c>
      <c r="K877">
        <v>34913221</v>
      </c>
      <c r="L877">
        <v>3018</v>
      </c>
    </row>
    <row r="878" spans="1:12" ht="105" hidden="1" outlineLevel="2" x14ac:dyDescent="0.25">
      <c r="A878" t="s">
        <v>10078</v>
      </c>
      <c r="B878" s="1" t="s">
        <v>10079</v>
      </c>
      <c r="C878" t="s">
        <v>147</v>
      </c>
      <c r="D878" t="s">
        <v>15</v>
      </c>
      <c r="E878">
        <v>3</v>
      </c>
      <c r="F878" s="5">
        <v>43854</v>
      </c>
      <c r="G878" s="2">
        <v>43879</v>
      </c>
      <c r="H878" s="3">
        <v>43856</v>
      </c>
      <c r="I878" t="s">
        <v>6329</v>
      </c>
      <c r="J878" t="s">
        <v>49</v>
      </c>
      <c r="K878">
        <v>34913442</v>
      </c>
      <c r="L878">
        <v>3019</v>
      </c>
    </row>
    <row r="879" spans="1:12" ht="210" hidden="1" outlineLevel="2" x14ac:dyDescent="0.25">
      <c r="A879" t="s">
        <v>10080</v>
      </c>
      <c r="B879" s="1" t="s">
        <v>10081</v>
      </c>
      <c r="C879" t="s">
        <v>1497</v>
      </c>
      <c r="D879" t="s">
        <v>15</v>
      </c>
      <c r="E879">
        <v>3</v>
      </c>
      <c r="F879" s="5">
        <v>43854</v>
      </c>
      <c r="G879" s="2">
        <v>43885</v>
      </c>
      <c r="H879" s="3">
        <v>43857</v>
      </c>
      <c r="I879" t="s">
        <v>29</v>
      </c>
      <c r="J879" t="s">
        <v>17</v>
      </c>
      <c r="K879">
        <v>133984556</v>
      </c>
      <c r="L879">
        <v>3077</v>
      </c>
    </row>
    <row r="880" spans="1:12" ht="285" hidden="1" outlineLevel="2" x14ac:dyDescent="0.25">
      <c r="A880" t="s">
        <v>10082</v>
      </c>
      <c r="B880" s="1" t="s">
        <v>10083</v>
      </c>
      <c r="C880" t="s">
        <v>14</v>
      </c>
      <c r="D880" t="s">
        <v>15</v>
      </c>
      <c r="E880">
        <v>2</v>
      </c>
      <c r="F880" s="5">
        <v>43854</v>
      </c>
      <c r="G880" s="2">
        <v>43860</v>
      </c>
      <c r="H880" s="3">
        <v>43855</v>
      </c>
      <c r="I880" t="s">
        <v>36</v>
      </c>
      <c r="J880" t="s">
        <v>17</v>
      </c>
      <c r="K880">
        <v>133991132</v>
      </c>
      <c r="L880">
        <v>9534</v>
      </c>
    </row>
    <row r="881" spans="1:12" ht="135" hidden="1" outlineLevel="2" x14ac:dyDescent="0.25">
      <c r="A881" t="s">
        <v>10084</v>
      </c>
      <c r="B881" s="1" t="s">
        <v>10085</v>
      </c>
      <c r="C881" t="s">
        <v>607</v>
      </c>
      <c r="D881" t="s">
        <v>15</v>
      </c>
      <c r="E881">
        <v>2</v>
      </c>
      <c r="F881" s="5">
        <v>43854</v>
      </c>
      <c r="G881" s="2">
        <v>43881</v>
      </c>
      <c r="H881" s="3">
        <v>43854</v>
      </c>
      <c r="I881" t="s">
        <v>29</v>
      </c>
      <c r="J881" t="s">
        <v>49</v>
      </c>
      <c r="K881">
        <v>34919395</v>
      </c>
      <c r="L881" t="s">
        <v>4448</v>
      </c>
    </row>
    <row r="882" spans="1:12" ht="375" hidden="1" outlineLevel="2" x14ac:dyDescent="0.25">
      <c r="A882" t="s">
        <v>10086</v>
      </c>
      <c r="B882" s="1" t="s">
        <v>10087</v>
      </c>
      <c r="C882" t="s">
        <v>48</v>
      </c>
      <c r="D882" t="s">
        <v>15</v>
      </c>
      <c r="E882">
        <v>3</v>
      </c>
      <c r="F882" s="5">
        <v>43854</v>
      </c>
      <c r="G882" s="2">
        <v>43885</v>
      </c>
      <c r="H882" s="3">
        <v>43856</v>
      </c>
      <c r="I882" t="s">
        <v>75</v>
      </c>
      <c r="J882" t="s">
        <v>17</v>
      </c>
      <c r="K882">
        <v>133940700</v>
      </c>
      <c r="L882">
        <v>9534</v>
      </c>
    </row>
    <row r="883" spans="1:12" ht="409.5" hidden="1" outlineLevel="2" x14ac:dyDescent="0.25">
      <c r="A883" t="s">
        <v>10088</v>
      </c>
      <c r="B883" s="1" t="s">
        <v>10089</v>
      </c>
      <c r="C883" t="s">
        <v>24</v>
      </c>
      <c r="D883" t="s">
        <v>15</v>
      </c>
      <c r="E883">
        <v>3</v>
      </c>
      <c r="F883" s="5">
        <v>43854</v>
      </c>
      <c r="G883" s="2">
        <v>43889</v>
      </c>
      <c r="H883" s="3">
        <v>43858</v>
      </c>
      <c r="I883" t="s">
        <v>2127</v>
      </c>
      <c r="J883" t="s">
        <v>3351</v>
      </c>
      <c r="K883">
        <v>133993318</v>
      </c>
      <c r="L883">
        <v>550</v>
      </c>
    </row>
    <row r="884" spans="1:12" ht="255" hidden="1" outlineLevel="2" x14ac:dyDescent="0.25">
      <c r="A884" t="s">
        <v>10090</v>
      </c>
      <c r="B884" s="1" t="s">
        <v>10091</v>
      </c>
      <c r="C884" t="s">
        <v>303</v>
      </c>
      <c r="D884" t="s">
        <v>15</v>
      </c>
      <c r="E884">
        <v>3</v>
      </c>
      <c r="F884" s="5">
        <v>43854</v>
      </c>
      <c r="G884" s="2">
        <v>43889</v>
      </c>
      <c r="H884" s="3">
        <v>43858</v>
      </c>
      <c r="I884" t="s">
        <v>42</v>
      </c>
      <c r="J884" t="s">
        <v>17</v>
      </c>
      <c r="K884">
        <v>133993276</v>
      </c>
      <c r="L884">
        <v>11</v>
      </c>
    </row>
    <row r="885" spans="1:12" ht="285" hidden="1" outlineLevel="2" x14ac:dyDescent="0.25">
      <c r="A885" t="s">
        <v>10092</v>
      </c>
      <c r="B885" s="1" t="s">
        <v>10093</v>
      </c>
      <c r="C885" t="s">
        <v>48</v>
      </c>
      <c r="D885" t="s">
        <v>15</v>
      </c>
      <c r="E885">
        <v>1</v>
      </c>
      <c r="F885" s="5">
        <v>43854</v>
      </c>
      <c r="G885" s="2">
        <v>43860</v>
      </c>
      <c r="H885" s="3">
        <v>43853</v>
      </c>
      <c r="I885" t="s">
        <v>110</v>
      </c>
      <c r="J885" t="s">
        <v>66</v>
      </c>
      <c r="K885">
        <v>133936805</v>
      </c>
      <c r="L885">
        <v>9214</v>
      </c>
    </row>
    <row r="886" spans="1:12" ht="75" hidden="1" outlineLevel="2" x14ac:dyDescent="0.25">
      <c r="A886" t="s">
        <v>10094</v>
      </c>
      <c r="B886" s="1" t="s">
        <v>10095</v>
      </c>
      <c r="C886" t="s">
        <v>542</v>
      </c>
      <c r="D886" t="s">
        <v>15</v>
      </c>
      <c r="E886">
        <v>2</v>
      </c>
      <c r="F886" s="5">
        <v>43854</v>
      </c>
      <c r="G886" s="2">
        <v>43901</v>
      </c>
      <c r="H886" s="3">
        <v>43855</v>
      </c>
      <c r="I886" t="s">
        <v>2134</v>
      </c>
      <c r="J886" t="s">
        <v>66</v>
      </c>
      <c r="K886">
        <v>55133600</v>
      </c>
      <c r="L886">
        <v>14982</v>
      </c>
    </row>
    <row r="887" spans="1:12" ht="135" hidden="1" outlineLevel="2" x14ac:dyDescent="0.25">
      <c r="A887" t="s">
        <v>10096</v>
      </c>
      <c r="B887" s="1" t="s">
        <v>10097</v>
      </c>
      <c r="C887" t="s">
        <v>846</v>
      </c>
      <c r="D887" t="s">
        <v>15</v>
      </c>
      <c r="E887">
        <v>3</v>
      </c>
      <c r="F887" s="5">
        <v>43854</v>
      </c>
      <c r="G887" s="2">
        <v>43875</v>
      </c>
      <c r="H887" s="3">
        <v>43857</v>
      </c>
      <c r="I887" t="s">
        <v>29</v>
      </c>
      <c r="J887" t="s">
        <v>66</v>
      </c>
      <c r="K887">
        <v>55133585</v>
      </c>
      <c r="L887">
        <v>14982</v>
      </c>
    </row>
    <row r="888" spans="1:12" ht="150" hidden="1" outlineLevel="2" x14ac:dyDescent="0.25">
      <c r="A888" t="s">
        <v>10098</v>
      </c>
      <c r="B888" s="1" t="s">
        <v>10099</v>
      </c>
      <c r="C888" t="s">
        <v>14</v>
      </c>
      <c r="D888" t="s">
        <v>15</v>
      </c>
      <c r="E888">
        <v>1</v>
      </c>
      <c r="F888" s="5">
        <v>43854</v>
      </c>
      <c r="G888" s="2">
        <v>43868</v>
      </c>
      <c r="H888" s="3">
        <v>43855</v>
      </c>
      <c r="I888" t="s">
        <v>277</v>
      </c>
      <c r="J888" t="s">
        <v>66</v>
      </c>
      <c r="K888">
        <v>134020893</v>
      </c>
      <c r="L888">
        <v>9950</v>
      </c>
    </row>
    <row r="889" spans="1:12" ht="150" hidden="1" outlineLevel="2" x14ac:dyDescent="0.25">
      <c r="A889" t="s">
        <v>10100</v>
      </c>
      <c r="B889" s="1" t="s">
        <v>10101</v>
      </c>
      <c r="C889" t="s">
        <v>14</v>
      </c>
      <c r="D889" t="s">
        <v>15</v>
      </c>
      <c r="E889">
        <v>1</v>
      </c>
      <c r="F889" s="5">
        <v>43854</v>
      </c>
      <c r="G889" s="2">
        <v>43858</v>
      </c>
      <c r="H889" s="3">
        <v>43854</v>
      </c>
      <c r="I889" t="s">
        <v>36</v>
      </c>
      <c r="J889" t="s">
        <v>17</v>
      </c>
      <c r="K889">
        <v>133989831</v>
      </c>
      <c r="L889">
        <v>2203</v>
      </c>
    </row>
    <row r="890" spans="1:12" ht="360" hidden="1" outlineLevel="2" x14ac:dyDescent="0.25">
      <c r="A890" t="s">
        <v>10102</v>
      </c>
      <c r="B890" s="1" t="s">
        <v>10103</v>
      </c>
      <c r="C890" t="s">
        <v>144</v>
      </c>
      <c r="D890" t="s">
        <v>15</v>
      </c>
      <c r="E890">
        <v>3</v>
      </c>
      <c r="F890" s="5">
        <v>43854</v>
      </c>
      <c r="G890" s="2">
        <v>43899</v>
      </c>
      <c r="H890" s="3">
        <v>43857</v>
      </c>
      <c r="I890" t="s">
        <v>45</v>
      </c>
      <c r="J890" t="s">
        <v>66</v>
      </c>
      <c r="K890">
        <v>134022379</v>
      </c>
      <c r="L890">
        <v>550</v>
      </c>
    </row>
    <row r="891" spans="1:12" ht="409.5" hidden="1" outlineLevel="2" x14ac:dyDescent="0.25">
      <c r="A891" t="s">
        <v>10104</v>
      </c>
      <c r="B891" s="1" t="s">
        <v>10105</v>
      </c>
      <c r="C891" t="s">
        <v>390</v>
      </c>
      <c r="D891" t="s">
        <v>15</v>
      </c>
      <c r="E891">
        <v>2</v>
      </c>
      <c r="F891" s="5">
        <v>43854</v>
      </c>
      <c r="G891" s="2">
        <v>43872</v>
      </c>
      <c r="H891" s="3">
        <v>43855</v>
      </c>
      <c r="I891" t="s">
        <v>29</v>
      </c>
      <c r="J891" t="s">
        <v>66</v>
      </c>
      <c r="K891">
        <v>134022632</v>
      </c>
      <c r="L891">
        <v>6622</v>
      </c>
    </row>
    <row r="892" spans="1:12" ht="180" hidden="1" outlineLevel="2" x14ac:dyDescent="0.25">
      <c r="A892" t="s">
        <v>11406</v>
      </c>
      <c r="B892" s="1" t="s">
        <v>11407</v>
      </c>
      <c r="C892" t="s">
        <v>207</v>
      </c>
      <c r="D892" t="s">
        <v>11405</v>
      </c>
      <c r="E892">
        <v>2</v>
      </c>
      <c r="F892" s="5">
        <v>43854</v>
      </c>
      <c r="G892" s="2">
        <v>43906</v>
      </c>
      <c r="H892" s="3">
        <v>43855</v>
      </c>
      <c r="I892" t="s">
        <v>151</v>
      </c>
      <c r="J892" t="s">
        <v>17</v>
      </c>
      <c r="K892">
        <v>133963005</v>
      </c>
      <c r="L892">
        <v>6433</v>
      </c>
    </row>
    <row r="893" spans="1:12" ht="210" hidden="1" outlineLevel="2" x14ac:dyDescent="0.25">
      <c r="A893" t="s">
        <v>11408</v>
      </c>
      <c r="B893" s="1" t="s">
        <v>11409</v>
      </c>
      <c r="C893" t="s">
        <v>147</v>
      </c>
      <c r="D893" t="s">
        <v>11405</v>
      </c>
      <c r="E893">
        <v>3</v>
      </c>
      <c r="F893" s="5">
        <v>43854</v>
      </c>
      <c r="G893" s="2">
        <v>43900</v>
      </c>
      <c r="H893" s="3">
        <v>43857</v>
      </c>
      <c r="I893" t="s">
        <v>8806</v>
      </c>
      <c r="J893" t="s">
        <v>17</v>
      </c>
      <c r="K893">
        <v>133977918</v>
      </c>
      <c r="L893">
        <v>97670</v>
      </c>
    </row>
    <row r="894" spans="1:12" ht="409.5" hidden="1" outlineLevel="2" x14ac:dyDescent="0.25">
      <c r="A894" t="s">
        <v>11798</v>
      </c>
      <c r="B894" s="1" t="s">
        <v>11799</v>
      </c>
      <c r="C894" t="s">
        <v>14</v>
      </c>
      <c r="D894" t="s">
        <v>11750</v>
      </c>
      <c r="E894">
        <v>1</v>
      </c>
      <c r="F894" s="5">
        <v>43854</v>
      </c>
      <c r="G894" s="2">
        <v>43859</v>
      </c>
      <c r="H894" s="3">
        <v>43854</v>
      </c>
      <c r="I894" t="s">
        <v>151</v>
      </c>
      <c r="J894" t="s">
        <v>66</v>
      </c>
      <c r="K894">
        <v>134019596</v>
      </c>
      <c r="L894">
        <v>3024</v>
      </c>
    </row>
    <row r="895" spans="1:12" outlineLevel="1" collapsed="1" x14ac:dyDescent="0.25">
      <c r="B895" s="1"/>
      <c r="F895" s="12" t="s">
        <v>11995</v>
      </c>
      <c r="G895" s="2"/>
      <c r="H895" s="3"/>
      <c r="K895">
        <f>SUBTOTAL(3,K874:K894)</f>
        <v>21</v>
      </c>
    </row>
    <row r="896" spans="1:12" ht="345" hidden="1" outlineLevel="2" x14ac:dyDescent="0.25">
      <c r="A896" t="s">
        <v>10038</v>
      </c>
      <c r="B896" s="1" t="s">
        <v>10039</v>
      </c>
      <c r="C896" t="s">
        <v>14</v>
      </c>
      <c r="D896" t="s">
        <v>15</v>
      </c>
      <c r="E896">
        <v>3</v>
      </c>
      <c r="F896" s="5">
        <v>43853</v>
      </c>
      <c r="G896" s="2">
        <v>43860</v>
      </c>
      <c r="H896" s="3">
        <v>43855</v>
      </c>
      <c r="I896" t="s">
        <v>42</v>
      </c>
      <c r="J896" t="s">
        <v>17</v>
      </c>
      <c r="K896">
        <v>133858420</v>
      </c>
      <c r="L896">
        <v>9622</v>
      </c>
    </row>
    <row r="897" spans="1:12" ht="255" hidden="1" outlineLevel="2" x14ac:dyDescent="0.25">
      <c r="A897" t="s">
        <v>10040</v>
      </c>
      <c r="B897" s="1" t="s">
        <v>10041</v>
      </c>
      <c r="C897" t="s">
        <v>48</v>
      </c>
      <c r="D897" t="s">
        <v>15</v>
      </c>
      <c r="E897">
        <v>3</v>
      </c>
      <c r="F897" s="5">
        <v>43853</v>
      </c>
      <c r="G897" s="2">
        <v>43861</v>
      </c>
      <c r="H897" s="3">
        <v>43854</v>
      </c>
      <c r="I897" t="s">
        <v>42</v>
      </c>
      <c r="J897" t="s">
        <v>17</v>
      </c>
      <c r="K897">
        <v>133805379</v>
      </c>
      <c r="L897">
        <v>9494</v>
      </c>
    </row>
    <row r="898" spans="1:12" ht="255" hidden="1" outlineLevel="2" x14ac:dyDescent="0.25">
      <c r="A898" t="s">
        <v>10042</v>
      </c>
      <c r="B898" s="1" t="s">
        <v>10043</v>
      </c>
      <c r="C898" t="s">
        <v>100</v>
      </c>
      <c r="D898" t="s">
        <v>15</v>
      </c>
      <c r="E898">
        <v>3</v>
      </c>
      <c r="F898" s="5">
        <v>43853</v>
      </c>
      <c r="G898" s="2">
        <v>43874</v>
      </c>
      <c r="H898" s="3">
        <v>43858</v>
      </c>
      <c r="I898" t="s">
        <v>45</v>
      </c>
      <c r="J898" t="s">
        <v>17</v>
      </c>
      <c r="K898">
        <v>133887199</v>
      </c>
      <c r="L898">
        <v>10330</v>
      </c>
    </row>
    <row r="899" spans="1:12" ht="405" hidden="1" outlineLevel="2" x14ac:dyDescent="0.25">
      <c r="A899" t="s">
        <v>10044</v>
      </c>
      <c r="B899" s="1" t="s">
        <v>10045</v>
      </c>
      <c r="C899" t="s">
        <v>100</v>
      </c>
      <c r="D899" t="s">
        <v>15</v>
      </c>
      <c r="E899">
        <v>3</v>
      </c>
      <c r="F899" s="5">
        <v>43853</v>
      </c>
      <c r="G899" s="2">
        <v>43871</v>
      </c>
      <c r="H899" s="3">
        <v>43856</v>
      </c>
      <c r="I899" t="s">
        <v>110</v>
      </c>
      <c r="J899" t="s">
        <v>17</v>
      </c>
      <c r="K899">
        <v>133888235</v>
      </c>
      <c r="L899">
        <v>9553</v>
      </c>
    </row>
    <row r="900" spans="1:12" ht="255" hidden="1" outlineLevel="2" x14ac:dyDescent="0.25">
      <c r="A900" t="s">
        <v>10046</v>
      </c>
      <c r="B900" s="1" t="s">
        <v>10047</v>
      </c>
      <c r="C900" t="s">
        <v>1497</v>
      </c>
      <c r="D900" t="s">
        <v>15</v>
      </c>
      <c r="E900">
        <v>3</v>
      </c>
      <c r="F900" s="5">
        <v>43853</v>
      </c>
      <c r="G900" s="2">
        <v>43860</v>
      </c>
      <c r="H900" s="3">
        <v>43856</v>
      </c>
      <c r="I900" t="s">
        <v>366</v>
      </c>
      <c r="J900" t="s">
        <v>17</v>
      </c>
      <c r="K900">
        <v>133888944</v>
      </c>
      <c r="L900">
        <v>10556</v>
      </c>
    </row>
    <row r="901" spans="1:12" ht="195" hidden="1" outlineLevel="2" x14ac:dyDescent="0.25">
      <c r="A901" t="s">
        <v>10048</v>
      </c>
      <c r="B901" s="1" t="s">
        <v>10049</v>
      </c>
      <c r="C901" t="s">
        <v>100</v>
      </c>
      <c r="D901" t="s">
        <v>15</v>
      </c>
      <c r="E901">
        <v>3</v>
      </c>
      <c r="F901" s="5">
        <v>43853</v>
      </c>
      <c r="G901" s="2">
        <v>43860</v>
      </c>
      <c r="H901" s="3">
        <v>43856</v>
      </c>
      <c r="I901" t="s">
        <v>1054</v>
      </c>
      <c r="J901" t="s">
        <v>17</v>
      </c>
      <c r="K901">
        <v>133889010</v>
      </c>
      <c r="L901">
        <v>9158</v>
      </c>
    </row>
    <row r="902" spans="1:12" ht="180" hidden="1" outlineLevel="2" x14ac:dyDescent="0.25">
      <c r="A902" t="s">
        <v>10050</v>
      </c>
      <c r="B902" s="1" t="s">
        <v>10051</v>
      </c>
      <c r="C902" t="s">
        <v>14</v>
      </c>
      <c r="D902" t="s">
        <v>15</v>
      </c>
      <c r="E902">
        <v>2</v>
      </c>
      <c r="F902" s="5">
        <v>43853</v>
      </c>
      <c r="G902" s="2">
        <v>43860</v>
      </c>
      <c r="H902" s="3">
        <v>43854</v>
      </c>
      <c r="I902" t="s">
        <v>53</v>
      </c>
      <c r="J902" t="s">
        <v>17</v>
      </c>
      <c r="K902">
        <v>133889117</v>
      </c>
      <c r="L902">
        <v>9349</v>
      </c>
    </row>
    <row r="903" spans="1:12" ht="285" hidden="1" outlineLevel="2" x14ac:dyDescent="0.25">
      <c r="A903" t="s">
        <v>10052</v>
      </c>
      <c r="B903" s="1" t="s">
        <v>10053</v>
      </c>
      <c r="C903" t="s">
        <v>147</v>
      </c>
      <c r="D903" t="s">
        <v>15</v>
      </c>
      <c r="E903">
        <v>2</v>
      </c>
      <c r="F903" s="5">
        <v>43853</v>
      </c>
      <c r="G903" s="2">
        <v>43868</v>
      </c>
      <c r="H903" s="3">
        <v>43854</v>
      </c>
      <c r="I903" t="s">
        <v>300</v>
      </c>
      <c r="J903" t="s">
        <v>17</v>
      </c>
      <c r="K903">
        <v>34891145</v>
      </c>
      <c r="L903" t="s">
        <v>9392</v>
      </c>
    </row>
    <row r="904" spans="1:12" ht="120" hidden="1" outlineLevel="2" x14ac:dyDescent="0.25">
      <c r="A904" t="s">
        <v>10054</v>
      </c>
      <c r="B904" s="1" t="s">
        <v>10055</v>
      </c>
      <c r="C904" t="s">
        <v>542</v>
      </c>
      <c r="D904" t="s">
        <v>15</v>
      </c>
      <c r="E904">
        <v>3</v>
      </c>
      <c r="F904" s="5">
        <v>43853</v>
      </c>
      <c r="G904" s="2">
        <v>43868</v>
      </c>
      <c r="H904" s="3">
        <v>43858</v>
      </c>
      <c r="I904" t="s">
        <v>29</v>
      </c>
      <c r="J904" t="s">
        <v>17</v>
      </c>
      <c r="K904">
        <v>34893049</v>
      </c>
      <c r="L904">
        <v>3035</v>
      </c>
    </row>
    <row r="905" spans="1:12" ht="255" hidden="1" outlineLevel="2" x14ac:dyDescent="0.25">
      <c r="A905" t="s">
        <v>10056</v>
      </c>
      <c r="B905" s="1" t="s">
        <v>10057</v>
      </c>
      <c r="C905" t="s">
        <v>14</v>
      </c>
      <c r="D905" t="s">
        <v>15</v>
      </c>
      <c r="E905">
        <v>1</v>
      </c>
      <c r="F905" s="5">
        <v>43853</v>
      </c>
      <c r="G905" s="2">
        <v>43875</v>
      </c>
      <c r="H905" s="3">
        <v>43853</v>
      </c>
      <c r="I905" t="s">
        <v>36</v>
      </c>
      <c r="J905" t="s">
        <v>17</v>
      </c>
      <c r="K905">
        <v>55115976</v>
      </c>
      <c r="L905">
        <v>68380</v>
      </c>
    </row>
    <row r="906" spans="1:12" ht="180" hidden="1" outlineLevel="2" x14ac:dyDescent="0.25">
      <c r="A906" t="s">
        <v>10058</v>
      </c>
      <c r="B906" s="1" t="s">
        <v>10059</v>
      </c>
      <c r="C906" t="s">
        <v>14</v>
      </c>
      <c r="D906" t="s">
        <v>15</v>
      </c>
      <c r="E906">
        <v>3</v>
      </c>
      <c r="F906" s="5">
        <v>43853</v>
      </c>
      <c r="G906" s="2">
        <v>43860</v>
      </c>
      <c r="H906" s="3">
        <v>43858</v>
      </c>
      <c r="I906" t="s">
        <v>113</v>
      </c>
      <c r="J906" t="s">
        <v>17</v>
      </c>
      <c r="K906">
        <v>133919739</v>
      </c>
      <c r="L906">
        <v>17590</v>
      </c>
    </row>
    <row r="907" spans="1:12" ht="315" hidden="1" outlineLevel="2" x14ac:dyDescent="0.25">
      <c r="A907" t="s">
        <v>10060</v>
      </c>
      <c r="B907" s="1" t="s">
        <v>10061</v>
      </c>
      <c r="C907" t="s">
        <v>14</v>
      </c>
      <c r="D907" t="s">
        <v>15</v>
      </c>
      <c r="E907">
        <v>2</v>
      </c>
      <c r="F907" s="5">
        <v>43853</v>
      </c>
      <c r="G907" s="2">
        <v>43861</v>
      </c>
      <c r="H907" s="3">
        <v>43854</v>
      </c>
      <c r="I907" t="s">
        <v>1054</v>
      </c>
      <c r="J907" t="s">
        <v>66</v>
      </c>
      <c r="K907">
        <v>133925736</v>
      </c>
      <c r="L907">
        <v>150</v>
      </c>
    </row>
    <row r="908" spans="1:12" ht="180" hidden="1" outlineLevel="2" x14ac:dyDescent="0.25">
      <c r="A908" t="s">
        <v>10062</v>
      </c>
      <c r="B908" s="1" t="s">
        <v>10063</v>
      </c>
      <c r="C908" t="s">
        <v>147</v>
      </c>
      <c r="D908" t="s">
        <v>15</v>
      </c>
      <c r="E908">
        <v>3</v>
      </c>
      <c r="F908" s="5">
        <v>43853</v>
      </c>
      <c r="G908" s="2">
        <v>43864</v>
      </c>
      <c r="H908" s="3">
        <v>43853</v>
      </c>
      <c r="I908" t="s">
        <v>300</v>
      </c>
      <c r="J908" t="s">
        <v>49</v>
      </c>
      <c r="K908">
        <v>34901124</v>
      </c>
      <c r="L908" t="s">
        <v>4027</v>
      </c>
    </row>
    <row r="909" spans="1:12" ht="195" hidden="1" outlineLevel="2" x14ac:dyDescent="0.25">
      <c r="A909" t="s">
        <v>10064</v>
      </c>
      <c r="B909" s="1" t="s">
        <v>10065</v>
      </c>
      <c r="C909" t="s">
        <v>14</v>
      </c>
      <c r="D909" t="s">
        <v>15</v>
      </c>
      <c r="E909">
        <v>1</v>
      </c>
      <c r="F909" s="5">
        <v>43853</v>
      </c>
      <c r="G909" s="2">
        <v>43861</v>
      </c>
      <c r="H909" s="3">
        <v>43853</v>
      </c>
      <c r="I909" t="s">
        <v>2720</v>
      </c>
      <c r="J909" t="s">
        <v>17</v>
      </c>
      <c r="K909">
        <v>133935042</v>
      </c>
      <c r="L909">
        <v>9253</v>
      </c>
    </row>
    <row r="910" spans="1:12" ht="409.5" hidden="1" outlineLevel="2" x14ac:dyDescent="0.25">
      <c r="A910" t="s">
        <v>10066</v>
      </c>
      <c r="B910" s="1" t="s">
        <v>10067</v>
      </c>
      <c r="C910" t="s">
        <v>24</v>
      </c>
      <c r="D910" t="s">
        <v>15</v>
      </c>
      <c r="E910">
        <v>2</v>
      </c>
      <c r="F910" s="5">
        <v>43853</v>
      </c>
      <c r="G910" s="2">
        <v>43899</v>
      </c>
      <c r="H910" s="3">
        <v>43873</v>
      </c>
      <c r="I910" t="s">
        <v>53</v>
      </c>
      <c r="J910" t="s">
        <v>3351</v>
      </c>
      <c r="K910">
        <v>133936355</v>
      </c>
      <c r="L910">
        <v>3952</v>
      </c>
    </row>
    <row r="911" spans="1:12" ht="150" hidden="1" outlineLevel="2" x14ac:dyDescent="0.25">
      <c r="A911" t="s">
        <v>10068</v>
      </c>
      <c r="B911" s="1" t="s">
        <v>10069</v>
      </c>
      <c r="C911" t="s">
        <v>3807</v>
      </c>
      <c r="D911" t="s">
        <v>15</v>
      </c>
      <c r="E911">
        <v>2</v>
      </c>
      <c r="F911" s="5">
        <v>43853</v>
      </c>
      <c r="G911" s="2">
        <v>43861</v>
      </c>
      <c r="H911" s="3">
        <v>43854</v>
      </c>
      <c r="I911" t="s">
        <v>36</v>
      </c>
      <c r="J911" t="s">
        <v>3351</v>
      </c>
      <c r="K911">
        <v>133936481</v>
      </c>
      <c r="L911">
        <v>9977</v>
      </c>
    </row>
    <row r="912" spans="1:12" outlineLevel="1" collapsed="1" x14ac:dyDescent="0.25">
      <c r="B912" s="1"/>
      <c r="F912" s="12" t="s">
        <v>11996</v>
      </c>
      <c r="G912" s="2"/>
      <c r="H912" s="3"/>
      <c r="K912">
        <f>SUBTOTAL(3,K896:K911)</f>
        <v>16</v>
      </c>
    </row>
    <row r="913" spans="1:12" ht="285" hidden="1" outlineLevel="2" x14ac:dyDescent="0.25">
      <c r="A913" t="s">
        <v>10014</v>
      </c>
      <c r="B913" s="1" t="s">
        <v>10015</v>
      </c>
      <c r="C913" t="s">
        <v>214</v>
      </c>
      <c r="D913" t="s">
        <v>15</v>
      </c>
      <c r="E913">
        <v>2</v>
      </c>
      <c r="F913" s="5">
        <v>43852</v>
      </c>
      <c r="G913" s="2">
        <v>43860</v>
      </c>
      <c r="H913" s="3">
        <v>43853</v>
      </c>
      <c r="I913" t="s">
        <v>3810</v>
      </c>
      <c r="J913" t="s">
        <v>3351</v>
      </c>
      <c r="K913">
        <v>133831550</v>
      </c>
      <c r="L913">
        <v>9940</v>
      </c>
    </row>
    <row r="914" spans="1:12" ht="405" hidden="1" outlineLevel="2" x14ac:dyDescent="0.25">
      <c r="A914" t="s">
        <v>10016</v>
      </c>
      <c r="B914" s="1" t="s">
        <v>10017</v>
      </c>
      <c r="C914" t="s">
        <v>71</v>
      </c>
      <c r="D914" t="s">
        <v>15</v>
      </c>
      <c r="E914">
        <v>3</v>
      </c>
      <c r="F914" s="5">
        <v>43852</v>
      </c>
      <c r="G914" s="2">
        <v>43871</v>
      </c>
      <c r="H914" s="3">
        <v>43854</v>
      </c>
      <c r="I914" t="s">
        <v>151</v>
      </c>
      <c r="J914" t="s">
        <v>17</v>
      </c>
      <c r="K914">
        <v>133789404</v>
      </c>
      <c r="L914">
        <v>9251</v>
      </c>
    </row>
    <row r="915" spans="1:12" ht="165" hidden="1" outlineLevel="2" x14ac:dyDescent="0.25">
      <c r="A915" t="s">
        <v>10018</v>
      </c>
      <c r="B915" s="1" t="s">
        <v>10019</v>
      </c>
      <c r="C915" t="s">
        <v>14</v>
      </c>
      <c r="D915" t="s">
        <v>15</v>
      </c>
      <c r="E915">
        <v>2</v>
      </c>
      <c r="F915" s="5">
        <v>43852</v>
      </c>
      <c r="G915" s="2">
        <v>43861</v>
      </c>
      <c r="H915" s="3">
        <v>43852</v>
      </c>
      <c r="I915" t="s">
        <v>29</v>
      </c>
      <c r="J915" t="s">
        <v>17</v>
      </c>
      <c r="K915">
        <v>133843150</v>
      </c>
      <c r="L915">
        <v>149</v>
      </c>
    </row>
    <row r="916" spans="1:12" ht="210" hidden="1" outlineLevel="2" x14ac:dyDescent="0.25">
      <c r="A916" t="s">
        <v>10020</v>
      </c>
      <c r="B916" s="1" t="s">
        <v>10021</v>
      </c>
      <c r="C916" t="s">
        <v>1497</v>
      </c>
      <c r="D916" t="s">
        <v>15</v>
      </c>
      <c r="E916">
        <v>3</v>
      </c>
      <c r="F916" s="5">
        <v>43852</v>
      </c>
      <c r="G916" s="2">
        <v>43908</v>
      </c>
      <c r="H916" s="3">
        <v>43855</v>
      </c>
      <c r="I916" t="s">
        <v>1036</v>
      </c>
      <c r="J916" t="s">
        <v>17</v>
      </c>
      <c r="K916">
        <v>133849218</v>
      </c>
      <c r="L916">
        <v>10556</v>
      </c>
    </row>
    <row r="917" spans="1:12" ht="409.5" hidden="1" outlineLevel="2" x14ac:dyDescent="0.25">
      <c r="A917" t="s">
        <v>10022</v>
      </c>
      <c r="B917" s="1" t="s">
        <v>10023</v>
      </c>
      <c r="C917" t="s">
        <v>14</v>
      </c>
      <c r="D917" t="s">
        <v>15</v>
      </c>
      <c r="E917">
        <v>1</v>
      </c>
      <c r="F917" s="5">
        <v>43852</v>
      </c>
      <c r="G917" s="2">
        <v>43860</v>
      </c>
      <c r="H917" s="3">
        <v>43852</v>
      </c>
      <c r="I917" t="s">
        <v>3810</v>
      </c>
      <c r="J917" t="s">
        <v>66</v>
      </c>
      <c r="K917">
        <v>133854278</v>
      </c>
      <c r="L917">
        <v>3935</v>
      </c>
    </row>
    <row r="918" spans="1:12" ht="195" hidden="1" outlineLevel="2" x14ac:dyDescent="0.25">
      <c r="A918" t="s">
        <v>10024</v>
      </c>
      <c r="B918" s="1" t="s">
        <v>10025</v>
      </c>
      <c r="C918" t="s">
        <v>82</v>
      </c>
      <c r="D918" t="s">
        <v>15</v>
      </c>
      <c r="E918">
        <v>3</v>
      </c>
      <c r="F918" s="5">
        <v>43852</v>
      </c>
      <c r="G918" s="2">
        <v>43874</v>
      </c>
      <c r="H918" s="3">
        <v>43855</v>
      </c>
      <c r="I918" t="s">
        <v>75</v>
      </c>
      <c r="J918" t="s">
        <v>66</v>
      </c>
      <c r="K918">
        <v>133855352</v>
      </c>
      <c r="L918">
        <v>9346</v>
      </c>
    </row>
    <row r="919" spans="1:12" ht="270" hidden="1" outlineLevel="2" x14ac:dyDescent="0.25">
      <c r="A919" t="s">
        <v>10026</v>
      </c>
      <c r="B919" s="1" t="s">
        <v>10027</v>
      </c>
      <c r="C919" t="s">
        <v>207</v>
      </c>
      <c r="D919" t="s">
        <v>15</v>
      </c>
      <c r="E919">
        <v>3</v>
      </c>
      <c r="F919" s="5">
        <v>43852</v>
      </c>
      <c r="G919" s="2">
        <v>43868</v>
      </c>
      <c r="H919" s="3">
        <v>43856</v>
      </c>
      <c r="I919" t="s">
        <v>6329</v>
      </c>
      <c r="J919" t="s">
        <v>66</v>
      </c>
      <c r="K919">
        <v>34877007</v>
      </c>
      <c r="L919">
        <v>3019</v>
      </c>
    </row>
    <row r="920" spans="1:12" ht="240" hidden="1" outlineLevel="2" x14ac:dyDescent="0.25">
      <c r="A920" t="s">
        <v>10028</v>
      </c>
      <c r="B920" s="1" t="s">
        <v>10029</v>
      </c>
      <c r="C920" t="s">
        <v>147</v>
      </c>
      <c r="D920" t="s">
        <v>15</v>
      </c>
      <c r="E920">
        <v>3</v>
      </c>
      <c r="F920" s="5">
        <v>43852</v>
      </c>
      <c r="G920" s="2">
        <v>43880</v>
      </c>
      <c r="H920" s="3">
        <v>43855</v>
      </c>
      <c r="I920" t="s">
        <v>113</v>
      </c>
      <c r="J920" t="s">
        <v>66</v>
      </c>
      <c r="K920">
        <v>133859682</v>
      </c>
      <c r="L920">
        <v>10513</v>
      </c>
    </row>
    <row r="921" spans="1:12" ht="360" hidden="1" outlineLevel="2" x14ac:dyDescent="0.25">
      <c r="A921" t="s">
        <v>10030</v>
      </c>
      <c r="B921" s="1" t="s">
        <v>10031</v>
      </c>
      <c r="C921" t="s">
        <v>14</v>
      </c>
      <c r="D921" t="s">
        <v>15</v>
      </c>
      <c r="E921">
        <v>1</v>
      </c>
      <c r="F921" s="5">
        <v>43852</v>
      </c>
      <c r="G921" s="2">
        <v>43857</v>
      </c>
      <c r="H921" s="3">
        <v>43853.010937500003</v>
      </c>
      <c r="I921" t="s">
        <v>6329</v>
      </c>
      <c r="J921" t="s">
        <v>66</v>
      </c>
      <c r="K921">
        <v>133860207</v>
      </c>
      <c r="L921">
        <v>4799</v>
      </c>
    </row>
    <row r="922" spans="1:12" ht="300" hidden="1" outlineLevel="2" x14ac:dyDescent="0.25">
      <c r="A922" t="s">
        <v>10032</v>
      </c>
      <c r="B922" s="1" t="s">
        <v>10033</v>
      </c>
      <c r="C922" t="s">
        <v>82</v>
      </c>
      <c r="D922" t="s">
        <v>15</v>
      </c>
      <c r="E922">
        <v>3</v>
      </c>
      <c r="F922" s="5">
        <v>43852</v>
      </c>
      <c r="G922" s="2">
        <v>43864</v>
      </c>
      <c r="H922" s="3">
        <v>43855</v>
      </c>
      <c r="I922" t="s">
        <v>110</v>
      </c>
      <c r="J922" t="s">
        <v>66</v>
      </c>
      <c r="K922">
        <v>133861925</v>
      </c>
      <c r="L922">
        <v>9946</v>
      </c>
    </row>
    <row r="923" spans="1:12" ht="255" hidden="1" outlineLevel="2" x14ac:dyDescent="0.25">
      <c r="A923" t="s">
        <v>10034</v>
      </c>
      <c r="B923" s="1" t="s">
        <v>10035</v>
      </c>
      <c r="C923" t="s">
        <v>14</v>
      </c>
      <c r="D923" t="s">
        <v>15</v>
      </c>
      <c r="E923">
        <v>2</v>
      </c>
      <c r="F923" s="5">
        <v>43852</v>
      </c>
      <c r="G923" s="2">
        <v>43860</v>
      </c>
      <c r="H923" s="3">
        <v>43853</v>
      </c>
      <c r="I923" t="s">
        <v>110</v>
      </c>
      <c r="J923" t="s">
        <v>66</v>
      </c>
      <c r="K923">
        <v>133863260</v>
      </c>
      <c r="L923">
        <v>7955</v>
      </c>
    </row>
    <row r="924" spans="1:12" ht="315" hidden="1" outlineLevel="2" x14ac:dyDescent="0.25">
      <c r="A924" t="s">
        <v>10036</v>
      </c>
      <c r="B924" s="1" t="s">
        <v>10037</v>
      </c>
      <c r="C924" t="s">
        <v>14</v>
      </c>
      <c r="D924" t="s">
        <v>15</v>
      </c>
      <c r="E924">
        <v>2</v>
      </c>
      <c r="F924" s="5">
        <v>43852</v>
      </c>
      <c r="G924" s="2">
        <v>43868</v>
      </c>
      <c r="H924" s="3">
        <v>43853</v>
      </c>
      <c r="I924" t="s">
        <v>2348</v>
      </c>
      <c r="J924" t="s">
        <v>66</v>
      </c>
      <c r="K924">
        <v>133862384</v>
      </c>
      <c r="L924">
        <v>9378</v>
      </c>
    </row>
    <row r="925" spans="1:12" ht="210" hidden="1" outlineLevel="2" x14ac:dyDescent="0.25">
      <c r="A925" t="s">
        <v>11678</v>
      </c>
      <c r="B925" s="1" t="s">
        <v>11679</v>
      </c>
      <c r="C925" t="s">
        <v>243</v>
      </c>
      <c r="D925" t="s">
        <v>11664</v>
      </c>
      <c r="E925">
        <v>3</v>
      </c>
      <c r="F925" s="5">
        <v>43852</v>
      </c>
      <c r="G925" s="2">
        <v>43860</v>
      </c>
      <c r="H925" s="3">
        <v>43863</v>
      </c>
      <c r="I925" t="s">
        <v>1054</v>
      </c>
      <c r="J925" t="s">
        <v>66</v>
      </c>
      <c r="K925">
        <v>34878188</v>
      </c>
      <c r="L925" t="s">
        <v>11680</v>
      </c>
    </row>
    <row r="926" spans="1:12" outlineLevel="1" collapsed="1" x14ac:dyDescent="0.25">
      <c r="B926" s="1"/>
      <c r="F926" s="12" t="s">
        <v>11997</v>
      </c>
      <c r="G926" s="2"/>
      <c r="H926" s="3"/>
      <c r="K926">
        <f>SUBTOTAL(3,K913:K925)</f>
        <v>13</v>
      </c>
    </row>
    <row r="927" spans="1:12" ht="330" hidden="1" outlineLevel="2" x14ac:dyDescent="0.25">
      <c r="A927" t="s">
        <v>9973</v>
      </c>
      <c r="B927" s="1" t="s">
        <v>9974</v>
      </c>
      <c r="C927" t="s">
        <v>14</v>
      </c>
      <c r="D927" t="s">
        <v>15</v>
      </c>
      <c r="E927">
        <v>1</v>
      </c>
      <c r="F927" s="5">
        <v>43851</v>
      </c>
      <c r="G927" s="2">
        <v>43871</v>
      </c>
      <c r="H927" s="3">
        <v>43851</v>
      </c>
      <c r="I927" t="s">
        <v>16</v>
      </c>
      <c r="J927" t="s">
        <v>17</v>
      </c>
      <c r="K927">
        <v>133781836</v>
      </c>
      <c r="L927">
        <v>9316</v>
      </c>
    </row>
    <row r="928" spans="1:12" ht="255" hidden="1" outlineLevel="2" x14ac:dyDescent="0.25">
      <c r="A928" t="s">
        <v>9975</v>
      </c>
      <c r="B928" s="1" t="s">
        <v>9976</v>
      </c>
      <c r="C928" t="s">
        <v>24</v>
      </c>
      <c r="D928" t="s">
        <v>15</v>
      </c>
      <c r="E928">
        <v>3</v>
      </c>
      <c r="F928" s="5">
        <v>43851</v>
      </c>
      <c r="G928" s="2">
        <v>43860</v>
      </c>
      <c r="H928" s="3">
        <v>43853</v>
      </c>
      <c r="I928" t="s">
        <v>53</v>
      </c>
      <c r="J928" t="s">
        <v>17</v>
      </c>
      <c r="K928">
        <v>133752293</v>
      </c>
      <c r="L928">
        <v>9597</v>
      </c>
    </row>
    <row r="929" spans="1:12" ht="390" hidden="1" outlineLevel="2" x14ac:dyDescent="0.25">
      <c r="A929" t="s">
        <v>9977</v>
      </c>
      <c r="B929" s="1" t="s">
        <v>9978</v>
      </c>
      <c r="C929" t="s">
        <v>48</v>
      </c>
      <c r="D929" t="s">
        <v>15</v>
      </c>
      <c r="E929">
        <v>3</v>
      </c>
      <c r="F929" s="5">
        <v>43851</v>
      </c>
      <c r="G929" s="2">
        <v>43886</v>
      </c>
      <c r="H929" s="3">
        <v>43853</v>
      </c>
      <c r="I929" t="s">
        <v>29</v>
      </c>
      <c r="J929" t="s">
        <v>17</v>
      </c>
      <c r="K929">
        <v>133747706</v>
      </c>
      <c r="L929">
        <v>5403</v>
      </c>
    </row>
    <row r="930" spans="1:12" ht="180" hidden="1" outlineLevel="2" x14ac:dyDescent="0.25">
      <c r="A930" t="s">
        <v>9979</v>
      </c>
      <c r="B930" s="1" t="s">
        <v>9980</v>
      </c>
      <c r="C930" t="s">
        <v>14</v>
      </c>
      <c r="D930" t="s">
        <v>15</v>
      </c>
      <c r="E930">
        <v>2</v>
      </c>
      <c r="F930" s="5">
        <v>43851</v>
      </c>
      <c r="G930" s="2">
        <v>43861</v>
      </c>
      <c r="H930" s="3">
        <v>43852</v>
      </c>
      <c r="I930" t="s">
        <v>1054</v>
      </c>
      <c r="J930" t="s">
        <v>17</v>
      </c>
      <c r="K930">
        <v>133780154</v>
      </c>
      <c r="L930">
        <v>150</v>
      </c>
    </row>
    <row r="931" spans="1:12" ht="210" hidden="1" outlineLevel="2" x14ac:dyDescent="0.25">
      <c r="A931" t="s">
        <v>9981</v>
      </c>
      <c r="B931" s="1" t="s">
        <v>9982</v>
      </c>
      <c r="C931" t="s">
        <v>415</v>
      </c>
      <c r="D931" t="s">
        <v>15</v>
      </c>
      <c r="E931">
        <v>3</v>
      </c>
      <c r="F931" s="5">
        <v>43851</v>
      </c>
      <c r="G931" s="2">
        <v>43871</v>
      </c>
      <c r="H931" s="3">
        <v>43858</v>
      </c>
      <c r="I931" t="s">
        <v>9983</v>
      </c>
      <c r="J931" t="s">
        <v>17</v>
      </c>
      <c r="K931">
        <v>133782012</v>
      </c>
      <c r="L931">
        <v>9234</v>
      </c>
    </row>
    <row r="932" spans="1:12" ht="165" hidden="1" outlineLevel="2" x14ac:dyDescent="0.25">
      <c r="A932" t="s">
        <v>9984</v>
      </c>
      <c r="B932" s="1" t="s">
        <v>9985</v>
      </c>
      <c r="C932" t="s">
        <v>48</v>
      </c>
      <c r="D932" t="s">
        <v>15</v>
      </c>
      <c r="E932">
        <v>2</v>
      </c>
      <c r="F932" s="5">
        <v>43851</v>
      </c>
      <c r="G932" s="2">
        <v>43858</v>
      </c>
      <c r="H932" s="3">
        <v>43852</v>
      </c>
      <c r="I932" t="s">
        <v>6329</v>
      </c>
      <c r="J932" t="s">
        <v>17</v>
      </c>
      <c r="K932">
        <v>133783336</v>
      </c>
      <c r="L932">
        <v>6621</v>
      </c>
    </row>
    <row r="933" spans="1:12" ht="240" hidden="1" outlineLevel="2" x14ac:dyDescent="0.25">
      <c r="A933" t="s">
        <v>9986</v>
      </c>
      <c r="B933" s="1" t="s">
        <v>9987</v>
      </c>
      <c r="C933" t="s">
        <v>863</v>
      </c>
      <c r="D933" t="s">
        <v>15</v>
      </c>
      <c r="E933">
        <v>1</v>
      </c>
      <c r="F933" s="5">
        <v>43851</v>
      </c>
      <c r="G933" s="2">
        <v>43857</v>
      </c>
      <c r="H933" s="3">
        <v>43851</v>
      </c>
      <c r="I933" t="s">
        <v>6329</v>
      </c>
      <c r="J933" t="s">
        <v>17</v>
      </c>
      <c r="K933">
        <v>133786882</v>
      </c>
      <c r="L933">
        <v>3009</v>
      </c>
    </row>
    <row r="934" spans="1:12" ht="240" hidden="1" outlineLevel="2" x14ac:dyDescent="0.25">
      <c r="A934" t="s">
        <v>9988</v>
      </c>
      <c r="B934" s="1" t="s">
        <v>9989</v>
      </c>
      <c r="C934" t="s">
        <v>48</v>
      </c>
      <c r="D934" t="s">
        <v>15</v>
      </c>
      <c r="E934">
        <v>2</v>
      </c>
      <c r="F934" s="5">
        <v>43851</v>
      </c>
      <c r="G934" s="2">
        <v>43888</v>
      </c>
      <c r="H934" s="3">
        <v>43854</v>
      </c>
      <c r="I934" t="s">
        <v>42</v>
      </c>
      <c r="J934" t="s">
        <v>17</v>
      </c>
      <c r="K934">
        <v>133789643</v>
      </c>
      <c r="L934">
        <v>11</v>
      </c>
    </row>
    <row r="935" spans="1:12" ht="240" hidden="1" outlineLevel="2" x14ac:dyDescent="0.25">
      <c r="A935" t="s">
        <v>9990</v>
      </c>
      <c r="B935" s="1" t="s">
        <v>9991</v>
      </c>
      <c r="C935" t="s">
        <v>214</v>
      </c>
      <c r="D935" t="s">
        <v>15</v>
      </c>
      <c r="E935">
        <v>2</v>
      </c>
      <c r="F935" s="5">
        <v>43851</v>
      </c>
      <c r="G935" s="2">
        <v>43860</v>
      </c>
      <c r="H935" s="3">
        <v>43852</v>
      </c>
      <c r="I935" t="s">
        <v>45</v>
      </c>
      <c r="J935" t="s">
        <v>17</v>
      </c>
      <c r="K935">
        <v>133795221</v>
      </c>
      <c r="L935">
        <v>9214</v>
      </c>
    </row>
    <row r="936" spans="1:12" ht="225" hidden="1" outlineLevel="2" x14ac:dyDescent="0.25">
      <c r="A936" t="s">
        <v>9992</v>
      </c>
      <c r="B936" s="1" t="s">
        <v>9993</v>
      </c>
      <c r="C936" t="s">
        <v>14</v>
      </c>
      <c r="D936" t="s">
        <v>15</v>
      </c>
      <c r="E936">
        <v>1</v>
      </c>
      <c r="F936" s="5">
        <v>43851</v>
      </c>
      <c r="G936" s="2">
        <v>43857</v>
      </c>
      <c r="H936" s="3">
        <v>43851</v>
      </c>
      <c r="I936" t="s">
        <v>36</v>
      </c>
      <c r="J936" t="s">
        <v>17</v>
      </c>
      <c r="K936">
        <v>133799668</v>
      </c>
      <c r="L936">
        <v>9793</v>
      </c>
    </row>
    <row r="937" spans="1:12" ht="409.5" hidden="1" outlineLevel="2" x14ac:dyDescent="0.25">
      <c r="A937" t="s">
        <v>9994</v>
      </c>
      <c r="B937" s="1" t="s">
        <v>9995</v>
      </c>
      <c r="C937" t="s">
        <v>14</v>
      </c>
      <c r="D937" t="s">
        <v>15</v>
      </c>
      <c r="E937">
        <v>2</v>
      </c>
      <c r="F937" s="5">
        <v>43851</v>
      </c>
      <c r="G937" s="2">
        <v>43901</v>
      </c>
      <c r="H937" s="3">
        <v>43852</v>
      </c>
      <c r="I937" t="s">
        <v>39</v>
      </c>
      <c r="J937" t="s">
        <v>3351</v>
      </c>
      <c r="K937">
        <v>133803641</v>
      </c>
      <c r="L937">
        <v>2124</v>
      </c>
    </row>
    <row r="938" spans="1:12" ht="180" hidden="1" outlineLevel="2" x14ac:dyDescent="0.25">
      <c r="A938" t="s">
        <v>9996</v>
      </c>
      <c r="B938" s="1" t="s">
        <v>9997</v>
      </c>
      <c r="C938" t="s">
        <v>14</v>
      </c>
      <c r="D938" t="s">
        <v>15</v>
      </c>
      <c r="E938">
        <v>2</v>
      </c>
      <c r="F938" s="5">
        <v>43851</v>
      </c>
      <c r="G938" s="2">
        <v>43857</v>
      </c>
      <c r="H938" s="3">
        <v>43852</v>
      </c>
      <c r="I938" t="s">
        <v>6329</v>
      </c>
      <c r="J938" t="s">
        <v>66</v>
      </c>
      <c r="K938">
        <v>133805455</v>
      </c>
      <c r="L938">
        <v>4799</v>
      </c>
    </row>
    <row r="939" spans="1:12" ht="180" hidden="1" outlineLevel="2" x14ac:dyDescent="0.25">
      <c r="A939" t="s">
        <v>9998</v>
      </c>
      <c r="B939" s="1" t="s">
        <v>9999</v>
      </c>
      <c r="C939" t="s">
        <v>14</v>
      </c>
      <c r="D939" t="s">
        <v>15</v>
      </c>
      <c r="E939">
        <v>2</v>
      </c>
      <c r="F939" s="5">
        <v>43851</v>
      </c>
      <c r="G939" s="2">
        <v>43861</v>
      </c>
      <c r="H939" s="3">
        <v>43852</v>
      </c>
      <c r="I939" t="s">
        <v>110</v>
      </c>
      <c r="J939" t="s">
        <v>66</v>
      </c>
      <c r="K939">
        <v>133805422</v>
      </c>
      <c r="L939">
        <v>6612</v>
      </c>
    </row>
    <row r="940" spans="1:12" ht="195" hidden="1" outlineLevel="2" x14ac:dyDescent="0.25">
      <c r="A940" t="s">
        <v>10000</v>
      </c>
      <c r="B940" s="1" t="s">
        <v>10001</v>
      </c>
      <c r="C940" t="s">
        <v>14</v>
      </c>
      <c r="D940" t="s">
        <v>15</v>
      </c>
      <c r="E940">
        <v>1</v>
      </c>
      <c r="F940" s="5">
        <v>43851</v>
      </c>
      <c r="G940" s="2">
        <v>43857</v>
      </c>
      <c r="H940" s="3">
        <v>43851</v>
      </c>
      <c r="I940" t="s">
        <v>6329</v>
      </c>
      <c r="J940" t="s">
        <v>66</v>
      </c>
      <c r="K940">
        <v>133806544</v>
      </c>
      <c r="L940">
        <v>16080</v>
      </c>
    </row>
    <row r="941" spans="1:12" ht="255" hidden="1" outlineLevel="2" x14ac:dyDescent="0.25">
      <c r="A941" t="s">
        <v>10002</v>
      </c>
      <c r="B941" s="1" t="s">
        <v>10003</v>
      </c>
      <c r="C941" t="s">
        <v>846</v>
      </c>
      <c r="D941" t="s">
        <v>15</v>
      </c>
      <c r="E941">
        <v>3</v>
      </c>
      <c r="F941" s="5">
        <v>43851</v>
      </c>
      <c r="G941" s="2">
        <v>43908</v>
      </c>
      <c r="H941" s="3">
        <v>43853.93644675926</v>
      </c>
      <c r="I941" t="s">
        <v>75</v>
      </c>
      <c r="J941" t="s">
        <v>66</v>
      </c>
      <c r="K941">
        <v>133800707</v>
      </c>
      <c r="L941">
        <v>2048</v>
      </c>
    </row>
    <row r="942" spans="1:12" ht="240" hidden="1" outlineLevel="2" x14ac:dyDescent="0.25">
      <c r="A942" t="s">
        <v>10004</v>
      </c>
      <c r="B942" s="1" t="s">
        <v>10005</v>
      </c>
      <c r="C942" t="s">
        <v>14</v>
      </c>
      <c r="D942" t="s">
        <v>15</v>
      </c>
      <c r="E942">
        <v>1</v>
      </c>
      <c r="F942" s="5">
        <v>43851</v>
      </c>
      <c r="G942" s="2">
        <v>43858</v>
      </c>
      <c r="H942" s="3">
        <v>43851</v>
      </c>
      <c r="I942" t="s">
        <v>39</v>
      </c>
      <c r="J942" t="s">
        <v>66</v>
      </c>
      <c r="K942">
        <v>133807600</v>
      </c>
      <c r="L942">
        <v>9919</v>
      </c>
    </row>
    <row r="943" spans="1:12" ht="165" hidden="1" outlineLevel="2" x14ac:dyDescent="0.25">
      <c r="A943" t="s">
        <v>10006</v>
      </c>
      <c r="B943" s="1" t="s">
        <v>10007</v>
      </c>
      <c r="C943" t="s">
        <v>14</v>
      </c>
      <c r="D943" t="s">
        <v>15</v>
      </c>
      <c r="E943">
        <v>2</v>
      </c>
      <c r="F943" s="5">
        <v>43851</v>
      </c>
      <c r="G943" s="2">
        <v>43860</v>
      </c>
      <c r="H943" s="3">
        <v>43852</v>
      </c>
      <c r="I943" t="s">
        <v>42</v>
      </c>
      <c r="J943" t="s">
        <v>66</v>
      </c>
      <c r="K943">
        <v>133808446</v>
      </c>
      <c r="L943">
        <v>9622</v>
      </c>
    </row>
    <row r="944" spans="1:12" ht="210" hidden="1" outlineLevel="2" x14ac:dyDescent="0.25">
      <c r="A944" t="s">
        <v>10008</v>
      </c>
      <c r="B944" s="1" t="s">
        <v>10009</v>
      </c>
      <c r="C944" t="s">
        <v>14</v>
      </c>
      <c r="D944" t="s">
        <v>15</v>
      </c>
      <c r="E944">
        <v>2</v>
      </c>
      <c r="F944" s="5">
        <v>43851</v>
      </c>
      <c r="G944" s="2">
        <v>43860</v>
      </c>
      <c r="H944" s="3">
        <v>43852</v>
      </c>
      <c r="I944" t="s">
        <v>39</v>
      </c>
      <c r="J944" t="s">
        <v>66</v>
      </c>
      <c r="K944">
        <v>133809478</v>
      </c>
      <c r="L944">
        <v>9142</v>
      </c>
    </row>
    <row r="945" spans="1:12" ht="409.5" hidden="1" outlineLevel="2" x14ac:dyDescent="0.25">
      <c r="A945" t="s">
        <v>10010</v>
      </c>
      <c r="B945" s="1" t="s">
        <v>10011</v>
      </c>
      <c r="C945" t="s">
        <v>14</v>
      </c>
      <c r="D945" t="s">
        <v>15</v>
      </c>
      <c r="E945">
        <v>2</v>
      </c>
      <c r="F945" s="5">
        <v>43851</v>
      </c>
      <c r="G945" s="2">
        <v>43857</v>
      </c>
      <c r="H945" s="3">
        <v>43852.109733796293</v>
      </c>
      <c r="I945" t="s">
        <v>6329</v>
      </c>
      <c r="J945" t="s">
        <v>3351</v>
      </c>
      <c r="K945">
        <v>133811126</v>
      </c>
      <c r="L945">
        <v>6622</v>
      </c>
    </row>
    <row r="946" spans="1:12" ht="330" hidden="1" outlineLevel="2" x14ac:dyDescent="0.25">
      <c r="A946" t="s">
        <v>10012</v>
      </c>
      <c r="B946" s="1" t="s">
        <v>10013</v>
      </c>
      <c r="C946" t="s">
        <v>20</v>
      </c>
      <c r="D946" t="s">
        <v>15</v>
      </c>
      <c r="E946">
        <v>3</v>
      </c>
      <c r="F946" s="5">
        <v>43851</v>
      </c>
      <c r="G946" s="2">
        <v>43860</v>
      </c>
      <c r="H946" s="3">
        <v>43854</v>
      </c>
      <c r="I946" t="s">
        <v>110</v>
      </c>
      <c r="J946" t="s">
        <v>3351</v>
      </c>
      <c r="K946">
        <v>133812175</v>
      </c>
      <c r="L946">
        <v>4770</v>
      </c>
    </row>
    <row r="947" spans="1:12" ht="90" hidden="1" outlineLevel="2" x14ac:dyDescent="0.25">
      <c r="A947" t="s">
        <v>11544</v>
      </c>
      <c r="B947" s="1" t="s">
        <v>11545</v>
      </c>
      <c r="C947" t="s">
        <v>147</v>
      </c>
      <c r="D947" t="s">
        <v>11543</v>
      </c>
      <c r="E947">
        <v>3</v>
      </c>
      <c r="F947" s="5">
        <v>43851</v>
      </c>
      <c r="G947" s="2">
        <v>43878</v>
      </c>
      <c r="H947" s="3">
        <v>43853</v>
      </c>
      <c r="I947" t="s">
        <v>151</v>
      </c>
      <c r="J947" t="s">
        <v>3351</v>
      </c>
      <c r="K947">
        <v>34755556</v>
      </c>
      <c r="L947">
        <v>97670</v>
      </c>
    </row>
    <row r="948" spans="1:12" outlineLevel="1" collapsed="1" x14ac:dyDescent="0.25">
      <c r="B948" s="1"/>
      <c r="F948" s="12" t="s">
        <v>11998</v>
      </c>
      <c r="G948" s="2"/>
      <c r="H948" s="3"/>
      <c r="K948">
        <f>SUBTOTAL(3,K927:K947)</f>
        <v>21</v>
      </c>
    </row>
    <row r="949" spans="1:12" ht="195" hidden="1" outlineLevel="2" x14ac:dyDescent="0.25">
      <c r="A949" t="s">
        <v>9938</v>
      </c>
      <c r="B949" s="1" t="s">
        <v>9939</v>
      </c>
      <c r="C949" t="s">
        <v>214</v>
      </c>
      <c r="D949" t="s">
        <v>15</v>
      </c>
      <c r="E949">
        <v>2</v>
      </c>
      <c r="F949" s="5">
        <v>43850</v>
      </c>
      <c r="G949" s="2">
        <v>43860</v>
      </c>
      <c r="H949" s="3">
        <v>43850</v>
      </c>
      <c r="I949" t="s">
        <v>39</v>
      </c>
      <c r="J949" t="s">
        <v>3351</v>
      </c>
      <c r="K949">
        <v>133709511</v>
      </c>
      <c r="L949">
        <v>9992</v>
      </c>
    </row>
    <row r="950" spans="1:12" ht="300" hidden="1" outlineLevel="2" x14ac:dyDescent="0.25">
      <c r="A950" t="s">
        <v>9940</v>
      </c>
      <c r="B950" s="1" t="s">
        <v>9941</v>
      </c>
      <c r="C950" t="s">
        <v>48</v>
      </c>
      <c r="D950" t="s">
        <v>15</v>
      </c>
      <c r="E950">
        <v>3</v>
      </c>
      <c r="F950" s="5">
        <v>43850</v>
      </c>
      <c r="G950" s="2">
        <v>43886</v>
      </c>
      <c r="H950" s="3">
        <v>43880</v>
      </c>
      <c r="I950" t="s">
        <v>6329</v>
      </c>
      <c r="J950" t="s">
        <v>17</v>
      </c>
      <c r="K950">
        <v>133663722</v>
      </c>
      <c r="L950">
        <v>9526</v>
      </c>
    </row>
    <row r="951" spans="1:12" ht="225" hidden="1" outlineLevel="2" x14ac:dyDescent="0.25">
      <c r="A951" t="s">
        <v>9942</v>
      </c>
      <c r="B951" s="1" t="s">
        <v>9943</v>
      </c>
      <c r="C951" t="s">
        <v>147</v>
      </c>
      <c r="D951" t="s">
        <v>15</v>
      </c>
      <c r="E951">
        <v>3</v>
      </c>
      <c r="F951" s="5">
        <v>43850</v>
      </c>
      <c r="G951" s="2">
        <v>43874</v>
      </c>
      <c r="H951" s="3">
        <v>43853</v>
      </c>
      <c r="I951" t="s">
        <v>75</v>
      </c>
      <c r="J951" t="s">
        <v>17</v>
      </c>
      <c r="K951">
        <v>133730550</v>
      </c>
      <c r="L951">
        <v>3039</v>
      </c>
    </row>
    <row r="952" spans="1:12" ht="409.5" hidden="1" outlineLevel="2" x14ac:dyDescent="0.25">
      <c r="A952" t="s">
        <v>9944</v>
      </c>
      <c r="B952" s="1" t="s">
        <v>9945</v>
      </c>
      <c r="C952" t="s">
        <v>827</v>
      </c>
      <c r="D952" t="s">
        <v>15</v>
      </c>
      <c r="E952">
        <v>3</v>
      </c>
      <c r="F952" s="5">
        <v>43850</v>
      </c>
      <c r="G952" s="2">
        <v>43859</v>
      </c>
      <c r="H952" s="3">
        <v>43853</v>
      </c>
      <c r="I952" t="s">
        <v>36</v>
      </c>
      <c r="J952" t="s">
        <v>17</v>
      </c>
      <c r="K952">
        <v>133731679</v>
      </c>
      <c r="L952">
        <v>9896</v>
      </c>
    </row>
    <row r="953" spans="1:12" ht="180" hidden="1" outlineLevel="2" x14ac:dyDescent="0.25">
      <c r="A953" t="s">
        <v>9946</v>
      </c>
      <c r="B953" s="1" t="s">
        <v>9947</v>
      </c>
      <c r="C953" t="s">
        <v>390</v>
      </c>
      <c r="D953" t="s">
        <v>15</v>
      </c>
      <c r="E953">
        <v>2</v>
      </c>
      <c r="F953" s="5">
        <v>43850</v>
      </c>
      <c r="G953" s="2">
        <v>43857</v>
      </c>
      <c r="H953" s="3">
        <v>43851</v>
      </c>
      <c r="I953" t="s">
        <v>36</v>
      </c>
      <c r="J953" t="s">
        <v>17</v>
      </c>
      <c r="K953">
        <v>133731944</v>
      </c>
      <c r="L953">
        <v>9896</v>
      </c>
    </row>
    <row r="954" spans="1:12" ht="135" hidden="1" outlineLevel="2" x14ac:dyDescent="0.25">
      <c r="A954" t="s">
        <v>9948</v>
      </c>
      <c r="B954" s="1" t="s">
        <v>9949</v>
      </c>
      <c r="C954" t="s">
        <v>3807</v>
      </c>
      <c r="D954" t="s">
        <v>15</v>
      </c>
      <c r="E954">
        <v>2</v>
      </c>
      <c r="F954" s="5">
        <v>43850</v>
      </c>
      <c r="G954" s="2">
        <v>43857</v>
      </c>
      <c r="H954" s="3">
        <v>43851</v>
      </c>
      <c r="I954" t="s">
        <v>53</v>
      </c>
      <c r="J954" t="s">
        <v>17</v>
      </c>
      <c r="K954">
        <v>133732980</v>
      </c>
      <c r="L954">
        <v>9862</v>
      </c>
    </row>
    <row r="955" spans="1:12" ht="405" hidden="1" outlineLevel="2" x14ac:dyDescent="0.25">
      <c r="A955" t="s">
        <v>9950</v>
      </c>
      <c r="B955" s="1" t="s">
        <v>9951</v>
      </c>
      <c r="C955" t="s">
        <v>14</v>
      </c>
      <c r="D955" t="s">
        <v>15</v>
      </c>
      <c r="E955">
        <v>3</v>
      </c>
      <c r="F955" s="5">
        <v>43850</v>
      </c>
      <c r="G955" s="2">
        <v>43860</v>
      </c>
      <c r="H955" s="3">
        <v>43853</v>
      </c>
      <c r="I955" t="s">
        <v>16</v>
      </c>
      <c r="J955" t="s">
        <v>17</v>
      </c>
      <c r="K955">
        <v>133738781</v>
      </c>
      <c r="L955">
        <v>9866</v>
      </c>
    </row>
    <row r="956" spans="1:12" ht="195" hidden="1" outlineLevel="2" x14ac:dyDescent="0.25">
      <c r="A956" t="s">
        <v>9952</v>
      </c>
      <c r="B956" s="1" t="s">
        <v>9953</v>
      </c>
      <c r="C956" t="s">
        <v>100</v>
      </c>
      <c r="D956" t="s">
        <v>15</v>
      </c>
      <c r="E956">
        <v>2</v>
      </c>
      <c r="F956" s="5">
        <v>43850</v>
      </c>
      <c r="G956" s="2">
        <v>43857</v>
      </c>
      <c r="H956" s="3">
        <v>43851</v>
      </c>
      <c r="I956" t="s">
        <v>1054</v>
      </c>
      <c r="J956" t="s">
        <v>17</v>
      </c>
      <c r="K956">
        <v>133740835</v>
      </c>
      <c r="L956">
        <v>7506</v>
      </c>
    </row>
    <row r="957" spans="1:12" ht="285" hidden="1" outlineLevel="2" x14ac:dyDescent="0.25">
      <c r="A957" t="s">
        <v>9954</v>
      </c>
      <c r="B957" s="1" t="s">
        <v>9955</v>
      </c>
      <c r="C957" t="s">
        <v>14</v>
      </c>
      <c r="D957" t="s">
        <v>15</v>
      </c>
      <c r="E957">
        <v>1</v>
      </c>
      <c r="F957" s="5">
        <v>43850</v>
      </c>
      <c r="G957" s="2">
        <v>43858</v>
      </c>
      <c r="H957" s="3">
        <v>43850</v>
      </c>
      <c r="I957" t="s">
        <v>39</v>
      </c>
      <c r="J957" t="s">
        <v>66</v>
      </c>
      <c r="K957">
        <v>133743940</v>
      </c>
      <c r="L957">
        <v>2290</v>
      </c>
    </row>
    <row r="958" spans="1:12" ht="409.5" hidden="1" outlineLevel="2" x14ac:dyDescent="0.25">
      <c r="A958" t="s">
        <v>9956</v>
      </c>
      <c r="B958" s="1" t="s">
        <v>9957</v>
      </c>
      <c r="C958" t="s">
        <v>147</v>
      </c>
      <c r="D958" t="s">
        <v>15</v>
      </c>
      <c r="E958">
        <v>2</v>
      </c>
      <c r="F958" s="5">
        <v>43850</v>
      </c>
      <c r="G958" s="2">
        <v>43881</v>
      </c>
      <c r="H958" s="3">
        <v>43851</v>
      </c>
      <c r="I958" t="s">
        <v>300</v>
      </c>
      <c r="J958" t="s">
        <v>49</v>
      </c>
      <c r="K958">
        <v>34825404</v>
      </c>
      <c r="L958" t="s">
        <v>4027</v>
      </c>
    </row>
    <row r="959" spans="1:12" ht="409.5" hidden="1" outlineLevel="2" x14ac:dyDescent="0.25">
      <c r="A959" t="s">
        <v>9958</v>
      </c>
      <c r="B959" s="1" t="s">
        <v>9959</v>
      </c>
      <c r="C959" t="s">
        <v>48</v>
      </c>
      <c r="D959" t="s">
        <v>15</v>
      </c>
      <c r="E959">
        <v>2</v>
      </c>
      <c r="F959" s="5">
        <v>43850</v>
      </c>
      <c r="G959" s="2">
        <v>43860</v>
      </c>
      <c r="H959" s="3">
        <v>43854</v>
      </c>
      <c r="I959" t="s">
        <v>151</v>
      </c>
      <c r="J959" t="s">
        <v>66</v>
      </c>
      <c r="K959">
        <v>133747393</v>
      </c>
      <c r="L959">
        <v>9251</v>
      </c>
    </row>
    <row r="960" spans="1:12" ht="240" hidden="1" outlineLevel="2" x14ac:dyDescent="0.25">
      <c r="A960" t="s">
        <v>9960</v>
      </c>
      <c r="B960" s="1" t="s">
        <v>9961</v>
      </c>
      <c r="C960" t="s">
        <v>14</v>
      </c>
      <c r="D960" t="s">
        <v>15</v>
      </c>
      <c r="E960">
        <v>3</v>
      </c>
      <c r="F960" s="5">
        <v>43850</v>
      </c>
      <c r="G960" s="2">
        <v>43860</v>
      </c>
      <c r="H960" s="3">
        <v>43853</v>
      </c>
      <c r="I960" t="s">
        <v>36</v>
      </c>
      <c r="J960" t="s">
        <v>66</v>
      </c>
      <c r="K960">
        <v>133747558</v>
      </c>
      <c r="L960">
        <v>9229</v>
      </c>
    </row>
    <row r="961" spans="1:12" ht="210" hidden="1" outlineLevel="2" x14ac:dyDescent="0.25">
      <c r="A961" t="s">
        <v>9962</v>
      </c>
      <c r="B961" s="1" t="s">
        <v>9963</v>
      </c>
      <c r="C961" t="s">
        <v>48</v>
      </c>
      <c r="D961" t="s">
        <v>15</v>
      </c>
      <c r="E961">
        <v>2</v>
      </c>
      <c r="F961" s="5">
        <v>43850</v>
      </c>
      <c r="G961" s="2">
        <v>43885</v>
      </c>
      <c r="H961" s="3">
        <v>43851</v>
      </c>
      <c r="I961" t="s">
        <v>9964</v>
      </c>
      <c r="J961" t="s">
        <v>66</v>
      </c>
      <c r="K961">
        <v>133748924</v>
      </c>
      <c r="L961">
        <v>48214</v>
      </c>
    </row>
    <row r="962" spans="1:12" ht="180" hidden="1" outlineLevel="2" x14ac:dyDescent="0.25">
      <c r="A962" t="s">
        <v>9965</v>
      </c>
      <c r="B962" s="1" t="s">
        <v>9966</v>
      </c>
      <c r="C962" t="s">
        <v>14</v>
      </c>
      <c r="D962" t="s">
        <v>15</v>
      </c>
      <c r="E962">
        <v>3</v>
      </c>
      <c r="F962" s="5">
        <v>43850</v>
      </c>
      <c r="G962" s="2">
        <v>43860</v>
      </c>
      <c r="H962" s="3">
        <v>43853</v>
      </c>
      <c r="I962" t="s">
        <v>6329</v>
      </c>
      <c r="J962" t="s">
        <v>66</v>
      </c>
      <c r="K962">
        <v>133749298</v>
      </c>
      <c r="L962">
        <v>9150</v>
      </c>
    </row>
    <row r="963" spans="1:12" ht="135" hidden="1" outlineLevel="2" x14ac:dyDescent="0.25">
      <c r="A963" t="s">
        <v>9967</v>
      </c>
      <c r="B963" s="1" t="s">
        <v>9968</v>
      </c>
      <c r="C963" t="s">
        <v>14</v>
      </c>
      <c r="D963" t="s">
        <v>15</v>
      </c>
      <c r="E963">
        <v>3</v>
      </c>
      <c r="F963" s="5">
        <v>43850</v>
      </c>
      <c r="G963" s="2">
        <v>43857</v>
      </c>
      <c r="H963" s="3">
        <v>43853</v>
      </c>
      <c r="I963" t="s">
        <v>6329</v>
      </c>
      <c r="J963" t="s">
        <v>66</v>
      </c>
      <c r="K963">
        <v>133749392</v>
      </c>
      <c r="L963">
        <v>9150</v>
      </c>
    </row>
    <row r="964" spans="1:12" ht="345" hidden="1" outlineLevel="2" x14ac:dyDescent="0.25">
      <c r="A964" t="s">
        <v>9969</v>
      </c>
      <c r="B964" s="1" t="s">
        <v>9970</v>
      </c>
      <c r="C964" t="s">
        <v>14</v>
      </c>
      <c r="D964" t="s">
        <v>15</v>
      </c>
      <c r="E964">
        <v>2</v>
      </c>
      <c r="F964" s="5">
        <v>43850</v>
      </c>
      <c r="G964" s="2">
        <v>43875</v>
      </c>
      <c r="H964" s="3">
        <v>43851</v>
      </c>
      <c r="I964" t="s">
        <v>36</v>
      </c>
      <c r="J964" t="s">
        <v>66</v>
      </c>
      <c r="K964">
        <v>55094797</v>
      </c>
      <c r="L964">
        <v>73987</v>
      </c>
    </row>
    <row r="965" spans="1:12" ht="240" hidden="1" outlineLevel="2" x14ac:dyDescent="0.25">
      <c r="A965" t="s">
        <v>9971</v>
      </c>
      <c r="B965" s="1" t="s">
        <v>9972</v>
      </c>
      <c r="C965" t="s">
        <v>147</v>
      </c>
      <c r="D965" t="s">
        <v>15</v>
      </c>
      <c r="E965">
        <v>3</v>
      </c>
      <c r="F965" s="5">
        <v>43850</v>
      </c>
      <c r="G965" s="2">
        <v>43860</v>
      </c>
      <c r="H965" s="3">
        <v>43853</v>
      </c>
      <c r="I965" t="s">
        <v>53</v>
      </c>
      <c r="J965" t="s">
        <v>66</v>
      </c>
      <c r="K965">
        <v>133750105</v>
      </c>
      <c r="L965">
        <v>9349</v>
      </c>
    </row>
    <row r="966" spans="1:12" outlineLevel="1" collapsed="1" x14ac:dyDescent="0.25">
      <c r="B966" s="1"/>
      <c r="F966" s="12" t="s">
        <v>11999</v>
      </c>
      <c r="G966" s="2"/>
      <c r="H966" s="3"/>
      <c r="K966">
        <f>SUBTOTAL(3,K949:K965)</f>
        <v>17</v>
      </c>
    </row>
    <row r="967" spans="1:12" ht="375" hidden="1" outlineLevel="2" x14ac:dyDescent="0.25">
      <c r="A967" t="s">
        <v>9906</v>
      </c>
      <c r="B967" s="1" t="s">
        <v>9907</v>
      </c>
      <c r="C967" t="s">
        <v>14</v>
      </c>
      <c r="D967" t="s">
        <v>15</v>
      </c>
      <c r="E967">
        <v>1</v>
      </c>
      <c r="F967" s="5">
        <v>43849</v>
      </c>
      <c r="G967" s="2">
        <v>43857</v>
      </c>
      <c r="H967" s="3">
        <v>43849.223668981482</v>
      </c>
      <c r="I967" t="s">
        <v>9799</v>
      </c>
      <c r="J967" t="s">
        <v>3351</v>
      </c>
      <c r="K967">
        <v>133683802</v>
      </c>
      <c r="L967">
        <v>6612</v>
      </c>
    </row>
    <row r="968" spans="1:12" ht="300" hidden="1" outlineLevel="2" x14ac:dyDescent="0.25">
      <c r="A968" t="s">
        <v>9908</v>
      </c>
      <c r="B968" s="1" t="s">
        <v>9909</v>
      </c>
      <c r="C968" t="s">
        <v>14</v>
      </c>
      <c r="D968" t="s">
        <v>15</v>
      </c>
      <c r="E968">
        <v>2</v>
      </c>
      <c r="F968" s="5">
        <v>43849</v>
      </c>
      <c r="G968" s="2">
        <v>43857</v>
      </c>
      <c r="H968" s="3">
        <v>43849</v>
      </c>
      <c r="I968" t="s">
        <v>53</v>
      </c>
      <c r="J968" t="s">
        <v>3351</v>
      </c>
      <c r="K968">
        <v>133683795</v>
      </c>
      <c r="L968">
        <v>9612</v>
      </c>
    </row>
    <row r="969" spans="1:12" ht="225" hidden="1" outlineLevel="2" x14ac:dyDescent="0.25">
      <c r="A969" t="s">
        <v>9910</v>
      </c>
      <c r="B969" s="1" t="s">
        <v>9911</v>
      </c>
      <c r="C969" t="s">
        <v>14</v>
      </c>
      <c r="D969" t="s">
        <v>15</v>
      </c>
      <c r="E969">
        <v>3</v>
      </c>
      <c r="F969" s="5">
        <v>43849</v>
      </c>
      <c r="G969" s="2">
        <v>43864</v>
      </c>
      <c r="H969" s="3">
        <v>43851</v>
      </c>
      <c r="I969" t="s">
        <v>39</v>
      </c>
      <c r="J969" t="s">
        <v>3351</v>
      </c>
      <c r="K969">
        <v>133684047</v>
      </c>
      <c r="L969">
        <v>9526</v>
      </c>
    </row>
    <row r="970" spans="1:12" ht="240" hidden="1" outlineLevel="2" x14ac:dyDescent="0.25">
      <c r="A970" t="s">
        <v>9912</v>
      </c>
      <c r="B970" s="1" t="s">
        <v>9913</v>
      </c>
      <c r="C970" t="s">
        <v>20</v>
      </c>
      <c r="D970" t="s">
        <v>15</v>
      </c>
      <c r="E970">
        <v>1</v>
      </c>
      <c r="F970" s="5">
        <v>43849</v>
      </c>
      <c r="G970" s="2">
        <v>43857</v>
      </c>
      <c r="H970" s="3">
        <v>43849</v>
      </c>
      <c r="I970" t="s">
        <v>9914</v>
      </c>
      <c r="J970" t="s">
        <v>3351</v>
      </c>
      <c r="K970">
        <v>133695636</v>
      </c>
      <c r="L970">
        <v>2852</v>
      </c>
    </row>
    <row r="971" spans="1:12" ht="409.5" hidden="1" outlineLevel="2" x14ac:dyDescent="0.25">
      <c r="A971" t="s">
        <v>9915</v>
      </c>
      <c r="B971" s="1" t="s">
        <v>9916</v>
      </c>
      <c r="C971" t="s">
        <v>14</v>
      </c>
      <c r="D971" t="s">
        <v>15</v>
      </c>
      <c r="E971">
        <v>1</v>
      </c>
      <c r="F971" s="5">
        <v>43849</v>
      </c>
      <c r="G971" s="2">
        <v>43850</v>
      </c>
      <c r="H971" s="3">
        <v>43849</v>
      </c>
      <c r="I971" t="s">
        <v>9917</v>
      </c>
      <c r="J971" t="s">
        <v>3351</v>
      </c>
      <c r="K971">
        <v>133696014</v>
      </c>
      <c r="L971">
        <v>9099</v>
      </c>
    </row>
    <row r="972" spans="1:12" ht="409.5" hidden="1" outlineLevel="2" x14ac:dyDescent="0.25">
      <c r="A972" t="s">
        <v>9918</v>
      </c>
      <c r="B972" s="1" t="s">
        <v>9919</v>
      </c>
      <c r="C972" t="s">
        <v>214</v>
      </c>
      <c r="D972" t="s">
        <v>15</v>
      </c>
      <c r="E972">
        <v>1</v>
      </c>
      <c r="F972" s="5">
        <v>43849</v>
      </c>
      <c r="G972" s="2">
        <v>43868</v>
      </c>
      <c r="H972" s="3">
        <v>43849</v>
      </c>
      <c r="I972" t="s">
        <v>3646</v>
      </c>
      <c r="J972" t="s">
        <v>3351</v>
      </c>
      <c r="K972">
        <v>133698271</v>
      </c>
      <c r="L972">
        <v>9099</v>
      </c>
    </row>
    <row r="973" spans="1:12" ht="180" hidden="1" outlineLevel="2" x14ac:dyDescent="0.25">
      <c r="A973" t="s">
        <v>9920</v>
      </c>
      <c r="B973" s="1" t="s">
        <v>9921</v>
      </c>
      <c r="C973" t="s">
        <v>207</v>
      </c>
      <c r="D973" t="s">
        <v>15</v>
      </c>
      <c r="E973">
        <v>2</v>
      </c>
      <c r="F973" s="5">
        <v>43849</v>
      </c>
      <c r="G973" s="2">
        <v>43857</v>
      </c>
      <c r="H973" s="3">
        <v>43850</v>
      </c>
      <c r="I973" t="s">
        <v>53</v>
      </c>
      <c r="J973" t="s">
        <v>3351</v>
      </c>
      <c r="K973">
        <v>133699892</v>
      </c>
      <c r="L973">
        <v>9853</v>
      </c>
    </row>
    <row r="974" spans="1:12" ht="409.5" hidden="1" outlineLevel="2" x14ac:dyDescent="0.25">
      <c r="A974" t="s">
        <v>9922</v>
      </c>
      <c r="B974" s="1" t="s">
        <v>9923</v>
      </c>
      <c r="C974" t="s">
        <v>14</v>
      </c>
      <c r="D974" t="s">
        <v>15</v>
      </c>
      <c r="E974">
        <v>3</v>
      </c>
      <c r="F974" s="5">
        <v>43849</v>
      </c>
      <c r="G974" s="2">
        <v>43885</v>
      </c>
      <c r="H974" s="3">
        <v>43852</v>
      </c>
      <c r="I974" t="s">
        <v>45</v>
      </c>
      <c r="J974" t="s">
        <v>3351</v>
      </c>
      <c r="K974">
        <v>133699893</v>
      </c>
      <c r="L974">
        <v>9393</v>
      </c>
    </row>
    <row r="975" spans="1:12" ht="345" hidden="1" outlineLevel="2" x14ac:dyDescent="0.25">
      <c r="A975" t="s">
        <v>9924</v>
      </c>
      <c r="B975" s="1" t="s">
        <v>9925</v>
      </c>
      <c r="C975" t="s">
        <v>14</v>
      </c>
      <c r="D975" t="s">
        <v>15</v>
      </c>
      <c r="E975">
        <v>1</v>
      </c>
      <c r="F975" s="5">
        <v>43849</v>
      </c>
      <c r="G975" s="2">
        <v>43857</v>
      </c>
      <c r="H975" s="3">
        <v>43849</v>
      </c>
      <c r="I975" t="s">
        <v>6329</v>
      </c>
      <c r="J975" t="s">
        <v>3351</v>
      </c>
      <c r="K975">
        <v>133702329</v>
      </c>
      <c r="L975">
        <v>9950</v>
      </c>
    </row>
    <row r="976" spans="1:12" ht="405" hidden="1" outlineLevel="2" x14ac:dyDescent="0.25">
      <c r="A976" t="s">
        <v>9926</v>
      </c>
      <c r="B976" s="1" t="s">
        <v>9927</v>
      </c>
      <c r="C976" t="s">
        <v>147</v>
      </c>
      <c r="D976" t="s">
        <v>15</v>
      </c>
      <c r="E976">
        <v>2</v>
      </c>
      <c r="F976" s="5">
        <v>43849</v>
      </c>
      <c r="G976" s="2">
        <v>43857</v>
      </c>
      <c r="H976" s="3">
        <v>43850</v>
      </c>
      <c r="I976" t="s">
        <v>58</v>
      </c>
      <c r="J976" t="s">
        <v>3351</v>
      </c>
      <c r="K976">
        <v>133703152</v>
      </c>
      <c r="L976">
        <v>6620</v>
      </c>
    </row>
    <row r="977" spans="1:12" ht="240" hidden="1" outlineLevel="2" x14ac:dyDescent="0.25">
      <c r="A977" t="s">
        <v>9928</v>
      </c>
      <c r="B977" s="1" t="s">
        <v>9929</v>
      </c>
      <c r="C977" t="s">
        <v>214</v>
      </c>
      <c r="D977" t="s">
        <v>15</v>
      </c>
      <c r="E977">
        <v>2</v>
      </c>
      <c r="F977" s="5">
        <v>43849</v>
      </c>
      <c r="G977" s="2">
        <v>43857</v>
      </c>
      <c r="H977" s="3">
        <v>43850</v>
      </c>
      <c r="I977" t="s">
        <v>45</v>
      </c>
      <c r="J977" t="s">
        <v>3351</v>
      </c>
      <c r="K977">
        <v>133705258</v>
      </c>
      <c r="L977">
        <v>9152</v>
      </c>
    </row>
    <row r="978" spans="1:12" ht="270" hidden="1" outlineLevel="2" x14ac:dyDescent="0.25">
      <c r="A978" t="s">
        <v>9930</v>
      </c>
      <c r="B978" s="1" t="s">
        <v>9931</v>
      </c>
      <c r="C978" t="s">
        <v>214</v>
      </c>
      <c r="D978" t="s">
        <v>15</v>
      </c>
      <c r="E978">
        <v>2</v>
      </c>
      <c r="F978" s="5">
        <v>43849</v>
      </c>
      <c r="G978" s="2">
        <v>43857</v>
      </c>
      <c r="H978" s="3">
        <v>43850</v>
      </c>
      <c r="I978" t="s">
        <v>110</v>
      </c>
      <c r="J978" t="s">
        <v>3351</v>
      </c>
      <c r="K978">
        <v>133705897</v>
      </c>
      <c r="L978">
        <v>3053</v>
      </c>
    </row>
    <row r="979" spans="1:12" ht="255" hidden="1" outlineLevel="2" x14ac:dyDescent="0.25">
      <c r="A979" t="s">
        <v>9932</v>
      </c>
      <c r="B979" s="1" t="s">
        <v>9933</v>
      </c>
      <c r="C979" t="s">
        <v>14</v>
      </c>
      <c r="D979" t="s">
        <v>15</v>
      </c>
      <c r="E979">
        <v>2</v>
      </c>
      <c r="F979" s="5">
        <v>43849</v>
      </c>
      <c r="G979" s="2">
        <v>43857</v>
      </c>
      <c r="H979" s="3">
        <v>43850</v>
      </c>
      <c r="I979" t="s">
        <v>110</v>
      </c>
      <c r="J979" t="s">
        <v>3351</v>
      </c>
      <c r="K979">
        <v>133707728</v>
      </c>
      <c r="L979">
        <v>9226</v>
      </c>
    </row>
    <row r="980" spans="1:12" ht="195" hidden="1" outlineLevel="2" x14ac:dyDescent="0.25">
      <c r="A980" t="s">
        <v>9934</v>
      </c>
      <c r="B980" s="1" t="s">
        <v>9935</v>
      </c>
      <c r="C980" t="s">
        <v>14</v>
      </c>
      <c r="D980" t="s">
        <v>15</v>
      </c>
      <c r="E980">
        <v>2</v>
      </c>
      <c r="F980" s="5">
        <v>43849</v>
      </c>
      <c r="G980" s="2">
        <v>43857</v>
      </c>
      <c r="H980" s="3">
        <v>43850</v>
      </c>
      <c r="I980" t="s">
        <v>45</v>
      </c>
      <c r="J980" t="s">
        <v>3351</v>
      </c>
      <c r="K980">
        <v>133708424</v>
      </c>
      <c r="L980">
        <v>7657</v>
      </c>
    </row>
    <row r="981" spans="1:12" ht="240" hidden="1" outlineLevel="2" x14ac:dyDescent="0.25">
      <c r="A981" t="s">
        <v>9936</v>
      </c>
      <c r="B981" s="1" t="s">
        <v>9937</v>
      </c>
      <c r="C981" t="s">
        <v>863</v>
      </c>
      <c r="D981" t="s">
        <v>15</v>
      </c>
      <c r="E981">
        <v>3</v>
      </c>
      <c r="F981" s="5">
        <v>43849</v>
      </c>
      <c r="G981" s="2">
        <v>43854</v>
      </c>
      <c r="H981" s="3">
        <v>43852</v>
      </c>
      <c r="I981" t="s">
        <v>1036</v>
      </c>
      <c r="J981" t="s">
        <v>3351</v>
      </c>
      <c r="K981">
        <v>133709062</v>
      </c>
      <c r="L981">
        <v>10232</v>
      </c>
    </row>
    <row r="982" spans="1:12" ht="180" hidden="1" outlineLevel="2" x14ac:dyDescent="0.25">
      <c r="A982" t="s">
        <v>11424</v>
      </c>
      <c r="B982" s="1" t="s">
        <v>11425</v>
      </c>
      <c r="C982" t="s">
        <v>24</v>
      </c>
      <c r="D982" t="s">
        <v>11416</v>
      </c>
      <c r="E982">
        <v>3</v>
      </c>
      <c r="F982" s="5">
        <v>43849</v>
      </c>
      <c r="G982" s="2">
        <v>43908</v>
      </c>
      <c r="H982" s="3">
        <v>43852</v>
      </c>
      <c r="I982" t="s">
        <v>45</v>
      </c>
      <c r="J982" t="s">
        <v>3351</v>
      </c>
      <c r="K982">
        <v>133706758</v>
      </c>
      <c r="L982">
        <v>7657</v>
      </c>
    </row>
    <row r="983" spans="1:12" outlineLevel="1" collapsed="1" x14ac:dyDescent="0.25">
      <c r="B983" s="1"/>
      <c r="F983" s="12" t="s">
        <v>12000</v>
      </c>
      <c r="G983" s="2"/>
      <c r="H983" s="3"/>
      <c r="K983">
        <f>SUBTOTAL(3,K967:K982)</f>
        <v>16</v>
      </c>
    </row>
    <row r="984" spans="1:12" ht="345" hidden="1" outlineLevel="2" x14ac:dyDescent="0.25">
      <c r="A984" t="s">
        <v>9886</v>
      </c>
      <c r="B984" s="1" t="s">
        <v>9887</v>
      </c>
      <c r="C984" t="s">
        <v>24</v>
      </c>
      <c r="D984" t="s">
        <v>15</v>
      </c>
      <c r="E984">
        <v>2</v>
      </c>
      <c r="F984" s="5">
        <v>43848</v>
      </c>
      <c r="G984" s="2">
        <v>43872</v>
      </c>
      <c r="H984" s="3">
        <v>43848</v>
      </c>
      <c r="I984" t="s">
        <v>58</v>
      </c>
      <c r="J984" t="s">
        <v>3351</v>
      </c>
      <c r="K984">
        <v>133641713</v>
      </c>
      <c r="L984">
        <v>6622</v>
      </c>
    </row>
    <row r="985" spans="1:12" ht="285" hidden="1" outlineLevel="2" x14ac:dyDescent="0.25">
      <c r="A985" t="s">
        <v>9888</v>
      </c>
      <c r="B985" s="1" t="s">
        <v>9889</v>
      </c>
      <c r="C985" t="s">
        <v>390</v>
      </c>
      <c r="D985" t="s">
        <v>15</v>
      </c>
      <c r="E985">
        <v>2</v>
      </c>
      <c r="F985" s="5">
        <v>43848</v>
      </c>
      <c r="G985" s="2">
        <v>43899</v>
      </c>
      <c r="H985" s="3">
        <v>43849</v>
      </c>
      <c r="I985" t="s">
        <v>39</v>
      </c>
      <c r="J985" t="s">
        <v>3351</v>
      </c>
      <c r="K985">
        <v>133666950</v>
      </c>
      <c r="L985">
        <v>3908</v>
      </c>
    </row>
    <row r="986" spans="1:12" ht="409.5" hidden="1" outlineLevel="2" x14ac:dyDescent="0.25">
      <c r="A986" t="s">
        <v>9890</v>
      </c>
      <c r="B986" s="1" t="s">
        <v>9891</v>
      </c>
      <c r="C986" t="s">
        <v>28</v>
      </c>
      <c r="D986" t="s">
        <v>15</v>
      </c>
      <c r="E986">
        <v>1</v>
      </c>
      <c r="F986" s="5">
        <v>43848</v>
      </c>
      <c r="G986" s="2">
        <v>43857</v>
      </c>
      <c r="H986" s="3">
        <v>43848.840798611112</v>
      </c>
      <c r="I986" t="s">
        <v>6498</v>
      </c>
      <c r="J986" t="s">
        <v>3351</v>
      </c>
      <c r="K986">
        <v>133670255</v>
      </c>
      <c r="L986">
        <v>127</v>
      </c>
    </row>
    <row r="987" spans="1:12" ht="270" hidden="1" outlineLevel="2" x14ac:dyDescent="0.25">
      <c r="A987" t="s">
        <v>9892</v>
      </c>
      <c r="B987" s="1" t="s">
        <v>9893</v>
      </c>
      <c r="C987" t="s">
        <v>147</v>
      </c>
      <c r="D987" t="s">
        <v>15</v>
      </c>
      <c r="E987">
        <v>1</v>
      </c>
      <c r="F987" s="5">
        <v>43848</v>
      </c>
      <c r="G987" s="2">
        <v>43857</v>
      </c>
      <c r="H987" s="3">
        <v>43848.915497685186</v>
      </c>
      <c r="I987" t="s">
        <v>6753</v>
      </c>
      <c r="J987" t="s">
        <v>3351</v>
      </c>
      <c r="K987">
        <v>133676932</v>
      </c>
      <c r="L987">
        <v>6622</v>
      </c>
    </row>
    <row r="988" spans="1:12" ht="255" hidden="1" outlineLevel="2" x14ac:dyDescent="0.25">
      <c r="A988" t="s">
        <v>9894</v>
      </c>
      <c r="B988" s="1" t="s">
        <v>9895</v>
      </c>
      <c r="C988" t="s">
        <v>14</v>
      </c>
      <c r="D988" t="s">
        <v>15</v>
      </c>
      <c r="E988">
        <v>3</v>
      </c>
      <c r="F988" s="5">
        <v>43848</v>
      </c>
      <c r="G988" s="2">
        <v>43860</v>
      </c>
      <c r="H988" s="3">
        <v>43851</v>
      </c>
      <c r="I988" t="s">
        <v>39</v>
      </c>
      <c r="J988" t="s">
        <v>3351</v>
      </c>
      <c r="K988">
        <v>133676546</v>
      </c>
      <c r="L988">
        <v>9243</v>
      </c>
    </row>
    <row r="989" spans="1:12" ht="285" hidden="1" outlineLevel="2" x14ac:dyDescent="0.25">
      <c r="A989" t="s">
        <v>9896</v>
      </c>
      <c r="B989" s="1" t="s">
        <v>9897</v>
      </c>
      <c r="C989" t="s">
        <v>147</v>
      </c>
      <c r="D989" t="s">
        <v>15</v>
      </c>
      <c r="E989">
        <v>3</v>
      </c>
      <c r="F989" s="5">
        <v>43848</v>
      </c>
      <c r="G989" s="2">
        <v>43868</v>
      </c>
      <c r="H989" s="3">
        <v>43851</v>
      </c>
      <c r="I989" t="s">
        <v>58</v>
      </c>
      <c r="J989" t="s">
        <v>3351</v>
      </c>
      <c r="K989">
        <v>133679503</v>
      </c>
      <c r="L989">
        <v>3066</v>
      </c>
    </row>
    <row r="990" spans="1:12" ht="165" hidden="1" outlineLevel="2" x14ac:dyDescent="0.25">
      <c r="A990" t="s">
        <v>9898</v>
      </c>
      <c r="B990" s="1" t="s">
        <v>9899</v>
      </c>
      <c r="C990" t="s">
        <v>214</v>
      </c>
      <c r="D990" t="s">
        <v>15</v>
      </c>
      <c r="E990">
        <v>2</v>
      </c>
      <c r="F990" s="5">
        <v>43848</v>
      </c>
      <c r="G990" s="2">
        <v>43860</v>
      </c>
      <c r="H990" s="3">
        <v>43849</v>
      </c>
      <c r="I990" t="s">
        <v>3646</v>
      </c>
      <c r="J990" t="s">
        <v>3351</v>
      </c>
      <c r="K990">
        <v>133680394</v>
      </c>
      <c r="L990">
        <v>9257</v>
      </c>
    </row>
    <row r="991" spans="1:12" ht="315" hidden="1" outlineLevel="2" x14ac:dyDescent="0.25">
      <c r="A991" t="s">
        <v>9900</v>
      </c>
      <c r="B991" s="1" t="s">
        <v>9901</v>
      </c>
      <c r="C991" t="s">
        <v>231</v>
      </c>
      <c r="D991" t="s">
        <v>15</v>
      </c>
      <c r="E991">
        <v>3</v>
      </c>
      <c r="F991" s="5">
        <v>43848</v>
      </c>
      <c r="G991" s="2">
        <v>43854</v>
      </c>
      <c r="H991" s="3">
        <v>43851</v>
      </c>
      <c r="I991" t="s">
        <v>1036</v>
      </c>
      <c r="J991" t="s">
        <v>3351</v>
      </c>
      <c r="K991">
        <v>133680835</v>
      </c>
      <c r="L991">
        <v>10556</v>
      </c>
    </row>
    <row r="992" spans="1:12" ht="195" hidden="1" outlineLevel="2" x14ac:dyDescent="0.25">
      <c r="A992" t="s">
        <v>9902</v>
      </c>
      <c r="B992" s="1" t="s">
        <v>9903</v>
      </c>
      <c r="C992" t="s">
        <v>48</v>
      </c>
      <c r="D992" t="s">
        <v>15</v>
      </c>
      <c r="E992">
        <v>3</v>
      </c>
      <c r="F992" s="5">
        <v>43848</v>
      </c>
      <c r="G992" s="2">
        <v>43860</v>
      </c>
      <c r="H992" s="3">
        <v>43851</v>
      </c>
      <c r="I992" t="s">
        <v>42</v>
      </c>
      <c r="J992" t="s">
        <v>3351</v>
      </c>
      <c r="K992">
        <v>133681037</v>
      </c>
      <c r="L992">
        <v>9346</v>
      </c>
    </row>
    <row r="993" spans="1:12" ht="195" hidden="1" outlineLevel="2" x14ac:dyDescent="0.25">
      <c r="A993" t="s">
        <v>9904</v>
      </c>
      <c r="B993" s="1" t="s">
        <v>9905</v>
      </c>
      <c r="C993" t="s">
        <v>214</v>
      </c>
      <c r="D993" t="s">
        <v>15</v>
      </c>
      <c r="E993">
        <v>1</v>
      </c>
      <c r="F993" s="5">
        <v>43848</v>
      </c>
      <c r="G993" s="2">
        <v>43857</v>
      </c>
      <c r="H993" s="3">
        <v>43849.083680555559</v>
      </c>
      <c r="I993" t="s">
        <v>6498</v>
      </c>
      <c r="J993" t="s">
        <v>3351</v>
      </c>
      <c r="K993">
        <v>133681480</v>
      </c>
      <c r="L993">
        <v>6622</v>
      </c>
    </row>
    <row r="994" spans="1:12" outlineLevel="1" collapsed="1" x14ac:dyDescent="0.25">
      <c r="B994" s="1"/>
      <c r="F994" s="12" t="s">
        <v>12001</v>
      </c>
      <c r="G994" s="2"/>
      <c r="H994" s="3"/>
      <c r="K994">
        <f>SUBTOTAL(3,K984:K993)</f>
        <v>10</v>
      </c>
    </row>
    <row r="995" spans="1:12" ht="90" hidden="1" outlineLevel="2" x14ac:dyDescent="0.25">
      <c r="A995" t="s">
        <v>9842</v>
      </c>
      <c r="B995" s="1" t="s">
        <v>9843</v>
      </c>
      <c r="C995" t="s">
        <v>147</v>
      </c>
      <c r="D995" t="s">
        <v>15</v>
      </c>
      <c r="E995">
        <v>3</v>
      </c>
      <c r="F995" s="5">
        <v>43847</v>
      </c>
      <c r="G995" s="2">
        <v>43854</v>
      </c>
      <c r="H995" s="3">
        <v>43850</v>
      </c>
      <c r="I995" t="s">
        <v>45</v>
      </c>
      <c r="J995" t="s">
        <v>17</v>
      </c>
      <c r="K995">
        <v>133609945</v>
      </c>
      <c r="L995">
        <v>9316</v>
      </c>
    </row>
    <row r="996" spans="1:12" ht="165" hidden="1" outlineLevel="2" x14ac:dyDescent="0.25">
      <c r="A996" t="s">
        <v>9844</v>
      </c>
      <c r="B996" s="1" t="s">
        <v>9845</v>
      </c>
      <c r="C996" t="s">
        <v>14</v>
      </c>
      <c r="D996" t="s">
        <v>15</v>
      </c>
      <c r="E996">
        <v>2</v>
      </c>
      <c r="F996" s="5">
        <v>43847</v>
      </c>
      <c r="G996" s="2">
        <v>43854</v>
      </c>
      <c r="H996" s="3">
        <v>43848</v>
      </c>
      <c r="I996" t="s">
        <v>53</v>
      </c>
      <c r="J996" t="s">
        <v>17</v>
      </c>
      <c r="K996">
        <v>133610999</v>
      </c>
      <c r="L996">
        <v>9862</v>
      </c>
    </row>
    <row r="997" spans="1:12" ht="150" hidden="1" outlineLevel="2" x14ac:dyDescent="0.25">
      <c r="A997" t="s">
        <v>9846</v>
      </c>
      <c r="B997" s="1" t="s">
        <v>9847</v>
      </c>
      <c r="C997" t="s">
        <v>48</v>
      </c>
      <c r="D997" t="s">
        <v>15</v>
      </c>
      <c r="E997">
        <v>3</v>
      </c>
      <c r="F997" s="5">
        <v>43847</v>
      </c>
      <c r="G997" s="2">
        <v>43875</v>
      </c>
      <c r="H997" s="3">
        <v>43850</v>
      </c>
      <c r="I997" t="s">
        <v>29</v>
      </c>
      <c r="J997" t="s">
        <v>17</v>
      </c>
      <c r="K997">
        <v>55061948</v>
      </c>
      <c r="L997">
        <v>70230</v>
      </c>
    </row>
    <row r="998" spans="1:12" ht="210" hidden="1" outlineLevel="2" x14ac:dyDescent="0.25">
      <c r="A998" t="s">
        <v>9848</v>
      </c>
      <c r="B998" s="1" t="s">
        <v>9849</v>
      </c>
      <c r="C998" t="s">
        <v>14</v>
      </c>
      <c r="D998" t="s">
        <v>15</v>
      </c>
      <c r="E998">
        <v>3</v>
      </c>
      <c r="F998" s="5">
        <v>43847</v>
      </c>
      <c r="G998" s="2">
        <v>43854</v>
      </c>
      <c r="H998" s="3">
        <v>43850</v>
      </c>
      <c r="I998" t="s">
        <v>45</v>
      </c>
      <c r="J998" t="s">
        <v>17</v>
      </c>
      <c r="K998">
        <v>133617490</v>
      </c>
      <c r="L998">
        <v>9214</v>
      </c>
    </row>
    <row r="999" spans="1:12" ht="285" hidden="1" outlineLevel="2" x14ac:dyDescent="0.25">
      <c r="A999" t="s">
        <v>9850</v>
      </c>
      <c r="B999" s="1" t="s">
        <v>9851</v>
      </c>
      <c r="C999" t="s">
        <v>48</v>
      </c>
      <c r="D999" t="s">
        <v>15</v>
      </c>
      <c r="E999">
        <v>3</v>
      </c>
      <c r="F999" s="5">
        <v>43847</v>
      </c>
      <c r="G999" s="2">
        <v>43888</v>
      </c>
      <c r="H999" s="3">
        <v>43851</v>
      </c>
      <c r="I999" t="s">
        <v>6329</v>
      </c>
      <c r="J999" t="s">
        <v>17</v>
      </c>
      <c r="K999">
        <v>34769687</v>
      </c>
      <c r="L999" t="s">
        <v>9392</v>
      </c>
    </row>
    <row r="1000" spans="1:12" ht="270" hidden="1" outlineLevel="2" x14ac:dyDescent="0.25">
      <c r="A1000" t="s">
        <v>9852</v>
      </c>
      <c r="B1000" s="1" t="s">
        <v>9853</v>
      </c>
      <c r="C1000" t="s">
        <v>48</v>
      </c>
      <c r="D1000" t="s">
        <v>15</v>
      </c>
      <c r="E1000">
        <v>3</v>
      </c>
      <c r="F1000" s="5">
        <v>43847</v>
      </c>
      <c r="G1000" s="2">
        <v>43881</v>
      </c>
      <c r="H1000" s="3">
        <v>43852</v>
      </c>
      <c r="I1000" t="s">
        <v>6329</v>
      </c>
      <c r="J1000" t="s">
        <v>17</v>
      </c>
      <c r="K1000">
        <v>34770201</v>
      </c>
      <c r="L1000">
        <v>3011</v>
      </c>
    </row>
    <row r="1001" spans="1:12" ht="165" hidden="1" outlineLevel="2" x14ac:dyDescent="0.25">
      <c r="A1001" t="s">
        <v>9854</v>
      </c>
      <c r="B1001" s="1" t="s">
        <v>9855</v>
      </c>
      <c r="C1001" t="s">
        <v>14</v>
      </c>
      <c r="D1001" t="s">
        <v>15</v>
      </c>
      <c r="E1001">
        <v>2</v>
      </c>
      <c r="F1001" s="5">
        <v>43847</v>
      </c>
      <c r="G1001" s="2">
        <v>43851</v>
      </c>
      <c r="H1001" s="3">
        <v>43847</v>
      </c>
      <c r="I1001" t="s">
        <v>39</v>
      </c>
      <c r="J1001" t="s">
        <v>17</v>
      </c>
      <c r="K1001" t="s">
        <v>9856</v>
      </c>
      <c r="L1001">
        <v>3013</v>
      </c>
    </row>
    <row r="1002" spans="1:12" ht="409.5" hidden="1" outlineLevel="2" x14ac:dyDescent="0.25">
      <c r="A1002" t="s">
        <v>9857</v>
      </c>
      <c r="B1002" s="1" t="s">
        <v>9858</v>
      </c>
      <c r="C1002" t="s">
        <v>48</v>
      </c>
      <c r="D1002" t="s">
        <v>15</v>
      </c>
      <c r="E1002">
        <v>1</v>
      </c>
      <c r="F1002" s="5">
        <v>43847</v>
      </c>
      <c r="G1002" s="2">
        <v>43850</v>
      </c>
      <c r="H1002" s="3">
        <v>43847</v>
      </c>
      <c r="I1002" t="s">
        <v>39</v>
      </c>
      <c r="J1002" t="s">
        <v>17</v>
      </c>
      <c r="K1002">
        <v>133618838</v>
      </c>
      <c r="L1002">
        <v>2994</v>
      </c>
    </row>
    <row r="1003" spans="1:12" ht="405" hidden="1" outlineLevel="2" x14ac:dyDescent="0.25">
      <c r="A1003" t="s">
        <v>9859</v>
      </c>
      <c r="B1003" s="1" t="s">
        <v>9860</v>
      </c>
      <c r="C1003" t="s">
        <v>48</v>
      </c>
      <c r="D1003" t="s">
        <v>15</v>
      </c>
      <c r="E1003">
        <v>2</v>
      </c>
      <c r="F1003" s="5">
        <v>43847</v>
      </c>
      <c r="G1003" s="2">
        <v>43893</v>
      </c>
      <c r="H1003" s="3">
        <v>43848</v>
      </c>
      <c r="I1003" t="s">
        <v>151</v>
      </c>
      <c r="J1003" t="s">
        <v>17</v>
      </c>
      <c r="K1003">
        <v>133617806</v>
      </c>
      <c r="L1003">
        <v>6433</v>
      </c>
    </row>
    <row r="1004" spans="1:12" ht="210" hidden="1" outlineLevel="2" x14ac:dyDescent="0.25">
      <c r="A1004" t="s">
        <v>9861</v>
      </c>
      <c r="B1004" s="1" t="s">
        <v>9862</v>
      </c>
      <c r="C1004" t="s">
        <v>48</v>
      </c>
      <c r="D1004" t="s">
        <v>15</v>
      </c>
      <c r="E1004">
        <v>2</v>
      </c>
      <c r="F1004" s="5">
        <v>43847</v>
      </c>
      <c r="G1004" s="2">
        <v>43857</v>
      </c>
      <c r="H1004" s="3">
        <v>43848</v>
      </c>
      <c r="I1004" t="s">
        <v>45</v>
      </c>
      <c r="J1004" t="s">
        <v>17</v>
      </c>
      <c r="K1004">
        <v>133618406</v>
      </c>
      <c r="L1004">
        <v>5131</v>
      </c>
    </row>
    <row r="1005" spans="1:12" ht="409.5" hidden="1" outlineLevel="2" x14ac:dyDescent="0.25">
      <c r="A1005" t="s">
        <v>9863</v>
      </c>
      <c r="B1005" s="1" t="s">
        <v>9864</v>
      </c>
      <c r="C1005" t="s">
        <v>147</v>
      </c>
      <c r="D1005" t="s">
        <v>15</v>
      </c>
      <c r="E1005">
        <v>3</v>
      </c>
      <c r="F1005" s="5">
        <v>43847</v>
      </c>
      <c r="G1005" s="2">
        <v>43868</v>
      </c>
      <c r="H1005" s="3">
        <v>43850</v>
      </c>
      <c r="I1005" t="s">
        <v>25</v>
      </c>
      <c r="J1005" t="s">
        <v>17</v>
      </c>
      <c r="K1005">
        <v>133620380</v>
      </c>
      <c r="L1005">
        <v>9086</v>
      </c>
    </row>
    <row r="1006" spans="1:12" ht="105" hidden="1" outlineLevel="2" x14ac:dyDescent="0.25">
      <c r="A1006" t="s">
        <v>9865</v>
      </c>
      <c r="B1006" s="1" t="s">
        <v>9866</v>
      </c>
      <c r="C1006" t="s">
        <v>48</v>
      </c>
      <c r="D1006" t="s">
        <v>15</v>
      </c>
      <c r="E1006">
        <v>3</v>
      </c>
      <c r="F1006" s="5">
        <v>43847</v>
      </c>
      <c r="G1006" s="2">
        <v>43866</v>
      </c>
      <c r="H1006" s="3">
        <v>43852</v>
      </c>
      <c r="I1006" t="s">
        <v>29</v>
      </c>
      <c r="J1006" t="s">
        <v>17</v>
      </c>
      <c r="K1006">
        <v>34771902</v>
      </c>
      <c r="L1006">
        <v>3001</v>
      </c>
    </row>
    <row r="1007" spans="1:12" ht="150" hidden="1" outlineLevel="2" x14ac:dyDescent="0.25">
      <c r="A1007" t="s">
        <v>9867</v>
      </c>
      <c r="B1007" s="1" t="s">
        <v>9868</v>
      </c>
      <c r="C1007" t="s">
        <v>147</v>
      </c>
      <c r="D1007" t="s">
        <v>15</v>
      </c>
      <c r="E1007">
        <v>3</v>
      </c>
      <c r="F1007" s="5">
        <v>43847</v>
      </c>
      <c r="G1007" s="2">
        <v>43888</v>
      </c>
      <c r="H1007" s="3">
        <v>43851</v>
      </c>
      <c r="I1007" t="s">
        <v>6329</v>
      </c>
      <c r="J1007" t="s">
        <v>49</v>
      </c>
      <c r="K1007">
        <v>34772839</v>
      </c>
      <c r="L1007" t="s">
        <v>9392</v>
      </c>
    </row>
    <row r="1008" spans="1:12" ht="210" hidden="1" outlineLevel="2" x14ac:dyDescent="0.25">
      <c r="A1008" t="s">
        <v>9869</v>
      </c>
      <c r="B1008" s="1" t="s">
        <v>9870</v>
      </c>
      <c r="C1008" t="s">
        <v>14</v>
      </c>
      <c r="D1008" t="s">
        <v>15</v>
      </c>
      <c r="E1008">
        <v>3</v>
      </c>
      <c r="F1008" s="5">
        <v>43847</v>
      </c>
      <c r="G1008" s="2">
        <v>43864</v>
      </c>
      <c r="H1008" s="3">
        <v>43850</v>
      </c>
      <c r="I1008" t="s">
        <v>39</v>
      </c>
      <c r="J1008" t="s">
        <v>17</v>
      </c>
      <c r="K1008">
        <v>133626952</v>
      </c>
      <c r="L1008">
        <v>9855</v>
      </c>
    </row>
    <row r="1009" spans="1:12" ht="180" hidden="1" outlineLevel="2" x14ac:dyDescent="0.25">
      <c r="A1009" t="s">
        <v>9871</v>
      </c>
      <c r="B1009" s="1" t="s">
        <v>9872</v>
      </c>
      <c r="C1009" t="s">
        <v>48</v>
      </c>
      <c r="D1009" t="s">
        <v>15</v>
      </c>
      <c r="E1009">
        <v>3</v>
      </c>
      <c r="F1009" s="5">
        <v>43847</v>
      </c>
      <c r="G1009" s="2">
        <v>43885</v>
      </c>
      <c r="H1009" s="3">
        <v>43852</v>
      </c>
      <c r="I1009" t="s">
        <v>9873</v>
      </c>
      <c r="J1009" t="s">
        <v>49</v>
      </c>
      <c r="K1009">
        <v>34773327</v>
      </c>
      <c r="L1009">
        <v>3011</v>
      </c>
    </row>
    <row r="1010" spans="1:12" ht="285" hidden="1" outlineLevel="2" x14ac:dyDescent="0.25">
      <c r="A1010" t="s">
        <v>9874</v>
      </c>
      <c r="B1010" s="1" t="s">
        <v>9875</v>
      </c>
      <c r="C1010" t="s">
        <v>214</v>
      </c>
      <c r="D1010" t="s">
        <v>15</v>
      </c>
      <c r="E1010">
        <v>1</v>
      </c>
      <c r="F1010" s="5">
        <v>43847</v>
      </c>
      <c r="G1010" s="2">
        <v>43854</v>
      </c>
      <c r="H1010" s="3">
        <v>43848</v>
      </c>
      <c r="I1010" t="s">
        <v>45</v>
      </c>
      <c r="J1010" t="s">
        <v>66</v>
      </c>
      <c r="K1010">
        <v>133632467</v>
      </c>
      <c r="L1010">
        <v>9913</v>
      </c>
    </row>
    <row r="1011" spans="1:12" ht="240" hidden="1" outlineLevel="2" x14ac:dyDescent="0.25">
      <c r="A1011" t="s">
        <v>9876</v>
      </c>
      <c r="B1011" s="1" t="s">
        <v>9877</v>
      </c>
      <c r="C1011" t="s">
        <v>14</v>
      </c>
      <c r="D1011" t="s">
        <v>15</v>
      </c>
      <c r="E1011">
        <v>1</v>
      </c>
      <c r="F1011" s="5">
        <v>43847</v>
      </c>
      <c r="G1011" s="2">
        <v>43853</v>
      </c>
      <c r="H1011" s="3">
        <v>43847</v>
      </c>
      <c r="I1011" t="s">
        <v>6329</v>
      </c>
      <c r="J1011" t="s">
        <v>66</v>
      </c>
      <c r="K1011">
        <v>133634007</v>
      </c>
      <c r="L1011">
        <v>48216</v>
      </c>
    </row>
    <row r="1012" spans="1:12" ht="240" hidden="1" outlineLevel="2" x14ac:dyDescent="0.25">
      <c r="A1012" t="s">
        <v>9878</v>
      </c>
      <c r="B1012" s="1" t="s">
        <v>9879</v>
      </c>
      <c r="C1012" t="s">
        <v>14</v>
      </c>
      <c r="D1012" t="s">
        <v>15</v>
      </c>
      <c r="E1012">
        <v>3</v>
      </c>
      <c r="F1012" s="5">
        <v>43847</v>
      </c>
      <c r="G1012" s="2">
        <v>43860</v>
      </c>
      <c r="H1012" s="3">
        <v>43850</v>
      </c>
      <c r="I1012" t="s">
        <v>75</v>
      </c>
      <c r="J1012" t="s">
        <v>66</v>
      </c>
      <c r="K1012">
        <v>133636747</v>
      </c>
      <c r="L1012">
        <v>9901</v>
      </c>
    </row>
    <row r="1013" spans="1:12" ht="150" hidden="1" outlineLevel="2" x14ac:dyDescent="0.25">
      <c r="A1013" t="s">
        <v>9880</v>
      </c>
      <c r="B1013" s="1" t="s">
        <v>9881</v>
      </c>
      <c r="C1013" t="s">
        <v>214</v>
      </c>
      <c r="D1013" t="s">
        <v>15</v>
      </c>
      <c r="E1013">
        <v>1</v>
      </c>
      <c r="F1013" s="5">
        <v>43847</v>
      </c>
      <c r="G1013" s="2">
        <v>43860</v>
      </c>
      <c r="H1013" s="3">
        <v>43847</v>
      </c>
      <c r="I1013" t="s">
        <v>3646</v>
      </c>
      <c r="J1013" t="s">
        <v>3351</v>
      </c>
      <c r="K1013">
        <v>133636269</v>
      </c>
      <c r="L1013">
        <v>9595</v>
      </c>
    </row>
    <row r="1014" spans="1:12" ht="225" hidden="1" outlineLevel="2" x14ac:dyDescent="0.25">
      <c r="A1014" t="s">
        <v>9882</v>
      </c>
      <c r="B1014" s="1" t="s">
        <v>9883</v>
      </c>
      <c r="C1014" t="s">
        <v>14</v>
      </c>
      <c r="D1014" t="s">
        <v>15</v>
      </c>
      <c r="E1014">
        <v>3</v>
      </c>
      <c r="F1014" s="5">
        <v>43847</v>
      </c>
      <c r="G1014" s="2">
        <v>43857</v>
      </c>
      <c r="H1014" s="3">
        <v>43849</v>
      </c>
      <c r="I1014" t="s">
        <v>1054</v>
      </c>
      <c r="J1014" t="s">
        <v>66</v>
      </c>
      <c r="K1014">
        <v>133638130</v>
      </c>
      <c r="L1014">
        <v>9599</v>
      </c>
    </row>
    <row r="1015" spans="1:12" ht="315" hidden="1" outlineLevel="2" x14ac:dyDescent="0.25">
      <c r="A1015" t="s">
        <v>9884</v>
      </c>
      <c r="B1015" s="1" t="s">
        <v>9885</v>
      </c>
      <c r="C1015" t="s">
        <v>214</v>
      </c>
      <c r="D1015" t="s">
        <v>15</v>
      </c>
      <c r="E1015">
        <v>2</v>
      </c>
      <c r="F1015" s="5">
        <v>43847</v>
      </c>
      <c r="G1015" s="2">
        <v>43857</v>
      </c>
      <c r="H1015" s="3">
        <v>43848</v>
      </c>
      <c r="I1015" t="s">
        <v>3810</v>
      </c>
      <c r="J1015" t="s">
        <v>3351</v>
      </c>
      <c r="K1015">
        <v>133640145</v>
      </c>
      <c r="L1015">
        <v>9984</v>
      </c>
    </row>
    <row r="1016" spans="1:12" outlineLevel="1" collapsed="1" x14ac:dyDescent="0.25">
      <c r="B1016" s="1"/>
      <c r="F1016" s="12" t="s">
        <v>12002</v>
      </c>
      <c r="G1016" s="2"/>
      <c r="H1016" s="3"/>
      <c r="K1016">
        <f>SUBTOTAL(3,K995:K1015)</f>
        <v>21</v>
      </c>
    </row>
    <row r="1017" spans="1:12" ht="409.5" hidden="1" outlineLevel="2" x14ac:dyDescent="0.25">
      <c r="A1017" t="s">
        <v>9795</v>
      </c>
      <c r="B1017" s="1" t="s">
        <v>9796</v>
      </c>
      <c r="C1017" t="s">
        <v>20</v>
      </c>
      <c r="D1017" t="s">
        <v>15</v>
      </c>
      <c r="E1017">
        <v>1</v>
      </c>
      <c r="F1017" s="5">
        <v>43846</v>
      </c>
      <c r="G1017" s="2">
        <v>43857</v>
      </c>
      <c r="H1017" s="3">
        <v>43846</v>
      </c>
      <c r="I1017" t="s">
        <v>7842</v>
      </c>
      <c r="J1017" t="s">
        <v>3351</v>
      </c>
      <c r="K1017">
        <v>133502883</v>
      </c>
      <c r="L1017">
        <v>10164</v>
      </c>
    </row>
    <row r="1018" spans="1:12" ht="285" hidden="1" outlineLevel="2" x14ac:dyDescent="0.25">
      <c r="A1018" t="s">
        <v>9797</v>
      </c>
      <c r="B1018" s="1" t="s">
        <v>9798</v>
      </c>
      <c r="C1018" t="s">
        <v>1183</v>
      </c>
      <c r="D1018" t="s">
        <v>15</v>
      </c>
      <c r="E1018">
        <v>1</v>
      </c>
      <c r="F1018" s="5">
        <v>43846</v>
      </c>
      <c r="G1018" s="2">
        <v>43881</v>
      </c>
      <c r="H1018" s="3">
        <v>43846</v>
      </c>
      <c r="I1018" t="s">
        <v>9799</v>
      </c>
      <c r="J1018" t="s">
        <v>17</v>
      </c>
      <c r="K1018">
        <v>133509645</v>
      </c>
      <c r="L1018">
        <v>9597</v>
      </c>
    </row>
    <row r="1019" spans="1:12" ht="390" hidden="1" outlineLevel="2" x14ac:dyDescent="0.25">
      <c r="A1019" t="s">
        <v>9800</v>
      </c>
      <c r="B1019" s="1" t="s">
        <v>9801</v>
      </c>
      <c r="C1019" t="s">
        <v>147</v>
      </c>
      <c r="D1019" t="s">
        <v>15</v>
      </c>
      <c r="E1019">
        <v>3</v>
      </c>
      <c r="F1019" s="5">
        <v>43846</v>
      </c>
      <c r="G1019" s="2">
        <v>43886</v>
      </c>
      <c r="H1019" s="3">
        <v>43850</v>
      </c>
      <c r="I1019" t="s">
        <v>75</v>
      </c>
      <c r="J1019" t="s">
        <v>17</v>
      </c>
      <c r="K1019">
        <v>130052112</v>
      </c>
      <c r="L1019">
        <v>9895</v>
      </c>
    </row>
    <row r="1020" spans="1:12" ht="409.5" hidden="1" outlineLevel="2" x14ac:dyDescent="0.25">
      <c r="A1020" t="s">
        <v>9802</v>
      </c>
      <c r="B1020" s="1" t="s">
        <v>9803</v>
      </c>
      <c r="C1020" t="s">
        <v>28</v>
      </c>
      <c r="D1020" t="s">
        <v>15</v>
      </c>
      <c r="E1020">
        <v>1</v>
      </c>
      <c r="F1020" s="5">
        <v>43846</v>
      </c>
      <c r="G1020" s="2">
        <v>43857</v>
      </c>
      <c r="H1020" s="3">
        <v>43846</v>
      </c>
      <c r="I1020" t="s">
        <v>45</v>
      </c>
      <c r="J1020" t="s">
        <v>17</v>
      </c>
      <c r="K1020">
        <v>133515144</v>
      </c>
      <c r="L1020">
        <v>1983</v>
      </c>
    </row>
    <row r="1021" spans="1:12" ht="225" hidden="1" outlineLevel="2" x14ac:dyDescent="0.25">
      <c r="A1021" t="s">
        <v>9804</v>
      </c>
      <c r="B1021" s="1" t="s">
        <v>9805</v>
      </c>
      <c r="C1021" t="s">
        <v>100</v>
      </c>
      <c r="D1021" t="s">
        <v>15</v>
      </c>
      <c r="E1021">
        <v>3</v>
      </c>
      <c r="F1021" s="5">
        <v>43846</v>
      </c>
      <c r="G1021" s="2">
        <v>43864</v>
      </c>
      <c r="H1021" s="3">
        <v>43849</v>
      </c>
      <c r="I1021" t="s">
        <v>75</v>
      </c>
      <c r="J1021" t="s">
        <v>17</v>
      </c>
      <c r="K1021">
        <v>133517763</v>
      </c>
      <c r="L1021">
        <v>2294</v>
      </c>
    </row>
    <row r="1022" spans="1:12" ht="270" hidden="1" outlineLevel="2" x14ac:dyDescent="0.25">
      <c r="A1022" t="s">
        <v>9806</v>
      </c>
      <c r="B1022" s="1" t="s">
        <v>9807</v>
      </c>
      <c r="C1022" t="s">
        <v>48</v>
      </c>
      <c r="D1022" t="s">
        <v>15</v>
      </c>
      <c r="E1022">
        <v>3</v>
      </c>
      <c r="F1022" s="5">
        <v>43846</v>
      </c>
      <c r="G1022" s="2">
        <v>43881</v>
      </c>
      <c r="H1022" s="3">
        <v>43781</v>
      </c>
      <c r="I1022" t="s">
        <v>29</v>
      </c>
      <c r="J1022" t="s">
        <v>49</v>
      </c>
      <c r="K1022">
        <v>34741232</v>
      </c>
      <c r="L1022" t="s">
        <v>4448</v>
      </c>
    </row>
    <row r="1023" spans="1:12" ht="409.5" hidden="1" outlineLevel="2" x14ac:dyDescent="0.25">
      <c r="A1023" t="s">
        <v>9808</v>
      </c>
      <c r="B1023" s="1" t="s">
        <v>9809</v>
      </c>
      <c r="C1023" t="s">
        <v>28</v>
      </c>
      <c r="D1023" t="s">
        <v>15</v>
      </c>
      <c r="E1023">
        <v>2</v>
      </c>
      <c r="F1023" s="5">
        <v>43846</v>
      </c>
      <c r="G1023" s="2">
        <v>43889</v>
      </c>
      <c r="H1023" s="3">
        <v>43847</v>
      </c>
      <c r="I1023" t="s">
        <v>53</v>
      </c>
      <c r="J1023" t="s">
        <v>17</v>
      </c>
      <c r="K1023">
        <v>133517874</v>
      </c>
      <c r="L1023">
        <v>9853</v>
      </c>
    </row>
    <row r="1024" spans="1:12" ht="270" hidden="1" outlineLevel="2" x14ac:dyDescent="0.25">
      <c r="A1024" t="s">
        <v>9810</v>
      </c>
      <c r="B1024" s="1" t="s">
        <v>9811</v>
      </c>
      <c r="C1024" t="s">
        <v>147</v>
      </c>
      <c r="D1024" t="s">
        <v>15</v>
      </c>
      <c r="E1024">
        <v>1</v>
      </c>
      <c r="F1024" s="5">
        <v>43846</v>
      </c>
      <c r="G1024" s="2">
        <v>43853</v>
      </c>
      <c r="H1024" s="3">
        <v>43846</v>
      </c>
      <c r="I1024" t="s">
        <v>45</v>
      </c>
      <c r="J1024" t="s">
        <v>17</v>
      </c>
      <c r="K1024">
        <v>133517973</v>
      </c>
      <c r="L1024">
        <v>9807</v>
      </c>
    </row>
    <row r="1025" spans="1:12" ht="300" hidden="1" outlineLevel="2" x14ac:dyDescent="0.25">
      <c r="A1025" t="s">
        <v>9812</v>
      </c>
      <c r="B1025" s="1" t="s">
        <v>9813</v>
      </c>
      <c r="C1025" t="s">
        <v>24</v>
      </c>
      <c r="D1025" t="s">
        <v>15</v>
      </c>
      <c r="E1025">
        <v>3</v>
      </c>
      <c r="F1025" s="5">
        <v>43846</v>
      </c>
      <c r="G1025" s="2">
        <v>43864</v>
      </c>
      <c r="H1025" s="3">
        <v>43849</v>
      </c>
      <c r="I1025" t="s">
        <v>75</v>
      </c>
      <c r="J1025" t="s">
        <v>17</v>
      </c>
      <c r="K1025">
        <v>133518182</v>
      </c>
      <c r="L1025">
        <v>2294</v>
      </c>
    </row>
    <row r="1026" spans="1:12" ht="150" hidden="1" outlineLevel="2" x14ac:dyDescent="0.25">
      <c r="A1026" t="s">
        <v>9814</v>
      </c>
      <c r="B1026" s="1" t="s">
        <v>9815</v>
      </c>
      <c r="C1026" t="s">
        <v>82</v>
      </c>
      <c r="D1026" t="s">
        <v>15</v>
      </c>
      <c r="E1026">
        <v>3</v>
      </c>
      <c r="F1026" s="5">
        <v>43846</v>
      </c>
      <c r="G1026" s="2">
        <v>43860</v>
      </c>
      <c r="H1026" s="3">
        <v>43849</v>
      </c>
      <c r="I1026" t="s">
        <v>6329</v>
      </c>
      <c r="J1026" t="s">
        <v>17</v>
      </c>
      <c r="K1026">
        <v>133518201</v>
      </c>
      <c r="L1026">
        <v>9830</v>
      </c>
    </row>
    <row r="1027" spans="1:12" ht="390" hidden="1" outlineLevel="2" x14ac:dyDescent="0.25">
      <c r="A1027" t="s">
        <v>9816</v>
      </c>
      <c r="B1027" s="1" t="s">
        <v>9817</v>
      </c>
      <c r="C1027" t="s">
        <v>1029</v>
      </c>
      <c r="D1027" t="s">
        <v>15</v>
      </c>
      <c r="E1027">
        <v>2</v>
      </c>
      <c r="F1027" s="5">
        <v>43846</v>
      </c>
      <c r="G1027" s="2">
        <v>43857</v>
      </c>
      <c r="H1027" s="3">
        <v>43847</v>
      </c>
      <c r="I1027" t="s">
        <v>45</v>
      </c>
      <c r="J1027" t="s">
        <v>17</v>
      </c>
      <c r="K1027">
        <v>133518240</v>
      </c>
      <c r="L1027">
        <v>5131</v>
      </c>
    </row>
    <row r="1028" spans="1:12" ht="285" hidden="1" outlineLevel="2" x14ac:dyDescent="0.25">
      <c r="A1028" t="s">
        <v>9818</v>
      </c>
      <c r="B1028" s="1" t="s">
        <v>9819</v>
      </c>
      <c r="C1028" t="s">
        <v>147</v>
      </c>
      <c r="D1028" t="s">
        <v>15</v>
      </c>
      <c r="E1028">
        <v>1</v>
      </c>
      <c r="F1028" s="5">
        <v>43846</v>
      </c>
      <c r="G1028" s="2">
        <v>43853</v>
      </c>
      <c r="H1028" s="3">
        <v>43846</v>
      </c>
      <c r="I1028" t="s">
        <v>58</v>
      </c>
      <c r="J1028" t="s">
        <v>17</v>
      </c>
      <c r="K1028">
        <v>133523868</v>
      </c>
      <c r="L1028">
        <v>10005</v>
      </c>
    </row>
    <row r="1029" spans="1:12" ht="210" hidden="1" outlineLevel="2" x14ac:dyDescent="0.25">
      <c r="A1029" t="s">
        <v>9820</v>
      </c>
      <c r="B1029" s="1" t="s">
        <v>9821</v>
      </c>
      <c r="C1029" t="s">
        <v>24</v>
      </c>
      <c r="D1029" t="s">
        <v>15</v>
      </c>
      <c r="E1029">
        <v>3</v>
      </c>
      <c r="F1029" s="5">
        <v>43846</v>
      </c>
      <c r="G1029" s="2">
        <v>43857</v>
      </c>
      <c r="H1029" s="3">
        <v>43849</v>
      </c>
      <c r="I1029" t="s">
        <v>58</v>
      </c>
      <c r="J1029" t="s">
        <v>17</v>
      </c>
      <c r="K1029">
        <v>133524010</v>
      </c>
      <c r="L1029">
        <v>3077</v>
      </c>
    </row>
    <row r="1030" spans="1:12" ht="195" hidden="1" outlineLevel="2" x14ac:dyDescent="0.25">
      <c r="A1030" t="s">
        <v>9822</v>
      </c>
      <c r="B1030" s="1" t="s">
        <v>9823</v>
      </c>
      <c r="C1030" t="s">
        <v>14</v>
      </c>
      <c r="D1030" t="s">
        <v>15</v>
      </c>
      <c r="E1030">
        <v>2</v>
      </c>
      <c r="F1030" s="5">
        <v>43846</v>
      </c>
      <c r="G1030" s="2">
        <v>43854</v>
      </c>
      <c r="H1030" s="3">
        <v>43847</v>
      </c>
      <c r="I1030" t="s">
        <v>2720</v>
      </c>
      <c r="J1030" t="s">
        <v>17</v>
      </c>
      <c r="K1030">
        <v>133525579</v>
      </c>
      <c r="L1030">
        <v>9172</v>
      </c>
    </row>
    <row r="1031" spans="1:12" ht="195" hidden="1" outlineLevel="2" x14ac:dyDescent="0.25">
      <c r="A1031" t="s">
        <v>9824</v>
      </c>
      <c r="B1031" s="1" t="s">
        <v>9825</v>
      </c>
      <c r="C1031" t="s">
        <v>14</v>
      </c>
      <c r="D1031" t="s">
        <v>15</v>
      </c>
      <c r="E1031">
        <v>3</v>
      </c>
      <c r="F1031" s="5">
        <v>43846</v>
      </c>
      <c r="G1031" s="2">
        <v>43857</v>
      </c>
      <c r="H1031" s="3">
        <v>43849</v>
      </c>
      <c r="I1031" t="s">
        <v>39</v>
      </c>
      <c r="J1031" t="s">
        <v>17</v>
      </c>
      <c r="K1031">
        <v>133525982</v>
      </c>
      <c r="L1031">
        <v>9490</v>
      </c>
    </row>
    <row r="1032" spans="1:12" ht="180" hidden="1" outlineLevel="2" x14ac:dyDescent="0.25">
      <c r="A1032" t="s">
        <v>9826</v>
      </c>
      <c r="B1032" s="1" t="s">
        <v>9827</v>
      </c>
      <c r="C1032" t="s">
        <v>144</v>
      </c>
      <c r="D1032" t="s">
        <v>15</v>
      </c>
      <c r="E1032">
        <v>3</v>
      </c>
      <c r="F1032" s="5">
        <v>43846</v>
      </c>
      <c r="G1032" s="2">
        <v>43860</v>
      </c>
      <c r="H1032" s="3">
        <v>43849</v>
      </c>
      <c r="I1032" t="s">
        <v>75</v>
      </c>
      <c r="J1032" t="s">
        <v>17</v>
      </c>
      <c r="K1032">
        <v>133526060</v>
      </c>
      <c r="L1032">
        <v>9395</v>
      </c>
    </row>
    <row r="1033" spans="1:12" ht="315" hidden="1" outlineLevel="2" x14ac:dyDescent="0.25">
      <c r="A1033" t="s">
        <v>9828</v>
      </c>
      <c r="B1033" s="1" t="s">
        <v>9829</v>
      </c>
      <c r="C1033" t="s">
        <v>14</v>
      </c>
      <c r="D1033" t="s">
        <v>15</v>
      </c>
      <c r="E1033">
        <v>3</v>
      </c>
      <c r="F1033" s="5">
        <v>43846</v>
      </c>
      <c r="G1033" s="2">
        <v>43854</v>
      </c>
      <c r="H1033" s="3">
        <v>43849</v>
      </c>
      <c r="I1033" t="s">
        <v>39</v>
      </c>
      <c r="J1033" t="s">
        <v>66</v>
      </c>
      <c r="K1033">
        <v>133529698</v>
      </c>
      <c r="L1033">
        <v>16357</v>
      </c>
    </row>
    <row r="1034" spans="1:12" ht="180" hidden="1" outlineLevel="2" x14ac:dyDescent="0.25">
      <c r="A1034" t="s">
        <v>9830</v>
      </c>
      <c r="B1034" s="1" t="s">
        <v>9831</v>
      </c>
      <c r="C1034" t="s">
        <v>14</v>
      </c>
      <c r="D1034" t="s">
        <v>15</v>
      </c>
      <c r="E1034">
        <v>2</v>
      </c>
      <c r="F1034" s="5">
        <v>43846</v>
      </c>
      <c r="G1034" s="2">
        <v>43857</v>
      </c>
      <c r="H1034" s="3">
        <v>43847</v>
      </c>
      <c r="I1034" t="s">
        <v>6329</v>
      </c>
      <c r="J1034" t="s">
        <v>66</v>
      </c>
      <c r="K1034">
        <v>133533069</v>
      </c>
      <c r="L1034">
        <v>6622</v>
      </c>
    </row>
    <row r="1035" spans="1:12" ht="375" hidden="1" outlineLevel="2" x14ac:dyDescent="0.25">
      <c r="A1035" t="s">
        <v>9832</v>
      </c>
      <c r="B1035" s="1" t="s">
        <v>9833</v>
      </c>
      <c r="C1035" t="s">
        <v>14</v>
      </c>
      <c r="D1035" t="s">
        <v>15</v>
      </c>
      <c r="E1035">
        <v>2</v>
      </c>
      <c r="F1035" s="5">
        <v>43846</v>
      </c>
      <c r="G1035" s="2">
        <v>43868</v>
      </c>
      <c r="H1035" s="3">
        <v>43846.989768518521</v>
      </c>
      <c r="I1035" t="s">
        <v>6329</v>
      </c>
      <c r="J1035" t="s">
        <v>66</v>
      </c>
      <c r="K1035">
        <v>133534141</v>
      </c>
      <c r="L1035">
        <v>2676</v>
      </c>
    </row>
    <row r="1036" spans="1:12" ht="180" hidden="1" outlineLevel="2" x14ac:dyDescent="0.25">
      <c r="A1036" t="s">
        <v>9834</v>
      </c>
      <c r="B1036" s="1" t="s">
        <v>9835</v>
      </c>
      <c r="C1036" t="s">
        <v>14</v>
      </c>
      <c r="D1036" t="s">
        <v>15</v>
      </c>
      <c r="E1036">
        <v>2</v>
      </c>
      <c r="F1036" s="5">
        <v>43846</v>
      </c>
      <c r="G1036" s="2">
        <v>43854</v>
      </c>
      <c r="H1036" s="3">
        <v>43847</v>
      </c>
      <c r="I1036" t="s">
        <v>39</v>
      </c>
      <c r="J1036" t="s">
        <v>66</v>
      </c>
      <c r="K1036">
        <v>133534688</v>
      </c>
      <c r="L1036">
        <v>9916</v>
      </c>
    </row>
    <row r="1037" spans="1:12" ht="195" hidden="1" outlineLevel="2" x14ac:dyDescent="0.25">
      <c r="A1037" t="s">
        <v>9836</v>
      </c>
      <c r="B1037" s="1" t="s">
        <v>9837</v>
      </c>
      <c r="C1037" t="s">
        <v>14</v>
      </c>
      <c r="D1037" t="s">
        <v>15</v>
      </c>
      <c r="E1037">
        <v>2</v>
      </c>
      <c r="F1037" s="5">
        <v>43846</v>
      </c>
      <c r="G1037" s="2">
        <v>43857</v>
      </c>
      <c r="H1037" s="3">
        <v>43847</v>
      </c>
      <c r="I1037" t="s">
        <v>75</v>
      </c>
      <c r="J1037" t="s">
        <v>66</v>
      </c>
      <c r="K1037">
        <v>133535965</v>
      </c>
      <c r="L1037">
        <v>9262</v>
      </c>
    </row>
    <row r="1038" spans="1:12" ht="195" hidden="1" outlineLevel="2" x14ac:dyDescent="0.25">
      <c r="A1038" t="s">
        <v>9838</v>
      </c>
      <c r="B1038" s="1" t="s">
        <v>9839</v>
      </c>
      <c r="C1038" t="s">
        <v>14</v>
      </c>
      <c r="D1038" t="s">
        <v>15</v>
      </c>
      <c r="E1038">
        <v>2</v>
      </c>
      <c r="F1038" s="5">
        <v>43846</v>
      </c>
      <c r="G1038" s="2">
        <v>43860</v>
      </c>
      <c r="H1038" s="3">
        <v>43847</v>
      </c>
      <c r="I1038" t="s">
        <v>39</v>
      </c>
      <c r="J1038" t="s">
        <v>66</v>
      </c>
      <c r="K1038">
        <v>133536113</v>
      </c>
      <c r="L1038">
        <v>2124</v>
      </c>
    </row>
    <row r="1039" spans="1:12" ht="225" hidden="1" outlineLevel="2" x14ac:dyDescent="0.25">
      <c r="A1039" t="s">
        <v>9840</v>
      </c>
      <c r="B1039" s="1" t="s">
        <v>9841</v>
      </c>
      <c r="C1039" t="s">
        <v>14</v>
      </c>
      <c r="D1039" t="s">
        <v>15</v>
      </c>
      <c r="E1039">
        <v>1</v>
      </c>
      <c r="F1039" s="5">
        <v>43846</v>
      </c>
      <c r="G1039" s="2">
        <v>43854</v>
      </c>
      <c r="H1039" s="3">
        <v>43846</v>
      </c>
      <c r="I1039" t="s">
        <v>39</v>
      </c>
      <c r="J1039" t="s">
        <v>17</v>
      </c>
      <c r="K1039">
        <v>133539083</v>
      </c>
      <c r="L1039">
        <v>3943</v>
      </c>
    </row>
    <row r="1040" spans="1:12" outlineLevel="1" collapsed="1" x14ac:dyDescent="0.25">
      <c r="B1040" s="1"/>
      <c r="F1040" s="12" t="s">
        <v>12003</v>
      </c>
      <c r="G1040" s="2"/>
      <c r="H1040" s="3"/>
      <c r="K1040">
        <f>SUBTOTAL(3,K1017:K1039)</f>
        <v>23</v>
      </c>
    </row>
    <row r="1041" spans="1:12" ht="225" hidden="1" outlineLevel="2" x14ac:dyDescent="0.25">
      <c r="A1041" t="s">
        <v>9763</v>
      </c>
      <c r="B1041" s="1" t="s">
        <v>9764</v>
      </c>
      <c r="C1041" t="s">
        <v>100</v>
      </c>
      <c r="D1041" t="s">
        <v>15</v>
      </c>
      <c r="E1041">
        <v>2</v>
      </c>
      <c r="F1041" s="5">
        <v>43845</v>
      </c>
      <c r="G1041" s="2">
        <v>43854</v>
      </c>
      <c r="H1041" s="3">
        <v>43846</v>
      </c>
      <c r="I1041" t="s">
        <v>45</v>
      </c>
      <c r="J1041" t="s">
        <v>17</v>
      </c>
      <c r="K1041">
        <v>133398041</v>
      </c>
      <c r="L1041">
        <v>9822</v>
      </c>
    </row>
    <row r="1042" spans="1:12" ht="180" hidden="1" outlineLevel="2" x14ac:dyDescent="0.25">
      <c r="A1042" t="s">
        <v>9765</v>
      </c>
      <c r="B1042" s="1" t="s">
        <v>9766</v>
      </c>
      <c r="C1042" t="s">
        <v>144</v>
      </c>
      <c r="D1042" t="s">
        <v>15</v>
      </c>
      <c r="E1042">
        <v>3</v>
      </c>
      <c r="F1042" s="5">
        <v>43845</v>
      </c>
      <c r="G1042" s="2">
        <v>43854</v>
      </c>
      <c r="H1042" s="3">
        <v>43847</v>
      </c>
      <c r="I1042" t="s">
        <v>45</v>
      </c>
      <c r="J1042" t="s">
        <v>17</v>
      </c>
      <c r="K1042">
        <v>133398054</v>
      </c>
      <c r="L1042">
        <v>9822</v>
      </c>
    </row>
    <row r="1043" spans="1:12" ht="195" hidden="1" outlineLevel="2" x14ac:dyDescent="0.25">
      <c r="A1043" t="s">
        <v>9767</v>
      </c>
      <c r="B1043" s="1" t="s">
        <v>9768</v>
      </c>
      <c r="C1043" t="s">
        <v>24</v>
      </c>
      <c r="D1043" t="s">
        <v>15</v>
      </c>
      <c r="E1043">
        <v>3</v>
      </c>
      <c r="F1043" s="5">
        <v>43845</v>
      </c>
      <c r="G1043" s="2">
        <v>43854</v>
      </c>
      <c r="H1043" s="3">
        <v>43847</v>
      </c>
      <c r="I1043" t="s">
        <v>75</v>
      </c>
      <c r="J1043" t="s">
        <v>17</v>
      </c>
      <c r="K1043">
        <v>133398331</v>
      </c>
      <c r="L1043">
        <v>9894</v>
      </c>
    </row>
    <row r="1044" spans="1:12" ht="409.5" hidden="1" outlineLevel="2" x14ac:dyDescent="0.25">
      <c r="A1044" t="s">
        <v>9769</v>
      </c>
      <c r="B1044" s="1" t="s">
        <v>9770</v>
      </c>
      <c r="C1044" t="s">
        <v>303</v>
      </c>
      <c r="D1044" t="s">
        <v>15</v>
      </c>
      <c r="E1044">
        <v>2</v>
      </c>
      <c r="F1044" s="5">
        <v>43845</v>
      </c>
      <c r="G1044" s="2">
        <v>43864</v>
      </c>
      <c r="H1044" s="3">
        <v>43847</v>
      </c>
      <c r="I1044" t="s">
        <v>75</v>
      </c>
      <c r="J1044" t="s">
        <v>17</v>
      </c>
      <c r="K1044">
        <v>133329720</v>
      </c>
      <c r="L1044">
        <v>3029</v>
      </c>
    </row>
    <row r="1045" spans="1:12" ht="330" hidden="1" outlineLevel="2" x14ac:dyDescent="0.25">
      <c r="A1045" t="s">
        <v>9771</v>
      </c>
      <c r="B1045" s="1" t="s">
        <v>9772</v>
      </c>
      <c r="C1045" t="s">
        <v>147</v>
      </c>
      <c r="D1045" t="s">
        <v>15</v>
      </c>
      <c r="E1045">
        <v>2</v>
      </c>
      <c r="F1045" s="5">
        <v>43845</v>
      </c>
      <c r="G1045" s="2">
        <v>43868</v>
      </c>
      <c r="H1045" s="3">
        <v>43845</v>
      </c>
      <c r="I1045" t="s">
        <v>300</v>
      </c>
      <c r="J1045" t="s">
        <v>17</v>
      </c>
      <c r="K1045">
        <v>34711507</v>
      </c>
      <c r="L1045">
        <v>3038</v>
      </c>
    </row>
    <row r="1046" spans="1:12" ht="409.5" hidden="1" outlineLevel="2" x14ac:dyDescent="0.25">
      <c r="A1046" t="s">
        <v>9773</v>
      </c>
      <c r="B1046" s="1" t="s">
        <v>9774</v>
      </c>
      <c r="C1046" t="s">
        <v>14</v>
      </c>
      <c r="D1046" t="s">
        <v>15</v>
      </c>
      <c r="E1046">
        <v>2</v>
      </c>
      <c r="F1046" s="5">
        <v>43845</v>
      </c>
      <c r="G1046" s="2">
        <v>43868</v>
      </c>
      <c r="H1046" s="3">
        <v>43846</v>
      </c>
      <c r="I1046" t="s">
        <v>53</v>
      </c>
      <c r="J1046" t="s">
        <v>17</v>
      </c>
      <c r="K1046">
        <v>133456781</v>
      </c>
      <c r="L1046">
        <v>9951</v>
      </c>
    </row>
    <row r="1047" spans="1:12" ht="330" hidden="1" outlineLevel="2" x14ac:dyDescent="0.25">
      <c r="A1047" t="s">
        <v>9775</v>
      </c>
      <c r="B1047" s="1" t="s">
        <v>9776</v>
      </c>
      <c r="C1047" t="s">
        <v>147</v>
      </c>
      <c r="D1047" t="s">
        <v>15</v>
      </c>
      <c r="E1047">
        <v>1</v>
      </c>
      <c r="F1047" s="5">
        <v>43845</v>
      </c>
      <c r="G1047" s="2">
        <v>43853</v>
      </c>
      <c r="H1047" s="3">
        <v>43845</v>
      </c>
      <c r="I1047" t="s">
        <v>151</v>
      </c>
      <c r="J1047" t="s">
        <v>17</v>
      </c>
      <c r="K1047">
        <v>133459397</v>
      </c>
      <c r="L1047">
        <v>9947</v>
      </c>
    </row>
    <row r="1048" spans="1:12" ht="225" hidden="1" outlineLevel="2" x14ac:dyDescent="0.25">
      <c r="A1048" t="s">
        <v>9777</v>
      </c>
      <c r="B1048" s="1" t="s">
        <v>9778</v>
      </c>
      <c r="C1048" t="s">
        <v>48</v>
      </c>
      <c r="D1048" t="s">
        <v>15</v>
      </c>
      <c r="E1048">
        <v>3</v>
      </c>
      <c r="F1048" s="5">
        <v>43845</v>
      </c>
      <c r="G1048" s="2">
        <v>43858</v>
      </c>
      <c r="H1048" s="3">
        <v>43848</v>
      </c>
      <c r="I1048" t="s">
        <v>42</v>
      </c>
      <c r="J1048" t="s">
        <v>17</v>
      </c>
      <c r="K1048">
        <v>133457581</v>
      </c>
      <c r="L1048">
        <v>9494</v>
      </c>
    </row>
    <row r="1049" spans="1:12" ht="285" hidden="1" outlineLevel="2" x14ac:dyDescent="0.25">
      <c r="A1049" t="s">
        <v>9779</v>
      </c>
      <c r="B1049" s="1" t="s">
        <v>9780</v>
      </c>
      <c r="C1049" t="s">
        <v>48</v>
      </c>
      <c r="D1049" t="s">
        <v>15</v>
      </c>
      <c r="E1049">
        <v>3</v>
      </c>
      <c r="F1049" s="5">
        <v>43845</v>
      </c>
      <c r="G1049" s="2">
        <v>43853</v>
      </c>
      <c r="H1049" s="3">
        <v>43848</v>
      </c>
      <c r="I1049" t="s">
        <v>45</v>
      </c>
      <c r="J1049" t="s">
        <v>17</v>
      </c>
      <c r="K1049">
        <v>133464186</v>
      </c>
      <c r="L1049">
        <v>9931</v>
      </c>
    </row>
    <row r="1050" spans="1:12" ht="409.5" hidden="1" outlineLevel="2" x14ac:dyDescent="0.25">
      <c r="A1050" t="s">
        <v>9781</v>
      </c>
      <c r="B1050" s="1" t="s">
        <v>9782</v>
      </c>
      <c r="C1050" t="s">
        <v>24</v>
      </c>
      <c r="D1050" t="s">
        <v>15</v>
      </c>
      <c r="E1050">
        <v>3</v>
      </c>
      <c r="F1050" s="5">
        <v>43845</v>
      </c>
      <c r="G1050" s="2">
        <v>43880</v>
      </c>
      <c r="H1050" s="3">
        <v>43848</v>
      </c>
      <c r="I1050" t="s">
        <v>45</v>
      </c>
      <c r="J1050" t="s">
        <v>17</v>
      </c>
      <c r="K1050">
        <v>133464839</v>
      </c>
      <c r="L1050">
        <v>9931</v>
      </c>
    </row>
    <row r="1051" spans="1:12" ht="195" hidden="1" outlineLevel="2" x14ac:dyDescent="0.25">
      <c r="A1051" t="s">
        <v>9783</v>
      </c>
      <c r="B1051" s="1" t="s">
        <v>9784</v>
      </c>
      <c r="C1051" t="s">
        <v>74</v>
      </c>
      <c r="D1051" t="s">
        <v>15</v>
      </c>
      <c r="E1051">
        <v>3</v>
      </c>
      <c r="F1051" s="5">
        <v>43845</v>
      </c>
      <c r="G1051" s="2">
        <v>43871</v>
      </c>
      <c r="H1051" s="3">
        <v>43848</v>
      </c>
      <c r="I1051" t="s">
        <v>3173</v>
      </c>
      <c r="J1051" t="s">
        <v>17</v>
      </c>
      <c r="K1051">
        <v>133466737</v>
      </c>
      <c r="L1051">
        <v>9690</v>
      </c>
    </row>
    <row r="1052" spans="1:12" ht="225" hidden="1" outlineLevel="2" x14ac:dyDescent="0.25">
      <c r="A1052" t="s">
        <v>9785</v>
      </c>
      <c r="B1052" s="1" t="s">
        <v>9786</v>
      </c>
      <c r="C1052" t="s">
        <v>24</v>
      </c>
      <c r="D1052" t="s">
        <v>15</v>
      </c>
      <c r="E1052">
        <v>2</v>
      </c>
      <c r="F1052" s="5">
        <v>43845</v>
      </c>
      <c r="G1052" s="2">
        <v>43861</v>
      </c>
      <c r="H1052" s="3">
        <v>43846</v>
      </c>
      <c r="I1052" t="s">
        <v>300</v>
      </c>
      <c r="J1052" t="s">
        <v>17</v>
      </c>
      <c r="K1052">
        <v>133470440</v>
      </c>
      <c r="L1052">
        <v>149</v>
      </c>
    </row>
    <row r="1053" spans="1:12" ht="210" hidden="1" outlineLevel="2" x14ac:dyDescent="0.25">
      <c r="A1053" t="s">
        <v>9787</v>
      </c>
      <c r="B1053" s="1" t="s">
        <v>9788</v>
      </c>
      <c r="C1053" t="s">
        <v>14</v>
      </c>
      <c r="D1053" t="s">
        <v>15</v>
      </c>
      <c r="E1053">
        <v>2</v>
      </c>
      <c r="F1053" s="5">
        <v>43845</v>
      </c>
      <c r="G1053" s="2">
        <v>43854</v>
      </c>
      <c r="H1053" s="3">
        <v>43846</v>
      </c>
      <c r="I1053" t="s">
        <v>16</v>
      </c>
      <c r="J1053" t="s">
        <v>17</v>
      </c>
      <c r="K1053">
        <v>133473075</v>
      </c>
      <c r="L1053">
        <v>9198</v>
      </c>
    </row>
    <row r="1054" spans="1:12" ht="240" hidden="1" outlineLevel="2" x14ac:dyDescent="0.25">
      <c r="A1054" t="s">
        <v>9789</v>
      </c>
      <c r="B1054" s="1" t="s">
        <v>9790</v>
      </c>
      <c r="C1054" t="s">
        <v>48</v>
      </c>
      <c r="D1054" t="s">
        <v>15</v>
      </c>
      <c r="E1054">
        <v>2</v>
      </c>
      <c r="F1054" s="5">
        <v>43845</v>
      </c>
      <c r="G1054" s="2">
        <v>43874</v>
      </c>
      <c r="H1054" s="3">
        <v>43846</v>
      </c>
      <c r="I1054" t="s">
        <v>6329</v>
      </c>
      <c r="J1054" t="s">
        <v>17</v>
      </c>
      <c r="K1054">
        <v>133473083</v>
      </c>
      <c r="L1054">
        <v>6621</v>
      </c>
    </row>
    <row r="1055" spans="1:12" ht="390" hidden="1" outlineLevel="2" x14ac:dyDescent="0.25">
      <c r="A1055" t="s">
        <v>9791</v>
      </c>
      <c r="B1055" s="1" t="s">
        <v>9792</v>
      </c>
      <c r="C1055" t="s">
        <v>14</v>
      </c>
      <c r="D1055" t="s">
        <v>15</v>
      </c>
      <c r="E1055">
        <v>3</v>
      </c>
      <c r="F1055" s="5">
        <v>43845</v>
      </c>
      <c r="G1055" s="2">
        <v>43857</v>
      </c>
      <c r="H1055" s="3">
        <v>43848</v>
      </c>
      <c r="I1055" t="s">
        <v>3646</v>
      </c>
      <c r="J1055" t="s">
        <v>17</v>
      </c>
      <c r="K1055">
        <v>133477397</v>
      </c>
      <c r="L1055">
        <v>9982</v>
      </c>
    </row>
    <row r="1056" spans="1:12" ht="150" hidden="1" outlineLevel="2" x14ac:dyDescent="0.25">
      <c r="A1056" t="s">
        <v>9793</v>
      </c>
      <c r="B1056" s="1" t="s">
        <v>9794</v>
      </c>
      <c r="C1056" t="s">
        <v>14</v>
      </c>
      <c r="D1056" t="s">
        <v>15</v>
      </c>
      <c r="E1056">
        <v>3</v>
      </c>
      <c r="F1056" s="5">
        <v>43845</v>
      </c>
      <c r="G1056" s="2">
        <v>43857</v>
      </c>
      <c r="H1056" s="3">
        <v>43848</v>
      </c>
      <c r="I1056" t="s">
        <v>3810</v>
      </c>
      <c r="J1056" t="s">
        <v>17</v>
      </c>
      <c r="K1056">
        <v>133477426</v>
      </c>
      <c r="L1056">
        <v>9984</v>
      </c>
    </row>
    <row r="1057" spans="1:12" outlineLevel="1" collapsed="1" x14ac:dyDescent="0.25">
      <c r="B1057" s="1"/>
      <c r="F1057" s="12" t="s">
        <v>12004</v>
      </c>
      <c r="G1057" s="2"/>
      <c r="H1057" s="3"/>
      <c r="K1057">
        <f>SUBTOTAL(3,K1041:K1056)</f>
        <v>16</v>
      </c>
    </row>
    <row r="1058" spans="1:12" ht="225" hidden="1" outlineLevel="2" x14ac:dyDescent="0.25">
      <c r="A1058" t="s">
        <v>9712</v>
      </c>
      <c r="B1058" s="1" t="s">
        <v>9713</v>
      </c>
      <c r="C1058" t="s">
        <v>147</v>
      </c>
      <c r="D1058" t="s">
        <v>15</v>
      </c>
      <c r="E1058">
        <v>3</v>
      </c>
      <c r="F1058" s="5">
        <v>43844</v>
      </c>
      <c r="G1058" s="2">
        <v>43873</v>
      </c>
      <c r="H1058" s="3">
        <v>43847</v>
      </c>
      <c r="I1058" t="s">
        <v>113</v>
      </c>
      <c r="J1058" t="s">
        <v>17</v>
      </c>
      <c r="K1058">
        <v>133360846</v>
      </c>
      <c r="L1058">
        <v>10424</v>
      </c>
    </row>
    <row r="1059" spans="1:12" ht="105" hidden="1" outlineLevel="2" x14ac:dyDescent="0.25">
      <c r="A1059" t="s">
        <v>9714</v>
      </c>
      <c r="B1059" s="1" t="s">
        <v>9715</v>
      </c>
      <c r="C1059" t="s">
        <v>231</v>
      </c>
      <c r="D1059" t="s">
        <v>15</v>
      </c>
      <c r="E1059">
        <v>3</v>
      </c>
      <c r="F1059" s="5">
        <v>43844</v>
      </c>
      <c r="G1059" s="2">
        <v>43852</v>
      </c>
      <c r="H1059" s="3">
        <v>43847</v>
      </c>
      <c r="I1059" t="s">
        <v>2720</v>
      </c>
      <c r="J1059" t="s">
        <v>17</v>
      </c>
      <c r="K1059">
        <v>55024309</v>
      </c>
      <c r="L1059">
        <v>70255</v>
      </c>
    </row>
    <row r="1060" spans="1:12" ht="255" hidden="1" outlineLevel="2" x14ac:dyDescent="0.25">
      <c r="A1060" t="s">
        <v>9716</v>
      </c>
      <c r="B1060" s="1" t="s">
        <v>9717</v>
      </c>
      <c r="C1060" t="s">
        <v>7491</v>
      </c>
      <c r="D1060" t="s">
        <v>15</v>
      </c>
      <c r="E1060">
        <v>3</v>
      </c>
      <c r="F1060" s="5">
        <v>43844</v>
      </c>
      <c r="G1060" s="2">
        <v>43882</v>
      </c>
      <c r="H1060" s="3">
        <v>43847</v>
      </c>
      <c r="I1060" t="s">
        <v>5229</v>
      </c>
      <c r="J1060" t="s">
        <v>17</v>
      </c>
      <c r="K1060">
        <v>55024582</v>
      </c>
      <c r="L1060">
        <v>69730</v>
      </c>
    </row>
    <row r="1061" spans="1:12" ht="240" hidden="1" outlineLevel="2" x14ac:dyDescent="0.25">
      <c r="A1061" t="s">
        <v>9718</v>
      </c>
      <c r="B1061" s="1" t="s">
        <v>9719</v>
      </c>
      <c r="C1061" t="s">
        <v>1045</v>
      </c>
      <c r="D1061" t="s">
        <v>15</v>
      </c>
      <c r="E1061">
        <v>3</v>
      </c>
      <c r="F1061" s="5">
        <v>43844</v>
      </c>
      <c r="G1061" s="2">
        <v>43853</v>
      </c>
      <c r="H1061" s="3">
        <v>43847</v>
      </c>
      <c r="I1061" t="s">
        <v>39</v>
      </c>
      <c r="J1061" t="s">
        <v>17</v>
      </c>
      <c r="K1061">
        <v>133370239</v>
      </c>
      <c r="L1061">
        <v>9855</v>
      </c>
    </row>
    <row r="1062" spans="1:12" ht="180" hidden="1" outlineLevel="2" x14ac:dyDescent="0.25">
      <c r="A1062" t="s">
        <v>9720</v>
      </c>
      <c r="B1062" s="1" t="s">
        <v>9721</v>
      </c>
      <c r="C1062" t="s">
        <v>14</v>
      </c>
      <c r="D1062" t="s">
        <v>15</v>
      </c>
      <c r="E1062">
        <v>2</v>
      </c>
      <c r="F1062" s="5">
        <v>43844</v>
      </c>
      <c r="G1062" s="2">
        <v>43850</v>
      </c>
      <c r="H1062" s="3">
        <v>43845</v>
      </c>
      <c r="I1062" t="s">
        <v>39</v>
      </c>
      <c r="J1062" t="s">
        <v>17</v>
      </c>
      <c r="K1062">
        <v>133370931</v>
      </c>
      <c r="L1062">
        <v>2124</v>
      </c>
    </row>
    <row r="1063" spans="1:12" ht="255" hidden="1" outlineLevel="2" x14ac:dyDescent="0.25">
      <c r="A1063" t="s">
        <v>9722</v>
      </c>
      <c r="B1063" s="1" t="s">
        <v>9723</v>
      </c>
      <c r="C1063" t="s">
        <v>147</v>
      </c>
      <c r="D1063" t="s">
        <v>15</v>
      </c>
      <c r="E1063">
        <v>3</v>
      </c>
      <c r="F1063" s="5">
        <v>43844</v>
      </c>
      <c r="G1063" s="2">
        <v>43850</v>
      </c>
      <c r="H1063" s="3">
        <v>43847</v>
      </c>
      <c r="I1063" t="s">
        <v>45</v>
      </c>
      <c r="J1063" t="s">
        <v>17</v>
      </c>
      <c r="K1063">
        <v>133373306</v>
      </c>
      <c r="L1063">
        <v>9316</v>
      </c>
    </row>
    <row r="1064" spans="1:12" ht="409.5" hidden="1" outlineLevel="2" x14ac:dyDescent="0.25">
      <c r="A1064" t="s">
        <v>9724</v>
      </c>
      <c r="B1064" s="1" t="s">
        <v>9725</v>
      </c>
      <c r="C1064" t="s">
        <v>1045</v>
      </c>
      <c r="D1064" t="s">
        <v>15</v>
      </c>
      <c r="E1064">
        <v>2</v>
      </c>
      <c r="F1064" s="5">
        <v>43844</v>
      </c>
      <c r="G1064" s="2">
        <v>43860</v>
      </c>
      <c r="H1064" s="3">
        <v>43845</v>
      </c>
      <c r="I1064" t="s">
        <v>53</v>
      </c>
      <c r="J1064" t="s">
        <v>17</v>
      </c>
      <c r="K1064">
        <v>133375999</v>
      </c>
      <c r="L1064">
        <v>3056</v>
      </c>
    </row>
    <row r="1065" spans="1:12" ht="285" hidden="1" outlineLevel="2" x14ac:dyDescent="0.25">
      <c r="A1065" t="s">
        <v>9726</v>
      </c>
      <c r="B1065" s="1" t="s">
        <v>9727</v>
      </c>
      <c r="C1065" t="s">
        <v>14</v>
      </c>
      <c r="D1065" t="s">
        <v>15</v>
      </c>
      <c r="E1065">
        <v>3</v>
      </c>
      <c r="F1065" s="5">
        <v>43844</v>
      </c>
      <c r="G1065" s="2">
        <v>43853</v>
      </c>
      <c r="H1065" s="3">
        <v>43847</v>
      </c>
      <c r="I1065" t="s">
        <v>45</v>
      </c>
      <c r="J1065" t="s">
        <v>17</v>
      </c>
      <c r="K1065">
        <v>133379827</v>
      </c>
      <c r="L1065">
        <v>9931</v>
      </c>
    </row>
    <row r="1066" spans="1:12" ht="409.5" hidden="1" outlineLevel="2" x14ac:dyDescent="0.25">
      <c r="A1066" t="s">
        <v>9728</v>
      </c>
      <c r="B1066" s="1" t="s">
        <v>9729</v>
      </c>
      <c r="C1066" t="s">
        <v>147</v>
      </c>
      <c r="D1066" t="s">
        <v>15</v>
      </c>
      <c r="E1066">
        <v>2</v>
      </c>
      <c r="F1066" s="5">
        <v>43844</v>
      </c>
      <c r="G1066" s="2">
        <v>43881</v>
      </c>
      <c r="H1066" s="3">
        <v>43845</v>
      </c>
      <c r="I1066" t="s">
        <v>25</v>
      </c>
      <c r="J1066" t="s">
        <v>17</v>
      </c>
      <c r="K1066" t="s">
        <v>9730</v>
      </c>
      <c r="L1066" t="s">
        <v>9731</v>
      </c>
    </row>
    <row r="1067" spans="1:12" ht="150" hidden="1" outlineLevel="2" x14ac:dyDescent="0.25">
      <c r="A1067" t="s">
        <v>9732</v>
      </c>
      <c r="B1067" s="1" t="s">
        <v>9733</v>
      </c>
      <c r="C1067" t="s">
        <v>14</v>
      </c>
      <c r="D1067" t="s">
        <v>15</v>
      </c>
      <c r="E1067">
        <v>3</v>
      </c>
      <c r="F1067" s="5">
        <v>43844</v>
      </c>
      <c r="G1067" s="2">
        <v>43850</v>
      </c>
      <c r="H1067" s="3">
        <v>43847</v>
      </c>
      <c r="I1067" t="s">
        <v>6329</v>
      </c>
      <c r="J1067" t="s">
        <v>17</v>
      </c>
      <c r="K1067">
        <v>133386070</v>
      </c>
      <c r="L1067">
        <v>9916</v>
      </c>
    </row>
    <row r="1068" spans="1:12" ht="409.5" hidden="1" outlineLevel="2" x14ac:dyDescent="0.25">
      <c r="A1068" t="s">
        <v>9734</v>
      </c>
      <c r="B1068" s="1" t="s">
        <v>9735</v>
      </c>
      <c r="C1068" t="s">
        <v>24</v>
      </c>
      <c r="D1068" t="s">
        <v>15</v>
      </c>
      <c r="E1068">
        <v>3</v>
      </c>
      <c r="F1068" s="5">
        <v>43844</v>
      </c>
      <c r="G1068" s="2">
        <v>43880</v>
      </c>
      <c r="H1068" s="3">
        <v>43847</v>
      </c>
      <c r="I1068" t="s">
        <v>75</v>
      </c>
      <c r="J1068" t="s">
        <v>17</v>
      </c>
      <c r="K1068">
        <v>133387401</v>
      </c>
      <c r="L1068">
        <v>3935</v>
      </c>
    </row>
    <row r="1069" spans="1:12" ht="330" hidden="1" outlineLevel="2" x14ac:dyDescent="0.25">
      <c r="A1069" t="s">
        <v>9736</v>
      </c>
      <c r="B1069" s="1" t="s">
        <v>9737</v>
      </c>
      <c r="C1069" t="s">
        <v>1632</v>
      </c>
      <c r="D1069" t="s">
        <v>15</v>
      </c>
      <c r="E1069">
        <v>2</v>
      </c>
      <c r="F1069" s="5">
        <v>43844</v>
      </c>
      <c r="G1069" s="2">
        <v>43857</v>
      </c>
      <c r="H1069" s="3">
        <v>43845</v>
      </c>
      <c r="I1069" t="s">
        <v>42</v>
      </c>
      <c r="J1069" t="s">
        <v>17</v>
      </c>
      <c r="K1069">
        <v>133387945</v>
      </c>
      <c r="L1069">
        <v>48214</v>
      </c>
    </row>
    <row r="1070" spans="1:12" ht="409.5" hidden="1" outlineLevel="2" x14ac:dyDescent="0.25">
      <c r="A1070" t="s">
        <v>9738</v>
      </c>
      <c r="B1070" s="1" t="s">
        <v>9739</v>
      </c>
      <c r="C1070" t="s">
        <v>100</v>
      </c>
      <c r="D1070" t="s">
        <v>15</v>
      </c>
      <c r="E1070">
        <v>3</v>
      </c>
      <c r="F1070" s="5">
        <v>43844</v>
      </c>
      <c r="G1070" s="2">
        <v>43857</v>
      </c>
      <c r="H1070" s="3">
        <v>43847</v>
      </c>
      <c r="I1070" t="s">
        <v>110</v>
      </c>
      <c r="J1070" t="s">
        <v>17</v>
      </c>
      <c r="K1070">
        <v>133387952</v>
      </c>
      <c r="L1070">
        <v>9553</v>
      </c>
    </row>
    <row r="1071" spans="1:12" ht="270" hidden="1" outlineLevel="2" x14ac:dyDescent="0.25">
      <c r="A1071" t="s">
        <v>9740</v>
      </c>
      <c r="B1071" s="1" t="s">
        <v>9741</v>
      </c>
      <c r="C1071" t="s">
        <v>1632</v>
      </c>
      <c r="D1071" t="s">
        <v>15</v>
      </c>
      <c r="E1071">
        <v>2</v>
      </c>
      <c r="F1071" s="5">
        <v>43844</v>
      </c>
      <c r="G1071" s="2">
        <v>43857</v>
      </c>
      <c r="H1071" s="3">
        <v>43845</v>
      </c>
      <c r="I1071" t="s">
        <v>42</v>
      </c>
      <c r="J1071" t="s">
        <v>17</v>
      </c>
      <c r="K1071">
        <v>133388235</v>
      </c>
      <c r="L1071">
        <v>48214</v>
      </c>
    </row>
    <row r="1072" spans="1:12" ht="270" hidden="1" outlineLevel="2" x14ac:dyDescent="0.25">
      <c r="A1072" t="s">
        <v>9742</v>
      </c>
      <c r="B1072" s="1" t="s">
        <v>9743</v>
      </c>
      <c r="C1072" t="s">
        <v>1632</v>
      </c>
      <c r="D1072" t="s">
        <v>15</v>
      </c>
      <c r="E1072">
        <v>2</v>
      </c>
      <c r="F1072" s="5">
        <v>43844</v>
      </c>
      <c r="G1072" s="2">
        <v>43857</v>
      </c>
      <c r="H1072" s="3">
        <v>43845</v>
      </c>
      <c r="I1072" t="s">
        <v>42</v>
      </c>
      <c r="J1072" t="s">
        <v>17</v>
      </c>
      <c r="K1072">
        <v>133388372</v>
      </c>
      <c r="L1072">
        <v>48214</v>
      </c>
    </row>
    <row r="1073" spans="1:12" ht="210" hidden="1" outlineLevel="2" x14ac:dyDescent="0.25">
      <c r="A1073" t="s">
        <v>9744</v>
      </c>
      <c r="B1073" s="1" t="s">
        <v>9745</v>
      </c>
      <c r="C1073" t="s">
        <v>14</v>
      </c>
      <c r="D1073" t="s">
        <v>15</v>
      </c>
      <c r="E1073">
        <v>1</v>
      </c>
      <c r="F1073" s="5">
        <v>43844</v>
      </c>
      <c r="G1073" s="2">
        <v>43854</v>
      </c>
      <c r="H1073" s="3">
        <v>43844</v>
      </c>
      <c r="I1073" t="s">
        <v>2720</v>
      </c>
      <c r="J1073" t="s">
        <v>66</v>
      </c>
      <c r="K1073">
        <v>133390365</v>
      </c>
      <c r="L1073">
        <v>9086</v>
      </c>
    </row>
    <row r="1074" spans="1:12" ht="285" hidden="1" outlineLevel="2" x14ac:dyDescent="0.25">
      <c r="A1074" t="s">
        <v>9746</v>
      </c>
      <c r="B1074" s="1" t="s">
        <v>9747</v>
      </c>
      <c r="C1074" t="s">
        <v>14</v>
      </c>
      <c r="D1074" t="s">
        <v>15</v>
      </c>
      <c r="E1074">
        <v>3</v>
      </c>
      <c r="F1074" s="5">
        <v>43844</v>
      </c>
      <c r="G1074" s="2">
        <v>43853</v>
      </c>
      <c r="H1074" s="3">
        <v>43847</v>
      </c>
      <c r="I1074" t="s">
        <v>110</v>
      </c>
      <c r="J1074" t="s">
        <v>66</v>
      </c>
      <c r="K1074">
        <v>133391417</v>
      </c>
      <c r="L1074">
        <v>9299</v>
      </c>
    </row>
    <row r="1075" spans="1:12" ht="165" hidden="1" outlineLevel="2" x14ac:dyDescent="0.25">
      <c r="A1075" t="s">
        <v>9748</v>
      </c>
      <c r="B1075" s="1" t="s">
        <v>9749</v>
      </c>
      <c r="C1075" t="s">
        <v>14</v>
      </c>
      <c r="D1075" t="s">
        <v>15</v>
      </c>
      <c r="E1075">
        <v>2</v>
      </c>
      <c r="F1075" s="5">
        <v>43844</v>
      </c>
      <c r="G1075" s="2">
        <v>43857</v>
      </c>
      <c r="H1075" s="3">
        <v>43845</v>
      </c>
      <c r="I1075" t="s">
        <v>6329</v>
      </c>
      <c r="J1075" t="s">
        <v>66</v>
      </c>
      <c r="K1075">
        <v>133391665</v>
      </c>
      <c r="L1075">
        <v>6621</v>
      </c>
    </row>
    <row r="1076" spans="1:12" ht="315" hidden="1" outlineLevel="2" x14ac:dyDescent="0.25">
      <c r="A1076" t="s">
        <v>9750</v>
      </c>
      <c r="B1076" s="1" t="s">
        <v>9751</v>
      </c>
      <c r="C1076" t="s">
        <v>14</v>
      </c>
      <c r="D1076" t="s">
        <v>15</v>
      </c>
      <c r="E1076">
        <v>2</v>
      </c>
      <c r="F1076" s="5">
        <v>43844</v>
      </c>
      <c r="G1076" s="2">
        <v>43857</v>
      </c>
      <c r="H1076" s="3">
        <v>43845</v>
      </c>
      <c r="I1076" t="s">
        <v>6329</v>
      </c>
      <c r="J1076" t="s">
        <v>66</v>
      </c>
      <c r="K1076">
        <v>133391747</v>
      </c>
      <c r="L1076">
        <v>6621</v>
      </c>
    </row>
    <row r="1077" spans="1:12" ht="240" hidden="1" outlineLevel="2" x14ac:dyDescent="0.25">
      <c r="A1077" t="s">
        <v>9752</v>
      </c>
      <c r="B1077" s="1" t="s">
        <v>9753</v>
      </c>
      <c r="C1077" t="s">
        <v>846</v>
      </c>
      <c r="D1077" t="s">
        <v>15</v>
      </c>
      <c r="E1077">
        <v>3</v>
      </c>
      <c r="F1077" s="5">
        <v>43844</v>
      </c>
      <c r="G1077" s="2">
        <v>43860</v>
      </c>
      <c r="H1077" s="3">
        <v>43847</v>
      </c>
      <c r="I1077" t="s">
        <v>42</v>
      </c>
      <c r="J1077" t="s">
        <v>66</v>
      </c>
      <c r="K1077">
        <v>133394501</v>
      </c>
      <c r="L1077">
        <v>11</v>
      </c>
    </row>
    <row r="1078" spans="1:12" ht="375" hidden="1" outlineLevel="2" x14ac:dyDescent="0.25">
      <c r="A1078" t="s">
        <v>9754</v>
      </c>
      <c r="B1078" s="1" t="s">
        <v>9755</v>
      </c>
      <c r="C1078" t="s">
        <v>207</v>
      </c>
      <c r="D1078" t="s">
        <v>15</v>
      </c>
      <c r="E1078">
        <v>3</v>
      </c>
      <c r="F1078" s="5">
        <v>43844</v>
      </c>
      <c r="G1078" s="2">
        <v>43888</v>
      </c>
      <c r="H1078" s="3">
        <v>43847</v>
      </c>
      <c r="I1078" t="s">
        <v>42</v>
      </c>
      <c r="J1078" t="s">
        <v>66</v>
      </c>
      <c r="K1078">
        <v>133394526</v>
      </c>
      <c r="L1078">
        <v>11</v>
      </c>
    </row>
    <row r="1079" spans="1:12" ht="225" hidden="1" outlineLevel="2" x14ac:dyDescent="0.25">
      <c r="A1079" t="s">
        <v>9756</v>
      </c>
      <c r="B1079" s="1" t="s">
        <v>9757</v>
      </c>
      <c r="C1079" t="s">
        <v>303</v>
      </c>
      <c r="D1079" t="s">
        <v>15</v>
      </c>
      <c r="E1079">
        <v>3</v>
      </c>
      <c r="F1079" s="5">
        <v>43844</v>
      </c>
      <c r="G1079" s="2">
        <v>43860</v>
      </c>
      <c r="H1079" s="3">
        <v>43847</v>
      </c>
      <c r="I1079" t="s">
        <v>42</v>
      </c>
      <c r="J1079" t="s">
        <v>66</v>
      </c>
      <c r="K1079">
        <v>133394543</v>
      </c>
      <c r="L1079">
        <v>11</v>
      </c>
    </row>
    <row r="1080" spans="1:12" ht="105" hidden="1" outlineLevel="2" x14ac:dyDescent="0.25">
      <c r="A1080" t="s">
        <v>9758</v>
      </c>
      <c r="B1080" s="1" t="s">
        <v>9759</v>
      </c>
      <c r="C1080" t="s">
        <v>207</v>
      </c>
      <c r="D1080" t="s">
        <v>15</v>
      </c>
      <c r="E1080">
        <v>3</v>
      </c>
      <c r="F1080" s="5">
        <v>43844</v>
      </c>
      <c r="G1080" s="2">
        <v>43851</v>
      </c>
      <c r="H1080" s="3">
        <v>43847</v>
      </c>
      <c r="I1080" t="s">
        <v>1054</v>
      </c>
      <c r="J1080" t="s">
        <v>66</v>
      </c>
      <c r="K1080" t="s">
        <v>9760</v>
      </c>
      <c r="L1080">
        <v>3051</v>
      </c>
    </row>
    <row r="1081" spans="1:12" ht="409.5" hidden="1" outlineLevel="2" x14ac:dyDescent="0.25">
      <c r="A1081" t="s">
        <v>9761</v>
      </c>
      <c r="B1081" s="1" t="s">
        <v>9762</v>
      </c>
      <c r="C1081" t="s">
        <v>214</v>
      </c>
      <c r="D1081" t="s">
        <v>15</v>
      </c>
      <c r="E1081">
        <v>1</v>
      </c>
      <c r="F1081" s="5">
        <v>43844</v>
      </c>
      <c r="G1081" s="2">
        <v>43861</v>
      </c>
      <c r="H1081" s="3">
        <v>43845.180613425924</v>
      </c>
      <c r="I1081" t="s">
        <v>39</v>
      </c>
      <c r="J1081" t="s">
        <v>49</v>
      </c>
      <c r="K1081">
        <v>133428340</v>
      </c>
      <c r="L1081">
        <v>6433</v>
      </c>
    </row>
    <row r="1082" spans="1:12" ht="90" hidden="1" outlineLevel="2" x14ac:dyDescent="0.25">
      <c r="A1082" t="s">
        <v>11421</v>
      </c>
      <c r="B1082" s="1" t="s">
        <v>11422</v>
      </c>
      <c r="C1082" t="s">
        <v>311</v>
      </c>
      <c r="D1082" t="s">
        <v>11416</v>
      </c>
      <c r="E1082">
        <v>3</v>
      </c>
      <c r="F1082" s="5">
        <v>43844</v>
      </c>
      <c r="G1082" s="2">
        <v>43907</v>
      </c>
      <c r="H1082" s="3">
        <v>43847</v>
      </c>
      <c r="I1082" t="s">
        <v>11423</v>
      </c>
      <c r="J1082" t="s">
        <v>66</v>
      </c>
      <c r="K1082">
        <v>133392834</v>
      </c>
      <c r="L1082">
        <v>97670</v>
      </c>
    </row>
    <row r="1083" spans="1:12" outlineLevel="1" collapsed="1" x14ac:dyDescent="0.25">
      <c r="B1083" s="1"/>
      <c r="F1083" s="12" t="s">
        <v>12005</v>
      </c>
      <c r="G1083" s="2"/>
      <c r="H1083" s="3"/>
      <c r="K1083">
        <f>SUBTOTAL(3,K1058:K1082)</f>
        <v>25</v>
      </c>
    </row>
    <row r="1084" spans="1:12" ht="285" hidden="1" outlineLevel="2" x14ac:dyDescent="0.25">
      <c r="A1084" t="s">
        <v>9685</v>
      </c>
      <c r="B1084" s="1" t="s">
        <v>9686</v>
      </c>
      <c r="C1084" t="s">
        <v>14</v>
      </c>
      <c r="D1084" t="s">
        <v>15</v>
      </c>
      <c r="E1084">
        <v>1</v>
      </c>
      <c r="F1084" s="5">
        <v>43843</v>
      </c>
      <c r="G1084" s="2">
        <v>43850</v>
      </c>
      <c r="H1084" s="3">
        <v>43843</v>
      </c>
      <c r="I1084" t="s">
        <v>45</v>
      </c>
      <c r="J1084" t="s">
        <v>17</v>
      </c>
      <c r="K1084">
        <v>133305328</v>
      </c>
      <c r="L1084">
        <v>9316</v>
      </c>
    </row>
    <row r="1085" spans="1:12" ht="210" hidden="1" outlineLevel="2" x14ac:dyDescent="0.25">
      <c r="A1085" t="s">
        <v>9687</v>
      </c>
      <c r="B1085" s="1" t="s">
        <v>9688</v>
      </c>
      <c r="C1085" t="s">
        <v>14</v>
      </c>
      <c r="D1085" t="s">
        <v>15</v>
      </c>
      <c r="E1085">
        <v>2</v>
      </c>
      <c r="F1085" s="5">
        <v>43843</v>
      </c>
      <c r="G1085" s="2">
        <v>43850</v>
      </c>
      <c r="H1085" s="3">
        <v>43842</v>
      </c>
      <c r="I1085" t="s">
        <v>5229</v>
      </c>
      <c r="J1085" t="s">
        <v>17</v>
      </c>
      <c r="K1085">
        <v>133240319</v>
      </c>
      <c r="L1085">
        <v>9152</v>
      </c>
    </row>
    <row r="1086" spans="1:12" ht="180" hidden="1" outlineLevel="2" x14ac:dyDescent="0.25">
      <c r="A1086" t="s">
        <v>9689</v>
      </c>
      <c r="B1086" s="1" t="s">
        <v>9690</v>
      </c>
      <c r="C1086" t="s">
        <v>20</v>
      </c>
      <c r="D1086" t="s">
        <v>15</v>
      </c>
      <c r="E1086">
        <v>1</v>
      </c>
      <c r="F1086" s="5">
        <v>43843</v>
      </c>
      <c r="G1086" s="2">
        <v>43860</v>
      </c>
      <c r="H1086" s="3">
        <v>43843</v>
      </c>
      <c r="I1086" t="s">
        <v>2720</v>
      </c>
      <c r="J1086" t="s">
        <v>17</v>
      </c>
      <c r="K1086">
        <v>133310039</v>
      </c>
      <c r="L1086">
        <v>2852</v>
      </c>
    </row>
    <row r="1087" spans="1:12" ht="180" hidden="1" outlineLevel="2" x14ac:dyDescent="0.25">
      <c r="A1087" t="s">
        <v>9691</v>
      </c>
      <c r="B1087" s="1" t="s">
        <v>9692</v>
      </c>
      <c r="C1087" t="s">
        <v>14</v>
      </c>
      <c r="D1087" t="s">
        <v>15</v>
      </c>
      <c r="E1087">
        <v>3</v>
      </c>
      <c r="F1087" s="5">
        <v>43843</v>
      </c>
      <c r="G1087" s="2">
        <v>43850</v>
      </c>
      <c r="H1087" s="3">
        <v>43844</v>
      </c>
      <c r="I1087" t="s">
        <v>39</v>
      </c>
      <c r="J1087" t="s">
        <v>17</v>
      </c>
      <c r="K1087">
        <v>133232858</v>
      </c>
      <c r="L1087">
        <v>9184</v>
      </c>
    </row>
    <row r="1088" spans="1:12" ht="180" hidden="1" outlineLevel="2" x14ac:dyDescent="0.25">
      <c r="A1088" t="s">
        <v>9693</v>
      </c>
      <c r="B1088" s="1" t="s">
        <v>9694</v>
      </c>
      <c r="C1088" t="s">
        <v>14</v>
      </c>
      <c r="D1088" t="s">
        <v>15</v>
      </c>
      <c r="E1088">
        <v>3</v>
      </c>
      <c r="F1088" s="5">
        <v>43843</v>
      </c>
      <c r="G1088" s="2">
        <v>43853</v>
      </c>
      <c r="H1088" s="3">
        <v>43844</v>
      </c>
      <c r="I1088" t="s">
        <v>110</v>
      </c>
      <c r="J1088" t="s">
        <v>17</v>
      </c>
      <c r="K1088">
        <v>133234275</v>
      </c>
      <c r="L1088">
        <v>5131</v>
      </c>
    </row>
    <row r="1089" spans="1:12" ht="195" hidden="1" outlineLevel="2" x14ac:dyDescent="0.25">
      <c r="A1089" t="s">
        <v>9695</v>
      </c>
      <c r="B1089" s="1" t="s">
        <v>9696</v>
      </c>
      <c r="C1089" t="s">
        <v>147</v>
      </c>
      <c r="D1089" t="s">
        <v>15</v>
      </c>
      <c r="E1089">
        <v>3</v>
      </c>
      <c r="F1089" s="5">
        <v>43843</v>
      </c>
      <c r="G1089" s="2">
        <v>43861</v>
      </c>
      <c r="H1089" s="3">
        <v>43845</v>
      </c>
      <c r="I1089" t="s">
        <v>1054</v>
      </c>
      <c r="J1089" t="s">
        <v>17</v>
      </c>
      <c r="K1089">
        <v>133310506</v>
      </c>
      <c r="L1089">
        <v>150</v>
      </c>
    </row>
    <row r="1090" spans="1:12" ht="195" hidden="1" outlineLevel="2" x14ac:dyDescent="0.25">
      <c r="A1090" t="s">
        <v>9697</v>
      </c>
      <c r="B1090" s="1" t="s">
        <v>9698</v>
      </c>
      <c r="C1090" t="s">
        <v>14</v>
      </c>
      <c r="D1090" t="s">
        <v>15</v>
      </c>
      <c r="E1090">
        <v>3</v>
      </c>
      <c r="F1090" s="5">
        <v>43843</v>
      </c>
      <c r="G1090" s="2">
        <v>43850</v>
      </c>
      <c r="H1090" s="3">
        <v>43846</v>
      </c>
      <c r="I1090" t="s">
        <v>39</v>
      </c>
      <c r="J1090" t="s">
        <v>17</v>
      </c>
      <c r="K1090">
        <v>133323704</v>
      </c>
      <c r="L1090">
        <v>9866</v>
      </c>
    </row>
    <row r="1091" spans="1:12" ht="255" hidden="1" outlineLevel="2" x14ac:dyDescent="0.25">
      <c r="A1091" t="s">
        <v>9699</v>
      </c>
      <c r="B1091" s="1" t="s">
        <v>9700</v>
      </c>
      <c r="C1091" t="s">
        <v>48</v>
      </c>
      <c r="D1091" t="s">
        <v>15</v>
      </c>
      <c r="E1091">
        <v>3</v>
      </c>
      <c r="F1091" s="5">
        <v>43843</v>
      </c>
      <c r="G1091" s="2">
        <v>43903</v>
      </c>
      <c r="H1091" s="3">
        <v>43846</v>
      </c>
      <c r="I1091" t="s">
        <v>1253</v>
      </c>
      <c r="J1091" t="s">
        <v>66</v>
      </c>
      <c r="K1091">
        <v>133305232</v>
      </c>
      <c r="L1091">
        <v>9526</v>
      </c>
    </row>
    <row r="1092" spans="1:12" ht="195" hidden="1" outlineLevel="2" x14ac:dyDescent="0.25">
      <c r="A1092" t="s">
        <v>9701</v>
      </c>
      <c r="B1092" s="1" t="s">
        <v>9702</v>
      </c>
      <c r="C1092" t="s">
        <v>48</v>
      </c>
      <c r="D1092" t="s">
        <v>15</v>
      </c>
      <c r="E1092">
        <v>3</v>
      </c>
      <c r="F1092" s="5">
        <v>43843</v>
      </c>
      <c r="G1092" s="2">
        <v>43851</v>
      </c>
      <c r="H1092" s="3">
        <v>43845</v>
      </c>
      <c r="I1092" t="s">
        <v>6329</v>
      </c>
      <c r="J1092" t="s">
        <v>66</v>
      </c>
      <c r="K1092" t="s">
        <v>9703</v>
      </c>
      <c r="L1092">
        <v>3019</v>
      </c>
    </row>
    <row r="1093" spans="1:12" ht="240" hidden="1" outlineLevel="2" x14ac:dyDescent="0.25">
      <c r="A1093" t="s">
        <v>9704</v>
      </c>
      <c r="B1093" s="1" t="s">
        <v>9705</v>
      </c>
      <c r="C1093" t="s">
        <v>147</v>
      </c>
      <c r="D1093" t="s">
        <v>15</v>
      </c>
      <c r="E1093">
        <v>3</v>
      </c>
      <c r="F1093" s="5">
        <v>43843</v>
      </c>
      <c r="G1093" s="2">
        <v>43853</v>
      </c>
      <c r="H1093" s="3">
        <v>43846</v>
      </c>
      <c r="I1093" t="s">
        <v>110</v>
      </c>
      <c r="J1093" t="s">
        <v>66</v>
      </c>
      <c r="K1093">
        <v>133341542</v>
      </c>
      <c r="L1093">
        <v>9370</v>
      </c>
    </row>
    <row r="1094" spans="1:12" ht="210" hidden="1" outlineLevel="2" x14ac:dyDescent="0.25">
      <c r="A1094" t="s">
        <v>9706</v>
      </c>
      <c r="B1094" s="1" t="s">
        <v>9707</v>
      </c>
      <c r="C1094" t="s">
        <v>14</v>
      </c>
      <c r="D1094" t="s">
        <v>15</v>
      </c>
      <c r="E1094">
        <v>2</v>
      </c>
      <c r="F1094" s="5">
        <v>43843</v>
      </c>
      <c r="G1094" s="2">
        <v>43854</v>
      </c>
      <c r="H1094" s="3">
        <v>43845</v>
      </c>
      <c r="I1094" t="s">
        <v>16</v>
      </c>
      <c r="J1094" t="s">
        <v>66</v>
      </c>
      <c r="K1094">
        <v>133341751</v>
      </c>
      <c r="L1094">
        <v>9700</v>
      </c>
    </row>
    <row r="1095" spans="1:12" ht="285" hidden="1" outlineLevel="2" x14ac:dyDescent="0.25">
      <c r="A1095" t="s">
        <v>9708</v>
      </c>
      <c r="B1095" s="1" t="s">
        <v>9709</v>
      </c>
      <c r="C1095" t="s">
        <v>14</v>
      </c>
      <c r="D1095" t="s">
        <v>15</v>
      </c>
      <c r="E1095">
        <v>1</v>
      </c>
      <c r="F1095" s="5">
        <v>43843</v>
      </c>
      <c r="G1095" s="2">
        <v>43851</v>
      </c>
      <c r="H1095" s="3">
        <v>43843</v>
      </c>
      <c r="I1095" t="s">
        <v>36</v>
      </c>
      <c r="J1095" t="s">
        <v>66</v>
      </c>
      <c r="K1095">
        <v>133344700</v>
      </c>
      <c r="L1095">
        <v>9995</v>
      </c>
    </row>
    <row r="1096" spans="1:12" ht="315" hidden="1" outlineLevel="2" x14ac:dyDescent="0.25">
      <c r="A1096" t="s">
        <v>9710</v>
      </c>
      <c r="B1096" s="1" t="s">
        <v>9711</v>
      </c>
      <c r="C1096" t="s">
        <v>390</v>
      </c>
      <c r="D1096" t="s">
        <v>15</v>
      </c>
      <c r="E1096">
        <v>2</v>
      </c>
      <c r="F1096" s="5">
        <v>43843</v>
      </c>
      <c r="G1096" s="2">
        <v>43851</v>
      </c>
      <c r="H1096" s="3">
        <v>43844</v>
      </c>
      <c r="I1096" t="s">
        <v>5229</v>
      </c>
      <c r="J1096" t="s">
        <v>66</v>
      </c>
      <c r="K1096">
        <v>133344956</v>
      </c>
      <c r="L1096">
        <v>148</v>
      </c>
    </row>
    <row r="1097" spans="1:12" ht="135" hidden="1" outlineLevel="2" x14ac:dyDescent="0.25">
      <c r="A1097" t="s">
        <v>11518</v>
      </c>
      <c r="B1097" s="1" t="s">
        <v>11519</v>
      </c>
      <c r="C1097" t="s">
        <v>1720</v>
      </c>
      <c r="D1097" t="s">
        <v>11513</v>
      </c>
      <c r="E1097">
        <v>2</v>
      </c>
      <c r="F1097" s="5">
        <v>43843</v>
      </c>
      <c r="G1097" s="2">
        <v>43895</v>
      </c>
      <c r="H1097" s="3">
        <v>43843</v>
      </c>
      <c r="I1097" t="s">
        <v>16</v>
      </c>
      <c r="J1097" t="s">
        <v>17</v>
      </c>
      <c r="K1097">
        <v>133272071</v>
      </c>
      <c r="L1097">
        <v>9198</v>
      </c>
    </row>
    <row r="1098" spans="1:12" ht="285" hidden="1" outlineLevel="2" x14ac:dyDescent="0.25">
      <c r="A1098" t="s">
        <v>11796</v>
      </c>
      <c r="B1098" s="1" t="s">
        <v>11797</v>
      </c>
      <c r="C1098" t="s">
        <v>100</v>
      </c>
      <c r="D1098" t="s">
        <v>11750</v>
      </c>
      <c r="E1098">
        <v>3</v>
      </c>
      <c r="F1098" s="5">
        <v>43843</v>
      </c>
      <c r="G1098" s="2">
        <v>43858</v>
      </c>
      <c r="H1098" s="3">
        <v>43846</v>
      </c>
      <c r="I1098" t="s">
        <v>75</v>
      </c>
      <c r="J1098" t="s">
        <v>17</v>
      </c>
      <c r="K1098">
        <v>133329528</v>
      </c>
      <c r="L1098">
        <v>3029</v>
      </c>
    </row>
    <row r="1099" spans="1:12" outlineLevel="1" collapsed="1" x14ac:dyDescent="0.25">
      <c r="B1099" s="1"/>
      <c r="F1099" s="12" t="s">
        <v>12006</v>
      </c>
      <c r="G1099" s="2"/>
      <c r="H1099" s="3"/>
      <c r="K1099">
        <f>SUBTOTAL(3,K1084:K1098)</f>
        <v>15</v>
      </c>
    </row>
    <row r="1100" spans="1:12" ht="255" hidden="1" outlineLevel="2" x14ac:dyDescent="0.25">
      <c r="A1100" t="s">
        <v>9671</v>
      </c>
      <c r="B1100" s="1" t="s">
        <v>9672</v>
      </c>
      <c r="C1100" t="s">
        <v>74</v>
      </c>
      <c r="D1100" t="s">
        <v>15</v>
      </c>
      <c r="E1100">
        <v>2</v>
      </c>
      <c r="F1100" s="5">
        <v>43842</v>
      </c>
      <c r="G1100" s="2">
        <v>43850</v>
      </c>
      <c r="H1100" s="3">
        <v>43843</v>
      </c>
      <c r="I1100" t="s">
        <v>53</v>
      </c>
      <c r="J1100" t="s">
        <v>17</v>
      </c>
      <c r="K1100">
        <v>133261243</v>
      </c>
      <c r="L1100">
        <v>9257</v>
      </c>
    </row>
    <row r="1101" spans="1:12" ht="270" hidden="1" outlineLevel="2" x14ac:dyDescent="0.25">
      <c r="A1101" t="s">
        <v>9673</v>
      </c>
      <c r="B1101" s="1" t="s">
        <v>9674</v>
      </c>
      <c r="C1101" t="s">
        <v>14</v>
      </c>
      <c r="D1101" t="s">
        <v>15</v>
      </c>
      <c r="E1101">
        <v>1</v>
      </c>
      <c r="F1101" s="5">
        <v>43842</v>
      </c>
      <c r="G1101" s="2">
        <v>43850</v>
      </c>
      <c r="H1101" s="3">
        <v>43843</v>
      </c>
      <c r="I1101" t="s">
        <v>16</v>
      </c>
      <c r="J1101" t="s">
        <v>17</v>
      </c>
      <c r="K1101">
        <v>133267524</v>
      </c>
      <c r="L1101">
        <v>9257</v>
      </c>
    </row>
    <row r="1102" spans="1:12" ht="409.5" hidden="1" outlineLevel="2" x14ac:dyDescent="0.25">
      <c r="A1102" t="s">
        <v>9675</v>
      </c>
      <c r="B1102" s="1" t="s">
        <v>9676</v>
      </c>
      <c r="C1102" t="s">
        <v>14</v>
      </c>
      <c r="D1102" t="s">
        <v>15</v>
      </c>
      <c r="E1102">
        <v>1</v>
      </c>
      <c r="F1102" s="5">
        <v>43842</v>
      </c>
      <c r="G1102" s="2">
        <v>43846</v>
      </c>
      <c r="H1102" s="3">
        <v>43843.161550925928</v>
      </c>
      <c r="I1102" t="s">
        <v>39</v>
      </c>
      <c r="J1102" t="s">
        <v>17</v>
      </c>
      <c r="K1102">
        <v>133271536</v>
      </c>
      <c r="L1102">
        <v>6433</v>
      </c>
    </row>
    <row r="1103" spans="1:12" ht="270" hidden="1" outlineLevel="2" x14ac:dyDescent="0.25">
      <c r="A1103" t="s">
        <v>9677</v>
      </c>
      <c r="B1103" s="1" t="s">
        <v>9678</v>
      </c>
      <c r="C1103" t="s">
        <v>14</v>
      </c>
      <c r="D1103" t="s">
        <v>15</v>
      </c>
      <c r="E1103">
        <v>2</v>
      </c>
      <c r="F1103" s="5">
        <v>43842</v>
      </c>
      <c r="G1103" s="2">
        <v>43850</v>
      </c>
      <c r="H1103" s="3">
        <v>43842</v>
      </c>
      <c r="I1103" t="s">
        <v>113</v>
      </c>
      <c r="J1103" t="s">
        <v>17</v>
      </c>
      <c r="K1103">
        <v>133231103</v>
      </c>
      <c r="L1103">
        <v>9482</v>
      </c>
    </row>
    <row r="1104" spans="1:12" ht="180" hidden="1" outlineLevel="2" x14ac:dyDescent="0.25">
      <c r="A1104" t="s">
        <v>9679</v>
      </c>
      <c r="B1104" s="1" t="s">
        <v>9680</v>
      </c>
      <c r="C1104" t="s">
        <v>14</v>
      </c>
      <c r="D1104" t="s">
        <v>15</v>
      </c>
      <c r="E1104">
        <v>2</v>
      </c>
      <c r="F1104" s="5">
        <v>43842</v>
      </c>
      <c r="G1104" s="2">
        <v>43853</v>
      </c>
      <c r="H1104" s="3">
        <v>43842</v>
      </c>
      <c r="I1104" t="s">
        <v>110</v>
      </c>
      <c r="J1104" t="s">
        <v>17</v>
      </c>
      <c r="K1104">
        <v>133237113</v>
      </c>
      <c r="L1104">
        <v>9929</v>
      </c>
    </row>
    <row r="1105" spans="1:12" ht="315" hidden="1" outlineLevel="2" x14ac:dyDescent="0.25">
      <c r="A1105" t="s">
        <v>9681</v>
      </c>
      <c r="B1105" s="1" t="s">
        <v>9682</v>
      </c>
      <c r="C1105" t="s">
        <v>14</v>
      </c>
      <c r="D1105" t="s">
        <v>15</v>
      </c>
      <c r="E1105">
        <v>2</v>
      </c>
      <c r="F1105" s="5">
        <v>43842</v>
      </c>
      <c r="G1105" s="2">
        <v>43850</v>
      </c>
      <c r="H1105" s="3">
        <v>43842</v>
      </c>
      <c r="I1105" t="s">
        <v>16</v>
      </c>
      <c r="J1105" t="s">
        <v>17</v>
      </c>
      <c r="K1105">
        <v>133243001</v>
      </c>
      <c r="L1105">
        <v>9897</v>
      </c>
    </row>
    <row r="1106" spans="1:12" ht="360" hidden="1" outlineLevel="2" x14ac:dyDescent="0.25">
      <c r="A1106" t="s">
        <v>9683</v>
      </c>
      <c r="B1106" s="1" t="s">
        <v>9684</v>
      </c>
      <c r="C1106" t="s">
        <v>100</v>
      </c>
      <c r="D1106" t="s">
        <v>15</v>
      </c>
      <c r="E1106">
        <v>3</v>
      </c>
      <c r="F1106" s="5">
        <v>43842</v>
      </c>
      <c r="G1106" s="2">
        <v>43857</v>
      </c>
      <c r="H1106" s="3">
        <v>43844</v>
      </c>
      <c r="I1106" t="s">
        <v>75</v>
      </c>
      <c r="J1106" t="s">
        <v>17</v>
      </c>
      <c r="K1106">
        <v>133243136</v>
      </c>
      <c r="L1106">
        <v>9342</v>
      </c>
    </row>
    <row r="1107" spans="1:12" ht="180" hidden="1" outlineLevel="2" x14ac:dyDescent="0.25">
      <c r="A1107" t="s">
        <v>11792</v>
      </c>
      <c r="B1107" s="1" t="s">
        <v>11793</v>
      </c>
      <c r="C1107" t="s">
        <v>14</v>
      </c>
      <c r="D1107" t="s">
        <v>11750</v>
      </c>
      <c r="E1107">
        <v>2</v>
      </c>
      <c r="F1107" s="5">
        <v>43842</v>
      </c>
      <c r="G1107" s="2">
        <v>43843</v>
      </c>
      <c r="H1107" s="3">
        <v>43843</v>
      </c>
      <c r="I1107" t="s">
        <v>110</v>
      </c>
      <c r="J1107" t="s">
        <v>17</v>
      </c>
      <c r="K1107">
        <v>133261525</v>
      </c>
      <c r="L1107">
        <v>9251</v>
      </c>
    </row>
    <row r="1108" spans="1:12" ht="409.5" hidden="1" outlineLevel="2" x14ac:dyDescent="0.25">
      <c r="A1108" t="s">
        <v>11794</v>
      </c>
      <c r="B1108" s="1" t="s">
        <v>11795</v>
      </c>
      <c r="C1108" t="s">
        <v>14</v>
      </c>
      <c r="D1108" t="s">
        <v>11750</v>
      </c>
      <c r="E1108">
        <v>2</v>
      </c>
      <c r="F1108" s="5">
        <v>43842</v>
      </c>
      <c r="G1108" s="2">
        <v>43850</v>
      </c>
      <c r="H1108" s="3">
        <v>43843</v>
      </c>
      <c r="I1108" t="s">
        <v>9656</v>
      </c>
      <c r="J1108" t="s">
        <v>17</v>
      </c>
      <c r="K1108">
        <v>133266447</v>
      </c>
      <c r="L1108">
        <v>3952</v>
      </c>
    </row>
    <row r="1109" spans="1:12" outlineLevel="1" collapsed="1" x14ac:dyDescent="0.25">
      <c r="B1109" s="1"/>
      <c r="F1109" s="12" t="s">
        <v>12007</v>
      </c>
      <c r="G1109" s="2"/>
      <c r="H1109" s="3"/>
      <c r="K1109">
        <f>SUBTOTAL(3,K1100:K1108)</f>
        <v>9</v>
      </c>
    </row>
    <row r="1110" spans="1:12" ht="225" hidden="1" outlineLevel="2" x14ac:dyDescent="0.25">
      <c r="A1110" t="s">
        <v>9659</v>
      </c>
      <c r="B1110" s="1" t="s">
        <v>9660</v>
      </c>
      <c r="C1110" t="s">
        <v>14</v>
      </c>
      <c r="D1110" t="s">
        <v>15</v>
      </c>
      <c r="E1110">
        <v>1</v>
      </c>
      <c r="F1110" s="5">
        <v>43841</v>
      </c>
      <c r="G1110" s="2">
        <v>43850</v>
      </c>
      <c r="H1110" s="3">
        <v>43841</v>
      </c>
      <c r="I1110" t="s">
        <v>409</v>
      </c>
      <c r="J1110" t="s">
        <v>17</v>
      </c>
      <c r="K1110">
        <v>133239159</v>
      </c>
      <c r="L1110">
        <v>9529</v>
      </c>
    </row>
    <row r="1111" spans="1:12" ht="240" hidden="1" outlineLevel="2" x14ac:dyDescent="0.25">
      <c r="A1111" t="s">
        <v>9661</v>
      </c>
      <c r="B1111" s="1" t="s">
        <v>9662</v>
      </c>
      <c r="C1111" t="s">
        <v>14</v>
      </c>
      <c r="D1111" t="s">
        <v>15</v>
      </c>
      <c r="E1111">
        <v>2</v>
      </c>
      <c r="F1111" s="5">
        <v>43841</v>
      </c>
      <c r="G1111" s="2">
        <v>43850</v>
      </c>
      <c r="H1111" s="3">
        <v>43842</v>
      </c>
      <c r="I1111" t="s">
        <v>16</v>
      </c>
      <c r="J1111" t="s">
        <v>17</v>
      </c>
      <c r="K1111">
        <v>133239275</v>
      </c>
      <c r="L1111">
        <v>9529</v>
      </c>
    </row>
    <row r="1112" spans="1:12" ht="300" hidden="1" outlineLevel="2" x14ac:dyDescent="0.25">
      <c r="A1112" t="s">
        <v>9663</v>
      </c>
      <c r="B1112" s="1" t="s">
        <v>9664</v>
      </c>
      <c r="C1112" t="s">
        <v>14</v>
      </c>
      <c r="D1112" t="s">
        <v>15</v>
      </c>
      <c r="E1112">
        <v>1</v>
      </c>
      <c r="F1112" s="5">
        <v>43841</v>
      </c>
      <c r="G1112" s="2">
        <v>43857</v>
      </c>
      <c r="H1112" s="3">
        <v>43841</v>
      </c>
      <c r="I1112" t="s">
        <v>39</v>
      </c>
      <c r="J1112" t="s">
        <v>17</v>
      </c>
      <c r="K1112">
        <v>133241361</v>
      </c>
      <c r="L1112">
        <v>9253</v>
      </c>
    </row>
    <row r="1113" spans="1:12" ht="360" hidden="1" outlineLevel="2" x14ac:dyDescent="0.25">
      <c r="A1113" t="s">
        <v>9665</v>
      </c>
      <c r="B1113" s="1" t="s">
        <v>9666</v>
      </c>
      <c r="C1113" t="s">
        <v>147</v>
      </c>
      <c r="D1113" t="s">
        <v>15</v>
      </c>
      <c r="E1113">
        <v>1</v>
      </c>
      <c r="F1113" s="5">
        <v>43841</v>
      </c>
      <c r="G1113" s="2">
        <v>43852</v>
      </c>
      <c r="H1113" s="3">
        <v>43841</v>
      </c>
      <c r="I1113" t="s">
        <v>300</v>
      </c>
      <c r="J1113" t="s">
        <v>17</v>
      </c>
      <c r="K1113">
        <v>133236917</v>
      </c>
      <c r="L1113">
        <v>9393</v>
      </c>
    </row>
    <row r="1114" spans="1:12" ht="210" hidden="1" outlineLevel="2" x14ac:dyDescent="0.25">
      <c r="A1114" t="s">
        <v>9667</v>
      </c>
      <c r="B1114" s="1" t="s">
        <v>9668</v>
      </c>
      <c r="C1114" t="s">
        <v>14</v>
      </c>
      <c r="D1114" t="s">
        <v>15</v>
      </c>
      <c r="E1114">
        <v>1</v>
      </c>
      <c r="F1114" s="5">
        <v>43841</v>
      </c>
      <c r="G1114" s="2">
        <v>43860</v>
      </c>
      <c r="H1114" s="3">
        <v>43841</v>
      </c>
      <c r="I1114" t="s">
        <v>53</v>
      </c>
      <c r="J1114" t="s">
        <v>17</v>
      </c>
      <c r="K1114">
        <v>133243259</v>
      </c>
      <c r="L1114">
        <v>9944</v>
      </c>
    </row>
    <row r="1115" spans="1:12" ht="345" hidden="1" outlineLevel="2" x14ac:dyDescent="0.25">
      <c r="A1115" t="s">
        <v>9669</v>
      </c>
      <c r="B1115" s="1" t="s">
        <v>9670</v>
      </c>
      <c r="C1115" t="s">
        <v>14</v>
      </c>
      <c r="D1115" t="s">
        <v>15</v>
      </c>
      <c r="E1115">
        <v>1</v>
      </c>
      <c r="F1115" s="5">
        <v>43841</v>
      </c>
      <c r="G1115" s="2">
        <v>43846</v>
      </c>
      <c r="H1115" s="3">
        <v>43842.058240740742</v>
      </c>
      <c r="I1115" t="s">
        <v>39</v>
      </c>
      <c r="J1115" t="s">
        <v>17</v>
      </c>
      <c r="K1115">
        <v>133243679</v>
      </c>
      <c r="L1115">
        <v>6622</v>
      </c>
    </row>
    <row r="1116" spans="1:12" outlineLevel="1" collapsed="1" x14ac:dyDescent="0.25">
      <c r="B1116" s="1"/>
      <c r="F1116" s="12" t="s">
        <v>12008</v>
      </c>
      <c r="G1116" s="2"/>
      <c r="H1116" s="3"/>
      <c r="K1116">
        <f>SUBTOTAL(3,K1110:K1115)</f>
        <v>6</v>
      </c>
    </row>
    <row r="1117" spans="1:12" ht="405" hidden="1" outlineLevel="2" x14ac:dyDescent="0.25">
      <c r="A1117" t="s">
        <v>9609</v>
      </c>
      <c r="B1117" s="1" t="s">
        <v>9610</v>
      </c>
      <c r="C1117" t="s">
        <v>14</v>
      </c>
      <c r="D1117" t="s">
        <v>15</v>
      </c>
      <c r="E1117">
        <v>1</v>
      </c>
      <c r="F1117" s="5">
        <v>43840</v>
      </c>
      <c r="G1117" s="2">
        <v>43857</v>
      </c>
      <c r="H1117" s="3">
        <v>43840.53833333333</v>
      </c>
      <c r="I1117" t="s">
        <v>151</v>
      </c>
      <c r="J1117" t="s">
        <v>49</v>
      </c>
      <c r="K1117">
        <v>133162403</v>
      </c>
      <c r="L1117">
        <v>6433</v>
      </c>
    </row>
    <row r="1118" spans="1:12" ht="285" hidden="1" outlineLevel="2" x14ac:dyDescent="0.25">
      <c r="A1118" t="s">
        <v>9611</v>
      </c>
      <c r="B1118" s="1" t="s">
        <v>9612</v>
      </c>
      <c r="C1118" t="s">
        <v>147</v>
      </c>
      <c r="D1118" t="s">
        <v>15</v>
      </c>
      <c r="E1118">
        <v>3</v>
      </c>
      <c r="F1118" s="5">
        <v>43840</v>
      </c>
      <c r="G1118" s="2">
        <v>43850</v>
      </c>
      <c r="H1118" s="3">
        <v>43843</v>
      </c>
      <c r="I1118" t="s">
        <v>300</v>
      </c>
      <c r="J1118" t="s">
        <v>49</v>
      </c>
      <c r="K1118">
        <v>34609835</v>
      </c>
      <c r="L1118" t="s">
        <v>9613</v>
      </c>
    </row>
    <row r="1119" spans="1:12" ht="195" hidden="1" outlineLevel="2" x14ac:dyDescent="0.25">
      <c r="A1119" t="s">
        <v>9614</v>
      </c>
      <c r="B1119" s="1" t="s">
        <v>9615</v>
      </c>
      <c r="C1119" t="s">
        <v>82</v>
      </c>
      <c r="D1119" t="s">
        <v>15</v>
      </c>
      <c r="E1119">
        <v>3</v>
      </c>
      <c r="F1119" s="5">
        <v>43840</v>
      </c>
      <c r="G1119" s="2">
        <v>43875</v>
      </c>
      <c r="H1119" s="3">
        <v>43842</v>
      </c>
      <c r="I1119" t="s">
        <v>151</v>
      </c>
      <c r="J1119" t="s">
        <v>17</v>
      </c>
      <c r="K1119">
        <v>54988867</v>
      </c>
      <c r="L1119">
        <v>69930</v>
      </c>
    </row>
    <row r="1120" spans="1:12" ht="240" hidden="1" outlineLevel="2" x14ac:dyDescent="0.25">
      <c r="A1120" t="s">
        <v>9616</v>
      </c>
      <c r="B1120" s="1" t="s">
        <v>9617</v>
      </c>
      <c r="C1120" t="s">
        <v>74</v>
      </c>
      <c r="D1120" t="s">
        <v>15</v>
      </c>
      <c r="E1120">
        <v>2</v>
      </c>
      <c r="F1120" s="5">
        <v>43840</v>
      </c>
      <c r="G1120" s="2">
        <v>43850</v>
      </c>
      <c r="H1120" s="3">
        <v>43840</v>
      </c>
      <c r="I1120" t="s">
        <v>16</v>
      </c>
      <c r="J1120" t="s">
        <v>17</v>
      </c>
      <c r="K1120">
        <v>133161973</v>
      </c>
      <c r="L1120">
        <v>4770</v>
      </c>
    </row>
    <row r="1121" spans="1:12" ht="120" hidden="1" outlineLevel="2" x14ac:dyDescent="0.25">
      <c r="A1121" t="s">
        <v>9618</v>
      </c>
      <c r="B1121" s="1" t="s">
        <v>9619</v>
      </c>
      <c r="C1121" t="s">
        <v>147</v>
      </c>
      <c r="D1121" t="s">
        <v>15</v>
      </c>
      <c r="E1121">
        <v>3</v>
      </c>
      <c r="F1121" s="5">
        <v>43840</v>
      </c>
      <c r="G1121" s="2">
        <v>43853</v>
      </c>
      <c r="H1121" s="3">
        <v>43843</v>
      </c>
      <c r="I1121" t="s">
        <v>6329</v>
      </c>
      <c r="J1121" t="s">
        <v>49</v>
      </c>
      <c r="K1121">
        <v>34611197</v>
      </c>
      <c r="L1121">
        <v>3032</v>
      </c>
    </row>
    <row r="1122" spans="1:12" ht="180" hidden="1" outlineLevel="2" x14ac:dyDescent="0.25">
      <c r="A1122" t="s">
        <v>9620</v>
      </c>
      <c r="B1122" s="1" t="s">
        <v>9621</v>
      </c>
      <c r="C1122" t="s">
        <v>14</v>
      </c>
      <c r="D1122" t="s">
        <v>15</v>
      </c>
      <c r="E1122">
        <v>2</v>
      </c>
      <c r="F1122" s="5">
        <v>43840</v>
      </c>
      <c r="G1122" s="2">
        <v>43846</v>
      </c>
      <c r="H1122" s="3">
        <v>43840</v>
      </c>
      <c r="I1122" t="s">
        <v>39</v>
      </c>
      <c r="J1122" t="s">
        <v>17</v>
      </c>
      <c r="K1122">
        <v>133162279</v>
      </c>
      <c r="L1122">
        <v>6620</v>
      </c>
    </row>
    <row r="1123" spans="1:12" ht="225" hidden="1" outlineLevel="2" x14ac:dyDescent="0.25">
      <c r="A1123" t="s">
        <v>9622</v>
      </c>
      <c r="B1123" s="1" t="s">
        <v>9623</v>
      </c>
      <c r="C1123" t="s">
        <v>147</v>
      </c>
      <c r="D1123" t="s">
        <v>15</v>
      </c>
      <c r="E1123">
        <v>3</v>
      </c>
      <c r="F1123" s="5">
        <v>43840</v>
      </c>
      <c r="G1123" s="2">
        <v>43853</v>
      </c>
      <c r="H1123" s="3">
        <v>43843</v>
      </c>
      <c r="I1123" t="s">
        <v>5229</v>
      </c>
      <c r="J1123" t="s">
        <v>17</v>
      </c>
      <c r="K1123">
        <v>133191105</v>
      </c>
      <c r="L1123">
        <v>9509</v>
      </c>
    </row>
    <row r="1124" spans="1:12" ht="165" hidden="1" outlineLevel="2" x14ac:dyDescent="0.25">
      <c r="A1124" t="s">
        <v>9624</v>
      </c>
      <c r="B1124" s="1" t="s">
        <v>9625</v>
      </c>
      <c r="C1124" t="s">
        <v>863</v>
      </c>
      <c r="D1124" t="s">
        <v>15</v>
      </c>
      <c r="E1124">
        <v>3</v>
      </c>
      <c r="F1124" s="5">
        <v>43840</v>
      </c>
      <c r="G1124" s="2">
        <v>43850</v>
      </c>
      <c r="H1124" s="3">
        <v>43844</v>
      </c>
      <c r="I1124" t="s">
        <v>6329</v>
      </c>
      <c r="J1124" t="s">
        <v>17</v>
      </c>
      <c r="K1124">
        <v>133198258</v>
      </c>
      <c r="L1124">
        <v>9814</v>
      </c>
    </row>
    <row r="1125" spans="1:12" ht="180" hidden="1" outlineLevel="2" x14ac:dyDescent="0.25">
      <c r="A1125" t="s">
        <v>9626</v>
      </c>
      <c r="B1125" s="1" t="s">
        <v>9627</v>
      </c>
      <c r="C1125" t="s">
        <v>14</v>
      </c>
      <c r="D1125" t="s">
        <v>15</v>
      </c>
      <c r="E1125">
        <v>2</v>
      </c>
      <c r="F1125" s="5">
        <v>43840</v>
      </c>
      <c r="G1125" s="2">
        <v>43853</v>
      </c>
      <c r="H1125" s="3">
        <v>43840</v>
      </c>
      <c r="I1125" t="s">
        <v>39</v>
      </c>
      <c r="J1125" t="s">
        <v>49</v>
      </c>
      <c r="K1125">
        <v>34614549</v>
      </c>
      <c r="L1125" t="s">
        <v>9628</v>
      </c>
    </row>
    <row r="1126" spans="1:12" ht="270" hidden="1" outlineLevel="2" x14ac:dyDescent="0.25">
      <c r="A1126" t="s">
        <v>9629</v>
      </c>
      <c r="B1126" s="1" t="s">
        <v>9630</v>
      </c>
      <c r="C1126" t="s">
        <v>7491</v>
      </c>
      <c r="D1126" t="s">
        <v>15</v>
      </c>
      <c r="E1126">
        <v>3</v>
      </c>
      <c r="F1126" s="5">
        <v>43840</v>
      </c>
      <c r="G1126" s="2">
        <v>43881</v>
      </c>
      <c r="H1126" s="3">
        <v>43844</v>
      </c>
      <c r="I1126" t="s">
        <v>6329</v>
      </c>
      <c r="J1126" t="s">
        <v>17</v>
      </c>
      <c r="K1126">
        <v>34615584</v>
      </c>
      <c r="L1126">
        <v>3028</v>
      </c>
    </row>
    <row r="1127" spans="1:12" ht="225" hidden="1" outlineLevel="2" x14ac:dyDescent="0.25">
      <c r="A1127" t="s">
        <v>9631</v>
      </c>
      <c r="B1127" s="1" t="s">
        <v>9632</v>
      </c>
      <c r="C1127" t="s">
        <v>14</v>
      </c>
      <c r="D1127" t="s">
        <v>15</v>
      </c>
      <c r="E1127">
        <v>3</v>
      </c>
      <c r="F1127" s="5">
        <v>43840</v>
      </c>
      <c r="G1127" s="2">
        <v>43850</v>
      </c>
      <c r="H1127" s="3">
        <v>43843</v>
      </c>
      <c r="I1127" t="s">
        <v>113</v>
      </c>
      <c r="J1127" t="s">
        <v>66</v>
      </c>
      <c r="K1127">
        <v>133201811</v>
      </c>
      <c r="L1127">
        <v>9599</v>
      </c>
    </row>
    <row r="1128" spans="1:12" ht="225" hidden="1" outlineLevel="2" x14ac:dyDescent="0.25">
      <c r="A1128" t="s">
        <v>9633</v>
      </c>
      <c r="B1128" s="1" t="s">
        <v>9634</v>
      </c>
      <c r="C1128" t="s">
        <v>100</v>
      </c>
      <c r="D1128" t="s">
        <v>15</v>
      </c>
      <c r="E1128">
        <v>1</v>
      </c>
      <c r="F1128" s="5">
        <v>43840</v>
      </c>
      <c r="G1128" s="2">
        <v>43850</v>
      </c>
      <c r="H1128" s="3">
        <v>43840</v>
      </c>
      <c r="I1128" t="s">
        <v>29</v>
      </c>
      <c r="J1128" t="s">
        <v>66</v>
      </c>
      <c r="K1128">
        <v>133203011</v>
      </c>
      <c r="L1128">
        <v>48085</v>
      </c>
    </row>
    <row r="1129" spans="1:12" ht="165" hidden="1" outlineLevel="2" x14ac:dyDescent="0.25">
      <c r="A1129" t="s">
        <v>9635</v>
      </c>
      <c r="B1129" s="1" t="s">
        <v>9636</v>
      </c>
      <c r="C1129" t="s">
        <v>147</v>
      </c>
      <c r="D1129" t="s">
        <v>15</v>
      </c>
      <c r="E1129">
        <v>3</v>
      </c>
      <c r="F1129" s="5">
        <v>43840</v>
      </c>
      <c r="G1129" s="2">
        <v>43850</v>
      </c>
      <c r="H1129" s="3">
        <v>43843</v>
      </c>
      <c r="I1129" t="s">
        <v>75</v>
      </c>
      <c r="J1129" t="s">
        <v>66</v>
      </c>
      <c r="K1129">
        <v>133205865</v>
      </c>
      <c r="L1129">
        <v>9229</v>
      </c>
    </row>
    <row r="1130" spans="1:12" ht="225" hidden="1" outlineLevel="2" x14ac:dyDescent="0.25">
      <c r="A1130" t="s">
        <v>9637</v>
      </c>
      <c r="B1130" s="1" t="s">
        <v>9638</v>
      </c>
      <c r="C1130" t="s">
        <v>147</v>
      </c>
      <c r="D1130" t="s">
        <v>15</v>
      </c>
      <c r="E1130">
        <v>3</v>
      </c>
      <c r="F1130" s="5">
        <v>43840</v>
      </c>
      <c r="G1130" s="2">
        <v>43850</v>
      </c>
      <c r="H1130" s="3">
        <v>43843</v>
      </c>
      <c r="I1130" t="s">
        <v>300</v>
      </c>
      <c r="J1130" t="s">
        <v>66</v>
      </c>
      <c r="K1130">
        <v>133207670</v>
      </c>
      <c r="L1130">
        <v>2290</v>
      </c>
    </row>
    <row r="1131" spans="1:12" ht="255" hidden="1" outlineLevel="2" x14ac:dyDescent="0.25">
      <c r="A1131" t="s">
        <v>9639</v>
      </c>
      <c r="B1131" s="1" t="s">
        <v>9640</v>
      </c>
      <c r="C1131" t="s">
        <v>48</v>
      </c>
      <c r="D1131" t="s">
        <v>15</v>
      </c>
      <c r="E1131">
        <v>2</v>
      </c>
      <c r="F1131" s="5">
        <v>43840</v>
      </c>
      <c r="G1131" s="2">
        <v>43857</v>
      </c>
      <c r="H1131" s="3">
        <v>43841</v>
      </c>
      <c r="I1131" t="s">
        <v>7015</v>
      </c>
      <c r="J1131" t="s">
        <v>66</v>
      </c>
      <c r="K1131">
        <v>133207839</v>
      </c>
      <c r="L1131">
        <v>2290</v>
      </c>
    </row>
    <row r="1132" spans="1:12" ht="225" hidden="1" outlineLevel="2" x14ac:dyDescent="0.25">
      <c r="A1132" t="s">
        <v>9641</v>
      </c>
      <c r="B1132" s="1" t="s">
        <v>9642</v>
      </c>
      <c r="C1132" t="s">
        <v>147</v>
      </c>
      <c r="D1132" t="s">
        <v>15</v>
      </c>
      <c r="E1132">
        <v>1</v>
      </c>
      <c r="F1132" s="5">
        <v>43840</v>
      </c>
      <c r="G1132" s="2">
        <v>43850</v>
      </c>
      <c r="H1132" s="3">
        <v>43840</v>
      </c>
      <c r="I1132" t="s">
        <v>42</v>
      </c>
      <c r="J1132" t="s">
        <v>66</v>
      </c>
      <c r="K1132">
        <v>133091299</v>
      </c>
      <c r="L1132">
        <v>7</v>
      </c>
    </row>
    <row r="1133" spans="1:12" ht="90" hidden="1" outlineLevel="2" x14ac:dyDescent="0.25">
      <c r="A1133" t="s">
        <v>9643</v>
      </c>
      <c r="B1133" s="1" t="s">
        <v>9644</v>
      </c>
      <c r="C1133" t="s">
        <v>48</v>
      </c>
      <c r="D1133" t="s">
        <v>15</v>
      </c>
      <c r="E1133">
        <v>2</v>
      </c>
      <c r="F1133" s="5">
        <v>43840</v>
      </c>
      <c r="G1133" s="2">
        <v>43844</v>
      </c>
      <c r="H1133" s="3">
        <v>43841</v>
      </c>
      <c r="I1133" t="s">
        <v>6329</v>
      </c>
      <c r="J1133" t="s">
        <v>66</v>
      </c>
      <c r="K1133">
        <v>133208155</v>
      </c>
      <c r="L1133">
        <v>48216</v>
      </c>
    </row>
    <row r="1134" spans="1:12" ht="300" hidden="1" outlineLevel="2" x14ac:dyDescent="0.25">
      <c r="A1134" t="s">
        <v>9645</v>
      </c>
      <c r="B1134" s="1" t="s">
        <v>9646</v>
      </c>
      <c r="C1134" t="s">
        <v>14</v>
      </c>
      <c r="D1134" t="s">
        <v>15</v>
      </c>
      <c r="E1134">
        <v>2</v>
      </c>
      <c r="F1134" s="5">
        <v>43840</v>
      </c>
      <c r="G1134" s="2">
        <v>43850</v>
      </c>
      <c r="H1134" s="3">
        <v>43841</v>
      </c>
      <c r="I1134" t="s">
        <v>39</v>
      </c>
      <c r="J1134" t="s">
        <v>49</v>
      </c>
      <c r="K1134">
        <v>133209832</v>
      </c>
      <c r="L1134">
        <v>9150</v>
      </c>
    </row>
    <row r="1135" spans="1:12" ht="255" hidden="1" outlineLevel="2" x14ac:dyDescent="0.25">
      <c r="A1135" t="s">
        <v>9647</v>
      </c>
      <c r="B1135" s="1" t="s">
        <v>9648</v>
      </c>
      <c r="C1135" t="s">
        <v>147</v>
      </c>
      <c r="D1135" t="s">
        <v>15</v>
      </c>
      <c r="E1135">
        <v>2</v>
      </c>
      <c r="F1135" s="5">
        <v>43840</v>
      </c>
      <c r="G1135" s="2">
        <v>43875</v>
      </c>
      <c r="H1135" s="3">
        <v>43843</v>
      </c>
      <c r="I1135" t="s">
        <v>75</v>
      </c>
      <c r="J1135" t="s">
        <v>66</v>
      </c>
      <c r="K1135">
        <v>55000164</v>
      </c>
      <c r="L1135">
        <v>70605</v>
      </c>
    </row>
    <row r="1136" spans="1:12" ht="240" hidden="1" outlineLevel="2" x14ac:dyDescent="0.25">
      <c r="A1136" t="s">
        <v>9649</v>
      </c>
      <c r="B1136" s="1" t="s">
        <v>9650</v>
      </c>
      <c r="C1136" t="s">
        <v>14</v>
      </c>
      <c r="D1136" t="s">
        <v>15</v>
      </c>
      <c r="E1136">
        <v>2</v>
      </c>
      <c r="F1136" s="5">
        <v>43840</v>
      </c>
      <c r="G1136" s="2">
        <v>43889</v>
      </c>
      <c r="H1136" s="3">
        <v>43841</v>
      </c>
      <c r="I1136" t="s">
        <v>53</v>
      </c>
      <c r="J1136" t="s">
        <v>66</v>
      </c>
      <c r="K1136">
        <v>133214322</v>
      </c>
      <c r="L1136">
        <v>3039</v>
      </c>
    </row>
    <row r="1137" spans="1:12" ht="135" hidden="1" outlineLevel="2" x14ac:dyDescent="0.25">
      <c r="A1137" t="s">
        <v>9651</v>
      </c>
      <c r="B1137" s="1" t="s">
        <v>9652</v>
      </c>
      <c r="C1137" t="s">
        <v>14</v>
      </c>
      <c r="D1137" t="s">
        <v>15</v>
      </c>
      <c r="E1137">
        <v>1</v>
      </c>
      <c r="F1137" s="5">
        <v>43840</v>
      </c>
      <c r="G1137" s="2">
        <v>43843</v>
      </c>
      <c r="H1137" s="3">
        <v>43840</v>
      </c>
      <c r="I1137" t="s">
        <v>39</v>
      </c>
      <c r="J1137" t="s">
        <v>49</v>
      </c>
      <c r="K1137">
        <v>34623917</v>
      </c>
      <c r="L1137" t="s">
        <v>9653</v>
      </c>
    </row>
    <row r="1138" spans="1:12" ht="165" hidden="1" outlineLevel="2" x14ac:dyDescent="0.25">
      <c r="A1138" t="s">
        <v>9654</v>
      </c>
      <c r="B1138" s="1" t="s">
        <v>9655</v>
      </c>
      <c r="C1138" t="s">
        <v>14</v>
      </c>
      <c r="D1138" t="s">
        <v>15</v>
      </c>
      <c r="E1138">
        <v>1</v>
      </c>
      <c r="F1138" s="5">
        <v>43840</v>
      </c>
      <c r="G1138" s="2">
        <v>43850</v>
      </c>
      <c r="H1138" s="3">
        <v>43840</v>
      </c>
      <c r="I1138" t="s">
        <v>53</v>
      </c>
      <c r="J1138" t="s">
        <v>66</v>
      </c>
      <c r="K1138">
        <v>133215062</v>
      </c>
      <c r="L1138">
        <v>9612</v>
      </c>
    </row>
    <row r="1139" spans="1:12" ht="285" hidden="1" outlineLevel="2" x14ac:dyDescent="0.25">
      <c r="A1139" t="s">
        <v>9657</v>
      </c>
      <c r="B1139" s="1" t="s">
        <v>9658</v>
      </c>
      <c r="C1139" t="s">
        <v>144</v>
      </c>
      <c r="D1139" t="s">
        <v>15</v>
      </c>
      <c r="E1139">
        <v>3</v>
      </c>
      <c r="F1139" s="5">
        <v>43840</v>
      </c>
      <c r="G1139" s="2">
        <v>43854</v>
      </c>
      <c r="H1139" s="3">
        <v>43843</v>
      </c>
      <c r="I1139" t="s">
        <v>58</v>
      </c>
      <c r="J1139" t="s">
        <v>66</v>
      </c>
      <c r="K1139">
        <v>133217210</v>
      </c>
      <c r="L1139">
        <v>3947</v>
      </c>
    </row>
    <row r="1140" spans="1:12" outlineLevel="1" collapsed="1" x14ac:dyDescent="0.25">
      <c r="B1140" s="1"/>
      <c r="F1140" s="12" t="s">
        <v>12009</v>
      </c>
      <c r="G1140" s="2"/>
      <c r="H1140" s="3"/>
      <c r="K1140">
        <f>SUBTOTAL(3,K1117:K1139)</f>
        <v>23</v>
      </c>
    </row>
    <row r="1141" spans="1:12" ht="135" hidden="1" outlineLevel="2" x14ac:dyDescent="0.25">
      <c r="A1141" t="s">
        <v>9573</v>
      </c>
      <c r="B1141" s="1" t="s">
        <v>9574</v>
      </c>
      <c r="C1141" t="s">
        <v>14</v>
      </c>
      <c r="D1141" t="s">
        <v>15</v>
      </c>
      <c r="E1141">
        <v>2</v>
      </c>
      <c r="F1141" s="5">
        <v>43839</v>
      </c>
      <c r="G1141" s="2">
        <v>43850</v>
      </c>
      <c r="H1141" s="3">
        <v>43840</v>
      </c>
      <c r="I1141" t="s">
        <v>39</v>
      </c>
      <c r="J1141" t="s">
        <v>49</v>
      </c>
      <c r="K1141">
        <v>133113742</v>
      </c>
      <c r="L1141">
        <v>9814</v>
      </c>
    </row>
    <row r="1142" spans="1:12" ht="315" hidden="1" outlineLevel="2" x14ac:dyDescent="0.25">
      <c r="A1142" t="s">
        <v>9575</v>
      </c>
      <c r="B1142" s="1" t="s">
        <v>9576</v>
      </c>
      <c r="C1142" t="s">
        <v>100</v>
      </c>
      <c r="D1142" t="s">
        <v>15</v>
      </c>
      <c r="E1142">
        <v>2</v>
      </c>
      <c r="F1142" s="5">
        <v>43839</v>
      </c>
      <c r="G1142" s="2">
        <v>43850</v>
      </c>
      <c r="H1142" s="3">
        <v>43840</v>
      </c>
      <c r="I1142" t="s">
        <v>5229</v>
      </c>
      <c r="J1142" t="s">
        <v>17</v>
      </c>
      <c r="K1142">
        <v>133112405</v>
      </c>
      <c r="L1142">
        <v>9901</v>
      </c>
    </row>
    <row r="1143" spans="1:12" ht="409.5" hidden="1" outlineLevel="2" x14ac:dyDescent="0.25">
      <c r="A1143" t="s">
        <v>9577</v>
      </c>
      <c r="B1143" s="1" t="s">
        <v>9578</v>
      </c>
      <c r="C1143" t="s">
        <v>228</v>
      </c>
      <c r="D1143" t="s">
        <v>15</v>
      </c>
      <c r="E1143">
        <v>3</v>
      </c>
      <c r="F1143" s="5">
        <v>43839</v>
      </c>
      <c r="G1143" s="2">
        <v>43865</v>
      </c>
      <c r="H1143" s="3">
        <v>43842</v>
      </c>
      <c r="I1143" t="s">
        <v>151</v>
      </c>
      <c r="J1143" t="s">
        <v>17</v>
      </c>
      <c r="K1143">
        <v>133118472</v>
      </c>
      <c r="L1143">
        <v>6612</v>
      </c>
    </row>
    <row r="1144" spans="1:12" ht="120" hidden="1" outlineLevel="2" x14ac:dyDescent="0.25">
      <c r="A1144" t="s">
        <v>9579</v>
      </c>
      <c r="B1144" s="1" t="s">
        <v>9580</v>
      </c>
      <c r="C1144" t="s">
        <v>147</v>
      </c>
      <c r="D1144" t="s">
        <v>15</v>
      </c>
      <c r="E1144">
        <v>2</v>
      </c>
      <c r="F1144" s="5">
        <v>43839</v>
      </c>
      <c r="G1144" s="2">
        <v>43840</v>
      </c>
      <c r="H1144" s="3">
        <v>43840</v>
      </c>
      <c r="I1144" t="s">
        <v>53</v>
      </c>
      <c r="J1144" t="s">
        <v>17</v>
      </c>
      <c r="K1144">
        <v>133119713</v>
      </c>
      <c r="L1144">
        <v>9802</v>
      </c>
    </row>
    <row r="1145" spans="1:12" ht="120" hidden="1" outlineLevel="2" x14ac:dyDescent="0.25">
      <c r="A1145" t="s">
        <v>9581</v>
      </c>
      <c r="B1145" s="1" t="s">
        <v>9582</v>
      </c>
      <c r="C1145" t="s">
        <v>48</v>
      </c>
      <c r="D1145" t="s">
        <v>15</v>
      </c>
      <c r="E1145">
        <v>3</v>
      </c>
      <c r="F1145" s="5">
        <v>43839</v>
      </c>
      <c r="G1145" s="2">
        <v>43885</v>
      </c>
      <c r="H1145" s="3">
        <v>43840</v>
      </c>
      <c r="I1145" t="s">
        <v>39</v>
      </c>
      <c r="J1145" t="s">
        <v>17</v>
      </c>
      <c r="K1145">
        <v>34587964</v>
      </c>
      <c r="L1145" t="s">
        <v>5131</v>
      </c>
    </row>
    <row r="1146" spans="1:12" ht="345" hidden="1" outlineLevel="2" x14ac:dyDescent="0.25">
      <c r="A1146" t="s">
        <v>9583</v>
      </c>
      <c r="B1146" s="1" t="s">
        <v>9584</v>
      </c>
      <c r="C1146" t="s">
        <v>863</v>
      </c>
      <c r="D1146" t="s">
        <v>15</v>
      </c>
      <c r="E1146">
        <v>3</v>
      </c>
      <c r="F1146" s="5">
        <v>43839</v>
      </c>
      <c r="G1146" s="2">
        <v>43861</v>
      </c>
      <c r="H1146" s="3">
        <v>43842</v>
      </c>
      <c r="I1146" t="s">
        <v>39</v>
      </c>
      <c r="J1146" t="s">
        <v>17</v>
      </c>
      <c r="K1146">
        <v>133122116</v>
      </c>
      <c r="L1146">
        <v>9150</v>
      </c>
    </row>
    <row r="1147" spans="1:12" ht="240" hidden="1" outlineLevel="2" x14ac:dyDescent="0.25">
      <c r="A1147" t="s">
        <v>9585</v>
      </c>
      <c r="B1147" s="1" t="s">
        <v>9586</v>
      </c>
      <c r="C1147" t="s">
        <v>48</v>
      </c>
      <c r="D1147" t="s">
        <v>15</v>
      </c>
      <c r="E1147">
        <v>3</v>
      </c>
      <c r="F1147" s="5">
        <v>43839</v>
      </c>
      <c r="G1147" s="2">
        <v>43860</v>
      </c>
      <c r="H1147" s="3">
        <v>43842</v>
      </c>
      <c r="I1147" t="s">
        <v>53</v>
      </c>
      <c r="J1147" t="s">
        <v>17</v>
      </c>
      <c r="K1147">
        <v>133122159</v>
      </c>
      <c r="L1147">
        <v>3039</v>
      </c>
    </row>
    <row r="1148" spans="1:12" ht="300" hidden="1" outlineLevel="2" x14ac:dyDescent="0.25">
      <c r="A1148" t="s">
        <v>9587</v>
      </c>
      <c r="B1148" s="1" t="s">
        <v>9588</v>
      </c>
      <c r="C1148" t="s">
        <v>231</v>
      </c>
      <c r="D1148" t="s">
        <v>15</v>
      </c>
      <c r="E1148">
        <v>3</v>
      </c>
      <c r="F1148" s="5">
        <v>43839</v>
      </c>
      <c r="G1148" s="2">
        <v>43868</v>
      </c>
      <c r="H1148" s="3">
        <v>43842</v>
      </c>
      <c r="I1148" t="s">
        <v>9589</v>
      </c>
      <c r="J1148" t="s">
        <v>17</v>
      </c>
      <c r="K1148">
        <v>133125029</v>
      </c>
      <c r="L1148">
        <v>9635</v>
      </c>
    </row>
    <row r="1149" spans="1:12" ht="255" hidden="1" outlineLevel="2" x14ac:dyDescent="0.25">
      <c r="A1149" t="s">
        <v>9590</v>
      </c>
      <c r="B1149" s="1" t="s">
        <v>9591</v>
      </c>
      <c r="C1149" t="s">
        <v>28</v>
      </c>
      <c r="D1149" t="s">
        <v>15</v>
      </c>
      <c r="E1149">
        <v>2</v>
      </c>
      <c r="F1149" s="5">
        <v>43839</v>
      </c>
      <c r="G1149" s="2">
        <v>43850</v>
      </c>
      <c r="H1149" s="3">
        <v>43840</v>
      </c>
      <c r="I1149" t="s">
        <v>39</v>
      </c>
      <c r="J1149" t="s">
        <v>49</v>
      </c>
      <c r="K1149">
        <v>133127168</v>
      </c>
      <c r="L1149">
        <v>9142</v>
      </c>
    </row>
    <row r="1150" spans="1:12" ht="210" hidden="1" outlineLevel="2" x14ac:dyDescent="0.25">
      <c r="A1150" t="s">
        <v>9592</v>
      </c>
      <c r="B1150" s="1" t="s">
        <v>9593</v>
      </c>
      <c r="C1150" t="s">
        <v>48</v>
      </c>
      <c r="D1150" t="s">
        <v>15</v>
      </c>
      <c r="E1150">
        <v>3</v>
      </c>
      <c r="F1150" s="5">
        <v>43839</v>
      </c>
      <c r="G1150" s="2">
        <v>43853</v>
      </c>
      <c r="H1150" s="3">
        <v>43843</v>
      </c>
      <c r="I1150" t="s">
        <v>6329</v>
      </c>
      <c r="J1150" t="s">
        <v>17</v>
      </c>
      <c r="K1150">
        <v>34593248</v>
      </c>
      <c r="L1150">
        <v>3032</v>
      </c>
    </row>
    <row r="1151" spans="1:12" ht="240" hidden="1" outlineLevel="2" x14ac:dyDescent="0.25">
      <c r="A1151" t="s">
        <v>9594</v>
      </c>
      <c r="B1151" s="1" t="s">
        <v>9595</v>
      </c>
      <c r="C1151" t="s">
        <v>1183</v>
      </c>
      <c r="D1151" t="s">
        <v>15</v>
      </c>
      <c r="E1151">
        <v>3</v>
      </c>
      <c r="F1151" s="5">
        <v>43839</v>
      </c>
      <c r="G1151" s="2">
        <v>43868</v>
      </c>
      <c r="H1151" s="3">
        <v>43842</v>
      </c>
      <c r="I1151" t="s">
        <v>151</v>
      </c>
      <c r="J1151" t="s">
        <v>17</v>
      </c>
      <c r="K1151">
        <v>133127046</v>
      </c>
      <c r="L1151">
        <v>9480</v>
      </c>
    </row>
    <row r="1152" spans="1:12" ht="240" hidden="1" outlineLevel="2" x14ac:dyDescent="0.25">
      <c r="A1152" t="s">
        <v>9596</v>
      </c>
      <c r="B1152" s="1" t="s">
        <v>9597</v>
      </c>
      <c r="C1152" t="s">
        <v>48</v>
      </c>
      <c r="D1152" t="s">
        <v>15</v>
      </c>
      <c r="E1152">
        <v>3</v>
      </c>
      <c r="F1152" s="5">
        <v>43839</v>
      </c>
      <c r="G1152" s="2">
        <v>43893</v>
      </c>
      <c r="H1152" s="3">
        <v>43844</v>
      </c>
      <c r="I1152" t="s">
        <v>29</v>
      </c>
      <c r="J1152" t="s">
        <v>17</v>
      </c>
      <c r="K1152" t="s">
        <v>9598</v>
      </c>
      <c r="L1152">
        <v>3018</v>
      </c>
    </row>
    <row r="1153" spans="1:12" ht="240" hidden="1" outlineLevel="2" x14ac:dyDescent="0.25">
      <c r="A1153" t="s">
        <v>9599</v>
      </c>
      <c r="B1153" s="1" t="s">
        <v>9600</v>
      </c>
      <c r="C1153" t="s">
        <v>24</v>
      </c>
      <c r="D1153" t="s">
        <v>15</v>
      </c>
      <c r="E1153">
        <v>3</v>
      </c>
      <c r="F1153" s="5">
        <v>43839</v>
      </c>
      <c r="G1153" s="2">
        <v>43850</v>
      </c>
      <c r="H1153" s="3">
        <v>43842</v>
      </c>
      <c r="I1153" t="s">
        <v>113</v>
      </c>
      <c r="J1153" t="s">
        <v>17</v>
      </c>
      <c r="K1153">
        <v>133130802</v>
      </c>
      <c r="L1153">
        <v>10332</v>
      </c>
    </row>
    <row r="1154" spans="1:12" ht="409.5" hidden="1" outlineLevel="2" x14ac:dyDescent="0.25">
      <c r="A1154" t="s">
        <v>9601</v>
      </c>
      <c r="B1154" s="1" t="s">
        <v>9602</v>
      </c>
      <c r="C1154" t="s">
        <v>48</v>
      </c>
      <c r="D1154" t="s">
        <v>15</v>
      </c>
      <c r="E1154">
        <v>3</v>
      </c>
      <c r="F1154" s="5">
        <v>43839</v>
      </c>
      <c r="G1154" s="2">
        <v>43846</v>
      </c>
      <c r="H1154" s="3">
        <v>43843</v>
      </c>
      <c r="I1154" t="s">
        <v>42</v>
      </c>
      <c r="J1154" t="s">
        <v>17</v>
      </c>
      <c r="K1154">
        <v>130066104</v>
      </c>
      <c r="L1154">
        <v>11</v>
      </c>
    </row>
    <row r="1155" spans="1:12" ht="225" hidden="1" outlineLevel="2" x14ac:dyDescent="0.25">
      <c r="A1155" t="s">
        <v>9603</v>
      </c>
      <c r="B1155" s="1" t="s">
        <v>9604</v>
      </c>
      <c r="C1155" t="s">
        <v>116</v>
      </c>
      <c r="D1155" t="s">
        <v>15</v>
      </c>
      <c r="E1155">
        <v>3</v>
      </c>
      <c r="F1155" s="5">
        <v>43839</v>
      </c>
      <c r="G1155" s="2">
        <v>43839</v>
      </c>
      <c r="H1155" s="3">
        <v>43732</v>
      </c>
      <c r="I1155" t="s">
        <v>124</v>
      </c>
      <c r="J1155" t="s">
        <v>186</v>
      </c>
      <c r="K1155">
        <v>129508756</v>
      </c>
      <c r="L1155">
        <v>10230</v>
      </c>
    </row>
    <row r="1156" spans="1:12" ht="300" hidden="1" outlineLevel="2" x14ac:dyDescent="0.25">
      <c r="A1156" t="s">
        <v>9605</v>
      </c>
      <c r="B1156" s="1" t="s">
        <v>9606</v>
      </c>
      <c r="C1156" t="s">
        <v>14</v>
      </c>
      <c r="D1156" t="s">
        <v>15</v>
      </c>
      <c r="E1156">
        <v>2</v>
      </c>
      <c r="F1156" s="5">
        <v>43839</v>
      </c>
      <c r="G1156" s="2">
        <v>43868</v>
      </c>
      <c r="H1156" s="3">
        <v>43840</v>
      </c>
      <c r="I1156" t="s">
        <v>39</v>
      </c>
      <c r="J1156" t="s">
        <v>17</v>
      </c>
      <c r="K1156">
        <v>133157659</v>
      </c>
      <c r="L1156">
        <v>9308</v>
      </c>
    </row>
    <row r="1157" spans="1:12" ht="165" hidden="1" outlineLevel="2" x14ac:dyDescent="0.25">
      <c r="A1157" t="s">
        <v>9607</v>
      </c>
      <c r="B1157" s="1" t="s">
        <v>9608</v>
      </c>
      <c r="C1157" t="s">
        <v>214</v>
      </c>
      <c r="D1157" t="s">
        <v>15</v>
      </c>
      <c r="E1157">
        <v>2</v>
      </c>
      <c r="F1157" s="5">
        <v>43839</v>
      </c>
      <c r="G1157" s="2">
        <v>43843</v>
      </c>
      <c r="H1157" s="3">
        <v>43840</v>
      </c>
      <c r="I1157" t="s">
        <v>53</v>
      </c>
      <c r="J1157" t="s">
        <v>3351</v>
      </c>
      <c r="K1157">
        <v>133160164</v>
      </c>
      <c r="L1157">
        <v>3952</v>
      </c>
    </row>
    <row r="1158" spans="1:12" outlineLevel="1" collapsed="1" x14ac:dyDescent="0.25">
      <c r="B1158" s="1"/>
      <c r="F1158" s="12" t="s">
        <v>12010</v>
      </c>
      <c r="G1158" s="2"/>
      <c r="H1158" s="3"/>
      <c r="K1158">
        <f>SUBTOTAL(3,K1141:K1157)</f>
        <v>17</v>
      </c>
    </row>
    <row r="1159" spans="1:12" ht="225" hidden="1" outlineLevel="2" x14ac:dyDescent="0.25">
      <c r="A1159" t="s">
        <v>9539</v>
      </c>
      <c r="B1159" s="1" t="s">
        <v>9540</v>
      </c>
      <c r="C1159" t="s">
        <v>14</v>
      </c>
      <c r="D1159" t="s">
        <v>15</v>
      </c>
      <c r="E1159">
        <v>2</v>
      </c>
      <c r="F1159" s="5">
        <v>43838</v>
      </c>
      <c r="G1159" s="2">
        <v>43846</v>
      </c>
      <c r="H1159" s="3">
        <v>43839</v>
      </c>
      <c r="I1159" t="s">
        <v>39</v>
      </c>
      <c r="J1159" t="s">
        <v>17</v>
      </c>
      <c r="K1159">
        <v>133059798</v>
      </c>
      <c r="L1159">
        <v>9941</v>
      </c>
    </row>
    <row r="1160" spans="1:12" ht="165" hidden="1" outlineLevel="2" x14ac:dyDescent="0.25">
      <c r="A1160" t="s">
        <v>9541</v>
      </c>
      <c r="B1160" s="1" t="s">
        <v>9542</v>
      </c>
      <c r="C1160" t="s">
        <v>147</v>
      </c>
      <c r="D1160" t="s">
        <v>15</v>
      </c>
      <c r="E1160">
        <v>3</v>
      </c>
      <c r="F1160" s="5">
        <v>43838</v>
      </c>
      <c r="G1160" s="2">
        <v>43846</v>
      </c>
      <c r="H1160" s="3">
        <v>43841</v>
      </c>
      <c r="I1160" t="s">
        <v>5229</v>
      </c>
      <c r="J1160" t="s">
        <v>17</v>
      </c>
      <c r="K1160">
        <v>133066395</v>
      </c>
      <c r="L1160">
        <v>9874</v>
      </c>
    </row>
    <row r="1161" spans="1:12" ht="180" hidden="1" outlineLevel="2" x14ac:dyDescent="0.25">
      <c r="A1161" t="s">
        <v>9543</v>
      </c>
      <c r="B1161" s="1" t="s">
        <v>9544</v>
      </c>
      <c r="C1161" t="s">
        <v>14</v>
      </c>
      <c r="D1161" t="s">
        <v>15</v>
      </c>
      <c r="E1161">
        <v>3</v>
      </c>
      <c r="F1161" s="5">
        <v>43838</v>
      </c>
      <c r="G1161" s="2">
        <v>43853</v>
      </c>
      <c r="H1161" s="3">
        <v>43840</v>
      </c>
      <c r="I1161" t="s">
        <v>5229</v>
      </c>
      <c r="J1161" t="s">
        <v>17</v>
      </c>
      <c r="K1161">
        <v>133044119</v>
      </c>
      <c r="L1161">
        <v>9921</v>
      </c>
    </row>
    <row r="1162" spans="1:12" ht="240" hidden="1" outlineLevel="2" x14ac:dyDescent="0.25">
      <c r="A1162" t="s">
        <v>9545</v>
      </c>
      <c r="B1162" s="1" t="s">
        <v>9546</v>
      </c>
      <c r="C1162" t="s">
        <v>14</v>
      </c>
      <c r="D1162" t="s">
        <v>15</v>
      </c>
      <c r="E1162">
        <v>2</v>
      </c>
      <c r="F1162" s="5">
        <v>43838</v>
      </c>
      <c r="G1162" s="2">
        <v>43846</v>
      </c>
      <c r="H1162" s="3">
        <v>43839</v>
      </c>
      <c r="I1162" t="s">
        <v>36</v>
      </c>
      <c r="J1162" t="s">
        <v>17</v>
      </c>
      <c r="K1162">
        <v>133069952</v>
      </c>
      <c r="L1162">
        <v>9805</v>
      </c>
    </row>
    <row r="1163" spans="1:12" ht="195" hidden="1" outlineLevel="2" x14ac:dyDescent="0.25">
      <c r="A1163" t="s">
        <v>9547</v>
      </c>
      <c r="B1163" s="1" t="s">
        <v>9548</v>
      </c>
      <c r="C1163" t="s">
        <v>14</v>
      </c>
      <c r="D1163" t="s">
        <v>15</v>
      </c>
      <c r="E1163">
        <v>2</v>
      </c>
      <c r="F1163" s="5">
        <v>43838</v>
      </c>
      <c r="G1163" s="2">
        <v>43853</v>
      </c>
      <c r="H1163" s="3">
        <v>43839</v>
      </c>
      <c r="I1163" t="s">
        <v>5229</v>
      </c>
      <c r="J1163" t="s">
        <v>17</v>
      </c>
      <c r="K1163">
        <v>133073604</v>
      </c>
      <c r="L1163">
        <v>9262</v>
      </c>
    </row>
    <row r="1164" spans="1:12" ht="225" hidden="1" outlineLevel="2" x14ac:dyDescent="0.25">
      <c r="A1164" t="s">
        <v>9549</v>
      </c>
      <c r="B1164" s="1" t="s">
        <v>9550</v>
      </c>
      <c r="C1164" t="s">
        <v>14</v>
      </c>
      <c r="D1164" t="s">
        <v>15</v>
      </c>
      <c r="E1164">
        <v>3</v>
      </c>
      <c r="F1164" s="5">
        <v>43838</v>
      </c>
      <c r="G1164" s="2">
        <v>43850</v>
      </c>
      <c r="H1164" s="3">
        <v>43840.823692129627</v>
      </c>
      <c r="I1164" t="s">
        <v>39</v>
      </c>
      <c r="J1164" t="s">
        <v>17</v>
      </c>
      <c r="K1164">
        <v>133077442</v>
      </c>
      <c r="L1164">
        <v>2085</v>
      </c>
    </row>
    <row r="1165" spans="1:12" ht="195" hidden="1" outlineLevel="2" x14ac:dyDescent="0.25">
      <c r="A1165" t="s">
        <v>9551</v>
      </c>
      <c r="B1165" s="1" t="s">
        <v>9552</v>
      </c>
      <c r="C1165" t="s">
        <v>14</v>
      </c>
      <c r="D1165" t="s">
        <v>15</v>
      </c>
      <c r="E1165">
        <v>2</v>
      </c>
      <c r="F1165" s="5">
        <v>43838</v>
      </c>
      <c r="G1165" s="2">
        <v>43850</v>
      </c>
      <c r="H1165" s="3">
        <v>43839</v>
      </c>
      <c r="I1165" t="s">
        <v>29</v>
      </c>
      <c r="J1165" t="s">
        <v>66</v>
      </c>
      <c r="K1165">
        <v>133078625</v>
      </c>
      <c r="L1165">
        <v>7128</v>
      </c>
    </row>
    <row r="1166" spans="1:12" ht="255" hidden="1" outlineLevel="2" x14ac:dyDescent="0.25">
      <c r="A1166" t="s">
        <v>9553</v>
      </c>
      <c r="B1166" s="1" t="s">
        <v>9554</v>
      </c>
      <c r="C1166" t="s">
        <v>14</v>
      </c>
      <c r="D1166" t="s">
        <v>15</v>
      </c>
      <c r="E1166">
        <v>1</v>
      </c>
      <c r="F1166" s="5">
        <v>43838</v>
      </c>
      <c r="G1166" s="2">
        <v>43846</v>
      </c>
      <c r="H1166" s="3">
        <v>43838</v>
      </c>
      <c r="I1166" t="s">
        <v>39</v>
      </c>
      <c r="J1166" t="s">
        <v>66</v>
      </c>
      <c r="K1166">
        <v>133076778</v>
      </c>
      <c r="L1166">
        <v>9553</v>
      </c>
    </row>
    <row r="1167" spans="1:12" ht="255" hidden="1" outlineLevel="2" x14ac:dyDescent="0.25">
      <c r="A1167" t="s">
        <v>9555</v>
      </c>
      <c r="B1167" s="1" t="s">
        <v>9556</v>
      </c>
      <c r="C1167" t="s">
        <v>144</v>
      </c>
      <c r="D1167" t="s">
        <v>15</v>
      </c>
      <c r="E1167">
        <v>3</v>
      </c>
      <c r="F1167" s="5">
        <v>43838</v>
      </c>
      <c r="G1167" s="2">
        <v>43850</v>
      </c>
      <c r="H1167" s="3">
        <v>43841</v>
      </c>
      <c r="I1167" t="s">
        <v>113</v>
      </c>
      <c r="J1167" t="s">
        <v>66</v>
      </c>
      <c r="K1167">
        <v>133077020</v>
      </c>
      <c r="L1167">
        <v>10332</v>
      </c>
    </row>
    <row r="1168" spans="1:12" ht="300" hidden="1" outlineLevel="2" x14ac:dyDescent="0.25">
      <c r="A1168" t="s">
        <v>9557</v>
      </c>
      <c r="B1168" s="1" t="s">
        <v>9558</v>
      </c>
      <c r="C1168" t="s">
        <v>14</v>
      </c>
      <c r="D1168" t="s">
        <v>15</v>
      </c>
      <c r="E1168">
        <v>1</v>
      </c>
      <c r="F1168" s="5">
        <v>43838</v>
      </c>
      <c r="G1168" s="2">
        <v>43846</v>
      </c>
      <c r="H1168" s="3">
        <v>43838</v>
      </c>
      <c r="I1168" t="s">
        <v>75</v>
      </c>
      <c r="J1168" t="s">
        <v>17</v>
      </c>
      <c r="K1168">
        <v>133084615</v>
      </c>
      <c r="L1168">
        <v>3938</v>
      </c>
    </row>
    <row r="1169" spans="1:12" ht="225" hidden="1" outlineLevel="2" x14ac:dyDescent="0.25">
      <c r="A1169" t="s">
        <v>9559</v>
      </c>
      <c r="B1169" s="1" t="s">
        <v>9560</v>
      </c>
      <c r="C1169" t="s">
        <v>24</v>
      </c>
      <c r="D1169" t="s">
        <v>15</v>
      </c>
      <c r="E1169">
        <v>2</v>
      </c>
      <c r="F1169" s="5">
        <v>43838</v>
      </c>
      <c r="G1169" s="2">
        <v>43860</v>
      </c>
      <c r="H1169" s="3">
        <v>43839</v>
      </c>
      <c r="I1169" t="s">
        <v>5229</v>
      </c>
      <c r="J1169" t="s">
        <v>17</v>
      </c>
      <c r="K1169">
        <v>129691109</v>
      </c>
      <c r="L1169">
        <v>12</v>
      </c>
    </row>
    <row r="1170" spans="1:12" ht="240" hidden="1" outlineLevel="2" x14ac:dyDescent="0.25">
      <c r="A1170" t="s">
        <v>9561</v>
      </c>
      <c r="B1170" s="1" t="s">
        <v>9562</v>
      </c>
      <c r="C1170" t="s">
        <v>14</v>
      </c>
      <c r="D1170" t="s">
        <v>15</v>
      </c>
      <c r="E1170">
        <v>1</v>
      </c>
      <c r="F1170" s="5">
        <v>43838</v>
      </c>
      <c r="G1170" s="2">
        <v>43850</v>
      </c>
      <c r="H1170" s="3">
        <v>43838</v>
      </c>
      <c r="I1170" t="s">
        <v>29</v>
      </c>
      <c r="J1170" t="s">
        <v>66</v>
      </c>
      <c r="K1170">
        <v>133087381</v>
      </c>
      <c r="L1170">
        <v>7128</v>
      </c>
    </row>
    <row r="1171" spans="1:12" ht="345" hidden="1" outlineLevel="2" x14ac:dyDescent="0.25">
      <c r="A1171" t="s">
        <v>9563</v>
      </c>
      <c r="B1171" s="1" t="s">
        <v>9564</v>
      </c>
      <c r="C1171" t="s">
        <v>14</v>
      </c>
      <c r="D1171" t="s">
        <v>15</v>
      </c>
      <c r="E1171">
        <v>1</v>
      </c>
      <c r="F1171" s="5">
        <v>43838</v>
      </c>
      <c r="G1171" s="2">
        <v>43853</v>
      </c>
      <c r="H1171" s="3">
        <v>43839</v>
      </c>
      <c r="I1171" t="s">
        <v>5229</v>
      </c>
      <c r="J1171" t="s">
        <v>66</v>
      </c>
      <c r="K1171">
        <v>133089384</v>
      </c>
      <c r="L1171">
        <v>9559</v>
      </c>
    </row>
    <row r="1172" spans="1:12" ht="225" hidden="1" outlineLevel="2" x14ac:dyDescent="0.25">
      <c r="A1172" t="s">
        <v>9565</v>
      </c>
      <c r="B1172" s="1" t="s">
        <v>9566</v>
      </c>
      <c r="C1172" t="s">
        <v>147</v>
      </c>
      <c r="D1172" t="s">
        <v>15</v>
      </c>
      <c r="E1172">
        <v>3</v>
      </c>
      <c r="F1172" s="5">
        <v>43838</v>
      </c>
      <c r="G1172" s="2">
        <v>43875</v>
      </c>
      <c r="H1172" s="3">
        <v>43841</v>
      </c>
      <c r="I1172" t="s">
        <v>300</v>
      </c>
      <c r="J1172" t="s">
        <v>66</v>
      </c>
      <c r="K1172">
        <v>54981442</v>
      </c>
      <c r="L1172">
        <v>14982</v>
      </c>
    </row>
    <row r="1173" spans="1:12" ht="300" hidden="1" outlineLevel="2" x14ac:dyDescent="0.25">
      <c r="A1173" t="s">
        <v>9567</v>
      </c>
      <c r="B1173" s="1" t="s">
        <v>9568</v>
      </c>
      <c r="C1173" t="s">
        <v>14</v>
      </c>
      <c r="D1173" t="s">
        <v>15</v>
      </c>
      <c r="E1173">
        <v>1</v>
      </c>
      <c r="F1173" s="5">
        <v>43838</v>
      </c>
      <c r="G1173" s="2">
        <v>43875</v>
      </c>
      <c r="H1173" s="3">
        <v>43838</v>
      </c>
      <c r="I1173" t="s">
        <v>110</v>
      </c>
      <c r="J1173" t="s">
        <v>66</v>
      </c>
      <c r="K1173">
        <v>54981846</v>
      </c>
      <c r="L1173">
        <v>68630</v>
      </c>
    </row>
    <row r="1174" spans="1:12" ht="210" hidden="1" outlineLevel="2" x14ac:dyDescent="0.25">
      <c r="A1174" t="s">
        <v>9569</v>
      </c>
      <c r="B1174" s="1" t="s">
        <v>9570</v>
      </c>
      <c r="C1174" t="s">
        <v>1183</v>
      </c>
      <c r="D1174" t="s">
        <v>15</v>
      </c>
      <c r="E1174">
        <v>2</v>
      </c>
      <c r="F1174" s="5">
        <v>43838</v>
      </c>
      <c r="G1174" s="2">
        <v>43857</v>
      </c>
      <c r="H1174" s="3">
        <v>43839</v>
      </c>
      <c r="I1174" t="s">
        <v>53</v>
      </c>
      <c r="J1174" t="s">
        <v>3351</v>
      </c>
      <c r="K1174">
        <v>133094502</v>
      </c>
      <c r="L1174">
        <v>9796</v>
      </c>
    </row>
    <row r="1175" spans="1:12" ht="300" hidden="1" outlineLevel="2" x14ac:dyDescent="0.25">
      <c r="A1175" t="s">
        <v>9571</v>
      </c>
      <c r="B1175" s="1" t="s">
        <v>9572</v>
      </c>
      <c r="C1175" t="s">
        <v>14</v>
      </c>
      <c r="D1175" t="s">
        <v>15</v>
      </c>
      <c r="E1175">
        <v>3</v>
      </c>
      <c r="F1175" s="5">
        <v>43838</v>
      </c>
      <c r="G1175" s="2">
        <v>43857</v>
      </c>
      <c r="H1175" s="3">
        <v>43841</v>
      </c>
      <c r="I1175" t="s">
        <v>9032</v>
      </c>
      <c r="J1175" t="s">
        <v>3351</v>
      </c>
      <c r="K1175">
        <v>133095668</v>
      </c>
      <c r="L1175">
        <v>9938</v>
      </c>
    </row>
    <row r="1176" spans="1:12" ht="150" hidden="1" outlineLevel="2" x14ac:dyDescent="0.25">
      <c r="A1176" t="s">
        <v>11378</v>
      </c>
      <c r="B1176" s="1" t="s">
        <v>11379</v>
      </c>
      <c r="C1176" t="s">
        <v>846</v>
      </c>
      <c r="D1176" t="s">
        <v>11376</v>
      </c>
      <c r="E1176">
        <v>2</v>
      </c>
      <c r="F1176" s="5">
        <v>43838</v>
      </c>
      <c r="G1176" s="2">
        <v>43908</v>
      </c>
      <c r="H1176" s="3">
        <v>43839</v>
      </c>
      <c r="I1176" t="s">
        <v>6329</v>
      </c>
      <c r="J1176" t="s">
        <v>17</v>
      </c>
      <c r="K1176">
        <v>133080496</v>
      </c>
      <c r="L1176">
        <v>6620</v>
      </c>
    </row>
    <row r="1177" spans="1:12" outlineLevel="1" collapsed="1" x14ac:dyDescent="0.25">
      <c r="B1177" s="1"/>
      <c r="F1177" s="12" t="s">
        <v>12011</v>
      </c>
      <c r="G1177" s="2"/>
      <c r="H1177" s="3"/>
      <c r="K1177">
        <f>SUBTOTAL(3,K1159:K1176)</f>
        <v>18</v>
      </c>
    </row>
    <row r="1178" spans="1:12" ht="345" hidden="1" outlineLevel="2" x14ac:dyDescent="0.25">
      <c r="A1178" t="s">
        <v>9506</v>
      </c>
      <c r="B1178" s="1" t="s">
        <v>9507</v>
      </c>
      <c r="C1178" t="s">
        <v>542</v>
      </c>
      <c r="D1178" t="s">
        <v>15</v>
      </c>
      <c r="E1178">
        <v>3</v>
      </c>
      <c r="F1178" s="5">
        <v>43837</v>
      </c>
      <c r="G1178" s="2">
        <v>43860</v>
      </c>
      <c r="H1178" s="3">
        <v>43840</v>
      </c>
      <c r="I1178" t="s">
        <v>42</v>
      </c>
      <c r="J1178" t="s">
        <v>17</v>
      </c>
      <c r="K1178">
        <v>133000862</v>
      </c>
      <c r="L1178">
        <v>9494</v>
      </c>
    </row>
    <row r="1179" spans="1:12" ht="409.5" hidden="1" outlineLevel="2" x14ac:dyDescent="0.25">
      <c r="A1179" t="s">
        <v>9508</v>
      </c>
      <c r="B1179" s="1" t="s">
        <v>9509</v>
      </c>
      <c r="C1179" t="s">
        <v>48</v>
      </c>
      <c r="D1179" t="s">
        <v>15</v>
      </c>
      <c r="E1179">
        <v>2</v>
      </c>
      <c r="F1179" s="5">
        <v>43837</v>
      </c>
      <c r="G1179" s="2">
        <v>43886</v>
      </c>
      <c r="H1179" s="3">
        <v>43838</v>
      </c>
      <c r="I1179" t="s">
        <v>45</v>
      </c>
      <c r="J1179" t="s">
        <v>17</v>
      </c>
      <c r="K1179">
        <v>131053019</v>
      </c>
      <c r="L1179">
        <v>10188</v>
      </c>
    </row>
    <row r="1180" spans="1:12" ht="165" hidden="1" outlineLevel="2" x14ac:dyDescent="0.25">
      <c r="A1180" t="s">
        <v>9510</v>
      </c>
      <c r="B1180" s="1" t="s">
        <v>9511</v>
      </c>
      <c r="C1180" t="s">
        <v>20</v>
      </c>
      <c r="D1180" t="s">
        <v>15</v>
      </c>
      <c r="E1180">
        <v>1</v>
      </c>
      <c r="F1180" s="5">
        <v>43837</v>
      </c>
      <c r="G1180" s="2">
        <v>43846</v>
      </c>
      <c r="H1180" s="3">
        <v>43837</v>
      </c>
      <c r="I1180" t="s">
        <v>16</v>
      </c>
      <c r="J1180" t="s">
        <v>17</v>
      </c>
      <c r="K1180">
        <v>133005372</v>
      </c>
      <c r="L1180">
        <v>2852</v>
      </c>
    </row>
    <row r="1181" spans="1:12" ht="409.5" hidden="1" outlineLevel="2" x14ac:dyDescent="0.25">
      <c r="A1181" t="s">
        <v>9512</v>
      </c>
      <c r="B1181" s="1" t="s">
        <v>9513</v>
      </c>
      <c r="C1181" t="s">
        <v>14</v>
      </c>
      <c r="D1181" t="s">
        <v>15</v>
      </c>
      <c r="E1181">
        <v>2</v>
      </c>
      <c r="F1181" s="5">
        <v>43837</v>
      </c>
      <c r="G1181" s="2">
        <v>43908</v>
      </c>
      <c r="H1181" s="3">
        <v>43838</v>
      </c>
      <c r="I1181" t="s">
        <v>39</v>
      </c>
      <c r="J1181" t="s">
        <v>66</v>
      </c>
      <c r="K1181">
        <v>133010204</v>
      </c>
      <c r="L1181">
        <v>4799</v>
      </c>
    </row>
    <row r="1182" spans="1:12" ht="409.5" hidden="1" outlineLevel="2" x14ac:dyDescent="0.25">
      <c r="A1182" t="s">
        <v>9514</v>
      </c>
      <c r="B1182" s="1" t="s">
        <v>9515</v>
      </c>
      <c r="C1182" t="s">
        <v>147</v>
      </c>
      <c r="D1182" t="s">
        <v>15</v>
      </c>
      <c r="E1182">
        <v>3</v>
      </c>
      <c r="F1182" s="5">
        <v>43837</v>
      </c>
      <c r="G1182" s="2">
        <v>43854</v>
      </c>
      <c r="H1182" s="3">
        <v>43840</v>
      </c>
      <c r="I1182" t="s">
        <v>58</v>
      </c>
      <c r="J1182" t="s">
        <v>66</v>
      </c>
      <c r="K1182">
        <v>133012572</v>
      </c>
      <c r="L1182">
        <v>9546</v>
      </c>
    </row>
    <row r="1183" spans="1:12" ht="330" hidden="1" outlineLevel="2" x14ac:dyDescent="0.25">
      <c r="A1183" t="s">
        <v>9516</v>
      </c>
      <c r="B1183" s="1" t="s">
        <v>9517</v>
      </c>
      <c r="C1183" t="s">
        <v>147</v>
      </c>
      <c r="D1183" t="s">
        <v>15</v>
      </c>
      <c r="E1183">
        <v>3</v>
      </c>
      <c r="F1183" s="5">
        <v>43837</v>
      </c>
      <c r="G1183" s="2">
        <v>43850</v>
      </c>
      <c r="H1183" s="3">
        <v>43840</v>
      </c>
      <c r="I1183" t="s">
        <v>58</v>
      </c>
      <c r="J1183" t="s">
        <v>66</v>
      </c>
      <c r="K1183">
        <v>133015649</v>
      </c>
      <c r="L1183">
        <v>9546</v>
      </c>
    </row>
    <row r="1184" spans="1:12" ht="195" hidden="1" outlineLevel="2" x14ac:dyDescent="0.25">
      <c r="A1184" t="s">
        <v>9518</v>
      </c>
      <c r="B1184" s="1" t="s">
        <v>9519</v>
      </c>
      <c r="C1184" t="s">
        <v>14</v>
      </c>
      <c r="D1184" t="s">
        <v>15</v>
      </c>
      <c r="E1184">
        <v>3</v>
      </c>
      <c r="F1184" s="5">
        <v>43837</v>
      </c>
      <c r="G1184" s="2">
        <v>43846</v>
      </c>
      <c r="H1184" s="3">
        <v>43840</v>
      </c>
      <c r="I1184" t="s">
        <v>110</v>
      </c>
      <c r="J1184" t="s">
        <v>66</v>
      </c>
      <c r="K1184">
        <v>133018304</v>
      </c>
      <c r="L1184">
        <v>816</v>
      </c>
    </row>
    <row r="1185" spans="1:12" ht="375" hidden="1" outlineLevel="2" x14ac:dyDescent="0.25">
      <c r="A1185" t="s">
        <v>9520</v>
      </c>
      <c r="B1185" s="1" t="s">
        <v>9521</v>
      </c>
      <c r="C1185" t="s">
        <v>24</v>
      </c>
      <c r="D1185" t="s">
        <v>15</v>
      </c>
      <c r="E1185">
        <v>3</v>
      </c>
      <c r="F1185" s="5">
        <v>43837</v>
      </c>
      <c r="G1185" s="2">
        <v>43853</v>
      </c>
      <c r="H1185" s="3">
        <v>43840</v>
      </c>
      <c r="I1185" t="s">
        <v>5229</v>
      </c>
      <c r="J1185" t="s">
        <v>17</v>
      </c>
      <c r="K1185" t="s">
        <v>9522</v>
      </c>
      <c r="L1185">
        <v>3018</v>
      </c>
    </row>
    <row r="1186" spans="1:12" ht="210" hidden="1" outlineLevel="2" x14ac:dyDescent="0.25">
      <c r="A1186" t="s">
        <v>9523</v>
      </c>
      <c r="B1186" s="1" t="s">
        <v>9524</v>
      </c>
      <c r="C1186" t="s">
        <v>214</v>
      </c>
      <c r="D1186" t="s">
        <v>15</v>
      </c>
      <c r="E1186">
        <v>2</v>
      </c>
      <c r="F1186" s="5">
        <v>43837</v>
      </c>
      <c r="G1186" s="2">
        <v>43846</v>
      </c>
      <c r="H1186" s="3">
        <v>43838</v>
      </c>
      <c r="I1186" t="s">
        <v>36</v>
      </c>
      <c r="J1186" t="s">
        <v>17</v>
      </c>
      <c r="K1186">
        <v>133021149</v>
      </c>
      <c r="L1186">
        <v>9554</v>
      </c>
    </row>
    <row r="1187" spans="1:12" ht="195" hidden="1" outlineLevel="2" x14ac:dyDescent="0.25">
      <c r="A1187" t="s">
        <v>9525</v>
      </c>
      <c r="B1187" s="1" t="s">
        <v>9526</v>
      </c>
      <c r="C1187" t="s">
        <v>74</v>
      </c>
      <c r="D1187" t="s">
        <v>15</v>
      </c>
      <c r="E1187">
        <v>3</v>
      </c>
      <c r="F1187" s="5">
        <v>43837</v>
      </c>
      <c r="G1187" s="2">
        <v>43854</v>
      </c>
      <c r="H1187" s="3">
        <v>43840</v>
      </c>
      <c r="I1187" t="s">
        <v>5229</v>
      </c>
      <c r="J1187" t="s">
        <v>17</v>
      </c>
      <c r="K1187">
        <v>133021222</v>
      </c>
      <c r="L1187">
        <v>9884</v>
      </c>
    </row>
    <row r="1188" spans="1:12" ht="409.5" hidden="1" outlineLevel="2" x14ac:dyDescent="0.25">
      <c r="A1188" t="s">
        <v>9527</v>
      </c>
      <c r="B1188" s="1" t="s">
        <v>9528</v>
      </c>
      <c r="C1188" t="s">
        <v>14</v>
      </c>
      <c r="D1188" t="s">
        <v>15</v>
      </c>
      <c r="E1188">
        <v>1</v>
      </c>
      <c r="F1188" s="5">
        <v>43837</v>
      </c>
      <c r="G1188" s="2">
        <v>43908</v>
      </c>
      <c r="H1188" s="3">
        <v>43837.90960648148</v>
      </c>
      <c r="I1188" t="s">
        <v>151</v>
      </c>
      <c r="J1188" t="s">
        <v>17</v>
      </c>
      <c r="K1188">
        <v>133023601</v>
      </c>
      <c r="L1188">
        <v>6433</v>
      </c>
    </row>
    <row r="1189" spans="1:12" ht="195" hidden="1" outlineLevel="2" x14ac:dyDescent="0.25">
      <c r="A1189" t="s">
        <v>9529</v>
      </c>
      <c r="B1189" s="1" t="s">
        <v>9530</v>
      </c>
      <c r="C1189" t="s">
        <v>14</v>
      </c>
      <c r="D1189" t="s">
        <v>15</v>
      </c>
      <c r="E1189">
        <v>1</v>
      </c>
      <c r="F1189" s="5">
        <v>43837</v>
      </c>
      <c r="G1189" s="2">
        <v>43846</v>
      </c>
      <c r="H1189" s="3">
        <v>43837</v>
      </c>
      <c r="I1189" t="s">
        <v>36</v>
      </c>
      <c r="J1189" t="s">
        <v>17</v>
      </c>
      <c r="K1189">
        <v>133039740</v>
      </c>
      <c r="L1189">
        <v>9700</v>
      </c>
    </row>
    <row r="1190" spans="1:12" ht="240" hidden="1" outlineLevel="2" x14ac:dyDescent="0.25">
      <c r="A1190" t="s">
        <v>9531</v>
      </c>
      <c r="B1190" s="1" t="s">
        <v>9532</v>
      </c>
      <c r="C1190" t="s">
        <v>14</v>
      </c>
      <c r="D1190" t="s">
        <v>15</v>
      </c>
      <c r="E1190">
        <v>3</v>
      </c>
      <c r="F1190" s="5">
        <v>43837</v>
      </c>
      <c r="G1190" s="2">
        <v>43846</v>
      </c>
      <c r="H1190" s="3">
        <v>43840</v>
      </c>
      <c r="I1190" t="s">
        <v>5229</v>
      </c>
      <c r="J1190" t="s">
        <v>17</v>
      </c>
      <c r="K1190">
        <v>133040373</v>
      </c>
      <c r="L1190">
        <v>9919</v>
      </c>
    </row>
    <row r="1191" spans="1:12" ht="409.5" hidden="1" outlineLevel="2" x14ac:dyDescent="0.25">
      <c r="A1191" t="s">
        <v>9533</v>
      </c>
      <c r="B1191" s="1" t="s">
        <v>9534</v>
      </c>
      <c r="C1191" t="s">
        <v>214</v>
      </c>
      <c r="D1191" t="s">
        <v>15</v>
      </c>
      <c r="E1191">
        <v>2</v>
      </c>
      <c r="F1191" s="5">
        <v>43837</v>
      </c>
      <c r="G1191" s="2">
        <v>43846</v>
      </c>
      <c r="H1191" s="3">
        <v>43838</v>
      </c>
      <c r="I1191" t="s">
        <v>36</v>
      </c>
      <c r="J1191" t="s">
        <v>3351</v>
      </c>
      <c r="K1191">
        <v>133041539</v>
      </c>
      <c r="L1191">
        <v>9982</v>
      </c>
    </row>
    <row r="1192" spans="1:12" ht="240" hidden="1" outlineLevel="2" x14ac:dyDescent="0.25">
      <c r="A1192" t="s">
        <v>9535</v>
      </c>
      <c r="B1192" s="1" t="s">
        <v>9536</v>
      </c>
      <c r="C1192" t="s">
        <v>14</v>
      </c>
      <c r="D1192" t="s">
        <v>15</v>
      </c>
      <c r="E1192">
        <v>1</v>
      </c>
      <c r="F1192" s="5">
        <v>43837</v>
      </c>
      <c r="G1192" s="2">
        <v>43853</v>
      </c>
      <c r="H1192" s="3">
        <v>43837</v>
      </c>
      <c r="I1192" t="s">
        <v>5229</v>
      </c>
      <c r="J1192" t="s">
        <v>66</v>
      </c>
      <c r="K1192">
        <v>133042463</v>
      </c>
      <c r="L1192">
        <v>9296</v>
      </c>
    </row>
    <row r="1193" spans="1:12" ht="330" hidden="1" outlineLevel="2" x14ac:dyDescent="0.25">
      <c r="A1193" t="s">
        <v>9537</v>
      </c>
      <c r="B1193" s="1" t="s">
        <v>9538</v>
      </c>
      <c r="C1193" t="s">
        <v>14</v>
      </c>
      <c r="D1193" t="s">
        <v>15</v>
      </c>
      <c r="E1193">
        <v>2</v>
      </c>
      <c r="F1193" s="5">
        <v>43837</v>
      </c>
      <c r="G1193" s="2">
        <v>43846</v>
      </c>
      <c r="H1193" s="3">
        <v>43838</v>
      </c>
      <c r="I1193" t="s">
        <v>45</v>
      </c>
      <c r="J1193" t="s">
        <v>66</v>
      </c>
      <c r="K1193">
        <v>133043231</v>
      </c>
      <c r="L1193">
        <v>9913</v>
      </c>
    </row>
    <row r="1194" spans="1:12" ht="409.5" hidden="1" outlineLevel="2" x14ac:dyDescent="0.25">
      <c r="A1194" t="s">
        <v>11516</v>
      </c>
      <c r="B1194" s="1" t="s">
        <v>11517</v>
      </c>
      <c r="C1194" t="s">
        <v>147</v>
      </c>
      <c r="D1194" t="s">
        <v>11513</v>
      </c>
      <c r="E1194">
        <v>3</v>
      </c>
      <c r="F1194" s="5">
        <v>43837</v>
      </c>
      <c r="G1194" s="2">
        <v>43906</v>
      </c>
      <c r="H1194" s="3">
        <v>43812</v>
      </c>
      <c r="I1194" t="s">
        <v>16</v>
      </c>
      <c r="J1194" t="s">
        <v>17</v>
      </c>
      <c r="K1194">
        <v>130816633</v>
      </c>
      <c r="L1194">
        <v>9480</v>
      </c>
    </row>
    <row r="1195" spans="1:12" outlineLevel="1" collapsed="1" x14ac:dyDescent="0.25">
      <c r="B1195" s="1"/>
      <c r="F1195" s="12" t="s">
        <v>12012</v>
      </c>
      <c r="G1195" s="2"/>
      <c r="H1195" s="3"/>
      <c r="K1195">
        <f>SUBTOTAL(3,K1178:K1194)</f>
        <v>17</v>
      </c>
    </row>
    <row r="1196" spans="1:12" ht="180" hidden="1" outlineLevel="2" x14ac:dyDescent="0.25">
      <c r="A1196" t="s">
        <v>9465</v>
      </c>
      <c r="B1196" s="1" t="s">
        <v>9466</v>
      </c>
      <c r="C1196" t="s">
        <v>48</v>
      </c>
      <c r="D1196" t="s">
        <v>15</v>
      </c>
      <c r="E1196">
        <v>3</v>
      </c>
      <c r="F1196" s="5">
        <v>43836</v>
      </c>
      <c r="G1196" s="2">
        <v>43850</v>
      </c>
      <c r="H1196" s="3">
        <v>43836</v>
      </c>
      <c r="I1196" t="s">
        <v>75</v>
      </c>
      <c r="J1196" t="s">
        <v>17</v>
      </c>
      <c r="K1196">
        <v>132830422</v>
      </c>
      <c r="L1196">
        <v>9700</v>
      </c>
    </row>
    <row r="1197" spans="1:12" ht="210" hidden="1" outlineLevel="2" x14ac:dyDescent="0.25">
      <c r="A1197" t="s">
        <v>9467</v>
      </c>
      <c r="B1197" s="1" t="s">
        <v>9468</v>
      </c>
      <c r="C1197" t="s">
        <v>14</v>
      </c>
      <c r="D1197" t="s">
        <v>15</v>
      </c>
      <c r="E1197">
        <v>3</v>
      </c>
      <c r="F1197" s="5">
        <v>43836</v>
      </c>
      <c r="G1197" s="2">
        <v>43845</v>
      </c>
      <c r="H1197" s="3">
        <v>43837</v>
      </c>
      <c r="I1197" t="s">
        <v>39</v>
      </c>
      <c r="J1197" t="s">
        <v>17</v>
      </c>
      <c r="K1197">
        <v>132847752</v>
      </c>
      <c r="L1197">
        <v>9923</v>
      </c>
    </row>
    <row r="1198" spans="1:12" ht="409.5" hidden="1" outlineLevel="2" x14ac:dyDescent="0.25">
      <c r="A1198" t="s">
        <v>9469</v>
      </c>
      <c r="B1198" s="1" t="s">
        <v>9470</v>
      </c>
      <c r="C1198" t="s">
        <v>103</v>
      </c>
      <c r="D1198" t="s">
        <v>15</v>
      </c>
      <c r="E1198">
        <v>3</v>
      </c>
      <c r="F1198" s="5">
        <v>43836</v>
      </c>
      <c r="G1198" s="2">
        <v>43886</v>
      </c>
      <c r="H1198" s="3">
        <v>43837</v>
      </c>
      <c r="I1198" t="s">
        <v>110</v>
      </c>
      <c r="J1198" t="s">
        <v>17</v>
      </c>
      <c r="K1198">
        <v>132851758</v>
      </c>
      <c r="L1198">
        <v>48082</v>
      </c>
    </row>
    <row r="1199" spans="1:12" ht="375" hidden="1" outlineLevel="2" x14ac:dyDescent="0.25">
      <c r="A1199" t="s">
        <v>9471</v>
      </c>
      <c r="B1199" s="1" t="s">
        <v>9472</v>
      </c>
      <c r="C1199" t="s">
        <v>14</v>
      </c>
      <c r="D1199" t="s">
        <v>15</v>
      </c>
      <c r="E1199">
        <v>2</v>
      </c>
      <c r="F1199" s="5">
        <v>43836</v>
      </c>
      <c r="G1199" s="2">
        <v>43846</v>
      </c>
      <c r="H1199" s="3">
        <v>43835</v>
      </c>
      <c r="I1199" t="s">
        <v>151</v>
      </c>
      <c r="J1199" t="s">
        <v>17</v>
      </c>
      <c r="K1199">
        <v>132853683</v>
      </c>
      <c r="L1199">
        <v>6433</v>
      </c>
    </row>
    <row r="1200" spans="1:12" ht="225" hidden="1" outlineLevel="2" x14ac:dyDescent="0.25">
      <c r="A1200" t="s">
        <v>9473</v>
      </c>
      <c r="B1200" s="1" t="s">
        <v>9474</v>
      </c>
      <c r="C1200" t="s">
        <v>14</v>
      </c>
      <c r="D1200" t="s">
        <v>15</v>
      </c>
      <c r="E1200">
        <v>3</v>
      </c>
      <c r="F1200" s="5">
        <v>43836</v>
      </c>
      <c r="G1200" s="2">
        <v>43860</v>
      </c>
      <c r="H1200" s="3">
        <v>43837</v>
      </c>
      <c r="I1200" t="s">
        <v>42</v>
      </c>
      <c r="J1200" t="s">
        <v>17</v>
      </c>
      <c r="K1200">
        <v>132855148</v>
      </c>
      <c r="L1200">
        <v>3935</v>
      </c>
    </row>
    <row r="1201" spans="1:12" ht="345" hidden="1" outlineLevel="2" x14ac:dyDescent="0.25">
      <c r="A1201" t="s">
        <v>9475</v>
      </c>
      <c r="B1201" s="1" t="s">
        <v>9476</v>
      </c>
      <c r="C1201" t="s">
        <v>24</v>
      </c>
      <c r="D1201" t="s">
        <v>15</v>
      </c>
      <c r="E1201">
        <v>2</v>
      </c>
      <c r="F1201" s="5">
        <v>43836</v>
      </c>
      <c r="G1201" s="2">
        <v>43903</v>
      </c>
      <c r="H1201" s="3">
        <v>43835</v>
      </c>
      <c r="I1201" t="s">
        <v>300</v>
      </c>
      <c r="J1201" t="s">
        <v>17</v>
      </c>
      <c r="K1201">
        <v>132857538</v>
      </c>
      <c r="L1201">
        <v>4799</v>
      </c>
    </row>
    <row r="1202" spans="1:12" ht="210" hidden="1" outlineLevel="2" x14ac:dyDescent="0.25">
      <c r="A1202" t="s">
        <v>9477</v>
      </c>
      <c r="B1202" s="1" t="s">
        <v>9478</v>
      </c>
      <c r="C1202" t="s">
        <v>14</v>
      </c>
      <c r="D1202" t="s">
        <v>15</v>
      </c>
      <c r="E1202">
        <v>3</v>
      </c>
      <c r="F1202" s="5">
        <v>43836</v>
      </c>
      <c r="G1202" s="2">
        <v>43846</v>
      </c>
      <c r="H1202" s="3">
        <v>43838</v>
      </c>
      <c r="I1202" t="s">
        <v>53</v>
      </c>
      <c r="J1202" t="s">
        <v>17</v>
      </c>
      <c r="K1202">
        <v>132884072</v>
      </c>
      <c r="L1202">
        <v>9802</v>
      </c>
    </row>
    <row r="1203" spans="1:12" ht="210" hidden="1" outlineLevel="2" x14ac:dyDescent="0.25">
      <c r="A1203" t="s">
        <v>9479</v>
      </c>
      <c r="B1203" s="1" t="s">
        <v>9480</v>
      </c>
      <c r="C1203" t="s">
        <v>14</v>
      </c>
      <c r="D1203" t="s">
        <v>15</v>
      </c>
      <c r="E1203">
        <v>2</v>
      </c>
      <c r="F1203" s="5">
        <v>43836</v>
      </c>
      <c r="G1203" s="2">
        <v>43845</v>
      </c>
      <c r="H1203" s="3">
        <v>43836</v>
      </c>
      <c r="I1203" t="s">
        <v>39</v>
      </c>
      <c r="J1203" t="s">
        <v>17</v>
      </c>
      <c r="K1203">
        <v>132885244</v>
      </c>
      <c r="L1203">
        <v>3079</v>
      </c>
    </row>
    <row r="1204" spans="1:12" ht="285" hidden="1" outlineLevel="2" x14ac:dyDescent="0.25">
      <c r="A1204" t="s">
        <v>9481</v>
      </c>
      <c r="B1204" s="1" t="s">
        <v>9482</v>
      </c>
      <c r="C1204" t="s">
        <v>14</v>
      </c>
      <c r="D1204" t="s">
        <v>15</v>
      </c>
      <c r="E1204">
        <v>3</v>
      </c>
      <c r="F1204" s="5">
        <v>43836</v>
      </c>
      <c r="G1204" s="2">
        <v>43846</v>
      </c>
      <c r="H1204" s="3">
        <v>43838</v>
      </c>
      <c r="I1204" t="s">
        <v>113</v>
      </c>
      <c r="J1204" t="s">
        <v>17</v>
      </c>
      <c r="K1204">
        <v>132885692</v>
      </c>
      <c r="L1204">
        <v>9599</v>
      </c>
    </row>
    <row r="1205" spans="1:12" ht="195" hidden="1" outlineLevel="2" x14ac:dyDescent="0.25">
      <c r="A1205" t="s">
        <v>9483</v>
      </c>
      <c r="B1205" s="1" t="s">
        <v>9484</v>
      </c>
      <c r="C1205" t="s">
        <v>14</v>
      </c>
      <c r="D1205" t="s">
        <v>15</v>
      </c>
      <c r="E1205">
        <v>2</v>
      </c>
      <c r="F1205" s="5">
        <v>43836</v>
      </c>
      <c r="G1205" s="2">
        <v>43846</v>
      </c>
      <c r="H1205" s="3">
        <v>43836</v>
      </c>
      <c r="I1205" t="s">
        <v>45</v>
      </c>
      <c r="J1205" t="s">
        <v>17</v>
      </c>
      <c r="K1205">
        <v>132886562</v>
      </c>
      <c r="L1205">
        <v>9948</v>
      </c>
    </row>
    <row r="1206" spans="1:12" ht="409.5" hidden="1" outlineLevel="2" x14ac:dyDescent="0.25">
      <c r="A1206" t="s">
        <v>9485</v>
      </c>
      <c r="B1206" s="1" t="s">
        <v>9486</v>
      </c>
      <c r="C1206" t="s">
        <v>827</v>
      </c>
      <c r="D1206" t="s">
        <v>15</v>
      </c>
      <c r="E1206">
        <v>3</v>
      </c>
      <c r="F1206" s="5">
        <v>43836</v>
      </c>
      <c r="G1206" s="2">
        <v>43885</v>
      </c>
      <c r="H1206" s="3">
        <v>43839</v>
      </c>
      <c r="I1206" t="s">
        <v>75</v>
      </c>
      <c r="J1206" t="s">
        <v>17</v>
      </c>
      <c r="K1206">
        <v>132943141</v>
      </c>
      <c r="L1206">
        <v>9342</v>
      </c>
    </row>
    <row r="1207" spans="1:12" ht="180" hidden="1" outlineLevel="2" x14ac:dyDescent="0.25">
      <c r="A1207" t="s">
        <v>9487</v>
      </c>
      <c r="B1207" s="1" t="s">
        <v>9488</v>
      </c>
      <c r="C1207" t="s">
        <v>390</v>
      </c>
      <c r="D1207" t="s">
        <v>15</v>
      </c>
      <c r="E1207">
        <v>2</v>
      </c>
      <c r="F1207" s="5">
        <v>43836</v>
      </c>
      <c r="G1207" s="2">
        <v>43845</v>
      </c>
      <c r="H1207" s="3">
        <v>43837</v>
      </c>
      <c r="I1207" t="s">
        <v>75</v>
      </c>
      <c r="J1207" t="s">
        <v>17</v>
      </c>
      <c r="K1207">
        <v>132943658</v>
      </c>
      <c r="L1207">
        <v>9395</v>
      </c>
    </row>
    <row r="1208" spans="1:12" ht="409.5" hidden="1" outlineLevel="2" x14ac:dyDescent="0.25">
      <c r="A1208" t="s">
        <v>9489</v>
      </c>
      <c r="B1208" s="1" t="s">
        <v>9490</v>
      </c>
      <c r="C1208" t="s">
        <v>24</v>
      </c>
      <c r="D1208" t="s">
        <v>15</v>
      </c>
      <c r="E1208">
        <v>3</v>
      </c>
      <c r="F1208" s="5">
        <v>43836</v>
      </c>
      <c r="G1208" s="2">
        <v>43888</v>
      </c>
      <c r="H1208" s="3">
        <v>43837</v>
      </c>
      <c r="I1208" t="s">
        <v>2650</v>
      </c>
      <c r="J1208" t="s">
        <v>17</v>
      </c>
      <c r="K1208">
        <v>54955798</v>
      </c>
      <c r="L1208">
        <v>14105</v>
      </c>
    </row>
    <row r="1209" spans="1:12" ht="165" hidden="1" outlineLevel="2" x14ac:dyDescent="0.25">
      <c r="A1209" t="s">
        <v>9491</v>
      </c>
      <c r="B1209" s="1" t="s">
        <v>9492</v>
      </c>
      <c r="C1209" t="s">
        <v>14</v>
      </c>
      <c r="D1209" t="s">
        <v>15</v>
      </c>
      <c r="E1209">
        <v>2</v>
      </c>
      <c r="F1209" s="5">
        <v>43836</v>
      </c>
      <c r="G1209" s="2">
        <v>43851</v>
      </c>
      <c r="H1209" s="3">
        <v>43836</v>
      </c>
      <c r="I1209" t="s">
        <v>39</v>
      </c>
      <c r="J1209" t="s">
        <v>17</v>
      </c>
      <c r="K1209" t="s">
        <v>9493</v>
      </c>
      <c r="L1209" t="s">
        <v>7081</v>
      </c>
    </row>
    <row r="1210" spans="1:12" ht="165" hidden="1" outlineLevel="2" x14ac:dyDescent="0.25">
      <c r="A1210" t="s">
        <v>9494</v>
      </c>
      <c r="B1210" s="1" t="s">
        <v>9495</v>
      </c>
      <c r="C1210" t="s">
        <v>1497</v>
      </c>
      <c r="D1210" t="s">
        <v>15</v>
      </c>
      <c r="E1210">
        <v>2</v>
      </c>
      <c r="F1210" s="5">
        <v>43836</v>
      </c>
      <c r="G1210" s="2">
        <v>43850</v>
      </c>
      <c r="H1210" s="3">
        <v>43837</v>
      </c>
      <c r="I1210" t="s">
        <v>75</v>
      </c>
      <c r="J1210" t="s">
        <v>17</v>
      </c>
      <c r="K1210">
        <v>132948289</v>
      </c>
      <c r="L1210">
        <v>9498</v>
      </c>
    </row>
    <row r="1211" spans="1:12" ht="255" hidden="1" outlineLevel="2" x14ac:dyDescent="0.25">
      <c r="A1211" t="s">
        <v>9496</v>
      </c>
      <c r="B1211" s="1" t="s">
        <v>9497</v>
      </c>
      <c r="C1211" t="s">
        <v>14</v>
      </c>
      <c r="D1211" t="s">
        <v>15</v>
      </c>
      <c r="E1211">
        <v>1</v>
      </c>
      <c r="F1211" s="5">
        <v>43836</v>
      </c>
      <c r="G1211" s="2">
        <v>43845</v>
      </c>
      <c r="H1211" s="3">
        <v>43836</v>
      </c>
      <c r="I1211" t="s">
        <v>110</v>
      </c>
      <c r="J1211" t="s">
        <v>66</v>
      </c>
      <c r="K1211">
        <v>132970034</v>
      </c>
      <c r="L1211">
        <v>8431</v>
      </c>
    </row>
    <row r="1212" spans="1:12" ht="360" hidden="1" outlineLevel="2" x14ac:dyDescent="0.25">
      <c r="A1212" t="s">
        <v>9498</v>
      </c>
      <c r="B1212" s="1" t="s">
        <v>9499</v>
      </c>
      <c r="C1212" t="s">
        <v>147</v>
      </c>
      <c r="D1212" t="s">
        <v>15</v>
      </c>
      <c r="E1212">
        <v>3</v>
      </c>
      <c r="F1212" s="5">
        <v>43836</v>
      </c>
      <c r="G1212" s="2">
        <v>43864</v>
      </c>
      <c r="H1212" s="3">
        <v>43839</v>
      </c>
      <c r="I1212" t="s">
        <v>42</v>
      </c>
      <c r="J1212" t="s">
        <v>66</v>
      </c>
      <c r="K1212">
        <v>132971505</v>
      </c>
      <c r="L1212">
        <v>9554</v>
      </c>
    </row>
    <row r="1213" spans="1:12" ht="210" hidden="1" outlineLevel="2" x14ac:dyDescent="0.25">
      <c r="A1213" t="s">
        <v>9500</v>
      </c>
      <c r="B1213" s="1" t="s">
        <v>9501</v>
      </c>
      <c r="C1213" t="s">
        <v>48</v>
      </c>
      <c r="D1213" t="s">
        <v>15</v>
      </c>
      <c r="E1213">
        <v>3</v>
      </c>
      <c r="F1213" s="5">
        <v>43836</v>
      </c>
      <c r="G1213" s="2">
        <v>43860</v>
      </c>
      <c r="H1213" s="3">
        <v>43839</v>
      </c>
      <c r="I1213" t="s">
        <v>42</v>
      </c>
      <c r="J1213" t="s">
        <v>66</v>
      </c>
      <c r="K1213">
        <v>132974002</v>
      </c>
      <c r="L1213">
        <v>9234</v>
      </c>
    </row>
    <row r="1214" spans="1:12" ht="300" hidden="1" outlineLevel="2" x14ac:dyDescent="0.25">
      <c r="A1214" t="s">
        <v>9502</v>
      </c>
      <c r="B1214" s="1" t="s">
        <v>9503</v>
      </c>
      <c r="C1214" t="s">
        <v>1632</v>
      </c>
      <c r="D1214" t="s">
        <v>15</v>
      </c>
      <c r="E1214">
        <v>2</v>
      </c>
      <c r="F1214" s="5">
        <v>43836</v>
      </c>
      <c r="G1214" s="2">
        <v>43850</v>
      </c>
      <c r="H1214" s="3">
        <v>43834</v>
      </c>
      <c r="I1214" t="s">
        <v>42</v>
      </c>
      <c r="J1214" t="s">
        <v>66</v>
      </c>
      <c r="K1214">
        <v>132820341</v>
      </c>
      <c r="L1214">
        <v>48214</v>
      </c>
    </row>
    <row r="1215" spans="1:12" ht="285" hidden="1" outlineLevel="2" x14ac:dyDescent="0.25">
      <c r="A1215" t="s">
        <v>9504</v>
      </c>
      <c r="B1215" s="1" t="s">
        <v>9505</v>
      </c>
      <c r="C1215" t="s">
        <v>14</v>
      </c>
      <c r="D1215" t="s">
        <v>15</v>
      </c>
      <c r="E1215">
        <v>2</v>
      </c>
      <c r="F1215" s="5">
        <v>43836</v>
      </c>
      <c r="G1215" s="2">
        <v>43846</v>
      </c>
      <c r="H1215" s="3">
        <v>43837</v>
      </c>
      <c r="I1215" t="s">
        <v>45</v>
      </c>
      <c r="J1215" t="s">
        <v>66</v>
      </c>
      <c r="K1215">
        <v>132979997</v>
      </c>
      <c r="L1215">
        <v>9822</v>
      </c>
    </row>
    <row r="1216" spans="1:12" ht="345" hidden="1" outlineLevel="2" x14ac:dyDescent="0.25">
      <c r="A1216" t="s">
        <v>11710</v>
      </c>
      <c r="B1216" s="1" t="s">
        <v>11711</v>
      </c>
      <c r="C1216" t="s">
        <v>24</v>
      </c>
      <c r="D1216" t="s">
        <v>11700</v>
      </c>
      <c r="E1216">
        <v>3</v>
      </c>
      <c r="F1216" s="5">
        <v>43836</v>
      </c>
      <c r="G1216" s="2">
        <v>43900</v>
      </c>
      <c r="H1216" s="3">
        <v>43838</v>
      </c>
      <c r="I1216" t="s">
        <v>1054</v>
      </c>
      <c r="J1216" t="s">
        <v>17</v>
      </c>
      <c r="K1216">
        <v>132845068</v>
      </c>
      <c r="L1216">
        <v>150</v>
      </c>
    </row>
    <row r="1217" spans="1:12" outlineLevel="1" collapsed="1" x14ac:dyDescent="0.25">
      <c r="B1217" s="1"/>
      <c r="F1217" s="12" t="s">
        <v>12013</v>
      </c>
      <c r="G1217" s="2"/>
      <c r="H1217" s="3"/>
      <c r="K1217">
        <f>SUBTOTAL(3,K1196:K1216)</f>
        <v>21</v>
      </c>
    </row>
    <row r="1218" spans="1:12" ht="345" hidden="1" outlineLevel="2" x14ac:dyDescent="0.25">
      <c r="A1218" t="s">
        <v>9463</v>
      </c>
      <c r="B1218" s="1" t="s">
        <v>9464</v>
      </c>
      <c r="C1218" t="s">
        <v>14</v>
      </c>
      <c r="D1218" t="s">
        <v>15</v>
      </c>
      <c r="E1218">
        <v>1</v>
      </c>
      <c r="F1218" s="5">
        <v>43835</v>
      </c>
      <c r="G1218" s="2">
        <v>43846</v>
      </c>
      <c r="H1218" s="3">
        <v>43836</v>
      </c>
      <c r="I1218" t="s">
        <v>39</v>
      </c>
      <c r="J1218" t="s">
        <v>66</v>
      </c>
      <c r="K1218">
        <v>132878554</v>
      </c>
      <c r="L1218">
        <v>9950</v>
      </c>
    </row>
    <row r="1219" spans="1:12" outlineLevel="1" collapsed="1" x14ac:dyDescent="0.25">
      <c r="B1219" s="1"/>
      <c r="F1219" s="12" t="s">
        <v>12014</v>
      </c>
      <c r="G1219" s="2"/>
      <c r="H1219" s="3"/>
      <c r="K1219">
        <f>SUBTOTAL(3,K1218:K1218)</f>
        <v>1</v>
      </c>
    </row>
    <row r="1220" spans="1:12" ht="300" hidden="1" outlineLevel="2" x14ac:dyDescent="0.25">
      <c r="A1220" t="s">
        <v>9455</v>
      </c>
      <c r="B1220" s="1" t="s">
        <v>9456</v>
      </c>
      <c r="C1220" t="s">
        <v>20</v>
      </c>
      <c r="D1220" t="s">
        <v>15</v>
      </c>
      <c r="E1220">
        <v>1</v>
      </c>
      <c r="F1220" s="5">
        <v>43834</v>
      </c>
      <c r="G1220" s="2">
        <v>43850</v>
      </c>
      <c r="H1220" s="3">
        <v>43834</v>
      </c>
      <c r="I1220" t="s">
        <v>366</v>
      </c>
      <c r="J1220" t="s">
        <v>66</v>
      </c>
      <c r="K1220">
        <v>132849539</v>
      </c>
      <c r="L1220">
        <v>9941</v>
      </c>
    </row>
    <row r="1221" spans="1:12" ht="300" hidden="1" outlineLevel="2" x14ac:dyDescent="0.25">
      <c r="A1221" t="s">
        <v>9457</v>
      </c>
      <c r="B1221" s="1" t="s">
        <v>9458</v>
      </c>
      <c r="C1221" t="s">
        <v>14</v>
      </c>
      <c r="D1221" t="s">
        <v>15</v>
      </c>
      <c r="E1221">
        <v>2</v>
      </c>
      <c r="F1221" s="5">
        <v>43834</v>
      </c>
      <c r="G1221" s="2">
        <v>43846</v>
      </c>
      <c r="H1221" s="3">
        <v>43835</v>
      </c>
      <c r="I1221" t="s">
        <v>39</v>
      </c>
      <c r="J1221" t="s">
        <v>66</v>
      </c>
      <c r="K1221">
        <v>132857695</v>
      </c>
      <c r="L1221">
        <v>9152</v>
      </c>
    </row>
    <row r="1222" spans="1:12" ht="165" hidden="1" outlineLevel="2" x14ac:dyDescent="0.25">
      <c r="A1222" t="s">
        <v>9459</v>
      </c>
      <c r="B1222" s="1" t="s">
        <v>9460</v>
      </c>
      <c r="C1222" t="s">
        <v>14</v>
      </c>
      <c r="D1222" t="s">
        <v>15</v>
      </c>
      <c r="E1222">
        <v>2</v>
      </c>
      <c r="F1222" s="5">
        <v>43834</v>
      </c>
      <c r="G1222" s="2">
        <v>43845</v>
      </c>
      <c r="H1222" s="3">
        <v>43834</v>
      </c>
      <c r="I1222" t="s">
        <v>53</v>
      </c>
      <c r="J1222" t="s">
        <v>66</v>
      </c>
      <c r="K1222">
        <v>132828257</v>
      </c>
      <c r="L1222">
        <v>9796</v>
      </c>
    </row>
    <row r="1223" spans="1:12" ht="285" hidden="1" outlineLevel="2" x14ac:dyDescent="0.25">
      <c r="A1223" t="s">
        <v>9461</v>
      </c>
      <c r="B1223" s="1" t="s">
        <v>9462</v>
      </c>
      <c r="C1223" t="s">
        <v>14</v>
      </c>
      <c r="D1223" t="s">
        <v>15</v>
      </c>
      <c r="E1223">
        <v>2</v>
      </c>
      <c r="F1223" s="5">
        <v>43834</v>
      </c>
      <c r="G1223" s="2">
        <v>43845</v>
      </c>
      <c r="H1223" s="3">
        <v>43835</v>
      </c>
      <c r="I1223" t="s">
        <v>366</v>
      </c>
      <c r="J1223" t="s">
        <v>66</v>
      </c>
      <c r="K1223">
        <v>132847813</v>
      </c>
      <c r="L1223">
        <v>9482</v>
      </c>
    </row>
    <row r="1224" spans="1:12" outlineLevel="1" collapsed="1" x14ac:dyDescent="0.25">
      <c r="B1224" s="1"/>
      <c r="F1224" s="12" t="s">
        <v>12015</v>
      </c>
      <c r="G1224" s="2"/>
      <c r="H1224" s="3"/>
      <c r="K1224">
        <f>SUBTOTAL(3,K1220:K1223)</f>
        <v>4</v>
      </c>
    </row>
    <row r="1225" spans="1:12" ht="195" hidden="1" outlineLevel="2" x14ac:dyDescent="0.25">
      <c r="A1225" t="s">
        <v>9419</v>
      </c>
      <c r="B1225" s="1" t="s">
        <v>9420</v>
      </c>
      <c r="C1225" t="s">
        <v>14</v>
      </c>
      <c r="D1225" t="s">
        <v>15</v>
      </c>
      <c r="E1225">
        <v>2</v>
      </c>
      <c r="F1225" s="5">
        <v>43833</v>
      </c>
      <c r="G1225" s="2">
        <v>43846</v>
      </c>
      <c r="H1225" s="3">
        <v>43833</v>
      </c>
      <c r="I1225" t="s">
        <v>39</v>
      </c>
      <c r="J1225" t="s">
        <v>17</v>
      </c>
      <c r="K1225">
        <v>132766817</v>
      </c>
      <c r="L1225">
        <v>4151</v>
      </c>
    </row>
    <row r="1226" spans="1:12" ht="165" hidden="1" outlineLevel="2" x14ac:dyDescent="0.25">
      <c r="A1226" t="s">
        <v>9421</v>
      </c>
      <c r="B1226" s="1" t="s">
        <v>9422</v>
      </c>
      <c r="C1226" t="s">
        <v>14</v>
      </c>
      <c r="D1226" t="s">
        <v>15</v>
      </c>
      <c r="E1226">
        <v>2</v>
      </c>
      <c r="F1226" s="5">
        <v>43833</v>
      </c>
      <c r="G1226" s="2">
        <v>43845</v>
      </c>
      <c r="H1226" s="3">
        <v>43833</v>
      </c>
      <c r="I1226" t="s">
        <v>36</v>
      </c>
      <c r="J1226" t="s">
        <v>17</v>
      </c>
      <c r="K1226">
        <v>132766962</v>
      </c>
      <c r="L1226">
        <v>9234</v>
      </c>
    </row>
    <row r="1227" spans="1:12" ht="390" hidden="1" outlineLevel="2" x14ac:dyDescent="0.25">
      <c r="A1227" t="s">
        <v>9423</v>
      </c>
      <c r="B1227" s="1" t="s">
        <v>9424</v>
      </c>
      <c r="C1227" t="s">
        <v>24</v>
      </c>
      <c r="D1227" t="s">
        <v>15</v>
      </c>
      <c r="E1227">
        <v>3</v>
      </c>
      <c r="F1227" s="5">
        <v>43833</v>
      </c>
      <c r="G1227" s="2">
        <v>43854</v>
      </c>
      <c r="H1227" s="3">
        <v>43836</v>
      </c>
      <c r="I1227" t="s">
        <v>110</v>
      </c>
      <c r="J1227" t="s">
        <v>17</v>
      </c>
      <c r="K1227">
        <v>132797538</v>
      </c>
      <c r="L1227">
        <v>1483</v>
      </c>
    </row>
    <row r="1228" spans="1:12" ht="90" hidden="1" outlineLevel="2" x14ac:dyDescent="0.25">
      <c r="A1228" t="s">
        <v>9425</v>
      </c>
      <c r="B1228" s="1" t="s">
        <v>9426</v>
      </c>
      <c r="C1228" t="s">
        <v>82</v>
      </c>
      <c r="D1228" t="s">
        <v>15</v>
      </c>
      <c r="E1228">
        <v>1</v>
      </c>
      <c r="F1228" s="5">
        <v>43833</v>
      </c>
      <c r="G1228" s="2">
        <v>43851</v>
      </c>
      <c r="H1228" s="3">
        <v>43833</v>
      </c>
      <c r="I1228" t="s">
        <v>29</v>
      </c>
      <c r="J1228" t="s">
        <v>17</v>
      </c>
      <c r="K1228" t="s">
        <v>9427</v>
      </c>
      <c r="L1228">
        <v>3015</v>
      </c>
    </row>
    <row r="1229" spans="1:12" ht="210" hidden="1" outlineLevel="2" x14ac:dyDescent="0.25">
      <c r="A1229" t="s">
        <v>9428</v>
      </c>
      <c r="B1229" s="1" t="s">
        <v>9429</v>
      </c>
      <c r="C1229" t="s">
        <v>48</v>
      </c>
      <c r="D1229" t="s">
        <v>15</v>
      </c>
      <c r="E1229">
        <v>2</v>
      </c>
      <c r="F1229" s="5">
        <v>43833</v>
      </c>
      <c r="G1229" s="2">
        <v>43850</v>
      </c>
      <c r="H1229" s="3">
        <v>43802</v>
      </c>
      <c r="I1229" t="s">
        <v>29</v>
      </c>
      <c r="J1229" t="s">
        <v>17</v>
      </c>
      <c r="K1229">
        <v>130390371</v>
      </c>
      <c r="L1229">
        <v>9826</v>
      </c>
    </row>
    <row r="1230" spans="1:12" ht="120" hidden="1" outlineLevel="2" x14ac:dyDescent="0.25">
      <c r="A1230" t="s">
        <v>9430</v>
      </c>
      <c r="B1230" s="1" t="s">
        <v>9431</v>
      </c>
      <c r="C1230" t="s">
        <v>985</v>
      </c>
      <c r="D1230" t="s">
        <v>15</v>
      </c>
      <c r="E1230">
        <v>3</v>
      </c>
      <c r="F1230" s="5">
        <v>43833</v>
      </c>
      <c r="G1230" s="2">
        <v>43859</v>
      </c>
      <c r="H1230" s="3">
        <v>43855</v>
      </c>
      <c r="I1230" t="s">
        <v>42</v>
      </c>
      <c r="J1230" t="s">
        <v>186</v>
      </c>
      <c r="K1230">
        <v>132242605</v>
      </c>
      <c r="L1230">
        <v>9942</v>
      </c>
    </row>
    <row r="1231" spans="1:12" ht="210" hidden="1" outlineLevel="2" x14ac:dyDescent="0.25">
      <c r="A1231" t="s">
        <v>9432</v>
      </c>
      <c r="B1231" s="1" t="s">
        <v>9433</v>
      </c>
      <c r="C1231" t="s">
        <v>14</v>
      </c>
      <c r="D1231" t="s">
        <v>15</v>
      </c>
      <c r="E1231">
        <v>1</v>
      </c>
      <c r="F1231" s="5">
        <v>43833</v>
      </c>
      <c r="G1231" s="2">
        <v>43845</v>
      </c>
      <c r="H1231" s="3">
        <v>43833</v>
      </c>
      <c r="I1231" t="s">
        <v>110</v>
      </c>
      <c r="J1231" t="s">
        <v>17</v>
      </c>
      <c r="K1231">
        <v>132813931</v>
      </c>
      <c r="L1231">
        <v>9086</v>
      </c>
    </row>
    <row r="1232" spans="1:12" ht="135" hidden="1" outlineLevel="2" x14ac:dyDescent="0.25">
      <c r="A1232" t="s">
        <v>9434</v>
      </c>
      <c r="B1232" s="1" t="s">
        <v>9435</v>
      </c>
      <c r="C1232" t="s">
        <v>116</v>
      </c>
      <c r="D1232" t="s">
        <v>15</v>
      </c>
      <c r="E1232">
        <v>3</v>
      </c>
      <c r="F1232" s="5">
        <v>43833</v>
      </c>
      <c r="G1232" s="2">
        <v>43864</v>
      </c>
      <c r="H1232" s="3">
        <v>43847</v>
      </c>
      <c r="I1232" t="s">
        <v>117</v>
      </c>
      <c r="J1232" t="s">
        <v>186</v>
      </c>
      <c r="K1232">
        <v>131255021</v>
      </c>
      <c r="L1232">
        <v>9923</v>
      </c>
    </row>
    <row r="1233" spans="1:12" ht="150" hidden="1" outlineLevel="2" x14ac:dyDescent="0.25">
      <c r="A1233" t="s">
        <v>9436</v>
      </c>
      <c r="B1233" s="1" t="s">
        <v>9437</v>
      </c>
      <c r="C1233" t="s">
        <v>116</v>
      </c>
      <c r="D1233" t="s">
        <v>15</v>
      </c>
      <c r="E1233">
        <v>3</v>
      </c>
      <c r="F1233" s="5">
        <v>43833</v>
      </c>
      <c r="G1233" s="2">
        <v>43850</v>
      </c>
      <c r="H1233" s="3">
        <v>43847</v>
      </c>
      <c r="I1233" t="s">
        <v>124</v>
      </c>
      <c r="J1233" t="s">
        <v>186</v>
      </c>
      <c r="K1233">
        <v>131254155</v>
      </c>
      <c r="L1233">
        <v>9331</v>
      </c>
    </row>
    <row r="1234" spans="1:12" ht="409.5" hidden="1" outlineLevel="2" x14ac:dyDescent="0.25">
      <c r="A1234" t="s">
        <v>9438</v>
      </c>
      <c r="B1234" s="1" t="s">
        <v>9439</v>
      </c>
      <c r="C1234" t="s">
        <v>14</v>
      </c>
      <c r="D1234" t="s">
        <v>15</v>
      </c>
      <c r="E1234">
        <v>1</v>
      </c>
      <c r="F1234" s="5">
        <v>43833</v>
      </c>
      <c r="G1234" s="2">
        <v>43845</v>
      </c>
      <c r="H1234" s="3">
        <v>43833</v>
      </c>
      <c r="I1234" t="s">
        <v>110</v>
      </c>
      <c r="J1234" t="s">
        <v>3351</v>
      </c>
      <c r="K1234">
        <v>132819028</v>
      </c>
      <c r="L1234">
        <v>9253</v>
      </c>
    </row>
    <row r="1235" spans="1:12" ht="210" hidden="1" outlineLevel="2" x14ac:dyDescent="0.25">
      <c r="A1235" t="s">
        <v>9440</v>
      </c>
      <c r="B1235" s="1" t="s">
        <v>9441</v>
      </c>
      <c r="C1235" t="s">
        <v>14</v>
      </c>
      <c r="D1235" t="s">
        <v>15</v>
      </c>
      <c r="E1235">
        <v>2</v>
      </c>
      <c r="F1235" s="5">
        <v>43833</v>
      </c>
      <c r="G1235" s="2">
        <v>43843</v>
      </c>
      <c r="H1235" s="3">
        <v>43836</v>
      </c>
      <c r="I1235" t="s">
        <v>39</v>
      </c>
      <c r="J1235" t="s">
        <v>49</v>
      </c>
      <c r="K1235" t="s">
        <v>9442</v>
      </c>
      <c r="L1235">
        <v>3003</v>
      </c>
    </row>
    <row r="1236" spans="1:12" ht="285" hidden="1" outlineLevel="2" x14ac:dyDescent="0.25">
      <c r="A1236" t="s">
        <v>9443</v>
      </c>
      <c r="B1236" s="1" t="s">
        <v>9444</v>
      </c>
      <c r="C1236" t="s">
        <v>1632</v>
      </c>
      <c r="D1236" t="s">
        <v>15</v>
      </c>
      <c r="E1236">
        <v>2</v>
      </c>
      <c r="F1236" s="5">
        <v>43833</v>
      </c>
      <c r="G1236" s="2">
        <v>43850</v>
      </c>
      <c r="H1236" s="3">
        <v>43834</v>
      </c>
      <c r="I1236" t="s">
        <v>42</v>
      </c>
      <c r="J1236" t="s">
        <v>66</v>
      </c>
      <c r="K1236">
        <v>132820166</v>
      </c>
      <c r="L1236">
        <v>48214</v>
      </c>
    </row>
    <row r="1237" spans="1:12" ht="270" hidden="1" outlineLevel="2" x14ac:dyDescent="0.25">
      <c r="A1237" t="s">
        <v>9445</v>
      </c>
      <c r="B1237" s="1" t="s">
        <v>9446</v>
      </c>
      <c r="C1237" t="s">
        <v>1632</v>
      </c>
      <c r="D1237" t="s">
        <v>15</v>
      </c>
      <c r="E1237">
        <v>2</v>
      </c>
      <c r="F1237" s="5">
        <v>43833</v>
      </c>
      <c r="G1237" s="2">
        <v>43850</v>
      </c>
      <c r="H1237" s="3">
        <v>43834</v>
      </c>
      <c r="I1237" t="s">
        <v>42</v>
      </c>
      <c r="J1237" t="s">
        <v>66</v>
      </c>
      <c r="K1237">
        <v>132820262</v>
      </c>
      <c r="L1237">
        <v>48214</v>
      </c>
    </row>
    <row r="1238" spans="1:12" ht="315" hidden="1" outlineLevel="2" x14ac:dyDescent="0.25">
      <c r="A1238" t="s">
        <v>9447</v>
      </c>
      <c r="B1238" s="1" t="s">
        <v>9448</v>
      </c>
      <c r="C1238" t="s">
        <v>1632</v>
      </c>
      <c r="D1238" t="s">
        <v>15</v>
      </c>
      <c r="E1238">
        <v>2</v>
      </c>
      <c r="F1238" s="5">
        <v>43833</v>
      </c>
      <c r="G1238" s="2">
        <v>43850</v>
      </c>
      <c r="H1238" s="3">
        <v>43834</v>
      </c>
      <c r="I1238" t="s">
        <v>42</v>
      </c>
      <c r="J1238" t="s">
        <v>66</v>
      </c>
      <c r="K1238">
        <v>132820447</v>
      </c>
      <c r="L1238">
        <v>48214</v>
      </c>
    </row>
    <row r="1239" spans="1:12" ht="210" hidden="1" outlineLevel="2" x14ac:dyDescent="0.25">
      <c r="A1239" t="s">
        <v>9449</v>
      </c>
      <c r="B1239" s="1" t="s">
        <v>9450</v>
      </c>
      <c r="C1239" t="s">
        <v>14</v>
      </c>
      <c r="D1239" t="s">
        <v>15</v>
      </c>
      <c r="E1239">
        <v>1</v>
      </c>
      <c r="F1239" s="5">
        <v>43833</v>
      </c>
      <c r="G1239" s="2">
        <v>43845</v>
      </c>
      <c r="H1239" s="3">
        <v>43833</v>
      </c>
      <c r="I1239" t="s">
        <v>45</v>
      </c>
      <c r="J1239" t="s">
        <v>66</v>
      </c>
      <c r="K1239">
        <v>132824267</v>
      </c>
      <c r="L1239">
        <v>9529</v>
      </c>
    </row>
    <row r="1240" spans="1:12" ht="225" hidden="1" outlineLevel="2" x14ac:dyDescent="0.25">
      <c r="A1240" t="s">
        <v>9451</v>
      </c>
      <c r="B1240" s="1" t="s">
        <v>9452</v>
      </c>
      <c r="C1240" t="s">
        <v>14</v>
      </c>
      <c r="D1240" t="s">
        <v>15</v>
      </c>
      <c r="E1240">
        <v>3</v>
      </c>
      <c r="F1240" s="5">
        <v>43833</v>
      </c>
      <c r="G1240" s="2">
        <v>43846</v>
      </c>
      <c r="H1240" s="3">
        <v>43837</v>
      </c>
      <c r="I1240" t="s">
        <v>53</v>
      </c>
      <c r="J1240" t="s">
        <v>66</v>
      </c>
      <c r="K1240">
        <v>132824833</v>
      </c>
      <c r="L1240">
        <v>17641</v>
      </c>
    </row>
    <row r="1241" spans="1:12" ht="375" hidden="1" outlineLevel="2" x14ac:dyDescent="0.25">
      <c r="A1241" t="s">
        <v>9453</v>
      </c>
      <c r="B1241" s="1" t="s">
        <v>9454</v>
      </c>
      <c r="C1241" t="s">
        <v>14</v>
      </c>
      <c r="D1241" t="s">
        <v>15</v>
      </c>
      <c r="E1241">
        <v>1</v>
      </c>
      <c r="F1241" s="5">
        <v>43833</v>
      </c>
      <c r="G1241" s="2">
        <v>43857</v>
      </c>
      <c r="H1241" s="3">
        <v>43834</v>
      </c>
      <c r="I1241" t="s">
        <v>113</v>
      </c>
      <c r="J1241" t="s">
        <v>66</v>
      </c>
      <c r="K1241">
        <v>132827761</v>
      </c>
      <c r="L1241">
        <v>9329</v>
      </c>
    </row>
    <row r="1242" spans="1:12" ht="285" hidden="1" outlineLevel="2" x14ac:dyDescent="0.25">
      <c r="A1242" t="s">
        <v>11790</v>
      </c>
      <c r="B1242" s="1" t="s">
        <v>11791</v>
      </c>
      <c r="C1242" t="s">
        <v>1632</v>
      </c>
      <c r="D1242" t="s">
        <v>11750</v>
      </c>
      <c r="E1242">
        <v>2</v>
      </c>
      <c r="F1242" s="5">
        <v>43833</v>
      </c>
      <c r="G1242" s="2">
        <v>43850</v>
      </c>
      <c r="H1242" s="3">
        <v>43834</v>
      </c>
      <c r="I1242" t="s">
        <v>42</v>
      </c>
      <c r="J1242" t="s">
        <v>66</v>
      </c>
      <c r="K1242">
        <v>132820079</v>
      </c>
      <c r="L1242">
        <v>48214</v>
      </c>
    </row>
    <row r="1243" spans="1:12" outlineLevel="1" collapsed="1" x14ac:dyDescent="0.25">
      <c r="B1243" s="1"/>
      <c r="F1243" s="12" t="s">
        <v>12016</v>
      </c>
      <c r="G1243" s="2"/>
      <c r="H1243" s="3"/>
      <c r="K1243">
        <f>SUBTOTAL(3,K1225:K1242)</f>
        <v>18</v>
      </c>
    </row>
    <row r="1244" spans="1:12" ht="135" hidden="1" outlineLevel="2" x14ac:dyDescent="0.25">
      <c r="A1244" t="s">
        <v>9357</v>
      </c>
      <c r="B1244" s="1" t="s">
        <v>9358</v>
      </c>
      <c r="C1244" t="s">
        <v>827</v>
      </c>
      <c r="D1244" t="s">
        <v>15</v>
      </c>
      <c r="E1244">
        <v>3</v>
      </c>
      <c r="F1244" s="5">
        <v>43832</v>
      </c>
      <c r="G1244" s="2">
        <v>43838</v>
      </c>
      <c r="H1244" s="3">
        <v>43833</v>
      </c>
      <c r="I1244" t="s">
        <v>53</v>
      </c>
      <c r="J1244" t="s">
        <v>17</v>
      </c>
      <c r="K1244">
        <v>132602576</v>
      </c>
      <c r="L1244">
        <v>9559</v>
      </c>
    </row>
    <row r="1245" spans="1:12" ht="180" hidden="1" outlineLevel="2" x14ac:dyDescent="0.25">
      <c r="A1245" t="s">
        <v>9359</v>
      </c>
      <c r="B1245" s="1" t="s">
        <v>9360</v>
      </c>
      <c r="C1245" t="s">
        <v>14</v>
      </c>
      <c r="D1245" t="s">
        <v>15</v>
      </c>
      <c r="E1245">
        <v>3</v>
      </c>
      <c r="F1245" s="5">
        <v>43832</v>
      </c>
      <c r="G1245" s="2">
        <v>43845</v>
      </c>
      <c r="H1245" s="3">
        <v>43833</v>
      </c>
      <c r="I1245" t="s">
        <v>6329</v>
      </c>
      <c r="J1245" t="s">
        <v>17</v>
      </c>
      <c r="K1245">
        <v>132603686</v>
      </c>
      <c r="L1245">
        <v>9147</v>
      </c>
    </row>
    <row r="1246" spans="1:12" ht="165" hidden="1" outlineLevel="2" x14ac:dyDescent="0.25">
      <c r="A1246" t="s">
        <v>9361</v>
      </c>
      <c r="B1246" s="1" t="s">
        <v>9362</v>
      </c>
      <c r="C1246" t="s">
        <v>100</v>
      </c>
      <c r="D1246" t="s">
        <v>15</v>
      </c>
      <c r="E1246">
        <v>2</v>
      </c>
      <c r="F1246" s="5">
        <v>43832</v>
      </c>
      <c r="G1246" s="2">
        <v>43839</v>
      </c>
      <c r="H1246" s="3">
        <v>43831</v>
      </c>
      <c r="I1246" t="s">
        <v>6329</v>
      </c>
      <c r="J1246" t="s">
        <v>17</v>
      </c>
      <c r="K1246">
        <v>132607735</v>
      </c>
      <c r="L1246">
        <v>4950</v>
      </c>
    </row>
    <row r="1247" spans="1:12" ht="210" hidden="1" outlineLevel="2" x14ac:dyDescent="0.25">
      <c r="A1247" t="s">
        <v>9363</v>
      </c>
      <c r="B1247" s="1" t="s">
        <v>9364</v>
      </c>
      <c r="C1247" t="s">
        <v>14</v>
      </c>
      <c r="D1247" t="s">
        <v>15</v>
      </c>
      <c r="E1247">
        <v>3</v>
      </c>
      <c r="F1247" s="5">
        <v>43832</v>
      </c>
      <c r="G1247" s="2">
        <v>43839</v>
      </c>
      <c r="H1247" s="3">
        <v>43834</v>
      </c>
      <c r="I1247" t="s">
        <v>45</v>
      </c>
      <c r="J1247" t="s">
        <v>17</v>
      </c>
      <c r="K1247">
        <v>132703045</v>
      </c>
      <c r="L1247">
        <v>1173</v>
      </c>
    </row>
    <row r="1248" spans="1:12" ht="405" hidden="1" outlineLevel="2" x14ac:dyDescent="0.25">
      <c r="A1248" t="s">
        <v>9365</v>
      </c>
      <c r="B1248" s="1" t="s">
        <v>9366</v>
      </c>
      <c r="C1248" t="s">
        <v>14</v>
      </c>
      <c r="D1248" t="s">
        <v>15</v>
      </c>
      <c r="E1248">
        <v>3</v>
      </c>
      <c r="F1248" s="5">
        <v>43832</v>
      </c>
      <c r="G1248" s="2">
        <v>43846</v>
      </c>
      <c r="H1248" s="3">
        <v>43834</v>
      </c>
      <c r="I1248" t="s">
        <v>16</v>
      </c>
      <c r="J1248" t="s">
        <v>17</v>
      </c>
      <c r="K1248">
        <v>132703638</v>
      </c>
      <c r="L1248">
        <v>9257</v>
      </c>
    </row>
    <row r="1249" spans="1:12" ht="180" hidden="1" outlineLevel="2" x14ac:dyDescent="0.25">
      <c r="A1249" t="s">
        <v>9367</v>
      </c>
      <c r="B1249" s="1" t="s">
        <v>9368</v>
      </c>
      <c r="C1249" t="s">
        <v>14</v>
      </c>
      <c r="D1249" t="s">
        <v>15</v>
      </c>
      <c r="E1249">
        <v>2</v>
      </c>
      <c r="F1249" s="5">
        <v>43832</v>
      </c>
      <c r="G1249" s="2">
        <v>43864</v>
      </c>
      <c r="H1249" s="3">
        <v>43832</v>
      </c>
      <c r="I1249" t="s">
        <v>36</v>
      </c>
      <c r="J1249" t="s">
        <v>17</v>
      </c>
      <c r="K1249">
        <v>132705526</v>
      </c>
      <c r="L1249">
        <v>9984</v>
      </c>
    </row>
    <row r="1250" spans="1:12" ht="240" hidden="1" outlineLevel="2" x14ac:dyDescent="0.25">
      <c r="A1250" t="s">
        <v>9369</v>
      </c>
      <c r="B1250" s="1" t="s">
        <v>9370</v>
      </c>
      <c r="C1250" t="s">
        <v>231</v>
      </c>
      <c r="D1250" t="s">
        <v>15</v>
      </c>
      <c r="E1250">
        <v>3</v>
      </c>
      <c r="F1250" s="5">
        <v>43832</v>
      </c>
      <c r="G1250" s="2">
        <v>43837</v>
      </c>
      <c r="H1250" s="3">
        <v>43833</v>
      </c>
      <c r="I1250" t="s">
        <v>53</v>
      </c>
      <c r="J1250" t="s">
        <v>17</v>
      </c>
      <c r="K1250">
        <v>132602548</v>
      </c>
      <c r="L1250">
        <v>9559</v>
      </c>
    </row>
    <row r="1251" spans="1:12" ht="210" hidden="1" outlineLevel="2" x14ac:dyDescent="0.25">
      <c r="A1251" t="s">
        <v>9371</v>
      </c>
      <c r="B1251" s="1" t="s">
        <v>9372</v>
      </c>
      <c r="C1251" t="s">
        <v>100</v>
      </c>
      <c r="D1251" t="s">
        <v>15</v>
      </c>
      <c r="E1251">
        <v>2</v>
      </c>
      <c r="F1251" s="5">
        <v>43832</v>
      </c>
      <c r="G1251" s="2">
        <v>43845</v>
      </c>
      <c r="H1251" s="3">
        <v>43836</v>
      </c>
      <c r="I1251" t="s">
        <v>6329</v>
      </c>
      <c r="J1251" t="s">
        <v>17</v>
      </c>
      <c r="K1251">
        <v>128942784</v>
      </c>
      <c r="L1251">
        <v>9919</v>
      </c>
    </row>
    <row r="1252" spans="1:12" ht="409.5" hidden="1" outlineLevel="2" x14ac:dyDescent="0.25">
      <c r="A1252" t="s">
        <v>9373</v>
      </c>
      <c r="B1252" s="1" t="s">
        <v>9374</v>
      </c>
      <c r="C1252" t="s">
        <v>82</v>
      </c>
      <c r="D1252" t="s">
        <v>15</v>
      </c>
      <c r="E1252">
        <v>2</v>
      </c>
      <c r="F1252" s="5">
        <v>43832</v>
      </c>
      <c r="G1252" s="2">
        <v>43858</v>
      </c>
      <c r="H1252" s="3">
        <v>43840</v>
      </c>
      <c r="I1252" t="s">
        <v>45</v>
      </c>
      <c r="J1252" t="s">
        <v>17</v>
      </c>
      <c r="K1252">
        <v>54886207</v>
      </c>
      <c r="L1252">
        <v>70530</v>
      </c>
    </row>
    <row r="1253" spans="1:12" ht="75" hidden="1" outlineLevel="2" x14ac:dyDescent="0.25">
      <c r="A1253" t="s">
        <v>9375</v>
      </c>
      <c r="B1253" s="1" t="s">
        <v>9376</v>
      </c>
      <c r="C1253" t="s">
        <v>207</v>
      </c>
      <c r="D1253" t="s">
        <v>15</v>
      </c>
      <c r="E1253">
        <v>2</v>
      </c>
      <c r="F1253" s="5">
        <v>43832</v>
      </c>
      <c r="G1253" s="2">
        <v>43852</v>
      </c>
      <c r="H1253" s="3">
        <v>43833</v>
      </c>
      <c r="I1253" t="s">
        <v>45</v>
      </c>
      <c r="J1253" t="s">
        <v>17</v>
      </c>
      <c r="K1253">
        <v>54886209</v>
      </c>
      <c r="L1253">
        <v>70530</v>
      </c>
    </row>
    <row r="1254" spans="1:12" ht="210" hidden="1" outlineLevel="2" x14ac:dyDescent="0.25">
      <c r="A1254" t="s">
        <v>9377</v>
      </c>
      <c r="B1254" s="1" t="s">
        <v>9378</v>
      </c>
      <c r="C1254" t="s">
        <v>14</v>
      </c>
      <c r="D1254" t="s">
        <v>15</v>
      </c>
      <c r="E1254">
        <v>2</v>
      </c>
      <c r="F1254" s="5">
        <v>43832</v>
      </c>
      <c r="G1254" s="2">
        <v>43845</v>
      </c>
      <c r="H1254" s="3">
        <v>43833</v>
      </c>
      <c r="I1254" t="s">
        <v>29</v>
      </c>
      <c r="J1254" t="s">
        <v>17</v>
      </c>
      <c r="K1254">
        <v>132747855</v>
      </c>
      <c r="L1254">
        <v>9874</v>
      </c>
    </row>
    <row r="1255" spans="1:12" ht="285" hidden="1" outlineLevel="2" x14ac:dyDescent="0.25">
      <c r="A1255" t="s">
        <v>9379</v>
      </c>
      <c r="B1255" s="1" t="s">
        <v>9380</v>
      </c>
      <c r="C1255" t="s">
        <v>14</v>
      </c>
      <c r="D1255" t="s">
        <v>15</v>
      </c>
      <c r="E1255">
        <v>2</v>
      </c>
      <c r="F1255" s="5">
        <v>43832</v>
      </c>
      <c r="G1255" s="2">
        <v>43836</v>
      </c>
      <c r="H1255" s="3">
        <v>43833</v>
      </c>
      <c r="I1255" t="s">
        <v>6329</v>
      </c>
      <c r="J1255" t="s">
        <v>17</v>
      </c>
      <c r="K1255">
        <v>132748305</v>
      </c>
      <c r="L1255">
        <v>9155</v>
      </c>
    </row>
    <row r="1256" spans="1:12" ht="90" hidden="1" outlineLevel="2" x14ac:dyDescent="0.25">
      <c r="A1256" t="s">
        <v>9381</v>
      </c>
      <c r="B1256" s="1" t="s">
        <v>9382</v>
      </c>
      <c r="C1256" t="s">
        <v>48</v>
      </c>
      <c r="D1256" t="s">
        <v>15</v>
      </c>
      <c r="E1256">
        <v>3</v>
      </c>
      <c r="F1256" s="5">
        <v>43832</v>
      </c>
      <c r="G1256" s="2">
        <v>43881</v>
      </c>
      <c r="H1256" s="3">
        <v>43781</v>
      </c>
      <c r="I1256" t="s">
        <v>16</v>
      </c>
      <c r="J1256" t="s">
        <v>49</v>
      </c>
      <c r="K1256">
        <v>34437967</v>
      </c>
      <c r="L1256" t="s">
        <v>4448</v>
      </c>
    </row>
    <row r="1257" spans="1:12" ht="180" hidden="1" outlineLevel="2" x14ac:dyDescent="0.25">
      <c r="A1257" t="s">
        <v>9383</v>
      </c>
      <c r="B1257" s="1" t="s">
        <v>9384</v>
      </c>
      <c r="C1257" t="s">
        <v>14</v>
      </c>
      <c r="D1257" t="s">
        <v>15</v>
      </c>
      <c r="E1257">
        <v>3</v>
      </c>
      <c r="F1257" s="5">
        <v>43832</v>
      </c>
      <c r="G1257" s="2">
        <v>43852</v>
      </c>
      <c r="H1257" s="3">
        <v>43835</v>
      </c>
      <c r="I1257" t="s">
        <v>36</v>
      </c>
      <c r="J1257" t="s">
        <v>17</v>
      </c>
      <c r="K1257">
        <v>54936963</v>
      </c>
      <c r="L1257">
        <v>73638</v>
      </c>
    </row>
    <row r="1258" spans="1:12" ht="150" hidden="1" outlineLevel="2" x14ac:dyDescent="0.25">
      <c r="A1258" t="s">
        <v>9385</v>
      </c>
      <c r="B1258" s="1" t="s">
        <v>9386</v>
      </c>
      <c r="C1258" t="s">
        <v>14</v>
      </c>
      <c r="D1258" t="s">
        <v>15</v>
      </c>
      <c r="E1258">
        <v>1</v>
      </c>
      <c r="F1258" s="5">
        <v>43832</v>
      </c>
      <c r="G1258" s="2">
        <v>43852</v>
      </c>
      <c r="H1258" s="3">
        <v>43832</v>
      </c>
      <c r="I1258" t="s">
        <v>16</v>
      </c>
      <c r="J1258" t="s">
        <v>17</v>
      </c>
      <c r="K1258">
        <v>54936951</v>
      </c>
      <c r="L1258">
        <v>73638</v>
      </c>
    </row>
    <row r="1259" spans="1:12" ht="150" hidden="1" outlineLevel="2" x14ac:dyDescent="0.25">
      <c r="A1259" t="s">
        <v>9387</v>
      </c>
      <c r="B1259" s="1" t="s">
        <v>9388</v>
      </c>
      <c r="C1259" t="s">
        <v>14</v>
      </c>
      <c r="D1259" t="s">
        <v>15</v>
      </c>
      <c r="E1259">
        <v>2</v>
      </c>
      <c r="F1259" s="5">
        <v>43832</v>
      </c>
      <c r="G1259" s="2">
        <v>43839</v>
      </c>
      <c r="H1259" s="3">
        <v>43833</v>
      </c>
      <c r="I1259" t="s">
        <v>6329</v>
      </c>
      <c r="J1259" t="s">
        <v>17</v>
      </c>
      <c r="K1259">
        <v>132751869</v>
      </c>
      <c r="L1259">
        <v>9814</v>
      </c>
    </row>
    <row r="1260" spans="1:12" ht="120" hidden="1" outlineLevel="2" x14ac:dyDescent="0.25">
      <c r="A1260" t="s">
        <v>9389</v>
      </c>
      <c r="B1260" s="1" t="s">
        <v>9390</v>
      </c>
      <c r="C1260" t="s">
        <v>147</v>
      </c>
      <c r="D1260" t="s">
        <v>15</v>
      </c>
      <c r="E1260">
        <v>2</v>
      </c>
      <c r="F1260" s="5">
        <v>43832</v>
      </c>
      <c r="G1260" s="2">
        <v>43851</v>
      </c>
      <c r="H1260" s="3">
        <v>43833</v>
      </c>
      <c r="I1260" t="s">
        <v>300</v>
      </c>
      <c r="J1260" t="s">
        <v>17</v>
      </c>
      <c r="K1260" t="s">
        <v>9391</v>
      </c>
      <c r="L1260" t="s">
        <v>9392</v>
      </c>
    </row>
    <row r="1261" spans="1:12" ht="409.5" hidden="1" outlineLevel="2" x14ac:dyDescent="0.25">
      <c r="A1261" t="s">
        <v>9393</v>
      </c>
      <c r="B1261" s="1" t="s">
        <v>9394</v>
      </c>
      <c r="C1261" t="s">
        <v>542</v>
      </c>
      <c r="D1261" t="s">
        <v>15</v>
      </c>
      <c r="E1261">
        <v>3</v>
      </c>
      <c r="F1261" s="5">
        <v>43832</v>
      </c>
      <c r="G1261" s="2">
        <v>43846</v>
      </c>
      <c r="H1261" s="3">
        <v>43836</v>
      </c>
      <c r="I1261" t="s">
        <v>75</v>
      </c>
      <c r="J1261" t="s">
        <v>1074</v>
      </c>
      <c r="K1261">
        <v>34441570</v>
      </c>
      <c r="L1261" t="s">
        <v>9395</v>
      </c>
    </row>
    <row r="1262" spans="1:12" ht="165" hidden="1" outlineLevel="2" x14ac:dyDescent="0.25">
      <c r="A1262" t="s">
        <v>9396</v>
      </c>
      <c r="B1262" s="1" t="s">
        <v>9397</v>
      </c>
      <c r="C1262" t="s">
        <v>14</v>
      </c>
      <c r="D1262" t="s">
        <v>15</v>
      </c>
      <c r="E1262">
        <v>2</v>
      </c>
      <c r="F1262" s="5">
        <v>43832</v>
      </c>
      <c r="G1262" s="2">
        <v>43845</v>
      </c>
      <c r="H1262" s="3">
        <v>43833</v>
      </c>
      <c r="I1262" t="s">
        <v>2720</v>
      </c>
      <c r="J1262" t="s">
        <v>17</v>
      </c>
      <c r="K1262">
        <v>132754458</v>
      </c>
      <c r="L1262">
        <v>10478</v>
      </c>
    </row>
    <row r="1263" spans="1:12" ht="210" hidden="1" outlineLevel="2" x14ac:dyDescent="0.25">
      <c r="A1263" t="s">
        <v>9398</v>
      </c>
      <c r="B1263" s="1" t="s">
        <v>9399</v>
      </c>
      <c r="C1263" t="s">
        <v>48</v>
      </c>
      <c r="D1263" t="s">
        <v>15</v>
      </c>
      <c r="E1263">
        <v>2</v>
      </c>
      <c r="F1263" s="5">
        <v>43832</v>
      </c>
      <c r="G1263" s="2">
        <v>43845</v>
      </c>
      <c r="H1263" s="3">
        <v>43832</v>
      </c>
      <c r="I1263" t="s">
        <v>75</v>
      </c>
      <c r="J1263" t="s">
        <v>17</v>
      </c>
      <c r="K1263">
        <v>132700232</v>
      </c>
      <c r="L1263">
        <v>9793</v>
      </c>
    </row>
    <row r="1264" spans="1:12" ht="409.5" hidden="1" outlineLevel="2" x14ac:dyDescent="0.25">
      <c r="A1264" t="s">
        <v>9400</v>
      </c>
      <c r="B1264" s="1" t="s">
        <v>9401</v>
      </c>
      <c r="C1264" t="s">
        <v>846</v>
      </c>
      <c r="D1264" t="s">
        <v>15</v>
      </c>
      <c r="E1264">
        <v>2</v>
      </c>
      <c r="F1264" s="5">
        <v>43832</v>
      </c>
      <c r="G1264" s="2">
        <v>43861</v>
      </c>
      <c r="H1264" s="3">
        <v>43833</v>
      </c>
      <c r="I1264" t="s">
        <v>4506</v>
      </c>
      <c r="J1264" t="s">
        <v>17</v>
      </c>
      <c r="K1264">
        <v>132758672</v>
      </c>
      <c r="L1264">
        <v>3079</v>
      </c>
    </row>
    <row r="1265" spans="1:12" ht="300" hidden="1" outlineLevel="2" x14ac:dyDescent="0.25">
      <c r="A1265" t="s">
        <v>9402</v>
      </c>
      <c r="B1265" s="1" t="s">
        <v>9403</v>
      </c>
      <c r="C1265" t="s">
        <v>14</v>
      </c>
      <c r="D1265" t="s">
        <v>15</v>
      </c>
      <c r="E1265">
        <v>1</v>
      </c>
      <c r="F1265" s="5">
        <v>43832</v>
      </c>
      <c r="G1265" s="2">
        <v>43846</v>
      </c>
      <c r="H1265" s="3">
        <v>43832.889131944445</v>
      </c>
      <c r="I1265" t="s">
        <v>16</v>
      </c>
      <c r="J1265" t="s">
        <v>66</v>
      </c>
      <c r="K1265">
        <v>132759121</v>
      </c>
      <c r="L1265">
        <v>6433</v>
      </c>
    </row>
    <row r="1266" spans="1:12" ht="150" hidden="1" outlineLevel="2" x14ac:dyDescent="0.25">
      <c r="A1266" t="s">
        <v>9404</v>
      </c>
      <c r="B1266" s="1" t="s">
        <v>9405</v>
      </c>
      <c r="C1266" t="s">
        <v>82</v>
      </c>
      <c r="D1266" t="s">
        <v>15</v>
      </c>
      <c r="E1266">
        <v>1</v>
      </c>
      <c r="F1266" s="5">
        <v>43832</v>
      </c>
      <c r="G1266" s="2">
        <v>43852</v>
      </c>
      <c r="H1266" s="3">
        <v>43832</v>
      </c>
      <c r="I1266" t="s">
        <v>42</v>
      </c>
      <c r="J1266" t="s">
        <v>66</v>
      </c>
      <c r="K1266">
        <v>54938970</v>
      </c>
      <c r="L1266">
        <v>70005</v>
      </c>
    </row>
    <row r="1267" spans="1:12" ht="255" hidden="1" outlineLevel="2" x14ac:dyDescent="0.25">
      <c r="A1267" t="s">
        <v>9406</v>
      </c>
      <c r="B1267" s="1" t="s">
        <v>9407</v>
      </c>
      <c r="C1267" t="s">
        <v>14</v>
      </c>
      <c r="D1267" t="s">
        <v>15</v>
      </c>
      <c r="E1267">
        <v>3</v>
      </c>
      <c r="F1267" s="5">
        <v>43832</v>
      </c>
      <c r="G1267" s="2">
        <v>43845</v>
      </c>
      <c r="H1267" s="3">
        <v>43835</v>
      </c>
      <c r="I1267" t="s">
        <v>36</v>
      </c>
      <c r="J1267" t="s">
        <v>66</v>
      </c>
      <c r="K1267">
        <v>132759506</v>
      </c>
      <c r="L1267">
        <v>331</v>
      </c>
    </row>
    <row r="1268" spans="1:12" ht="405" hidden="1" outlineLevel="2" x14ac:dyDescent="0.25">
      <c r="A1268" t="s">
        <v>9408</v>
      </c>
      <c r="B1268" s="1" t="s">
        <v>9409</v>
      </c>
      <c r="C1268" t="s">
        <v>14</v>
      </c>
      <c r="D1268" t="s">
        <v>15</v>
      </c>
      <c r="E1268">
        <v>1</v>
      </c>
      <c r="F1268" s="5">
        <v>43832</v>
      </c>
      <c r="G1268" s="2">
        <v>43839</v>
      </c>
      <c r="H1268" s="3">
        <v>43832</v>
      </c>
      <c r="I1268" t="s">
        <v>110</v>
      </c>
      <c r="J1268" t="s">
        <v>66</v>
      </c>
      <c r="K1268">
        <v>132760977</v>
      </c>
      <c r="L1268">
        <v>4952</v>
      </c>
    </row>
    <row r="1269" spans="1:12" ht="210" hidden="1" outlineLevel="2" x14ac:dyDescent="0.25">
      <c r="A1269" t="s">
        <v>9410</v>
      </c>
      <c r="B1269" s="1" t="s">
        <v>9411</v>
      </c>
      <c r="C1269" t="s">
        <v>82</v>
      </c>
      <c r="D1269" t="s">
        <v>15</v>
      </c>
      <c r="E1269">
        <v>3</v>
      </c>
      <c r="F1269" s="5">
        <v>43832</v>
      </c>
      <c r="G1269" s="2">
        <v>43845</v>
      </c>
      <c r="H1269" s="3">
        <v>43835</v>
      </c>
      <c r="I1269" t="s">
        <v>42</v>
      </c>
      <c r="J1269" t="s">
        <v>66</v>
      </c>
      <c r="K1269">
        <v>132760427</v>
      </c>
      <c r="L1269">
        <v>9690</v>
      </c>
    </row>
    <row r="1270" spans="1:12" ht="225" hidden="1" outlineLevel="2" x14ac:dyDescent="0.25">
      <c r="A1270" t="s">
        <v>9412</v>
      </c>
      <c r="B1270" s="1" t="s">
        <v>9413</v>
      </c>
      <c r="C1270" t="s">
        <v>14</v>
      </c>
      <c r="D1270" t="s">
        <v>15</v>
      </c>
      <c r="E1270">
        <v>2</v>
      </c>
      <c r="F1270" s="5">
        <v>43832</v>
      </c>
      <c r="G1270" s="2">
        <v>43845</v>
      </c>
      <c r="H1270" s="3">
        <v>43833</v>
      </c>
      <c r="I1270" t="s">
        <v>39</v>
      </c>
      <c r="J1270" t="s">
        <v>66</v>
      </c>
      <c r="K1270">
        <v>132761929</v>
      </c>
      <c r="L1270">
        <v>5225</v>
      </c>
    </row>
    <row r="1271" spans="1:12" ht="120" hidden="1" outlineLevel="2" x14ac:dyDescent="0.25">
      <c r="A1271" t="s">
        <v>9414</v>
      </c>
      <c r="B1271" s="1" t="s">
        <v>9415</v>
      </c>
      <c r="C1271" t="s">
        <v>14</v>
      </c>
      <c r="D1271" t="s">
        <v>15</v>
      </c>
      <c r="E1271">
        <v>2</v>
      </c>
      <c r="F1271" s="5">
        <v>43832</v>
      </c>
      <c r="G1271" s="2">
        <v>43853</v>
      </c>
      <c r="H1271" s="3">
        <v>43833</v>
      </c>
      <c r="I1271" t="s">
        <v>6329</v>
      </c>
      <c r="J1271" t="s">
        <v>66</v>
      </c>
      <c r="K1271" t="s">
        <v>9416</v>
      </c>
      <c r="L1271">
        <v>3060</v>
      </c>
    </row>
    <row r="1272" spans="1:12" ht="285" hidden="1" outlineLevel="2" x14ac:dyDescent="0.25">
      <c r="A1272" t="s">
        <v>9417</v>
      </c>
      <c r="B1272" s="1" t="s">
        <v>9418</v>
      </c>
      <c r="C1272" t="s">
        <v>14</v>
      </c>
      <c r="D1272" t="s">
        <v>15</v>
      </c>
      <c r="E1272">
        <v>3</v>
      </c>
      <c r="F1272" s="5">
        <v>43832</v>
      </c>
      <c r="G1272" s="2">
        <v>43845</v>
      </c>
      <c r="H1272" s="3">
        <v>43835</v>
      </c>
      <c r="I1272" t="s">
        <v>75</v>
      </c>
      <c r="J1272" t="s">
        <v>66</v>
      </c>
      <c r="K1272">
        <v>132763435</v>
      </c>
      <c r="L1272">
        <v>9198</v>
      </c>
    </row>
    <row r="1273" spans="1:12" ht="409.5" hidden="1" outlineLevel="2" x14ac:dyDescent="0.25">
      <c r="A1273" t="s">
        <v>11707</v>
      </c>
      <c r="B1273" s="1" t="s">
        <v>11708</v>
      </c>
      <c r="C1273" t="s">
        <v>82</v>
      </c>
      <c r="D1273" t="s">
        <v>11700</v>
      </c>
      <c r="E1273">
        <v>3</v>
      </c>
      <c r="F1273" s="5">
        <v>43832</v>
      </c>
      <c r="G1273" s="2">
        <v>43908</v>
      </c>
      <c r="H1273" s="3">
        <v>43835</v>
      </c>
      <c r="I1273" t="s">
        <v>11709</v>
      </c>
      <c r="J1273" t="s">
        <v>17</v>
      </c>
      <c r="K1273">
        <v>132740688</v>
      </c>
      <c r="L1273">
        <v>48082</v>
      </c>
    </row>
    <row r="1274" spans="1:12" outlineLevel="1" collapsed="1" x14ac:dyDescent="0.25">
      <c r="B1274" s="1"/>
      <c r="F1274" s="12" t="s">
        <v>12017</v>
      </c>
      <c r="G1274" s="2"/>
      <c r="H1274" s="3"/>
      <c r="K1274">
        <f>SUBTOTAL(3,K1244:K1273)</f>
        <v>30</v>
      </c>
    </row>
    <row r="1275" spans="1:12" ht="330" hidden="1" outlineLevel="2" x14ac:dyDescent="0.25">
      <c r="A1275" t="s">
        <v>9353</v>
      </c>
      <c r="B1275" s="1" t="s">
        <v>9354</v>
      </c>
      <c r="C1275" t="s">
        <v>14</v>
      </c>
      <c r="D1275" t="s">
        <v>15</v>
      </c>
      <c r="E1275">
        <v>1</v>
      </c>
      <c r="F1275" s="5">
        <v>43831</v>
      </c>
      <c r="G1275" s="2">
        <v>43839</v>
      </c>
      <c r="H1275" s="3">
        <v>43831</v>
      </c>
      <c r="I1275" t="s">
        <v>36</v>
      </c>
      <c r="J1275" t="s">
        <v>17</v>
      </c>
      <c r="K1275">
        <v>132706473</v>
      </c>
      <c r="L1275">
        <v>9897</v>
      </c>
    </row>
    <row r="1276" spans="1:12" ht="165" hidden="1" outlineLevel="2" x14ac:dyDescent="0.25">
      <c r="A1276" t="s">
        <v>9355</v>
      </c>
      <c r="B1276" s="1" t="s">
        <v>9356</v>
      </c>
      <c r="C1276" t="s">
        <v>14</v>
      </c>
      <c r="D1276" t="s">
        <v>15</v>
      </c>
      <c r="E1276">
        <v>2</v>
      </c>
      <c r="F1276" s="5">
        <v>43831</v>
      </c>
      <c r="G1276" s="2">
        <v>43839</v>
      </c>
      <c r="H1276" s="3">
        <v>43832</v>
      </c>
      <c r="I1276" t="s">
        <v>6329</v>
      </c>
      <c r="J1276" t="s">
        <v>17</v>
      </c>
      <c r="K1276">
        <v>132703166</v>
      </c>
      <c r="L1276">
        <v>9992</v>
      </c>
    </row>
    <row r="1277" spans="1:12" outlineLevel="1" collapsed="1" x14ac:dyDescent="0.25">
      <c r="B1277" s="1"/>
      <c r="F1277" s="12" t="s">
        <v>12018</v>
      </c>
      <c r="G1277" s="2"/>
      <c r="H1277" s="3"/>
      <c r="K1277">
        <f>SUBTOTAL(3,K1275:K1276)</f>
        <v>2</v>
      </c>
    </row>
    <row r="1278" spans="1:12" ht="225" hidden="1" outlineLevel="2" x14ac:dyDescent="0.25">
      <c r="A1278" t="s">
        <v>9332</v>
      </c>
      <c r="B1278" s="1" t="s">
        <v>9333</v>
      </c>
      <c r="C1278" t="s">
        <v>14</v>
      </c>
      <c r="D1278" t="s">
        <v>15</v>
      </c>
      <c r="E1278">
        <v>2</v>
      </c>
      <c r="F1278" s="5">
        <v>43830</v>
      </c>
      <c r="G1278" s="2">
        <v>43839</v>
      </c>
      <c r="H1278" s="3">
        <v>43830</v>
      </c>
      <c r="I1278" t="s">
        <v>39</v>
      </c>
      <c r="J1278" t="s">
        <v>17</v>
      </c>
      <c r="K1278">
        <v>132563084</v>
      </c>
      <c r="L1278">
        <v>9814</v>
      </c>
    </row>
    <row r="1279" spans="1:12" ht="300" hidden="1" outlineLevel="2" x14ac:dyDescent="0.25">
      <c r="A1279" t="s">
        <v>9334</v>
      </c>
      <c r="B1279" s="1" t="s">
        <v>9335</v>
      </c>
      <c r="C1279" t="s">
        <v>14</v>
      </c>
      <c r="D1279" t="s">
        <v>15</v>
      </c>
      <c r="E1279">
        <v>2</v>
      </c>
      <c r="F1279" s="5">
        <v>43830</v>
      </c>
      <c r="G1279" s="2">
        <v>43837</v>
      </c>
      <c r="H1279" s="3">
        <v>43831</v>
      </c>
      <c r="I1279" t="s">
        <v>39</v>
      </c>
      <c r="J1279" t="s">
        <v>17</v>
      </c>
      <c r="K1279">
        <v>132572833</v>
      </c>
      <c r="L1279">
        <v>9914</v>
      </c>
    </row>
    <row r="1280" spans="1:12" ht="120" hidden="1" outlineLevel="2" x14ac:dyDescent="0.25">
      <c r="A1280" t="s">
        <v>9336</v>
      </c>
      <c r="B1280" s="1" t="s">
        <v>9337</v>
      </c>
      <c r="C1280" t="s">
        <v>14</v>
      </c>
      <c r="D1280" t="s">
        <v>15</v>
      </c>
      <c r="E1280">
        <v>3</v>
      </c>
      <c r="F1280" s="5">
        <v>43830</v>
      </c>
      <c r="G1280" s="2">
        <v>43851</v>
      </c>
      <c r="H1280" s="3">
        <v>43832</v>
      </c>
      <c r="I1280" t="s">
        <v>6329</v>
      </c>
      <c r="J1280" t="s">
        <v>17</v>
      </c>
      <c r="K1280" t="s">
        <v>9338</v>
      </c>
      <c r="L1280">
        <v>3040</v>
      </c>
    </row>
    <row r="1281" spans="1:12" ht="390" hidden="1" outlineLevel="2" x14ac:dyDescent="0.25">
      <c r="A1281" t="s">
        <v>9339</v>
      </c>
      <c r="B1281" s="1" t="s">
        <v>9340</v>
      </c>
      <c r="C1281" t="s">
        <v>1632</v>
      </c>
      <c r="D1281" t="s">
        <v>15</v>
      </c>
      <c r="E1281">
        <v>2</v>
      </c>
      <c r="F1281" s="5">
        <v>43830</v>
      </c>
      <c r="G1281" s="2">
        <v>43839</v>
      </c>
      <c r="H1281" s="3">
        <v>43833</v>
      </c>
      <c r="I1281" t="s">
        <v>42</v>
      </c>
      <c r="J1281" t="s">
        <v>17</v>
      </c>
      <c r="K1281">
        <v>132578411</v>
      </c>
      <c r="L1281">
        <v>48214</v>
      </c>
    </row>
    <row r="1282" spans="1:12" ht="225" hidden="1" outlineLevel="2" x14ac:dyDescent="0.25">
      <c r="A1282" t="s">
        <v>9341</v>
      </c>
      <c r="B1282" s="1" t="s">
        <v>9342</v>
      </c>
      <c r="C1282" t="s">
        <v>14</v>
      </c>
      <c r="D1282" t="s">
        <v>15</v>
      </c>
      <c r="E1282">
        <v>3</v>
      </c>
      <c r="F1282" s="5">
        <v>43830</v>
      </c>
      <c r="G1282" s="2">
        <v>43846</v>
      </c>
      <c r="H1282" s="3">
        <v>43833</v>
      </c>
      <c r="I1282" t="s">
        <v>36</v>
      </c>
      <c r="J1282" t="s">
        <v>17</v>
      </c>
      <c r="K1282">
        <v>132579883</v>
      </c>
      <c r="L1282">
        <v>9161</v>
      </c>
    </row>
    <row r="1283" spans="1:12" ht="195" hidden="1" outlineLevel="2" x14ac:dyDescent="0.25">
      <c r="A1283" t="s">
        <v>9343</v>
      </c>
      <c r="B1283" s="1" t="s">
        <v>9344</v>
      </c>
      <c r="C1283" t="s">
        <v>147</v>
      </c>
      <c r="D1283" t="s">
        <v>15</v>
      </c>
      <c r="E1283">
        <v>3</v>
      </c>
      <c r="F1283" s="5">
        <v>43830</v>
      </c>
      <c r="G1283" s="2">
        <v>43837</v>
      </c>
      <c r="H1283" s="3">
        <v>43833</v>
      </c>
      <c r="I1283" t="s">
        <v>58</v>
      </c>
      <c r="J1283" t="s">
        <v>17</v>
      </c>
      <c r="K1283">
        <v>132580796</v>
      </c>
      <c r="L1283">
        <v>9535</v>
      </c>
    </row>
    <row r="1284" spans="1:12" ht="180" hidden="1" outlineLevel="2" x14ac:dyDescent="0.25">
      <c r="A1284" t="s">
        <v>9345</v>
      </c>
      <c r="B1284" s="1" t="s">
        <v>9346</v>
      </c>
      <c r="C1284" t="s">
        <v>14</v>
      </c>
      <c r="D1284" t="s">
        <v>15</v>
      </c>
      <c r="E1284">
        <v>1</v>
      </c>
      <c r="F1284" s="5">
        <v>43830</v>
      </c>
      <c r="G1284" s="2">
        <v>43837</v>
      </c>
      <c r="H1284" s="3">
        <v>43830</v>
      </c>
      <c r="I1284" t="s">
        <v>36</v>
      </c>
      <c r="J1284" t="s">
        <v>17</v>
      </c>
      <c r="K1284">
        <v>132583648</v>
      </c>
      <c r="L1284">
        <v>9099</v>
      </c>
    </row>
    <row r="1285" spans="1:12" ht="285" hidden="1" outlineLevel="2" x14ac:dyDescent="0.25">
      <c r="A1285" t="s">
        <v>9347</v>
      </c>
      <c r="B1285" s="1" t="s">
        <v>9348</v>
      </c>
      <c r="C1285" t="s">
        <v>214</v>
      </c>
      <c r="D1285" t="s">
        <v>15</v>
      </c>
      <c r="E1285">
        <v>2</v>
      </c>
      <c r="F1285" s="5">
        <v>43830</v>
      </c>
      <c r="G1285" s="2">
        <v>43832</v>
      </c>
      <c r="H1285" s="3">
        <v>43832</v>
      </c>
      <c r="I1285" t="s">
        <v>151</v>
      </c>
      <c r="J1285" t="s">
        <v>3351</v>
      </c>
      <c r="K1285">
        <v>132600774</v>
      </c>
      <c r="L1285">
        <v>6433</v>
      </c>
    </row>
    <row r="1286" spans="1:12" ht="409.5" hidden="1" outlineLevel="2" x14ac:dyDescent="0.25">
      <c r="A1286" t="s">
        <v>9349</v>
      </c>
      <c r="B1286" s="1" t="s">
        <v>9350</v>
      </c>
      <c r="C1286" t="s">
        <v>28</v>
      </c>
      <c r="D1286" t="s">
        <v>15</v>
      </c>
      <c r="E1286">
        <v>1</v>
      </c>
      <c r="F1286" s="5">
        <v>43830</v>
      </c>
      <c r="G1286" s="2">
        <v>43839</v>
      </c>
      <c r="H1286" s="3">
        <v>43830</v>
      </c>
      <c r="I1286" t="s">
        <v>42</v>
      </c>
      <c r="J1286" t="s">
        <v>17</v>
      </c>
      <c r="K1286">
        <v>132607686</v>
      </c>
      <c r="L1286">
        <v>9099</v>
      </c>
    </row>
    <row r="1287" spans="1:12" ht="285" hidden="1" outlineLevel="2" x14ac:dyDescent="0.25">
      <c r="A1287" t="s">
        <v>9351</v>
      </c>
      <c r="B1287" s="1" t="s">
        <v>9352</v>
      </c>
      <c r="C1287" t="s">
        <v>14</v>
      </c>
      <c r="D1287" t="s">
        <v>15</v>
      </c>
      <c r="E1287">
        <v>1</v>
      </c>
      <c r="F1287" s="5">
        <v>43830</v>
      </c>
      <c r="G1287" s="2">
        <v>43839</v>
      </c>
      <c r="H1287" s="3">
        <v>43830</v>
      </c>
      <c r="I1287" t="s">
        <v>16</v>
      </c>
      <c r="J1287" t="s">
        <v>17</v>
      </c>
      <c r="K1287">
        <v>132601952</v>
      </c>
      <c r="L1287">
        <v>48156</v>
      </c>
    </row>
    <row r="1288" spans="1:12" outlineLevel="1" collapsed="1" x14ac:dyDescent="0.25">
      <c r="B1288" s="1"/>
      <c r="F1288" s="12" t="s">
        <v>12019</v>
      </c>
      <c r="G1288" s="2"/>
      <c r="H1288" s="3"/>
      <c r="K1288">
        <f>SUBTOTAL(3,K1278:K1287)</f>
        <v>10</v>
      </c>
    </row>
    <row r="1289" spans="1:12" ht="270" hidden="1" outlineLevel="2" x14ac:dyDescent="0.25">
      <c r="A1289" t="s">
        <v>9279</v>
      </c>
      <c r="B1289" s="1" t="s">
        <v>9280</v>
      </c>
      <c r="C1289" t="s">
        <v>14</v>
      </c>
      <c r="D1289" t="s">
        <v>15</v>
      </c>
      <c r="E1289">
        <v>3</v>
      </c>
      <c r="F1289" s="5">
        <v>43829</v>
      </c>
      <c r="G1289" s="2">
        <v>43839</v>
      </c>
      <c r="H1289" s="3">
        <v>43831</v>
      </c>
      <c r="I1289" t="s">
        <v>45</v>
      </c>
      <c r="J1289" t="s">
        <v>17</v>
      </c>
      <c r="K1289">
        <v>132256783</v>
      </c>
      <c r="L1289">
        <v>7141</v>
      </c>
    </row>
    <row r="1290" spans="1:12" ht="195" hidden="1" outlineLevel="2" x14ac:dyDescent="0.25">
      <c r="A1290" t="s">
        <v>9281</v>
      </c>
      <c r="B1290" s="1" t="s">
        <v>9282</v>
      </c>
      <c r="C1290" t="s">
        <v>14</v>
      </c>
      <c r="D1290" t="s">
        <v>15</v>
      </c>
      <c r="E1290">
        <v>3</v>
      </c>
      <c r="F1290" s="5">
        <v>43829</v>
      </c>
      <c r="G1290" s="2">
        <v>43837</v>
      </c>
      <c r="H1290" s="3">
        <v>43831</v>
      </c>
      <c r="I1290" t="s">
        <v>1054</v>
      </c>
      <c r="J1290" t="s">
        <v>17</v>
      </c>
      <c r="K1290">
        <v>132257210</v>
      </c>
      <c r="L1290">
        <v>2881</v>
      </c>
    </row>
    <row r="1291" spans="1:12" ht="225" hidden="1" outlineLevel="2" x14ac:dyDescent="0.25">
      <c r="A1291" t="s">
        <v>9283</v>
      </c>
      <c r="B1291" s="1" t="s">
        <v>9284</v>
      </c>
      <c r="C1291" t="s">
        <v>14</v>
      </c>
      <c r="D1291" t="s">
        <v>15</v>
      </c>
      <c r="E1291">
        <v>3</v>
      </c>
      <c r="F1291" s="5">
        <v>43829</v>
      </c>
      <c r="G1291" s="2">
        <v>43837</v>
      </c>
      <c r="H1291" s="3">
        <v>43832</v>
      </c>
      <c r="I1291" t="s">
        <v>1054</v>
      </c>
      <c r="J1291" t="s">
        <v>17</v>
      </c>
      <c r="K1291">
        <v>132298253</v>
      </c>
      <c r="L1291">
        <v>3911</v>
      </c>
    </row>
    <row r="1292" spans="1:12" ht="195" hidden="1" outlineLevel="2" x14ac:dyDescent="0.25">
      <c r="A1292" t="s">
        <v>9285</v>
      </c>
      <c r="B1292" s="1" t="s">
        <v>9286</v>
      </c>
      <c r="C1292" t="s">
        <v>14</v>
      </c>
      <c r="D1292" t="s">
        <v>15</v>
      </c>
      <c r="E1292">
        <v>3</v>
      </c>
      <c r="F1292" s="5">
        <v>43829</v>
      </c>
      <c r="G1292" s="2">
        <v>43837</v>
      </c>
      <c r="H1292" s="3">
        <v>43829</v>
      </c>
      <c r="I1292" t="s">
        <v>5229</v>
      </c>
      <c r="J1292" t="s">
        <v>17</v>
      </c>
      <c r="K1292">
        <v>132184433</v>
      </c>
      <c r="L1292">
        <v>9296</v>
      </c>
    </row>
    <row r="1293" spans="1:12" ht="195" hidden="1" outlineLevel="2" x14ac:dyDescent="0.25">
      <c r="A1293" t="s">
        <v>9287</v>
      </c>
      <c r="B1293" s="1" t="s">
        <v>9288</v>
      </c>
      <c r="C1293" t="s">
        <v>14</v>
      </c>
      <c r="D1293" t="s">
        <v>15</v>
      </c>
      <c r="E1293">
        <v>3</v>
      </c>
      <c r="F1293" s="5">
        <v>43829</v>
      </c>
      <c r="G1293" s="2">
        <v>43837</v>
      </c>
      <c r="H1293" s="3">
        <v>43832</v>
      </c>
      <c r="I1293" t="s">
        <v>5229</v>
      </c>
      <c r="J1293" t="s">
        <v>17</v>
      </c>
      <c r="K1293">
        <v>132300390</v>
      </c>
      <c r="L1293">
        <v>9296</v>
      </c>
    </row>
    <row r="1294" spans="1:12" ht="195" hidden="1" outlineLevel="2" x14ac:dyDescent="0.25">
      <c r="A1294" t="s">
        <v>9289</v>
      </c>
      <c r="B1294" s="1" t="s">
        <v>9290</v>
      </c>
      <c r="C1294" t="s">
        <v>14</v>
      </c>
      <c r="D1294" t="s">
        <v>15</v>
      </c>
      <c r="E1294">
        <v>2</v>
      </c>
      <c r="F1294" s="5">
        <v>43829</v>
      </c>
      <c r="G1294" s="2">
        <v>43837</v>
      </c>
      <c r="H1294" s="3">
        <v>43830</v>
      </c>
      <c r="I1294" t="s">
        <v>36</v>
      </c>
      <c r="J1294" t="s">
        <v>17</v>
      </c>
      <c r="K1294">
        <v>132300463</v>
      </c>
      <c r="L1294">
        <v>9161</v>
      </c>
    </row>
    <row r="1295" spans="1:12" ht="105" hidden="1" outlineLevel="2" x14ac:dyDescent="0.25">
      <c r="A1295" t="s">
        <v>9291</v>
      </c>
      <c r="B1295" s="1" t="s">
        <v>9292</v>
      </c>
      <c r="C1295" t="s">
        <v>14</v>
      </c>
      <c r="D1295" t="s">
        <v>15</v>
      </c>
      <c r="E1295">
        <v>2</v>
      </c>
      <c r="F1295" s="5">
        <v>43829</v>
      </c>
      <c r="G1295" s="2">
        <v>43851</v>
      </c>
      <c r="H1295" s="3">
        <v>43829</v>
      </c>
      <c r="I1295" t="s">
        <v>39</v>
      </c>
      <c r="J1295" t="s">
        <v>17</v>
      </c>
      <c r="K1295" t="s">
        <v>9293</v>
      </c>
      <c r="L1295">
        <v>3011</v>
      </c>
    </row>
    <row r="1296" spans="1:12" ht="255" hidden="1" outlineLevel="2" x14ac:dyDescent="0.25">
      <c r="A1296" t="s">
        <v>9294</v>
      </c>
      <c r="B1296" s="1" t="s">
        <v>9295</v>
      </c>
      <c r="C1296" t="s">
        <v>48</v>
      </c>
      <c r="D1296" t="s">
        <v>15</v>
      </c>
      <c r="E1296">
        <v>3</v>
      </c>
      <c r="F1296" s="5">
        <v>43829</v>
      </c>
      <c r="G1296" s="2">
        <v>43860</v>
      </c>
      <c r="H1296" s="3">
        <v>43837</v>
      </c>
      <c r="I1296" t="s">
        <v>5229</v>
      </c>
      <c r="J1296" t="s">
        <v>17</v>
      </c>
      <c r="K1296">
        <v>132302096</v>
      </c>
      <c r="L1296">
        <v>11</v>
      </c>
    </row>
    <row r="1297" spans="1:12" ht="409.5" hidden="1" outlineLevel="2" x14ac:dyDescent="0.25">
      <c r="A1297" t="s">
        <v>9296</v>
      </c>
      <c r="B1297" s="1" t="s">
        <v>9297</v>
      </c>
      <c r="C1297" t="s">
        <v>14</v>
      </c>
      <c r="D1297" t="s">
        <v>15</v>
      </c>
      <c r="E1297">
        <v>2</v>
      </c>
      <c r="F1297" s="5">
        <v>43829</v>
      </c>
      <c r="G1297" s="2">
        <v>43885</v>
      </c>
      <c r="H1297" s="3">
        <v>43830</v>
      </c>
      <c r="I1297" t="s">
        <v>9298</v>
      </c>
      <c r="J1297" t="s">
        <v>17</v>
      </c>
      <c r="K1297">
        <v>132304531</v>
      </c>
      <c r="L1297">
        <v>9346</v>
      </c>
    </row>
    <row r="1298" spans="1:12" ht="225" hidden="1" outlineLevel="2" x14ac:dyDescent="0.25">
      <c r="A1298" t="s">
        <v>9299</v>
      </c>
      <c r="B1298" s="1" t="s">
        <v>9300</v>
      </c>
      <c r="C1298" t="s">
        <v>109</v>
      </c>
      <c r="D1298" t="s">
        <v>15</v>
      </c>
      <c r="E1298">
        <v>2</v>
      </c>
      <c r="F1298" s="5">
        <v>43829</v>
      </c>
      <c r="G1298" s="2">
        <v>43839</v>
      </c>
      <c r="H1298" s="3">
        <v>43830</v>
      </c>
      <c r="I1298" t="s">
        <v>29</v>
      </c>
      <c r="J1298" t="s">
        <v>17</v>
      </c>
      <c r="K1298">
        <v>132309723</v>
      </c>
      <c r="L1298">
        <v>9308</v>
      </c>
    </row>
    <row r="1299" spans="1:12" ht="255" hidden="1" outlineLevel="2" x14ac:dyDescent="0.25">
      <c r="A1299" t="s">
        <v>9301</v>
      </c>
      <c r="B1299" s="1" t="s">
        <v>9302</v>
      </c>
      <c r="C1299" t="s">
        <v>24</v>
      </c>
      <c r="D1299" t="s">
        <v>15</v>
      </c>
      <c r="E1299">
        <v>3</v>
      </c>
      <c r="F1299" s="5">
        <v>43829</v>
      </c>
      <c r="G1299" s="2">
        <v>43845</v>
      </c>
      <c r="H1299" s="3">
        <v>43832</v>
      </c>
      <c r="I1299" t="s">
        <v>300</v>
      </c>
      <c r="J1299" t="s">
        <v>17</v>
      </c>
      <c r="K1299">
        <v>132318140</v>
      </c>
      <c r="L1299">
        <v>3862</v>
      </c>
    </row>
    <row r="1300" spans="1:12" ht="300" hidden="1" outlineLevel="2" x14ac:dyDescent="0.25">
      <c r="A1300" t="s">
        <v>9303</v>
      </c>
      <c r="B1300" s="1" t="s">
        <v>9304</v>
      </c>
      <c r="C1300" t="s">
        <v>390</v>
      </c>
      <c r="D1300" t="s">
        <v>15</v>
      </c>
      <c r="E1300">
        <v>2</v>
      </c>
      <c r="F1300" s="5">
        <v>43829</v>
      </c>
      <c r="G1300" s="2">
        <v>43846</v>
      </c>
      <c r="H1300" s="3">
        <v>43830</v>
      </c>
      <c r="I1300" t="s">
        <v>39</v>
      </c>
      <c r="J1300" t="s">
        <v>17</v>
      </c>
      <c r="K1300">
        <v>132321132</v>
      </c>
      <c r="L1300">
        <v>9147</v>
      </c>
    </row>
    <row r="1301" spans="1:12" ht="195" hidden="1" outlineLevel="2" x14ac:dyDescent="0.25">
      <c r="A1301" t="s">
        <v>9305</v>
      </c>
      <c r="B1301" s="1" t="s">
        <v>9306</v>
      </c>
      <c r="C1301" t="s">
        <v>14</v>
      </c>
      <c r="D1301" t="s">
        <v>15</v>
      </c>
      <c r="E1301">
        <v>1</v>
      </c>
      <c r="F1301" s="5">
        <v>43829</v>
      </c>
      <c r="G1301" s="2">
        <v>43845</v>
      </c>
      <c r="H1301" s="3">
        <v>43829</v>
      </c>
      <c r="I1301" t="s">
        <v>1090</v>
      </c>
      <c r="J1301" t="s">
        <v>17</v>
      </c>
      <c r="K1301">
        <v>132322023</v>
      </c>
      <c r="L1301">
        <v>9216</v>
      </c>
    </row>
    <row r="1302" spans="1:12" ht="150" hidden="1" outlineLevel="2" x14ac:dyDescent="0.25">
      <c r="A1302" t="s">
        <v>9307</v>
      </c>
      <c r="B1302" s="1" t="s">
        <v>9308</v>
      </c>
      <c r="C1302" t="s">
        <v>14</v>
      </c>
      <c r="D1302" t="s">
        <v>15</v>
      </c>
      <c r="E1302">
        <v>2</v>
      </c>
      <c r="F1302" s="5">
        <v>43829</v>
      </c>
      <c r="G1302" s="2">
        <v>43837</v>
      </c>
      <c r="H1302" s="3">
        <v>43830</v>
      </c>
      <c r="I1302" t="s">
        <v>6329</v>
      </c>
      <c r="J1302" t="s">
        <v>17</v>
      </c>
      <c r="K1302">
        <v>132322176</v>
      </c>
      <c r="L1302">
        <v>9919</v>
      </c>
    </row>
    <row r="1303" spans="1:12" ht="195" hidden="1" outlineLevel="2" x14ac:dyDescent="0.25">
      <c r="A1303" t="s">
        <v>9309</v>
      </c>
      <c r="B1303" s="1" t="s">
        <v>9310</v>
      </c>
      <c r="C1303" t="s">
        <v>109</v>
      </c>
      <c r="D1303" t="s">
        <v>15</v>
      </c>
      <c r="E1303">
        <v>3</v>
      </c>
      <c r="F1303" s="5">
        <v>43829</v>
      </c>
      <c r="G1303" s="2">
        <v>43837</v>
      </c>
      <c r="H1303" s="3">
        <v>43832</v>
      </c>
      <c r="I1303" t="s">
        <v>6329</v>
      </c>
      <c r="J1303" t="s">
        <v>17</v>
      </c>
      <c r="K1303">
        <v>132322547</v>
      </c>
      <c r="L1303">
        <v>9919</v>
      </c>
    </row>
    <row r="1304" spans="1:12" ht="285" hidden="1" outlineLevel="2" x14ac:dyDescent="0.25">
      <c r="A1304" t="s">
        <v>9311</v>
      </c>
      <c r="B1304" s="1" t="s">
        <v>9312</v>
      </c>
      <c r="C1304" t="s">
        <v>147</v>
      </c>
      <c r="D1304" t="s">
        <v>15</v>
      </c>
      <c r="E1304">
        <v>1</v>
      </c>
      <c r="F1304" s="5">
        <v>43829</v>
      </c>
      <c r="G1304" s="2">
        <v>43846</v>
      </c>
      <c r="H1304" s="3">
        <v>43829</v>
      </c>
      <c r="I1304" t="s">
        <v>45</v>
      </c>
      <c r="J1304" t="s">
        <v>17</v>
      </c>
      <c r="K1304">
        <v>132341514</v>
      </c>
      <c r="L1304">
        <v>9316</v>
      </c>
    </row>
    <row r="1305" spans="1:12" ht="345" hidden="1" outlineLevel="2" x14ac:dyDescent="0.25">
      <c r="A1305" t="s">
        <v>9313</v>
      </c>
      <c r="B1305" s="1" t="s">
        <v>9314</v>
      </c>
      <c r="C1305" t="s">
        <v>14</v>
      </c>
      <c r="D1305" t="s">
        <v>15</v>
      </c>
      <c r="E1305">
        <v>1</v>
      </c>
      <c r="F1305" s="5">
        <v>43829</v>
      </c>
      <c r="G1305" s="2">
        <v>43837</v>
      </c>
      <c r="H1305" s="3">
        <v>43829</v>
      </c>
      <c r="I1305" t="s">
        <v>39</v>
      </c>
      <c r="J1305" t="s">
        <v>66</v>
      </c>
      <c r="K1305">
        <v>132341686</v>
      </c>
      <c r="L1305">
        <v>9142</v>
      </c>
    </row>
    <row r="1306" spans="1:12" ht="195" hidden="1" outlineLevel="2" x14ac:dyDescent="0.25">
      <c r="A1306" t="s">
        <v>9315</v>
      </c>
      <c r="B1306" s="1" t="s">
        <v>9316</v>
      </c>
      <c r="C1306" t="s">
        <v>14</v>
      </c>
      <c r="D1306" t="s">
        <v>15</v>
      </c>
      <c r="E1306">
        <v>2</v>
      </c>
      <c r="F1306" s="5">
        <v>43829</v>
      </c>
      <c r="G1306" s="2">
        <v>43846</v>
      </c>
      <c r="H1306" s="3">
        <v>43830</v>
      </c>
      <c r="I1306" t="s">
        <v>36</v>
      </c>
      <c r="J1306" t="s">
        <v>66</v>
      </c>
      <c r="K1306">
        <v>132342366</v>
      </c>
      <c r="L1306">
        <v>9982</v>
      </c>
    </row>
    <row r="1307" spans="1:12" ht="409.5" hidden="1" outlineLevel="2" x14ac:dyDescent="0.25">
      <c r="A1307" t="s">
        <v>9317</v>
      </c>
      <c r="B1307" s="1" t="s">
        <v>4902</v>
      </c>
      <c r="C1307" t="s">
        <v>157</v>
      </c>
      <c r="D1307" t="s">
        <v>15</v>
      </c>
      <c r="E1307">
        <v>3</v>
      </c>
      <c r="F1307" s="5">
        <v>43829</v>
      </c>
      <c r="G1307" s="2">
        <v>43852</v>
      </c>
      <c r="H1307" s="3">
        <v>43861</v>
      </c>
      <c r="I1307" t="s">
        <v>2180</v>
      </c>
      <c r="J1307" t="s">
        <v>186</v>
      </c>
      <c r="K1307">
        <v>132208130</v>
      </c>
      <c r="L1307">
        <v>9767</v>
      </c>
    </row>
    <row r="1308" spans="1:12" ht="165" hidden="1" outlineLevel="2" x14ac:dyDescent="0.25">
      <c r="A1308" t="s">
        <v>9318</v>
      </c>
      <c r="B1308" s="1" t="s">
        <v>9319</v>
      </c>
      <c r="C1308" t="s">
        <v>14</v>
      </c>
      <c r="D1308" t="s">
        <v>15</v>
      </c>
      <c r="E1308">
        <v>2</v>
      </c>
      <c r="F1308" s="5">
        <v>43829</v>
      </c>
      <c r="G1308" s="2">
        <v>43845</v>
      </c>
      <c r="H1308" s="3">
        <v>43830</v>
      </c>
      <c r="I1308" t="s">
        <v>36</v>
      </c>
      <c r="J1308" t="s">
        <v>66</v>
      </c>
      <c r="K1308">
        <v>132353258</v>
      </c>
      <c r="L1308">
        <v>9941</v>
      </c>
    </row>
    <row r="1309" spans="1:12" ht="210" hidden="1" outlineLevel="2" x14ac:dyDescent="0.25">
      <c r="A1309" t="s">
        <v>9320</v>
      </c>
      <c r="B1309" s="1" t="s">
        <v>9321</v>
      </c>
      <c r="C1309" t="s">
        <v>2310</v>
      </c>
      <c r="D1309" t="s">
        <v>15</v>
      </c>
      <c r="E1309">
        <v>3</v>
      </c>
      <c r="F1309" s="5">
        <v>43829</v>
      </c>
      <c r="G1309" s="2">
        <v>43839</v>
      </c>
      <c r="H1309" s="3">
        <v>43793</v>
      </c>
      <c r="I1309" t="s">
        <v>29</v>
      </c>
      <c r="J1309" t="s">
        <v>66</v>
      </c>
      <c r="K1309">
        <v>129782710</v>
      </c>
      <c r="L1309">
        <v>9308</v>
      </c>
    </row>
    <row r="1310" spans="1:12" ht="240" hidden="1" outlineLevel="2" x14ac:dyDescent="0.25">
      <c r="A1310" t="s">
        <v>9322</v>
      </c>
      <c r="B1310" s="1" t="s">
        <v>9323</v>
      </c>
      <c r="C1310" t="s">
        <v>147</v>
      </c>
      <c r="D1310" t="s">
        <v>15</v>
      </c>
      <c r="E1310">
        <v>3</v>
      </c>
      <c r="F1310" s="5">
        <v>43829</v>
      </c>
      <c r="G1310" s="2">
        <v>43875</v>
      </c>
      <c r="H1310" s="3">
        <v>43832</v>
      </c>
      <c r="I1310" t="s">
        <v>75</v>
      </c>
      <c r="J1310" t="s">
        <v>66</v>
      </c>
      <c r="K1310">
        <v>54878458</v>
      </c>
      <c r="L1310">
        <v>68305</v>
      </c>
    </row>
    <row r="1311" spans="1:12" ht="375" hidden="1" outlineLevel="2" x14ac:dyDescent="0.25">
      <c r="A1311" t="s">
        <v>9324</v>
      </c>
      <c r="B1311" s="1" t="s">
        <v>9325</v>
      </c>
      <c r="C1311" t="s">
        <v>147</v>
      </c>
      <c r="D1311" t="s">
        <v>15</v>
      </c>
      <c r="E1311">
        <v>3</v>
      </c>
      <c r="F1311" s="5">
        <v>43829</v>
      </c>
      <c r="G1311" s="2">
        <v>43853</v>
      </c>
      <c r="H1311" s="3">
        <v>43832</v>
      </c>
      <c r="I1311" t="s">
        <v>300</v>
      </c>
      <c r="J1311" t="s">
        <v>66</v>
      </c>
      <c r="K1311">
        <v>132359218</v>
      </c>
      <c r="L1311">
        <v>9526</v>
      </c>
    </row>
    <row r="1312" spans="1:12" ht="210" hidden="1" outlineLevel="2" x14ac:dyDescent="0.25">
      <c r="A1312" t="s">
        <v>9326</v>
      </c>
      <c r="B1312" s="1" t="s">
        <v>9327</v>
      </c>
      <c r="C1312" t="s">
        <v>863</v>
      </c>
      <c r="D1312" t="s">
        <v>15</v>
      </c>
      <c r="E1312">
        <v>2</v>
      </c>
      <c r="F1312" s="5">
        <v>43829</v>
      </c>
      <c r="G1312" s="2">
        <v>43837</v>
      </c>
      <c r="H1312" s="3">
        <v>43830</v>
      </c>
      <c r="I1312" t="s">
        <v>5229</v>
      </c>
      <c r="J1312" t="s">
        <v>66</v>
      </c>
      <c r="K1312">
        <v>132368952</v>
      </c>
      <c r="L1312">
        <v>6612</v>
      </c>
    </row>
    <row r="1313" spans="1:12" ht="225" hidden="1" outlineLevel="2" x14ac:dyDescent="0.25">
      <c r="A1313" t="s">
        <v>9328</v>
      </c>
      <c r="B1313" s="1" t="s">
        <v>9329</v>
      </c>
      <c r="C1313" t="s">
        <v>24</v>
      </c>
      <c r="D1313" t="s">
        <v>15</v>
      </c>
      <c r="E1313">
        <v>2</v>
      </c>
      <c r="F1313" s="5">
        <v>43829</v>
      </c>
      <c r="G1313" s="2">
        <v>43846</v>
      </c>
      <c r="H1313" s="3">
        <v>43830</v>
      </c>
      <c r="I1313" t="s">
        <v>5229</v>
      </c>
      <c r="J1313" t="s">
        <v>66</v>
      </c>
      <c r="K1313">
        <v>132369027</v>
      </c>
      <c r="L1313">
        <v>6612</v>
      </c>
    </row>
    <row r="1314" spans="1:12" ht="180" hidden="1" outlineLevel="2" x14ac:dyDescent="0.25">
      <c r="A1314" t="s">
        <v>9330</v>
      </c>
      <c r="B1314" s="1" t="s">
        <v>9331</v>
      </c>
      <c r="C1314" t="s">
        <v>14</v>
      </c>
      <c r="D1314" t="s">
        <v>15</v>
      </c>
      <c r="E1314">
        <v>3</v>
      </c>
      <c r="F1314" s="5">
        <v>43829</v>
      </c>
      <c r="G1314" s="2">
        <v>43839</v>
      </c>
      <c r="H1314" s="3">
        <v>43832</v>
      </c>
      <c r="I1314" t="s">
        <v>53</v>
      </c>
      <c r="J1314" t="s">
        <v>66</v>
      </c>
      <c r="K1314">
        <v>132401626</v>
      </c>
      <c r="L1314">
        <v>3039</v>
      </c>
    </row>
    <row r="1315" spans="1:12" outlineLevel="1" collapsed="1" x14ac:dyDescent="0.25">
      <c r="B1315" s="1"/>
      <c r="F1315" s="12" t="s">
        <v>12020</v>
      </c>
      <c r="G1315" s="2"/>
      <c r="H1315" s="3"/>
      <c r="K1315">
        <f>SUBTOTAL(3,K1289:K1314)</f>
        <v>26</v>
      </c>
    </row>
    <row r="1316" spans="1:12" ht="255" hidden="1" outlineLevel="2" x14ac:dyDescent="0.25">
      <c r="A1316" t="s">
        <v>9267</v>
      </c>
      <c r="B1316" s="1" t="s">
        <v>9268</v>
      </c>
      <c r="C1316" t="s">
        <v>20</v>
      </c>
      <c r="D1316" t="s">
        <v>15</v>
      </c>
      <c r="E1316">
        <v>1</v>
      </c>
      <c r="F1316" s="5">
        <v>43828</v>
      </c>
      <c r="G1316" s="2">
        <v>43868</v>
      </c>
      <c r="H1316" s="3">
        <v>43828</v>
      </c>
      <c r="I1316" t="s">
        <v>366</v>
      </c>
      <c r="J1316" t="s">
        <v>66</v>
      </c>
      <c r="K1316">
        <v>132246678</v>
      </c>
      <c r="L1316">
        <v>4770</v>
      </c>
    </row>
    <row r="1317" spans="1:12" ht="165" hidden="1" outlineLevel="2" x14ac:dyDescent="0.25">
      <c r="A1317" t="s">
        <v>9269</v>
      </c>
      <c r="B1317" s="1" t="s">
        <v>9270</v>
      </c>
      <c r="C1317" t="s">
        <v>14</v>
      </c>
      <c r="D1317" t="s">
        <v>15</v>
      </c>
      <c r="E1317">
        <v>1</v>
      </c>
      <c r="F1317" s="5">
        <v>43828</v>
      </c>
      <c r="G1317" s="2">
        <v>43832</v>
      </c>
      <c r="H1317" s="3">
        <v>43828.848807870374</v>
      </c>
      <c r="I1317" t="s">
        <v>6329</v>
      </c>
      <c r="J1317" t="s">
        <v>66</v>
      </c>
      <c r="K1317">
        <v>132251951</v>
      </c>
      <c r="L1317">
        <v>6622</v>
      </c>
    </row>
    <row r="1318" spans="1:12" ht="285" hidden="1" outlineLevel="2" x14ac:dyDescent="0.25">
      <c r="A1318" t="s">
        <v>9271</v>
      </c>
      <c r="B1318" s="1" t="s">
        <v>9272</v>
      </c>
      <c r="C1318" t="s">
        <v>14</v>
      </c>
      <c r="D1318" t="s">
        <v>15</v>
      </c>
      <c r="E1318">
        <v>1</v>
      </c>
      <c r="F1318" s="5">
        <v>43828</v>
      </c>
      <c r="G1318" s="2">
        <v>43837</v>
      </c>
      <c r="H1318" s="3">
        <v>43828</v>
      </c>
      <c r="I1318" t="s">
        <v>6329</v>
      </c>
      <c r="J1318" t="s">
        <v>66</v>
      </c>
      <c r="K1318">
        <v>132254038</v>
      </c>
      <c r="L1318">
        <v>9142</v>
      </c>
    </row>
    <row r="1319" spans="1:12" ht="210" hidden="1" outlineLevel="2" x14ac:dyDescent="0.25">
      <c r="A1319" t="s">
        <v>9273</v>
      </c>
      <c r="B1319" s="1" t="s">
        <v>9274</v>
      </c>
      <c r="C1319" t="s">
        <v>14</v>
      </c>
      <c r="D1319" t="s">
        <v>15</v>
      </c>
      <c r="E1319">
        <v>2</v>
      </c>
      <c r="F1319" s="5">
        <v>43828</v>
      </c>
      <c r="G1319" s="2">
        <v>43839</v>
      </c>
      <c r="H1319" s="3">
        <v>43829</v>
      </c>
      <c r="I1319" t="s">
        <v>36</v>
      </c>
      <c r="J1319" t="s">
        <v>66</v>
      </c>
      <c r="K1319">
        <v>132252329</v>
      </c>
      <c r="L1319">
        <v>9834</v>
      </c>
    </row>
    <row r="1320" spans="1:12" ht="240" hidden="1" outlineLevel="2" x14ac:dyDescent="0.25">
      <c r="A1320" t="s">
        <v>9275</v>
      </c>
      <c r="B1320" s="1" t="s">
        <v>9276</v>
      </c>
      <c r="C1320" t="s">
        <v>24</v>
      </c>
      <c r="D1320" t="s">
        <v>15</v>
      </c>
      <c r="E1320">
        <v>2</v>
      </c>
      <c r="F1320" s="5">
        <v>43828</v>
      </c>
      <c r="G1320" s="2">
        <v>43836</v>
      </c>
      <c r="H1320" s="3">
        <v>43828</v>
      </c>
      <c r="I1320" t="s">
        <v>151</v>
      </c>
      <c r="J1320" t="s">
        <v>66</v>
      </c>
      <c r="K1320">
        <v>132229491</v>
      </c>
      <c r="L1320">
        <v>6433</v>
      </c>
    </row>
    <row r="1321" spans="1:12" ht="195" hidden="1" outlineLevel="2" x14ac:dyDescent="0.25">
      <c r="A1321" t="s">
        <v>9277</v>
      </c>
      <c r="B1321" s="1" t="s">
        <v>9278</v>
      </c>
      <c r="C1321" t="s">
        <v>14</v>
      </c>
      <c r="D1321" t="s">
        <v>15</v>
      </c>
      <c r="E1321">
        <v>2</v>
      </c>
      <c r="F1321" s="5">
        <v>43828</v>
      </c>
      <c r="G1321" s="2">
        <v>43833</v>
      </c>
      <c r="H1321" s="3">
        <v>43829</v>
      </c>
      <c r="I1321" t="s">
        <v>6329</v>
      </c>
      <c r="J1321" t="s">
        <v>66</v>
      </c>
      <c r="K1321">
        <v>132256842</v>
      </c>
      <c r="L1321">
        <v>6621</v>
      </c>
    </row>
    <row r="1322" spans="1:12" outlineLevel="1" collapsed="1" x14ac:dyDescent="0.25">
      <c r="B1322" s="1"/>
      <c r="F1322" s="12" t="s">
        <v>12021</v>
      </c>
      <c r="G1322" s="2"/>
      <c r="H1322" s="3"/>
      <c r="K1322">
        <f>SUBTOTAL(3,K1316:K1321)</f>
        <v>6</v>
      </c>
    </row>
    <row r="1323" spans="1:12" ht="180" hidden="1" outlineLevel="2" x14ac:dyDescent="0.25">
      <c r="A1323" t="s">
        <v>9259</v>
      </c>
      <c r="B1323" s="1" t="s">
        <v>9260</v>
      </c>
      <c r="C1323" t="s">
        <v>14</v>
      </c>
      <c r="D1323" t="s">
        <v>15</v>
      </c>
      <c r="E1323">
        <v>2</v>
      </c>
      <c r="F1323" s="5">
        <v>43827</v>
      </c>
      <c r="G1323" s="2">
        <v>43837</v>
      </c>
      <c r="H1323" s="3">
        <v>43828</v>
      </c>
      <c r="I1323" t="s">
        <v>39</v>
      </c>
      <c r="J1323" t="s">
        <v>66</v>
      </c>
      <c r="K1323">
        <v>132218899</v>
      </c>
      <c r="L1323">
        <v>9713</v>
      </c>
    </row>
    <row r="1324" spans="1:12" ht="270" hidden="1" outlineLevel="2" x14ac:dyDescent="0.25">
      <c r="A1324" t="s">
        <v>9261</v>
      </c>
      <c r="B1324" s="1" t="s">
        <v>9262</v>
      </c>
      <c r="C1324" t="s">
        <v>14</v>
      </c>
      <c r="D1324" t="s">
        <v>15</v>
      </c>
      <c r="E1324">
        <v>1</v>
      </c>
      <c r="F1324" s="5">
        <v>43827</v>
      </c>
      <c r="G1324" s="2">
        <v>43837</v>
      </c>
      <c r="H1324" s="3">
        <v>43827</v>
      </c>
      <c r="I1324" t="s">
        <v>39</v>
      </c>
      <c r="J1324" t="s">
        <v>66</v>
      </c>
      <c r="K1324">
        <v>132225368</v>
      </c>
      <c r="L1324">
        <v>9832</v>
      </c>
    </row>
    <row r="1325" spans="1:12" ht="285" hidden="1" outlineLevel="2" x14ac:dyDescent="0.25">
      <c r="A1325" t="s">
        <v>9263</v>
      </c>
      <c r="B1325" s="1" t="s">
        <v>9264</v>
      </c>
      <c r="C1325" t="s">
        <v>14</v>
      </c>
      <c r="D1325" t="s">
        <v>15</v>
      </c>
      <c r="E1325">
        <v>1</v>
      </c>
      <c r="F1325" s="5">
        <v>43827</v>
      </c>
      <c r="G1325" s="2">
        <v>43846</v>
      </c>
      <c r="H1325" s="3">
        <v>43827</v>
      </c>
      <c r="I1325" t="s">
        <v>366</v>
      </c>
      <c r="J1325" t="s">
        <v>66</v>
      </c>
      <c r="K1325">
        <v>132226893</v>
      </c>
      <c r="L1325">
        <v>9595</v>
      </c>
    </row>
    <row r="1326" spans="1:12" ht="180" hidden="1" outlineLevel="2" x14ac:dyDescent="0.25">
      <c r="A1326" t="s">
        <v>9265</v>
      </c>
      <c r="B1326" s="1" t="s">
        <v>9266</v>
      </c>
      <c r="C1326" t="s">
        <v>14</v>
      </c>
      <c r="D1326" t="s">
        <v>15</v>
      </c>
      <c r="E1326">
        <v>2</v>
      </c>
      <c r="F1326" s="5">
        <v>43827</v>
      </c>
      <c r="G1326" s="2">
        <v>43839</v>
      </c>
      <c r="H1326" s="3">
        <v>43828</v>
      </c>
      <c r="I1326" t="s">
        <v>53</v>
      </c>
      <c r="J1326" t="s">
        <v>66</v>
      </c>
      <c r="K1326">
        <v>132226843</v>
      </c>
      <c r="L1326">
        <v>9951</v>
      </c>
    </row>
    <row r="1327" spans="1:12" outlineLevel="1" collapsed="1" x14ac:dyDescent="0.25">
      <c r="B1327" s="1"/>
      <c r="F1327" s="12" t="s">
        <v>12022</v>
      </c>
      <c r="G1327" s="2"/>
      <c r="H1327" s="3"/>
      <c r="K1327">
        <f>SUBTOTAL(3,K1323:K1326)</f>
        <v>4</v>
      </c>
    </row>
    <row r="1328" spans="1:12" ht="255" hidden="1" outlineLevel="2" x14ac:dyDescent="0.25">
      <c r="A1328" t="s">
        <v>9222</v>
      </c>
      <c r="B1328" s="1" t="s">
        <v>9223</v>
      </c>
      <c r="C1328" t="s">
        <v>303</v>
      </c>
      <c r="D1328" t="s">
        <v>15</v>
      </c>
      <c r="E1328">
        <v>3</v>
      </c>
      <c r="F1328" s="5">
        <v>43826</v>
      </c>
      <c r="G1328" s="2">
        <v>43837</v>
      </c>
      <c r="H1328" s="3">
        <v>43828</v>
      </c>
      <c r="I1328" t="s">
        <v>110</v>
      </c>
      <c r="J1328" t="s">
        <v>17</v>
      </c>
      <c r="K1328">
        <v>132125892</v>
      </c>
      <c r="L1328">
        <v>9299</v>
      </c>
    </row>
    <row r="1329" spans="1:12" ht="409.5" hidden="1" outlineLevel="2" x14ac:dyDescent="0.25">
      <c r="A1329" t="s">
        <v>9224</v>
      </c>
      <c r="B1329" s="1" t="s">
        <v>9225</v>
      </c>
      <c r="C1329" t="s">
        <v>74</v>
      </c>
      <c r="D1329" t="s">
        <v>15</v>
      </c>
      <c r="E1329">
        <v>2</v>
      </c>
      <c r="F1329" s="5">
        <v>43826</v>
      </c>
      <c r="G1329" s="2">
        <v>43871</v>
      </c>
      <c r="H1329" s="3">
        <v>43826</v>
      </c>
      <c r="I1329" t="s">
        <v>9226</v>
      </c>
      <c r="J1329" t="s">
        <v>17</v>
      </c>
      <c r="K1329">
        <v>132173327</v>
      </c>
      <c r="L1329">
        <v>9597</v>
      </c>
    </row>
    <row r="1330" spans="1:12" ht="165" hidden="1" outlineLevel="2" x14ac:dyDescent="0.25">
      <c r="A1330" t="s">
        <v>9227</v>
      </c>
      <c r="B1330" s="1" t="s">
        <v>9228</v>
      </c>
      <c r="C1330" t="s">
        <v>147</v>
      </c>
      <c r="D1330" t="s">
        <v>15</v>
      </c>
      <c r="E1330">
        <v>3</v>
      </c>
      <c r="F1330" s="5">
        <v>43826</v>
      </c>
      <c r="G1330" s="2">
        <v>43852</v>
      </c>
      <c r="H1330" s="3">
        <v>43829</v>
      </c>
      <c r="I1330" t="s">
        <v>42</v>
      </c>
      <c r="J1330" t="s">
        <v>17</v>
      </c>
      <c r="K1330">
        <v>54852427</v>
      </c>
      <c r="L1330">
        <v>70005</v>
      </c>
    </row>
    <row r="1331" spans="1:12" ht="195" hidden="1" outlineLevel="2" x14ac:dyDescent="0.25">
      <c r="A1331" t="s">
        <v>9229</v>
      </c>
      <c r="B1331" s="1" t="s">
        <v>9230</v>
      </c>
      <c r="C1331" t="s">
        <v>100</v>
      </c>
      <c r="D1331" t="s">
        <v>15</v>
      </c>
      <c r="E1331">
        <v>2</v>
      </c>
      <c r="F1331" s="5">
        <v>43826</v>
      </c>
      <c r="G1331" s="2">
        <v>43837</v>
      </c>
      <c r="H1331" s="3">
        <v>43827</v>
      </c>
      <c r="I1331" t="s">
        <v>5229</v>
      </c>
      <c r="J1331" t="s">
        <v>17</v>
      </c>
      <c r="K1331">
        <v>132182386</v>
      </c>
      <c r="L1331">
        <v>3024</v>
      </c>
    </row>
    <row r="1332" spans="1:12" ht="240" hidden="1" outlineLevel="2" x14ac:dyDescent="0.25">
      <c r="A1332" t="s">
        <v>9231</v>
      </c>
      <c r="B1332" s="1" t="s">
        <v>9232</v>
      </c>
      <c r="C1332" t="s">
        <v>14</v>
      </c>
      <c r="D1332" t="s">
        <v>15</v>
      </c>
      <c r="E1332">
        <v>1</v>
      </c>
      <c r="F1332" s="5">
        <v>43826</v>
      </c>
      <c r="G1332" s="2">
        <v>43838</v>
      </c>
      <c r="H1332" s="3">
        <v>43826</v>
      </c>
      <c r="I1332" t="s">
        <v>9233</v>
      </c>
      <c r="J1332" t="s">
        <v>49</v>
      </c>
      <c r="K1332">
        <v>132184617</v>
      </c>
      <c r="L1332">
        <v>10360</v>
      </c>
    </row>
    <row r="1333" spans="1:12" ht="180" hidden="1" outlineLevel="2" x14ac:dyDescent="0.25">
      <c r="A1333" t="s">
        <v>9234</v>
      </c>
      <c r="B1333" s="1" t="s">
        <v>9235</v>
      </c>
      <c r="C1333" t="s">
        <v>14</v>
      </c>
      <c r="D1333" t="s">
        <v>15</v>
      </c>
      <c r="E1333">
        <v>3</v>
      </c>
      <c r="F1333" s="5">
        <v>43826</v>
      </c>
      <c r="G1333" s="2">
        <v>43837</v>
      </c>
      <c r="H1333" s="3">
        <v>43829</v>
      </c>
      <c r="I1333" t="s">
        <v>5229</v>
      </c>
      <c r="J1333" t="s">
        <v>17</v>
      </c>
      <c r="K1333">
        <v>132184534</v>
      </c>
      <c r="L1333">
        <v>9296</v>
      </c>
    </row>
    <row r="1334" spans="1:12" ht="285" hidden="1" outlineLevel="2" x14ac:dyDescent="0.25">
      <c r="A1334" t="s">
        <v>9236</v>
      </c>
      <c r="B1334" s="1" t="s">
        <v>9237</v>
      </c>
      <c r="C1334" t="s">
        <v>1720</v>
      </c>
      <c r="D1334" t="s">
        <v>15</v>
      </c>
      <c r="E1334">
        <v>2</v>
      </c>
      <c r="F1334" s="5">
        <v>43826</v>
      </c>
      <c r="G1334" s="2">
        <v>43860</v>
      </c>
      <c r="H1334" s="3">
        <v>43826</v>
      </c>
      <c r="I1334" t="s">
        <v>113</v>
      </c>
      <c r="J1334" t="s">
        <v>17</v>
      </c>
      <c r="K1334">
        <v>132124220</v>
      </c>
      <c r="L1334">
        <v>9482</v>
      </c>
    </row>
    <row r="1335" spans="1:12" ht="75" hidden="1" outlineLevel="2" x14ac:dyDescent="0.25">
      <c r="A1335" t="s">
        <v>9238</v>
      </c>
      <c r="B1335" s="1" t="s">
        <v>9239</v>
      </c>
      <c r="C1335" t="s">
        <v>14</v>
      </c>
      <c r="D1335" t="s">
        <v>15</v>
      </c>
      <c r="E1335">
        <v>1</v>
      </c>
      <c r="F1335" s="5">
        <v>43826</v>
      </c>
      <c r="G1335" s="2">
        <v>43843</v>
      </c>
      <c r="H1335" s="3">
        <v>43826</v>
      </c>
      <c r="I1335" t="s">
        <v>39</v>
      </c>
      <c r="J1335" t="s">
        <v>17</v>
      </c>
      <c r="K1335" t="s">
        <v>9240</v>
      </c>
      <c r="L1335">
        <v>3003</v>
      </c>
    </row>
    <row r="1336" spans="1:12" ht="180" hidden="1" outlineLevel="2" x14ac:dyDescent="0.25">
      <c r="A1336" t="s">
        <v>9241</v>
      </c>
      <c r="B1336" s="1" t="s">
        <v>9242</v>
      </c>
      <c r="C1336" t="s">
        <v>24</v>
      </c>
      <c r="D1336" t="s">
        <v>15</v>
      </c>
      <c r="E1336">
        <v>3</v>
      </c>
      <c r="F1336" s="5">
        <v>43826</v>
      </c>
      <c r="G1336" s="2">
        <v>43836</v>
      </c>
      <c r="H1336" s="3">
        <v>43816</v>
      </c>
      <c r="I1336" t="s">
        <v>300</v>
      </c>
      <c r="J1336" t="s">
        <v>17</v>
      </c>
      <c r="K1336">
        <v>131120679</v>
      </c>
      <c r="L1336">
        <v>9180</v>
      </c>
    </row>
    <row r="1337" spans="1:12" ht="375" hidden="1" outlineLevel="2" x14ac:dyDescent="0.25">
      <c r="A1337" t="s">
        <v>9243</v>
      </c>
      <c r="B1337" s="1" t="s">
        <v>9244</v>
      </c>
      <c r="C1337" t="s">
        <v>14</v>
      </c>
      <c r="D1337" t="s">
        <v>15</v>
      </c>
      <c r="E1337">
        <v>2</v>
      </c>
      <c r="F1337" s="5">
        <v>43826</v>
      </c>
      <c r="G1337" s="2">
        <v>43836</v>
      </c>
      <c r="H1337" s="3">
        <v>43825</v>
      </c>
      <c r="I1337" t="s">
        <v>5229</v>
      </c>
      <c r="J1337" t="s">
        <v>17</v>
      </c>
      <c r="K1337">
        <v>131120401</v>
      </c>
      <c r="L1337">
        <v>6612</v>
      </c>
    </row>
    <row r="1338" spans="1:12" ht="285" hidden="1" outlineLevel="2" x14ac:dyDescent="0.25">
      <c r="A1338" t="s">
        <v>9245</v>
      </c>
      <c r="B1338" s="1" t="s">
        <v>9246</v>
      </c>
      <c r="C1338" t="s">
        <v>14</v>
      </c>
      <c r="D1338" t="s">
        <v>15</v>
      </c>
      <c r="E1338">
        <v>2</v>
      </c>
      <c r="F1338" s="5">
        <v>43826</v>
      </c>
      <c r="G1338" s="2">
        <v>43837</v>
      </c>
      <c r="H1338" s="3">
        <v>43827</v>
      </c>
      <c r="I1338" t="s">
        <v>53</v>
      </c>
      <c r="J1338" t="s">
        <v>17</v>
      </c>
      <c r="K1338">
        <v>132188929</v>
      </c>
      <c r="L1338">
        <v>9802</v>
      </c>
    </row>
    <row r="1339" spans="1:12" ht="300" hidden="1" outlineLevel="2" x14ac:dyDescent="0.25">
      <c r="A1339" t="s">
        <v>9247</v>
      </c>
      <c r="B1339" s="1" t="s">
        <v>9248</v>
      </c>
      <c r="C1339" t="s">
        <v>14</v>
      </c>
      <c r="D1339" t="s">
        <v>15</v>
      </c>
      <c r="E1339">
        <v>2</v>
      </c>
      <c r="F1339" s="5">
        <v>43826</v>
      </c>
      <c r="G1339" s="2">
        <v>43837</v>
      </c>
      <c r="H1339" s="3">
        <v>43827</v>
      </c>
      <c r="I1339" t="s">
        <v>110</v>
      </c>
      <c r="J1339" t="s">
        <v>17</v>
      </c>
      <c r="K1339">
        <v>132189296</v>
      </c>
      <c r="L1339">
        <v>9529</v>
      </c>
    </row>
    <row r="1340" spans="1:12" ht="285" hidden="1" outlineLevel="2" x14ac:dyDescent="0.25">
      <c r="A1340" t="s">
        <v>9249</v>
      </c>
      <c r="B1340" s="1" t="s">
        <v>9250</v>
      </c>
      <c r="C1340" t="s">
        <v>214</v>
      </c>
      <c r="D1340" t="s">
        <v>15</v>
      </c>
      <c r="E1340">
        <v>2</v>
      </c>
      <c r="F1340" s="5">
        <v>43826</v>
      </c>
      <c r="G1340" s="2">
        <v>43839</v>
      </c>
      <c r="H1340" s="3">
        <v>43827</v>
      </c>
      <c r="I1340" t="s">
        <v>110</v>
      </c>
      <c r="J1340" t="s">
        <v>3351</v>
      </c>
      <c r="K1340">
        <v>132184754</v>
      </c>
      <c r="L1340">
        <v>3053</v>
      </c>
    </row>
    <row r="1341" spans="1:12" ht="300" hidden="1" outlineLevel="2" x14ac:dyDescent="0.25">
      <c r="A1341" t="s">
        <v>9251</v>
      </c>
      <c r="B1341" s="1" t="s">
        <v>9252</v>
      </c>
      <c r="C1341" t="s">
        <v>147</v>
      </c>
      <c r="D1341" t="s">
        <v>15</v>
      </c>
      <c r="E1341">
        <v>3</v>
      </c>
      <c r="F1341" s="5">
        <v>43826</v>
      </c>
      <c r="G1341" s="2">
        <v>43837</v>
      </c>
      <c r="H1341" s="3">
        <v>43829</v>
      </c>
      <c r="I1341" t="s">
        <v>45</v>
      </c>
      <c r="J1341" t="s">
        <v>17</v>
      </c>
      <c r="K1341">
        <v>132193399</v>
      </c>
      <c r="L1341">
        <v>48218</v>
      </c>
    </row>
    <row r="1342" spans="1:12" ht="300" hidden="1" outlineLevel="2" x14ac:dyDescent="0.25">
      <c r="A1342" t="s">
        <v>9253</v>
      </c>
      <c r="B1342" s="1" t="s">
        <v>9254</v>
      </c>
      <c r="C1342" t="s">
        <v>147</v>
      </c>
      <c r="D1342" t="s">
        <v>15</v>
      </c>
      <c r="E1342">
        <v>3</v>
      </c>
      <c r="F1342" s="5">
        <v>43826</v>
      </c>
      <c r="G1342" s="2">
        <v>43837</v>
      </c>
      <c r="H1342" s="3">
        <v>43829</v>
      </c>
      <c r="I1342" t="s">
        <v>45</v>
      </c>
      <c r="J1342" t="s">
        <v>66</v>
      </c>
      <c r="K1342">
        <v>132194982</v>
      </c>
      <c r="L1342">
        <v>7657</v>
      </c>
    </row>
    <row r="1343" spans="1:12" ht="165" hidden="1" outlineLevel="2" x14ac:dyDescent="0.25">
      <c r="A1343" t="s">
        <v>9255</v>
      </c>
      <c r="B1343" s="1" t="s">
        <v>9256</v>
      </c>
      <c r="C1343" t="s">
        <v>14</v>
      </c>
      <c r="D1343" t="s">
        <v>15</v>
      </c>
      <c r="E1343">
        <v>3</v>
      </c>
      <c r="F1343" s="5">
        <v>43826</v>
      </c>
      <c r="G1343" s="2">
        <v>43837</v>
      </c>
      <c r="H1343" s="3">
        <v>43829</v>
      </c>
      <c r="I1343" t="s">
        <v>6329</v>
      </c>
      <c r="J1343" t="s">
        <v>17</v>
      </c>
      <c r="K1343">
        <v>132196039</v>
      </c>
      <c r="L1343">
        <v>3908</v>
      </c>
    </row>
    <row r="1344" spans="1:12" ht="225" hidden="1" outlineLevel="2" x14ac:dyDescent="0.25">
      <c r="A1344" t="s">
        <v>9257</v>
      </c>
      <c r="B1344" s="1" t="s">
        <v>9258</v>
      </c>
      <c r="C1344" t="s">
        <v>14</v>
      </c>
      <c r="D1344" t="s">
        <v>15</v>
      </c>
      <c r="E1344">
        <v>2</v>
      </c>
      <c r="F1344" s="5">
        <v>43826</v>
      </c>
      <c r="G1344" s="2">
        <v>43837</v>
      </c>
      <c r="H1344" s="3">
        <v>43827</v>
      </c>
      <c r="I1344" t="s">
        <v>36</v>
      </c>
      <c r="J1344" t="s">
        <v>66</v>
      </c>
      <c r="K1344">
        <v>132200582</v>
      </c>
      <c r="L1344">
        <v>9894</v>
      </c>
    </row>
    <row r="1345" spans="1:12" ht="135" hidden="1" outlineLevel="2" x14ac:dyDescent="0.25">
      <c r="A1345" t="s">
        <v>11484</v>
      </c>
      <c r="B1345" s="1" t="s">
        <v>11485</v>
      </c>
      <c r="C1345" t="s">
        <v>14</v>
      </c>
      <c r="D1345" t="s">
        <v>11468</v>
      </c>
      <c r="E1345">
        <v>3</v>
      </c>
      <c r="F1345" s="5">
        <v>43826</v>
      </c>
      <c r="G1345" s="2">
        <v>43896</v>
      </c>
      <c r="H1345" s="3">
        <v>43829</v>
      </c>
      <c r="I1345" t="s">
        <v>39</v>
      </c>
      <c r="J1345" t="s">
        <v>66</v>
      </c>
      <c r="K1345">
        <v>54861497</v>
      </c>
      <c r="L1345">
        <v>68180</v>
      </c>
    </row>
    <row r="1346" spans="1:12" outlineLevel="1" collapsed="1" x14ac:dyDescent="0.25">
      <c r="B1346" s="1"/>
      <c r="F1346" s="12" t="s">
        <v>12023</v>
      </c>
      <c r="G1346" s="2"/>
      <c r="H1346" s="3"/>
      <c r="K1346">
        <f>SUBTOTAL(3,K1328:K1345)</f>
        <v>18</v>
      </c>
    </row>
    <row r="1347" spans="1:12" ht="210" hidden="1" outlineLevel="2" x14ac:dyDescent="0.25">
      <c r="A1347" t="s">
        <v>9178</v>
      </c>
      <c r="B1347" s="1" t="s">
        <v>9179</v>
      </c>
      <c r="C1347" t="s">
        <v>147</v>
      </c>
      <c r="D1347" t="s">
        <v>15</v>
      </c>
      <c r="E1347">
        <v>3</v>
      </c>
      <c r="F1347" s="5">
        <v>43825</v>
      </c>
      <c r="G1347" s="2">
        <v>43837</v>
      </c>
      <c r="H1347" s="3">
        <v>43826</v>
      </c>
      <c r="I1347" t="s">
        <v>5229</v>
      </c>
      <c r="J1347" t="s">
        <v>66</v>
      </c>
      <c r="K1347">
        <v>132078069</v>
      </c>
      <c r="L1347">
        <v>9879</v>
      </c>
    </row>
    <row r="1348" spans="1:12" ht="240" hidden="1" outlineLevel="2" x14ac:dyDescent="0.25">
      <c r="A1348" t="s">
        <v>9180</v>
      </c>
      <c r="B1348" s="1" t="s">
        <v>9181</v>
      </c>
      <c r="C1348" t="s">
        <v>14</v>
      </c>
      <c r="D1348" t="s">
        <v>15</v>
      </c>
      <c r="E1348">
        <v>3</v>
      </c>
      <c r="F1348" s="5">
        <v>43825</v>
      </c>
      <c r="G1348" s="2">
        <v>43846</v>
      </c>
      <c r="H1348" s="3">
        <v>43826</v>
      </c>
      <c r="I1348" t="s">
        <v>113</v>
      </c>
      <c r="J1348" t="s">
        <v>66</v>
      </c>
      <c r="K1348">
        <v>132078575</v>
      </c>
      <c r="L1348">
        <v>2881</v>
      </c>
    </row>
    <row r="1349" spans="1:12" ht="225" hidden="1" outlineLevel="2" x14ac:dyDescent="0.25">
      <c r="A1349" t="s">
        <v>9182</v>
      </c>
      <c r="B1349" s="1" t="s">
        <v>9183</v>
      </c>
      <c r="C1349" t="s">
        <v>82</v>
      </c>
      <c r="D1349" t="s">
        <v>15</v>
      </c>
      <c r="E1349">
        <v>3</v>
      </c>
      <c r="F1349" s="5">
        <v>43825</v>
      </c>
      <c r="G1349" s="2">
        <v>43850</v>
      </c>
      <c r="H1349" s="3">
        <v>43827</v>
      </c>
      <c r="I1349" t="s">
        <v>29</v>
      </c>
      <c r="J1349" t="s">
        <v>66</v>
      </c>
      <c r="K1349">
        <v>132093917</v>
      </c>
      <c r="L1349">
        <v>4950</v>
      </c>
    </row>
    <row r="1350" spans="1:12" ht="285" hidden="1" outlineLevel="2" x14ac:dyDescent="0.25">
      <c r="A1350" t="s">
        <v>9184</v>
      </c>
      <c r="B1350" s="1" t="s">
        <v>9185</v>
      </c>
      <c r="C1350" t="s">
        <v>74</v>
      </c>
      <c r="D1350" t="s">
        <v>15</v>
      </c>
      <c r="E1350">
        <v>3</v>
      </c>
      <c r="F1350" s="5">
        <v>43825</v>
      </c>
      <c r="G1350" s="2">
        <v>43845</v>
      </c>
      <c r="H1350" s="3">
        <v>43828</v>
      </c>
      <c r="I1350" t="s">
        <v>75</v>
      </c>
      <c r="J1350" t="s">
        <v>17</v>
      </c>
      <c r="K1350">
        <v>132116218</v>
      </c>
      <c r="L1350">
        <v>2294</v>
      </c>
    </row>
    <row r="1351" spans="1:12" ht="330" hidden="1" outlineLevel="2" x14ac:dyDescent="0.25">
      <c r="A1351" t="s">
        <v>9186</v>
      </c>
      <c r="B1351" s="1" t="s">
        <v>9187</v>
      </c>
      <c r="C1351" t="s">
        <v>14</v>
      </c>
      <c r="D1351" t="s">
        <v>15</v>
      </c>
      <c r="E1351">
        <v>2</v>
      </c>
      <c r="F1351" s="5">
        <v>43825</v>
      </c>
      <c r="G1351" s="2">
        <v>43837</v>
      </c>
      <c r="H1351" s="3">
        <v>43825</v>
      </c>
      <c r="I1351" t="s">
        <v>39</v>
      </c>
      <c r="J1351" t="s">
        <v>17</v>
      </c>
      <c r="K1351">
        <v>132116925</v>
      </c>
      <c r="L1351">
        <v>9814</v>
      </c>
    </row>
    <row r="1352" spans="1:12" ht="240" hidden="1" outlineLevel="2" x14ac:dyDescent="0.25">
      <c r="A1352" t="s">
        <v>9188</v>
      </c>
      <c r="B1352" s="1" t="s">
        <v>9189</v>
      </c>
      <c r="C1352" t="s">
        <v>20</v>
      </c>
      <c r="D1352" t="s">
        <v>15</v>
      </c>
      <c r="E1352">
        <v>3</v>
      </c>
      <c r="F1352" s="5">
        <v>43825</v>
      </c>
      <c r="G1352" s="2">
        <v>43846</v>
      </c>
      <c r="H1352" s="3">
        <v>43828</v>
      </c>
      <c r="I1352" t="s">
        <v>16</v>
      </c>
      <c r="J1352" t="s">
        <v>17</v>
      </c>
      <c r="K1352">
        <v>132118136</v>
      </c>
      <c r="L1352">
        <v>10035</v>
      </c>
    </row>
    <row r="1353" spans="1:12" ht="240" hidden="1" outlineLevel="2" x14ac:dyDescent="0.25">
      <c r="A1353" t="s">
        <v>9190</v>
      </c>
      <c r="B1353" s="1" t="s">
        <v>9191</v>
      </c>
      <c r="C1353" t="s">
        <v>14</v>
      </c>
      <c r="D1353" t="s">
        <v>15</v>
      </c>
      <c r="E1353">
        <v>3</v>
      </c>
      <c r="F1353" s="5">
        <v>43825</v>
      </c>
      <c r="G1353" s="2">
        <v>43837</v>
      </c>
      <c r="H1353" s="3">
        <v>43828</v>
      </c>
      <c r="I1353" t="s">
        <v>36</v>
      </c>
      <c r="J1353" t="s">
        <v>17</v>
      </c>
      <c r="K1353">
        <v>132119732</v>
      </c>
      <c r="L1353">
        <v>9811</v>
      </c>
    </row>
    <row r="1354" spans="1:12" ht="255" hidden="1" outlineLevel="2" x14ac:dyDescent="0.25">
      <c r="A1354" t="s">
        <v>9192</v>
      </c>
      <c r="B1354" s="1" t="s">
        <v>9193</v>
      </c>
      <c r="C1354" t="s">
        <v>390</v>
      </c>
      <c r="D1354" t="s">
        <v>15</v>
      </c>
      <c r="E1354">
        <v>2</v>
      </c>
      <c r="F1354" s="5">
        <v>43825</v>
      </c>
      <c r="G1354" s="2">
        <v>43836</v>
      </c>
      <c r="H1354" s="3">
        <v>43826</v>
      </c>
      <c r="I1354" t="s">
        <v>36</v>
      </c>
      <c r="J1354" t="s">
        <v>17</v>
      </c>
      <c r="K1354">
        <v>132120010</v>
      </c>
      <c r="L1354">
        <v>9807</v>
      </c>
    </row>
    <row r="1355" spans="1:12" ht="330" hidden="1" outlineLevel="2" x14ac:dyDescent="0.25">
      <c r="A1355" t="s">
        <v>9194</v>
      </c>
      <c r="B1355" s="1" t="s">
        <v>9195</v>
      </c>
      <c r="C1355" t="s">
        <v>48</v>
      </c>
      <c r="D1355" t="s">
        <v>15</v>
      </c>
      <c r="E1355">
        <v>2</v>
      </c>
      <c r="F1355" s="5">
        <v>43825</v>
      </c>
      <c r="G1355" s="2">
        <v>43853</v>
      </c>
      <c r="H1355" s="3">
        <v>43845</v>
      </c>
      <c r="I1355" t="s">
        <v>45</v>
      </c>
      <c r="J1355" t="s">
        <v>17</v>
      </c>
      <c r="K1355">
        <v>131964394</v>
      </c>
      <c r="L1355">
        <v>9947</v>
      </c>
    </row>
    <row r="1356" spans="1:12" ht="225" hidden="1" outlineLevel="2" x14ac:dyDescent="0.25">
      <c r="A1356" t="s">
        <v>9196</v>
      </c>
      <c r="B1356" s="1" t="s">
        <v>9197</v>
      </c>
      <c r="C1356" t="s">
        <v>14</v>
      </c>
      <c r="D1356" t="s">
        <v>15</v>
      </c>
      <c r="E1356">
        <v>3</v>
      </c>
      <c r="F1356" s="5">
        <v>43825</v>
      </c>
      <c r="G1356" s="2">
        <v>43836</v>
      </c>
      <c r="H1356" s="3">
        <v>43828</v>
      </c>
      <c r="I1356" t="s">
        <v>110</v>
      </c>
      <c r="J1356" t="s">
        <v>17</v>
      </c>
      <c r="K1356">
        <v>132125060</v>
      </c>
      <c r="L1356">
        <v>9678</v>
      </c>
    </row>
    <row r="1357" spans="1:12" ht="225" hidden="1" outlineLevel="2" x14ac:dyDescent="0.25">
      <c r="A1357" t="s">
        <v>9198</v>
      </c>
      <c r="B1357" s="1" t="s">
        <v>9199</v>
      </c>
      <c r="C1357" t="s">
        <v>214</v>
      </c>
      <c r="D1357" t="s">
        <v>15</v>
      </c>
      <c r="E1357">
        <v>1</v>
      </c>
      <c r="F1357" s="5">
        <v>43825</v>
      </c>
      <c r="G1357" s="2">
        <v>43836</v>
      </c>
      <c r="H1357" s="3">
        <v>43825</v>
      </c>
      <c r="I1357" t="s">
        <v>39</v>
      </c>
      <c r="J1357" t="s">
        <v>17</v>
      </c>
      <c r="K1357">
        <v>132126578</v>
      </c>
      <c r="L1357">
        <v>9919</v>
      </c>
    </row>
    <row r="1358" spans="1:12" ht="255" hidden="1" outlineLevel="2" x14ac:dyDescent="0.25">
      <c r="A1358" t="s">
        <v>9200</v>
      </c>
      <c r="B1358" s="1" t="s">
        <v>9201</v>
      </c>
      <c r="C1358" t="s">
        <v>14</v>
      </c>
      <c r="D1358" t="s">
        <v>15</v>
      </c>
      <c r="E1358">
        <v>1</v>
      </c>
      <c r="F1358" s="5">
        <v>43825</v>
      </c>
      <c r="G1358" s="2">
        <v>43839</v>
      </c>
      <c r="H1358" s="3">
        <v>43825.666666666664</v>
      </c>
      <c r="I1358" t="s">
        <v>7997</v>
      </c>
      <c r="J1358" t="s">
        <v>17</v>
      </c>
      <c r="K1358">
        <v>132127617</v>
      </c>
      <c r="L1358">
        <v>7128</v>
      </c>
    </row>
    <row r="1359" spans="1:12" ht="285" hidden="1" outlineLevel="2" x14ac:dyDescent="0.25">
      <c r="A1359" t="s">
        <v>9202</v>
      </c>
      <c r="B1359" s="1" t="s">
        <v>9203</v>
      </c>
      <c r="C1359" t="s">
        <v>14</v>
      </c>
      <c r="D1359" t="s">
        <v>15</v>
      </c>
      <c r="E1359">
        <v>1</v>
      </c>
      <c r="F1359" s="5">
        <v>43825</v>
      </c>
      <c r="G1359" s="2">
        <v>43826</v>
      </c>
      <c r="H1359" s="3">
        <v>43825</v>
      </c>
      <c r="I1359" t="s">
        <v>151</v>
      </c>
      <c r="J1359" t="s">
        <v>17</v>
      </c>
      <c r="K1359">
        <v>132128214</v>
      </c>
      <c r="L1359">
        <v>9152</v>
      </c>
    </row>
    <row r="1360" spans="1:12" ht="225" hidden="1" outlineLevel="2" x14ac:dyDescent="0.25">
      <c r="A1360" t="s">
        <v>9204</v>
      </c>
      <c r="B1360" s="1" t="s">
        <v>9205</v>
      </c>
      <c r="C1360" t="s">
        <v>14</v>
      </c>
      <c r="D1360" t="s">
        <v>15</v>
      </c>
      <c r="E1360">
        <v>2</v>
      </c>
      <c r="F1360" s="5">
        <v>43825</v>
      </c>
      <c r="G1360" s="2">
        <v>43836</v>
      </c>
      <c r="H1360" s="3">
        <v>43826</v>
      </c>
      <c r="I1360" t="s">
        <v>36</v>
      </c>
      <c r="J1360" t="s">
        <v>17</v>
      </c>
      <c r="K1360">
        <v>132127595</v>
      </c>
      <c r="L1360">
        <v>422</v>
      </c>
    </row>
    <row r="1361" spans="1:12" ht="345" hidden="1" outlineLevel="2" x14ac:dyDescent="0.25">
      <c r="A1361" t="s">
        <v>9206</v>
      </c>
      <c r="B1361" s="1" t="s">
        <v>9207</v>
      </c>
      <c r="C1361" t="s">
        <v>14</v>
      </c>
      <c r="D1361" t="s">
        <v>15</v>
      </c>
      <c r="E1361">
        <v>2</v>
      </c>
      <c r="F1361" s="5">
        <v>43825</v>
      </c>
      <c r="G1361" s="2">
        <v>43837</v>
      </c>
      <c r="H1361" s="3">
        <v>43826</v>
      </c>
      <c r="I1361" t="s">
        <v>53</v>
      </c>
      <c r="J1361" t="s">
        <v>17</v>
      </c>
      <c r="K1361">
        <v>132128829</v>
      </c>
      <c r="L1361">
        <v>9186</v>
      </c>
    </row>
    <row r="1362" spans="1:12" ht="105" hidden="1" outlineLevel="2" x14ac:dyDescent="0.25">
      <c r="A1362" t="s">
        <v>9208</v>
      </c>
      <c r="B1362" s="1" t="s">
        <v>9209</v>
      </c>
      <c r="C1362" t="s">
        <v>103</v>
      </c>
      <c r="D1362" t="s">
        <v>15</v>
      </c>
      <c r="E1362">
        <v>3</v>
      </c>
      <c r="F1362" s="5">
        <v>43825</v>
      </c>
      <c r="G1362" s="2">
        <v>43825</v>
      </c>
      <c r="H1362" s="3">
        <v>43825.932835648149</v>
      </c>
      <c r="I1362" t="s">
        <v>9210</v>
      </c>
      <c r="J1362" t="s">
        <v>186</v>
      </c>
      <c r="K1362">
        <v>131041014</v>
      </c>
      <c r="L1362" t="s">
        <v>9211</v>
      </c>
    </row>
    <row r="1363" spans="1:12" ht="270" hidden="1" outlineLevel="2" x14ac:dyDescent="0.25">
      <c r="A1363" t="s">
        <v>9212</v>
      </c>
      <c r="B1363" s="1" t="s">
        <v>9213</v>
      </c>
      <c r="C1363" t="s">
        <v>14</v>
      </c>
      <c r="D1363" t="s">
        <v>15</v>
      </c>
      <c r="E1363">
        <v>1</v>
      </c>
      <c r="F1363" s="5">
        <v>43825</v>
      </c>
      <c r="G1363" s="2">
        <v>43864</v>
      </c>
      <c r="H1363" s="3">
        <v>43825</v>
      </c>
      <c r="I1363" t="s">
        <v>36</v>
      </c>
      <c r="J1363" t="s">
        <v>66</v>
      </c>
      <c r="K1363">
        <v>132133465</v>
      </c>
      <c r="L1363">
        <v>3061</v>
      </c>
    </row>
    <row r="1364" spans="1:12" ht="210" hidden="1" outlineLevel="2" x14ac:dyDescent="0.25">
      <c r="A1364" t="s">
        <v>9214</v>
      </c>
      <c r="B1364" s="1" t="s">
        <v>9215</v>
      </c>
      <c r="C1364" t="s">
        <v>390</v>
      </c>
      <c r="D1364" t="s">
        <v>15</v>
      </c>
      <c r="E1364">
        <v>3</v>
      </c>
      <c r="F1364" s="5">
        <v>43825</v>
      </c>
      <c r="G1364" s="2">
        <v>43837</v>
      </c>
      <c r="H1364" s="3">
        <v>43828</v>
      </c>
      <c r="I1364" t="s">
        <v>36</v>
      </c>
      <c r="J1364" t="s">
        <v>66</v>
      </c>
      <c r="K1364">
        <v>132133328</v>
      </c>
      <c r="L1364">
        <v>9395</v>
      </c>
    </row>
    <row r="1365" spans="1:12" ht="90" hidden="1" outlineLevel="2" x14ac:dyDescent="0.25">
      <c r="A1365" t="s">
        <v>9216</v>
      </c>
      <c r="B1365" s="1" t="s">
        <v>9217</v>
      </c>
      <c r="C1365" t="s">
        <v>14</v>
      </c>
      <c r="D1365" t="s">
        <v>15</v>
      </c>
      <c r="E1365">
        <v>2</v>
      </c>
      <c r="F1365" s="5">
        <v>43825</v>
      </c>
      <c r="G1365" s="2">
        <v>43832</v>
      </c>
      <c r="H1365" s="3">
        <v>43826</v>
      </c>
      <c r="I1365" t="s">
        <v>36</v>
      </c>
      <c r="J1365" t="s">
        <v>17</v>
      </c>
      <c r="K1365">
        <v>132133648</v>
      </c>
      <c r="L1365">
        <v>9984</v>
      </c>
    </row>
    <row r="1366" spans="1:12" ht="390" hidden="1" outlineLevel="2" x14ac:dyDescent="0.25">
      <c r="A1366" t="s">
        <v>9218</v>
      </c>
      <c r="B1366" s="1" t="s">
        <v>9219</v>
      </c>
      <c r="C1366" t="s">
        <v>863</v>
      </c>
      <c r="D1366" t="s">
        <v>15</v>
      </c>
      <c r="E1366">
        <v>3</v>
      </c>
      <c r="F1366" s="5">
        <v>43825</v>
      </c>
      <c r="G1366" s="2">
        <v>43836</v>
      </c>
      <c r="H1366" s="3">
        <v>43828</v>
      </c>
      <c r="I1366" t="s">
        <v>110</v>
      </c>
      <c r="J1366" t="s">
        <v>66</v>
      </c>
      <c r="K1366">
        <v>132133934</v>
      </c>
      <c r="L1366">
        <v>9372</v>
      </c>
    </row>
    <row r="1367" spans="1:12" ht="225" hidden="1" outlineLevel="2" x14ac:dyDescent="0.25">
      <c r="A1367" t="s">
        <v>9220</v>
      </c>
      <c r="B1367" s="1" t="s">
        <v>9221</v>
      </c>
      <c r="C1367" t="s">
        <v>14</v>
      </c>
      <c r="D1367" t="s">
        <v>15</v>
      </c>
      <c r="E1367">
        <v>2</v>
      </c>
      <c r="F1367" s="5">
        <v>43825</v>
      </c>
      <c r="G1367" s="2">
        <v>43837</v>
      </c>
      <c r="H1367" s="3">
        <v>43826</v>
      </c>
      <c r="I1367" t="s">
        <v>110</v>
      </c>
      <c r="J1367" t="s">
        <v>66</v>
      </c>
      <c r="K1367">
        <v>132135399</v>
      </c>
      <c r="L1367">
        <v>4952</v>
      </c>
    </row>
    <row r="1368" spans="1:12" ht="180" hidden="1" outlineLevel="2" x14ac:dyDescent="0.25">
      <c r="A1368" t="s">
        <v>11419</v>
      </c>
      <c r="B1368" s="1" t="s">
        <v>11420</v>
      </c>
      <c r="C1368" t="s">
        <v>24</v>
      </c>
      <c r="D1368" t="s">
        <v>11416</v>
      </c>
      <c r="E1368">
        <v>3</v>
      </c>
      <c r="F1368" s="5">
        <v>43825</v>
      </c>
      <c r="G1368" s="2">
        <v>43901</v>
      </c>
      <c r="H1368" s="3">
        <v>43828</v>
      </c>
      <c r="I1368" t="s">
        <v>113</v>
      </c>
      <c r="J1368" t="s">
        <v>17</v>
      </c>
      <c r="K1368">
        <v>132124347</v>
      </c>
      <c r="L1368">
        <v>9482</v>
      </c>
    </row>
    <row r="1369" spans="1:12" outlineLevel="1" collapsed="1" x14ac:dyDescent="0.25">
      <c r="B1369" s="1"/>
      <c r="F1369" s="12" t="s">
        <v>12024</v>
      </c>
      <c r="G1369" s="2"/>
      <c r="H1369" s="3"/>
      <c r="K1369">
        <f>SUBTOTAL(3,K1347:K1368)</f>
        <v>22</v>
      </c>
    </row>
    <row r="1370" spans="1:12" ht="405" hidden="1" outlineLevel="2" x14ac:dyDescent="0.25">
      <c r="A1370" t="s">
        <v>9176</v>
      </c>
      <c r="B1370" s="1" t="s">
        <v>9177</v>
      </c>
      <c r="C1370" t="s">
        <v>14</v>
      </c>
      <c r="D1370" t="s">
        <v>15</v>
      </c>
      <c r="E1370">
        <v>1</v>
      </c>
      <c r="F1370" s="5">
        <v>43824</v>
      </c>
      <c r="G1370" s="2">
        <v>43837</v>
      </c>
      <c r="H1370" s="3">
        <v>43823</v>
      </c>
      <c r="I1370" t="s">
        <v>53</v>
      </c>
      <c r="J1370" t="s">
        <v>66</v>
      </c>
      <c r="K1370">
        <v>132092513</v>
      </c>
      <c r="L1370">
        <v>9944</v>
      </c>
    </row>
    <row r="1371" spans="1:12" outlineLevel="1" collapsed="1" x14ac:dyDescent="0.25">
      <c r="B1371" s="1"/>
      <c r="F1371" s="12" t="s">
        <v>12025</v>
      </c>
      <c r="G1371" s="2"/>
      <c r="H1371" s="3"/>
      <c r="K1371">
        <f>SUBTOTAL(3,K1370:K1370)</f>
        <v>1</v>
      </c>
    </row>
    <row r="1372" spans="1:12" ht="345" hidden="1" outlineLevel="2" x14ac:dyDescent="0.25">
      <c r="A1372" t="s">
        <v>9156</v>
      </c>
      <c r="B1372" s="1" t="s">
        <v>9157</v>
      </c>
      <c r="C1372" t="s">
        <v>14</v>
      </c>
      <c r="D1372" t="s">
        <v>15</v>
      </c>
      <c r="E1372">
        <v>3</v>
      </c>
      <c r="F1372" s="5">
        <v>43823</v>
      </c>
      <c r="G1372" s="2">
        <v>43832</v>
      </c>
      <c r="H1372" s="3">
        <v>43825</v>
      </c>
      <c r="I1372" t="s">
        <v>110</v>
      </c>
      <c r="J1372" t="s">
        <v>66</v>
      </c>
      <c r="K1372">
        <v>132019123</v>
      </c>
      <c r="L1372">
        <v>1173</v>
      </c>
    </row>
    <row r="1373" spans="1:12" ht="180" hidden="1" outlineLevel="2" x14ac:dyDescent="0.25">
      <c r="A1373" t="s">
        <v>9158</v>
      </c>
      <c r="B1373" s="1" t="s">
        <v>9159</v>
      </c>
      <c r="C1373" t="s">
        <v>14</v>
      </c>
      <c r="D1373" t="s">
        <v>15</v>
      </c>
      <c r="E1373">
        <v>2</v>
      </c>
      <c r="F1373" s="5">
        <v>43823</v>
      </c>
      <c r="G1373" s="2">
        <v>43829</v>
      </c>
      <c r="H1373" s="3">
        <v>43823</v>
      </c>
      <c r="I1373" t="s">
        <v>39</v>
      </c>
      <c r="J1373" t="s">
        <v>66</v>
      </c>
      <c r="K1373">
        <v>132027102</v>
      </c>
      <c r="L1373">
        <v>9874</v>
      </c>
    </row>
    <row r="1374" spans="1:12" ht="409.5" hidden="1" outlineLevel="2" x14ac:dyDescent="0.25">
      <c r="A1374" t="s">
        <v>9160</v>
      </c>
      <c r="B1374" s="1" t="s">
        <v>9161</v>
      </c>
      <c r="C1374" t="s">
        <v>82</v>
      </c>
      <c r="D1374" t="s">
        <v>15</v>
      </c>
      <c r="E1374">
        <v>2</v>
      </c>
      <c r="F1374" s="5">
        <v>43823</v>
      </c>
      <c r="G1374" s="2">
        <v>43865</v>
      </c>
      <c r="H1374" s="3">
        <v>43824</v>
      </c>
      <c r="I1374" t="s">
        <v>29</v>
      </c>
      <c r="J1374" t="s">
        <v>66</v>
      </c>
      <c r="K1374">
        <v>132058614</v>
      </c>
      <c r="L1374">
        <v>6621</v>
      </c>
    </row>
    <row r="1375" spans="1:12" ht="195" hidden="1" outlineLevel="2" x14ac:dyDescent="0.25">
      <c r="A1375" t="s">
        <v>9162</v>
      </c>
      <c r="B1375" s="1" t="s">
        <v>9163</v>
      </c>
      <c r="C1375" t="s">
        <v>14</v>
      </c>
      <c r="D1375" t="s">
        <v>15</v>
      </c>
      <c r="E1375">
        <v>2</v>
      </c>
      <c r="F1375" s="5">
        <v>43823</v>
      </c>
      <c r="G1375" s="2">
        <v>43829</v>
      </c>
      <c r="H1375" s="3">
        <v>43824</v>
      </c>
      <c r="I1375" t="s">
        <v>42</v>
      </c>
      <c r="J1375" t="s">
        <v>66</v>
      </c>
      <c r="K1375">
        <v>132061573</v>
      </c>
      <c r="L1375">
        <v>3024</v>
      </c>
    </row>
    <row r="1376" spans="1:12" ht="240" hidden="1" outlineLevel="2" x14ac:dyDescent="0.25">
      <c r="A1376" t="s">
        <v>9164</v>
      </c>
      <c r="B1376" s="1" t="s">
        <v>9165</v>
      </c>
      <c r="C1376" t="s">
        <v>214</v>
      </c>
      <c r="D1376" t="s">
        <v>15</v>
      </c>
      <c r="E1376">
        <v>2</v>
      </c>
      <c r="F1376" s="5">
        <v>43823</v>
      </c>
      <c r="G1376" s="2">
        <v>43832</v>
      </c>
      <c r="H1376" s="3">
        <v>43825</v>
      </c>
      <c r="I1376" t="s">
        <v>39</v>
      </c>
      <c r="J1376" t="s">
        <v>3351</v>
      </c>
      <c r="K1376">
        <v>132065061</v>
      </c>
      <c r="L1376">
        <v>6405</v>
      </c>
    </row>
    <row r="1377" spans="1:12" ht="300" hidden="1" outlineLevel="2" x14ac:dyDescent="0.25">
      <c r="A1377" t="s">
        <v>9166</v>
      </c>
      <c r="B1377" s="1" t="s">
        <v>9167</v>
      </c>
      <c r="C1377" t="s">
        <v>1632</v>
      </c>
      <c r="D1377" t="s">
        <v>15</v>
      </c>
      <c r="E1377">
        <v>2</v>
      </c>
      <c r="F1377" s="5">
        <v>43823</v>
      </c>
      <c r="G1377" s="2">
        <v>43839</v>
      </c>
      <c r="H1377" s="3">
        <v>43825</v>
      </c>
      <c r="I1377" t="s">
        <v>42</v>
      </c>
      <c r="J1377" t="s">
        <v>66</v>
      </c>
      <c r="K1377">
        <v>132065226</v>
      </c>
      <c r="L1377">
        <v>48214</v>
      </c>
    </row>
    <row r="1378" spans="1:12" ht="255" hidden="1" outlineLevel="2" x14ac:dyDescent="0.25">
      <c r="A1378" t="s">
        <v>9168</v>
      </c>
      <c r="B1378" s="1" t="s">
        <v>9169</v>
      </c>
      <c r="C1378" t="s">
        <v>14</v>
      </c>
      <c r="D1378" t="s">
        <v>15</v>
      </c>
      <c r="E1378">
        <v>3</v>
      </c>
      <c r="F1378" s="5">
        <v>43823</v>
      </c>
      <c r="G1378" s="2">
        <v>43837</v>
      </c>
      <c r="H1378" s="3">
        <v>43826</v>
      </c>
      <c r="I1378" t="s">
        <v>75</v>
      </c>
      <c r="J1378" t="s">
        <v>66</v>
      </c>
      <c r="K1378">
        <v>132066148</v>
      </c>
      <c r="L1378">
        <v>3938</v>
      </c>
    </row>
    <row r="1379" spans="1:12" ht="195" hidden="1" outlineLevel="2" x14ac:dyDescent="0.25">
      <c r="A1379" t="s">
        <v>9170</v>
      </c>
      <c r="B1379" s="1" t="s">
        <v>9171</v>
      </c>
      <c r="C1379" t="s">
        <v>14</v>
      </c>
      <c r="D1379" t="s">
        <v>15</v>
      </c>
      <c r="E1379">
        <v>1</v>
      </c>
      <c r="F1379" s="5">
        <v>43823</v>
      </c>
      <c r="G1379" s="2">
        <v>43836</v>
      </c>
      <c r="H1379" s="3">
        <v>43824</v>
      </c>
      <c r="I1379" t="s">
        <v>39</v>
      </c>
      <c r="J1379" t="s">
        <v>66</v>
      </c>
      <c r="K1379">
        <v>132075868</v>
      </c>
      <c r="L1379">
        <v>9950</v>
      </c>
    </row>
    <row r="1380" spans="1:12" ht="240" hidden="1" outlineLevel="2" x14ac:dyDescent="0.25">
      <c r="A1380" t="s">
        <v>9172</v>
      </c>
      <c r="B1380" s="1" t="s">
        <v>9173</v>
      </c>
      <c r="C1380" t="s">
        <v>14</v>
      </c>
      <c r="D1380" t="s">
        <v>15</v>
      </c>
      <c r="E1380">
        <v>1</v>
      </c>
      <c r="F1380" s="5">
        <v>43823</v>
      </c>
      <c r="G1380" s="2">
        <v>43846</v>
      </c>
      <c r="H1380" s="3">
        <v>43823</v>
      </c>
      <c r="I1380" t="s">
        <v>7209</v>
      </c>
      <c r="J1380" t="s">
        <v>66</v>
      </c>
      <c r="K1380">
        <v>132075918</v>
      </c>
      <c r="L1380">
        <v>9152</v>
      </c>
    </row>
    <row r="1381" spans="1:12" ht="409.5" hidden="1" outlineLevel="2" x14ac:dyDescent="0.25">
      <c r="A1381" t="s">
        <v>9174</v>
      </c>
      <c r="B1381" s="1" t="s">
        <v>9175</v>
      </c>
      <c r="C1381" t="s">
        <v>14</v>
      </c>
      <c r="D1381" t="s">
        <v>15</v>
      </c>
      <c r="E1381">
        <v>3</v>
      </c>
      <c r="F1381" s="5">
        <v>43823</v>
      </c>
      <c r="G1381" s="2">
        <v>43837</v>
      </c>
      <c r="H1381" s="3">
        <v>43826</v>
      </c>
      <c r="I1381" t="s">
        <v>45</v>
      </c>
      <c r="J1381" t="s">
        <v>66</v>
      </c>
      <c r="K1381">
        <v>132075955</v>
      </c>
      <c r="L1381">
        <v>9152</v>
      </c>
    </row>
    <row r="1382" spans="1:12" outlineLevel="1" collapsed="1" x14ac:dyDescent="0.25">
      <c r="B1382" s="1"/>
      <c r="F1382" s="12" t="s">
        <v>12026</v>
      </c>
      <c r="G1382" s="2"/>
      <c r="H1382" s="3"/>
      <c r="K1382">
        <f>SUBTOTAL(3,K1372:K1381)</f>
        <v>10</v>
      </c>
    </row>
    <row r="1383" spans="1:12" ht="300" hidden="1" outlineLevel="2" x14ac:dyDescent="0.25">
      <c r="A1383" t="s">
        <v>9103</v>
      </c>
      <c r="B1383" s="1" t="s">
        <v>9104</v>
      </c>
      <c r="C1383" t="s">
        <v>147</v>
      </c>
      <c r="D1383" t="s">
        <v>15</v>
      </c>
      <c r="E1383">
        <v>3</v>
      </c>
      <c r="F1383" s="5">
        <v>43822</v>
      </c>
      <c r="G1383" s="2">
        <v>43829</v>
      </c>
      <c r="H1383" s="3">
        <v>43823</v>
      </c>
      <c r="I1383" t="s">
        <v>58</v>
      </c>
      <c r="J1383" t="s">
        <v>49</v>
      </c>
      <c r="K1383">
        <v>131867873</v>
      </c>
      <c r="L1383">
        <v>2661</v>
      </c>
    </row>
    <row r="1384" spans="1:12" ht="375" hidden="1" outlineLevel="2" x14ac:dyDescent="0.25">
      <c r="A1384" t="s">
        <v>9105</v>
      </c>
      <c r="B1384" s="1" t="s">
        <v>9106</v>
      </c>
      <c r="C1384" t="s">
        <v>827</v>
      </c>
      <c r="D1384" t="s">
        <v>15</v>
      </c>
      <c r="E1384">
        <v>3</v>
      </c>
      <c r="F1384" s="5">
        <v>43822</v>
      </c>
      <c r="G1384" s="2">
        <v>43839</v>
      </c>
      <c r="H1384" s="3">
        <v>43823</v>
      </c>
      <c r="I1384" t="s">
        <v>29</v>
      </c>
      <c r="J1384" t="s">
        <v>49</v>
      </c>
      <c r="K1384">
        <v>131869840</v>
      </c>
      <c r="L1384">
        <v>9142</v>
      </c>
    </row>
    <row r="1385" spans="1:12" ht="210" hidden="1" outlineLevel="2" x14ac:dyDescent="0.25">
      <c r="A1385" t="s">
        <v>9107</v>
      </c>
      <c r="B1385" s="1" t="s">
        <v>9108</v>
      </c>
      <c r="C1385" t="s">
        <v>14</v>
      </c>
      <c r="D1385" t="s">
        <v>15</v>
      </c>
      <c r="E1385">
        <v>3</v>
      </c>
      <c r="F1385" s="5">
        <v>43822</v>
      </c>
      <c r="G1385" s="2">
        <v>43832</v>
      </c>
      <c r="H1385" s="3">
        <v>43823</v>
      </c>
      <c r="I1385" t="s">
        <v>1036</v>
      </c>
      <c r="J1385" t="s">
        <v>49</v>
      </c>
      <c r="K1385">
        <v>131870240</v>
      </c>
      <c r="L1385">
        <v>10424</v>
      </c>
    </row>
    <row r="1386" spans="1:12" ht="345" hidden="1" outlineLevel="2" x14ac:dyDescent="0.25">
      <c r="A1386" t="s">
        <v>9109</v>
      </c>
      <c r="B1386" s="1" t="s">
        <v>9110</v>
      </c>
      <c r="C1386" t="s">
        <v>14</v>
      </c>
      <c r="D1386" t="s">
        <v>15</v>
      </c>
      <c r="E1386">
        <v>2</v>
      </c>
      <c r="F1386" s="5">
        <v>43822</v>
      </c>
      <c r="G1386" s="2">
        <v>43837</v>
      </c>
      <c r="H1386" s="3">
        <v>43821</v>
      </c>
      <c r="I1386" t="s">
        <v>39</v>
      </c>
      <c r="J1386" t="s">
        <v>49</v>
      </c>
      <c r="K1386">
        <v>131872575</v>
      </c>
      <c r="L1386">
        <v>9919</v>
      </c>
    </row>
    <row r="1387" spans="1:12" ht="409.5" hidden="1" outlineLevel="2" x14ac:dyDescent="0.25">
      <c r="A1387" t="s">
        <v>9111</v>
      </c>
      <c r="B1387" s="1" t="s">
        <v>9112</v>
      </c>
      <c r="C1387" t="s">
        <v>14</v>
      </c>
      <c r="D1387" t="s">
        <v>15</v>
      </c>
      <c r="E1387">
        <v>2</v>
      </c>
      <c r="F1387" s="5">
        <v>43822</v>
      </c>
      <c r="G1387" s="2">
        <v>43836</v>
      </c>
      <c r="H1387" s="3">
        <v>43822</v>
      </c>
      <c r="I1387" t="s">
        <v>36</v>
      </c>
      <c r="J1387" t="s">
        <v>49</v>
      </c>
      <c r="K1387">
        <v>131896111</v>
      </c>
      <c r="L1387">
        <v>816</v>
      </c>
    </row>
    <row r="1388" spans="1:12" ht="300" hidden="1" outlineLevel="2" x14ac:dyDescent="0.25">
      <c r="A1388" t="s">
        <v>9113</v>
      </c>
      <c r="B1388" s="1" t="s">
        <v>9114</v>
      </c>
      <c r="C1388" t="s">
        <v>147</v>
      </c>
      <c r="D1388" t="s">
        <v>15</v>
      </c>
      <c r="E1388">
        <v>2</v>
      </c>
      <c r="F1388" s="5">
        <v>43822</v>
      </c>
      <c r="G1388" s="2">
        <v>43829</v>
      </c>
      <c r="H1388" s="3">
        <v>43822</v>
      </c>
      <c r="I1388" t="s">
        <v>110</v>
      </c>
      <c r="J1388" t="s">
        <v>49</v>
      </c>
      <c r="K1388">
        <v>131899229</v>
      </c>
      <c r="L1388">
        <v>6612</v>
      </c>
    </row>
    <row r="1389" spans="1:12" ht="210" hidden="1" outlineLevel="2" x14ac:dyDescent="0.25">
      <c r="A1389" t="s">
        <v>9115</v>
      </c>
      <c r="B1389" s="1" t="s">
        <v>9116</v>
      </c>
      <c r="C1389" t="s">
        <v>147</v>
      </c>
      <c r="D1389" t="s">
        <v>15</v>
      </c>
      <c r="E1389">
        <v>3</v>
      </c>
      <c r="F1389" s="5">
        <v>43822</v>
      </c>
      <c r="G1389" s="2">
        <v>43829</v>
      </c>
      <c r="H1389" s="3">
        <v>43824</v>
      </c>
      <c r="I1389" t="s">
        <v>58</v>
      </c>
      <c r="J1389" t="s">
        <v>49</v>
      </c>
      <c r="K1389">
        <v>131900986</v>
      </c>
      <c r="L1389">
        <v>16489</v>
      </c>
    </row>
    <row r="1390" spans="1:12" ht="240" hidden="1" outlineLevel="2" x14ac:dyDescent="0.25">
      <c r="A1390" t="s">
        <v>9117</v>
      </c>
      <c r="B1390" s="1" t="s">
        <v>9118</v>
      </c>
      <c r="C1390" t="s">
        <v>14</v>
      </c>
      <c r="D1390" t="s">
        <v>15</v>
      </c>
      <c r="E1390">
        <v>2</v>
      </c>
      <c r="F1390" s="5">
        <v>43822</v>
      </c>
      <c r="G1390" s="2">
        <v>43829</v>
      </c>
      <c r="H1390" s="3">
        <v>43822</v>
      </c>
      <c r="I1390" t="s">
        <v>39</v>
      </c>
      <c r="J1390" t="s">
        <v>49</v>
      </c>
      <c r="K1390">
        <v>131904119</v>
      </c>
      <c r="L1390">
        <v>9233</v>
      </c>
    </row>
    <row r="1391" spans="1:12" ht="210" hidden="1" outlineLevel="2" x14ac:dyDescent="0.25">
      <c r="A1391" t="s">
        <v>9119</v>
      </c>
      <c r="B1391" s="1" t="s">
        <v>9120</v>
      </c>
      <c r="C1391" t="s">
        <v>14</v>
      </c>
      <c r="D1391" t="s">
        <v>15</v>
      </c>
      <c r="E1391">
        <v>3</v>
      </c>
      <c r="F1391" s="5">
        <v>43822</v>
      </c>
      <c r="G1391" s="2">
        <v>43829</v>
      </c>
      <c r="H1391" s="3">
        <v>43824</v>
      </c>
      <c r="I1391" t="s">
        <v>39</v>
      </c>
      <c r="J1391" t="s">
        <v>49</v>
      </c>
      <c r="K1391">
        <v>131904150</v>
      </c>
      <c r="L1391">
        <v>9233</v>
      </c>
    </row>
    <row r="1392" spans="1:12" ht="180" hidden="1" outlineLevel="2" x14ac:dyDescent="0.25">
      <c r="A1392" t="s">
        <v>9121</v>
      </c>
      <c r="B1392" s="1" t="s">
        <v>9122</v>
      </c>
      <c r="C1392" t="s">
        <v>14</v>
      </c>
      <c r="D1392" t="s">
        <v>15</v>
      </c>
      <c r="E1392">
        <v>2</v>
      </c>
      <c r="F1392" s="5">
        <v>43822</v>
      </c>
      <c r="G1392" s="2">
        <v>43829</v>
      </c>
      <c r="H1392" s="3">
        <v>43822</v>
      </c>
      <c r="I1392" t="s">
        <v>36</v>
      </c>
      <c r="J1392" t="s">
        <v>49</v>
      </c>
      <c r="K1392">
        <v>131905362</v>
      </c>
      <c r="L1392">
        <v>9234</v>
      </c>
    </row>
    <row r="1393" spans="1:12" ht="210" hidden="1" outlineLevel="2" x14ac:dyDescent="0.25">
      <c r="A1393" t="s">
        <v>9123</v>
      </c>
      <c r="B1393" s="1" t="s">
        <v>9124</v>
      </c>
      <c r="C1393" t="s">
        <v>147</v>
      </c>
      <c r="D1393" t="s">
        <v>15</v>
      </c>
      <c r="E1393">
        <v>3</v>
      </c>
      <c r="F1393" s="5">
        <v>43822</v>
      </c>
      <c r="G1393" s="2">
        <v>43832</v>
      </c>
      <c r="H1393" s="3">
        <v>43825</v>
      </c>
      <c r="I1393" t="s">
        <v>42</v>
      </c>
      <c r="J1393" t="s">
        <v>17</v>
      </c>
      <c r="K1393">
        <v>131952979</v>
      </c>
      <c r="L1393">
        <v>9553</v>
      </c>
    </row>
    <row r="1394" spans="1:12" ht="409.5" hidden="1" outlineLevel="2" x14ac:dyDescent="0.25">
      <c r="A1394" t="s">
        <v>9125</v>
      </c>
      <c r="B1394" s="1" t="s">
        <v>9126</v>
      </c>
      <c r="C1394" t="s">
        <v>147</v>
      </c>
      <c r="D1394" t="s">
        <v>15</v>
      </c>
      <c r="E1394">
        <v>2</v>
      </c>
      <c r="F1394" s="5">
        <v>43822</v>
      </c>
      <c r="G1394" s="2">
        <v>43880</v>
      </c>
      <c r="H1394" s="3">
        <v>43823</v>
      </c>
      <c r="I1394" t="s">
        <v>300</v>
      </c>
      <c r="J1394" t="s">
        <v>17</v>
      </c>
      <c r="K1394">
        <v>34287277</v>
      </c>
      <c r="L1394">
        <v>3068</v>
      </c>
    </row>
    <row r="1395" spans="1:12" ht="225" hidden="1" outlineLevel="2" x14ac:dyDescent="0.25">
      <c r="A1395" t="s">
        <v>9127</v>
      </c>
      <c r="B1395" s="1" t="s">
        <v>9128</v>
      </c>
      <c r="C1395" t="s">
        <v>48</v>
      </c>
      <c r="D1395" t="s">
        <v>15</v>
      </c>
      <c r="E1395">
        <v>2</v>
      </c>
      <c r="F1395" s="5">
        <v>43822</v>
      </c>
      <c r="G1395" s="2">
        <v>43851</v>
      </c>
      <c r="H1395" s="3">
        <v>43825</v>
      </c>
      <c r="I1395" t="s">
        <v>1054</v>
      </c>
      <c r="J1395" t="s">
        <v>17</v>
      </c>
      <c r="K1395">
        <v>34287540</v>
      </c>
      <c r="L1395">
        <v>3021</v>
      </c>
    </row>
    <row r="1396" spans="1:12" ht="150" hidden="1" outlineLevel="2" x14ac:dyDescent="0.25">
      <c r="A1396" t="s">
        <v>9129</v>
      </c>
      <c r="B1396" s="1" t="s">
        <v>9130</v>
      </c>
      <c r="C1396" t="s">
        <v>570</v>
      </c>
      <c r="D1396" t="s">
        <v>15</v>
      </c>
      <c r="E1396">
        <v>2</v>
      </c>
      <c r="F1396" s="5">
        <v>43822</v>
      </c>
      <c r="G1396" s="2">
        <v>43851</v>
      </c>
      <c r="H1396" s="3">
        <v>43822</v>
      </c>
      <c r="I1396" t="s">
        <v>29</v>
      </c>
      <c r="J1396" t="s">
        <v>17</v>
      </c>
      <c r="K1396" t="s">
        <v>9131</v>
      </c>
      <c r="L1396">
        <v>3028</v>
      </c>
    </row>
    <row r="1397" spans="1:12" ht="409.5" hidden="1" outlineLevel="2" x14ac:dyDescent="0.25">
      <c r="A1397" t="s">
        <v>9132</v>
      </c>
      <c r="B1397" s="1" t="s">
        <v>9133</v>
      </c>
      <c r="C1397" t="s">
        <v>14</v>
      </c>
      <c r="D1397" t="s">
        <v>15</v>
      </c>
      <c r="E1397">
        <v>3</v>
      </c>
      <c r="F1397" s="5">
        <v>43822</v>
      </c>
      <c r="G1397" s="2">
        <v>43846</v>
      </c>
      <c r="H1397" s="3">
        <v>43825</v>
      </c>
      <c r="I1397" t="s">
        <v>36</v>
      </c>
      <c r="J1397" t="s">
        <v>17</v>
      </c>
      <c r="K1397">
        <v>131956324</v>
      </c>
      <c r="L1397">
        <v>3026</v>
      </c>
    </row>
    <row r="1398" spans="1:12" ht="210" hidden="1" outlineLevel="2" x14ac:dyDescent="0.25">
      <c r="A1398" t="s">
        <v>9134</v>
      </c>
      <c r="B1398" s="1" t="s">
        <v>9135</v>
      </c>
      <c r="C1398" t="s">
        <v>82</v>
      </c>
      <c r="D1398" t="s">
        <v>15</v>
      </c>
      <c r="E1398">
        <v>3</v>
      </c>
      <c r="F1398" s="5">
        <v>43822</v>
      </c>
      <c r="G1398" s="2">
        <v>43836</v>
      </c>
      <c r="H1398" s="3">
        <v>43823</v>
      </c>
      <c r="I1398" t="s">
        <v>1054</v>
      </c>
      <c r="J1398" t="s">
        <v>66</v>
      </c>
      <c r="K1398">
        <v>131864745</v>
      </c>
      <c r="L1398">
        <v>150</v>
      </c>
    </row>
    <row r="1399" spans="1:12" ht="105" hidden="1" outlineLevel="2" x14ac:dyDescent="0.25">
      <c r="A1399" t="s">
        <v>9136</v>
      </c>
      <c r="B1399" s="1" t="s">
        <v>9137</v>
      </c>
      <c r="C1399" t="s">
        <v>243</v>
      </c>
      <c r="D1399" t="s">
        <v>15</v>
      </c>
      <c r="E1399">
        <v>2</v>
      </c>
      <c r="F1399" s="5">
        <v>43822</v>
      </c>
      <c r="G1399" s="2">
        <v>43836</v>
      </c>
      <c r="H1399" s="3">
        <v>43822.785381944443</v>
      </c>
      <c r="I1399" t="s">
        <v>6329</v>
      </c>
      <c r="J1399" t="s">
        <v>17</v>
      </c>
      <c r="K1399" t="s">
        <v>9138</v>
      </c>
      <c r="L1399">
        <v>2676</v>
      </c>
    </row>
    <row r="1400" spans="1:12" ht="150" hidden="1" outlineLevel="2" x14ac:dyDescent="0.25">
      <c r="A1400" t="s">
        <v>9139</v>
      </c>
      <c r="B1400" s="1" t="s">
        <v>9140</v>
      </c>
      <c r="C1400" t="s">
        <v>14</v>
      </c>
      <c r="D1400" t="s">
        <v>15</v>
      </c>
      <c r="E1400">
        <v>1</v>
      </c>
      <c r="F1400" s="5">
        <v>43822</v>
      </c>
      <c r="G1400" s="2">
        <v>43851</v>
      </c>
      <c r="H1400" s="3">
        <v>43822</v>
      </c>
      <c r="I1400" t="s">
        <v>39</v>
      </c>
      <c r="J1400" t="s">
        <v>66</v>
      </c>
      <c r="K1400" t="s">
        <v>9141</v>
      </c>
      <c r="L1400">
        <v>3040</v>
      </c>
    </row>
    <row r="1401" spans="1:12" ht="240" hidden="1" outlineLevel="2" x14ac:dyDescent="0.25">
      <c r="A1401" t="s">
        <v>9142</v>
      </c>
      <c r="B1401" s="1" t="s">
        <v>9143</v>
      </c>
      <c r="C1401" t="s">
        <v>14</v>
      </c>
      <c r="D1401" t="s">
        <v>15</v>
      </c>
      <c r="E1401">
        <v>3</v>
      </c>
      <c r="F1401" s="5">
        <v>43822</v>
      </c>
      <c r="G1401" s="2">
        <v>43864</v>
      </c>
      <c r="H1401" s="3">
        <v>43825</v>
      </c>
      <c r="I1401" t="s">
        <v>39</v>
      </c>
      <c r="J1401" t="s">
        <v>66</v>
      </c>
      <c r="K1401">
        <v>131964271</v>
      </c>
      <c r="L1401">
        <v>2290</v>
      </c>
    </row>
    <row r="1402" spans="1:12" ht="270" hidden="1" outlineLevel="2" x14ac:dyDescent="0.25">
      <c r="A1402" t="s">
        <v>9144</v>
      </c>
      <c r="B1402" s="1" t="s">
        <v>9145</v>
      </c>
      <c r="C1402" t="s">
        <v>100</v>
      </c>
      <c r="D1402" t="s">
        <v>15</v>
      </c>
      <c r="E1402">
        <v>3</v>
      </c>
      <c r="F1402" s="5">
        <v>43822</v>
      </c>
      <c r="G1402" s="2">
        <v>43829</v>
      </c>
      <c r="H1402" s="3">
        <v>43825</v>
      </c>
      <c r="I1402" t="s">
        <v>45</v>
      </c>
      <c r="J1402" t="s">
        <v>66</v>
      </c>
      <c r="K1402">
        <v>131964295</v>
      </c>
      <c r="L1402">
        <v>2852</v>
      </c>
    </row>
    <row r="1403" spans="1:12" ht="409.5" hidden="1" outlineLevel="2" x14ac:dyDescent="0.25">
      <c r="A1403" t="s">
        <v>9146</v>
      </c>
      <c r="B1403" s="1" t="s">
        <v>9147</v>
      </c>
      <c r="C1403" t="s">
        <v>14</v>
      </c>
      <c r="D1403" t="s">
        <v>15</v>
      </c>
      <c r="E1403">
        <v>1</v>
      </c>
      <c r="F1403" s="5">
        <v>43822</v>
      </c>
      <c r="G1403" s="2">
        <v>43836</v>
      </c>
      <c r="H1403" s="3">
        <v>43822.978321759256</v>
      </c>
      <c r="I1403" t="s">
        <v>110</v>
      </c>
      <c r="J1403" t="s">
        <v>66</v>
      </c>
      <c r="K1403">
        <v>131968460</v>
      </c>
      <c r="L1403">
        <v>6612</v>
      </c>
    </row>
    <row r="1404" spans="1:12" ht="240" hidden="1" outlineLevel="2" x14ac:dyDescent="0.25">
      <c r="A1404" t="s">
        <v>9148</v>
      </c>
      <c r="B1404" s="1" t="s">
        <v>9149</v>
      </c>
      <c r="C1404" t="s">
        <v>14</v>
      </c>
      <c r="D1404" t="s">
        <v>15</v>
      </c>
      <c r="E1404">
        <v>1</v>
      </c>
      <c r="F1404" s="5">
        <v>43822</v>
      </c>
      <c r="G1404" s="2">
        <v>43829</v>
      </c>
      <c r="H1404" s="3">
        <v>43822</v>
      </c>
      <c r="I1404" t="s">
        <v>39</v>
      </c>
      <c r="J1404" t="s">
        <v>66</v>
      </c>
      <c r="K1404">
        <v>131966443</v>
      </c>
      <c r="L1404">
        <v>2661</v>
      </c>
    </row>
    <row r="1405" spans="1:12" ht="210" hidden="1" outlineLevel="2" x14ac:dyDescent="0.25">
      <c r="A1405" t="s">
        <v>9150</v>
      </c>
      <c r="B1405" s="1" t="s">
        <v>9151</v>
      </c>
      <c r="C1405" t="s">
        <v>14</v>
      </c>
      <c r="D1405" t="s">
        <v>15</v>
      </c>
      <c r="E1405">
        <v>2</v>
      </c>
      <c r="F1405" s="5">
        <v>43822</v>
      </c>
      <c r="G1405" s="2">
        <v>43852</v>
      </c>
      <c r="H1405" s="3">
        <v>43823</v>
      </c>
      <c r="I1405" t="s">
        <v>45</v>
      </c>
      <c r="J1405" t="s">
        <v>66</v>
      </c>
      <c r="K1405">
        <v>54836635</v>
      </c>
      <c r="L1405">
        <v>14180</v>
      </c>
    </row>
    <row r="1406" spans="1:12" ht="240" hidden="1" outlineLevel="2" x14ac:dyDescent="0.25">
      <c r="A1406" t="s">
        <v>9152</v>
      </c>
      <c r="B1406" s="1" t="s">
        <v>9153</v>
      </c>
      <c r="C1406" t="s">
        <v>14</v>
      </c>
      <c r="D1406" t="s">
        <v>15</v>
      </c>
      <c r="E1406">
        <v>2</v>
      </c>
      <c r="F1406" s="5">
        <v>43822</v>
      </c>
      <c r="G1406" s="2">
        <v>43829</v>
      </c>
      <c r="H1406" s="3">
        <v>43823</v>
      </c>
      <c r="I1406" t="s">
        <v>110</v>
      </c>
      <c r="J1406" t="s">
        <v>66</v>
      </c>
      <c r="K1406">
        <v>131969603</v>
      </c>
      <c r="L1406">
        <v>9226</v>
      </c>
    </row>
    <row r="1407" spans="1:12" ht="210" hidden="1" outlineLevel="2" x14ac:dyDescent="0.25">
      <c r="A1407" t="s">
        <v>9154</v>
      </c>
      <c r="B1407" s="1" t="s">
        <v>9155</v>
      </c>
      <c r="C1407" t="s">
        <v>14</v>
      </c>
      <c r="D1407" t="s">
        <v>15</v>
      </c>
      <c r="E1407">
        <v>2</v>
      </c>
      <c r="F1407" s="5">
        <v>43822</v>
      </c>
      <c r="G1407" s="2">
        <v>43837</v>
      </c>
      <c r="H1407" s="3">
        <v>43823</v>
      </c>
      <c r="I1407" t="s">
        <v>36</v>
      </c>
      <c r="J1407" t="s">
        <v>66</v>
      </c>
      <c r="K1407">
        <v>131969895</v>
      </c>
      <c r="L1407">
        <v>9984</v>
      </c>
    </row>
    <row r="1408" spans="1:12" outlineLevel="1" collapsed="1" x14ac:dyDescent="0.25">
      <c r="B1408" s="1"/>
      <c r="F1408" s="12" t="s">
        <v>12027</v>
      </c>
      <c r="G1408" s="2"/>
      <c r="H1408" s="3"/>
      <c r="K1408">
        <f>SUBTOTAL(3,K1383:K1407)</f>
        <v>25</v>
      </c>
    </row>
    <row r="1409" spans="1:12" ht="210" hidden="1" outlineLevel="2" x14ac:dyDescent="0.25">
      <c r="A1409" t="s">
        <v>9091</v>
      </c>
      <c r="B1409" s="1" t="s">
        <v>9092</v>
      </c>
      <c r="C1409" t="s">
        <v>14</v>
      </c>
      <c r="D1409" t="s">
        <v>15</v>
      </c>
      <c r="E1409">
        <v>1</v>
      </c>
      <c r="F1409" s="5">
        <v>43820</v>
      </c>
      <c r="G1409" s="2">
        <v>43829</v>
      </c>
      <c r="H1409" s="3">
        <v>43820</v>
      </c>
      <c r="I1409" t="s">
        <v>16</v>
      </c>
      <c r="J1409" t="s">
        <v>49</v>
      </c>
      <c r="K1409">
        <v>131870711</v>
      </c>
      <c r="L1409">
        <v>9316</v>
      </c>
    </row>
    <row r="1410" spans="1:12" ht="180" hidden="1" outlineLevel="2" x14ac:dyDescent="0.25">
      <c r="A1410" t="s">
        <v>9093</v>
      </c>
      <c r="B1410" s="1" t="s">
        <v>9094</v>
      </c>
      <c r="C1410" t="s">
        <v>116</v>
      </c>
      <c r="D1410" t="s">
        <v>15</v>
      </c>
      <c r="E1410">
        <v>1</v>
      </c>
      <c r="F1410" s="5">
        <v>43820</v>
      </c>
      <c r="G1410" s="2">
        <v>43826</v>
      </c>
      <c r="H1410" s="3">
        <v>43820</v>
      </c>
      <c r="I1410" t="s">
        <v>16</v>
      </c>
      <c r="J1410" t="s">
        <v>49</v>
      </c>
      <c r="K1410">
        <v>131871344</v>
      </c>
      <c r="L1410">
        <v>9553</v>
      </c>
    </row>
    <row r="1411" spans="1:12" ht="195" hidden="1" outlineLevel="2" x14ac:dyDescent="0.25">
      <c r="A1411" t="s">
        <v>9095</v>
      </c>
      <c r="B1411" s="1" t="s">
        <v>9096</v>
      </c>
      <c r="C1411" t="s">
        <v>933</v>
      </c>
      <c r="D1411" t="s">
        <v>15</v>
      </c>
      <c r="E1411">
        <v>1</v>
      </c>
      <c r="F1411" s="5">
        <v>43820</v>
      </c>
      <c r="G1411" s="2">
        <v>43826</v>
      </c>
      <c r="H1411" s="3">
        <v>43820</v>
      </c>
      <c r="I1411" t="s">
        <v>53</v>
      </c>
      <c r="J1411" t="s">
        <v>49</v>
      </c>
      <c r="K1411">
        <v>131871342</v>
      </c>
      <c r="L1411">
        <v>9349</v>
      </c>
    </row>
    <row r="1412" spans="1:12" ht="180" hidden="1" outlineLevel="2" x14ac:dyDescent="0.25">
      <c r="A1412" t="s">
        <v>9097</v>
      </c>
      <c r="B1412" s="1" t="s">
        <v>9098</v>
      </c>
      <c r="C1412" t="s">
        <v>147</v>
      </c>
      <c r="D1412" t="s">
        <v>15</v>
      </c>
      <c r="E1412">
        <v>1</v>
      </c>
      <c r="F1412" s="5">
        <v>43820</v>
      </c>
      <c r="G1412" s="2">
        <v>43826</v>
      </c>
      <c r="H1412" s="3">
        <v>43820</v>
      </c>
      <c r="I1412" t="s">
        <v>53</v>
      </c>
      <c r="J1412" t="s">
        <v>49</v>
      </c>
      <c r="K1412">
        <v>131871304</v>
      </c>
      <c r="L1412">
        <v>9349</v>
      </c>
    </row>
    <row r="1413" spans="1:12" ht="165" hidden="1" outlineLevel="2" x14ac:dyDescent="0.25">
      <c r="A1413" t="s">
        <v>9099</v>
      </c>
      <c r="B1413" s="1" t="s">
        <v>9100</v>
      </c>
      <c r="C1413" t="s">
        <v>20</v>
      </c>
      <c r="D1413" t="s">
        <v>15</v>
      </c>
      <c r="E1413">
        <v>1</v>
      </c>
      <c r="F1413" s="5">
        <v>43820</v>
      </c>
      <c r="G1413" s="2">
        <v>43832</v>
      </c>
      <c r="H1413" s="3">
        <v>43820</v>
      </c>
      <c r="I1413" t="s">
        <v>16</v>
      </c>
      <c r="J1413" t="s">
        <v>49</v>
      </c>
      <c r="K1413">
        <v>131873827</v>
      </c>
      <c r="L1413">
        <v>7657</v>
      </c>
    </row>
    <row r="1414" spans="1:12" ht="225" hidden="1" outlineLevel="2" x14ac:dyDescent="0.25">
      <c r="A1414" t="s">
        <v>9101</v>
      </c>
      <c r="B1414" s="1" t="s">
        <v>9102</v>
      </c>
      <c r="C1414" t="s">
        <v>14</v>
      </c>
      <c r="D1414" t="s">
        <v>15</v>
      </c>
      <c r="E1414">
        <v>1</v>
      </c>
      <c r="F1414" s="5">
        <v>43820</v>
      </c>
      <c r="G1414" s="2">
        <v>43846</v>
      </c>
      <c r="H1414" s="3">
        <v>43821.196898148148</v>
      </c>
      <c r="I1414" t="s">
        <v>39</v>
      </c>
      <c r="J1414" t="s">
        <v>49</v>
      </c>
      <c r="K1414">
        <v>131873664</v>
      </c>
      <c r="L1414">
        <v>6433</v>
      </c>
    </row>
    <row r="1415" spans="1:12" outlineLevel="1" collapsed="1" x14ac:dyDescent="0.25">
      <c r="B1415" s="1"/>
      <c r="F1415" s="12" t="s">
        <v>12028</v>
      </c>
      <c r="G1415" s="2"/>
      <c r="H1415" s="3"/>
      <c r="K1415">
        <f>SUBTOTAL(3,K1409:K1414)</f>
        <v>6</v>
      </c>
    </row>
    <row r="1416" spans="1:12" ht="409.5" hidden="1" outlineLevel="2" x14ac:dyDescent="0.25">
      <c r="A1416" t="s">
        <v>9055</v>
      </c>
      <c r="B1416" s="1" t="s">
        <v>9056</v>
      </c>
      <c r="C1416" t="s">
        <v>24</v>
      </c>
      <c r="D1416" t="s">
        <v>15</v>
      </c>
      <c r="E1416">
        <v>2</v>
      </c>
      <c r="F1416" s="5">
        <v>43819</v>
      </c>
      <c r="G1416" s="2">
        <v>43865</v>
      </c>
      <c r="H1416" s="3">
        <v>43819</v>
      </c>
      <c r="I1416" t="s">
        <v>58</v>
      </c>
      <c r="J1416" t="s">
        <v>17</v>
      </c>
      <c r="K1416">
        <v>131509151</v>
      </c>
      <c r="L1416">
        <v>4799</v>
      </c>
    </row>
    <row r="1417" spans="1:12" ht="195" hidden="1" outlineLevel="2" x14ac:dyDescent="0.25">
      <c r="A1417" t="s">
        <v>9057</v>
      </c>
      <c r="B1417" s="1" t="s">
        <v>9058</v>
      </c>
      <c r="C1417" t="s">
        <v>14</v>
      </c>
      <c r="D1417" t="s">
        <v>15</v>
      </c>
      <c r="E1417">
        <v>2</v>
      </c>
      <c r="F1417" s="5">
        <v>43819</v>
      </c>
      <c r="G1417" s="2">
        <v>43826</v>
      </c>
      <c r="H1417" s="3">
        <v>43819</v>
      </c>
      <c r="I1417" t="s">
        <v>53</v>
      </c>
      <c r="J1417" t="s">
        <v>17</v>
      </c>
      <c r="K1417">
        <v>131509878</v>
      </c>
      <c r="L1417">
        <v>9597</v>
      </c>
    </row>
    <row r="1418" spans="1:12" ht="255" hidden="1" outlineLevel="2" x14ac:dyDescent="0.25">
      <c r="A1418" t="s">
        <v>9059</v>
      </c>
      <c r="B1418" s="1" t="s">
        <v>9060</v>
      </c>
      <c r="C1418" t="s">
        <v>14</v>
      </c>
      <c r="D1418" t="s">
        <v>15</v>
      </c>
      <c r="E1418">
        <v>2</v>
      </c>
      <c r="F1418" s="5">
        <v>43819</v>
      </c>
      <c r="G1418" s="2">
        <v>43832</v>
      </c>
      <c r="H1418" s="3">
        <v>43819</v>
      </c>
      <c r="I1418" t="s">
        <v>113</v>
      </c>
      <c r="J1418" t="s">
        <v>17</v>
      </c>
      <c r="K1418">
        <v>131510287</v>
      </c>
      <c r="L1418">
        <v>150</v>
      </c>
    </row>
    <row r="1419" spans="1:12" ht="195" hidden="1" outlineLevel="2" x14ac:dyDescent="0.25">
      <c r="A1419" t="s">
        <v>9061</v>
      </c>
      <c r="B1419" s="1" t="s">
        <v>9062</v>
      </c>
      <c r="C1419" t="s">
        <v>14</v>
      </c>
      <c r="D1419" t="s">
        <v>15</v>
      </c>
      <c r="E1419">
        <v>2</v>
      </c>
      <c r="F1419" s="5">
        <v>43819</v>
      </c>
      <c r="G1419" s="2">
        <v>43826</v>
      </c>
      <c r="H1419" s="3">
        <v>43820</v>
      </c>
      <c r="I1419" t="s">
        <v>151</v>
      </c>
      <c r="J1419" t="s">
        <v>17</v>
      </c>
      <c r="K1419">
        <v>131540811</v>
      </c>
      <c r="L1419">
        <v>9545</v>
      </c>
    </row>
    <row r="1420" spans="1:12" ht="409.5" hidden="1" outlineLevel="2" x14ac:dyDescent="0.25">
      <c r="A1420" t="s">
        <v>9063</v>
      </c>
      <c r="B1420" s="1" t="s">
        <v>9064</v>
      </c>
      <c r="C1420" t="s">
        <v>147</v>
      </c>
      <c r="D1420" t="s">
        <v>15</v>
      </c>
      <c r="E1420">
        <v>3</v>
      </c>
      <c r="F1420" s="5">
        <v>43819</v>
      </c>
      <c r="G1420" s="2">
        <v>43839</v>
      </c>
      <c r="H1420" s="3">
        <v>43822</v>
      </c>
      <c r="I1420" t="s">
        <v>25</v>
      </c>
      <c r="J1420" t="s">
        <v>17</v>
      </c>
      <c r="K1420">
        <v>131541909</v>
      </c>
      <c r="L1420">
        <v>10475</v>
      </c>
    </row>
    <row r="1421" spans="1:12" ht="270" hidden="1" outlineLevel="2" x14ac:dyDescent="0.25">
      <c r="A1421" t="s">
        <v>9065</v>
      </c>
      <c r="B1421" s="1" t="s">
        <v>9066</v>
      </c>
      <c r="C1421" t="s">
        <v>14</v>
      </c>
      <c r="D1421" t="s">
        <v>15</v>
      </c>
      <c r="E1421">
        <v>2</v>
      </c>
      <c r="F1421" s="5">
        <v>43819</v>
      </c>
      <c r="G1421" s="2">
        <v>43836</v>
      </c>
      <c r="H1421" s="3">
        <v>43820</v>
      </c>
      <c r="I1421" t="s">
        <v>9067</v>
      </c>
      <c r="J1421" t="s">
        <v>17</v>
      </c>
      <c r="K1421">
        <v>131555465</v>
      </c>
      <c r="L1421">
        <v>9525</v>
      </c>
    </row>
    <row r="1422" spans="1:12" ht="120" hidden="1" outlineLevel="2" x14ac:dyDescent="0.25">
      <c r="A1422" t="s">
        <v>9068</v>
      </c>
      <c r="B1422" s="1" t="s">
        <v>9069</v>
      </c>
      <c r="C1422" t="s">
        <v>14</v>
      </c>
      <c r="D1422" t="s">
        <v>15</v>
      </c>
      <c r="E1422">
        <v>1</v>
      </c>
      <c r="F1422" s="5">
        <v>43819</v>
      </c>
      <c r="G1422" s="2">
        <v>43852</v>
      </c>
      <c r="H1422" s="3">
        <v>43819</v>
      </c>
      <c r="I1422" t="s">
        <v>39</v>
      </c>
      <c r="J1422" t="s">
        <v>17</v>
      </c>
      <c r="K1422">
        <v>54817871</v>
      </c>
      <c r="L1422">
        <v>69805</v>
      </c>
    </row>
    <row r="1423" spans="1:12" ht="409.5" hidden="1" outlineLevel="2" x14ac:dyDescent="0.25">
      <c r="A1423" t="s">
        <v>9070</v>
      </c>
      <c r="B1423" s="1" t="s">
        <v>9071</v>
      </c>
      <c r="C1423" t="s">
        <v>74</v>
      </c>
      <c r="D1423" t="s">
        <v>15</v>
      </c>
      <c r="E1423">
        <v>1</v>
      </c>
      <c r="F1423" s="5">
        <v>43819</v>
      </c>
      <c r="G1423" s="2">
        <v>43826</v>
      </c>
      <c r="H1423" s="3">
        <v>43819</v>
      </c>
      <c r="I1423" t="s">
        <v>5675</v>
      </c>
      <c r="J1423" t="s">
        <v>17</v>
      </c>
      <c r="K1423">
        <v>131543736</v>
      </c>
      <c r="L1423">
        <v>48214</v>
      </c>
    </row>
    <row r="1424" spans="1:12" ht="315" hidden="1" outlineLevel="2" x14ac:dyDescent="0.25">
      <c r="A1424" t="s">
        <v>9072</v>
      </c>
      <c r="B1424" s="1" t="s">
        <v>9073</v>
      </c>
      <c r="C1424" t="s">
        <v>214</v>
      </c>
      <c r="D1424" t="s">
        <v>15</v>
      </c>
      <c r="E1424">
        <v>1</v>
      </c>
      <c r="F1424" s="5">
        <v>43819</v>
      </c>
      <c r="G1424" s="2">
        <v>43829</v>
      </c>
      <c r="H1424" s="3">
        <v>43819.807893518519</v>
      </c>
      <c r="I1424" t="s">
        <v>5229</v>
      </c>
      <c r="J1424" t="s">
        <v>17</v>
      </c>
      <c r="K1424">
        <v>131563793</v>
      </c>
      <c r="L1424">
        <v>6433</v>
      </c>
    </row>
    <row r="1425" spans="1:12" ht="120" hidden="1" outlineLevel="2" x14ac:dyDescent="0.25">
      <c r="A1425" t="s">
        <v>9074</v>
      </c>
      <c r="B1425" s="1" t="s">
        <v>9075</v>
      </c>
      <c r="C1425" t="s">
        <v>14</v>
      </c>
      <c r="D1425" t="s">
        <v>15</v>
      </c>
      <c r="E1425">
        <v>1</v>
      </c>
      <c r="F1425" s="5">
        <v>43819</v>
      </c>
      <c r="G1425" s="2">
        <v>43852</v>
      </c>
      <c r="H1425" s="3">
        <v>43819</v>
      </c>
      <c r="I1425" t="s">
        <v>39</v>
      </c>
      <c r="J1425" t="s">
        <v>17</v>
      </c>
      <c r="K1425">
        <v>54818256</v>
      </c>
      <c r="L1425">
        <v>70205</v>
      </c>
    </row>
    <row r="1426" spans="1:12" ht="195" hidden="1" outlineLevel="2" x14ac:dyDescent="0.25">
      <c r="A1426" t="s">
        <v>9076</v>
      </c>
      <c r="B1426" s="1" t="s">
        <v>9077</v>
      </c>
      <c r="C1426" t="s">
        <v>14</v>
      </c>
      <c r="D1426" t="s">
        <v>15</v>
      </c>
      <c r="E1426">
        <v>1</v>
      </c>
      <c r="F1426" s="5">
        <v>43819</v>
      </c>
      <c r="G1426" s="2">
        <v>43826</v>
      </c>
      <c r="H1426" s="3">
        <v>43819</v>
      </c>
      <c r="I1426" t="s">
        <v>36</v>
      </c>
      <c r="J1426" t="s">
        <v>17</v>
      </c>
      <c r="K1426">
        <v>131564693</v>
      </c>
      <c r="L1426">
        <v>9395</v>
      </c>
    </row>
    <row r="1427" spans="1:12" ht="409.5" hidden="1" outlineLevel="2" x14ac:dyDescent="0.25">
      <c r="A1427" t="s">
        <v>9078</v>
      </c>
      <c r="B1427" s="1" t="s">
        <v>9079</v>
      </c>
      <c r="C1427" t="s">
        <v>647</v>
      </c>
      <c r="D1427" t="s">
        <v>15</v>
      </c>
      <c r="E1427">
        <v>3</v>
      </c>
      <c r="F1427" s="5">
        <v>43819</v>
      </c>
      <c r="G1427" s="2">
        <v>43839</v>
      </c>
      <c r="H1427" s="3">
        <v>43825</v>
      </c>
      <c r="I1427" t="s">
        <v>42</v>
      </c>
      <c r="J1427" t="s">
        <v>17</v>
      </c>
      <c r="K1427">
        <v>131565271</v>
      </c>
      <c r="L1427">
        <v>48214</v>
      </c>
    </row>
    <row r="1428" spans="1:12" ht="135" hidden="1" outlineLevel="2" x14ac:dyDescent="0.25">
      <c r="A1428" t="s">
        <v>9080</v>
      </c>
      <c r="B1428" s="1" t="s">
        <v>9081</v>
      </c>
      <c r="C1428" t="s">
        <v>207</v>
      </c>
      <c r="D1428" t="s">
        <v>15</v>
      </c>
      <c r="E1428">
        <v>2</v>
      </c>
      <c r="F1428" s="5">
        <v>43819</v>
      </c>
      <c r="G1428" s="2">
        <v>43851</v>
      </c>
      <c r="H1428" s="3">
        <v>43819</v>
      </c>
      <c r="I1428" t="s">
        <v>29</v>
      </c>
      <c r="J1428" t="s">
        <v>17</v>
      </c>
      <c r="K1428" t="s">
        <v>9082</v>
      </c>
      <c r="L1428" t="s">
        <v>5131</v>
      </c>
    </row>
    <row r="1429" spans="1:12" ht="120" hidden="1" outlineLevel="2" x14ac:dyDescent="0.25">
      <c r="A1429" t="s">
        <v>9083</v>
      </c>
      <c r="B1429" s="1" t="s">
        <v>9084</v>
      </c>
      <c r="C1429" t="s">
        <v>985</v>
      </c>
      <c r="D1429" t="s">
        <v>15</v>
      </c>
      <c r="E1429">
        <v>3</v>
      </c>
      <c r="F1429" s="5">
        <v>43819</v>
      </c>
      <c r="G1429" s="2">
        <v>43839</v>
      </c>
      <c r="H1429" s="3">
        <v>43829</v>
      </c>
      <c r="I1429" t="s">
        <v>42</v>
      </c>
      <c r="J1429" t="s">
        <v>3351</v>
      </c>
      <c r="K1429">
        <v>130120164</v>
      </c>
      <c r="L1429">
        <v>9942</v>
      </c>
    </row>
    <row r="1430" spans="1:12" ht="360" hidden="1" outlineLevel="2" x14ac:dyDescent="0.25">
      <c r="A1430" t="s">
        <v>9085</v>
      </c>
      <c r="B1430" s="1" t="s">
        <v>9086</v>
      </c>
      <c r="C1430" t="s">
        <v>24</v>
      </c>
      <c r="D1430" t="s">
        <v>15</v>
      </c>
      <c r="E1430">
        <v>2</v>
      </c>
      <c r="F1430" s="5">
        <v>43819</v>
      </c>
      <c r="G1430" s="2">
        <v>43908</v>
      </c>
      <c r="H1430" s="3">
        <v>43820</v>
      </c>
      <c r="I1430" t="s">
        <v>58</v>
      </c>
      <c r="J1430" t="s">
        <v>66</v>
      </c>
      <c r="K1430">
        <v>131573527</v>
      </c>
      <c r="L1430">
        <v>6620</v>
      </c>
    </row>
    <row r="1431" spans="1:12" ht="180" hidden="1" outlineLevel="2" x14ac:dyDescent="0.25">
      <c r="A1431" t="s">
        <v>9087</v>
      </c>
      <c r="B1431" s="1" t="s">
        <v>9088</v>
      </c>
      <c r="C1431" t="s">
        <v>14</v>
      </c>
      <c r="D1431" t="s">
        <v>15</v>
      </c>
      <c r="E1431">
        <v>2</v>
      </c>
      <c r="F1431" s="5">
        <v>43819</v>
      </c>
      <c r="G1431" s="2">
        <v>43829</v>
      </c>
      <c r="H1431" s="3">
        <v>43820</v>
      </c>
      <c r="I1431" t="s">
        <v>29</v>
      </c>
      <c r="J1431" t="s">
        <v>66</v>
      </c>
      <c r="K1431">
        <v>131575844</v>
      </c>
      <c r="L1431">
        <v>9282</v>
      </c>
    </row>
    <row r="1432" spans="1:12" ht="240" hidden="1" outlineLevel="2" x14ac:dyDescent="0.25">
      <c r="A1432" t="s">
        <v>9089</v>
      </c>
      <c r="B1432" s="1" t="s">
        <v>9090</v>
      </c>
      <c r="C1432" t="s">
        <v>14</v>
      </c>
      <c r="D1432" t="s">
        <v>15</v>
      </c>
      <c r="E1432">
        <v>1</v>
      </c>
      <c r="F1432" s="5">
        <v>43819</v>
      </c>
      <c r="G1432" s="2">
        <v>43846</v>
      </c>
      <c r="H1432" s="3">
        <v>43820.16679398148</v>
      </c>
      <c r="I1432" t="s">
        <v>39</v>
      </c>
      <c r="J1432" t="s">
        <v>49</v>
      </c>
      <c r="K1432">
        <v>131853321</v>
      </c>
      <c r="L1432">
        <v>6433</v>
      </c>
    </row>
    <row r="1433" spans="1:12" outlineLevel="1" collapsed="1" x14ac:dyDescent="0.25">
      <c r="B1433" s="1"/>
      <c r="F1433" s="12" t="s">
        <v>12029</v>
      </c>
      <c r="G1433" s="2"/>
      <c r="H1433" s="3"/>
      <c r="K1433">
        <f>SUBTOTAL(3,K1416:K1432)</f>
        <v>17</v>
      </c>
    </row>
    <row r="1434" spans="1:12" ht="360" hidden="1" outlineLevel="2" x14ac:dyDescent="0.25">
      <c r="A1434" t="s">
        <v>9030</v>
      </c>
      <c r="B1434" s="1" t="s">
        <v>9031</v>
      </c>
      <c r="C1434" t="s">
        <v>863</v>
      </c>
      <c r="D1434" t="s">
        <v>15</v>
      </c>
      <c r="E1434">
        <v>2</v>
      </c>
      <c r="F1434" s="5">
        <v>43818</v>
      </c>
      <c r="G1434" s="2">
        <v>43829</v>
      </c>
      <c r="H1434" s="3">
        <v>43818</v>
      </c>
      <c r="I1434" t="s">
        <v>9032</v>
      </c>
      <c r="J1434" t="s">
        <v>3351</v>
      </c>
      <c r="K1434">
        <v>131455425</v>
      </c>
      <c r="L1434">
        <v>6612</v>
      </c>
    </row>
    <row r="1435" spans="1:12" ht="255" hidden="1" outlineLevel="2" x14ac:dyDescent="0.25">
      <c r="A1435" t="s">
        <v>9033</v>
      </c>
      <c r="B1435" s="1" t="s">
        <v>9034</v>
      </c>
      <c r="C1435" t="s">
        <v>14</v>
      </c>
      <c r="D1435" t="s">
        <v>15</v>
      </c>
      <c r="E1435">
        <v>2</v>
      </c>
      <c r="F1435" s="5">
        <v>43818</v>
      </c>
      <c r="G1435" s="2">
        <v>43836</v>
      </c>
      <c r="H1435" s="3">
        <v>43819</v>
      </c>
      <c r="I1435" t="s">
        <v>113</v>
      </c>
      <c r="J1435" t="s">
        <v>17</v>
      </c>
      <c r="K1435">
        <v>131477619</v>
      </c>
      <c r="L1435">
        <v>9482</v>
      </c>
    </row>
    <row r="1436" spans="1:12" ht="195" hidden="1" outlineLevel="2" x14ac:dyDescent="0.25">
      <c r="A1436" t="s">
        <v>9035</v>
      </c>
      <c r="B1436" s="1" t="s">
        <v>9036</v>
      </c>
      <c r="C1436" t="s">
        <v>147</v>
      </c>
      <c r="D1436" t="s">
        <v>15</v>
      </c>
      <c r="E1436">
        <v>3</v>
      </c>
      <c r="F1436" s="5">
        <v>43818</v>
      </c>
      <c r="G1436" s="2">
        <v>43826</v>
      </c>
      <c r="H1436" s="3">
        <v>43821</v>
      </c>
      <c r="I1436" t="s">
        <v>42</v>
      </c>
      <c r="J1436" t="s">
        <v>17</v>
      </c>
      <c r="K1436">
        <v>131477708</v>
      </c>
      <c r="L1436">
        <v>10199</v>
      </c>
    </row>
    <row r="1437" spans="1:12" ht="165" hidden="1" outlineLevel="2" x14ac:dyDescent="0.25">
      <c r="A1437" t="s">
        <v>9037</v>
      </c>
      <c r="B1437" s="1" t="s">
        <v>9038</v>
      </c>
      <c r="C1437" t="s">
        <v>207</v>
      </c>
      <c r="D1437" t="s">
        <v>15</v>
      </c>
      <c r="E1437">
        <v>2</v>
      </c>
      <c r="F1437" s="5">
        <v>43818</v>
      </c>
      <c r="G1437" s="2">
        <v>43853</v>
      </c>
      <c r="H1437" s="3">
        <v>43819</v>
      </c>
      <c r="I1437" t="s">
        <v>29</v>
      </c>
      <c r="J1437" t="s">
        <v>17</v>
      </c>
      <c r="K1437" t="s">
        <v>9039</v>
      </c>
      <c r="L1437" t="s">
        <v>4452</v>
      </c>
    </row>
    <row r="1438" spans="1:12" ht="180" hidden="1" outlineLevel="2" x14ac:dyDescent="0.25">
      <c r="A1438" t="s">
        <v>9040</v>
      </c>
      <c r="B1438" s="1" t="s">
        <v>9041</v>
      </c>
      <c r="C1438" t="s">
        <v>100</v>
      </c>
      <c r="D1438" t="s">
        <v>15</v>
      </c>
      <c r="E1438">
        <v>2</v>
      </c>
      <c r="F1438" s="5">
        <v>43818</v>
      </c>
      <c r="G1438" s="2">
        <v>43826</v>
      </c>
      <c r="H1438" s="3">
        <v>43819</v>
      </c>
      <c r="I1438" t="s">
        <v>5229</v>
      </c>
      <c r="J1438" t="s">
        <v>17</v>
      </c>
      <c r="K1438">
        <v>131493504</v>
      </c>
      <c r="L1438">
        <v>9130</v>
      </c>
    </row>
    <row r="1439" spans="1:12" ht="210" hidden="1" outlineLevel="2" x14ac:dyDescent="0.25">
      <c r="A1439" t="s">
        <v>9042</v>
      </c>
      <c r="B1439" s="1" t="s">
        <v>9043</v>
      </c>
      <c r="C1439" t="s">
        <v>14</v>
      </c>
      <c r="D1439" t="s">
        <v>15</v>
      </c>
      <c r="E1439">
        <v>3</v>
      </c>
      <c r="F1439" s="5">
        <v>43818</v>
      </c>
      <c r="G1439" s="2">
        <v>43826</v>
      </c>
      <c r="H1439" s="3">
        <v>43820</v>
      </c>
      <c r="I1439" t="s">
        <v>39</v>
      </c>
      <c r="J1439" t="s">
        <v>17</v>
      </c>
      <c r="K1439">
        <v>131455583</v>
      </c>
      <c r="L1439">
        <v>16647</v>
      </c>
    </row>
    <row r="1440" spans="1:12" ht="210" hidden="1" outlineLevel="2" x14ac:dyDescent="0.25">
      <c r="A1440" t="s">
        <v>9044</v>
      </c>
      <c r="B1440" s="1" t="s">
        <v>9045</v>
      </c>
      <c r="C1440" t="s">
        <v>14</v>
      </c>
      <c r="D1440" t="s">
        <v>15</v>
      </c>
      <c r="E1440">
        <v>2</v>
      </c>
      <c r="F1440" s="5">
        <v>43818</v>
      </c>
      <c r="G1440" s="2">
        <v>43837</v>
      </c>
      <c r="H1440" s="3">
        <v>43819</v>
      </c>
      <c r="I1440" t="s">
        <v>36</v>
      </c>
      <c r="J1440" t="s">
        <v>66</v>
      </c>
      <c r="K1440">
        <v>131501571</v>
      </c>
      <c r="L1440">
        <v>9834</v>
      </c>
    </row>
    <row r="1441" spans="1:12" ht="135" hidden="1" outlineLevel="2" x14ac:dyDescent="0.25">
      <c r="A1441" t="s">
        <v>9046</v>
      </c>
      <c r="B1441" s="1" t="s">
        <v>9047</v>
      </c>
      <c r="C1441" t="s">
        <v>169</v>
      </c>
      <c r="D1441" t="s">
        <v>15</v>
      </c>
      <c r="E1441">
        <v>2</v>
      </c>
      <c r="F1441" s="5">
        <v>43818</v>
      </c>
      <c r="G1441" s="2">
        <v>43838</v>
      </c>
      <c r="H1441" s="3">
        <v>43819</v>
      </c>
      <c r="I1441" t="s">
        <v>6329</v>
      </c>
      <c r="J1441" t="s">
        <v>17</v>
      </c>
      <c r="K1441" t="s">
        <v>9048</v>
      </c>
      <c r="L1441">
        <v>3005</v>
      </c>
    </row>
    <row r="1442" spans="1:12" ht="255" hidden="1" outlineLevel="2" x14ac:dyDescent="0.25">
      <c r="A1442" t="s">
        <v>9049</v>
      </c>
      <c r="B1442" s="1" t="s">
        <v>9050</v>
      </c>
      <c r="C1442" t="s">
        <v>147</v>
      </c>
      <c r="D1442" t="s">
        <v>15</v>
      </c>
      <c r="E1442">
        <v>3</v>
      </c>
      <c r="F1442" s="5">
        <v>43818</v>
      </c>
      <c r="G1442" s="2">
        <v>43829</v>
      </c>
      <c r="H1442" s="3">
        <v>43821</v>
      </c>
      <c r="I1442" t="s">
        <v>300</v>
      </c>
      <c r="J1442" t="s">
        <v>17</v>
      </c>
      <c r="K1442">
        <v>131505916</v>
      </c>
      <c r="L1442">
        <v>3908</v>
      </c>
    </row>
    <row r="1443" spans="1:12" ht="409.5" hidden="1" outlineLevel="2" x14ac:dyDescent="0.25">
      <c r="A1443" t="s">
        <v>9051</v>
      </c>
      <c r="B1443" s="1" t="s">
        <v>9052</v>
      </c>
      <c r="C1443" t="s">
        <v>14</v>
      </c>
      <c r="D1443" t="s">
        <v>15</v>
      </c>
      <c r="E1443">
        <v>1</v>
      </c>
      <c r="F1443" s="5">
        <v>43818</v>
      </c>
      <c r="G1443" s="2">
        <v>43838</v>
      </c>
      <c r="H1443" s="3">
        <v>43821</v>
      </c>
      <c r="I1443" t="s">
        <v>39</v>
      </c>
      <c r="J1443" t="s">
        <v>17</v>
      </c>
      <c r="K1443">
        <v>131507832</v>
      </c>
      <c r="L1443">
        <v>9525</v>
      </c>
    </row>
    <row r="1444" spans="1:12" ht="195" hidden="1" outlineLevel="2" x14ac:dyDescent="0.25">
      <c r="A1444" t="s">
        <v>9053</v>
      </c>
      <c r="B1444" s="1" t="s">
        <v>9054</v>
      </c>
      <c r="C1444" t="s">
        <v>14</v>
      </c>
      <c r="D1444" t="s">
        <v>15</v>
      </c>
      <c r="E1444">
        <v>1</v>
      </c>
      <c r="F1444" s="5">
        <v>43818</v>
      </c>
      <c r="G1444" s="2">
        <v>43826</v>
      </c>
      <c r="H1444" s="3">
        <v>43818</v>
      </c>
      <c r="I1444" t="s">
        <v>16</v>
      </c>
      <c r="J1444" t="s">
        <v>17</v>
      </c>
      <c r="K1444">
        <v>131510536</v>
      </c>
      <c r="L1444">
        <v>9346</v>
      </c>
    </row>
    <row r="1445" spans="1:12" ht="409.5" hidden="1" outlineLevel="2" x14ac:dyDescent="0.25">
      <c r="A1445" t="s">
        <v>11788</v>
      </c>
      <c r="B1445" s="1" t="s">
        <v>11789</v>
      </c>
      <c r="C1445" t="s">
        <v>228</v>
      </c>
      <c r="D1445" t="s">
        <v>11750</v>
      </c>
      <c r="E1445">
        <v>3</v>
      </c>
      <c r="F1445" s="5">
        <v>43818</v>
      </c>
      <c r="G1445" s="2">
        <v>43850</v>
      </c>
      <c r="H1445" s="3">
        <v>43821</v>
      </c>
      <c r="I1445" t="s">
        <v>75</v>
      </c>
      <c r="J1445" t="s">
        <v>17</v>
      </c>
      <c r="K1445">
        <v>131505644</v>
      </c>
      <c r="L1445">
        <v>9995</v>
      </c>
    </row>
    <row r="1446" spans="1:12" outlineLevel="1" collapsed="1" x14ac:dyDescent="0.25">
      <c r="B1446" s="1"/>
      <c r="F1446" s="12" t="s">
        <v>12030</v>
      </c>
      <c r="G1446" s="2"/>
      <c r="H1446" s="3"/>
      <c r="K1446">
        <f>SUBTOTAL(3,K1434:K1445)</f>
        <v>12</v>
      </c>
    </row>
    <row r="1447" spans="1:12" ht="240" hidden="1" outlineLevel="2" x14ac:dyDescent="0.25">
      <c r="A1447" t="s">
        <v>8996</v>
      </c>
      <c r="B1447" s="1" t="s">
        <v>8997</v>
      </c>
      <c r="C1447" t="s">
        <v>827</v>
      </c>
      <c r="D1447" t="s">
        <v>15</v>
      </c>
      <c r="E1447">
        <v>3</v>
      </c>
      <c r="F1447" s="5">
        <v>43817</v>
      </c>
      <c r="G1447" s="2">
        <v>43837</v>
      </c>
      <c r="H1447" s="3">
        <v>43819</v>
      </c>
      <c r="I1447" t="s">
        <v>75</v>
      </c>
      <c r="J1447" t="s">
        <v>17</v>
      </c>
      <c r="K1447">
        <v>131371380</v>
      </c>
      <c r="L1447">
        <v>9534</v>
      </c>
    </row>
    <row r="1448" spans="1:12" ht="180" hidden="1" outlineLevel="2" x14ac:dyDescent="0.25">
      <c r="A1448" t="s">
        <v>8998</v>
      </c>
      <c r="B1448" s="1" t="s">
        <v>8999</v>
      </c>
      <c r="C1448" t="s">
        <v>82</v>
      </c>
      <c r="D1448" t="s">
        <v>15</v>
      </c>
      <c r="E1448">
        <v>3</v>
      </c>
      <c r="F1448" s="5">
        <v>43817</v>
      </c>
      <c r="G1448" s="2">
        <v>43826</v>
      </c>
      <c r="H1448" s="3">
        <v>43819</v>
      </c>
      <c r="I1448" t="s">
        <v>75</v>
      </c>
      <c r="J1448" t="s">
        <v>17</v>
      </c>
      <c r="K1448">
        <v>131371405</v>
      </c>
      <c r="L1448">
        <v>9534</v>
      </c>
    </row>
    <row r="1449" spans="1:12" ht="330" hidden="1" outlineLevel="2" x14ac:dyDescent="0.25">
      <c r="A1449" t="s">
        <v>9000</v>
      </c>
      <c r="B1449" s="1" t="s">
        <v>9001</v>
      </c>
      <c r="C1449" t="s">
        <v>48</v>
      </c>
      <c r="D1449" t="s">
        <v>15</v>
      </c>
      <c r="E1449">
        <v>3</v>
      </c>
      <c r="F1449" s="5">
        <v>43817</v>
      </c>
      <c r="G1449" s="2">
        <v>43826</v>
      </c>
      <c r="H1449" s="3">
        <v>43820</v>
      </c>
      <c r="I1449" t="s">
        <v>45</v>
      </c>
      <c r="J1449" t="s">
        <v>17</v>
      </c>
      <c r="K1449">
        <v>131429105</v>
      </c>
      <c r="L1449">
        <v>1173</v>
      </c>
    </row>
    <row r="1450" spans="1:12" ht="105" hidden="1" outlineLevel="2" x14ac:dyDescent="0.25">
      <c r="A1450" t="s">
        <v>9002</v>
      </c>
      <c r="B1450" s="1" t="s">
        <v>9003</v>
      </c>
      <c r="C1450" t="s">
        <v>82</v>
      </c>
      <c r="D1450" t="s">
        <v>15</v>
      </c>
      <c r="E1450">
        <v>3</v>
      </c>
      <c r="F1450" s="5">
        <v>43817</v>
      </c>
      <c r="G1450" s="2">
        <v>43851</v>
      </c>
      <c r="H1450" s="3">
        <v>43818</v>
      </c>
      <c r="I1450" t="s">
        <v>6329</v>
      </c>
      <c r="J1450" t="s">
        <v>17</v>
      </c>
      <c r="K1450" t="s">
        <v>9004</v>
      </c>
      <c r="L1450" t="s">
        <v>5131</v>
      </c>
    </row>
    <row r="1451" spans="1:12" ht="195" hidden="1" outlineLevel="2" x14ac:dyDescent="0.25">
      <c r="A1451" t="s">
        <v>9005</v>
      </c>
      <c r="B1451" s="1" t="s">
        <v>9006</v>
      </c>
      <c r="C1451" t="s">
        <v>570</v>
      </c>
      <c r="D1451" t="s">
        <v>15</v>
      </c>
      <c r="E1451">
        <v>3</v>
      </c>
      <c r="F1451" s="5">
        <v>43817</v>
      </c>
      <c r="G1451" s="2">
        <v>43826</v>
      </c>
      <c r="H1451" s="3">
        <v>43819</v>
      </c>
      <c r="I1451" t="s">
        <v>5229</v>
      </c>
      <c r="J1451" t="s">
        <v>17</v>
      </c>
      <c r="K1451">
        <v>131357780</v>
      </c>
      <c r="L1451">
        <v>9904</v>
      </c>
    </row>
    <row r="1452" spans="1:12" ht="225" hidden="1" outlineLevel="2" x14ac:dyDescent="0.25">
      <c r="A1452" t="s">
        <v>9007</v>
      </c>
      <c r="B1452" s="1" t="s">
        <v>9008</v>
      </c>
      <c r="C1452" t="s">
        <v>14</v>
      </c>
      <c r="D1452" t="s">
        <v>15</v>
      </c>
      <c r="E1452">
        <v>3</v>
      </c>
      <c r="F1452" s="5">
        <v>43817</v>
      </c>
      <c r="G1452" s="2">
        <v>43826</v>
      </c>
      <c r="H1452" s="3">
        <v>43820</v>
      </c>
      <c r="I1452" t="s">
        <v>113</v>
      </c>
      <c r="J1452" t="s">
        <v>17</v>
      </c>
      <c r="K1452">
        <v>131433789</v>
      </c>
      <c r="L1452">
        <v>10513</v>
      </c>
    </row>
    <row r="1453" spans="1:12" ht="345" hidden="1" outlineLevel="2" x14ac:dyDescent="0.25">
      <c r="A1453" t="s">
        <v>9009</v>
      </c>
      <c r="B1453" s="1" t="s">
        <v>9010</v>
      </c>
      <c r="C1453" t="s">
        <v>74</v>
      </c>
      <c r="D1453" t="s">
        <v>15</v>
      </c>
      <c r="E1453">
        <v>3</v>
      </c>
      <c r="F1453" s="5">
        <v>43817</v>
      </c>
      <c r="G1453" s="2">
        <v>43826</v>
      </c>
      <c r="H1453" s="3">
        <v>43820</v>
      </c>
      <c r="I1453" t="s">
        <v>151</v>
      </c>
      <c r="J1453" t="s">
        <v>17</v>
      </c>
      <c r="K1453">
        <v>131435916</v>
      </c>
      <c r="L1453">
        <v>9917</v>
      </c>
    </row>
    <row r="1454" spans="1:12" ht="105" hidden="1" outlineLevel="2" x14ac:dyDescent="0.25">
      <c r="A1454" t="s">
        <v>9011</v>
      </c>
      <c r="B1454" s="1" t="s">
        <v>9012</v>
      </c>
      <c r="C1454" t="s">
        <v>24</v>
      </c>
      <c r="D1454" t="s">
        <v>15</v>
      </c>
      <c r="E1454">
        <v>3</v>
      </c>
      <c r="F1454" s="5">
        <v>43817</v>
      </c>
      <c r="G1454" s="2">
        <v>43852</v>
      </c>
      <c r="H1454" s="3">
        <v>43820</v>
      </c>
      <c r="I1454" t="s">
        <v>6329</v>
      </c>
      <c r="J1454" t="s">
        <v>17</v>
      </c>
      <c r="K1454">
        <v>54801702</v>
      </c>
      <c r="L1454">
        <v>70180</v>
      </c>
    </row>
    <row r="1455" spans="1:12" ht="105" hidden="1" outlineLevel="2" x14ac:dyDescent="0.25">
      <c r="A1455" t="s">
        <v>9013</v>
      </c>
      <c r="B1455" s="1" t="s">
        <v>9014</v>
      </c>
      <c r="C1455" t="s">
        <v>14</v>
      </c>
      <c r="D1455" t="s">
        <v>15</v>
      </c>
      <c r="E1455">
        <v>2</v>
      </c>
      <c r="F1455" s="5">
        <v>43817</v>
      </c>
      <c r="G1455" s="2">
        <v>43823</v>
      </c>
      <c r="H1455" s="3">
        <v>43817</v>
      </c>
      <c r="I1455" t="s">
        <v>39</v>
      </c>
      <c r="J1455" t="s">
        <v>49</v>
      </c>
      <c r="K1455">
        <v>34216008</v>
      </c>
      <c r="L1455" t="s">
        <v>420</v>
      </c>
    </row>
    <row r="1456" spans="1:12" ht="240" hidden="1" outlineLevel="2" x14ac:dyDescent="0.25">
      <c r="A1456" t="s">
        <v>9015</v>
      </c>
      <c r="B1456" s="1" t="s">
        <v>9016</v>
      </c>
      <c r="C1456" t="s">
        <v>147</v>
      </c>
      <c r="D1456" t="s">
        <v>15</v>
      </c>
      <c r="E1456">
        <v>3</v>
      </c>
      <c r="F1456" s="5">
        <v>43817</v>
      </c>
      <c r="G1456" s="2">
        <v>43826</v>
      </c>
      <c r="H1456" s="3">
        <v>43820</v>
      </c>
      <c r="I1456" t="s">
        <v>151</v>
      </c>
      <c r="J1456" t="s">
        <v>17</v>
      </c>
      <c r="K1456">
        <v>131443319</v>
      </c>
      <c r="L1456">
        <v>10924</v>
      </c>
    </row>
    <row r="1457" spans="1:12" ht="270" hidden="1" outlineLevel="2" x14ac:dyDescent="0.25">
      <c r="A1457" t="s">
        <v>9017</v>
      </c>
      <c r="B1457" s="1" t="s">
        <v>9018</v>
      </c>
      <c r="C1457" t="s">
        <v>147</v>
      </c>
      <c r="D1457" t="s">
        <v>15</v>
      </c>
      <c r="E1457">
        <v>2</v>
      </c>
      <c r="F1457" s="5">
        <v>43817</v>
      </c>
      <c r="G1457" s="2">
        <v>43839</v>
      </c>
      <c r="H1457" s="3">
        <v>43818</v>
      </c>
      <c r="I1457" t="s">
        <v>1036</v>
      </c>
      <c r="J1457" t="s">
        <v>17</v>
      </c>
      <c r="K1457">
        <v>131443834</v>
      </c>
      <c r="L1457">
        <v>10230</v>
      </c>
    </row>
    <row r="1458" spans="1:12" ht="300" hidden="1" outlineLevel="2" x14ac:dyDescent="0.25">
      <c r="A1458" t="s">
        <v>9019</v>
      </c>
      <c r="B1458" s="1" t="s">
        <v>9020</v>
      </c>
      <c r="C1458" t="s">
        <v>48</v>
      </c>
      <c r="D1458" t="s">
        <v>15</v>
      </c>
      <c r="E1458">
        <v>3</v>
      </c>
      <c r="F1458" s="5">
        <v>43817</v>
      </c>
      <c r="G1458" s="2">
        <v>43839</v>
      </c>
      <c r="H1458" s="3">
        <v>43820</v>
      </c>
      <c r="I1458" t="s">
        <v>1036</v>
      </c>
      <c r="J1458" t="s">
        <v>17</v>
      </c>
      <c r="K1458">
        <v>131443893</v>
      </c>
      <c r="L1458">
        <v>10230</v>
      </c>
    </row>
    <row r="1459" spans="1:12" ht="255" hidden="1" outlineLevel="2" x14ac:dyDescent="0.25">
      <c r="A1459" t="s">
        <v>9021</v>
      </c>
      <c r="B1459" s="1" t="s">
        <v>9022</v>
      </c>
      <c r="C1459" t="s">
        <v>14</v>
      </c>
      <c r="D1459" t="s">
        <v>15</v>
      </c>
      <c r="E1459">
        <v>1</v>
      </c>
      <c r="F1459" s="5">
        <v>43817</v>
      </c>
      <c r="G1459" s="2">
        <v>43826</v>
      </c>
      <c r="H1459" s="3">
        <v>43817</v>
      </c>
      <c r="I1459" t="s">
        <v>110</v>
      </c>
      <c r="J1459" t="s">
        <v>66</v>
      </c>
      <c r="K1459">
        <v>131448508</v>
      </c>
      <c r="L1459">
        <v>3053</v>
      </c>
    </row>
    <row r="1460" spans="1:12" ht="360" hidden="1" outlineLevel="2" x14ac:dyDescent="0.25">
      <c r="A1460" t="s">
        <v>9023</v>
      </c>
      <c r="B1460" s="1" t="s">
        <v>9024</v>
      </c>
      <c r="C1460" t="s">
        <v>14</v>
      </c>
      <c r="D1460" t="s">
        <v>15</v>
      </c>
      <c r="E1460">
        <v>2</v>
      </c>
      <c r="F1460" s="5">
        <v>43817</v>
      </c>
      <c r="G1460" s="2">
        <v>43826</v>
      </c>
      <c r="H1460" s="3">
        <v>43818</v>
      </c>
      <c r="I1460" t="s">
        <v>110</v>
      </c>
      <c r="J1460" t="s">
        <v>66</v>
      </c>
      <c r="K1460">
        <v>131450684</v>
      </c>
      <c r="L1460">
        <v>9480</v>
      </c>
    </row>
    <row r="1461" spans="1:12" ht="315" hidden="1" outlineLevel="2" x14ac:dyDescent="0.25">
      <c r="A1461" t="s">
        <v>9025</v>
      </c>
      <c r="B1461" s="1" t="s">
        <v>9026</v>
      </c>
      <c r="C1461" t="s">
        <v>6513</v>
      </c>
      <c r="D1461" t="s">
        <v>15</v>
      </c>
      <c r="E1461">
        <v>3</v>
      </c>
      <c r="F1461" s="5">
        <v>43817</v>
      </c>
      <c r="G1461" s="2">
        <v>43851</v>
      </c>
      <c r="H1461" t="s">
        <v>61</v>
      </c>
      <c r="I1461" t="s">
        <v>113</v>
      </c>
      <c r="J1461" t="s">
        <v>66</v>
      </c>
      <c r="K1461">
        <v>34221720</v>
      </c>
      <c r="L1461" t="s">
        <v>9027</v>
      </c>
    </row>
    <row r="1462" spans="1:12" ht="240" hidden="1" outlineLevel="2" x14ac:dyDescent="0.25">
      <c r="A1462" t="s">
        <v>9028</v>
      </c>
      <c r="B1462" s="1" t="s">
        <v>9029</v>
      </c>
      <c r="C1462" t="s">
        <v>48</v>
      </c>
      <c r="D1462" t="s">
        <v>15</v>
      </c>
      <c r="E1462">
        <v>2</v>
      </c>
      <c r="F1462" s="5">
        <v>43817</v>
      </c>
      <c r="G1462" s="2">
        <v>43852</v>
      </c>
      <c r="H1462" s="3">
        <v>43819</v>
      </c>
      <c r="I1462" t="s">
        <v>8313</v>
      </c>
      <c r="J1462" t="s">
        <v>66</v>
      </c>
      <c r="K1462">
        <v>54803932</v>
      </c>
      <c r="L1462">
        <v>70530</v>
      </c>
    </row>
    <row r="1463" spans="1:12" outlineLevel="1" collapsed="1" x14ac:dyDescent="0.25">
      <c r="B1463" s="1"/>
      <c r="F1463" s="12" t="s">
        <v>12031</v>
      </c>
      <c r="G1463" s="2"/>
      <c r="H1463" s="3"/>
      <c r="K1463">
        <f>SUBTOTAL(3,K1447:K1462)</f>
        <v>16</v>
      </c>
    </row>
    <row r="1464" spans="1:12" ht="255" hidden="1" outlineLevel="2" x14ac:dyDescent="0.25">
      <c r="A1464" t="s">
        <v>8973</v>
      </c>
      <c r="B1464" s="1" t="s">
        <v>8974</v>
      </c>
      <c r="C1464" t="s">
        <v>214</v>
      </c>
      <c r="D1464" t="s">
        <v>15</v>
      </c>
      <c r="E1464">
        <v>2</v>
      </c>
      <c r="F1464" s="5">
        <v>43816</v>
      </c>
      <c r="G1464" s="2">
        <v>43826</v>
      </c>
      <c r="H1464" s="3">
        <v>43816</v>
      </c>
      <c r="I1464" t="s">
        <v>53</v>
      </c>
      <c r="J1464" t="s">
        <v>17</v>
      </c>
      <c r="K1464">
        <v>131245066</v>
      </c>
      <c r="L1464">
        <v>9796</v>
      </c>
    </row>
    <row r="1465" spans="1:12" ht="315" hidden="1" outlineLevel="2" x14ac:dyDescent="0.25">
      <c r="A1465" t="s">
        <v>8975</v>
      </c>
      <c r="B1465" s="1" t="s">
        <v>8976</v>
      </c>
      <c r="C1465" t="s">
        <v>647</v>
      </c>
      <c r="D1465" t="s">
        <v>15</v>
      </c>
      <c r="E1465">
        <v>2</v>
      </c>
      <c r="F1465" s="5">
        <v>43816</v>
      </c>
      <c r="G1465" s="2">
        <v>43832</v>
      </c>
      <c r="H1465" s="3">
        <v>43816</v>
      </c>
      <c r="I1465" t="s">
        <v>5229</v>
      </c>
      <c r="J1465" t="s">
        <v>17</v>
      </c>
      <c r="K1465">
        <v>131247030</v>
      </c>
      <c r="L1465">
        <v>48214</v>
      </c>
    </row>
    <row r="1466" spans="1:12" ht="165" hidden="1" outlineLevel="2" x14ac:dyDescent="0.25">
      <c r="A1466" t="s">
        <v>8977</v>
      </c>
      <c r="B1466" s="1" t="s">
        <v>8978</v>
      </c>
      <c r="C1466" t="s">
        <v>14</v>
      </c>
      <c r="D1466" t="s">
        <v>15</v>
      </c>
      <c r="E1466">
        <v>2</v>
      </c>
      <c r="F1466" s="5">
        <v>43816</v>
      </c>
      <c r="G1466" s="2">
        <v>43826</v>
      </c>
      <c r="H1466" s="3">
        <v>43817</v>
      </c>
      <c r="I1466" t="s">
        <v>6329</v>
      </c>
      <c r="J1466" t="s">
        <v>17</v>
      </c>
      <c r="K1466">
        <v>131335178</v>
      </c>
      <c r="L1466">
        <v>4151</v>
      </c>
    </row>
    <row r="1467" spans="1:12" ht="270" hidden="1" outlineLevel="2" x14ac:dyDescent="0.25">
      <c r="A1467" t="s">
        <v>8979</v>
      </c>
      <c r="B1467" s="1" t="s">
        <v>8980</v>
      </c>
      <c r="C1467" t="s">
        <v>147</v>
      </c>
      <c r="D1467" t="s">
        <v>15</v>
      </c>
      <c r="E1467">
        <v>3</v>
      </c>
      <c r="F1467" s="5">
        <v>43816</v>
      </c>
      <c r="G1467" s="2">
        <v>43826</v>
      </c>
      <c r="H1467" s="3">
        <v>43819</v>
      </c>
      <c r="I1467" t="s">
        <v>300</v>
      </c>
      <c r="J1467" t="s">
        <v>17</v>
      </c>
      <c r="K1467">
        <v>131338500</v>
      </c>
      <c r="L1467">
        <v>9180</v>
      </c>
    </row>
    <row r="1468" spans="1:12" ht="255" hidden="1" outlineLevel="2" x14ac:dyDescent="0.25">
      <c r="A1468" t="s">
        <v>8981</v>
      </c>
      <c r="B1468" s="1" t="s">
        <v>8982</v>
      </c>
      <c r="C1468" t="s">
        <v>14</v>
      </c>
      <c r="D1468" t="s">
        <v>15</v>
      </c>
      <c r="E1468">
        <v>2</v>
      </c>
      <c r="F1468" s="5">
        <v>43816</v>
      </c>
      <c r="G1468" s="2">
        <v>43826</v>
      </c>
      <c r="H1468" s="3">
        <v>43817</v>
      </c>
      <c r="I1468" t="s">
        <v>42</v>
      </c>
      <c r="J1468" t="s">
        <v>17</v>
      </c>
      <c r="K1468">
        <v>131344976</v>
      </c>
      <c r="L1468">
        <v>10165</v>
      </c>
    </row>
    <row r="1469" spans="1:12" ht="409.5" hidden="1" outlineLevel="2" x14ac:dyDescent="0.25">
      <c r="A1469" t="s">
        <v>8983</v>
      </c>
      <c r="B1469" s="1" t="s">
        <v>8984</v>
      </c>
      <c r="C1469" t="s">
        <v>647</v>
      </c>
      <c r="D1469" t="s">
        <v>15</v>
      </c>
      <c r="E1469">
        <v>2</v>
      </c>
      <c r="F1469" s="5">
        <v>43816</v>
      </c>
      <c r="G1469" s="2">
        <v>43837</v>
      </c>
      <c r="H1469" s="3">
        <v>43817</v>
      </c>
      <c r="I1469" t="s">
        <v>8985</v>
      </c>
      <c r="J1469" t="s">
        <v>17</v>
      </c>
      <c r="K1469">
        <v>131349328</v>
      </c>
      <c r="L1469">
        <v>48214</v>
      </c>
    </row>
    <row r="1470" spans="1:12" ht="409.5" hidden="1" outlineLevel="2" x14ac:dyDescent="0.25">
      <c r="A1470" t="s">
        <v>8986</v>
      </c>
      <c r="B1470" s="1" t="s">
        <v>8987</v>
      </c>
      <c r="C1470" t="s">
        <v>647</v>
      </c>
      <c r="D1470" t="s">
        <v>15</v>
      </c>
      <c r="E1470">
        <v>2</v>
      </c>
      <c r="F1470" s="5">
        <v>43816</v>
      </c>
      <c r="G1470" s="2">
        <v>43829</v>
      </c>
      <c r="H1470" s="3">
        <v>43817</v>
      </c>
      <c r="I1470" t="s">
        <v>53</v>
      </c>
      <c r="J1470" t="s">
        <v>17</v>
      </c>
      <c r="K1470">
        <v>131349496</v>
      </c>
      <c r="L1470">
        <v>48214</v>
      </c>
    </row>
    <row r="1471" spans="1:12" ht="270" hidden="1" outlineLevel="2" x14ac:dyDescent="0.25">
      <c r="A1471" t="s">
        <v>8988</v>
      </c>
      <c r="B1471" s="1" t="s">
        <v>8989</v>
      </c>
      <c r="C1471" t="s">
        <v>147</v>
      </c>
      <c r="D1471" t="s">
        <v>15</v>
      </c>
      <c r="E1471">
        <v>3</v>
      </c>
      <c r="F1471" s="5">
        <v>43816</v>
      </c>
      <c r="G1471" s="2">
        <v>43826</v>
      </c>
      <c r="H1471" s="3">
        <v>43819</v>
      </c>
      <c r="I1471" t="s">
        <v>75</v>
      </c>
      <c r="J1471" t="s">
        <v>17</v>
      </c>
      <c r="K1471">
        <v>131351110</v>
      </c>
      <c r="L1471">
        <v>9554</v>
      </c>
    </row>
    <row r="1472" spans="1:12" ht="270" hidden="1" outlineLevel="2" x14ac:dyDescent="0.25">
      <c r="A1472" t="s">
        <v>8990</v>
      </c>
      <c r="B1472" s="1" t="s">
        <v>8991</v>
      </c>
      <c r="C1472" t="s">
        <v>231</v>
      </c>
      <c r="D1472" t="s">
        <v>15</v>
      </c>
      <c r="E1472">
        <v>3</v>
      </c>
      <c r="F1472" s="5">
        <v>43816</v>
      </c>
      <c r="G1472" s="2">
        <v>43826</v>
      </c>
      <c r="H1472" s="3">
        <v>43819</v>
      </c>
      <c r="I1472" t="s">
        <v>36</v>
      </c>
      <c r="J1472" t="s">
        <v>17</v>
      </c>
      <c r="K1472">
        <v>131351245</v>
      </c>
      <c r="L1472">
        <v>9901</v>
      </c>
    </row>
    <row r="1473" spans="1:12" ht="360" hidden="1" outlineLevel="2" x14ac:dyDescent="0.25">
      <c r="A1473" t="s">
        <v>8992</v>
      </c>
      <c r="B1473" s="1" t="s">
        <v>8993</v>
      </c>
      <c r="C1473" t="s">
        <v>147</v>
      </c>
      <c r="D1473" t="s">
        <v>15</v>
      </c>
      <c r="E1473">
        <v>3</v>
      </c>
      <c r="F1473" s="5">
        <v>43816</v>
      </c>
      <c r="G1473" s="2">
        <v>43829</v>
      </c>
      <c r="H1473" s="3">
        <v>43819</v>
      </c>
      <c r="I1473" t="s">
        <v>151</v>
      </c>
      <c r="J1473" t="s">
        <v>66</v>
      </c>
      <c r="K1473">
        <v>131362178</v>
      </c>
      <c r="L1473">
        <v>9929</v>
      </c>
    </row>
    <row r="1474" spans="1:12" ht="180" hidden="1" outlineLevel="2" x14ac:dyDescent="0.25">
      <c r="A1474" t="s">
        <v>8994</v>
      </c>
      <c r="B1474" s="1" t="s">
        <v>8995</v>
      </c>
      <c r="C1474" t="s">
        <v>14</v>
      </c>
      <c r="D1474" t="s">
        <v>15</v>
      </c>
      <c r="E1474">
        <v>2</v>
      </c>
      <c r="F1474" s="5">
        <v>43816</v>
      </c>
      <c r="G1474" s="2">
        <v>43826</v>
      </c>
      <c r="H1474" s="3">
        <v>43817</v>
      </c>
      <c r="I1474" t="s">
        <v>16</v>
      </c>
      <c r="J1474" t="s">
        <v>17</v>
      </c>
      <c r="K1474">
        <v>131366705</v>
      </c>
      <c r="L1474">
        <v>10492</v>
      </c>
    </row>
    <row r="1475" spans="1:12" ht="120" hidden="1" outlineLevel="2" x14ac:dyDescent="0.25">
      <c r="A1475" t="s">
        <v>11786</v>
      </c>
      <c r="B1475" s="1" t="s">
        <v>11787</v>
      </c>
      <c r="C1475" t="s">
        <v>147</v>
      </c>
      <c r="D1475" t="s">
        <v>11750</v>
      </c>
      <c r="E1475">
        <v>3</v>
      </c>
      <c r="F1475" s="5">
        <v>43816</v>
      </c>
      <c r="G1475" s="2">
        <v>43819</v>
      </c>
      <c r="H1475" s="3">
        <v>43818</v>
      </c>
      <c r="I1475" t="s">
        <v>75</v>
      </c>
      <c r="J1475" t="s">
        <v>17</v>
      </c>
      <c r="K1475">
        <v>131354053</v>
      </c>
      <c r="L1475">
        <v>2203</v>
      </c>
    </row>
    <row r="1476" spans="1:12" outlineLevel="1" collapsed="1" x14ac:dyDescent="0.25">
      <c r="B1476" s="1"/>
      <c r="F1476" s="12" t="s">
        <v>12032</v>
      </c>
      <c r="G1476" s="2"/>
      <c r="H1476" s="3"/>
      <c r="K1476">
        <f>SUBTOTAL(3,K1464:K1475)</f>
        <v>12</v>
      </c>
    </row>
    <row r="1477" spans="1:12" ht="409.5" hidden="1" outlineLevel="2" x14ac:dyDescent="0.25">
      <c r="A1477" t="s">
        <v>8932</v>
      </c>
      <c r="B1477" s="1" t="s">
        <v>8933</v>
      </c>
      <c r="C1477" t="s">
        <v>147</v>
      </c>
      <c r="D1477" t="s">
        <v>15</v>
      </c>
      <c r="E1477">
        <v>2</v>
      </c>
      <c r="F1477" s="5">
        <v>43815</v>
      </c>
      <c r="G1477" s="2">
        <v>43826</v>
      </c>
      <c r="H1477" s="3">
        <v>43815</v>
      </c>
      <c r="I1477" t="s">
        <v>75</v>
      </c>
      <c r="J1477" t="s">
        <v>17</v>
      </c>
      <c r="K1477">
        <v>131157318</v>
      </c>
      <c r="L1477">
        <v>9395</v>
      </c>
    </row>
    <row r="1478" spans="1:12" ht="409.5" hidden="1" outlineLevel="2" x14ac:dyDescent="0.25">
      <c r="A1478" t="s">
        <v>8934</v>
      </c>
      <c r="B1478" s="1" t="s">
        <v>8935</v>
      </c>
      <c r="C1478" t="s">
        <v>303</v>
      </c>
      <c r="D1478" t="s">
        <v>15</v>
      </c>
      <c r="E1478">
        <v>2</v>
      </c>
      <c r="F1478" s="5">
        <v>43815</v>
      </c>
      <c r="G1478" s="2">
        <v>43845</v>
      </c>
      <c r="H1478" s="3">
        <v>43790</v>
      </c>
      <c r="I1478" t="s">
        <v>110</v>
      </c>
      <c r="J1478" t="s">
        <v>17</v>
      </c>
      <c r="K1478">
        <v>129736083</v>
      </c>
      <c r="L1478">
        <v>16746</v>
      </c>
    </row>
    <row r="1479" spans="1:12" ht="409.5" hidden="1" outlineLevel="2" x14ac:dyDescent="0.25">
      <c r="A1479" t="s">
        <v>8936</v>
      </c>
      <c r="B1479" s="1" t="s">
        <v>8937</v>
      </c>
      <c r="C1479" t="s">
        <v>14</v>
      </c>
      <c r="D1479" t="s">
        <v>15</v>
      </c>
      <c r="E1479">
        <v>2</v>
      </c>
      <c r="F1479" s="5">
        <v>43815</v>
      </c>
      <c r="G1479" s="2">
        <v>43880</v>
      </c>
      <c r="H1479" s="3">
        <v>43815</v>
      </c>
      <c r="I1479" t="s">
        <v>8938</v>
      </c>
      <c r="J1479" t="s">
        <v>17</v>
      </c>
      <c r="K1479">
        <v>131157480</v>
      </c>
      <c r="L1479">
        <v>9815</v>
      </c>
    </row>
    <row r="1480" spans="1:12" ht="165" hidden="1" outlineLevel="2" x14ac:dyDescent="0.25">
      <c r="A1480" t="s">
        <v>8939</v>
      </c>
      <c r="B1480" s="1" t="s">
        <v>8940</v>
      </c>
      <c r="C1480" t="s">
        <v>303</v>
      </c>
      <c r="D1480" t="s">
        <v>15</v>
      </c>
      <c r="E1480">
        <v>2</v>
      </c>
      <c r="F1480" s="5">
        <v>43815</v>
      </c>
      <c r="G1480" s="2">
        <v>43853</v>
      </c>
      <c r="H1480" s="3">
        <v>43816</v>
      </c>
      <c r="I1480" t="s">
        <v>6329</v>
      </c>
      <c r="J1480" t="s">
        <v>17</v>
      </c>
      <c r="K1480" t="s">
        <v>8941</v>
      </c>
      <c r="L1480">
        <v>3019</v>
      </c>
    </row>
    <row r="1481" spans="1:12" ht="45" hidden="1" outlineLevel="2" x14ac:dyDescent="0.25">
      <c r="A1481" t="s">
        <v>8942</v>
      </c>
      <c r="B1481" s="1" t="s">
        <v>8943</v>
      </c>
      <c r="C1481" t="s">
        <v>48</v>
      </c>
      <c r="D1481" t="s">
        <v>15</v>
      </c>
      <c r="E1481">
        <v>2</v>
      </c>
      <c r="F1481" s="5">
        <v>43815</v>
      </c>
      <c r="G1481" s="2">
        <v>43818</v>
      </c>
      <c r="H1481" s="3">
        <v>43816</v>
      </c>
      <c r="I1481" t="s">
        <v>6329</v>
      </c>
      <c r="J1481" t="s">
        <v>17</v>
      </c>
      <c r="K1481" t="s">
        <v>8944</v>
      </c>
      <c r="L1481">
        <v>3019</v>
      </c>
    </row>
    <row r="1482" spans="1:12" ht="210" hidden="1" outlineLevel="2" x14ac:dyDescent="0.25">
      <c r="A1482" t="s">
        <v>8945</v>
      </c>
      <c r="B1482" s="1" t="s">
        <v>8946</v>
      </c>
      <c r="C1482" t="s">
        <v>82</v>
      </c>
      <c r="D1482" t="s">
        <v>15</v>
      </c>
      <c r="E1482">
        <v>3</v>
      </c>
      <c r="F1482" s="5">
        <v>43815</v>
      </c>
      <c r="G1482" s="2">
        <v>43837</v>
      </c>
      <c r="H1482" s="3">
        <v>43817</v>
      </c>
      <c r="I1482" t="s">
        <v>29</v>
      </c>
      <c r="J1482" t="s">
        <v>17</v>
      </c>
      <c r="K1482">
        <v>34155387</v>
      </c>
      <c r="L1482">
        <v>3006</v>
      </c>
    </row>
    <row r="1483" spans="1:12" ht="330" hidden="1" outlineLevel="2" x14ac:dyDescent="0.25">
      <c r="A1483" t="s">
        <v>8947</v>
      </c>
      <c r="B1483" s="1" t="s">
        <v>8948</v>
      </c>
      <c r="C1483" t="s">
        <v>147</v>
      </c>
      <c r="D1483" t="s">
        <v>15</v>
      </c>
      <c r="E1483">
        <v>3</v>
      </c>
      <c r="F1483" s="5">
        <v>43815</v>
      </c>
      <c r="G1483" s="2">
        <v>43837</v>
      </c>
      <c r="H1483" s="3">
        <v>43818</v>
      </c>
      <c r="I1483" t="s">
        <v>6329</v>
      </c>
      <c r="J1483" t="s">
        <v>17</v>
      </c>
      <c r="K1483">
        <v>34157292</v>
      </c>
      <c r="L1483">
        <v>3016</v>
      </c>
    </row>
    <row r="1484" spans="1:12" ht="270" hidden="1" outlineLevel="2" x14ac:dyDescent="0.25">
      <c r="A1484" t="s">
        <v>8949</v>
      </c>
      <c r="B1484" s="1" t="s">
        <v>8950</v>
      </c>
      <c r="C1484" t="s">
        <v>147</v>
      </c>
      <c r="D1484" t="s">
        <v>15</v>
      </c>
      <c r="E1484">
        <v>3</v>
      </c>
      <c r="F1484" s="5">
        <v>43815</v>
      </c>
      <c r="G1484" s="2">
        <v>43819</v>
      </c>
      <c r="H1484" s="3">
        <v>43818</v>
      </c>
      <c r="I1484" t="s">
        <v>1036</v>
      </c>
      <c r="J1484" t="s">
        <v>17</v>
      </c>
      <c r="K1484">
        <v>131202087</v>
      </c>
      <c r="L1484">
        <v>48361</v>
      </c>
    </row>
    <row r="1485" spans="1:12" ht="300" hidden="1" outlineLevel="2" x14ac:dyDescent="0.25">
      <c r="A1485" t="s">
        <v>8951</v>
      </c>
      <c r="B1485" s="1" t="s">
        <v>8952</v>
      </c>
      <c r="C1485" t="s">
        <v>147</v>
      </c>
      <c r="D1485" t="s">
        <v>15</v>
      </c>
      <c r="E1485">
        <v>3</v>
      </c>
      <c r="F1485" s="5">
        <v>43815</v>
      </c>
      <c r="G1485" s="2">
        <v>43826</v>
      </c>
      <c r="H1485" s="3">
        <v>43818</v>
      </c>
      <c r="I1485" t="s">
        <v>25</v>
      </c>
      <c r="J1485" t="s">
        <v>66</v>
      </c>
      <c r="K1485">
        <v>131202601</v>
      </c>
      <c r="L1485">
        <v>9941</v>
      </c>
    </row>
    <row r="1486" spans="1:12" ht="180" hidden="1" outlineLevel="2" x14ac:dyDescent="0.25">
      <c r="A1486" t="s">
        <v>8953</v>
      </c>
      <c r="B1486" s="1" t="s">
        <v>8954</v>
      </c>
      <c r="C1486" t="s">
        <v>147</v>
      </c>
      <c r="D1486" t="s">
        <v>15</v>
      </c>
      <c r="E1486">
        <v>3</v>
      </c>
      <c r="F1486" s="5">
        <v>43815</v>
      </c>
      <c r="G1486" s="2">
        <v>43829</v>
      </c>
      <c r="H1486" s="3">
        <v>43818</v>
      </c>
      <c r="I1486" t="s">
        <v>75</v>
      </c>
      <c r="J1486" t="s">
        <v>66</v>
      </c>
      <c r="K1486">
        <v>131202434</v>
      </c>
      <c r="L1486">
        <v>9262</v>
      </c>
    </row>
    <row r="1487" spans="1:12" ht="210" hidden="1" outlineLevel="2" x14ac:dyDescent="0.25">
      <c r="A1487" t="s">
        <v>8955</v>
      </c>
      <c r="B1487" s="1" t="s">
        <v>8956</v>
      </c>
      <c r="C1487" t="s">
        <v>14</v>
      </c>
      <c r="D1487" t="s">
        <v>15</v>
      </c>
      <c r="E1487">
        <v>2</v>
      </c>
      <c r="F1487" s="5">
        <v>43815</v>
      </c>
      <c r="G1487" s="2">
        <v>43853</v>
      </c>
      <c r="H1487" s="3">
        <v>43784</v>
      </c>
      <c r="I1487" t="s">
        <v>6329</v>
      </c>
      <c r="J1487" t="s">
        <v>49</v>
      </c>
      <c r="K1487">
        <v>34160624</v>
      </c>
      <c r="L1487">
        <v>3038</v>
      </c>
    </row>
    <row r="1488" spans="1:12" ht="409.5" hidden="1" outlineLevel="2" x14ac:dyDescent="0.25">
      <c r="A1488" t="s">
        <v>8957</v>
      </c>
      <c r="B1488" s="1" t="s">
        <v>8958</v>
      </c>
      <c r="C1488" t="s">
        <v>48</v>
      </c>
      <c r="D1488" t="s">
        <v>15</v>
      </c>
      <c r="E1488">
        <v>3</v>
      </c>
      <c r="F1488" s="5">
        <v>43815</v>
      </c>
      <c r="G1488" s="2">
        <v>43857</v>
      </c>
      <c r="H1488" s="3">
        <v>43818</v>
      </c>
      <c r="I1488" t="s">
        <v>75</v>
      </c>
      <c r="J1488" t="s">
        <v>66</v>
      </c>
      <c r="K1488">
        <v>131205608</v>
      </c>
      <c r="L1488">
        <v>9812</v>
      </c>
    </row>
    <row r="1489" spans="1:12" ht="225" hidden="1" outlineLevel="2" x14ac:dyDescent="0.25">
      <c r="A1489" t="s">
        <v>8959</v>
      </c>
      <c r="B1489" s="1" t="s">
        <v>8960</v>
      </c>
      <c r="C1489" t="s">
        <v>48</v>
      </c>
      <c r="D1489" t="s">
        <v>15</v>
      </c>
      <c r="E1489">
        <v>3</v>
      </c>
      <c r="F1489" s="5">
        <v>43815</v>
      </c>
      <c r="G1489" s="2">
        <v>43826</v>
      </c>
      <c r="H1489" s="3">
        <v>43818</v>
      </c>
      <c r="I1489" t="s">
        <v>151</v>
      </c>
      <c r="J1489" t="s">
        <v>17</v>
      </c>
      <c r="K1489">
        <v>131199897</v>
      </c>
      <c r="L1489">
        <v>17781</v>
      </c>
    </row>
    <row r="1490" spans="1:12" ht="90" hidden="1" outlineLevel="2" x14ac:dyDescent="0.25">
      <c r="A1490" t="s">
        <v>8961</v>
      </c>
      <c r="B1490" s="1" t="s">
        <v>8962</v>
      </c>
      <c r="C1490" t="s">
        <v>116</v>
      </c>
      <c r="D1490" t="s">
        <v>15</v>
      </c>
      <c r="E1490">
        <v>3</v>
      </c>
      <c r="F1490" s="5">
        <v>43815</v>
      </c>
      <c r="G1490" s="2">
        <v>43838</v>
      </c>
      <c r="H1490" s="3">
        <v>43822</v>
      </c>
      <c r="I1490" t="s">
        <v>117</v>
      </c>
      <c r="J1490" t="s">
        <v>186</v>
      </c>
      <c r="K1490">
        <v>129508010</v>
      </c>
      <c r="L1490">
        <v>3066</v>
      </c>
    </row>
    <row r="1491" spans="1:12" ht="409.5" hidden="1" outlineLevel="2" x14ac:dyDescent="0.25">
      <c r="A1491" t="s">
        <v>8963</v>
      </c>
      <c r="B1491" s="1" t="s">
        <v>8964</v>
      </c>
      <c r="C1491" t="s">
        <v>7491</v>
      </c>
      <c r="D1491" t="s">
        <v>15</v>
      </c>
      <c r="E1491">
        <v>2</v>
      </c>
      <c r="F1491" s="5">
        <v>43815</v>
      </c>
      <c r="G1491" s="2">
        <v>43868</v>
      </c>
      <c r="H1491" s="3">
        <v>43805</v>
      </c>
      <c r="I1491" t="s">
        <v>6329</v>
      </c>
      <c r="J1491" t="s">
        <v>49</v>
      </c>
      <c r="K1491">
        <v>34164144</v>
      </c>
      <c r="L1491">
        <v>3017</v>
      </c>
    </row>
    <row r="1492" spans="1:12" ht="225" hidden="1" outlineLevel="2" x14ac:dyDescent="0.25">
      <c r="A1492" t="s">
        <v>8965</v>
      </c>
      <c r="B1492" s="1" t="s">
        <v>8966</v>
      </c>
      <c r="C1492" t="s">
        <v>7491</v>
      </c>
      <c r="D1492" t="s">
        <v>15</v>
      </c>
      <c r="E1492">
        <v>3</v>
      </c>
      <c r="F1492" s="5">
        <v>43815</v>
      </c>
      <c r="G1492" s="2">
        <v>43845</v>
      </c>
      <c r="H1492" s="3">
        <v>43817.962569444448</v>
      </c>
      <c r="I1492" t="s">
        <v>29</v>
      </c>
      <c r="J1492" t="s">
        <v>66</v>
      </c>
      <c r="K1492">
        <v>130886459</v>
      </c>
      <c r="L1492">
        <v>87</v>
      </c>
    </row>
    <row r="1493" spans="1:12" ht="409.5" hidden="1" outlineLevel="2" x14ac:dyDescent="0.25">
      <c r="A1493" t="s">
        <v>8967</v>
      </c>
      <c r="B1493" s="1" t="s">
        <v>8968</v>
      </c>
      <c r="C1493" t="s">
        <v>390</v>
      </c>
      <c r="D1493" t="s">
        <v>15</v>
      </c>
      <c r="E1493">
        <v>2</v>
      </c>
      <c r="F1493" s="5">
        <v>43815</v>
      </c>
      <c r="G1493" s="2">
        <v>43887</v>
      </c>
      <c r="H1493" s="3">
        <v>43817</v>
      </c>
      <c r="I1493" t="s">
        <v>39</v>
      </c>
      <c r="J1493" t="s">
        <v>917</v>
      </c>
      <c r="K1493">
        <v>131965519</v>
      </c>
      <c r="L1493" t="s">
        <v>8969</v>
      </c>
    </row>
    <row r="1494" spans="1:12" ht="210" hidden="1" outlineLevel="2" x14ac:dyDescent="0.25">
      <c r="A1494" t="s">
        <v>8970</v>
      </c>
      <c r="B1494" s="1" t="s">
        <v>8971</v>
      </c>
      <c r="C1494" t="s">
        <v>231</v>
      </c>
      <c r="D1494" t="s">
        <v>15</v>
      </c>
      <c r="E1494">
        <v>3</v>
      </c>
      <c r="F1494" s="5">
        <v>43815</v>
      </c>
      <c r="G1494" s="2">
        <v>43836</v>
      </c>
      <c r="H1494" s="3">
        <v>43817</v>
      </c>
      <c r="I1494" t="s">
        <v>8972</v>
      </c>
      <c r="J1494" t="s">
        <v>917</v>
      </c>
      <c r="K1494">
        <v>17285</v>
      </c>
      <c r="L1494" t="s">
        <v>7815</v>
      </c>
    </row>
    <row r="1495" spans="1:12" outlineLevel="1" collapsed="1" x14ac:dyDescent="0.25">
      <c r="B1495" s="1"/>
      <c r="F1495" s="12" t="s">
        <v>12033</v>
      </c>
      <c r="G1495" s="2"/>
      <c r="H1495" s="3"/>
      <c r="K1495">
        <f>SUBTOTAL(3,K1477:K1494)</f>
        <v>18</v>
      </c>
    </row>
    <row r="1496" spans="1:12" ht="375" hidden="1" outlineLevel="2" x14ac:dyDescent="0.25">
      <c r="A1496" t="s">
        <v>8913</v>
      </c>
      <c r="B1496" s="1" t="s">
        <v>8914</v>
      </c>
      <c r="C1496" t="s">
        <v>20</v>
      </c>
      <c r="D1496" t="s">
        <v>15</v>
      </c>
      <c r="E1496">
        <v>1</v>
      </c>
      <c r="F1496" s="5">
        <v>43814</v>
      </c>
      <c r="G1496" s="2">
        <v>43860</v>
      </c>
      <c r="H1496" s="3">
        <v>43813</v>
      </c>
      <c r="I1496" t="s">
        <v>16</v>
      </c>
      <c r="J1496" t="s">
        <v>17</v>
      </c>
      <c r="K1496">
        <v>131120476</v>
      </c>
      <c r="L1496">
        <v>4770</v>
      </c>
    </row>
    <row r="1497" spans="1:12" ht="240" hidden="1" outlineLevel="2" x14ac:dyDescent="0.25">
      <c r="A1497" t="s">
        <v>8915</v>
      </c>
      <c r="B1497" s="1" t="s">
        <v>8916</v>
      </c>
      <c r="C1497" t="s">
        <v>14</v>
      </c>
      <c r="D1497" t="s">
        <v>15</v>
      </c>
      <c r="E1497">
        <v>1</v>
      </c>
      <c r="F1497" s="5">
        <v>43814</v>
      </c>
      <c r="G1497" s="2">
        <v>43826</v>
      </c>
      <c r="H1497" s="3">
        <v>43815</v>
      </c>
      <c r="I1497" t="s">
        <v>39</v>
      </c>
      <c r="J1497" t="s">
        <v>17</v>
      </c>
      <c r="K1497">
        <v>131155499</v>
      </c>
      <c r="L1497">
        <v>7136</v>
      </c>
    </row>
    <row r="1498" spans="1:12" ht="285" hidden="1" outlineLevel="2" x14ac:dyDescent="0.25">
      <c r="A1498" t="s">
        <v>8917</v>
      </c>
      <c r="B1498" s="1" t="s">
        <v>8918</v>
      </c>
      <c r="C1498" t="s">
        <v>863</v>
      </c>
      <c r="D1498" t="s">
        <v>15</v>
      </c>
      <c r="E1498">
        <v>3</v>
      </c>
      <c r="F1498" s="5">
        <v>43814</v>
      </c>
      <c r="G1498" s="2">
        <v>43826</v>
      </c>
      <c r="H1498" s="3">
        <v>43815</v>
      </c>
      <c r="I1498" t="s">
        <v>5229</v>
      </c>
      <c r="J1498" t="s">
        <v>17</v>
      </c>
      <c r="K1498">
        <v>131067087</v>
      </c>
      <c r="L1498">
        <v>9163</v>
      </c>
    </row>
    <row r="1499" spans="1:12" ht="225" hidden="1" outlineLevel="2" x14ac:dyDescent="0.25">
      <c r="A1499" t="s">
        <v>8919</v>
      </c>
      <c r="B1499" s="1" t="s">
        <v>8920</v>
      </c>
      <c r="C1499" t="s">
        <v>147</v>
      </c>
      <c r="D1499" t="s">
        <v>15</v>
      </c>
      <c r="E1499">
        <v>3</v>
      </c>
      <c r="F1499" s="5">
        <v>43814</v>
      </c>
      <c r="G1499" s="2">
        <v>43826</v>
      </c>
      <c r="H1499" s="3">
        <v>43815</v>
      </c>
      <c r="I1499" t="s">
        <v>300</v>
      </c>
      <c r="J1499" t="s">
        <v>17</v>
      </c>
      <c r="K1499">
        <v>131069311</v>
      </c>
      <c r="L1499">
        <v>9490</v>
      </c>
    </row>
    <row r="1500" spans="1:12" ht="285" hidden="1" outlineLevel="2" x14ac:dyDescent="0.25">
      <c r="A1500" t="s">
        <v>8921</v>
      </c>
      <c r="B1500" s="1" t="s">
        <v>8922</v>
      </c>
      <c r="C1500" t="s">
        <v>20</v>
      </c>
      <c r="D1500" t="s">
        <v>15</v>
      </c>
      <c r="E1500">
        <v>3</v>
      </c>
      <c r="F1500" s="5">
        <v>43814</v>
      </c>
      <c r="G1500" s="2">
        <v>43850</v>
      </c>
      <c r="H1500" s="3">
        <v>43816</v>
      </c>
      <c r="I1500" t="s">
        <v>8923</v>
      </c>
      <c r="J1500" t="s">
        <v>17</v>
      </c>
      <c r="K1500">
        <v>131111856</v>
      </c>
      <c r="L1500">
        <v>9793</v>
      </c>
    </row>
    <row r="1501" spans="1:12" ht="240" hidden="1" outlineLevel="2" x14ac:dyDescent="0.25">
      <c r="A1501" t="s">
        <v>8924</v>
      </c>
      <c r="B1501" s="1" t="s">
        <v>8925</v>
      </c>
      <c r="C1501" t="s">
        <v>28</v>
      </c>
      <c r="D1501" t="s">
        <v>15</v>
      </c>
      <c r="E1501">
        <v>2</v>
      </c>
      <c r="F1501" s="5">
        <v>43814</v>
      </c>
      <c r="G1501" s="2">
        <v>43829</v>
      </c>
      <c r="H1501" s="3">
        <v>43814</v>
      </c>
      <c r="I1501" t="s">
        <v>1036</v>
      </c>
      <c r="J1501" t="s">
        <v>17</v>
      </c>
      <c r="K1501">
        <v>131115175</v>
      </c>
      <c r="L1501">
        <v>10232</v>
      </c>
    </row>
    <row r="1502" spans="1:12" ht="240" hidden="1" outlineLevel="2" x14ac:dyDescent="0.25">
      <c r="A1502" t="s">
        <v>8926</v>
      </c>
      <c r="B1502" s="1" t="s">
        <v>8927</v>
      </c>
      <c r="C1502" t="s">
        <v>863</v>
      </c>
      <c r="D1502" t="s">
        <v>15</v>
      </c>
      <c r="E1502">
        <v>3</v>
      </c>
      <c r="F1502" s="5">
        <v>43814</v>
      </c>
      <c r="G1502" s="2">
        <v>43826</v>
      </c>
      <c r="H1502" s="3">
        <v>43816</v>
      </c>
      <c r="I1502" t="s">
        <v>1036</v>
      </c>
      <c r="J1502" t="s">
        <v>17</v>
      </c>
      <c r="K1502">
        <v>131119160</v>
      </c>
      <c r="L1502">
        <v>10234</v>
      </c>
    </row>
    <row r="1503" spans="1:12" ht="75" hidden="1" outlineLevel="2" x14ac:dyDescent="0.25">
      <c r="A1503" t="s">
        <v>8928</v>
      </c>
      <c r="B1503" s="1" t="s">
        <v>8929</v>
      </c>
      <c r="C1503" t="s">
        <v>14</v>
      </c>
      <c r="D1503" t="s">
        <v>15</v>
      </c>
      <c r="E1503">
        <v>2</v>
      </c>
      <c r="F1503" s="5">
        <v>43814</v>
      </c>
      <c r="G1503" s="2">
        <v>43826</v>
      </c>
      <c r="H1503" s="3">
        <v>43815</v>
      </c>
      <c r="I1503" t="s">
        <v>42</v>
      </c>
      <c r="J1503" t="s">
        <v>17</v>
      </c>
      <c r="K1503">
        <v>131141256</v>
      </c>
      <c r="L1503">
        <v>9622</v>
      </c>
    </row>
    <row r="1504" spans="1:12" ht="240" hidden="1" outlineLevel="2" x14ac:dyDescent="0.25">
      <c r="A1504" t="s">
        <v>8930</v>
      </c>
      <c r="B1504" s="1" t="s">
        <v>8931</v>
      </c>
      <c r="C1504" t="s">
        <v>14</v>
      </c>
      <c r="D1504" t="s">
        <v>15</v>
      </c>
      <c r="E1504">
        <v>3</v>
      </c>
      <c r="F1504" s="5">
        <v>43814</v>
      </c>
      <c r="G1504" s="2">
        <v>43826</v>
      </c>
      <c r="H1504" s="3">
        <v>43817</v>
      </c>
      <c r="I1504" t="s">
        <v>36</v>
      </c>
      <c r="J1504" t="s">
        <v>17</v>
      </c>
      <c r="K1504">
        <v>131146595</v>
      </c>
      <c r="L1504">
        <v>9198</v>
      </c>
    </row>
    <row r="1505" spans="1:12" outlineLevel="1" collapsed="1" x14ac:dyDescent="0.25">
      <c r="B1505" s="1"/>
      <c r="F1505" s="12" t="s">
        <v>12034</v>
      </c>
      <c r="G1505" s="2"/>
      <c r="H1505" s="3"/>
      <c r="K1505">
        <f>SUBTOTAL(3,K1496:K1504)</f>
        <v>9</v>
      </c>
    </row>
    <row r="1506" spans="1:12" ht="255" hidden="1" outlineLevel="2" x14ac:dyDescent="0.25">
      <c r="A1506" t="s">
        <v>8909</v>
      </c>
      <c r="B1506" s="1" t="s">
        <v>8910</v>
      </c>
      <c r="C1506" t="s">
        <v>14</v>
      </c>
      <c r="D1506" t="s">
        <v>15</v>
      </c>
      <c r="E1506">
        <v>2</v>
      </c>
      <c r="F1506" s="5">
        <v>43813</v>
      </c>
      <c r="G1506" s="2">
        <v>43826</v>
      </c>
      <c r="H1506" s="3">
        <v>43814</v>
      </c>
      <c r="I1506" t="s">
        <v>1090</v>
      </c>
      <c r="J1506" t="s">
        <v>17</v>
      </c>
      <c r="K1506">
        <v>131110273</v>
      </c>
      <c r="L1506">
        <v>9940</v>
      </c>
    </row>
    <row r="1507" spans="1:12" ht="345" hidden="1" outlineLevel="2" x14ac:dyDescent="0.25">
      <c r="A1507" t="s">
        <v>8911</v>
      </c>
      <c r="B1507" s="1" t="s">
        <v>8912</v>
      </c>
      <c r="C1507" t="s">
        <v>147</v>
      </c>
      <c r="D1507" t="s">
        <v>15</v>
      </c>
      <c r="E1507">
        <v>1</v>
      </c>
      <c r="F1507" s="5">
        <v>43813</v>
      </c>
      <c r="G1507" s="2">
        <v>43826</v>
      </c>
      <c r="H1507" s="3">
        <v>43816</v>
      </c>
      <c r="I1507" t="s">
        <v>25</v>
      </c>
      <c r="J1507" t="s">
        <v>17</v>
      </c>
      <c r="K1507">
        <v>131110610</v>
      </c>
      <c r="L1507">
        <v>3935</v>
      </c>
    </row>
    <row r="1508" spans="1:12" outlineLevel="1" collapsed="1" x14ac:dyDescent="0.25">
      <c r="B1508" s="1"/>
      <c r="F1508" s="12" t="s">
        <v>12035</v>
      </c>
      <c r="G1508" s="2"/>
      <c r="H1508" s="3"/>
      <c r="K1508">
        <f>SUBTOTAL(3,K1506:K1507)</f>
        <v>2</v>
      </c>
    </row>
    <row r="1509" spans="1:12" ht="360" hidden="1" outlineLevel="2" x14ac:dyDescent="0.25">
      <c r="A1509" t="s">
        <v>8889</v>
      </c>
      <c r="B1509" s="1" t="s">
        <v>8890</v>
      </c>
      <c r="C1509" t="s">
        <v>14</v>
      </c>
      <c r="D1509" t="s">
        <v>15</v>
      </c>
      <c r="E1509">
        <v>2</v>
      </c>
      <c r="F1509" s="5">
        <v>43812</v>
      </c>
      <c r="G1509" s="2">
        <v>43829</v>
      </c>
      <c r="H1509" s="3">
        <v>43812</v>
      </c>
      <c r="I1509" t="s">
        <v>151</v>
      </c>
      <c r="J1509" t="s">
        <v>17</v>
      </c>
      <c r="K1509">
        <v>130999631</v>
      </c>
      <c r="L1509">
        <v>6612</v>
      </c>
    </row>
    <row r="1510" spans="1:12" ht="409.5" hidden="1" outlineLevel="2" x14ac:dyDescent="0.25">
      <c r="A1510" t="s">
        <v>8891</v>
      </c>
      <c r="B1510" s="1" t="s">
        <v>8892</v>
      </c>
      <c r="C1510" t="s">
        <v>24</v>
      </c>
      <c r="D1510" t="s">
        <v>15</v>
      </c>
      <c r="E1510">
        <v>3</v>
      </c>
      <c r="F1510" s="5">
        <v>43812</v>
      </c>
      <c r="G1510" s="2">
        <v>43836</v>
      </c>
      <c r="H1510" s="3">
        <v>43815</v>
      </c>
      <c r="I1510" t="s">
        <v>42</v>
      </c>
      <c r="J1510" t="s">
        <v>17</v>
      </c>
      <c r="K1510">
        <v>131038678</v>
      </c>
      <c r="L1510">
        <v>9811</v>
      </c>
    </row>
    <row r="1511" spans="1:12" ht="300" hidden="1" outlineLevel="2" x14ac:dyDescent="0.25">
      <c r="A1511" t="s">
        <v>8893</v>
      </c>
      <c r="B1511" s="1" t="s">
        <v>8894</v>
      </c>
      <c r="C1511" t="s">
        <v>169</v>
      </c>
      <c r="D1511" t="s">
        <v>15</v>
      </c>
      <c r="E1511">
        <v>2</v>
      </c>
      <c r="F1511" s="5">
        <v>43812</v>
      </c>
      <c r="G1511" s="2">
        <v>43823</v>
      </c>
      <c r="H1511" s="3">
        <v>43813</v>
      </c>
      <c r="I1511" t="s">
        <v>113</v>
      </c>
      <c r="J1511" t="s">
        <v>66</v>
      </c>
      <c r="K1511">
        <v>131042880</v>
      </c>
      <c r="L1511">
        <v>9482</v>
      </c>
    </row>
    <row r="1512" spans="1:12" ht="409.5" hidden="1" outlineLevel="2" x14ac:dyDescent="0.25">
      <c r="A1512" t="s">
        <v>8895</v>
      </c>
      <c r="B1512" s="1" t="s">
        <v>8896</v>
      </c>
      <c r="C1512" t="s">
        <v>1029</v>
      </c>
      <c r="D1512" t="s">
        <v>15</v>
      </c>
      <c r="E1512">
        <v>1</v>
      </c>
      <c r="F1512" s="5">
        <v>43812</v>
      </c>
      <c r="G1512" s="2">
        <v>43853</v>
      </c>
      <c r="H1512" s="3">
        <v>43805</v>
      </c>
      <c r="I1512" t="s">
        <v>45</v>
      </c>
      <c r="J1512" t="s">
        <v>66</v>
      </c>
      <c r="K1512">
        <v>130681654</v>
      </c>
      <c r="L1512">
        <v>9947</v>
      </c>
    </row>
    <row r="1513" spans="1:12" ht="409.5" hidden="1" outlineLevel="2" x14ac:dyDescent="0.25">
      <c r="A1513" t="s">
        <v>8897</v>
      </c>
      <c r="B1513" s="1" t="s">
        <v>8898</v>
      </c>
      <c r="C1513" t="s">
        <v>214</v>
      </c>
      <c r="D1513" t="s">
        <v>15</v>
      </c>
      <c r="E1513">
        <v>1</v>
      </c>
      <c r="F1513" s="5">
        <v>43812</v>
      </c>
      <c r="G1513" s="2">
        <v>43861</v>
      </c>
      <c r="H1513" s="3">
        <v>43812</v>
      </c>
      <c r="I1513" t="s">
        <v>36</v>
      </c>
      <c r="J1513" t="s">
        <v>17</v>
      </c>
      <c r="K1513">
        <v>131048740</v>
      </c>
      <c r="L1513">
        <v>2203</v>
      </c>
    </row>
    <row r="1514" spans="1:12" ht="165" hidden="1" outlineLevel="2" x14ac:dyDescent="0.25">
      <c r="A1514" t="s">
        <v>8899</v>
      </c>
      <c r="B1514" s="1" t="s">
        <v>8900</v>
      </c>
      <c r="C1514" t="s">
        <v>24</v>
      </c>
      <c r="D1514" t="s">
        <v>15</v>
      </c>
      <c r="E1514">
        <v>3</v>
      </c>
      <c r="F1514" s="5">
        <v>43812</v>
      </c>
      <c r="G1514" s="2">
        <v>43818</v>
      </c>
      <c r="H1514" s="3">
        <v>43815</v>
      </c>
      <c r="I1514" t="s">
        <v>5229</v>
      </c>
      <c r="J1514" t="s">
        <v>17</v>
      </c>
      <c r="K1514">
        <v>131048381</v>
      </c>
      <c r="L1514">
        <v>9163</v>
      </c>
    </row>
    <row r="1515" spans="1:12" ht="409.5" hidden="1" outlineLevel="2" x14ac:dyDescent="0.25">
      <c r="A1515" t="s">
        <v>8901</v>
      </c>
      <c r="B1515" s="1" t="s">
        <v>8902</v>
      </c>
      <c r="C1515" t="s">
        <v>14</v>
      </c>
      <c r="D1515" t="s">
        <v>15</v>
      </c>
      <c r="E1515">
        <v>2</v>
      </c>
      <c r="F1515" s="5">
        <v>43812</v>
      </c>
      <c r="G1515" s="2">
        <v>43832</v>
      </c>
      <c r="H1515" s="3">
        <v>43813</v>
      </c>
      <c r="I1515" t="s">
        <v>151</v>
      </c>
      <c r="J1515" t="s">
        <v>17</v>
      </c>
      <c r="K1515">
        <v>131049050</v>
      </c>
      <c r="L1515">
        <v>6433</v>
      </c>
    </row>
    <row r="1516" spans="1:12" ht="375" hidden="1" outlineLevel="2" x14ac:dyDescent="0.25">
      <c r="A1516" t="s">
        <v>8903</v>
      </c>
      <c r="B1516" s="1" t="s">
        <v>8904</v>
      </c>
      <c r="C1516" t="s">
        <v>24</v>
      </c>
      <c r="D1516" t="s">
        <v>15</v>
      </c>
      <c r="E1516">
        <v>3</v>
      </c>
      <c r="F1516" s="5">
        <v>43812</v>
      </c>
      <c r="G1516" s="2">
        <v>43829</v>
      </c>
      <c r="H1516" s="3">
        <v>43813</v>
      </c>
      <c r="I1516" t="s">
        <v>75</v>
      </c>
      <c r="J1516" t="s">
        <v>66</v>
      </c>
      <c r="K1516">
        <v>131051653</v>
      </c>
      <c r="L1516">
        <v>9805</v>
      </c>
    </row>
    <row r="1517" spans="1:12" ht="390" hidden="1" outlineLevel="2" x14ac:dyDescent="0.25">
      <c r="A1517" t="s">
        <v>8905</v>
      </c>
      <c r="B1517" s="1" t="s">
        <v>8906</v>
      </c>
      <c r="C1517" t="s">
        <v>147</v>
      </c>
      <c r="D1517" t="s">
        <v>15</v>
      </c>
      <c r="E1517">
        <v>3</v>
      </c>
      <c r="F1517" s="5">
        <v>43812</v>
      </c>
      <c r="G1517" s="2">
        <v>43868</v>
      </c>
      <c r="H1517" s="3">
        <v>43815</v>
      </c>
      <c r="I1517" t="s">
        <v>58</v>
      </c>
      <c r="J1517" t="s">
        <v>66</v>
      </c>
      <c r="K1517">
        <v>131061926</v>
      </c>
      <c r="L1517">
        <v>9809</v>
      </c>
    </row>
    <row r="1518" spans="1:12" ht="270" hidden="1" outlineLevel="2" x14ac:dyDescent="0.25">
      <c r="A1518" t="s">
        <v>8907</v>
      </c>
      <c r="B1518" s="1" t="s">
        <v>8908</v>
      </c>
      <c r="C1518" t="s">
        <v>14</v>
      </c>
      <c r="D1518" t="s">
        <v>15</v>
      </c>
      <c r="E1518">
        <v>1</v>
      </c>
      <c r="F1518" s="5">
        <v>43812</v>
      </c>
      <c r="G1518" s="2">
        <v>43819</v>
      </c>
      <c r="H1518" s="3">
        <v>43812</v>
      </c>
      <c r="I1518" t="s">
        <v>39</v>
      </c>
      <c r="J1518" t="s">
        <v>17</v>
      </c>
      <c r="K1518">
        <v>131065551</v>
      </c>
      <c r="L1518">
        <v>9142</v>
      </c>
    </row>
    <row r="1519" spans="1:12" ht="255" hidden="1" outlineLevel="2" x14ac:dyDescent="0.25">
      <c r="A1519" t="s">
        <v>11705</v>
      </c>
      <c r="B1519" s="1" t="s">
        <v>11706</v>
      </c>
      <c r="C1519" t="s">
        <v>14</v>
      </c>
      <c r="D1519" t="s">
        <v>11700</v>
      </c>
      <c r="E1519">
        <v>2</v>
      </c>
      <c r="F1519" s="5">
        <v>43812</v>
      </c>
      <c r="G1519" s="2">
        <v>43838</v>
      </c>
      <c r="H1519" s="3">
        <v>43813</v>
      </c>
      <c r="I1519" t="s">
        <v>53</v>
      </c>
      <c r="J1519" t="s">
        <v>66</v>
      </c>
      <c r="K1519">
        <v>131050878</v>
      </c>
      <c r="L1519">
        <v>9951</v>
      </c>
    </row>
    <row r="1520" spans="1:12" ht="345" hidden="1" outlineLevel="2" x14ac:dyDescent="0.25">
      <c r="A1520" t="s">
        <v>11784</v>
      </c>
      <c r="B1520" s="1" t="s">
        <v>11785</v>
      </c>
      <c r="C1520" t="s">
        <v>144</v>
      </c>
      <c r="D1520" t="s">
        <v>11750</v>
      </c>
      <c r="E1520">
        <v>3</v>
      </c>
      <c r="F1520" s="5">
        <v>43812</v>
      </c>
      <c r="G1520" s="2">
        <v>43871</v>
      </c>
      <c r="H1520" s="3">
        <v>43815</v>
      </c>
      <c r="I1520" t="s">
        <v>113</v>
      </c>
      <c r="J1520" t="s">
        <v>66</v>
      </c>
      <c r="K1520">
        <v>131043023</v>
      </c>
      <c r="L1520">
        <v>9482</v>
      </c>
    </row>
    <row r="1521" spans="1:12" outlineLevel="1" collapsed="1" x14ac:dyDescent="0.25">
      <c r="B1521" s="1"/>
      <c r="F1521" s="12" t="s">
        <v>12036</v>
      </c>
      <c r="G1521" s="2"/>
      <c r="H1521" s="3"/>
      <c r="K1521">
        <f>SUBTOTAL(3,K1509:K1520)</f>
        <v>12</v>
      </c>
    </row>
    <row r="1522" spans="1:12" ht="210" hidden="1" outlineLevel="2" x14ac:dyDescent="0.25">
      <c r="A1522" t="s">
        <v>8853</v>
      </c>
      <c r="B1522" s="1" t="s">
        <v>8854</v>
      </c>
      <c r="C1522" t="s">
        <v>214</v>
      </c>
      <c r="D1522" t="s">
        <v>15</v>
      </c>
      <c r="E1522">
        <v>3</v>
      </c>
      <c r="F1522" s="5">
        <v>43811</v>
      </c>
      <c r="G1522" s="2">
        <v>43819</v>
      </c>
      <c r="H1522" s="3">
        <v>43813</v>
      </c>
      <c r="I1522" t="s">
        <v>45</v>
      </c>
      <c r="J1522" t="s">
        <v>17</v>
      </c>
      <c r="K1522">
        <v>130911334</v>
      </c>
      <c r="L1522">
        <v>9529</v>
      </c>
    </row>
    <row r="1523" spans="1:12" ht="345" hidden="1" outlineLevel="2" x14ac:dyDescent="0.25">
      <c r="A1523" t="s">
        <v>8855</v>
      </c>
      <c r="B1523" s="1" t="s">
        <v>8856</v>
      </c>
      <c r="C1523" t="s">
        <v>147</v>
      </c>
      <c r="D1523" t="s">
        <v>15</v>
      </c>
      <c r="E1523">
        <v>3</v>
      </c>
      <c r="F1523" s="5">
        <v>43811</v>
      </c>
      <c r="G1523" s="2">
        <v>43907</v>
      </c>
      <c r="H1523" s="3">
        <v>43813</v>
      </c>
      <c r="I1523" t="s">
        <v>113</v>
      </c>
      <c r="J1523" t="s">
        <v>17</v>
      </c>
      <c r="K1523">
        <v>130930634</v>
      </c>
      <c r="L1523">
        <v>9681</v>
      </c>
    </row>
    <row r="1524" spans="1:12" ht="210" hidden="1" outlineLevel="2" x14ac:dyDescent="0.25">
      <c r="A1524" t="s">
        <v>8857</v>
      </c>
      <c r="B1524" s="1" t="s">
        <v>8858</v>
      </c>
      <c r="C1524" t="s">
        <v>48</v>
      </c>
      <c r="D1524" t="s">
        <v>15</v>
      </c>
      <c r="E1524">
        <v>2</v>
      </c>
      <c r="F1524" s="5">
        <v>43811</v>
      </c>
      <c r="G1524" s="2">
        <v>43818</v>
      </c>
      <c r="H1524" s="3">
        <v>43811</v>
      </c>
      <c r="I1524" t="s">
        <v>6329</v>
      </c>
      <c r="J1524" t="s">
        <v>17</v>
      </c>
      <c r="K1524">
        <v>130935220</v>
      </c>
      <c r="L1524">
        <v>6621</v>
      </c>
    </row>
    <row r="1525" spans="1:12" ht="285" hidden="1" outlineLevel="2" x14ac:dyDescent="0.25">
      <c r="A1525" t="s">
        <v>8859</v>
      </c>
      <c r="B1525" s="1" t="s">
        <v>8860</v>
      </c>
      <c r="C1525" t="s">
        <v>607</v>
      </c>
      <c r="D1525" t="s">
        <v>15</v>
      </c>
      <c r="E1525">
        <v>2</v>
      </c>
      <c r="F1525" s="5">
        <v>43811</v>
      </c>
      <c r="G1525" s="2">
        <v>43861</v>
      </c>
      <c r="H1525" s="3">
        <v>43815</v>
      </c>
      <c r="I1525" t="s">
        <v>1054</v>
      </c>
      <c r="J1525" t="s">
        <v>17</v>
      </c>
      <c r="K1525">
        <v>130843106</v>
      </c>
      <c r="L1525">
        <v>150</v>
      </c>
    </row>
    <row r="1526" spans="1:12" ht="409.5" hidden="1" outlineLevel="2" x14ac:dyDescent="0.25">
      <c r="A1526" t="s">
        <v>8861</v>
      </c>
      <c r="B1526" s="1" t="s">
        <v>8862</v>
      </c>
      <c r="C1526" t="s">
        <v>147</v>
      </c>
      <c r="D1526" t="s">
        <v>15</v>
      </c>
      <c r="E1526">
        <v>1</v>
      </c>
      <c r="F1526" s="5">
        <v>43811</v>
      </c>
      <c r="G1526" s="2">
        <v>43819</v>
      </c>
      <c r="H1526" s="3">
        <v>43811</v>
      </c>
      <c r="I1526" t="s">
        <v>53</v>
      </c>
      <c r="J1526" t="s">
        <v>17</v>
      </c>
      <c r="K1526">
        <v>130977121</v>
      </c>
      <c r="L1526">
        <v>9612</v>
      </c>
    </row>
    <row r="1527" spans="1:12" ht="195" hidden="1" outlineLevel="2" x14ac:dyDescent="0.25">
      <c r="A1527" t="s">
        <v>8863</v>
      </c>
      <c r="B1527" s="1" t="s">
        <v>8864</v>
      </c>
      <c r="C1527" t="s">
        <v>14</v>
      </c>
      <c r="D1527" t="s">
        <v>15</v>
      </c>
      <c r="E1527">
        <v>2</v>
      </c>
      <c r="F1527" s="5">
        <v>43811</v>
      </c>
      <c r="G1527" s="2">
        <v>43819</v>
      </c>
      <c r="H1527" s="3">
        <v>43812</v>
      </c>
      <c r="I1527" t="s">
        <v>1054</v>
      </c>
      <c r="J1527" t="s">
        <v>17</v>
      </c>
      <c r="K1527">
        <v>130977826</v>
      </c>
      <c r="L1527">
        <v>9599</v>
      </c>
    </row>
    <row r="1528" spans="1:12" ht="409.5" hidden="1" outlineLevel="2" x14ac:dyDescent="0.25">
      <c r="A1528" t="s">
        <v>8865</v>
      </c>
      <c r="B1528" s="1" t="s">
        <v>8866</v>
      </c>
      <c r="C1528" t="s">
        <v>24</v>
      </c>
      <c r="D1528" t="s">
        <v>15</v>
      </c>
      <c r="E1528">
        <v>3</v>
      </c>
      <c r="F1528" s="5">
        <v>43811</v>
      </c>
      <c r="G1528" s="2">
        <v>43845</v>
      </c>
      <c r="H1528" s="3">
        <v>43814</v>
      </c>
      <c r="I1528" t="s">
        <v>45</v>
      </c>
      <c r="J1528" t="s">
        <v>17</v>
      </c>
      <c r="K1528">
        <v>130979547</v>
      </c>
      <c r="L1528">
        <v>9163</v>
      </c>
    </row>
    <row r="1529" spans="1:12" ht="315" hidden="1" outlineLevel="2" x14ac:dyDescent="0.25">
      <c r="A1529" t="s">
        <v>8867</v>
      </c>
      <c r="B1529" s="1" t="s">
        <v>8868</v>
      </c>
      <c r="C1529" t="s">
        <v>14</v>
      </c>
      <c r="D1529" t="s">
        <v>15</v>
      </c>
      <c r="E1529">
        <v>2</v>
      </c>
      <c r="F1529" s="5">
        <v>43811</v>
      </c>
      <c r="G1529" s="2">
        <v>43826</v>
      </c>
      <c r="H1529" s="3">
        <v>43812</v>
      </c>
      <c r="I1529" t="s">
        <v>39</v>
      </c>
      <c r="J1529" t="s">
        <v>17</v>
      </c>
      <c r="K1529">
        <v>130980152</v>
      </c>
      <c r="L1529">
        <v>9914</v>
      </c>
    </row>
    <row r="1530" spans="1:12" ht="330" hidden="1" outlineLevel="2" x14ac:dyDescent="0.25">
      <c r="A1530" t="s">
        <v>8869</v>
      </c>
      <c r="B1530" s="1" t="s">
        <v>8870</v>
      </c>
      <c r="C1530" t="s">
        <v>147</v>
      </c>
      <c r="D1530" t="s">
        <v>15</v>
      </c>
      <c r="E1530">
        <v>1</v>
      </c>
      <c r="F1530" s="5">
        <v>43811</v>
      </c>
      <c r="G1530" s="2">
        <v>43887</v>
      </c>
      <c r="H1530" s="3">
        <v>43811.726527777777</v>
      </c>
      <c r="I1530" t="s">
        <v>300</v>
      </c>
      <c r="J1530" t="s">
        <v>17</v>
      </c>
      <c r="K1530">
        <v>130981296</v>
      </c>
      <c r="L1530">
        <v>6620</v>
      </c>
    </row>
    <row r="1531" spans="1:12" ht="225" hidden="1" outlineLevel="2" x14ac:dyDescent="0.25">
      <c r="A1531" t="s">
        <v>8871</v>
      </c>
      <c r="B1531" s="1" t="s">
        <v>8872</v>
      </c>
      <c r="C1531" t="s">
        <v>14</v>
      </c>
      <c r="D1531" t="s">
        <v>15</v>
      </c>
      <c r="E1531">
        <v>3</v>
      </c>
      <c r="F1531" s="5">
        <v>43811</v>
      </c>
      <c r="G1531" s="2">
        <v>43819</v>
      </c>
      <c r="H1531" s="3">
        <v>43814</v>
      </c>
      <c r="I1531" t="s">
        <v>45</v>
      </c>
      <c r="J1531" t="s">
        <v>17</v>
      </c>
      <c r="K1531">
        <v>130982938</v>
      </c>
      <c r="L1531">
        <v>9163</v>
      </c>
    </row>
    <row r="1532" spans="1:12" ht="195" hidden="1" outlineLevel="2" x14ac:dyDescent="0.25">
      <c r="A1532" t="s">
        <v>8873</v>
      </c>
      <c r="B1532" s="1" t="s">
        <v>8874</v>
      </c>
      <c r="C1532" t="s">
        <v>14</v>
      </c>
      <c r="D1532" t="s">
        <v>15</v>
      </c>
      <c r="E1532">
        <v>2</v>
      </c>
      <c r="F1532" s="5">
        <v>43811</v>
      </c>
      <c r="G1532" s="2">
        <v>43819</v>
      </c>
      <c r="H1532" s="3">
        <v>43812</v>
      </c>
      <c r="I1532" t="s">
        <v>42</v>
      </c>
      <c r="J1532" t="s">
        <v>17</v>
      </c>
      <c r="K1532">
        <v>130983056</v>
      </c>
      <c r="L1532">
        <v>9876</v>
      </c>
    </row>
    <row r="1533" spans="1:12" ht="300" hidden="1" outlineLevel="2" x14ac:dyDescent="0.25">
      <c r="A1533" t="s">
        <v>8875</v>
      </c>
      <c r="B1533" s="1" t="s">
        <v>8876</v>
      </c>
      <c r="C1533" t="s">
        <v>2310</v>
      </c>
      <c r="D1533" t="s">
        <v>15</v>
      </c>
      <c r="E1533">
        <v>2</v>
      </c>
      <c r="F1533" s="5">
        <v>43811</v>
      </c>
      <c r="G1533" s="2">
        <v>43826</v>
      </c>
      <c r="H1533" s="3">
        <v>43812</v>
      </c>
      <c r="I1533" t="s">
        <v>29</v>
      </c>
      <c r="J1533" t="s">
        <v>66</v>
      </c>
      <c r="K1533">
        <v>130989438</v>
      </c>
      <c r="L1533">
        <v>9823</v>
      </c>
    </row>
    <row r="1534" spans="1:12" ht="150" hidden="1" outlineLevel="2" x14ac:dyDescent="0.25">
      <c r="A1534" t="s">
        <v>8877</v>
      </c>
      <c r="B1534" s="1" t="s">
        <v>8878</v>
      </c>
      <c r="C1534" t="s">
        <v>1632</v>
      </c>
      <c r="D1534" t="s">
        <v>15</v>
      </c>
      <c r="E1534">
        <v>2</v>
      </c>
      <c r="F1534" s="5">
        <v>43811</v>
      </c>
      <c r="G1534" s="2">
        <v>43840</v>
      </c>
      <c r="H1534" s="3">
        <v>43812</v>
      </c>
      <c r="I1534" t="s">
        <v>58</v>
      </c>
      <c r="J1534" t="s">
        <v>66</v>
      </c>
      <c r="K1534">
        <v>130992685</v>
      </c>
      <c r="L1534">
        <v>48214</v>
      </c>
    </row>
    <row r="1535" spans="1:12" ht="240" hidden="1" outlineLevel="2" x14ac:dyDescent="0.25">
      <c r="A1535" t="s">
        <v>8879</v>
      </c>
      <c r="B1535" s="1" t="s">
        <v>8880</v>
      </c>
      <c r="C1535" t="s">
        <v>14</v>
      </c>
      <c r="D1535" t="s">
        <v>15</v>
      </c>
      <c r="E1535">
        <v>2</v>
      </c>
      <c r="F1535" s="5">
        <v>43811</v>
      </c>
      <c r="G1535" s="2">
        <v>43826</v>
      </c>
      <c r="H1535" s="3">
        <v>43812</v>
      </c>
      <c r="I1535" t="s">
        <v>1036</v>
      </c>
      <c r="J1535" t="s">
        <v>66</v>
      </c>
      <c r="K1535">
        <v>130992340</v>
      </c>
      <c r="L1535">
        <v>10332</v>
      </c>
    </row>
    <row r="1536" spans="1:12" ht="270" hidden="1" outlineLevel="2" x14ac:dyDescent="0.25">
      <c r="A1536" t="s">
        <v>8881</v>
      </c>
      <c r="B1536" s="1" t="s">
        <v>8882</v>
      </c>
      <c r="C1536" t="s">
        <v>24</v>
      </c>
      <c r="D1536" t="s">
        <v>15</v>
      </c>
      <c r="E1536">
        <v>3</v>
      </c>
      <c r="F1536" s="5">
        <v>43811</v>
      </c>
      <c r="G1536" s="2">
        <v>43875</v>
      </c>
      <c r="H1536" s="3">
        <v>43814</v>
      </c>
      <c r="I1536" t="s">
        <v>300</v>
      </c>
      <c r="J1536" t="s">
        <v>66</v>
      </c>
      <c r="K1536">
        <v>54746241</v>
      </c>
      <c r="L1536">
        <v>67780</v>
      </c>
    </row>
    <row r="1537" spans="1:12" ht="390" hidden="1" outlineLevel="2" x14ac:dyDescent="0.25">
      <c r="A1537" t="s">
        <v>8883</v>
      </c>
      <c r="B1537" s="1" t="s">
        <v>8884</v>
      </c>
      <c r="C1537" t="s">
        <v>14</v>
      </c>
      <c r="D1537" t="s">
        <v>15</v>
      </c>
      <c r="E1537">
        <v>2</v>
      </c>
      <c r="F1537" s="5">
        <v>43811</v>
      </c>
      <c r="G1537" s="2">
        <v>43826</v>
      </c>
      <c r="H1537" s="3">
        <v>43812</v>
      </c>
      <c r="I1537" t="s">
        <v>45</v>
      </c>
      <c r="J1537" t="s">
        <v>66</v>
      </c>
      <c r="K1537">
        <v>130995755</v>
      </c>
      <c r="L1537">
        <v>9943</v>
      </c>
    </row>
    <row r="1538" spans="1:12" ht="300" hidden="1" outlineLevel="2" x14ac:dyDescent="0.25">
      <c r="A1538" t="s">
        <v>8885</v>
      </c>
      <c r="B1538" s="1" t="s">
        <v>8886</v>
      </c>
      <c r="C1538" t="s">
        <v>863</v>
      </c>
      <c r="D1538" t="s">
        <v>15</v>
      </c>
      <c r="E1538">
        <v>2</v>
      </c>
      <c r="F1538" s="5">
        <v>43811</v>
      </c>
      <c r="G1538" s="2">
        <v>43818</v>
      </c>
      <c r="H1538" s="3">
        <v>43812</v>
      </c>
      <c r="I1538" t="s">
        <v>151</v>
      </c>
      <c r="J1538" t="s">
        <v>66</v>
      </c>
      <c r="K1538">
        <v>130997322</v>
      </c>
      <c r="L1538">
        <v>6612</v>
      </c>
    </row>
    <row r="1539" spans="1:12" ht="390" hidden="1" outlineLevel="2" x14ac:dyDescent="0.25">
      <c r="A1539" t="s">
        <v>8887</v>
      </c>
      <c r="B1539" s="1" t="s">
        <v>8888</v>
      </c>
      <c r="C1539" t="s">
        <v>14</v>
      </c>
      <c r="D1539" t="s">
        <v>15</v>
      </c>
      <c r="E1539">
        <v>1</v>
      </c>
      <c r="F1539" s="5">
        <v>43811</v>
      </c>
      <c r="G1539" s="2">
        <v>43826</v>
      </c>
      <c r="H1539" s="3">
        <v>43811</v>
      </c>
      <c r="I1539" t="s">
        <v>366</v>
      </c>
      <c r="J1539" t="s">
        <v>66</v>
      </c>
      <c r="K1539">
        <v>130999012</v>
      </c>
      <c r="L1539">
        <v>9226</v>
      </c>
    </row>
    <row r="1540" spans="1:12" ht="409.5" hidden="1" outlineLevel="2" x14ac:dyDescent="0.25">
      <c r="A1540" t="s">
        <v>11781</v>
      </c>
      <c r="B1540" s="1" t="s">
        <v>11782</v>
      </c>
      <c r="C1540" t="s">
        <v>2067</v>
      </c>
      <c r="D1540" t="s">
        <v>11750</v>
      </c>
      <c r="E1540">
        <v>2</v>
      </c>
      <c r="F1540" s="5">
        <v>43811</v>
      </c>
      <c r="G1540" s="2">
        <v>43906</v>
      </c>
      <c r="H1540" s="3">
        <v>43812.041724537034</v>
      </c>
      <c r="I1540" t="s">
        <v>11783</v>
      </c>
      <c r="J1540" t="s">
        <v>66</v>
      </c>
      <c r="K1540">
        <v>130997128</v>
      </c>
      <c r="L1540">
        <v>2671</v>
      </c>
    </row>
    <row r="1541" spans="1:12" outlineLevel="1" collapsed="1" x14ac:dyDescent="0.25">
      <c r="B1541" s="1"/>
      <c r="F1541" s="12" t="s">
        <v>12037</v>
      </c>
      <c r="G1541" s="2"/>
      <c r="H1541" s="3"/>
      <c r="K1541">
        <f>SUBTOTAL(3,K1522:K1540)</f>
        <v>19</v>
      </c>
    </row>
    <row r="1542" spans="1:12" ht="195" hidden="1" outlineLevel="2" x14ac:dyDescent="0.25">
      <c r="A1542" t="s">
        <v>8821</v>
      </c>
      <c r="B1542" s="1" t="s">
        <v>8822</v>
      </c>
      <c r="C1542" t="s">
        <v>214</v>
      </c>
      <c r="D1542" t="s">
        <v>15</v>
      </c>
      <c r="E1542">
        <v>2</v>
      </c>
      <c r="F1542" s="5">
        <v>43810</v>
      </c>
      <c r="G1542" s="2">
        <v>43819</v>
      </c>
      <c r="H1542" s="3">
        <v>43810</v>
      </c>
      <c r="I1542" t="s">
        <v>53</v>
      </c>
      <c r="J1542" t="s">
        <v>3351</v>
      </c>
      <c r="K1542">
        <v>130850837</v>
      </c>
      <c r="L1542">
        <v>3039</v>
      </c>
    </row>
    <row r="1543" spans="1:12" ht="255" hidden="1" outlineLevel="2" x14ac:dyDescent="0.25">
      <c r="A1543" t="s">
        <v>8823</v>
      </c>
      <c r="B1543" s="1" t="s">
        <v>8824</v>
      </c>
      <c r="C1543" t="s">
        <v>14</v>
      </c>
      <c r="D1543" t="s">
        <v>15</v>
      </c>
      <c r="E1543">
        <v>2</v>
      </c>
      <c r="F1543" s="5">
        <v>43810</v>
      </c>
      <c r="G1543" s="2">
        <v>43818</v>
      </c>
      <c r="H1543" s="3">
        <v>43811</v>
      </c>
      <c r="I1543" t="s">
        <v>6329</v>
      </c>
      <c r="J1543" t="s">
        <v>17</v>
      </c>
      <c r="K1543">
        <v>130874678</v>
      </c>
      <c r="L1543">
        <v>6621</v>
      </c>
    </row>
    <row r="1544" spans="1:12" ht="180" hidden="1" outlineLevel="2" x14ac:dyDescent="0.25">
      <c r="A1544" t="s">
        <v>8825</v>
      </c>
      <c r="B1544" s="1" t="s">
        <v>8826</v>
      </c>
      <c r="C1544" t="s">
        <v>48</v>
      </c>
      <c r="D1544" t="s">
        <v>15</v>
      </c>
      <c r="E1544">
        <v>3</v>
      </c>
      <c r="F1544" s="5">
        <v>43810</v>
      </c>
      <c r="G1544" s="2">
        <v>43819</v>
      </c>
      <c r="H1544" s="3">
        <v>43813</v>
      </c>
      <c r="I1544" t="s">
        <v>6329</v>
      </c>
      <c r="J1544" t="s">
        <v>17</v>
      </c>
      <c r="K1544">
        <v>130879706</v>
      </c>
      <c r="L1544">
        <v>9874</v>
      </c>
    </row>
    <row r="1545" spans="1:12" ht="375" hidden="1" outlineLevel="2" x14ac:dyDescent="0.25">
      <c r="A1545" t="s">
        <v>8827</v>
      </c>
      <c r="B1545" s="1" t="s">
        <v>8828</v>
      </c>
      <c r="C1545" t="s">
        <v>214</v>
      </c>
      <c r="D1545" t="s">
        <v>15</v>
      </c>
      <c r="E1545">
        <v>1</v>
      </c>
      <c r="F1545" s="5">
        <v>43810</v>
      </c>
      <c r="G1545" s="2">
        <v>43818</v>
      </c>
      <c r="H1545" s="3">
        <v>43810.710659722223</v>
      </c>
      <c r="I1545" t="s">
        <v>36</v>
      </c>
      <c r="J1545" t="s">
        <v>17</v>
      </c>
      <c r="K1545">
        <v>130881621</v>
      </c>
      <c r="L1545">
        <v>6612</v>
      </c>
    </row>
    <row r="1546" spans="1:12" ht="105" hidden="1" outlineLevel="2" x14ac:dyDescent="0.25">
      <c r="A1546" t="s">
        <v>8829</v>
      </c>
      <c r="B1546" s="1" t="s">
        <v>8830</v>
      </c>
      <c r="C1546" t="s">
        <v>14</v>
      </c>
      <c r="D1546" t="s">
        <v>15</v>
      </c>
      <c r="E1546">
        <v>2</v>
      </c>
      <c r="F1546" s="5">
        <v>43810</v>
      </c>
      <c r="G1546" s="2">
        <v>43811</v>
      </c>
      <c r="H1546" s="3">
        <v>43810</v>
      </c>
      <c r="I1546" t="s">
        <v>39</v>
      </c>
      <c r="J1546" t="s">
        <v>49</v>
      </c>
      <c r="K1546">
        <v>34074252</v>
      </c>
      <c r="L1546" t="s">
        <v>420</v>
      </c>
    </row>
    <row r="1547" spans="1:12" ht="195" hidden="1" outlineLevel="2" x14ac:dyDescent="0.25">
      <c r="A1547" t="s">
        <v>8831</v>
      </c>
      <c r="B1547" s="1" t="s">
        <v>8832</v>
      </c>
      <c r="C1547" t="s">
        <v>214</v>
      </c>
      <c r="D1547" t="s">
        <v>15</v>
      </c>
      <c r="E1547">
        <v>2</v>
      </c>
      <c r="F1547" s="5">
        <v>43810</v>
      </c>
      <c r="G1547" s="2">
        <v>43823</v>
      </c>
      <c r="H1547" s="3">
        <v>43811</v>
      </c>
      <c r="I1547" t="s">
        <v>16</v>
      </c>
      <c r="J1547" t="s">
        <v>17</v>
      </c>
      <c r="K1547">
        <v>130883651</v>
      </c>
      <c r="L1547">
        <v>9316</v>
      </c>
    </row>
    <row r="1548" spans="1:12" ht="409.5" hidden="1" outlineLevel="2" x14ac:dyDescent="0.25">
      <c r="A1548" t="s">
        <v>8833</v>
      </c>
      <c r="B1548" s="1" t="s">
        <v>8834</v>
      </c>
      <c r="C1548" t="s">
        <v>48</v>
      </c>
      <c r="D1548" t="s">
        <v>15</v>
      </c>
      <c r="E1548">
        <v>2</v>
      </c>
      <c r="F1548" s="5">
        <v>43810</v>
      </c>
      <c r="G1548" s="2">
        <v>43836</v>
      </c>
      <c r="H1548" s="3">
        <v>43803</v>
      </c>
      <c r="I1548" t="s">
        <v>2637</v>
      </c>
      <c r="J1548" t="s">
        <v>17</v>
      </c>
      <c r="K1548">
        <v>130485178</v>
      </c>
      <c r="L1548">
        <v>9597</v>
      </c>
    </row>
    <row r="1549" spans="1:12" ht="390" hidden="1" outlineLevel="2" x14ac:dyDescent="0.25">
      <c r="A1549" t="s">
        <v>8835</v>
      </c>
      <c r="B1549" s="1" t="s">
        <v>8836</v>
      </c>
      <c r="C1549" t="s">
        <v>48</v>
      </c>
      <c r="D1549" t="s">
        <v>15</v>
      </c>
      <c r="E1549">
        <v>3</v>
      </c>
      <c r="F1549" s="5">
        <v>43810</v>
      </c>
      <c r="G1549" s="2">
        <v>43826</v>
      </c>
      <c r="H1549" s="3">
        <v>43817</v>
      </c>
      <c r="I1549" t="s">
        <v>75</v>
      </c>
      <c r="J1549" t="s">
        <v>17</v>
      </c>
      <c r="K1549">
        <v>129675622</v>
      </c>
      <c r="L1549">
        <v>17045</v>
      </c>
    </row>
    <row r="1550" spans="1:12" ht="240" hidden="1" outlineLevel="2" x14ac:dyDescent="0.25">
      <c r="A1550" t="s">
        <v>8837</v>
      </c>
      <c r="B1550" s="1" t="s">
        <v>8838</v>
      </c>
      <c r="C1550" t="s">
        <v>14</v>
      </c>
      <c r="D1550" t="s">
        <v>15</v>
      </c>
      <c r="E1550">
        <v>2</v>
      </c>
      <c r="F1550" s="5">
        <v>43810</v>
      </c>
      <c r="G1550" s="2">
        <v>43819</v>
      </c>
      <c r="H1550" s="3">
        <v>43811</v>
      </c>
      <c r="I1550" t="s">
        <v>110</v>
      </c>
      <c r="J1550" t="s">
        <v>66</v>
      </c>
      <c r="K1550">
        <v>130892177</v>
      </c>
      <c r="L1550">
        <v>3078</v>
      </c>
    </row>
    <row r="1551" spans="1:12" ht="225" hidden="1" outlineLevel="2" x14ac:dyDescent="0.25">
      <c r="A1551" t="s">
        <v>8839</v>
      </c>
      <c r="B1551" s="1" t="s">
        <v>8840</v>
      </c>
      <c r="C1551" t="s">
        <v>147</v>
      </c>
      <c r="D1551" t="s">
        <v>15</v>
      </c>
      <c r="E1551">
        <v>3</v>
      </c>
      <c r="F1551" s="5">
        <v>43810</v>
      </c>
      <c r="G1551" s="2">
        <v>43836</v>
      </c>
      <c r="H1551" s="3">
        <v>43813</v>
      </c>
      <c r="I1551" t="s">
        <v>300</v>
      </c>
      <c r="J1551" t="s">
        <v>66</v>
      </c>
      <c r="K1551">
        <v>130893980</v>
      </c>
      <c r="L1551">
        <v>7136</v>
      </c>
    </row>
    <row r="1552" spans="1:12" ht="255" hidden="1" outlineLevel="2" x14ac:dyDescent="0.25">
      <c r="A1552" t="s">
        <v>8841</v>
      </c>
      <c r="B1552" s="1" t="s">
        <v>8842</v>
      </c>
      <c r="C1552" t="s">
        <v>14</v>
      </c>
      <c r="D1552" t="s">
        <v>15</v>
      </c>
      <c r="E1552">
        <v>3</v>
      </c>
      <c r="F1552" s="5">
        <v>43810</v>
      </c>
      <c r="G1552" s="2">
        <v>43850</v>
      </c>
      <c r="H1552" s="3">
        <v>43813</v>
      </c>
      <c r="I1552" t="s">
        <v>39</v>
      </c>
      <c r="J1552" t="s">
        <v>66</v>
      </c>
      <c r="K1552">
        <v>130896342</v>
      </c>
      <c r="L1552">
        <v>9324</v>
      </c>
    </row>
    <row r="1553" spans="1:12" ht="315" hidden="1" outlineLevel="2" x14ac:dyDescent="0.25">
      <c r="A1553" t="s">
        <v>8843</v>
      </c>
      <c r="B1553" s="1" t="s">
        <v>8844</v>
      </c>
      <c r="C1553" t="s">
        <v>14</v>
      </c>
      <c r="D1553" t="s">
        <v>15</v>
      </c>
      <c r="E1553">
        <v>1</v>
      </c>
      <c r="F1553" s="5">
        <v>43810</v>
      </c>
      <c r="G1553" s="2">
        <v>43823</v>
      </c>
      <c r="H1553" s="3">
        <v>43810</v>
      </c>
      <c r="I1553" t="s">
        <v>36</v>
      </c>
      <c r="J1553" t="s">
        <v>66</v>
      </c>
      <c r="K1553">
        <v>130905094</v>
      </c>
      <c r="L1553">
        <v>9253</v>
      </c>
    </row>
    <row r="1554" spans="1:12" ht="150" hidden="1" outlineLevel="2" x14ac:dyDescent="0.25">
      <c r="A1554" t="s">
        <v>8845</v>
      </c>
      <c r="B1554" s="1" t="s">
        <v>8846</v>
      </c>
      <c r="C1554" t="s">
        <v>14</v>
      </c>
      <c r="D1554" t="s">
        <v>15</v>
      </c>
      <c r="E1554">
        <v>3</v>
      </c>
      <c r="F1554" s="5">
        <v>43810</v>
      </c>
      <c r="G1554" s="2">
        <v>43819</v>
      </c>
      <c r="H1554" s="3">
        <v>43813</v>
      </c>
      <c r="I1554" t="s">
        <v>113</v>
      </c>
      <c r="J1554" t="s">
        <v>66</v>
      </c>
      <c r="K1554">
        <v>130904507</v>
      </c>
      <c r="L1554">
        <v>9681</v>
      </c>
    </row>
    <row r="1555" spans="1:12" ht="195" hidden="1" outlineLevel="2" x14ac:dyDescent="0.25">
      <c r="A1555" t="s">
        <v>8847</v>
      </c>
      <c r="B1555" s="1" t="s">
        <v>8848</v>
      </c>
      <c r="C1555" t="s">
        <v>147</v>
      </c>
      <c r="D1555" t="s">
        <v>15</v>
      </c>
      <c r="E1555">
        <v>3</v>
      </c>
      <c r="F1555" s="5">
        <v>43810</v>
      </c>
      <c r="G1555" s="2">
        <v>43819</v>
      </c>
      <c r="H1555" s="3">
        <v>43813</v>
      </c>
      <c r="I1555" t="s">
        <v>58</v>
      </c>
      <c r="J1555" t="s">
        <v>66</v>
      </c>
      <c r="K1555">
        <v>130904969</v>
      </c>
      <c r="L1555">
        <v>9535</v>
      </c>
    </row>
    <row r="1556" spans="1:12" ht="315" hidden="1" outlineLevel="2" x14ac:dyDescent="0.25">
      <c r="A1556" t="s">
        <v>8849</v>
      </c>
      <c r="B1556" s="1" t="s">
        <v>8850</v>
      </c>
      <c r="C1556" t="s">
        <v>846</v>
      </c>
      <c r="D1556" t="s">
        <v>15</v>
      </c>
      <c r="E1556">
        <v>3</v>
      </c>
      <c r="F1556" s="5">
        <v>43810</v>
      </c>
      <c r="G1556" s="2">
        <v>43832</v>
      </c>
      <c r="H1556" s="3">
        <v>43815.030717592592</v>
      </c>
      <c r="I1556" t="s">
        <v>75</v>
      </c>
      <c r="J1556" t="s">
        <v>66</v>
      </c>
      <c r="K1556">
        <v>130903928</v>
      </c>
      <c r="L1556">
        <v>2048</v>
      </c>
    </row>
    <row r="1557" spans="1:12" ht="180" hidden="1" outlineLevel="2" x14ac:dyDescent="0.25">
      <c r="A1557" t="s">
        <v>8851</v>
      </c>
      <c r="B1557" s="1" t="s">
        <v>8852</v>
      </c>
      <c r="C1557" t="s">
        <v>147</v>
      </c>
      <c r="D1557" t="s">
        <v>15</v>
      </c>
      <c r="E1557">
        <v>2</v>
      </c>
      <c r="F1557" s="5">
        <v>43810</v>
      </c>
      <c r="G1557" s="2">
        <v>43852</v>
      </c>
      <c r="H1557" s="3">
        <v>43811</v>
      </c>
      <c r="I1557" t="s">
        <v>42</v>
      </c>
      <c r="J1557" t="s">
        <v>66</v>
      </c>
      <c r="K1557">
        <v>54739387</v>
      </c>
      <c r="L1557">
        <v>74085</v>
      </c>
    </row>
    <row r="1558" spans="1:12" outlineLevel="1" collapsed="1" x14ac:dyDescent="0.25">
      <c r="B1558" s="1"/>
      <c r="F1558" s="12" t="s">
        <v>12038</v>
      </c>
      <c r="G1558" s="2"/>
      <c r="H1558" s="3"/>
      <c r="K1558">
        <f>SUBTOTAL(3,K1542:K1557)</f>
        <v>16</v>
      </c>
    </row>
    <row r="1559" spans="1:12" ht="405" hidden="1" outlineLevel="2" x14ac:dyDescent="0.25">
      <c r="A1559" t="s">
        <v>8772</v>
      </c>
      <c r="B1559" s="1" t="s">
        <v>8773</v>
      </c>
      <c r="C1559" t="s">
        <v>14</v>
      </c>
      <c r="D1559" t="s">
        <v>15</v>
      </c>
      <c r="E1559">
        <v>2</v>
      </c>
      <c r="F1559" s="5">
        <v>43809</v>
      </c>
      <c r="G1559" s="2">
        <v>43816</v>
      </c>
      <c r="H1559" s="3">
        <v>43809</v>
      </c>
      <c r="I1559" t="s">
        <v>151</v>
      </c>
      <c r="J1559" t="s">
        <v>17</v>
      </c>
      <c r="K1559">
        <v>130794967</v>
      </c>
      <c r="L1559">
        <v>6612</v>
      </c>
    </row>
    <row r="1560" spans="1:12" ht="165" hidden="1" outlineLevel="2" x14ac:dyDescent="0.25">
      <c r="A1560" t="s">
        <v>8774</v>
      </c>
      <c r="B1560" s="1" t="s">
        <v>8775</v>
      </c>
      <c r="C1560" t="s">
        <v>48</v>
      </c>
      <c r="D1560" t="s">
        <v>15</v>
      </c>
      <c r="E1560">
        <v>1</v>
      </c>
      <c r="F1560" s="5">
        <v>43809</v>
      </c>
      <c r="G1560" s="2">
        <v>43819</v>
      </c>
      <c r="H1560" s="3">
        <v>43809</v>
      </c>
      <c r="I1560" t="s">
        <v>75</v>
      </c>
      <c r="J1560" t="s">
        <v>17</v>
      </c>
      <c r="K1560">
        <v>130817642</v>
      </c>
      <c r="L1560">
        <v>9982</v>
      </c>
    </row>
    <row r="1561" spans="1:12" ht="300" hidden="1" outlineLevel="2" x14ac:dyDescent="0.25">
      <c r="A1561" t="s">
        <v>8776</v>
      </c>
      <c r="B1561" s="1" t="s">
        <v>8777</v>
      </c>
      <c r="C1561" t="s">
        <v>82</v>
      </c>
      <c r="D1561" t="s">
        <v>15</v>
      </c>
      <c r="E1561">
        <v>3</v>
      </c>
      <c r="F1561" s="5">
        <v>43809</v>
      </c>
      <c r="G1561" s="2">
        <v>43819</v>
      </c>
      <c r="H1561" s="3">
        <v>43812</v>
      </c>
      <c r="I1561" t="s">
        <v>6329</v>
      </c>
      <c r="J1561" t="s">
        <v>17</v>
      </c>
      <c r="K1561">
        <v>130818235</v>
      </c>
      <c r="L1561">
        <v>9308</v>
      </c>
    </row>
    <row r="1562" spans="1:12" ht="210" hidden="1" outlineLevel="2" x14ac:dyDescent="0.25">
      <c r="A1562" t="s">
        <v>8778</v>
      </c>
      <c r="B1562" s="1" t="s">
        <v>8779</v>
      </c>
      <c r="C1562" t="s">
        <v>14</v>
      </c>
      <c r="D1562" t="s">
        <v>15</v>
      </c>
      <c r="E1562">
        <v>2</v>
      </c>
      <c r="F1562" s="5">
        <v>43809</v>
      </c>
      <c r="G1562" s="2">
        <v>43818</v>
      </c>
      <c r="H1562" s="3">
        <v>43810</v>
      </c>
      <c r="I1562" t="s">
        <v>1849</v>
      </c>
      <c r="J1562" t="s">
        <v>17</v>
      </c>
      <c r="K1562">
        <v>130818342</v>
      </c>
      <c r="L1562">
        <v>6620</v>
      </c>
    </row>
    <row r="1563" spans="1:12" ht="409.5" hidden="1" outlineLevel="2" x14ac:dyDescent="0.25">
      <c r="A1563" t="s">
        <v>8780</v>
      </c>
      <c r="B1563" s="1" t="s">
        <v>8781</v>
      </c>
      <c r="C1563" t="s">
        <v>1045</v>
      </c>
      <c r="D1563" t="s">
        <v>15</v>
      </c>
      <c r="E1563">
        <v>2</v>
      </c>
      <c r="F1563" s="5">
        <v>43809</v>
      </c>
      <c r="G1563" s="2">
        <v>43819</v>
      </c>
      <c r="H1563" s="3">
        <v>43810</v>
      </c>
      <c r="I1563" t="s">
        <v>42</v>
      </c>
      <c r="J1563" t="s">
        <v>17</v>
      </c>
      <c r="K1563">
        <v>130821942</v>
      </c>
      <c r="L1563">
        <v>8431</v>
      </c>
    </row>
    <row r="1564" spans="1:12" ht="255" hidden="1" outlineLevel="2" x14ac:dyDescent="0.25">
      <c r="A1564" t="s">
        <v>8782</v>
      </c>
      <c r="B1564" s="1" t="s">
        <v>8783</v>
      </c>
      <c r="C1564" t="s">
        <v>6758</v>
      </c>
      <c r="D1564" t="s">
        <v>15</v>
      </c>
      <c r="E1564">
        <v>1</v>
      </c>
      <c r="F1564" s="5">
        <v>43809</v>
      </c>
      <c r="G1564" s="2">
        <v>43900</v>
      </c>
      <c r="H1564" s="3">
        <v>43809</v>
      </c>
      <c r="I1564" t="s">
        <v>8784</v>
      </c>
      <c r="J1564" t="s">
        <v>17</v>
      </c>
      <c r="K1564" t="s">
        <v>8785</v>
      </c>
      <c r="L1564">
        <v>6706</v>
      </c>
    </row>
    <row r="1565" spans="1:12" ht="409.5" hidden="1" outlineLevel="2" x14ac:dyDescent="0.25">
      <c r="A1565" t="s">
        <v>8786</v>
      </c>
      <c r="B1565" s="1" t="s">
        <v>8787</v>
      </c>
      <c r="C1565" t="s">
        <v>3676</v>
      </c>
      <c r="D1565" t="s">
        <v>15</v>
      </c>
      <c r="E1565">
        <v>2</v>
      </c>
      <c r="F1565" s="5">
        <v>43809</v>
      </c>
      <c r="G1565" s="2">
        <v>43843</v>
      </c>
      <c r="H1565" s="3">
        <v>43810</v>
      </c>
      <c r="I1565" t="s">
        <v>29</v>
      </c>
      <c r="J1565" t="s">
        <v>17</v>
      </c>
      <c r="K1565" t="s">
        <v>8788</v>
      </c>
      <c r="L1565">
        <v>3003</v>
      </c>
    </row>
    <row r="1566" spans="1:12" ht="285" hidden="1" outlineLevel="2" x14ac:dyDescent="0.25">
      <c r="A1566" t="s">
        <v>8789</v>
      </c>
      <c r="B1566" s="1" t="s">
        <v>8790</v>
      </c>
      <c r="C1566" t="s">
        <v>82</v>
      </c>
      <c r="D1566" t="s">
        <v>15</v>
      </c>
      <c r="E1566">
        <v>3</v>
      </c>
      <c r="F1566" s="5">
        <v>43809</v>
      </c>
      <c r="G1566" s="2">
        <v>43818</v>
      </c>
      <c r="H1566" s="3">
        <v>43811</v>
      </c>
      <c r="I1566" t="s">
        <v>1054</v>
      </c>
      <c r="J1566" t="s">
        <v>17</v>
      </c>
      <c r="K1566" t="s">
        <v>8791</v>
      </c>
      <c r="L1566">
        <v>3021</v>
      </c>
    </row>
    <row r="1567" spans="1:12" ht="225" hidden="1" outlineLevel="2" x14ac:dyDescent="0.25">
      <c r="A1567" t="s">
        <v>8792</v>
      </c>
      <c r="B1567" s="1" t="s">
        <v>8793</v>
      </c>
      <c r="C1567" t="s">
        <v>28</v>
      </c>
      <c r="D1567" t="s">
        <v>15</v>
      </c>
      <c r="E1567">
        <v>2</v>
      </c>
      <c r="F1567" s="5">
        <v>43809</v>
      </c>
      <c r="G1567" s="2">
        <v>43819</v>
      </c>
      <c r="H1567" s="3">
        <v>43801</v>
      </c>
      <c r="I1567" t="s">
        <v>42</v>
      </c>
      <c r="J1567" t="s">
        <v>3351</v>
      </c>
      <c r="K1567">
        <v>130320361</v>
      </c>
      <c r="L1567">
        <v>10121</v>
      </c>
    </row>
    <row r="1568" spans="1:12" ht="165" hidden="1" outlineLevel="2" x14ac:dyDescent="0.25">
      <c r="A1568" t="s">
        <v>8794</v>
      </c>
      <c r="B1568" s="1" t="s">
        <v>8795</v>
      </c>
      <c r="C1568" t="s">
        <v>14</v>
      </c>
      <c r="D1568" t="s">
        <v>15</v>
      </c>
      <c r="E1568">
        <v>2</v>
      </c>
      <c r="F1568" s="5">
        <v>43809</v>
      </c>
      <c r="G1568" s="2">
        <v>43819</v>
      </c>
      <c r="H1568" s="3">
        <v>43810</v>
      </c>
      <c r="I1568" t="s">
        <v>45</v>
      </c>
      <c r="J1568" t="s">
        <v>17</v>
      </c>
      <c r="K1568">
        <v>130834922</v>
      </c>
      <c r="L1568">
        <v>9393</v>
      </c>
    </row>
    <row r="1569" spans="1:12" ht="210" hidden="1" outlineLevel="2" x14ac:dyDescent="0.25">
      <c r="A1569" t="s">
        <v>8796</v>
      </c>
      <c r="B1569" s="1" t="s">
        <v>8797</v>
      </c>
      <c r="C1569" t="s">
        <v>109</v>
      </c>
      <c r="D1569" t="s">
        <v>15</v>
      </c>
      <c r="E1569">
        <v>3</v>
      </c>
      <c r="F1569" s="5">
        <v>43809</v>
      </c>
      <c r="G1569" s="2">
        <v>43819</v>
      </c>
      <c r="H1569" s="3">
        <v>43812</v>
      </c>
      <c r="I1569" t="s">
        <v>42</v>
      </c>
      <c r="J1569" t="s">
        <v>17</v>
      </c>
      <c r="K1569">
        <v>130835790</v>
      </c>
      <c r="L1569">
        <v>8431</v>
      </c>
    </row>
    <row r="1570" spans="1:12" ht="225" hidden="1" outlineLevel="2" x14ac:dyDescent="0.25">
      <c r="A1570" t="s">
        <v>8798</v>
      </c>
      <c r="B1570" s="1" t="s">
        <v>8799</v>
      </c>
      <c r="C1570" t="s">
        <v>48</v>
      </c>
      <c r="D1570" t="s">
        <v>15</v>
      </c>
      <c r="E1570">
        <v>2</v>
      </c>
      <c r="F1570" s="5">
        <v>43809</v>
      </c>
      <c r="G1570" s="2">
        <v>43816</v>
      </c>
      <c r="H1570" s="3">
        <v>43810</v>
      </c>
      <c r="I1570" t="s">
        <v>45</v>
      </c>
      <c r="J1570" t="s">
        <v>17</v>
      </c>
      <c r="K1570">
        <v>130836144</v>
      </c>
      <c r="L1570">
        <v>10495</v>
      </c>
    </row>
    <row r="1571" spans="1:12" ht="210" hidden="1" outlineLevel="2" x14ac:dyDescent="0.25">
      <c r="A1571" t="s">
        <v>8800</v>
      </c>
      <c r="B1571" s="1" t="s">
        <v>8801</v>
      </c>
      <c r="C1571" t="s">
        <v>24</v>
      </c>
      <c r="D1571" t="s">
        <v>15</v>
      </c>
      <c r="E1571">
        <v>3</v>
      </c>
      <c r="F1571" s="5">
        <v>43809</v>
      </c>
      <c r="G1571" s="2">
        <v>43819</v>
      </c>
      <c r="H1571" s="3">
        <v>43812</v>
      </c>
      <c r="I1571" t="s">
        <v>58</v>
      </c>
      <c r="J1571" t="s">
        <v>17</v>
      </c>
      <c r="K1571">
        <v>130837446</v>
      </c>
      <c r="L1571">
        <v>2290</v>
      </c>
    </row>
    <row r="1572" spans="1:12" ht="300" hidden="1" outlineLevel="2" x14ac:dyDescent="0.25">
      <c r="A1572" t="s">
        <v>8802</v>
      </c>
      <c r="B1572" s="1" t="s">
        <v>8803</v>
      </c>
      <c r="C1572" t="s">
        <v>24</v>
      </c>
      <c r="D1572" t="s">
        <v>15</v>
      </c>
      <c r="E1572">
        <v>2</v>
      </c>
      <c r="F1572" s="5">
        <v>43809</v>
      </c>
      <c r="G1572" s="2">
        <v>43818</v>
      </c>
      <c r="H1572" s="3">
        <v>43810</v>
      </c>
      <c r="I1572" t="s">
        <v>151</v>
      </c>
      <c r="J1572" t="s">
        <v>17</v>
      </c>
      <c r="K1572">
        <v>130839127</v>
      </c>
      <c r="L1572">
        <v>6433</v>
      </c>
    </row>
    <row r="1573" spans="1:12" ht="225" hidden="1" outlineLevel="2" x14ac:dyDescent="0.25">
      <c r="A1573" t="s">
        <v>8804</v>
      </c>
      <c r="B1573" s="1" t="s">
        <v>8805</v>
      </c>
      <c r="C1573" t="s">
        <v>570</v>
      </c>
      <c r="D1573" t="s">
        <v>15</v>
      </c>
      <c r="E1573">
        <v>2</v>
      </c>
      <c r="F1573" s="5">
        <v>43809</v>
      </c>
      <c r="G1573" s="2">
        <v>43899</v>
      </c>
      <c r="H1573" s="3">
        <v>43810</v>
      </c>
      <c r="I1573" t="s">
        <v>8806</v>
      </c>
      <c r="J1573" t="s">
        <v>66</v>
      </c>
      <c r="K1573">
        <v>130837135</v>
      </c>
      <c r="L1573">
        <v>9622</v>
      </c>
    </row>
    <row r="1574" spans="1:12" ht="195" hidden="1" outlineLevel="2" x14ac:dyDescent="0.25">
      <c r="A1574" t="s">
        <v>8807</v>
      </c>
      <c r="B1574" s="1" t="s">
        <v>8808</v>
      </c>
      <c r="C1574" t="s">
        <v>14</v>
      </c>
      <c r="D1574" t="s">
        <v>15</v>
      </c>
      <c r="E1574">
        <v>3</v>
      </c>
      <c r="F1574" s="5">
        <v>43809</v>
      </c>
      <c r="G1574" s="2">
        <v>43819</v>
      </c>
      <c r="H1574" s="3">
        <v>43812</v>
      </c>
      <c r="I1574" t="s">
        <v>45</v>
      </c>
      <c r="J1574" t="s">
        <v>66</v>
      </c>
      <c r="K1574">
        <v>130841649</v>
      </c>
      <c r="L1574">
        <v>9943</v>
      </c>
    </row>
    <row r="1575" spans="1:12" ht="409.5" hidden="1" outlineLevel="2" x14ac:dyDescent="0.25">
      <c r="A1575" t="s">
        <v>8809</v>
      </c>
      <c r="B1575" s="1" t="s">
        <v>8810</v>
      </c>
      <c r="C1575" t="s">
        <v>14</v>
      </c>
      <c r="D1575" t="s">
        <v>15</v>
      </c>
      <c r="E1575">
        <v>2</v>
      </c>
      <c r="F1575" s="5">
        <v>43809</v>
      </c>
      <c r="G1575" s="2">
        <v>43829</v>
      </c>
      <c r="H1575" s="3">
        <v>43810</v>
      </c>
      <c r="I1575" t="s">
        <v>5229</v>
      </c>
      <c r="J1575" t="s">
        <v>66</v>
      </c>
      <c r="K1575">
        <v>130843967</v>
      </c>
      <c r="L1575">
        <v>1483</v>
      </c>
    </row>
    <row r="1576" spans="1:12" ht="270" hidden="1" outlineLevel="2" x14ac:dyDescent="0.25">
      <c r="A1576" t="s">
        <v>8811</v>
      </c>
      <c r="B1576" s="1" t="s">
        <v>8812</v>
      </c>
      <c r="C1576" t="s">
        <v>144</v>
      </c>
      <c r="D1576" t="s">
        <v>15</v>
      </c>
      <c r="E1576">
        <v>3</v>
      </c>
      <c r="F1576" s="5">
        <v>43809</v>
      </c>
      <c r="G1576" s="2">
        <v>43864</v>
      </c>
      <c r="H1576" s="3">
        <v>43812</v>
      </c>
      <c r="I1576" t="s">
        <v>1054</v>
      </c>
      <c r="J1576" t="s">
        <v>66</v>
      </c>
      <c r="K1576">
        <v>130842317</v>
      </c>
      <c r="L1576">
        <v>150</v>
      </c>
    </row>
    <row r="1577" spans="1:12" ht="225" hidden="1" outlineLevel="2" x14ac:dyDescent="0.25">
      <c r="A1577" t="s">
        <v>8813</v>
      </c>
      <c r="B1577" s="1" t="s">
        <v>8814</v>
      </c>
      <c r="C1577" t="s">
        <v>20</v>
      </c>
      <c r="D1577" t="s">
        <v>15</v>
      </c>
      <c r="E1577">
        <v>1</v>
      </c>
      <c r="F1577" s="5">
        <v>43809</v>
      </c>
      <c r="G1577" s="2">
        <v>43826</v>
      </c>
      <c r="H1577" s="3">
        <v>43809</v>
      </c>
      <c r="I1577" t="s">
        <v>16</v>
      </c>
      <c r="J1577" t="s">
        <v>66</v>
      </c>
      <c r="K1577">
        <v>130844955</v>
      </c>
      <c r="L1577">
        <v>10391</v>
      </c>
    </row>
    <row r="1578" spans="1:12" ht="285" hidden="1" outlineLevel="2" x14ac:dyDescent="0.25">
      <c r="A1578" t="s">
        <v>8815</v>
      </c>
      <c r="B1578" s="1" t="s">
        <v>8816</v>
      </c>
      <c r="C1578" t="s">
        <v>147</v>
      </c>
      <c r="D1578" t="s">
        <v>15</v>
      </c>
      <c r="E1578">
        <v>3</v>
      </c>
      <c r="F1578" s="5">
        <v>43809</v>
      </c>
      <c r="G1578" s="2">
        <v>43836</v>
      </c>
      <c r="H1578" s="3">
        <v>43812</v>
      </c>
      <c r="I1578" t="s">
        <v>6329</v>
      </c>
      <c r="J1578" t="s">
        <v>66</v>
      </c>
      <c r="K1578">
        <v>130844888</v>
      </c>
      <c r="L1578">
        <v>3117</v>
      </c>
    </row>
    <row r="1579" spans="1:12" ht="195" hidden="1" outlineLevel="2" x14ac:dyDescent="0.25">
      <c r="A1579" t="s">
        <v>8817</v>
      </c>
      <c r="B1579" s="1" t="s">
        <v>8818</v>
      </c>
      <c r="C1579" t="s">
        <v>14</v>
      </c>
      <c r="D1579" t="s">
        <v>15</v>
      </c>
      <c r="E1579">
        <v>3</v>
      </c>
      <c r="F1579" s="5">
        <v>43809</v>
      </c>
      <c r="G1579" s="2">
        <v>43819</v>
      </c>
      <c r="H1579" s="3">
        <v>43812</v>
      </c>
      <c r="I1579" t="s">
        <v>5229</v>
      </c>
      <c r="J1579" t="s">
        <v>66</v>
      </c>
      <c r="K1579">
        <v>130845543</v>
      </c>
      <c r="L1579">
        <v>414</v>
      </c>
    </row>
    <row r="1580" spans="1:12" ht="409.5" hidden="1" outlineLevel="2" x14ac:dyDescent="0.25">
      <c r="A1580" t="s">
        <v>8819</v>
      </c>
      <c r="B1580" s="1" t="s">
        <v>8820</v>
      </c>
      <c r="C1580" t="s">
        <v>390</v>
      </c>
      <c r="D1580" t="s">
        <v>15</v>
      </c>
      <c r="E1580">
        <v>3</v>
      </c>
      <c r="F1580" s="5">
        <v>43809</v>
      </c>
      <c r="G1580" s="2">
        <v>43885</v>
      </c>
      <c r="H1580" s="3">
        <v>43812</v>
      </c>
      <c r="I1580" t="s">
        <v>53</v>
      </c>
      <c r="J1580" t="s">
        <v>3351</v>
      </c>
      <c r="K1580">
        <v>130848530</v>
      </c>
      <c r="L1580">
        <v>9960</v>
      </c>
    </row>
    <row r="1581" spans="1:12" outlineLevel="1" collapsed="1" x14ac:dyDescent="0.25">
      <c r="B1581" s="1"/>
      <c r="F1581" s="12" t="s">
        <v>12039</v>
      </c>
      <c r="G1581" s="2"/>
      <c r="H1581" s="3"/>
      <c r="K1581">
        <f>SUBTOTAL(3,K1559:K1580)</f>
        <v>22</v>
      </c>
    </row>
    <row r="1582" spans="1:12" ht="165" hidden="1" outlineLevel="2" x14ac:dyDescent="0.25">
      <c r="A1582" t="s">
        <v>8743</v>
      </c>
      <c r="B1582" s="1" t="s">
        <v>8744</v>
      </c>
      <c r="C1582" t="s">
        <v>14</v>
      </c>
      <c r="D1582" t="s">
        <v>15</v>
      </c>
      <c r="E1582">
        <v>2</v>
      </c>
      <c r="F1582" s="5">
        <v>43808</v>
      </c>
      <c r="G1582" s="2">
        <v>43819</v>
      </c>
      <c r="H1582" s="3">
        <v>43809</v>
      </c>
      <c r="I1582" t="s">
        <v>1090</v>
      </c>
      <c r="J1582" t="s">
        <v>17</v>
      </c>
      <c r="K1582">
        <v>130759442</v>
      </c>
      <c r="L1582">
        <v>9554</v>
      </c>
    </row>
    <row r="1583" spans="1:12" ht="390" hidden="1" outlineLevel="2" x14ac:dyDescent="0.25">
      <c r="A1583" t="s">
        <v>8745</v>
      </c>
      <c r="B1583" s="1" t="s">
        <v>8746</v>
      </c>
      <c r="C1583" t="s">
        <v>1029</v>
      </c>
      <c r="D1583" t="s">
        <v>15</v>
      </c>
      <c r="E1583">
        <v>1</v>
      </c>
      <c r="F1583" s="5">
        <v>43808</v>
      </c>
      <c r="G1583" s="2">
        <v>43819</v>
      </c>
      <c r="H1583" s="3">
        <v>43808</v>
      </c>
      <c r="I1583" t="s">
        <v>36</v>
      </c>
      <c r="J1583" t="s">
        <v>17</v>
      </c>
      <c r="K1583">
        <v>130759456</v>
      </c>
      <c r="L1583">
        <v>9622</v>
      </c>
    </row>
    <row r="1584" spans="1:12" ht="409.5" hidden="1" outlineLevel="2" x14ac:dyDescent="0.25">
      <c r="A1584" t="s">
        <v>8747</v>
      </c>
      <c r="B1584" s="1" t="s">
        <v>8748</v>
      </c>
      <c r="C1584" t="s">
        <v>1029</v>
      </c>
      <c r="D1584" t="s">
        <v>15</v>
      </c>
      <c r="E1584">
        <v>1</v>
      </c>
      <c r="F1584" s="5">
        <v>43808</v>
      </c>
      <c r="G1584" s="2">
        <v>43829</v>
      </c>
      <c r="H1584" s="3">
        <v>43808.778113425928</v>
      </c>
      <c r="I1584" t="s">
        <v>3653</v>
      </c>
      <c r="J1584" t="s">
        <v>17</v>
      </c>
      <c r="K1584">
        <v>130725193</v>
      </c>
      <c r="L1584">
        <v>183</v>
      </c>
    </row>
    <row r="1585" spans="1:12" ht="390" hidden="1" outlineLevel="2" x14ac:dyDescent="0.25">
      <c r="A1585" t="s">
        <v>8749</v>
      </c>
      <c r="B1585" s="1" t="s">
        <v>8750</v>
      </c>
      <c r="C1585" t="s">
        <v>48</v>
      </c>
      <c r="D1585" t="s">
        <v>15</v>
      </c>
      <c r="E1585">
        <v>3</v>
      </c>
      <c r="F1585" s="5">
        <v>43808</v>
      </c>
      <c r="G1585" s="2">
        <v>43889</v>
      </c>
      <c r="H1585" s="3">
        <v>43810</v>
      </c>
      <c r="I1585" t="s">
        <v>29</v>
      </c>
      <c r="J1585" t="s">
        <v>17</v>
      </c>
      <c r="K1585">
        <v>34028547</v>
      </c>
      <c r="L1585">
        <v>3020</v>
      </c>
    </row>
    <row r="1586" spans="1:12" ht="345" hidden="1" outlineLevel="2" x14ac:dyDescent="0.25">
      <c r="A1586" t="s">
        <v>8751</v>
      </c>
      <c r="B1586" s="1" t="s">
        <v>8752</v>
      </c>
      <c r="C1586" t="s">
        <v>144</v>
      </c>
      <c r="D1586" t="s">
        <v>15</v>
      </c>
      <c r="E1586">
        <v>3</v>
      </c>
      <c r="F1586" s="5">
        <v>43808</v>
      </c>
      <c r="G1586" s="2">
        <v>43826</v>
      </c>
      <c r="H1586" s="3">
        <v>43811</v>
      </c>
      <c r="I1586" t="s">
        <v>58</v>
      </c>
      <c r="J1586" t="s">
        <v>17</v>
      </c>
      <c r="K1586">
        <v>130767565</v>
      </c>
      <c r="L1586">
        <v>2661</v>
      </c>
    </row>
    <row r="1587" spans="1:12" ht="210" hidden="1" outlineLevel="2" x14ac:dyDescent="0.25">
      <c r="A1587" t="s">
        <v>8753</v>
      </c>
      <c r="B1587" s="1" t="s">
        <v>8754</v>
      </c>
      <c r="C1587" t="s">
        <v>147</v>
      </c>
      <c r="D1587" t="s">
        <v>15</v>
      </c>
      <c r="E1587">
        <v>3</v>
      </c>
      <c r="F1587" s="5">
        <v>43808</v>
      </c>
      <c r="G1587" s="2">
        <v>43819</v>
      </c>
      <c r="H1587" s="3">
        <v>43811</v>
      </c>
      <c r="I1587" t="s">
        <v>300</v>
      </c>
      <c r="J1587" t="s">
        <v>17</v>
      </c>
      <c r="K1587">
        <v>130772801</v>
      </c>
      <c r="L1587">
        <v>9184</v>
      </c>
    </row>
    <row r="1588" spans="1:12" ht="210" hidden="1" outlineLevel="2" x14ac:dyDescent="0.25">
      <c r="A1588" t="s">
        <v>8755</v>
      </c>
      <c r="B1588" s="1" t="s">
        <v>8756</v>
      </c>
      <c r="C1588" t="s">
        <v>48</v>
      </c>
      <c r="D1588" t="s">
        <v>15</v>
      </c>
      <c r="E1588">
        <v>3</v>
      </c>
      <c r="F1588" s="5">
        <v>43808</v>
      </c>
      <c r="G1588" s="2">
        <v>43819</v>
      </c>
      <c r="H1588" s="3">
        <v>43811</v>
      </c>
      <c r="I1588" t="s">
        <v>6329</v>
      </c>
      <c r="J1588" t="s">
        <v>17</v>
      </c>
      <c r="K1588">
        <v>130773721</v>
      </c>
      <c r="L1588">
        <v>2994</v>
      </c>
    </row>
    <row r="1589" spans="1:12" ht="409.5" hidden="1" outlineLevel="2" x14ac:dyDescent="0.25">
      <c r="A1589" t="s">
        <v>8757</v>
      </c>
      <c r="B1589" s="1" t="s">
        <v>8758</v>
      </c>
      <c r="C1589" t="s">
        <v>1029</v>
      </c>
      <c r="D1589" t="s">
        <v>15</v>
      </c>
      <c r="E1589">
        <v>1</v>
      </c>
      <c r="F1589" s="5">
        <v>43808</v>
      </c>
      <c r="G1589" s="2">
        <v>43815</v>
      </c>
      <c r="H1589" s="3">
        <v>43808.901261574072</v>
      </c>
      <c r="I1589" t="s">
        <v>6329</v>
      </c>
      <c r="J1589" t="s">
        <v>66</v>
      </c>
      <c r="K1589">
        <v>130775323</v>
      </c>
      <c r="L1589">
        <v>2801</v>
      </c>
    </row>
    <row r="1590" spans="1:12" ht="409.5" hidden="1" outlineLevel="2" x14ac:dyDescent="0.25">
      <c r="A1590" t="s">
        <v>8759</v>
      </c>
      <c r="B1590" s="1" t="s">
        <v>8760</v>
      </c>
      <c r="C1590" t="s">
        <v>24</v>
      </c>
      <c r="D1590" t="s">
        <v>15</v>
      </c>
      <c r="E1590">
        <v>2</v>
      </c>
      <c r="F1590" s="5">
        <v>43808</v>
      </c>
      <c r="G1590" s="2">
        <v>43836</v>
      </c>
      <c r="H1590" s="3">
        <v>43809</v>
      </c>
      <c r="I1590" t="s">
        <v>151</v>
      </c>
      <c r="J1590" t="s">
        <v>66</v>
      </c>
      <c r="K1590">
        <v>130777447</v>
      </c>
      <c r="L1590">
        <v>6433</v>
      </c>
    </row>
    <row r="1591" spans="1:12" ht="300" hidden="1" outlineLevel="2" x14ac:dyDescent="0.25">
      <c r="A1591" t="s">
        <v>8761</v>
      </c>
      <c r="B1591" s="1" t="s">
        <v>8762</v>
      </c>
      <c r="C1591" t="s">
        <v>14</v>
      </c>
      <c r="D1591" t="s">
        <v>15</v>
      </c>
      <c r="E1591">
        <v>3</v>
      </c>
      <c r="F1591" s="5">
        <v>43808</v>
      </c>
      <c r="G1591" s="2">
        <v>43865</v>
      </c>
      <c r="H1591" s="3">
        <v>43811</v>
      </c>
      <c r="I1591" t="s">
        <v>53</v>
      </c>
      <c r="J1591" t="s">
        <v>66</v>
      </c>
      <c r="K1591">
        <v>130789968</v>
      </c>
      <c r="L1591">
        <v>9960</v>
      </c>
    </row>
    <row r="1592" spans="1:12" ht="210" hidden="1" outlineLevel="2" x14ac:dyDescent="0.25">
      <c r="A1592" t="s">
        <v>8763</v>
      </c>
      <c r="B1592" s="1" t="s">
        <v>8764</v>
      </c>
      <c r="C1592" t="s">
        <v>14</v>
      </c>
      <c r="D1592" t="s">
        <v>15</v>
      </c>
      <c r="E1592">
        <v>2</v>
      </c>
      <c r="F1592" s="5">
        <v>43808</v>
      </c>
      <c r="G1592" s="2">
        <v>43810</v>
      </c>
      <c r="H1592" s="3">
        <v>43809</v>
      </c>
      <c r="I1592" t="s">
        <v>42</v>
      </c>
      <c r="J1592" t="s">
        <v>66</v>
      </c>
      <c r="K1592">
        <v>130790239</v>
      </c>
      <c r="L1592">
        <v>10240</v>
      </c>
    </row>
    <row r="1593" spans="1:12" ht="135" hidden="1" outlineLevel="2" x14ac:dyDescent="0.25">
      <c r="A1593" t="s">
        <v>8765</v>
      </c>
      <c r="B1593" s="1" t="s">
        <v>8766</v>
      </c>
      <c r="C1593" t="s">
        <v>48</v>
      </c>
      <c r="D1593" t="s">
        <v>15</v>
      </c>
      <c r="E1593">
        <v>2</v>
      </c>
      <c r="F1593" s="5">
        <v>43808</v>
      </c>
      <c r="G1593" s="2">
        <v>43822</v>
      </c>
      <c r="H1593" s="3">
        <v>43809</v>
      </c>
      <c r="I1593" t="s">
        <v>1054</v>
      </c>
      <c r="J1593" t="s">
        <v>66</v>
      </c>
      <c r="K1593">
        <v>54721091</v>
      </c>
      <c r="L1593" t="s">
        <v>8767</v>
      </c>
    </row>
    <row r="1594" spans="1:12" ht="300" hidden="1" outlineLevel="2" x14ac:dyDescent="0.25">
      <c r="A1594" t="s">
        <v>8768</v>
      </c>
      <c r="B1594" s="1" t="s">
        <v>8769</v>
      </c>
      <c r="C1594" t="s">
        <v>14</v>
      </c>
      <c r="D1594" t="s">
        <v>15</v>
      </c>
      <c r="E1594">
        <v>2</v>
      </c>
      <c r="F1594" s="5">
        <v>43808</v>
      </c>
      <c r="G1594" s="2">
        <v>43818</v>
      </c>
      <c r="H1594" s="3">
        <v>43809</v>
      </c>
      <c r="I1594" t="s">
        <v>39</v>
      </c>
      <c r="J1594" t="s">
        <v>66</v>
      </c>
      <c r="K1594" t="s">
        <v>8770</v>
      </c>
      <c r="L1594" t="s">
        <v>8771</v>
      </c>
    </row>
    <row r="1595" spans="1:12" ht="90" hidden="1" outlineLevel="2" x14ac:dyDescent="0.25">
      <c r="A1595" t="s">
        <v>11514</v>
      </c>
      <c r="B1595" s="1" t="s">
        <v>11515</v>
      </c>
      <c r="C1595" t="s">
        <v>74</v>
      </c>
      <c r="D1595" t="s">
        <v>11513</v>
      </c>
      <c r="E1595">
        <v>2</v>
      </c>
      <c r="F1595" s="5">
        <v>43808</v>
      </c>
      <c r="G1595" s="2">
        <v>43895</v>
      </c>
      <c r="H1595" s="3">
        <v>43809</v>
      </c>
      <c r="I1595" t="s">
        <v>3173</v>
      </c>
      <c r="J1595" t="s">
        <v>17</v>
      </c>
      <c r="K1595">
        <v>130763247</v>
      </c>
      <c r="L1595">
        <v>9203</v>
      </c>
    </row>
    <row r="1596" spans="1:12" ht="330" hidden="1" outlineLevel="2" x14ac:dyDescent="0.25">
      <c r="A1596" t="s">
        <v>11673</v>
      </c>
      <c r="B1596" s="1" t="s">
        <v>11674</v>
      </c>
      <c r="C1596" t="s">
        <v>6513</v>
      </c>
      <c r="D1596" t="s">
        <v>11664</v>
      </c>
      <c r="E1596">
        <v>3</v>
      </c>
      <c r="F1596" s="5">
        <v>43808</v>
      </c>
      <c r="G1596" s="2">
        <v>43823</v>
      </c>
      <c r="H1596" s="3">
        <v>43754</v>
      </c>
      <c r="I1596" t="s">
        <v>3338</v>
      </c>
      <c r="J1596" t="s">
        <v>66</v>
      </c>
      <c r="K1596">
        <v>125993617</v>
      </c>
      <c r="L1596" t="s">
        <v>11675</v>
      </c>
    </row>
    <row r="1597" spans="1:12" ht="300" hidden="1" outlineLevel="2" x14ac:dyDescent="0.25">
      <c r="A1597" t="s">
        <v>11676</v>
      </c>
      <c r="B1597" s="1" t="s">
        <v>11677</v>
      </c>
      <c r="C1597" t="s">
        <v>6513</v>
      </c>
      <c r="D1597" t="s">
        <v>11664</v>
      </c>
      <c r="E1597">
        <v>3</v>
      </c>
      <c r="F1597" s="5">
        <v>43808</v>
      </c>
      <c r="G1597" s="2">
        <v>43819</v>
      </c>
      <c r="H1597" s="3">
        <v>43754</v>
      </c>
      <c r="I1597" t="s">
        <v>3338</v>
      </c>
      <c r="J1597" t="s">
        <v>66</v>
      </c>
      <c r="K1597">
        <v>125992802</v>
      </c>
      <c r="L1597">
        <v>10234</v>
      </c>
    </row>
    <row r="1598" spans="1:12" outlineLevel="1" collapsed="1" x14ac:dyDescent="0.25">
      <c r="B1598" s="1"/>
      <c r="F1598" s="12" t="s">
        <v>12040</v>
      </c>
      <c r="G1598" s="2"/>
      <c r="H1598" s="3"/>
      <c r="K1598">
        <f>SUBTOTAL(3,K1582:K1597)</f>
        <v>16</v>
      </c>
    </row>
    <row r="1599" spans="1:12" ht="300" hidden="1" outlineLevel="2" x14ac:dyDescent="0.25">
      <c r="A1599" t="s">
        <v>8724</v>
      </c>
      <c r="B1599" s="1" t="s">
        <v>8725</v>
      </c>
      <c r="C1599" t="s">
        <v>1029</v>
      </c>
      <c r="D1599" t="s">
        <v>15</v>
      </c>
      <c r="E1599">
        <v>2</v>
      </c>
      <c r="F1599" s="5">
        <v>43807</v>
      </c>
      <c r="G1599" s="2">
        <v>43819</v>
      </c>
      <c r="H1599" s="3">
        <v>43807</v>
      </c>
      <c r="I1599" t="s">
        <v>6329</v>
      </c>
      <c r="J1599" t="s">
        <v>3351</v>
      </c>
      <c r="K1599">
        <v>130712887</v>
      </c>
      <c r="L1599">
        <v>9539</v>
      </c>
    </row>
    <row r="1600" spans="1:12" ht="240" hidden="1" outlineLevel="2" x14ac:dyDescent="0.25">
      <c r="A1600" t="s">
        <v>8726</v>
      </c>
      <c r="B1600" s="1" t="s">
        <v>8727</v>
      </c>
      <c r="C1600" t="s">
        <v>214</v>
      </c>
      <c r="D1600" t="s">
        <v>15</v>
      </c>
      <c r="E1600">
        <v>2</v>
      </c>
      <c r="F1600" s="5">
        <v>43807</v>
      </c>
      <c r="G1600" s="2">
        <v>43819</v>
      </c>
      <c r="H1600" s="3">
        <v>43808</v>
      </c>
      <c r="I1600" t="s">
        <v>113</v>
      </c>
      <c r="J1600" t="s">
        <v>3351</v>
      </c>
      <c r="K1600">
        <v>130724986</v>
      </c>
      <c r="L1600">
        <v>9482</v>
      </c>
    </row>
    <row r="1601" spans="1:12" ht="409.5" hidden="1" outlineLevel="2" x14ac:dyDescent="0.25">
      <c r="A1601" t="s">
        <v>8728</v>
      </c>
      <c r="B1601" s="1" t="s">
        <v>8729</v>
      </c>
      <c r="C1601" t="s">
        <v>214</v>
      </c>
      <c r="D1601" t="s">
        <v>15</v>
      </c>
      <c r="E1601">
        <v>1</v>
      </c>
      <c r="F1601" s="5">
        <v>43807</v>
      </c>
      <c r="G1601" s="2">
        <v>43812</v>
      </c>
      <c r="H1601" s="3">
        <v>43807</v>
      </c>
      <c r="I1601" t="s">
        <v>75</v>
      </c>
      <c r="J1601" t="s">
        <v>3351</v>
      </c>
      <c r="K1601">
        <v>130725464</v>
      </c>
      <c r="L1601">
        <v>9915</v>
      </c>
    </row>
    <row r="1602" spans="1:12" ht="409.5" hidden="1" outlineLevel="2" x14ac:dyDescent="0.25">
      <c r="A1602" t="s">
        <v>8730</v>
      </c>
      <c r="B1602" s="1" t="s">
        <v>8731</v>
      </c>
      <c r="C1602" t="s">
        <v>147</v>
      </c>
      <c r="D1602" t="s">
        <v>15</v>
      </c>
      <c r="E1602">
        <v>3</v>
      </c>
      <c r="F1602" s="5">
        <v>43807</v>
      </c>
      <c r="G1602" s="2">
        <v>43819</v>
      </c>
      <c r="H1602" s="3">
        <v>43810</v>
      </c>
      <c r="I1602" t="s">
        <v>75</v>
      </c>
      <c r="J1602" t="s">
        <v>3351</v>
      </c>
      <c r="K1602">
        <v>130726840</v>
      </c>
      <c r="L1602">
        <v>9262</v>
      </c>
    </row>
    <row r="1603" spans="1:12" ht="270" hidden="1" outlineLevel="2" x14ac:dyDescent="0.25">
      <c r="A1603" t="s">
        <v>8732</v>
      </c>
      <c r="B1603" s="1" t="s">
        <v>8733</v>
      </c>
      <c r="C1603" t="s">
        <v>214</v>
      </c>
      <c r="D1603" t="s">
        <v>15</v>
      </c>
      <c r="E1603">
        <v>2</v>
      </c>
      <c r="F1603" s="5">
        <v>43807</v>
      </c>
      <c r="G1603" s="2">
        <v>43816</v>
      </c>
      <c r="H1603" s="3">
        <v>43808</v>
      </c>
      <c r="I1603" t="s">
        <v>36</v>
      </c>
      <c r="J1603" t="s">
        <v>3351</v>
      </c>
      <c r="K1603">
        <v>130727326</v>
      </c>
      <c r="L1603">
        <v>3053</v>
      </c>
    </row>
    <row r="1604" spans="1:12" ht="409.5" hidden="1" outlineLevel="2" x14ac:dyDescent="0.25">
      <c r="A1604" t="s">
        <v>8734</v>
      </c>
      <c r="B1604" s="1" t="s">
        <v>8735</v>
      </c>
      <c r="C1604" t="s">
        <v>1720</v>
      </c>
      <c r="D1604" t="s">
        <v>15</v>
      </c>
      <c r="E1604">
        <v>2</v>
      </c>
      <c r="F1604" s="5">
        <v>43807</v>
      </c>
      <c r="G1604" s="2">
        <v>43845</v>
      </c>
      <c r="H1604" s="3">
        <v>43808</v>
      </c>
      <c r="I1604" t="s">
        <v>5229</v>
      </c>
      <c r="J1604" t="s">
        <v>3351</v>
      </c>
      <c r="K1604">
        <v>130728722</v>
      </c>
      <c r="L1604">
        <v>9128</v>
      </c>
    </row>
    <row r="1605" spans="1:12" ht="409.5" hidden="1" outlineLevel="2" x14ac:dyDescent="0.25">
      <c r="A1605" t="s">
        <v>8736</v>
      </c>
      <c r="B1605" s="1" t="s">
        <v>8737</v>
      </c>
      <c r="C1605" t="s">
        <v>415</v>
      </c>
      <c r="D1605" t="s">
        <v>15</v>
      </c>
      <c r="E1605">
        <v>1</v>
      </c>
      <c r="F1605" s="5">
        <v>43807</v>
      </c>
      <c r="G1605" s="2">
        <v>43829</v>
      </c>
      <c r="H1605" s="3">
        <v>43807</v>
      </c>
      <c r="I1605" t="s">
        <v>7503</v>
      </c>
      <c r="J1605" t="s">
        <v>3351</v>
      </c>
      <c r="K1605" t="s">
        <v>8738</v>
      </c>
      <c r="L1605">
        <v>9320</v>
      </c>
    </row>
    <row r="1606" spans="1:12" ht="375" hidden="1" outlineLevel="2" x14ac:dyDescent="0.25">
      <c r="A1606" t="s">
        <v>8739</v>
      </c>
      <c r="B1606" s="1" t="s">
        <v>8740</v>
      </c>
      <c r="C1606" t="s">
        <v>214</v>
      </c>
      <c r="D1606" t="s">
        <v>15</v>
      </c>
      <c r="E1606">
        <v>2</v>
      </c>
      <c r="F1606" s="5">
        <v>43807</v>
      </c>
      <c r="G1606" s="2">
        <v>43818</v>
      </c>
      <c r="H1606" s="3">
        <v>43808</v>
      </c>
      <c r="I1606" t="s">
        <v>151</v>
      </c>
      <c r="J1606" t="s">
        <v>3351</v>
      </c>
      <c r="K1606">
        <v>130730824</v>
      </c>
      <c r="L1606">
        <v>6612</v>
      </c>
    </row>
    <row r="1607" spans="1:12" ht="300" hidden="1" outlineLevel="2" x14ac:dyDescent="0.25">
      <c r="A1607" t="s">
        <v>8741</v>
      </c>
      <c r="B1607" s="1" t="s">
        <v>8742</v>
      </c>
      <c r="C1607" t="s">
        <v>24</v>
      </c>
      <c r="D1607" t="s">
        <v>15</v>
      </c>
      <c r="E1607">
        <v>3</v>
      </c>
      <c r="F1607" s="5">
        <v>43807</v>
      </c>
      <c r="G1607" s="2">
        <v>43829</v>
      </c>
      <c r="H1607" s="3">
        <v>43810</v>
      </c>
      <c r="I1607" t="s">
        <v>45</v>
      </c>
      <c r="J1607" t="s">
        <v>3351</v>
      </c>
      <c r="K1607">
        <v>130731421</v>
      </c>
      <c r="L1607">
        <v>5131</v>
      </c>
    </row>
    <row r="1608" spans="1:12" outlineLevel="1" collapsed="1" x14ac:dyDescent="0.25">
      <c r="B1608" s="1"/>
      <c r="F1608" s="12" t="s">
        <v>12041</v>
      </c>
      <c r="G1608" s="2"/>
      <c r="H1608" s="3"/>
      <c r="K1608">
        <f>SUBTOTAL(3,K1599:K1607)</f>
        <v>9</v>
      </c>
    </row>
    <row r="1609" spans="1:12" ht="360" hidden="1" outlineLevel="2" x14ac:dyDescent="0.25">
      <c r="A1609" t="s">
        <v>8706</v>
      </c>
      <c r="B1609" s="1" t="s">
        <v>8707</v>
      </c>
      <c r="C1609" t="s">
        <v>14</v>
      </c>
      <c r="D1609" t="s">
        <v>15</v>
      </c>
      <c r="E1609">
        <v>3</v>
      </c>
      <c r="F1609" s="5">
        <v>43806</v>
      </c>
      <c r="G1609" s="2">
        <v>43819</v>
      </c>
      <c r="H1609" s="3">
        <v>43809</v>
      </c>
      <c r="I1609" t="s">
        <v>110</v>
      </c>
      <c r="J1609" t="s">
        <v>3351</v>
      </c>
      <c r="K1609">
        <v>130705768</v>
      </c>
      <c r="L1609">
        <v>9553</v>
      </c>
    </row>
    <row r="1610" spans="1:12" ht="210" hidden="1" outlineLevel="2" x14ac:dyDescent="0.25">
      <c r="A1610" t="s">
        <v>8708</v>
      </c>
      <c r="B1610" s="1" t="s">
        <v>8709</v>
      </c>
      <c r="C1610" t="s">
        <v>1497</v>
      </c>
      <c r="D1610" t="s">
        <v>15</v>
      </c>
      <c r="E1610">
        <v>3</v>
      </c>
      <c r="F1610" s="5">
        <v>43806</v>
      </c>
      <c r="G1610" s="2">
        <v>43819</v>
      </c>
      <c r="H1610" s="3">
        <v>43809</v>
      </c>
      <c r="I1610" t="s">
        <v>1253</v>
      </c>
      <c r="J1610" t="s">
        <v>3351</v>
      </c>
      <c r="K1610">
        <v>130709924</v>
      </c>
      <c r="L1610">
        <v>6793</v>
      </c>
    </row>
    <row r="1611" spans="1:12" ht="300" hidden="1" outlineLevel="2" x14ac:dyDescent="0.25">
      <c r="A1611" t="s">
        <v>8710</v>
      </c>
      <c r="B1611" s="1" t="s">
        <v>8711</v>
      </c>
      <c r="C1611" t="s">
        <v>827</v>
      </c>
      <c r="D1611" t="s">
        <v>15</v>
      </c>
      <c r="E1611">
        <v>3</v>
      </c>
      <c r="F1611" s="5">
        <v>43806</v>
      </c>
      <c r="G1611" s="2">
        <v>43889</v>
      </c>
      <c r="H1611" s="3">
        <v>43809</v>
      </c>
      <c r="I1611" t="s">
        <v>3027</v>
      </c>
      <c r="J1611" t="s">
        <v>3351</v>
      </c>
      <c r="K1611">
        <v>130710302</v>
      </c>
      <c r="L1611">
        <v>3932</v>
      </c>
    </row>
    <row r="1612" spans="1:12" ht="210" hidden="1" outlineLevel="2" x14ac:dyDescent="0.25">
      <c r="A1612" t="s">
        <v>8712</v>
      </c>
      <c r="B1612" s="1" t="s">
        <v>8713</v>
      </c>
      <c r="C1612" t="s">
        <v>82</v>
      </c>
      <c r="D1612" t="s">
        <v>15</v>
      </c>
      <c r="E1612">
        <v>2</v>
      </c>
      <c r="F1612" s="5">
        <v>43806</v>
      </c>
      <c r="G1612" s="2">
        <v>43819</v>
      </c>
      <c r="H1612" s="3">
        <v>43808</v>
      </c>
      <c r="I1612" t="s">
        <v>6329</v>
      </c>
      <c r="J1612" t="s">
        <v>3351</v>
      </c>
      <c r="K1612">
        <v>130710806</v>
      </c>
      <c r="L1612">
        <v>9142</v>
      </c>
    </row>
    <row r="1613" spans="1:12" ht="360" hidden="1" outlineLevel="2" x14ac:dyDescent="0.25">
      <c r="A1613" t="s">
        <v>8714</v>
      </c>
      <c r="B1613" s="1" t="s">
        <v>8715</v>
      </c>
      <c r="C1613" t="s">
        <v>214</v>
      </c>
      <c r="D1613" t="s">
        <v>15</v>
      </c>
      <c r="E1613">
        <v>1</v>
      </c>
      <c r="F1613" s="5">
        <v>43806</v>
      </c>
      <c r="G1613" s="2">
        <v>43815</v>
      </c>
      <c r="H1613" s="3">
        <v>43806</v>
      </c>
      <c r="I1613" t="s">
        <v>45</v>
      </c>
      <c r="J1613" t="s">
        <v>3351</v>
      </c>
      <c r="K1613">
        <v>130711331</v>
      </c>
      <c r="L1613">
        <v>148</v>
      </c>
    </row>
    <row r="1614" spans="1:12" ht="409.5" hidden="1" outlineLevel="2" x14ac:dyDescent="0.25">
      <c r="A1614" t="s">
        <v>8716</v>
      </c>
      <c r="B1614" s="1" t="s">
        <v>8717</v>
      </c>
      <c r="C1614" t="s">
        <v>1029</v>
      </c>
      <c r="D1614" t="s">
        <v>15</v>
      </c>
      <c r="E1614">
        <v>1</v>
      </c>
      <c r="F1614" s="5">
        <v>43806</v>
      </c>
      <c r="G1614" s="2">
        <v>43816</v>
      </c>
      <c r="H1614" s="3">
        <v>43806</v>
      </c>
      <c r="I1614" t="s">
        <v>75</v>
      </c>
      <c r="J1614" t="s">
        <v>3351</v>
      </c>
      <c r="K1614">
        <v>130711830</v>
      </c>
      <c r="L1614">
        <v>9198</v>
      </c>
    </row>
    <row r="1615" spans="1:12" ht="375" hidden="1" outlineLevel="2" x14ac:dyDescent="0.25">
      <c r="A1615" t="s">
        <v>8718</v>
      </c>
      <c r="B1615" s="1" t="s">
        <v>8719</v>
      </c>
      <c r="C1615" t="s">
        <v>14</v>
      </c>
      <c r="D1615" t="s">
        <v>15</v>
      </c>
      <c r="E1615">
        <v>3</v>
      </c>
      <c r="F1615" s="5">
        <v>43806</v>
      </c>
      <c r="G1615" s="2">
        <v>43819</v>
      </c>
      <c r="H1615" s="3">
        <v>43809</v>
      </c>
      <c r="I1615" t="s">
        <v>45</v>
      </c>
      <c r="J1615" t="s">
        <v>3351</v>
      </c>
      <c r="K1615">
        <v>130710979</v>
      </c>
      <c r="L1615">
        <v>10080</v>
      </c>
    </row>
    <row r="1616" spans="1:12" ht="409.5" hidden="1" outlineLevel="2" x14ac:dyDescent="0.25">
      <c r="A1616" t="s">
        <v>8720</v>
      </c>
      <c r="B1616" s="1" t="s">
        <v>8721</v>
      </c>
      <c r="C1616" t="s">
        <v>48</v>
      </c>
      <c r="D1616" t="s">
        <v>15</v>
      </c>
      <c r="E1616">
        <v>1</v>
      </c>
      <c r="F1616" s="5">
        <v>43806</v>
      </c>
      <c r="G1616" s="2">
        <v>43815</v>
      </c>
      <c r="H1616" s="3">
        <v>43807</v>
      </c>
      <c r="I1616" t="s">
        <v>45</v>
      </c>
      <c r="J1616" t="s">
        <v>3351</v>
      </c>
      <c r="K1616">
        <v>130712339</v>
      </c>
      <c r="L1616">
        <v>9807</v>
      </c>
    </row>
    <row r="1617" spans="1:12" ht="409.5" hidden="1" outlineLevel="2" x14ac:dyDescent="0.25">
      <c r="A1617" t="s">
        <v>8722</v>
      </c>
      <c r="B1617" s="1" t="s">
        <v>8723</v>
      </c>
      <c r="C1617" t="s">
        <v>1029</v>
      </c>
      <c r="D1617" t="s">
        <v>15</v>
      </c>
      <c r="E1617">
        <v>2</v>
      </c>
      <c r="F1617" s="5">
        <v>43806</v>
      </c>
      <c r="G1617" s="2">
        <v>43816</v>
      </c>
      <c r="H1617" s="3">
        <v>43807</v>
      </c>
      <c r="I1617" t="s">
        <v>75</v>
      </c>
      <c r="J1617" t="s">
        <v>3351</v>
      </c>
      <c r="K1617">
        <v>130712520</v>
      </c>
      <c r="L1617">
        <v>9894</v>
      </c>
    </row>
    <row r="1618" spans="1:12" outlineLevel="1" collapsed="1" x14ac:dyDescent="0.25">
      <c r="B1618" s="1"/>
      <c r="F1618" s="12" t="s">
        <v>12042</v>
      </c>
      <c r="G1618" s="2"/>
      <c r="H1618" s="3"/>
      <c r="K1618">
        <f>SUBTOTAL(3,K1609:K1617)</f>
        <v>9</v>
      </c>
    </row>
    <row r="1619" spans="1:12" ht="409.5" hidden="1" outlineLevel="2" x14ac:dyDescent="0.25">
      <c r="A1619" t="s">
        <v>8665</v>
      </c>
      <c r="B1619" s="1" t="s">
        <v>8666</v>
      </c>
      <c r="C1619" t="s">
        <v>147</v>
      </c>
      <c r="D1619" t="s">
        <v>15</v>
      </c>
      <c r="E1619">
        <v>3</v>
      </c>
      <c r="F1619" s="5">
        <v>43805</v>
      </c>
      <c r="G1619" s="2">
        <v>43819</v>
      </c>
      <c r="H1619" s="3">
        <v>43807</v>
      </c>
      <c r="I1619" t="s">
        <v>53</v>
      </c>
      <c r="J1619" t="s">
        <v>17</v>
      </c>
      <c r="K1619">
        <v>130615309</v>
      </c>
      <c r="L1619">
        <v>9802</v>
      </c>
    </row>
    <row r="1620" spans="1:12" ht="225" hidden="1" outlineLevel="2" x14ac:dyDescent="0.25">
      <c r="A1620" t="s">
        <v>8667</v>
      </c>
      <c r="B1620" s="1" t="s">
        <v>8668</v>
      </c>
      <c r="C1620" t="s">
        <v>14</v>
      </c>
      <c r="D1620" t="s">
        <v>15</v>
      </c>
      <c r="E1620">
        <v>3</v>
      </c>
      <c r="F1620" s="5">
        <v>43805</v>
      </c>
      <c r="G1620" s="2">
        <v>43819</v>
      </c>
      <c r="H1620" s="3">
        <v>43807</v>
      </c>
      <c r="I1620" t="s">
        <v>45</v>
      </c>
      <c r="J1620" t="s">
        <v>17</v>
      </c>
      <c r="K1620">
        <v>130622235</v>
      </c>
      <c r="L1620">
        <v>9152</v>
      </c>
    </row>
    <row r="1621" spans="1:12" ht="409.5" hidden="1" outlineLevel="2" x14ac:dyDescent="0.25">
      <c r="A1621" t="s">
        <v>8669</v>
      </c>
      <c r="B1621" s="1" t="s">
        <v>8670</v>
      </c>
      <c r="C1621" t="s">
        <v>24</v>
      </c>
      <c r="D1621" t="s">
        <v>15</v>
      </c>
      <c r="E1621">
        <v>3</v>
      </c>
      <c r="F1621" s="5">
        <v>43805</v>
      </c>
      <c r="G1621" s="2">
        <v>43836</v>
      </c>
      <c r="H1621" s="3">
        <v>43808</v>
      </c>
      <c r="I1621" t="s">
        <v>75</v>
      </c>
      <c r="J1621" t="s">
        <v>17</v>
      </c>
      <c r="K1621">
        <v>130654126</v>
      </c>
      <c r="L1621">
        <v>9330</v>
      </c>
    </row>
    <row r="1622" spans="1:12" ht="409.5" hidden="1" outlineLevel="2" x14ac:dyDescent="0.25">
      <c r="A1622" t="s">
        <v>8671</v>
      </c>
      <c r="B1622" s="1" t="s">
        <v>8672</v>
      </c>
      <c r="C1622" t="s">
        <v>14</v>
      </c>
      <c r="D1622" t="s">
        <v>15</v>
      </c>
      <c r="E1622">
        <v>2</v>
      </c>
      <c r="F1622" s="5">
        <v>43805</v>
      </c>
      <c r="G1622" s="2">
        <v>43819</v>
      </c>
      <c r="H1622" s="3">
        <v>43806</v>
      </c>
      <c r="I1622" t="s">
        <v>53</v>
      </c>
      <c r="J1622" t="s">
        <v>17</v>
      </c>
      <c r="K1622">
        <v>130656101</v>
      </c>
      <c r="L1622">
        <v>9612</v>
      </c>
    </row>
    <row r="1623" spans="1:12" ht="409.5" hidden="1" outlineLevel="2" x14ac:dyDescent="0.25">
      <c r="A1623" t="s">
        <v>8673</v>
      </c>
      <c r="B1623" s="1" t="s">
        <v>8674</v>
      </c>
      <c r="C1623" t="s">
        <v>1183</v>
      </c>
      <c r="D1623" t="s">
        <v>15</v>
      </c>
      <c r="E1623">
        <v>1</v>
      </c>
      <c r="F1623" s="5">
        <v>43805</v>
      </c>
      <c r="G1623" s="2">
        <v>43885</v>
      </c>
      <c r="H1623" s="3">
        <v>43805</v>
      </c>
      <c r="I1623" t="s">
        <v>8675</v>
      </c>
      <c r="J1623" t="s">
        <v>17</v>
      </c>
      <c r="K1623">
        <v>130657684</v>
      </c>
      <c r="L1623">
        <v>9330</v>
      </c>
    </row>
    <row r="1624" spans="1:12" ht="210" hidden="1" outlineLevel="2" x14ac:dyDescent="0.25">
      <c r="A1624" t="s">
        <v>8676</v>
      </c>
      <c r="B1624" s="1" t="s">
        <v>8677</v>
      </c>
      <c r="C1624" t="s">
        <v>214</v>
      </c>
      <c r="D1624" t="s">
        <v>15</v>
      </c>
      <c r="E1624">
        <v>3</v>
      </c>
      <c r="F1624" s="5">
        <v>43805</v>
      </c>
      <c r="G1624" s="2">
        <v>43826</v>
      </c>
      <c r="H1624" s="3">
        <v>43808</v>
      </c>
      <c r="I1624" t="s">
        <v>16</v>
      </c>
      <c r="J1624" t="s">
        <v>17</v>
      </c>
      <c r="K1624">
        <v>130659798</v>
      </c>
      <c r="L1624">
        <v>3935</v>
      </c>
    </row>
    <row r="1625" spans="1:12" ht="285" hidden="1" outlineLevel="2" x14ac:dyDescent="0.25">
      <c r="A1625" t="s">
        <v>8678</v>
      </c>
      <c r="B1625" s="1" t="s">
        <v>8679</v>
      </c>
      <c r="C1625" t="s">
        <v>390</v>
      </c>
      <c r="D1625" t="s">
        <v>15</v>
      </c>
      <c r="E1625">
        <v>2</v>
      </c>
      <c r="F1625" s="5">
        <v>43805</v>
      </c>
      <c r="G1625" s="2">
        <v>43823</v>
      </c>
      <c r="H1625" s="3">
        <v>43806</v>
      </c>
      <c r="I1625" t="s">
        <v>75</v>
      </c>
      <c r="J1625" t="s">
        <v>17</v>
      </c>
      <c r="K1625">
        <v>130660108</v>
      </c>
      <c r="L1625">
        <v>9793</v>
      </c>
    </row>
    <row r="1626" spans="1:12" ht="300" hidden="1" outlineLevel="2" x14ac:dyDescent="0.25">
      <c r="A1626" t="s">
        <v>8680</v>
      </c>
      <c r="B1626" s="1" t="s">
        <v>8681</v>
      </c>
      <c r="C1626" t="s">
        <v>48</v>
      </c>
      <c r="D1626" t="s">
        <v>15</v>
      </c>
      <c r="E1626">
        <v>3</v>
      </c>
      <c r="F1626" s="5">
        <v>43805</v>
      </c>
      <c r="G1626" s="2">
        <v>43819</v>
      </c>
      <c r="H1626" s="3">
        <v>43808</v>
      </c>
      <c r="I1626" t="s">
        <v>75</v>
      </c>
      <c r="J1626" t="s">
        <v>17</v>
      </c>
      <c r="K1626">
        <v>130660251</v>
      </c>
      <c r="L1626">
        <v>9793</v>
      </c>
    </row>
    <row r="1627" spans="1:12" ht="210" hidden="1" outlineLevel="2" x14ac:dyDescent="0.25">
      <c r="A1627" t="s">
        <v>8682</v>
      </c>
      <c r="B1627" s="1" t="s">
        <v>8683</v>
      </c>
      <c r="C1627" t="s">
        <v>24</v>
      </c>
      <c r="D1627" t="s">
        <v>15</v>
      </c>
      <c r="E1627">
        <v>3</v>
      </c>
      <c r="F1627" s="5">
        <v>43805</v>
      </c>
      <c r="G1627" s="2">
        <v>43819</v>
      </c>
      <c r="H1627" s="3">
        <v>43808</v>
      </c>
      <c r="I1627" t="s">
        <v>53</v>
      </c>
      <c r="J1627" t="s">
        <v>17</v>
      </c>
      <c r="K1627">
        <v>130664392</v>
      </c>
      <c r="L1627">
        <v>9320</v>
      </c>
    </row>
    <row r="1628" spans="1:12" ht="409.5" hidden="1" outlineLevel="2" x14ac:dyDescent="0.25">
      <c r="A1628" t="s">
        <v>8684</v>
      </c>
      <c r="B1628" s="1" t="s">
        <v>8685</v>
      </c>
      <c r="C1628" t="s">
        <v>147</v>
      </c>
      <c r="D1628" t="s">
        <v>15</v>
      </c>
      <c r="E1628">
        <v>3</v>
      </c>
      <c r="F1628" s="5">
        <v>43805</v>
      </c>
      <c r="G1628" s="2">
        <v>43903</v>
      </c>
      <c r="H1628" s="3">
        <v>43799</v>
      </c>
      <c r="I1628" t="s">
        <v>58</v>
      </c>
      <c r="J1628" t="s">
        <v>49</v>
      </c>
      <c r="K1628">
        <v>130105305</v>
      </c>
      <c r="L1628">
        <v>3947</v>
      </c>
    </row>
    <row r="1629" spans="1:12" ht="195" hidden="1" outlineLevel="2" x14ac:dyDescent="0.25">
      <c r="A1629" t="s">
        <v>8686</v>
      </c>
      <c r="B1629" s="1" t="s">
        <v>8687</v>
      </c>
      <c r="C1629" t="s">
        <v>48</v>
      </c>
      <c r="D1629" t="s">
        <v>15</v>
      </c>
      <c r="E1629">
        <v>3</v>
      </c>
      <c r="F1629" s="5">
        <v>43805</v>
      </c>
      <c r="G1629" s="2">
        <v>43819</v>
      </c>
      <c r="H1629" s="3">
        <v>43808</v>
      </c>
      <c r="I1629" t="s">
        <v>6329</v>
      </c>
      <c r="J1629" t="s">
        <v>3351</v>
      </c>
      <c r="K1629">
        <v>130670453</v>
      </c>
      <c r="L1629">
        <v>48214</v>
      </c>
    </row>
    <row r="1630" spans="1:12" ht="315" hidden="1" outlineLevel="2" x14ac:dyDescent="0.25">
      <c r="A1630" t="s">
        <v>8688</v>
      </c>
      <c r="B1630" s="1" t="s">
        <v>8689</v>
      </c>
      <c r="C1630" t="s">
        <v>14</v>
      </c>
      <c r="D1630" t="s">
        <v>15</v>
      </c>
      <c r="E1630">
        <v>3</v>
      </c>
      <c r="F1630" s="5">
        <v>43805</v>
      </c>
      <c r="G1630" s="2">
        <v>43816</v>
      </c>
      <c r="H1630" s="3">
        <v>43808</v>
      </c>
      <c r="I1630" t="s">
        <v>36</v>
      </c>
      <c r="J1630" t="s">
        <v>3351</v>
      </c>
      <c r="K1630">
        <v>130676657</v>
      </c>
      <c r="L1630">
        <v>9829</v>
      </c>
    </row>
    <row r="1631" spans="1:12" ht="409.5" hidden="1" outlineLevel="2" x14ac:dyDescent="0.25">
      <c r="A1631" t="s">
        <v>8690</v>
      </c>
      <c r="B1631" s="1" t="s">
        <v>8691</v>
      </c>
      <c r="C1631" t="s">
        <v>48</v>
      </c>
      <c r="D1631" t="s">
        <v>15</v>
      </c>
      <c r="E1631">
        <v>3</v>
      </c>
      <c r="F1631" s="5">
        <v>43805</v>
      </c>
      <c r="G1631" s="2">
        <v>43875</v>
      </c>
      <c r="H1631" s="3">
        <v>43808</v>
      </c>
      <c r="I1631" t="s">
        <v>45</v>
      </c>
      <c r="J1631" t="s">
        <v>66</v>
      </c>
      <c r="K1631">
        <v>54703443</v>
      </c>
      <c r="L1631">
        <v>69055</v>
      </c>
    </row>
    <row r="1632" spans="1:12" ht="255" hidden="1" outlineLevel="2" x14ac:dyDescent="0.25">
      <c r="A1632" t="s">
        <v>8692</v>
      </c>
      <c r="B1632" s="1" t="s">
        <v>8693</v>
      </c>
      <c r="C1632" t="s">
        <v>24</v>
      </c>
      <c r="D1632" t="s">
        <v>15</v>
      </c>
      <c r="E1632">
        <v>3</v>
      </c>
      <c r="F1632" s="5">
        <v>43805</v>
      </c>
      <c r="G1632" s="2">
        <v>43875</v>
      </c>
      <c r="H1632" s="3">
        <v>43808</v>
      </c>
      <c r="I1632" t="s">
        <v>45</v>
      </c>
      <c r="J1632" t="s">
        <v>66</v>
      </c>
      <c r="K1632">
        <v>54703454</v>
      </c>
      <c r="L1632">
        <v>69055</v>
      </c>
    </row>
    <row r="1633" spans="1:12" ht="195" hidden="1" outlineLevel="2" x14ac:dyDescent="0.25">
      <c r="A1633" t="s">
        <v>8694</v>
      </c>
      <c r="B1633" s="1" t="s">
        <v>8695</v>
      </c>
      <c r="C1633" t="s">
        <v>14</v>
      </c>
      <c r="D1633" t="s">
        <v>15</v>
      </c>
      <c r="E1633">
        <v>3</v>
      </c>
      <c r="F1633" s="5">
        <v>43805</v>
      </c>
      <c r="G1633" s="2">
        <v>43819</v>
      </c>
      <c r="H1633" s="3">
        <v>43808</v>
      </c>
      <c r="I1633" t="s">
        <v>75</v>
      </c>
      <c r="J1633" t="s">
        <v>66</v>
      </c>
      <c r="K1633">
        <v>130677318</v>
      </c>
      <c r="L1633">
        <v>3935</v>
      </c>
    </row>
    <row r="1634" spans="1:12" ht="135" hidden="1" outlineLevel="2" x14ac:dyDescent="0.25">
      <c r="A1634" t="s">
        <v>8696</v>
      </c>
      <c r="B1634" s="1" t="s">
        <v>8697</v>
      </c>
      <c r="C1634" t="s">
        <v>14</v>
      </c>
      <c r="D1634" t="s">
        <v>15</v>
      </c>
      <c r="E1634">
        <v>2</v>
      </c>
      <c r="F1634" s="5">
        <v>43805</v>
      </c>
      <c r="G1634" s="2">
        <v>43819</v>
      </c>
      <c r="H1634" s="3">
        <v>43806</v>
      </c>
      <c r="I1634" t="s">
        <v>3810</v>
      </c>
      <c r="J1634" t="s">
        <v>66</v>
      </c>
      <c r="K1634">
        <v>130680038</v>
      </c>
      <c r="L1634">
        <v>9329</v>
      </c>
    </row>
    <row r="1635" spans="1:12" ht="240" hidden="1" outlineLevel="2" x14ac:dyDescent="0.25">
      <c r="A1635" t="s">
        <v>8698</v>
      </c>
      <c r="B1635" s="1" t="s">
        <v>8699</v>
      </c>
      <c r="C1635" t="s">
        <v>827</v>
      </c>
      <c r="D1635" t="s">
        <v>15</v>
      </c>
      <c r="E1635">
        <v>3</v>
      </c>
      <c r="F1635" s="5">
        <v>43805</v>
      </c>
      <c r="G1635" s="2">
        <v>43836</v>
      </c>
      <c r="H1635" s="3">
        <v>43808</v>
      </c>
      <c r="I1635" t="s">
        <v>45</v>
      </c>
      <c r="J1635" t="s">
        <v>66</v>
      </c>
      <c r="K1635">
        <v>130682082</v>
      </c>
      <c r="L1635">
        <v>9947</v>
      </c>
    </row>
    <row r="1636" spans="1:12" ht="240" hidden="1" outlineLevel="2" x14ac:dyDescent="0.25">
      <c r="A1636" t="s">
        <v>8700</v>
      </c>
      <c r="B1636" s="1" t="s">
        <v>8701</v>
      </c>
      <c r="C1636" t="s">
        <v>14</v>
      </c>
      <c r="D1636" t="s">
        <v>15</v>
      </c>
      <c r="E1636">
        <v>3</v>
      </c>
      <c r="F1636" s="5">
        <v>43805</v>
      </c>
      <c r="G1636" s="2">
        <v>43819</v>
      </c>
      <c r="H1636" s="3">
        <v>43808</v>
      </c>
      <c r="I1636" t="s">
        <v>29</v>
      </c>
      <c r="J1636" t="s">
        <v>66</v>
      </c>
      <c r="K1636">
        <v>130683333</v>
      </c>
      <c r="L1636">
        <v>9923</v>
      </c>
    </row>
    <row r="1637" spans="1:12" ht="225" hidden="1" outlineLevel="2" x14ac:dyDescent="0.25">
      <c r="A1637" t="s">
        <v>8702</v>
      </c>
      <c r="B1637" s="1" t="s">
        <v>8703</v>
      </c>
      <c r="C1637" t="s">
        <v>24</v>
      </c>
      <c r="D1637" t="s">
        <v>15</v>
      </c>
      <c r="E1637">
        <v>3</v>
      </c>
      <c r="F1637" s="5">
        <v>43805</v>
      </c>
      <c r="G1637" s="2">
        <v>43850</v>
      </c>
      <c r="H1637" s="3">
        <v>43808</v>
      </c>
      <c r="I1637" t="s">
        <v>29</v>
      </c>
      <c r="J1637" t="s">
        <v>3351</v>
      </c>
      <c r="K1637">
        <v>130684672</v>
      </c>
      <c r="L1637">
        <v>3909</v>
      </c>
    </row>
    <row r="1638" spans="1:12" ht="225" hidden="1" outlineLevel="2" x14ac:dyDescent="0.25">
      <c r="A1638" t="s">
        <v>8704</v>
      </c>
      <c r="B1638" s="1" t="s">
        <v>8705</v>
      </c>
      <c r="C1638" t="s">
        <v>24</v>
      </c>
      <c r="D1638" t="s">
        <v>15</v>
      </c>
      <c r="E1638">
        <v>3</v>
      </c>
      <c r="F1638" s="5">
        <v>43805</v>
      </c>
      <c r="G1638" s="2">
        <v>43819</v>
      </c>
      <c r="H1638" s="3">
        <v>43808</v>
      </c>
      <c r="I1638" t="s">
        <v>75</v>
      </c>
      <c r="J1638" t="s">
        <v>3351</v>
      </c>
      <c r="K1638">
        <v>130684886</v>
      </c>
      <c r="L1638">
        <v>9829</v>
      </c>
    </row>
    <row r="1639" spans="1:12" outlineLevel="1" collapsed="1" x14ac:dyDescent="0.25">
      <c r="B1639" s="1"/>
      <c r="F1639" s="12" t="s">
        <v>12043</v>
      </c>
      <c r="G1639" s="2"/>
      <c r="H1639" s="3"/>
      <c r="K1639">
        <f>SUBTOTAL(3,K1619:K1638)</f>
        <v>20</v>
      </c>
    </row>
    <row r="1640" spans="1:12" ht="210" hidden="1" outlineLevel="2" x14ac:dyDescent="0.25">
      <c r="A1640" t="s">
        <v>8632</v>
      </c>
      <c r="B1640" s="1" t="s">
        <v>8633</v>
      </c>
      <c r="C1640" t="s">
        <v>20</v>
      </c>
      <c r="D1640" t="s">
        <v>15</v>
      </c>
      <c r="E1640">
        <v>1</v>
      </c>
      <c r="F1640" s="5">
        <v>43804</v>
      </c>
      <c r="G1640" s="2">
        <v>43819</v>
      </c>
      <c r="H1640" s="3">
        <v>43804</v>
      </c>
      <c r="I1640" t="s">
        <v>6437</v>
      </c>
      <c r="J1640" t="s">
        <v>66</v>
      </c>
      <c r="K1640">
        <v>130559906</v>
      </c>
      <c r="L1640">
        <v>10188</v>
      </c>
    </row>
    <row r="1641" spans="1:12" ht="255" hidden="1" outlineLevel="2" x14ac:dyDescent="0.25">
      <c r="A1641" t="s">
        <v>8634</v>
      </c>
      <c r="B1641" s="1" t="s">
        <v>8635</v>
      </c>
      <c r="C1641" t="s">
        <v>14</v>
      </c>
      <c r="D1641" t="s">
        <v>15</v>
      </c>
      <c r="E1641">
        <v>2</v>
      </c>
      <c r="F1641" s="5">
        <v>43804</v>
      </c>
      <c r="G1641" s="2">
        <v>43818</v>
      </c>
      <c r="H1641" s="3">
        <v>43804</v>
      </c>
      <c r="I1641" t="s">
        <v>110</v>
      </c>
      <c r="J1641" t="s">
        <v>17</v>
      </c>
      <c r="K1641">
        <v>130539828</v>
      </c>
      <c r="L1641">
        <v>6612</v>
      </c>
    </row>
    <row r="1642" spans="1:12" ht="375" hidden="1" outlineLevel="2" x14ac:dyDescent="0.25">
      <c r="A1642" t="s">
        <v>8636</v>
      </c>
      <c r="B1642" s="1" t="s">
        <v>8637</v>
      </c>
      <c r="C1642" t="s">
        <v>14</v>
      </c>
      <c r="D1642" t="s">
        <v>15</v>
      </c>
      <c r="E1642">
        <v>2</v>
      </c>
      <c r="F1642" s="5">
        <v>43804</v>
      </c>
      <c r="G1642" s="2">
        <v>43818</v>
      </c>
      <c r="H1642" s="3">
        <v>43805</v>
      </c>
      <c r="I1642" t="s">
        <v>151</v>
      </c>
      <c r="J1642" t="s">
        <v>17</v>
      </c>
      <c r="K1642">
        <v>130564610</v>
      </c>
      <c r="L1642">
        <v>6433</v>
      </c>
    </row>
    <row r="1643" spans="1:12" ht="195" hidden="1" outlineLevel="2" x14ac:dyDescent="0.25">
      <c r="A1643" t="s">
        <v>8638</v>
      </c>
      <c r="B1643" s="1" t="s">
        <v>8639</v>
      </c>
      <c r="C1643" t="s">
        <v>303</v>
      </c>
      <c r="D1643" t="s">
        <v>15</v>
      </c>
      <c r="E1643">
        <v>1</v>
      </c>
      <c r="F1643" s="5">
        <v>43804</v>
      </c>
      <c r="G1643" s="2">
        <v>43819</v>
      </c>
      <c r="H1643" s="3">
        <v>43804</v>
      </c>
      <c r="I1643" t="s">
        <v>29</v>
      </c>
      <c r="J1643" t="s">
        <v>17</v>
      </c>
      <c r="K1643">
        <v>130566918</v>
      </c>
      <c r="L1643">
        <v>3117</v>
      </c>
    </row>
    <row r="1644" spans="1:12" ht="195" hidden="1" outlineLevel="2" x14ac:dyDescent="0.25">
      <c r="A1644" t="s">
        <v>8640</v>
      </c>
      <c r="B1644" s="1" t="s">
        <v>8641</v>
      </c>
      <c r="C1644" t="s">
        <v>303</v>
      </c>
      <c r="D1644" t="s">
        <v>15</v>
      </c>
      <c r="E1644">
        <v>2</v>
      </c>
      <c r="F1644" s="5">
        <v>43804</v>
      </c>
      <c r="G1644" s="2">
        <v>43818</v>
      </c>
      <c r="H1644" s="3">
        <v>43805</v>
      </c>
      <c r="I1644" t="s">
        <v>6329</v>
      </c>
      <c r="J1644" t="s">
        <v>17</v>
      </c>
      <c r="K1644">
        <v>33959944</v>
      </c>
      <c r="L1644">
        <v>3024</v>
      </c>
    </row>
    <row r="1645" spans="1:12" ht="240" hidden="1" outlineLevel="2" x14ac:dyDescent="0.25">
      <c r="A1645" t="s">
        <v>8642</v>
      </c>
      <c r="B1645" s="1" t="s">
        <v>8643</v>
      </c>
      <c r="C1645" t="s">
        <v>24</v>
      </c>
      <c r="D1645" t="s">
        <v>15</v>
      </c>
      <c r="E1645">
        <v>3</v>
      </c>
      <c r="F1645" s="5">
        <v>43804</v>
      </c>
      <c r="G1645" s="2">
        <v>43819</v>
      </c>
      <c r="H1645" s="3">
        <v>43807</v>
      </c>
      <c r="I1645" t="s">
        <v>45</v>
      </c>
      <c r="J1645" t="s">
        <v>17</v>
      </c>
      <c r="K1645">
        <v>130570667</v>
      </c>
      <c r="L1645">
        <v>7657</v>
      </c>
    </row>
    <row r="1646" spans="1:12" ht="180" hidden="1" outlineLevel="2" x14ac:dyDescent="0.25">
      <c r="A1646" t="s">
        <v>8644</v>
      </c>
      <c r="B1646" s="1" t="s">
        <v>8645</v>
      </c>
      <c r="C1646" t="s">
        <v>570</v>
      </c>
      <c r="D1646" t="s">
        <v>15</v>
      </c>
      <c r="E1646">
        <v>3</v>
      </c>
      <c r="F1646" s="5">
        <v>43804</v>
      </c>
      <c r="G1646" s="2">
        <v>43826</v>
      </c>
      <c r="H1646" s="3">
        <v>43806</v>
      </c>
      <c r="I1646" t="s">
        <v>16</v>
      </c>
      <c r="J1646" t="s">
        <v>17</v>
      </c>
      <c r="K1646">
        <v>130528154</v>
      </c>
      <c r="L1646">
        <v>3909</v>
      </c>
    </row>
    <row r="1647" spans="1:12" ht="165" hidden="1" outlineLevel="2" x14ac:dyDescent="0.25">
      <c r="A1647" t="s">
        <v>8646</v>
      </c>
      <c r="B1647" s="1" t="s">
        <v>8647</v>
      </c>
      <c r="C1647" t="s">
        <v>116</v>
      </c>
      <c r="D1647" t="s">
        <v>15</v>
      </c>
      <c r="E1647">
        <v>3</v>
      </c>
      <c r="F1647" s="5">
        <v>43804</v>
      </c>
      <c r="G1647" s="2">
        <v>43825</v>
      </c>
      <c r="H1647" s="3">
        <v>43807</v>
      </c>
      <c r="I1647" t="s">
        <v>124</v>
      </c>
      <c r="J1647" t="s">
        <v>17</v>
      </c>
      <c r="K1647">
        <v>130579997</v>
      </c>
      <c r="L1647">
        <v>10232</v>
      </c>
    </row>
    <row r="1648" spans="1:12" ht="240" hidden="1" outlineLevel="2" x14ac:dyDescent="0.25">
      <c r="A1648" t="s">
        <v>8648</v>
      </c>
      <c r="B1648" s="1" t="s">
        <v>8649</v>
      </c>
      <c r="C1648" t="s">
        <v>303</v>
      </c>
      <c r="D1648" t="s">
        <v>15</v>
      </c>
      <c r="E1648">
        <v>1</v>
      </c>
      <c r="F1648" s="5">
        <v>43804</v>
      </c>
      <c r="G1648" s="2">
        <v>43819</v>
      </c>
      <c r="H1648" s="3">
        <v>43804</v>
      </c>
      <c r="I1648" t="s">
        <v>29</v>
      </c>
      <c r="J1648" t="s">
        <v>17</v>
      </c>
      <c r="K1648">
        <v>130587049</v>
      </c>
      <c r="L1648">
        <v>9171</v>
      </c>
    </row>
    <row r="1649" spans="1:12" ht="390" hidden="1" outlineLevel="2" x14ac:dyDescent="0.25">
      <c r="A1649" t="s">
        <v>8650</v>
      </c>
      <c r="B1649" s="1" t="s">
        <v>8651</v>
      </c>
      <c r="C1649" t="s">
        <v>14</v>
      </c>
      <c r="D1649" t="s">
        <v>15</v>
      </c>
      <c r="E1649">
        <v>1</v>
      </c>
      <c r="F1649" s="5">
        <v>43804</v>
      </c>
      <c r="G1649" s="2">
        <v>43819</v>
      </c>
      <c r="H1649" s="3">
        <v>43804</v>
      </c>
      <c r="I1649" t="s">
        <v>6329</v>
      </c>
      <c r="J1649" t="s">
        <v>17</v>
      </c>
      <c r="K1649">
        <v>130590808</v>
      </c>
      <c r="L1649">
        <v>48214</v>
      </c>
    </row>
    <row r="1650" spans="1:12" ht="105" hidden="1" outlineLevel="2" x14ac:dyDescent="0.25">
      <c r="A1650" t="s">
        <v>8652</v>
      </c>
      <c r="B1650" s="1" t="s">
        <v>8653</v>
      </c>
      <c r="C1650" t="s">
        <v>82</v>
      </c>
      <c r="D1650" t="s">
        <v>15</v>
      </c>
      <c r="E1650">
        <v>2</v>
      </c>
      <c r="F1650" s="5">
        <v>43804</v>
      </c>
      <c r="G1650" s="2">
        <v>43843</v>
      </c>
      <c r="H1650" t="s">
        <v>61</v>
      </c>
      <c r="I1650" t="s">
        <v>6329</v>
      </c>
      <c r="J1650" t="s">
        <v>66</v>
      </c>
      <c r="K1650" t="s">
        <v>8654</v>
      </c>
      <c r="L1650">
        <v>3003</v>
      </c>
    </row>
    <row r="1651" spans="1:12" ht="240" hidden="1" outlineLevel="2" x14ac:dyDescent="0.25">
      <c r="A1651" t="s">
        <v>8655</v>
      </c>
      <c r="B1651" s="1" t="s">
        <v>8656</v>
      </c>
      <c r="C1651" t="s">
        <v>1029</v>
      </c>
      <c r="D1651" t="s">
        <v>15</v>
      </c>
      <c r="E1651">
        <v>2</v>
      </c>
      <c r="F1651" s="5">
        <v>43804</v>
      </c>
      <c r="G1651" s="2">
        <v>43811</v>
      </c>
      <c r="H1651" s="3">
        <v>43805</v>
      </c>
      <c r="I1651" t="s">
        <v>1054</v>
      </c>
      <c r="J1651" t="s">
        <v>66</v>
      </c>
      <c r="K1651">
        <v>130063795</v>
      </c>
      <c r="L1651">
        <v>150</v>
      </c>
    </row>
    <row r="1652" spans="1:12" ht="180" hidden="1" outlineLevel="2" x14ac:dyDescent="0.25">
      <c r="A1652" t="s">
        <v>8657</v>
      </c>
      <c r="B1652" s="1" t="s">
        <v>8658</v>
      </c>
      <c r="C1652" t="s">
        <v>82</v>
      </c>
      <c r="D1652" t="s">
        <v>15</v>
      </c>
      <c r="E1652">
        <v>2</v>
      </c>
      <c r="F1652" s="5">
        <v>43804</v>
      </c>
      <c r="G1652" s="2">
        <v>43819</v>
      </c>
      <c r="H1652" s="3">
        <v>43805</v>
      </c>
      <c r="I1652" t="s">
        <v>3173</v>
      </c>
      <c r="J1652" t="s">
        <v>66</v>
      </c>
      <c r="K1652">
        <v>130596538</v>
      </c>
      <c r="L1652">
        <v>9534</v>
      </c>
    </row>
    <row r="1653" spans="1:12" ht="360" hidden="1" outlineLevel="2" x14ac:dyDescent="0.25">
      <c r="A1653" t="s">
        <v>8659</v>
      </c>
      <c r="B1653" s="1" t="s">
        <v>8660</v>
      </c>
      <c r="C1653" t="s">
        <v>14</v>
      </c>
      <c r="D1653" t="s">
        <v>15</v>
      </c>
      <c r="E1653">
        <v>2</v>
      </c>
      <c r="F1653" s="5">
        <v>43804</v>
      </c>
      <c r="G1653" s="2">
        <v>43819</v>
      </c>
      <c r="H1653" s="3">
        <v>43805</v>
      </c>
      <c r="I1653" t="s">
        <v>39</v>
      </c>
      <c r="J1653" t="s">
        <v>66</v>
      </c>
      <c r="K1653">
        <v>130596879</v>
      </c>
      <c r="L1653">
        <v>9763</v>
      </c>
    </row>
    <row r="1654" spans="1:12" ht="255" hidden="1" outlineLevel="2" x14ac:dyDescent="0.25">
      <c r="A1654" t="s">
        <v>8661</v>
      </c>
      <c r="B1654" s="1" t="s">
        <v>8662</v>
      </c>
      <c r="C1654" t="s">
        <v>14</v>
      </c>
      <c r="D1654" t="s">
        <v>15</v>
      </c>
      <c r="E1654">
        <v>3</v>
      </c>
      <c r="F1654" s="5">
        <v>43804</v>
      </c>
      <c r="G1654" s="2">
        <v>43819</v>
      </c>
      <c r="H1654" s="3">
        <v>43807</v>
      </c>
      <c r="I1654" t="s">
        <v>6329</v>
      </c>
      <c r="J1654" t="s">
        <v>66</v>
      </c>
      <c r="K1654">
        <v>130597054</v>
      </c>
      <c r="L1654">
        <v>9809</v>
      </c>
    </row>
    <row r="1655" spans="1:12" ht="195" hidden="1" outlineLevel="2" x14ac:dyDescent="0.25">
      <c r="A1655" t="s">
        <v>8663</v>
      </c>
      <c r="B1655" s="1" t="s">
        <v>8664</v>
      </c>
      <c r="C1655" t="s">
        <v>214</v>
      </c>
      <c r="D1655" t="s">
        <v>15</v>
      </c>
      <c r="E1655">
        <v>1</v>
      </c>
      <c r="F1655" s="5">
        <v>43804</v>
      </c>
      <c r="G1655" s="2">
        <v>43816</v>
      </c>
      <c r="H1655" s="3">
        <v>43804</v>
      </c>
      <c r="I1655" t="s">
        <v>16</v>
      </c>
      <c r="J1655" t="s">
        <v>17</v>
      </c>
      <c r="K1655">
        <v>130615348</v>
      </c>
      <c r="L1655">
        <v>9553</v>
      </c>
    </row>
    <row r="1656" spans="1:12" outlineLevel="1" collapsed="1" x14ac:dyDescent="0.25">
      <c r="B1656" s="1"/>
      <c r="F1656" s="12" t="s">
        <v>12044</v>
      </c>
      <c r="G1656" s="2"/>
      <c r="H1656" s="3"/>
      <c r="K1656">
        <f>SUBTOTAL(3,K1640:K1655)</f>
        <v>16</v>
      </c>
    </row>
    <row r="1657" spans="1:12" ht="180" hidden="1" outlineLevel="2" x14ac:dyDescent="0.25">
      <c r="A1657" t="s">
        <v>8591</v>
      </c>
      <c r="B1657" s="1" t="s">
        <v>8592</v>
      </c>
      <c r="C1657" t="s">
        <v>14</v>
      </c>
      <c r="D1657" t="s">
        <v>15</v>
      </c>
      <c r="E1657">
        <v>3</v>
      </c>
      <c r="F1657" s="5">
        <v>43803</v>
      </c>
      <c r="G1657" s="2">
        <v>43816</v>
      </c>
      <c r="H1657" s="3">
        <v>43805</v>
      </c>
      <c r="I1657" t="s">
        <v>36</v>
      </c>
      <c r="J1657" t="s">
        <v>17</v>
      </c>
      <c r="K1657">
        <v>130485037</v>
      </c>
      <c r="L1657">
        <v>9257</v>
      </c>
    </row>
    <row r="1658" spans="1:12" ht="225" hidden="1" outlineLevel="2" x14ac:dyDescent="0.25">
      <c r="A1658" t="s">
        <v>8593</v>
      </c>
      <c r="B1658" s="1" t="s">
        <v>8594</v>
      </c>
      <c r="C1658" t="s">
        <v>24</v>
      </c>
      <c r="D1658" t="s">
        <v>15</v>
      </c>
      <c r="E1658">
        <v>3</v>
      </c>
      <c r="F1658" s="5">
        <v>43803</v>
      </c>
      <c r="G1658" s="2">
        <v>43816</v>
      </c>
      <c r="H1658" s="3">
        <v>43805</v>
      </c>
      <c r="I1658" t="s">
        <v>36</v>
      </c>
      <c r="J1658" t="s">
        <v>17</v>
      </c>
      <c r="K1658">
        <v>130485047</v>
      </c>
      <c r="L1658">
        <v>9257</v>
      </c>
    </row>
    <row r="1659" spans="1:12" ht="195" hidden="1" outlineLevel="2" x14ac:dyDescent="0.25">
      <c r="A1659" t="s">
        <v>8595</v>
      </c>
      <c r="B1659" s="1" t="s">
        <v>8596</v>
      </c>
      <c r="C1659" t="s">
        <v>14</v>
      </c>
      <c r="D1659" t="s">
        <v>15</v>
      </c>
      <c r="E1659">
        <v>1</v>
      </c>
      <c r="F1659" s="5">
        <v>43803</v>
      </c>
      <c r="G1659" s="2">
        <v>43809</v>
      </c>
      <c r="H1659" s="3">
        <v>43803.685057870367</v>
      </c>
      <c r="I1659" t="s">
        <v>39</v>
      </c>
      <c r="J1659" t="s">
        <v>17</v>
      </c>
      <c r="K1659">
        <v>130508017</v>
      </c>
      <c r="L1659">
        <v>6433</v>
      </c>
    </row>
    <row r="1660" spans="1:12" ht="345" hidden="1" outlineLevel="2" x14ac:dyDescent="0.25">
      <c r="A1660" t="s">
        <v>8597</v>
      </c>
      <c r="B1660" s="1" t="s">
        <v>8598</v>
      </c>
      <c r="C1660" t="s">
        <v>82</v>
      </c>
      <c r="D1660" t="s">
        <v>15</v>
      </c>
      <c r="E1660">
        <v>3</v>
      </c>
      <c r="F1660" s="5">
        <v>43803</v>
      </c>
      <c r="G1660" s="2">
        <v>43822</v>
      </c>
      <c r="H1660" s="3">
        <v>43806</v>
      </c>
      <c r="I1660" t="s">
        <v>110</v>
      </c>
      <c r="J1660" t="s">
        <v>17</v>
      </c>
      <c r="K1660">
        <v>54677674</v>
      </c>
      <c r="L1660">
        <v>69980</v>
      </c>
    </row>
    <row r="1661" spans="1:12" ht="409.5" hidden="1" outlineLevel="2" x14ac:dyDescent="0.25">
      <c r="A1661" t="s">
        <v>8599</v>
      </c>
      <c r="B1661" s="1" t="s">
        <v>8600</v>
      </c>
      <c r="C1661" t="s">
        <v>24</v>
      </c>
      <c r="D1661" t="s">
        <v>15</v>
      </c>
      <c r="E1661">
        <v>3</v>
      </c>
      <c r="F1661" s="5">
        <v>43803</v>
      </c>
      <c r="G1661" s="2">
        <v>43823</v>
      </c>
      <c r="H1661" s="3">
        <v>43806</v>
      </c>
      <c r="I1661" t="s">
        <v>53</v>
      </c>
      <c r="J1661" t="s">
        <v>17</v>
      </c>
      <c r="K1661">
        <v>130505926</v>
      </c>
      <c r="L1661">
        <v>9342</v>
      </c>
    </row>
    <row r="1662" spans="1:12" ht="225" hidden="1" outlineLevel="2" x14ac:dyDescent="0.25">
      <c r="A1662" t="s">
        <v>8601</v>
      </c>
      <c r="B1662" s="1" t="s">
        <v>8602</v>
      </c>
      <c r="C1662" t="s">
        <v>144</v>
      </c>
      <c r="D1662" t="s">
        <v>15</v>
      </c>
      <c r="E1662">
        <v>3</v>
      </c>
      <c r="F1662" s="5">
        <v>43803</v>
      </c>
      <c r="G1662" s="2">
        <v>43819</v>
      </c>
      <c r="H1662" s="3">
        <v>43806</v>
      </c>
      <c r="I1662" t="s">
        <v>1036</v>
      </c>
      <c r="J1662" t="s">
        <v>17</v>
      </c>
      <c r="K1662">
        <v>130506061</v>
      </c>
      <c r="L1662">
        <v>10230</v>
      </c>
    </row>
    <row r="1663" spans="1:12" ht="390" hidden="1" outlineLevel="2" x14ac:dyDescent="0.25">
      <c r="A1663" t="s">
        <v>8603</v>
      </c>
      <c r="B1663" s="1" t="s">
        <v>8604</v>
      </c>
      <c r="C1663" t="s">
        <v>14</v>
      </c>
      <c r="D1663" t="s">
        <v>15</v>
      </c>
      <c r="E1663">
        <v>2</v>
      </c>
      <c r="F1663" s="5">
        <v>43803</v>
      </c>
      <c r="G1663" s="2">
        <v>43816</v>
      </c>
      <c r="H1663" s="3">
        <v>43804</v>
      </c>
      <c r="I1663" t="s">
        <v>36</v>
      </c>
      <c r="J1663" t="s">
        <v>17</v>
      </c>
      <c r="K1663">
        <v>130508552</v>
      </c>
      <c r="L1663">
        <v>9161</v>
      </c>
    </row>
    <row r="1664" spans="1:12" ht="409.5" hidden="1" outlineLevel="2" x14ac:dyDescent="0.25">
      <c r="A1664" t="s">
        <v>8605</v>
      </c>
      <c r="B1664" s="1" t="s">
        <v>8606</v>
      </c>
      <c r="C1664" t="s">
        <v>147</v>
      </c>
      <c r="D1664" t="s">
        <v>15</v>
      </c>
      <c r="E1664">
        <v>2</v>
      </c>
      <c r="F1664" s="5">
        <v>43803</v>
      </c>
      <c r="G1664" s="2">
        <v>43826</v>
      </c>
      <c r="H1664" s="3">
        <v>43804</v>
      </c>
      <c r="I1664" t="s">
        <v>53</v>
      </c>
      <c r="J1664" t="s">
        <v>17</v>
      </c>
      <c r="K1664">
        <v>130509381</v>
      </c>
      <c r="L1664">
        <v>9342</v>
      </c>
    </row>
    <row r="1665" spans="1:12" ht="210" hidden="1" outlineLevel="2" x14ac:dyDescent="0.25">
      <c r="A1665" t="s">
        <v>8607</v>
      </c>
      <c r="B1665" s="1" t="s">
        <v>8608</v>
      </c>
      <c r="C1665" t="s">
        <v>144</v>
      </c>
      <c r="D1665" t="s">
        <v>15</v>
      </c>
      <c r="E1665">
        <v>3</v>
      </c>
      <c r="F1665" s="5">
        <v>43803</v>
      </c>
      <c r="G1665" s="2">
        <v>43816</v>
      </c>
      <c r="H1665" s="3">
        <v>43806</v>
      </c>
      <c r="I1665" t="s">
        <v>1054</v>
      </c>
      <c r="J1665" t="s">
        <v>17</v>
      </c>
      <c r="K1665">
        <v>130510800</v>
      </c>
      <c r="L1665">
        <v>7128</v>
      </c>
    </row>
    <row r="1666" spans="1:12" ht="225" hidden="1" outlineLevel="2" x14ac:dyDescent="0.25">
      <c r="A1666" t="s">
        <v>8609</v>
      </c>
      <c r="B1666" s="1" t="s">
        <v>8610</v>
      </c>
      <c r="C1666" t="s">
        <v>14</v>
      </c>
      <c r="D1666" t="s">
        <v>15</v>
      </c>
      <c r="E1666">
        <v>3</v>
      </c>
      <c r="F1666" s="5">
        <v>43803</v>
      </c>
      <c r="G1666" s="2">
        <v>43819</v>
      </c>
      <c r="H1666" s="3">
        <v>43806</v>
      </c>
      <c r="I1666" t="s">
        <v>39</v>
      </c>
      <c r="J1666" t="s">
        <v>17</v>
      </c>
      <c r="K1666">
        <v>130516315</v>
      </c>
      <c r="L1666">
        <v>9815</v>
      </c>
    </row>
    <row r="1667" spans="1:12" ht="240" hidden="1" outlineLevel="2" x14ac:dyDescent="0.25">
      <c r="A1667" t="s">
        <v>8611</v>
      </c>
      <c r="B1667" s="1" t="s">
        <v>8612</v>
      </c>
      <c r="C1667" t="s">
        <v>48</v>
      </c>
      <c r="D1667" t="s">
        <v>15</v>
      </c>
      <c r="E1667">
        <v>2</v>
      </c>
      <c r="F1667" s="5">
        <v>43803</v>
      </c>
      <c r="G1667" s="2">
        <v>43819</v>
      </c>
      <c r="H1667" s="3">
        <v>43803</v>
      </c>
      <c r="I1667" t="s">
        <v>5229</v>
      </c>
      <c r="J1667" t="s">
        <v>17</v>
      </c>
      <c r="K1667">
        <v>130448594</v>
      </c>
      <c r="L1667">
        <v>9678</v>
      </c>
    </row>
    <row r="1668" spans="1:12" ht="180" hidden="1" outlineLevel="2" x14ac:dyDescent="0.25">
      <c r="A1668" t="s">
        <v>8613</v>
      </c>
      <c r="B1668" s="1" t="s">
        <v>8614</v>
      </c>
      <c r="C1668" t="s">
        <v>673</v>
      </c>
      <c r="D1668" t="s">
        <v>15</v>
      </c>
      <c r="E1668">
        <v>2</v>
      </c>
      <c r="F1668" s="5">
        <v>43803</v>
      </c>
      <c r="G1668" s="2">
        <v>43822</v>
      </c>
      <c r="H1668" s="3">
        <v>43804</v>
      </c>
      <c r="I1668" t="s">
        <v>5229</v>
      </c>
      <c r="J1668" t="s">
        <v>17</v>
      </c>
      <c r="K1668">
        <v>54687063</v>
      </c>
      <c r="L1668">
        <v>69630</v>
      </c>
    </row>
    <row r="1669" spans="1:12" ht="60" hidden="1" outlineLevel="2" x14ac:dyDescent="0.25">
      <c r="A1669" t="s">
        <v>8615</v>
      </c>
      <c r="B1669" s="1" t="s">
        <v>8616</v>
      </c>
      <c r="C1669" t="s">
        <v>24</v>
      </c>
      <c r="D1669" t="s">
        <v>15</v>
      </c>
      <c r="E1669">
        <v>2</v>
      </c>
      <c r="F1669" s="5">
        <v>43803</v>
      </c>
      <c r="G1669" s="2">
        <v>43818</v>
      </c>
      <c r="H1669" s="3">
        <v>43805</v>
      </c>
      <c r="I1669" t="s">
        <v>5229</v>
      </c>
      <c r="J1669" t="s">
        <v>17</v>
      </c>
      <c r="K1669" t="s">
        <v>8617</v>
      </c>
      <c r="L1669">
        <v>3017</v>
      </c>
    </row>
    <row r="1670" spans="1:12" ht="240" hidden="1" outlineLevel="2" x14ac:dyDescent="0.25">
      <c r="A1670" t="s">
        <v>8618</v>
      </c>
      <c r="B1670" s="1" t="s">
        <v>8619</v>
      </c>
      <c r="C1670" t="s">
        <v>14</v>
      </c>
      <c r="D1670" t="s">
        <v>15</v>
      </c>
      <c r="E1670">
        <v>2</v>
      </c>
      <c r="F1670" s="5">
        <v>43803</v>
      </c>
      <c r="G1670" s="2">
        <v>43818</v>
      </c>
      <c r="H1670" s="3">
        <v>43804</v>
      </c>
      <c r="I1670" t="s">
        <v>113</v>
      </c>
      <c r="J1670" t="s">
        <v>66</v>
      </c>
      <c r="K1670">
        <v>130527043</v>
      </c>
      <c r="L1670">
        <v>9370</v>
      </c>
    </row>
    <row r="1671" spans="1:12" ht="120" hidden="1" outlineLevel="2" x14ac:dyDescent="0.25">
      <c r="A1671" t="s">
        <v>8620</v>
      </c>
      <c r="B1671" s="1" t="s">
        <v>8621</v>
      </c>
      <c r="C1671" t="s">
        <v>207</v>
      </c>
      <c r="D1671" t="s">
        <v>15</v>
      </c>
      <c r="E1671">
        <v>2</v>
      </c>
      <c r="F1671" s="5">
        <v>43803</v>
      </c>
      <c r="G1671" s="2">
        <v>43837</v>
      </c>
      <c r="H1671" s="3">
        <v>43804</v>
      </c>
      <c r="I1671" t="s">
        <v>6329</v>
      </c>
      <c r="J1671" t="s">
        <v>66</v>
      </c>
      <c r="K1671">
        <v>33948452</v>
      </c>
      <c r="L1671">
        <v>33948452</v>
      </c>
    </row>
    <row r="1672" spans="1:12" ht="409.5" hidden="1" outlineLevel="2" x14ac:dyDescent="0.25">
      <c r="A1672" t="s">
        <v>8622</v>
      </c>
      <c r="B1672" s="1" t="s">
        <v>8623</v>
      </c>
      <c r="C1672" t="s">
        <v>24</v>
      </c>
      <c r="D1672" t="s">
        <v>15</v>
      </c>
      <c r="E1672">
        <v>3</v>
      </c>
      <c r="F1672" s="5">
        <v>43803</v>
      </c>
      <c r="G1672" s="2">
        <v>43853</v>
      </c>
      <c r="H1672" s="3">
        <v>43783</v>
      </c>
      <c r="I1672" t="s">
        <v>300</v>
      </c>
      <c r="J1672" t="s">
        <v>49</v>
      </c>
      <c r="K1672">
        <v>33948637</v>
      </c>
      <c r="L1672">
        <v>3007</v>
      </c>
    </row>
    <row r="1673" spans="1:12" ht="165" hidden="1" outlineLevel="2" x14ac:dyDescent="0.25">
      <c r="A1673" t="s">
        <v>8624</v>
      </c>
      <c r="B1673" s="1" t="s">
        <v>8625</v>
      </c>
      <c r="C1673" t="s">
        <v>14</v>
      </c>
      <c r="D1673" t="s">
        <v>15</v>
      </c>
      <c r="E1673">
        <v>2</v>
      </c>
      <c r="F1673" s="5">
        <v>43803</v>
      </c>
      <c r="G1673" s="2">
        <v>43812</v>
      </c>
      <c r="H1673" s="3">
        <v>43804</v>
      </c>
      <c r="I1673" t="s">
        <v>75</v>
      </c>
      <c r="J1673" t="s">
        <v>66</v>
      </c>
      <c r="K1673">
        <v>130535070</v>
      </c>
      <c r="L1673">
        <v>9346</v>
      </c>
    </row>
    <row r="1674" spans="1:12" ht="390" hidden="1" outlineLevel="2" x14ac:dyDescent="0.25">
      <c r="A1674" t="s">
        <v>8626</v>
      </c>
      <c r="B1674" s="1" t="s">
        <v>8627</v>
      </c>
      <c r="C1674" t="s">
        <v>1029</v>
      </c>
      <c r="D1674" t="s">
        <v>15</v>
      </c>
      <c r="E1674">
        <v>1</v>
      </c>
      <c r="F1674" s="5">
        <v>43803</v>
      </c>
      <c r="G1674" s="2">
        <v>43816</v>
      </c>
      <c r="H1674" s="3">
        <v>43803</v>
      </c>
      <c r="I1674" t="s">
        <v>5229</v>
      </c>
      <c r="J1674" t="s">
        <v>66</v>
      </c>
      <c r="K1674">
        <v>130535205</v>
      </c>
      <c r="L1674">
        <v>9678</v>
      </c>
    </row>
    <row r="1675" spans="1:12" ht="255" hidden="1" outlineLevel="2" x14ac:dyDescent="0.25">
      <c r="A1675" t="s">
        <v>8628</v>
      </c>
      <c r="B1675" s="1" t="s">
        <v>8629</v>
      </c>
      <c r="C1675" t="s">
        <v>14</v>
      </c>
      <c r="D1675" t="s">
        <v>15</v>
      </c>
      <c r="E1675">
        <v>2</v>
      </c>
      <c r="F1675" s="5">
        <v>43803</v>
      </c>
      <c r="G1675" s="2">
        <v>43811</v>
      </c>
      <c r="H1675" s="3">
        <v>43804</v>
      </c>
      <c r="I1675" t="s">
        <v>39</v>
      </c>
      <c r="J1675" t="s">
        <v>66</v>
      </c>
      <c r="K1675">
        <v>130538728</v>
      </c>
      <c r="L1675">
        <v>9253</v>
      </c>
    </row>
    <row r="1676" spans="1:12" ht="180" hidden="1" outlineLevel="2" x14ac:dyDescent="0.25">
      <c r="A1676" t="s">
        <v>8630</v>
      </c>
      <c r="B1676" s="1" t="s">
        <v>8631</v>
      </c>
      <c r="C1676" t="s">
        <v>20</v>
      </c>
      <c r="D1676" t="s">
        <v>15</v>
      </c>
      <c r="E1676">
        <v>1</v>
      </c>
      <c r="F1676" s="5">
        <v>43803</v>
      </c>
      <c r="G1676" s="2">
        <v>43804</v>
      </c>
      <c r="H1676" s="3">
        <v>43803</v>
      </c>
      <c r="I1676" t="s">
        <v>29</v>
      </c>
      <c r="J1676" t="s">
        <v>66</v>
      </c>
      <c r="K1676">
        <v>130539499</v>
      </c>
      <c r="L1676">
        <v>9308</v>
      </c>
    </row>
    <row r="1677" spans="1:12" ht="390" hidden="1" outlineLevel="2" x14ac:dyDescent="0.25">
      <c r="A1677" t="s">
        <v>11482</v>
      </c>
      <c r="B1677" s="1" t="s">
        <v>11483</v>
      </c>
      <c r="C1677" t="s">
        <v>103</v>
      </c>
      <c r="D1677" t="s">
        <v>11468</v>
      </c>
      <c r="E1677">
        <v>3</v>
      </c>
      <c r="F1677" s="5">
        <v>43803</v>
      </c>
      <c r="G1677" s="2">
        <v>43817</v>
      </c>
      <c r="H1677" s="3">
        <v>43807</v>
      </c>
      <c r="I1677" t="s">
        <v>151</v>
      </c>
      <c r="J1677" t="s">
        <v>17</v>
      </c>
      <c r="K1677">
        <v>33947177</v>
      </c>
      <c r="L1677">
        <v>2384</v>
      </c>
    </row>
    <row r="1678" spans="1:12" outlineLevel="1" collapsed="1" x14ac:dyDescent="0.25">
      <c r="B1678" s="1"/>
      <c r="F1678" s="12" t="s">
        <v>12045</v>
      </c>
      <c r="G1678" s="2"/>
      <c r="H1678" s="3"/>
      <c r="K1678">
        <f>SUBTOTAL(3,K1657:K1677)</f>
        <v>21</v>
      </c>
    </row>
    <row r="1679" spans="1:12" ht="225" hidden="1" outlineLevel="2" x14ac:dyDescent="0.25">
      <c r="A1679" t="s">
        <v>8559</v>
      </c>
      <c r="B1679" s="1" t="s">
        <v>8560</v>
      </c>
      <c r="C1679" t="s">
        <v>14</v>
      </c>
      <c r="D1679" t="s">
        <v>15</v>
      </c>
      <c r="E1679">
        <v>2</v>
      </c>
      <c r="F1679" s="5">
        <v>43802</v>
      </c>
      <c r="G1679" s="2">
        <v>43816</v>
      </c>
      <c r="H1679" s="3">
        <v>43803</v>
      </c>
      <c r="I1679" t="s">
        <v>5229</v>
      </c>
      <c r="J1679" t="s">
        <v>3351</v>
      </c>
      <c r="K1679">
        <v>130445530</v>
      </c>
      <c r="L1679">
        <v>3024</v>
      </c>
    </row>
    <row r="1680" spans="1:12" ht="180" hidden="1" outlineLevel="2" x14ac:dyDescent="0.25">
      <c r="A1680" t="s">
        <v>8561</v>
      </c>
      <c r="B1680" s="1" t="s">
        <v>8562</v>
      </c>
      <c r="C1680" t="s">
        <v>48</v>
      </c>
      <c r="D1680" t="s">
        <v>15</v>
      </c>
      <c r="E1680">
        <v>2</v>
      </c>
      <c r="F1680" s="5">
        <v>43802</v>
      </c>
      <c r="G1680" s="2">
        <v>43809</v>
      </c>
      <c r="H1680" s="3">
        <v>43802</v>
      </c>
      <c r="I1680" t="s">
        <v>29</v>
      </c>
      <c r="J1680" t="s">
        <v>49</v>
      </c>
      <c r="K1680">
        <v>33909426</v>
      </c>
      <c r="L1680">
        <v>3011</v>
      </c>
    </row>
    <row r="1681" spans="1:12" ht="105" hidden="1" outlineLevel="2" x14ac:dyDescent="0.25">
      <c r="A1681" t="s">
        <v>8563</v>
      </c>
      <c r="B1681" s="1" t="s">
        <v>8564</v>
      </c>
      <c r="C1681" t="s">
        <v>7491</v>
      </c>
      <c r="D1681" t="s">
        <v>15</v>
      </c>
      <c r="E1681">
        <v>2</v>
      </c>
      <c r="F1681" s="5">
        <v>43802</v>
      </c>
      <c r="G1681" s="2">
        <v>43868</v>
      </c>
      <c r="H1681" s="3">
        <v>43805</v>
      </c>
      <c r="I1681" t="s">
        <v>7127</v>
      </c>
      <c r="J1681" t="s">
        <v>17</v>
      </c>
      <c r="K1681" t="s">
        <v>8565</v>
      </c>
      <c r="L1681">
        <v>3017</v>
      </c>
    </row>
    <row r="1682" spans="1:12" ht="120" hidden="1" outlineLevel="2" x14ac:dyDescent="0.25">
      <c r="A1682" t="s">
        <v>8566</v>
      </c>
      <c r="B1682" s="1" t="s">
        <v>8567</v>
      </c>
      <c r="C1682" t="s">
        <v>24</v>
      </c>
      <c r="D1682" t="s">
        <v>15</v>
      </c>
      <c r="E1682">
        <v>2</v>
      </c>
      <c r="F1682" s="5">
        <v>43802</v>
      </c>
      <c r="G1682" s="2">
        <v>43818</v>
      </c>
      <c r="H1682" s="3">
        <v>43805</v>
      </c>
      <c r="I1682" t="s">
        <v>5229</v>
      </c>
      <c r="J1682" t="s">
        <v>17</v>
      </c>
      <c r="K1682" t="s">
        <v>8568</v>
      </c>
      <c r="L1682">
        <v>3017</v>
      </c>
    </row>
    <row r="1683" spans="1:12" ht="240" hidden="1" outlineLevel="2" x14ac:dyDescent="0.25">
      <c r="A1683" t="s">
        <v>8569</v>
      </c>
      <c r="B1683" s="1" t="s">
        <v>8570</v>
      </c>
      <c r="C1683" t="s">
        <v>14</v>
      </c>
      <c r="D1683" t="s">
        <v>15</v>
      </c>
      <c r="E1683">
        <v>1</v>
      </c>
      <c r="F1683" s="5">
        <v>43802</v>
      </c>
      <c r="G1683" s="2">
        <v>43811</v>
      </c>
      <c r="H1683" s="3">
        <v>43803</v>
      </c>
      <c r="I1683" t="s">
        <v>39</v>
      </c>
      <c r="J1683" t="s">
        <v>17</v>
      </c>
      <c r="K1683">
        <v>130472596</v>
      </c>
      <c r="L1683">
        <v>9950</v>
      </c>
    </row>
    <row r="1684" spans="1:12" ht="330" hidden="1" outlineLevel="2" x14ac:dyDescent="0.25">
      <c r="A1684" t="s">
        <v>8571</v>
      </c>
      <c r="B1684" s="1" t="s">
        <v>8572</v>
      </c>
      <c r="C1684" t="s">
        <v>14</v>
      </c>
      <c r="D1684" t="s">
        <v>15</v>
      </c>
      <c r="E1684">
        <v>3</v>
      </c>
      <c r="F1684" s="5">
        <v>43802</v>
      </c>
      <c r="G1684" s="2">
        <v>43819</v>
      </c>
      <c r="H1684" s="3">
        <v>43805</v>
      </c>
      <c r="I1684" t="s">
        <v>1036</v>
      </c>
      <c r="J1684" t="s">
        <v>66</v>
      </c>
      <c r="K1684">
        <v>130477139</v>
      </c>
      <c r="L1684">
        <v>10556</v>
      </c>
    </row>
    <row r="1685" spans="1:12" ht="225" hidden="1" outlineLevel="2" x14ac:dyDescent="0.25">
      <c r="A1685" t="s">
        <v>8573</v>
      </c>
      <c r="B1685" s="1" t="s">
        <v>8574</v>
      </c>
      <c r="C1685" t="s">
        <v>14</v>
      </c>
      <c r="D1685" t="s">
        <v>15</v>
      </c>
      <c r="E1685">
        <v>3</v>
      </c>
      <c r="F1685" s="5">
        <v>43802</v>
      </c>
      <c r="G1685" s="2">
        <v>43816</v>
      </c>
      <c r="H1685" s="3">
        <v>43805</v>
      </c>
      <c r="I1685" t="s">
        <v>36</v>
      </c>
      <c r="J1685" t="s">
        <v>66</v>
      </c>
      <c r="K1685">
        <v>130478433</v>
      </c>
      <c r="L1685">
        <v>9337</v>
      </c>
    </row>
    <row r="1686" spans="1:12" ht="150" hidden="1" outlineLevel="2" x14ac:dyDescent="0.25">
      <c r="A1686" t="s">
        <v>8575</v>
      </c>
      <c r="B1686" s="1" t="s">
        <v>8576</v>
      </c>
      <c r="C1686" t="s">
        <v>231</v>
      </c>
      <c r="D1686" t="s">
        <v>15</v>
      </c>
      <c r="E1686">
        <v>3</v>
      </c>
      <c r="F1686" s="5">
        <v>43802</v>
      </c>
      <c r="G1686" s="2">
        <v>43864</v>
      </c>
      <c r="H1686" s="3">
        <v>43807</v>
      </c>
      <c r="I1686" t="s">
        <v>113</v>
      </c>
      <c r="J1686" t="s">
        <v>66</v>
      </c>
      <c r="K1686" t="s">
        <v>8577</v>
      </c>
      <c r="L1686" t="s">
        <v>5123</v>
      </c>
    </row>
    <row r="1687" spans="1:12" ht="45" hidden="1" outlineLevel="2" x14ac:dyDescent="0.25">
      <c r="A1687" t="s">
        <v>8578</v>
      </c>
      <c r="B1687" s="1" t="s">
        <v>8579</v>
      </c>
      <c r="C1687" t="s">
        <v>14</v>
      </c>
      <c r="D1687" t="s">
        <v>15</v>
      </c>
      <c r="E1687">
        <v>2</v>
      </c>
      <c r="F1687" s="5">
        <v>43802</v>
      </c>
      <c r="G1687" s="2">
        <v>43805</v>
      </c>
      <c r="H1687" s="3">
        <v>43802</v>
      </c>
      <c r="I1687" t="s">
        <v>39</v>
      </c>
      <c r="J1687" t="s">
        <v>17</v>
      </c>
      <c r="K1687">
        <v>33922877</v>
      </c>
      <c r="L1687" t="s">
        <v>8580</v>
      </c>
    </row>
    <row r="1688" spans="1:12" ht="409.5" hidden="1" outlineLevel="2" x14ac:dyDescent="0.25">
      <c r="A1688" t="s">
        <v>8581</v>
      </c>
      <c r="B1688" s="1" t="s">
        <v>8582</v>
      </c>
      <c r="C1688" t="s">
        <v>14</v>
      </c>
      <c r="D1688" t="s">
        <v>15</v>
      </c>
      <c r="E1688">
        <v>2</v>
      </c>
      <c r="F1688" s="5">
        <v>43802</v>
      </c>
      <c r="G1688" s="2">
        <v>43818</v>
      </c>
      <c r="H1688" s="3">
        <v>43803</v>
      </c>
      <c r="I1688" t="s">
        <v>151</v>
      </c>
      <c r="J1688" t="s">
        <v>66</v>
      </c>
      <c r="K1688">
        <v>130479927</v>
      </c>
      <c r="L1688">
        <v>6433</v>
      </c>
    </row>
    <row r="1689" spans="1:12" ht="409.5" hidden="1" outlineLevel="2" x14ac:dyDescent="0.25">
      <c r="A1689" t="s">
        <v>8583</v>
      </c>
      <c r="B1689" s="1" t="s">
        <v>8584</v>
      </c>
      <c r="C1689" t="s">
        <v>48</v>
      </c>
      <c r="D1689" t="s">
        <v>15</v>
      </c>
      <c r="E1689">
        <v>2</v>
      </c>
      <c r="F1689" s="5">
        <v>43802</v>
      </c>
      <c r="G1689" s="2">
        <v>43823</v>
      </c>
      <c r="H1689" s="3">
        <v>43802</v>
      </c>
      <c r="I1689" t="s">
        <v>29</v>
      </c>
      <c r="J1689" t="s">
        <v>49</v>
      </c>
      <c r="K1689">
        <v>33923717</v>
      </c>
      <c r="L1689" t="s">
        <v>420</v>
      </c>
    </row>
    <row r="1690" spans="1:12" ht="345" hidden="1" outlineLevel="2" x14ac:dyDescent="0.25">
      <c r="A1690" t="s">
        <v>8585</v>
      </c>
      <c r="B1690" s="1" t="s">
        <v>8586</v>
      </c>
      <c r="C1690" t="s">
        <v>147</v>
      </c>
      <c r="D1690" t="s">
        <v>15</v>
      </c>
      <c r="E1690">
        <v>2</v>
      </c>
      <c r="F1690" s="5">
        <v>43802</v>
      </c>
      <c r="G1690" s="2">
        <v>43829</v>
      </c>
      <c r="H1690" s="3">
        <v>43803.013773148145</v>
      </c>
      <c r="I1690" t="s">
        <v>75</v>
      </c>
      <c r="J1690" t="s">
        <v>66</v>
      </c>
      <c r="K1690">
        <v>130480229</v>
      </c>
      <c r="L1690">
        <v>132</v>
      </c>
    </row>
    <row r="1691" spans="1:12" ht="390" hidden="1" outlineLevel="2" x14ac:dyDescent="0.25">
      <c r="A1691" t="s">
        <v>8587</v>
      </c>
      <c r="B1691" s="1" t="s">
        <v>8588</v>
      </c>
      <c r="C1691" t="s">
        <v>24</v>
      </c>
      <c r="D1691" t="s">
        <v>15</v>
      </c>
      <c r="E1691">
        <v>3</v>
      </c>
      <c r="F1691" s="5">
        <v>43802</v>
      </c>
      <c r="G1691" s="2">
        <v>43826</v>
      </c>
      <c r="H1691" s="3">
        <v>43805</v>
      </c>
      <c r="I1691" t="s">
        <v>75</v>
      </c>
      <c r="J1691" t="s">
        <v>66</v>
      </c>
      <c r="K1691">
        <v>130482049</v>
      </c>
      <c r="L1691">
        <v>9793</v>
      </c>
    </row>
    <row r="1692" spans="1:12" ht="375" hidden="1" outlineLevel="2" x14ac:dyDescent="0.25">
      <c r="A1692" t="s">
        <v>8589</v>
      </c>
      <c r="B1692" s="1" t="s">
        <v>8590</v>
      </c>
      <c r="C1692" t="s">
        <v>14</v>
      </c>
      <c r="D1692" t="s">
        <v>15</v>
      </c>
      <c r="E1692">
        <v>1</v>
      </c>
      <c r="F1692" s="5">
        <v>43802</v>
      </c>
      <c r="G1692" s="2">
        <v>43816</v>
      </c>
      <c r="H1692" s="3">
        <v>43803</v>
      </c>
      <c r="I1692" t="s">
        <v>75</v>
      </c>
      <c r="J1692" t="s">
        <v>17</v>
      </c>
      <c r="K1692">
        <v>130485677</v>
      </c>
      <c r="L1692">
        <v>9901</v>
      </c>
    </row>
    <row r="1693" spans="1:12" outlineLevel="1" collapsed="1" x14ac:dyDescent="0.25">
      <c r="B1693" s="1"/>
      <c r="F1693" s="12" t="s">
        <v>12046</v>
      </c>
      <c r="G1693" s="2"/>
      <c r="H1693" s="3"/>
      <c r="K1693">
        <f>SUBTOTAL(3,K1679:K1692)</f>
        <v>14</v>
      </c>
    </row>
    <row r="1694" spans="1:12" ht="285" hidden="1" outlineLevel="2" x14ac:dyDescent="0.25">
      <c r="A1694" t="s">
        <v>8521</v>
      </c>
      <c r="B1694" s="1" t="s">
        <v>8522</v>
      </c>
      <c r="C1694" t="s">
        <v>1168</v>
      </c>
      <c r="D1694" t="s">
        <v>15</v>
      </c>
      <c r="E1694">
        <v>2</v>
      </c>
      <c r="F1694" s="5">
        <v>43801</v>
      </c>
      <c r="G1694" s="2">
        <v>43808</v>
      </c>
      <c r="H1694" s="3">
        <v>43801</v>
      </c>
      <c r="I1694" t="s">
        <v>6329</v>
      </c>
      <c r="J1694" t="s">
        <v>17</v>
      </c>
      <c r="K1694">
        <v>130331719</v>
      </c>
      <c r="L1694">
        <v>9526</v>
      </c>
    </row>
    <row r="1695" spans="1:12" ht="270" hidden="1" outlineLevel="2" x14ac:dyDescent="0.25">
      <c r="A1695" t="s">
        <v>8523</v>
      </c>
      <c r="B1695" s="1" t="s">
        <v>8524</v>
      </c>
      <c r="C1695" t="s">
        <v>1029</v>
      </c>
      <c r="D1695" t="s">
        <v>15</v>
      </c>
      <c r="E1695">
        <v>1</v>
      </c>
      <c r="F1695" s="5">
        <v>43801</v>
      </c>
      <c r="G1695" s="2">
        <v>43811</v>
      </c>
      <c r="H1695" s="3">
        <v>43801</v>
      </c>
      <c r="I1695" t="s">
        <v>6329</v>
      </c>
      <c r="J1695" t="s">
        <v>17</v>
      </c>
      <c r="K1695">
        <v>130386121</v>
      </c>
      <c r="L1695">
        <v>149</v>
      </c>
    </row>
    <row r="1696" spans="1:12" ht="285" hidden="1" outlineLevel="2" x14ac:dyDescent="0.25">
      <c r="A1696" t="s">
        <v>8525</v>
      </c>
      <c r="B1696" s="1" t="s">
        <v>8526</v>
      </c>
      <c r="C1696" t="s">
        <v>1029</v>
      </c>
      <c r="D1696" t="s">
        <v>15</v>
      </c>
      <c r="E1696">
        <v>1</v>
      </c>
      <c r="F1696" s="5">
        <v>43801</v>
      </c>
      <c r="G1696" s="2">
        <v>43816</v>
      </c>
      <c r="H1696" s="3">
        <v>43801</v>
      </c>
      <c r="I1696" t="s">
        <v>53</v>
      </c>
      <c r="J1696" t="s">
        <v>17</v>
      </c>
      <c r="K1696">
        <v>130388781</v>
      </c>
      <c r="L1696">
        <v>3050</v>
      </c>
    </row>
    <row r="1697" spans="1:12" ht="210" hidden="1" outlineLevel="2" x14ac:dyDescent="0.25">
      <c r="A1697" t="s">
        <v>8527</v>
      </c>
      <c r="B1697" s="1" t="s">
        <v>8528</v>
      </c>
      <c r="C1697" t="s">
        <v>1029</v>
      </c>
      <c r="D1697" t="s">
        <v>15</v>
      </c>
      <c r="E1697">
        <v>2</v>
      </c>
      <c r="F1697" s="5">
        <v>43801</v>
      </c>
      <c r="G1697" s="2">
        <v>43843</v>
      </c>
      <c r="H1697" s="3">
        <v>43801</v>
      </c>
      <c r="I1697" t="s">
        <v>6329</v>
      </c>
      <c r="J1697" t="s">
        <v>17</v>
      </c>
      <c r="K1697">
        <v>130333585</v>
      </c>
      <c r="L1697">
        <v>6405</v>
      </c>
    </row>
    <row r="1698" spans="1:12" ht="210" hidden="1" outlineLevel="2" x14ac:dyDescent="0.25">
      <c r="A1698" t="s">
        <v>8529</v>
      </c>
      <c r="B1698" s="1" t="s">
        <v>8530</v>
      </c>
      <c r="C1698" t="s">
        <v>228</v>
      </c>
      <c r="D1698" t="s">
        <v>15</v>
      </c>
      <c r="E1698">
        <v>1</v>
      </c>
      <c r="F1698" s="5">
        <v>43801</v>
      </c>
      <c r="G1698" s="2">
        <v>43816</v>
      </c>
      <c r="H1698" s="3">
        <v>43801</v>
      </c>
      <c r="I1698" t="s">
        <v>8313</v>
      </c>
      <c r="J1698" t="s">
        <v>17</v>
      </c>
      <c r="K1698">
        <v>130388459</v>
      </c>
      <c r="L1698">
        <v>10188</v>
      </c>
    </row>
    <row r="1699" spans="1:12" ht="90" hidden="1" outlineLevel="2" x14ac:dyDescent="0.25">
      <c r="A1699" t="s">
        <v>8531</v>
      </c>
      <c r="B1699" s="1" t="s">
        <v>8532</v>
      </c>
      <c r="C1699" t="s">
        <v>14</v>
      </c>
      <c r="D1699" t="s">
        <v>15</v>
      </c>
      <c r="E1699">
        <v>2</v>
      </c>
      <c r="F1699" s="5">
        <v>43801</v>
      </c>
      <c r="G1699" s="2">
        <v>43809</v>
      </c>
      <c r="H1699" s="3">
        <v>43802</v>
      </c>
      <c r="I1699" t="s">
        <v>39</v>
      </c>
      <c r="J1699" t="s">
        <v>17</v>
      </c>
      <c r="K1699" t="s">
        <v>8533</v>
      </c>
      <c r="L1699">
        <v>3012</v>
      </c>
    </row>
    <row r="1700" spans="1:12" ht="240" hidden="1" outlineLevel="2" x14ac:dyDescent="0.25">
      <c r="A1700" t="s">
        <v>8534</v>
      </c>
      <c r="B1700" s="1" t="s">
        <v>8535</v>
      </c>
      <c r="C1700" t="s">
        <v>24</v>
      </c>
      <c r="D1700" t="s">
        <v>15</v>
      </c>
      <c r="E1700">
        <v>3</v>
      </c>
      <c r="F1700" s="5">
        <v>43801</v>
      </c>
      <c r="G1700" s="2">
        <v>43819</v>
      </c>
      <c r="H1700" s="3">
        <v>43804</v>
      </c>
      <c r="I1700" t="s">
        <v>75</v>
      </c>
      <c r="J1700" t="s">
        <v>17</v>
      </c>
      <c r="K1700">
        <v>130386931</v>
      </c>
      <c r="L1700">
        <v>9944</v>
      </c>
    </row>
    <row r="1701" spans="1:12" ht="195" hidden="1" outlineLevel="2" x14ac:dyDescent="0.25">
      <c r="A1701" t="s">
        <v>8536</v>
      </c>
      <c r="B1701" s="1" t="s">
        <v>8537</v>
      </c>
      <c r="C1701" t="s">
        <v>14</v>
      </c>
      <c r="D1701" t="s">
        <v>15</v>
      </c>
      <c r="E1701">
        <v>3</v>
      </c>
      <c r="F1701" s="5">
        <v>43801</v>
      </c>
      <c r="G1701" s="2">
        <v>43816</v>
      </c>
      <c r="H1701" s="3">
        <v>43804</v>
      </c>
      <c r="I1701" t="s">
        <v>5229</v>
      </c>
      <c r="J1701" t="s">
        <v>17</v>
      </c>
      <c r="K1701">
        <v>130388454</v>
      </c>
      <c r="L1701">
        <v>6526</v>
      </c>
    </row>
    <row r="1702" spans="1:12" ht="180" hidden="1" outlineLevel="2" x14ac:dyDescent="0.25">
      <c r="A1702" t="s">
        <v>8538</v>
      </c>
      <c r="B1702" s="1" t="s">
        <v>8539</v>
      </c>
      <c r="C1702" t="s">
        <v>147</v>
      </c>
      <c r="D1702" t="s">
        <v>15</v>
      </c>
      <c r="E1702">
        <v>2</v>
      </c>
      <c r="F1702" s="5">
        <v>43801</v>
      </c>
      <c r="G1702" s="2">
        <v>43805</v>
      </c>
      <c r="H1702" s="3">
        <v>43802</v>
      </c>
      <c r="I1702" t="s">
        <v>6329</v>
      </c>
      <c r="J1702" t="s">
        <v>17</v>
      </c>
      <c r="K1702">
        <v>130389043</v>
      </c>
      <c r="L1702">
        <v>6405</v>
      </c>
    </row>
    <row r="1703" spans="1:12" ht="195" hidden="1" outlineLevel="2" x14ac:dyDescent="0.25">
      <c r="A1703" t="s">
        <v>8540</v>
      </c>
      <c r="B1703" s="1" t="s">
        <v>8541</v>
      </c>
      <c r="C1703" t="s">
        <v>24</v>
      </c>
      <c r="D1703" t="s">
        <v>15</v>
      </c>
      <c r="E1703">
        <v>3</v>
      </c>
      <c r="F1703" s="5">
        <v>43801</v>
      </c>
      <c r="G1703" s="2">
        <v>43819</v>
      </c>
      <c r="H1703" s="3">
        <v>43804</v>
      </c>
      <c r="I1703" t="s">
        <v>6329</v>
      </c>
      <c r="J1703" t="s">
        <v>17</v>
      </c>
      <c r="K1703">
        <v>130390438</v>
      </c>
      <c r="L1703">
        <v>9826</v>
      </c>
    </row>
    <row r="1704" spans="1:12" ht="75" hidden="1" outlineLevel="2" x14ac:dyDescent="0.25">
      <c r="A1704" t="s">
        <v>8542</v>
      </c>
      <c r="B1704" s="1" t="s">
        <v>8543</v>
      </c>
      <c r="C1704" t="s">
        <v>846</v>
      </c>
      <c r="D1704" t="s">
        <v>15</v>
      </c>
      <c r="E1704">
        <v>2</v>
      </c>
      <c r="F1704" s="5">
        <v>43801</v>
      </c>
      <c r="G1704" s="2">
        <v>43809</v>
      </c>
      <c r="H1704" s="3">
        <v>43801.786504629628</v>
      </c>
      <c r="I1704" t="s">
        <v>29</v>
      </c>
      <c r="J1704" t="s">
        <v>17</v>
      </c>
      <c r="K1704">
        <v>130389288</v>
      </c>
      <c r="L1704">
        <v>884</v>
      </c>
    </row>
    <row r="1705" spans="1:12" ht="409.5" hidden="1" outlineLevel="2" x14ac:dyDescent="0.25">
      <c r="A1705" t="s">
        <v>8544</v>
      </c>
      <c r="B1705" s="1" t="s">
        <v>8545</v>
      </c>
      <c r="C1705" t="s">
        <v>147</v>
      </c>
      <c r="D1705" t="s">
        <v>15</v>
      </c>
      <c r="E1705">
        <v>2</v>
      </c>
      <c r="F1705" s="5">
        <v>43801</v>
      </c>
      <c r="G1705" s="2">
        <v>43857</v>
      </c>
      <c r="H1705" s="3">
        <v>43802</v>
      </c>
      <c r="I1705" t="s">
        <v>75</v>
      </c>
      <c r="J1705" t="s">
        <v>17</v>
      </c>
      <c r="K1705">
        <v>130392535</v>
      </c>
      <c r="L1705">
        <v>9808</v>
      </c>
    </row>
    <row r="1706" spans="1:12" ht="409.5" hidden="1" outlineLevel="2" x14ac:dyDescent="0.25">
      <c r="A1706" t="s">
        <v>8546</v>
      </c>
      <c r="B1706" s="1" t="s">
        <v>8547</v>
      </c>
      <c r="C1706" t="s">
        <v>147</v>
      </c>
      <c r="D1706" t="s">
        <v>15</v>
      </c>
      <c r="E1706">
        <v>2</v>
      </c>
      <c r="F1706" s="5">
        <v>43801</v>
      </c>
      <c r="G1706" s="2">
        <v>43836</v>
      </c>
      <c r="H1706" s="3">
        <v>43802</v>
      </c>
      <c r="I1706" t="s">
        <v>75</v>
      </c>
      <c r="J1706" t="s">
        <v>66</v>
      </c>
      <c r="K1706">
        <v>130403012</v>
      </c>
      <c r="L1706">
        <v>9690</v>
      </c>
    </row>
    <row r="1707" spans="1:12" ht="405" hidden="1" outlineLevel="2" x14ac:dyDescent="0.25">
      <c r="A1707" t="s">
        <v>8548</v>
      </c>
      <c r="B1707" s="1" t="s">
        <v>8549</v>
      </c>
      <c r="C1707" t="s">
        <v>14</v>
      </c>
      <c r="D1707" t="s">
        <v>15</v>
      </c>
      <c r="E1707">
        <v>3</v>
      </c>
      <c r="F1707" s="5">
        <v>43801</v>
      </c>
      <c r="G1707" s="2">
        <v>43816</v>
      </c>
      <c r="H1707" s="3">
        <v>43804</v>
      </c>
      <c r="I1707" t="s">
        <v>36</v>
      </c>
      <c r="J1707" t="s">
        <v>66</v>
      </c>
      <c r="K1707">
        <v>130403518</v>
      </c>
      <c r="L1707">
        <v>9829</v>
      </c>
    </row>
    <row r="1708" spans="1:12" ht="165" hidden="1" outlineLevel="2" x14ac:dyDescent="0.25">
      <c r="A1708" t="s">
        <v>8550</v>
      </c>
      <c r="B1708" s="1" t="s">
        <v>8551</v>
      </c>
      <c r="C1708" t="s">
        <v>100</v>
      </c>
      <c r="D1708" t="s">
        <v>15</v>
      </c>
      <c r="E1708">
        <v>2</v>
      </c>
      <c r="F1708" s="5">
        <v>43801</v>
      </c>
      <c r="G1708" s="2">
        <v>43816</v>
      </c>
      <c r="H1708" s="3">
        <v>43802</v>
      </c>
      <c r="I1708" t="s">
        <v>6329</v>
      </c>
      <c r="J1708" t="s">
        <v>66</v>
      </c>
      <c r="K1708">
        <v>130409585</v>
      </c>
      <c r="L1708">
        <v>4950</v>
      </c>
    </row>
    <row r="1709" spans="1:12" ht="285" hidden="1" outlineLevel="2" x14ac:dyDescent="0.25">
      <c r="A1709" t="s">
        <v>8552</v>
      </c>
      <c r="B1709" s="1" t="s">
        <v>8553</v>
      </c>
      <c r="C1709" t="s">
        <v>14</v>
      </c>
      <c r="D1709" t="s">
        <v>15</v>
      </c>
      <c r="E1709">
        <v>2</v>
      </c>
      <c r="F1709" s="5">
        <v>43801</v>
      </c>
      <c r="G1709" s="2">
        <v>43822</v>
      </c>
      <c r="H1709" s="3">
        <v>43801</v>
      </c>
      <c r="I1709" t="s">
        <v>45</v>
      </c>
      <c r="J1709" t="s">
        <v>66</v>
      </c>
      <c r="K1709">
        <v>54669767</v>
      </c>
      <c r="L1709">
        <v>69304</v>
      </c>
    </row>
    <row r="1710" spans="1:12" ht="45" hidden="1" outlineLevel="2" x14ac:dyDescent="0.25">
      <c r="A1710" t="s">
        <v>8554</v>
      </c>
      <c r="B1710" s="1" t="s">
        <v>8555</v>
      </c>
      <c r="C1710" t="s">
        <v>14</v>
      </c>
      <c r="D1710" t="s">
        <v>15</v>
      </c>
      <c r="E1710">
        <v>1</v>
      </c>
      <c r="F1710" s="5">
        <v>43801</v>
      </c>
      <c r="G1710" s="2">
        <v>43804</v>
      </c>
      <c r="H1710" s="3">
        <v>43801</v>
      </c>
      <c r="I1710" t="s">
        <v>39</v>
      </c>
      <c r="J1710" t="s">
        <v>66</v>
      </c>
      <c r="K1710">
        <v>33898274</v>
      </c>
      <c r="L1710" t="s">
        <v>8556</v>
      </c>
    </row>
    <row r="1711" spans="1:12" ht="285" hidden="1" outlineLevel="2" x14ac:dyDescent="0.25">
      <c r="A1711" t="s">
        <v>8557</v>
      </c>
      <c r="B1711" s="1" t="s">
        <v>8558</v>
      </c>
      <c r="C1711" t="s">
        <v>147</v>
      </c>
      <c r="D1711" t="s">
        <v>15</v>
      </c>
      <c r="E1711">
        <v>3</v>
      </c>
      <c r="F1711" s="5">
        <v>43801</v>
      </c>
      <c r="G1711" s="2">
        <v>43816</v>
      </c>
      <c r="H1711" s="3">
        <v>43804</v>
      </c>
      <c r="I1711" t="s">
        <v>75</v>
      </c>
      <c r="J1711" t="s">
        <v>3351</v>
      </c>
      <c r="K1711">
        <v>130414924</v>
      </c>
      <c r="L1711">
        <v>9395</v>
      </c>
    </row>
    <row r="1712" spans="1:12" ht="270" hidden="1" outlineLevel="2" x14ac:dyDescent="0.25">
      <c r="A1712" t="s">
        <v>11477</v>
      </c>
      <c r="B1712" s="1" t="s">
        <v>11478</v>
      </c>
      <c r="C1712" t="s">
        <v>103</v>
      </c>
      <c r="D1712" t="s">
        <v>11468</v>
      </c>
      <c r="E1712">
        <v>3</v>
      </c>
      <c r="F1712" s="5">
        <v>43801</v>
      </c>
      <c r="G1712" s="2">
        <v>43837</v>
      </c>
      <c r="H1712" s="3">
        <v>43805</v>
      </c>
      <c r="I1712" t="s">
        <v>151</v>
      </c>
      <c r="J1712" t="s">
        <v>17</v>
      </c>
      <c r="K1712">
        <v>33896540</v>
      </c>
      <c r="L1712" t="s">
        <v>11479</v>
      </c>
    </row>
    <row r="1713" spans="1:12" ht="285" hidden="1" outlineLevel="2" x14ac:dyDescent="0.25">
      <c r="A1713" t="s">
        <v>11480</v>
      </c>
      <c r="B1713" s="1" t="s">
        <v>11481</v>
      </c>
      <c r="C1713" t="s">
        <v>103</v>
      </c>
      <c r="D1713" t="s">
        <v>11468</v>
      </c>
      <c r="E1713">
        <v>3</v>
      </c>
      <c r="F1713" s="5">
        <v>43801</v>
      </c>
      <c r="G1713" s="2">
        <v>43893</v>
      </c>
      <c r="H1713" s="3">
        <v>43805</v>
      </c>
      <c r="I1713" t="s">
        <v>25</v>
      </c>
      <c r="J1713" t="s">
        <v>3351</v>
      </c>
      <c r="K1713">
        <v>33897144</v>
      </c>
      <c r="L1713" t="s">
        <v>11479</v>
      </c>
    </row>
    <row r="1714" spans="1:12" outlineLevel="1" collapsed="1" x14ac:dyDescent="0.25">
      <c r="B1714" s="1"/>
      <c r="F1714" s="12" t="s">
        <v>12047</v>
      </c>
      <c r="G1714" s="2"/>
      <c r="H1714" s="3"/>
      <c r="K1714">
        <f>SUBTOTAL(3,K1694:K1713)</f>
        <v>20</v>
      </c>
    </row>
    <row r="1715" spans="1:12" ht="409.5" hidden="1" outlineLevel="2" x14ac:dyDescent="0.25">
      <c r="A1715" t="s">
        <v>8459</v>
      </c>
      <c r="B1715" s="1" t="s">
        <v>8460</v>
      </c>
      <c r="C1715" t="s">
        <v>1029</v>
      </c>
      <c r="D1715" t="s">
        <v>15</v>
      </c>
      <c r="E1715">
        <v>1</v>
      </c>
      <c r="F1715" s="5">
        <v>43800</v>
      </c>
      <c r="G1715" s="2">
        <v>43816</v>
      </c>
      <c r="H1715" s="3">
        <v>43800</v>
      </c>
      <c r="I1715" t="s">
        <v>151</v>
      </c>
      <c r="J1715" t="s">
        <v>49</v>
      </c>
      <c r="K1715">
        <v>130331996</v>
      </c>
      <c r="L1715">
        <v>1804</v>
      </c>
    </row>
    <row r="1716" spans="1:12" ht="225" hidden="1" outlineLevel="2" x14ac:dyDescent="0.25">
      <c r="A1716" t="s">
        <v>8461</v>
      </c>
      <c r="B1716" s="1" t="s">
        <v>8462</v>
      </c>
      <c r="C1716" t="s">
        <v>214</v>
      </c>
      <c r="D1716" t="s">
        <v>15</v>
      </c>
      <c r="E1716">
        <v>1</v>
      </c>
      <c r="F1716" s="5">
        <v>43800</v>
      </c>
      <c r="G1716" s="2">
        <v>43816</v>
      </c>
      <c r="H1716" s="3">
        <v>43800</v>
      </c>
      <c r="I1716" t="s">
        <v>39</v>
      </c>
      <c r="J1716" t="s">
        <v>49</v>
      </c>
      <c r="K1716">
        <v>130331845</v>
      </c>
      <c r="L1716">
        <v>2290</v>
      </c>
    </row>
    <row r="1717" spans="1:12" ht="409.5" hidden="1" outlineLevel="2" x14ac:dyDescent="0.25">
      <c r="A1717" t="s">
        <v>8463</v>
      </c>
      <c r="B1717" s="1" t="s">
        <v>8464</v>
      </c>
      <c r="C1717" t="s">
        <v>1029</v>
      </c>
      <c r="D1717" t="s">
        <v>15</v>
      </c>
      <c r="E1717">
        <v>1</v>
      </c>
      <c r="F1717" s="5">
        <v>43800</v>
      </c>
      <c r="G1717" s="2">
        <v>43825</v>
      </c>
      <c r="H1717" s="3">
        <v>43800</v>
      </c>
      <c r="I1717" t="s">
        <v>39</v>
      </c>
      <c r="J1717" t="s">
        <v>49</v>
      </c>
      <c r="K1717">
        <v>130327729</v>
      </c>
      <c r="L1717">
        <v>10005</v>
      </c>
    </row>
    <row r="1718" spans="1:12" ht="255" hidden="1" outlineLevel="2" x14ac:dyDescent="0.25">
      <c r="A1718" t="s">
        <v>8465</v>
      </c>
      <c r="B1718" s="1" t="s">
        <v>8466</v>
      </c>
      <c r="C1718" t="s">
        <v>1029</v>
      </c>
      <c r="D1718" t="s">
        <v>15</v>
      </c>
      <c r="E1718">
        <v>1</v>
      </c>
      <c r="F1718" s="5">
        <v>43800</v>
      </c>
      <c r="G1718" s="2">
        <v>43808</v>
      </c>
      <c r="H1718" s="3">
        <v>43800</v>
      </c>
      <c r="I1718" t="s">
        <v>39</v>
      </c>
      <c r="J1718" t="s">
        <v>49</v>
      </c>
      <c r="K1718">
        <v>130326297</v>
      </c>
      <c r="L1718">
        <v>9490</v>
      </c>
    </row>
    <row r="1719" spans="1:12" ht="210" hidden="1" outlineLevel="2" x14ac:dyDescent="0.25">
      <c r="A1719" t="s">
        <v>8467</v>
      </c>
      <c r="B1719" s="1" t="s">
        <v>8468</v>
      </c>
      <c r="C1719" t="s">
        <v>1029</v>
      </c>
      <c r="D1719" t="s">
        <v>15</v>
      </c>
      <c r="E1719">
        <v>1</v>
      </c>
      <c r="F1719" s="5">
        <v>43800</v>
      </c>
      <c r="G1719" s="2">
        <v>43816</v>
      </c>
      <c r="H1719" s="3">
        <v>43800</v>
      </c>
      <c r="I1719" t="s">
        <v>58</v>
      </c>
      <c r="J1719" t="s">
        <v>49</v>
      </c>
      <c r="K1719">
        <v>130332135</v>
      </c>
      <c r="L1719">
        <v>9809</v>
      </c>
    </row>
    <row r="1720" spans="1:12" ht="225" hidden="1" outlineLevel="2" x14ac:dyDescent="0.25">
      <c r="A1720" t="s">
        <v>8469</v>
      </c>
      <c r="B1720" s="1" t="s">
        <v>8470</v>
      </c>
      <c r="C1720" t="s">
        <v>1029</v>
      </c>
      <c r="D1720" t="s">
        <v>15</v>
      </c>
      <c r="E1720">
        <v>1</v>
      </c>
      <c r="F1720" s="5">
        <v>43800</v>
      </c>
      <c r="G1720" s="2">
        <v>43808</v>
      </c>
      <c r="H1720" s="3">
        <v>43801.037060185183</v>
      </c>
      <c r="I1720" t="s">
        <v>58</v>
      </c>
      <c r="J1720" t="s">
        <v>49</v>
      </c>
      <c r="K1720">
        <v>130321953</v>
      </c>
      <c r="L1720">
        <v>2801</v>
      </c>
    </row>
    <row r="1721" spans="1:12" ht="390" hidden="1" outlineLevel="2" x14ac:dyDescent="0.25">
      <c r="A1721" t="s">
        <v>8471</v>
      </c>
      <c r="B1721" s="1" t="s">
        <v>8472</v>
      </c>
      <c r="C1721" t="s">
        <v>147</v>
      </c>
      <c r="D1721" t="s">
        <v>15</v>
      </c>
      <c r="E1721">
        <v>1</v>
      </c>
      <c r="F1721" s="5">
        <v>43800</v>
      </c>
      <c r="G1721" s="2">
        <v>43818</v>
      </c>
      <c r="H1721" s="3">
        <v>43801.039259259262</v>
      </c>
      <c r="I1721" t="s">
        <v>151</v>
      </c>
      <c r="J1721" t="s">
        <v>49</v>
      </c>
      <c r="K1721">
        <v>130321584</v>
      </c>
      <c r="L1721">
        <v>6433</v>
      </c>
    </row>
    <row r="1722" spans="1:12" ht="210" hidden="1" outlineLevel="2" x14ac:dyDescent="0.25">
      <c r="A1722" t="s">
        <v>8473</v>
      </c>
      <c r="B1722" s="1" t="s">
        <v>8474</v>
      </c>
      <c r="C1722" t="s">
        <v>20</v>
      </c>
      <c r="D1722" t="s">
        <v>15</v>
      </c>
      <c r="E1722">
        <v>1</v>
      </c>
      <c r="F1722" s="5">
        <v>43800</v>
      </c>
      <c r="G1722" s="2">
        <v>43815</v>
      </c>
      <c r="H1722" s="3">
        <v>43800</v>
      </c>
      <c r="I1722" t="s">
        <v>16</v>
      </c>
      <c r="J1722" t="s">
        <v>49</v>
      </c>
      <c r="K1722">
        <v>130317617</v>
      </c>
      <c r="L1722">
        <v>10121</v>
      </c>
    </row>
    <row r="1723" spans="1:12" ht="405" hidden="1" outlineLevel="2" x14ac:dyDescent="0.25">
      <c r="A1723" t="s">
        <v>8475</v>
      </c>
      <c r="B1723" s="1" t="s">
        <v>8476</v>
      </c>
      <c r="C1723" t="s">
        <v>14</v>
      </c>
      <c r="D1723" t="s">
        <v>15</v>
      </c>
      <c r="E1723">
        <v>1</v>
      </c>
      <c r="F1723" s="5">
        <v>43800</v>
      </c>
      <c r="G1723" s="2">
        <v>43811</v>
      </c>
      <c r="H1723" s="3">
        <v>43799</v>
      </c>
      <c r="I1723" t="s">
        <v>39</v>
      </c>
      <c r="J1723" t="s">
        <v>49</v>
      </c>
      <c r="K1723">
        <v>130239305</v>
      </c>
      <c r="L1723">
        <v>9142</v>
      </c>
    </row>
    <row r="1724" spans="1:12" ht="195" hidden="1" outlineLevel="2" x14ac:dyDescent="0.25">
      <c r="A1724" t="s">
        <v>8477</v>
      </c>
      <c r="B1724" s="1" t="s">
        <v>8478</v>
      </c>
      <c r="C1724" t="s">
        <v>14</v>
      </c>
      <c r="D1724" t="s">
        <v>15</v>
      </c>
      <c r="E1724">
        <v>3</v>
      </c>
      <c r="F1724" s="5">
        <v>43800</v>
      </c>
      <c r="G1724" s="2">
        <v>43811</v>
      </c>
      <c r="H1724" s="3">
        <v>43802</v>
      </c>
      <c r="I1724" t="s">
        <v>33</v>
      </c>
      <c r="J1724" t="s">
        <v>49</v>
      </c>
      <c r="K1724">
        <v>130226631</v>
      </c>
      <c r="L1724">
        <v>9553</v>
      </c>
    </row>
    <row r="1725" spans="1:12" ht="409.5" hidden="1" outlineLevel="2" x14ac:dyDescent="0.25">
      <c r="A1725" t="s">
        <v>8479</v>
      </c>
      <c r="B1725" s="1" t="s">
        <v>8480</v>
      </c>
      <c r="C1725" t="s">
        <v>24</v>
      </c>
      <c r="D1725" t="s">
        <v>15</v>
      </c>
      <c r="E1725">
        <v>3</v>
      </c>
      <c r="F1725" s="5">
        <v>43800</v>
      </c>
      <c r="G1725" s="2">
        <v>43836</v>
      </c>
      <c r="H1725" s="3">
        <v>43799</v>
      </c>
      <c r="I1725" t="s">
        <v>53</v>
      </c>
      <c r="J1725" t="s">
        <v>49</v>
      </c>
      <c r="K1725">
        <v>130103708</v>
      </c>
      <c r="L1725">
        <v>3051</v>
      </c>
    </row>
    <row r="1726" spans="1:12" ht="409.5" hidden="1" outlineLevel="2" x14ac:dyDescent="0.25">
      <c r="A1726" t="s">
        <v>8481</v>
      </c>
      <c r="B1726" s="1" t="s">
        <v>8482</v>
      </c>
      <c r="C1726" t="s">
        <v>390</v>
      </c>
      <c r="D1726" t="s">
        <v>15</v>
      </c>
      <c r="E1726">
        <v>3</v>
      </c>
      <c r="F1726" s="5">
        <v>43800</v>
      </c>
      <c r="G1726" s="2">
        <v>43816</v>
      </c>
      <c r="H1726" s="3">
        <v>43800</v>
      </c>
      <c r="I1726" t="s">
        <v>75</v>
      </c>
      <c r="J1726" t="s">
        <v>49</v>
      </c>
      <c r="K1726">
        <v>130139499</v>
      </c>
      <c r="L1726">
        <v>7774</v>
      </c>
    </row>
    <row r="1727" spans="1:12" ht="150" hidden="1" outlineLevel="2" x14ac:dyDescent="0.25">
      <c r="A1727" t="s">
        <v>8483</v>
      </c>
      <c r="B1727" s="1" t="s">
        <v>8484</v>
      </c>
      <c r="C1727" t="s">
        <v>14</v>
      </c>
      <c r="D1727" t="s">
        <v>15</v>
      </c>
      <c r="E1727">
        <v>2</v>
      </c>
      <c r="F1727" s="5">
        <v>43800</v>
      </c>
      <c r="G1727" s="2">
        <v>43817</v>
      </c>
      <c r="H1727" s="3">
        <v>43798</v>
      </c>
      <c r="I1727" t="s">
        <v>53</v>
      </c>
      <c r="J1727" t="s">
        <v>49</v>
      </c>
      <c r="K1727">
        <v>130141742</v>
      </c>
      <c r="L1727">
        <v>9951</v>
      </c>
    </row>
    <row r="1728" spans="1:12" ht="409.5" hidden="1" outlineLevel="2" x14ac:dyDescent="0.25">
      <c r="A1728" t="s">
        <v>8485</v>
      </c>
      <c r="B1728" s="1" t="s">
        <v>8486</v>
      </c>
      <c r="C1728" t="s">
        <v>100</v>
      </c>
      <c r="D1728" t="s">
        <v>15</v>
      </c>
      <c r="E1728">
        <v>3</v>
      </c>
      <c r="F1728" s="5">
        <v>43800</v>
      </c>
      <c r="G1728" s="2">
        <v>43850</v>
      </c>
      <c r="H1728" s="3">
        <v>43799</v>
      </c>
      <c r="I1728" t="s">
        <v>110</v>
      </c>
      <c r="J1728" t="s">
        <v>49</v>
      </c>
      <c r="K1728">
        <v>130106210</v>
      </c>
      <c r="L1728">
        <v>10475</v>
      </c>
    </row>
    <row r="1729" spans="1:12" ht="240" hidden="1" outlineLevel="2" x14ac:dyDescent="0.25">
      <c r="A1729" t="s">
        <v>8487</v>
      </c>
      <c r="B1729" s="1" t="s">
        <v>8488</v>
      </c>
      <c r="C1729" t="s">
        <v>14</v>
      </c>
      <c r="D1729" t="s">
        <v>15</v>
      </c>
      <c r="E1729">
        <v>3</v>
      </c>
      <c r="F1729" s="5">
        <v>43800</v>
      </c>
      <c r="G1729" s="2">
        <v>43811</v>
      </c>
      <c r="H1729" s="3">
        <v>43801</v>
      </c>
      <c r="I1729" t="s">
        <v>39</v>
      </c>
      <c r="J1729" t="s">
        <v>49</v>
      </c>
      <c r="K1729">
        <v>130182364</v>
      </c>
      <c r="L1729">
        <v>9809</v>
      </c>
    </row>
    <row r="1730" spans="1:12" ht="315" hidden="1" outlineLevel="2" x14ac:dyDescent="0.25">
      <c r="A1730" t="s">
        <v>8489</v>
      </c>
      <c r="B1730" s="1" t="s">
        <v>8490</v>
      </c>
      <c r="C1730" t="s">
        <v>14</v>
      </c>
      <c r="D1730" t="s">
        <v>15</v>
      </c>
      <c r="E1730">
        <v>2</v>
      </c>
      <c r="F1730" s="5">
        <v>43800</v>
      </c>
      <c r="G1730" s="2">
        <v>43813</v>
      </c>
      <c r="H1730" s="3">
        <v>43799</v>
      </c>
      <c r="I1730" t="s">
        <v>36</v>
      </c>
      <c r="J1730" t="s">
        <v>49</v>
      </c>
      <c r="K1730">
        <v>130185752</v>
      </c>
      <c r="L1730">
        <v>9554</v>
      </c>
    </row>
    <row r="1731" spans="1:12" ht="360" hidden="1" outlineLevel="2" x14ac:dyDescent="0.25">
      <c r="A1731" t="s">
        <v>8491</v>
      </c>
      <c r="B1731" s="1" t="s">
        <v>8492</v>
      </c>
      <c r="C1731" t="s">
        <v>147</v>
      </c>
      <c r="D1731" t="s">
        <v>15</v>
      </c>
      <c r="E1731">
        <v>3</v>
      </c>
      <c r="F1731" s="5">
        <v>43800</v>
      </c>
      <c r="G1731" s="2">
        <v>43817</v>
      </c>
      <c r="H1731" s="3">
        <v>43801</v>
      </c>
      <c r="I1731" t="s">
        <v>110</v>
      </c>
      <c r="J1731" t="s">
        <v>49</v>
      </c>
      <c r="K1731">
        <v>130189872</v>
      </c>
      <c r="L1731">
        <v>8431</v>
      </c>
    </row>
    <row r="1732" spans="1:12" ht="165" hidden="1" outlineLevel="2" x14ac:dyDescent="0.25">
      <c r="A1732" t="s">
        <v>8493</v>
      </c>
      <c r="B1732" s="1" t="s">
        <v>8494</v>
      </c>
      <c r="C1732" t="s">
        <v>147</v>
      </c>
      <c r="D1732" t="s">
        <v>15</v>
      </c>
      <c r="E1732">
        <v>2</v>
      </c>
      <c r="F1732" s="5">
        <v>43800</v>
      </c>
      <c r="G1732" s="2">
        <v>43809</v>
      </c>
      <c r="H1732" s="3">
        <v>43800</v>
      </c>
      <c r="I1732" t="s">
        <v>6329</v>
      </c>
      <c r="J1732" t="s">
        <v>49</v>
      </c>
      <c r="K1732">
        <v>130225244</v>
      </c>
      <c r="L1732">
        <v>6405</v>
      </c>
    </row>
    <row r="1733" spans="1:12" ht="225" hidden="1" outlineLevel="2" x14ac:dyDescent="0.25">
      <c r="A1733" t="s">
        <v>8495</v>
      </c>
      <c r="B1733" s="1" t="s">
        <v>8496</v>
      </c>
      <c r="C1733" t="s">
        <v>14</v>
      </c>
      <c r="D1733" t="s">
        <v>15</v>
      </c>
      <c r="E1733">
        <v>3</v>
      </c>
      <c r="F1733" s="5">
        <v>43800</v>
      </c>
      <c r="G1733" s="2">
        <v>43811</v>
      </c>
      <c r="H1733" s="3">
        <v>43802</v>
      </c>
      <c r="I1733" t="s">
        <v>75</v>
      </c>
      <c r="J1733" t="s">
        <v>49</v>
      </c>
      <c r="K1733">
        <v>130229562</v>
      </c>
      <c r="L1733">
        <v>9346</v>
      </c>
    </row>
    <row r="1734" spans="1:12" ht="210" hidden="1" outlineLevel="2" x14ac:dyDescent="0.25">
      <c r="A1734" t="s">
        <v>8497</v>
      </c>
      <c r="B1734" s="1" t="s">
        <v>8498</v>
      </c>
      <c r="C1734" t="s">
        <v>14</v>
      </c>
      <c r="D1734" t="s">
        <v>15</v>
      </c>
      <c r="E1734">
        <v>2</v>
      </c>
      <c r="F1734" s="5">
        <v>43800</v>
      </c>
      <c r="G1734" s="2">
        <v>43818</v>
      </c>
      <c r="H1734" s="3">
        <v>43800</v>
      </c>
      <c r="I1734" t="s">
        <v>151</v>
      </c>
      <c r="J1734" t="s">
        <v>49</v>
      </c>
      <c r="K1734">
        <v>130229577</v>
      </c>
      <c r="L1734">
        <v>6433</v>
      </c>
    </row>
    <row r="1735" spans="1:12" ht="180" hidden="1" outlineLevel="2" x14ac:dyDescent="0.25">
      <c r="A1735" t="s">
        <v>8499</v>
      </c>
      <c r="B1735" s="1" t="s">
        <v>8500</v>
      </c>
      <c r="C1735" t="s">
        <v>14</v>
      </c>
      <c r="D1735" t="s">
        <v>15</v>
      </c>
      <c r="E1735">
        <v>2</v>
      </c>
      <c r="F1735" s="5">
        <v>43800</v>
      </c>
      <c r="G1735" s="2">
        <v>43813</v>
      </c>
      <c r="H1735" s="3">
        <v>43800</v>
      </c>
      <c r="I1735" t="s">
        <v>36</v>
      </c>
      <c r="J1735" t="s">
        <v>49</v>
      </c>
      <c r="K1735">
        <v>130239869</v>
      </c>
      <c r="L1735">
        <v>9805</v>
      </c>
    </row>
    <row r="1736" spans="1:12" ht="195" hidden="1" outlineLevel="2" x14ac:dyDescent="0.25">
      <c r="A1736" t="s">
        <v>8501</v>
      </c>
      <c r="B1736" s="1" t="s">
        <v>8502</v>
      </c>
      <c r="C1736" t="s">
        <v>147</v>
      </c>
      <c r="D1736" t="s">
        <v>15</v>
      </c>
      <c r="E1736">
        <v>2</v>
      </c>
      <c r="F1736" s="5">
        <v>43800</v>
      </c>
      <c r="G1736" s="2">
        <v>43811</v>
      </c>
      <c r="H1736" s="3">
        <v>43801</v>
      </c>
      <c r="I1736" t="s">
        <v>58</v>
      </c>
      <c r="J1736" t="s">
        <v>49</v>
      </c>
      <c r="K1736">
        <v>130320804</v>
      </c>
      <c r="L1736">
        <v>4799</v>
      </c>
    </row>
    <row r="1737" spans="1:12" ht="210" hidden="1" outlineLevel="2" x14ac:dyDescent="0.25">
      <c r="A1737" t="s">
        <v>8503</v>
      </c>
      <c r="B1737" s="1" t="s">
        <v>8504</v>
      </c>
      <c r="C1737" t="s">
        <v>24</v>
      </c>
      <c r="D1737" t="s">
        <v>15</v>
      </c>
      <c r="E1737">
        <v>2</v>
      </c>
      <c r="F1737" s="5">
        <v>43800</v>
      </c>
      <c r="G1737" s="2">
        <v>43818</v>
      </c>
      <c r="H1737" s="3">
        <v>43801</v>
      </c>
      <c r="I1737" t="s">
        <v>151</v>
      </c>
      <c r="J1737" t="s">
        <v>49</v>
      </c>
      <c r="K1737">
        <v>130321622</v>
      </c>
      <c r="L1737">
        <v>6433</v>
      </c>
    </row>
    <row r="1738" spans="1:12" ht="210" hidden="1" outlineLevel="2" x14ac:dyDescent="0.25">
      <c r="A1738" t="s">
        <v>8505</v>
      </c>
      <c r="B1738" s="1" t="s">
        <v>8506</v>
      </c>
      <c r="C1738" t="s">
        <v>48</v>
      </c>
      <c r="D1738" t="s">
        <v>15</v>
      </c>
      <c r="E1738">
        <v>2</v>
      </c>
      <c r="F1738" s="5">
        <v>43800</v>
      </c>
      <c r="G1738" s="2">
        <v>43809</v>
      </c>
      <c r="H1738" s="3">
        <v>43801</v>
      </c>
      <c r="I1738" t="s">
        <v>29</v>
      </c>
      <c r="J1738" t="s">
        <v>49</v>
      </c>
      <c r="K1738">
        <v>130327212</v>
      </c>
      <c r="L1738">
        <v>6621</v>
      </c>
    </row>
    <row r="1739" spans="1:12" ht="409.5" hidden="1" outlineLevel="2" x14ac:dyDescent="0.25">
      <c r="A1739" t="s">
        <v>8507</v>
      </c>
      <c r="B1739" s="1" t="s">
        <v>8508</v>
      </c>
      <c r="C1739" t="s">
        <v>100</v>
      </c>
      <c r="D1739" t="s">
        <v>15</v>
      </c>
      <c r="E1739">
        <v>3</v>
      </c>
      <c r="F1739" s="5">
        <v>43800</v>
      </c>
      <c r="G1739" s="2">
        <v>43811</v>
      </c>
      <c r="H1739" s="3">
        <v>43803</v>
      </c>
      <c r="I1739" t="s">
        <v>42</v>
      </c>
      <c r="J1739" t="s">
        <v>49</v>
      </c>
      <c r="K1739">
        <v>130329005</v>
      </c>
      <c r="L1739">
        <v>9128</v>
      </c>
    </row>
    <row r="1740" spans="1:12" ht="180" hidden="1" outlineLevel="2" x14ac:dyDescent="0.25">
      <c r="A1740" t="s">
        <v>8509</v>
      </c>
      <c r="B1740" s="1" t="s">
        <v>8510</v>
      </c>
      <c r="C1740" t="s">
        <v>14</v>
      </c>
      <c r="D1740" t="s">
        <v>15</v>
      </c>
      <c r="E1740">
        <v>2</v>
      </c>
      <c r="F1740" s="5">
        <v>43800</v>
      </c>
      <c r="G1740" s="2">
        <v>43816</v>
      </c>
      <c r="H1740" s="3">
        <v>43801</v>
      </c>
      <c r="I1740" t="s">
        <v>5229</v>
      </c>
      <c r="J1740" t="s">
        <v>49</v>
      </c>
      <c r="K1740">
        <v>130329884</v>
      </c>
      <c r="L1740">
        <v>6526</v>
      </c>
    </row>
    <row r="1741" spans="1:12" ht="210" hidden="1" outlineLevel="2" x14ac:dyDescent="0.25">
      <c r="A1741" t="s">
        <v>8511</v>
      </c>
      <c r="B1741" s="1" t="s">
        <v>8512</v>
      </c>
      <c r="C1741" t="s">
        <v>24</v>
      </c>
      <c r="D1741" t="s">
        <v>15</v>
      </c>
      <c r="E1741">
        <v>3</v>
      </c>
      <c r="F1741" s="5">
        <v>43800</v>
      </c>
      <c r="G1741" s="2">
        <v>43819</v>
      </c>
      <c r="H1741" s="3">
        <v>43803</v>
      </c>
      <c r="I1741" t="s">
        <v>58</v>
      </c>
      <c r="J1741" t="s">
        <v>49</v>
      </c>
      <c r="K1741">
        <v>130330928</v>
      </c>
      <c r="L1741">
        <v>9546</v>
      </c>
    </row>
    <row r="1742" spans="1:12" ht="210" hidden="1" outlineLevel="2" x14ac:dyDescent="0.25">
      <c r="A1742" t="s">
        <v>8513</v>
      </c>
      <c r="B1742" s="1" t="s">
        <v>8514</v>
      </c>
      <c r="C1742" t="s">
        <v>147</v>
      </c>
      <c r="D1742" t="s">
        <v>15</v>
      </c>
      <c r="E1742">
        <v>3</v>
      </c>
      <c r="F1742" s="5">
        <v>43800</v>
      </c>
      <c r="G1742" s="2">
        <v>43819</v>
      </c>
      <c r="H1742" s="3">
        <v>43803</v>
      </c>
      <c r="I1742" t="s">
        <v>58</v>
      </c>
      <c r="J1742" t="s">
        <v>49</v>
      </c>
      <c r="K1742">
        <v>130331013</v>
      </c>
      <c r="L1742">
        <v>9546</v>
      </c>
    </row>
    <row r="1743" spans="1:12" ht="409.5" hidden="1" outlineLevel="2" x14ac:dyDescent="0.25">
      <c r="A1743" t="s">
        <v>8515</v>
      </c>
      <c r="B1743" s="1" t="s">
        <v>8516</v>
      </c>
      <c r="C1743" t="s">
        <v>14</v>
      </c>
      <c r="D1743" t="s">
        <v>15</v>
      </c>
      <c r="E1743">
        <v>2</v>
      </c>
      <c r="F1743" s="5">
        <v>43800</v>
      </c>
      <c r="G1743" s="2">
        <v>43826</v>
      </c>
      <c r="H1743" s="3">
        <v>43801</v>
      </c>
      <c r="I1743" t="s">
        <v>39</v>
      </c>
      <c r="J1743" t="s">
        <v>49</v>
      </c>
      <c r="K1743">
        <v>130331060</v>
      </c>
      <c r="L1743">
        <v>9546</v>
      </c>
    </row>
    <row r="1744" spans="1:12" ht="409.5" hidden="1" outlineLevel="2" x14ac:dyDescent="0.25">
      <c r="A1744" t="s">
        <v>8517</v>
      </c>
      <c r="B1744" s="1" t="s">
        <v>8518</v>
      </c>
      <c r="C1744" t="s">
        <v>48</v>
      </c>
      <c r="D1744" t="s">
        <v>15</v>
      </c>
      <c r="E1744">
        <v>2</v>
      </c>
      <c r="F1744" s="5">
        <v>43800</v>
      </c>
      <c r="G1744" s="2">
        <v>43817</v>
      </c>
      <c r="H1744" s="3">
        <v>43801.090370370373</v>
      </c>
      <c r="I1744" t="s">
        <v>36</v>
      </c>
      <c r="J1744" t="s">
        <v>49</v>
      </c>
      <c r="K1744">
        <v>130327857</v>
      </c>
      <c r="L1744">
        <v>2740</v>
      </c>
    </row>
    <row r="1745" spans="1:12" ht="225" hidden="1" outlineLevel="2" x14ac:dyDescent="0.25">
      <c r="A1745" t="s">
        <v>8519</v>
      </c>
      <c r="B1745" s="1" t="s">
        <v>8520</v>
      </c>
      <c r="C1745" t="s">
        <v>14</v>
      </c>
      <c r="D1745" t="s">
        <v>15</v>
      </c>
      <c r="E1745">
        <v>2</v>
      </c>
      <c r="F1745" s="5">
        <v>43800</v>
      </c>
      <c r="G1745" s="2">
        <v>43809</v>
      </c>
      <c r="H1745" s="3">
        <v>43801</v>
      </c>
      <c r="I1745" t="s">
        <v>6329</v>
      </c>
      <c r="J1745" t="s">
        <v>49</v>
      </c>
      <c r="K1745">
        <v>130333542</v>
      </c>
      <c r="L1745">
        <v>6405</v>
      </c>
    </row>
    <row r="1746" spans="1:12" outlineLevel="1" collapsed="1" x14ac:dyDescent="0.25">
      <c r="B1746" s="1"/>
      <c r="F1746" s="12" t="s">
        <v>12048</v>
      </c>
      <c r="G1746" s="2"/>
      <c r="H1746" s="3"/>
      <c r="K1746">
        <f>SUBTOTAL(3,K1715:K1745)</f>
        <v>31</v>
      </c>
    </row>
    <row r="1747" spans="1:12" ht="180" hidden="1" outlineLevel="2" x14ac:dyDescent="0.25">
      <c r="A1747" t="s">
        <v>8445</v>
      </c>
      <c r="B1747" s="1" t="s">
        <v>8446</v>
      </c>
      <c r="C1747" t="s">
        <v>14</v>
      </c>
      <c r="D1747" t="s">
        <v>15</v>
      </c>
      <c r="E1747">
        <v>1</v>
      </c>
      <c r="F1747" s="5">
        <v>43799</v>
      </c>
      <c r="G1747" s="2">
        <v>43811</v>
      </c>
      <c r="H1747" s="3">
        <v>43799</v>
      </c>
      <c r="I1747" t="s">
        <v>33</v>
      </c>
      <c r="J1747" t="s">
        <v>49</v>
      </c>
      <c r="K1747">
        <v>130217845</v>
      </c>
      <c r="L1747">
        <v>9163</v>
      </c>
    </row>
    <row r="1748" spans="1:12" ht="195" hidden="1" outlineLevel="2" x14ac:dyDescent="0.25">
      <c r="A1748" t="s">
        <v>8447</v>
      </c>
      <c r="B1748" s="1" t="s">
        <v>8448</v>
      </c>
      <c r="C1748" t="s">
        <v>14</v>
      </c>
      <c r="D1748" t="s">
        <v>15</v>
      </c>
      <c r="E1748">
        <v>2</v>
      </c>
      <c r="F1748" s="5">
        <v>43799</v>
      </c>
      <c r="G1748" s="2">
        <v>43809</v>
      </c>
      <c r="H1748" s="3">
        <v>43799</v>
      </c>
      <c r="I1748" t="s">
        <v>39</v>
      </c>
      <c r="J1748" t="s">
        <v>49</v>
      </c>
      <c r="K1748">
        <v>130191806</v>
      </c>
      <c r="L1748">
        <v>6433</v>
      </c>
    </row>
    <row r="1749" spans="1:12" ht="210" hidden="1" outlineLevel="2" x14ac:dyDescent="0.25">
      <c r="A1749" t="s">
        <v>8449</v>
      </c>
      <c r="B1749" s="1" t="s">
        <v>8450</v>
      </c>
      <c r="C1749" t="s">
        <v>14</v>
      </c>
      <c r="D1749" t="s">
        <v>15</v>
      </c>
      <c r="E1749">
        <v>2</v>
      </c>
      <c r="F1749" s="5">
        <v>43799</v>
      </c>
      <c r="G1749" s="2">
        <v>43809</v>
      </c>
      <c r="H1749" s="3">
        <v>43799</v>
      </c>
      <c r="I1749" t="s">
        <v>39</v>
      </c>
      <c r="J1749" t="s">
        <v>49</v>
      </c>
      <c r="K1749">
        <v>130193576</v>
      </c>
      <c r="L1749">
        <v>6433</v>
      </c>
    </row>
    <row r="1750" spans="1:12" ht="255" hidden="1" outlineLevel="2" x14ac:dyDescent="0.25">
      <c r="A1750" t="s">
        <v>8451</v>
      </c>
      <c r="B1750" s="1" t="s">
        <v>8452</v>
      </c>
      <c r="C1750" t="s">
        <v>214</v>
      </c>
      <c r="D1750" t="s">
        <v>15</v>
      </c>
      <c r="E1750">
        <v>1</v>
      </c>
      <c r="F1750" s="5">
        <v>43799</v>
      </c>
      <c r="G1750" s="2">
        <v>43813</v>
      </c>
      <c r="H1750" s="3">
        <v>43799</v>
      </c>
      <c r="I1750" t="s">
        <v>36</v>
      </c>
      <c r="J1750" t="s">
        <v>49</v>
      </c>
      <c r="K1750">
        <v>130232852</v>
      </c>
      <c r="L1750">
        <v>3053</v>
      </c>
    </row>
    <row r="1751" spans="1:12" ht="255" hidden="1" outlineLevel="2" x14ac:dyDescent="0.25">
      <c r="A1751" t="s">
        <v>8453</v>
      </c>
      <c r="B1751" s="1" t="s">
        <v>8454</v>
      </c>
      <c r="C1751" t="s">
        <v>147</v>
      </c>
      <c r="D1751" t="s">
        <v>15</v>
      </c>
      <c r="E1751">
        <v>1</v>
      </c>
      <c r="F1751" s="5">
        <v>43799</v>
      </c>
      <c r="G1751" s="2">
        <v>43813</v>
      </c>
      <c r="H1751" s="3">
        <v>43799</v>
      </c>
      <c r="I1751" t="s">
        <v>53</v>
      </c>
      <c r="J1751" t="s">
        <v>49</v>
      </c>
      <c r="K1751">
        <v>130230385</v>
      </c>
      <c r="L1751">
        <v>9349</v>
      </c>
    </row>
    <row r="1752" spans="1:12" ht="270" hidden="1" outlineLevel="2" x14ac:dyDescent="0.25">
      <c r="A1752" t="s">
        <v>8455</v>
      </c>
      <c r="B1752" s="1" t="s">
        <v>8456</v>
      </c>
      <c r="C1752" t="s">
        <v>14</v>
      </c>
      <c r="D1752" t="s">
        <v>15</v>
      </c>
      <c r="E1752">
        <v>1</v>
      </c>
      <c r="F1752" s="5">
        <v>43799</v>
      </c>
      <c r="G1752" s="2">
        <v>43811</v>
      </c>
      <c r="H1752" s="3">
        <v>43799</v>
      </c>
      <c r="I1752" t="s">
        <v>733</v>
      </c>
      <c r="J1752" t="s">
        <v>49</v>
      </c>
      <c r="K1752">
        <v>130230641</v>
      </c>
      <c r="L1752">
        <v>10232</v>
      </c>
    </row>
    <row r="1753" spans="1:12" ht="180" hidden="1" outlineLevel="2" x14ac:dyDescent="0.25">
      <c r="A1753" t="s">
        <v>8457</v>
      </c>
      <c r="B1753" s="1" t="s">
        <v>8458</v>
      </c>
      <c r="C1753" t="s">
        <v>14</v>
      </c>
      <c r="D1753" t="s">
        <v>15</v>
      </c>
      <c r="E1753">
        <v>1</v>
      </c>
      <c r="F1753" s="5">
        <v>43799</v>
      </c>
      <c r="G1753" s="2">
        <v>43811</v>
      </c>
      <c r="H1753" s="3">
        <v>43799</v>
      </c>
      <c r="I1753" t="s">
        <v>1090</v>
      </c>
      <c r="J1753" t="s">
        <v>49</v>
      </c>
      <c r="K1753">
        <v>130234615</v>
      </c>
      <c r="L1753">
        <v>9977</v>
      </c>
    </row>
    <row r="1754" spans="1:12" outlineLevel="1" collapsed="1" x14ac:dyDescent="0.25">
      <c r="B1754" s="1"/>
      <c r="F1754" s="12" t="s">
        <v>12049</v>
      </c>
      <c r="G1754" s="2"/>
      <c r="H1754" s="3"/>
      <c r="K1754">
        <f>SUBTOTAL(3,K1747:K1753)</f>
        <v>7</v>
      </c>
    </row>
    <row r="1755" spans="1:12" ht="105" hidden="1" outlineLevel="2" x14ac:dyDescent="0.25">
      <c r="A1755" t="s">
        <v>8441</v>
      </c>
      <c r="B1755" s="1" t="s">
        <v>8442</v>
      </c>
      <c r="C1755" t="s">
        <v>20</v>
      </c>
      <c r="D1755" t="s">
        <v>15</v>
      </c>
      <c r="E1755">
        <v>1</v>
      </c>
      <c r="F1755" s="5">
        <v>43798</v>
      </c>
      <c r="G1755" s="2">
        <v>43805</v>
      </c>
      <c r="H1755" s="3">
        <v>43798</v>
      </c>
      <c r="I1755" t="s">
        <v>75</v>
      </c>
      <c r="J1755" t="s">
        <v>49</v>
      </c>
      <c r="K1755">
        <v>130166788</v>
      </c>
      <c r="L1755">
        <v>2294</v>
      </c>
    </row>
    <row r="1756" spans="1:12" ht="225" hidden="1" outlineLevel="2" x14ac:dyDescent="0.25">
      <c r="A1756" t="s">
        <v>8443</v>
      </c>
      <c r="B1756" s="1" t="s">
        <v>8444</v>
      </c>
      <c r="C1756" t="s">
        <v>14</v>
      </c>
      <c r="D1756" t="s">
        <v>15</v>
      </c>
      <c r="E1756">
        <v>1</v>
      </c>
      <c r="F1756" s="5">
        <v>43798</v>
      </c>
      <c r="G1756" s="2">
        <v>43808</v>
      </c>
      <c r="H1756" s="3">
        <v>43799.033194444448</v>
      </c>
      <c r="I1756" t="s">
        <v>39</v>
      </c>
      <c r="J1756" t="s">
        <v>49</v>
      </c>
      <c r="K1756">
        <v>130189644</v>
      </c>
      <c r="L1756">
        <v>6622</v>
      </c>
    </row>
    <row r="1757" spans="1:12" outlineLevel="1" collapsed="1" x14ac:dyDescent="0.25">
      <c r="B1757" s="1"/>
      <c r="F1757" s="12" t="s">
        <v>12050</v>
      </c>
      <c r="G1757" s="2"/>
      <c r="H1757" s="3"/>
      <c r="K1757">
        <f>SUBTOTAL(3,K1755:K1756)</f>
        <v>2</v>
      </c>
    </row>
    <row r="1758" spans="1:12" ht="409.5" hidden="1" outlineLevel="2" x14ac:dyDescent="0.25">
      <c r="A1758" t="s">
        <v>8437</v>
      </c>
      <c r="B1758" s="1" t="s">
        <v>8438</v>
      </c>
      <c r="C1758" t="s">
        <v>1029</v>
      </c>
      <c r="D1758" t="s">
        <v>15</v>
      </c>
      <c r="E1758">
        <v>1</v>
      </c>
      <c r="F1758" s="5">
        <v>43797</v>
      </c>
      <c r="G1758" s="2">
        <v>43817</v>
      </c>
      <c r="H1758" s="3">
        <v>43796</v>
      </c>
      <c r="I1758" t="s">
        <v>42</v>
      </c>
      <c r="J1758" t="s">
        <v>49</v>
      </c>
      <c r="K1758">
        <v>130105645</v>
      </c>
      <c r="L1758">
        <v>9989</v>
      </c>
    </row>
    <row r="1759" spans="1:12" ht="360" hidden="1" outlineLevel="2" x14ac:dyDescent="0.25">
      <c r="A1759" t="s">
        <v>8439</v>
      </c>
      <c r="B1759" s="1" t="s">
        <v>8440</v>
      </c>
      <c r="C1759" t="s">
        <v>14</v>
      </c>
      <c r="D1759" t="s">
        <v>15</v>
      </c>
      <c r="E1759">
        <v>2</v>
      </c>
      <c r="F1759" s="5">
        <v>43797</v>
      </c>
      <c r="G1759" s="2">
        <v>43809</v>
      </c>
      <c r="H1759" s="3">
        <v>43797.67491898148</v>
      </c>
      <c r="I1759" t="s">
        <v>39</v>
      </c>
      <c r="J1759" t="s">
        <v>49</v>
      </c>
      <c r="K1759">
        <v>130128746</v>
      </c>
      <c r="L1759">
        <v>6433</v>
      </c>
    </row>
    <row r="1760" spans="1:12" outlineLevel="1" collapsed="1" x14ac:dyDescent="0.25">
      <c r="B1760" s="1"/>
      <c r="F1760" s="12" t="s">
        <v>12051</v>
      </c>
      <c r="G1760" s="2"/>
      <c r="H1760" s="3"/>
      <c r="K1760">
        <f>SUBTOTAL(3,K1758:K1759)</f>
        <v>2</v>
      </c>
    </row>
    <row r="1761" spans="1:12" ht="409.5" hidden="1" outlineLevel="2" x14ac:dyDescent="0.25">
      <c r="A1761" t="s">
        <v>8390</v>
      </c>
      <c r="B1761" s="1" t="s">
        <v>8391</v>
      </c>
      <c r="C1761" t="s">
        <v>1029</v>
      </c>
      <c r="D1761" t="s">
        <v>15</v>
      </c>
      <c r="E1761">
        <v>1</v>
      </c>
      <c r="F1761" s="5">
        <v>43796</v>
      </c>
      <c r="G1761" s="2">
        <v>43823</v>
      </c>
      <c r="H1761" s="3">
        <v>43795</v>
      </c>
      <c r="I1761" t="s">
        <v>45</v>
      </c>
      <c r="J1761" t="s">
        <v>66</v>
      </c>
      <c r="K1761">
        <v>130063702</v>
      </c>
      <c r="L1761">
        <v>4952</v>
      </c>
    </row>
    <row r="1762" spans="1:12" ht="405" hidden="1" outlineLevel="2" x14ac:dyDescent="0.25">
      <c r="A1762" t="s">
        <v>8392</v>
      </c>
      <c r="B1762" s="1" t="s">
        <v>8393</v>
      </c>
      <c r="C1762" t="s">
        <v>147</v>
      </c>
      <c r="D1762" t="s">
        <v>15</v>
      </c>
      <c r="E1762">
        <v>3</v>
      </c>
      <c r="F1762" s="5">
        <v>43796</v>
      </c>
      <c r="G1762" s="2">
        <v>43815</v>
      </c>
      <c r="H1762" s="3">
        <v>43798</v>
      </c>
      <c r="I1762" t="s">
        <v>58</v>
      </c>
      <c r="J1762" t="s">
        <v>66</v>
      </c>
      <c r="K1762">
        <v>130063110</v>
      </c>
      <c r="L1762">
        <v>5091</v>
      </c>
    </row>
    <row r="1763" spans="1:12" ht="270" hidden="1" outlineLevel="2" x14ac:dyDescent="0.25">
      <c r="A1763" t="s">
        <v>8394</v>
      </c>
      <c r="B1763" s="1" t="s">
        <v>8395</v>
      </c>
      <c r="C1763" t="s">
        <v>14</v>
      </c>
      <c r="D1763" t="s">
        <v>15</v>
      </c>
      <c r="E1763">
        <v>2</v>
      </c>
      <c r="F1763" s="5">
        <v>43796</v>
      </c>
      <c r="G1763" s="2">
        <v>43811</v>
      </c>
      <c r="H1763" s="3">
        <v>43796</v>
      </c>
      <c r="I1763" t="s">
        <v>2720</v>
      </c>
      <c r="J1763" t="s">
        <v>66</v>
      </c>
      <c r="K1763">
        <v>130063736</v>
      </c>
      <c r="L1763">
        <v>9253</v>
      </c>
    </row>
    <row r="1764" spans="1:12" ht="285" hidden="1" outlineLevel="2" x14ac:dyDescent="0.25">
      <c r="A1764" t="s">
        <v>8396</v>
      </c>
      <c r="B1764" s="1" t="s">
        <v>8397</v>
      </c>
      <c r="C1764" t="s">
        <v>20</v>
      </c>
      <c r="D1764" t="s">
        <v>15</v>
      </c>
      <c r="E1764">
        <v>2</v>
      </c>
      <c r="F1764" s="5">
        <v>43796</v>
      </c>
      <c r="G1764" s="2">
        <v>43823</v>
      </c>
      <c r="H1764" s="3">
        <v>43796</v>
      </c>
      <c r="I1764" t="s">
        <v>8398</v>
      </c>
      <c r="J1764" t="s">
        <v>66</v>
      </c>
      <c r="K1764">
        <v>130060331</v>
      </c>
      <c r="L1764">
        <v>4952</v>
      </c>
    </row>
    <row r="1765" spans="1:12" ht="210" hidden="1" outlineLevel="2" x14ac:dyDescent="0.25">
      <c r="A1765" t="s">
        <v>8399</v>
      </c>
      <c r="B1765" s="1" t="s">
        <v>8400</v>
      </c>
      <c r="C1765" t="s">
        <v>14</v>
      </c>
      <c r="D1765" t="s">
        <v>15</v>
      </c>
      <c r="E1765">
        <v>2</v>
      </c>
      <c r="F1765" s="5">
        <v>43796</v>
      </c>
      <c r="G1765" s="2">
        <v>43809</v>
      </c>
      <c r="H1765" s="3">
        <v>43796</v>
      </c>
      <c r="I1765" t="s">
        <v>29</v>
      </c>
      <c r="J1765" t="s">
        <v>66</v>
      </c>
      <c r="K1765">
        <v>130065302</v>
      </c>
      <c r="L1765">
        <v>6405</v>
      </c>
    </row>
    <row r="1766" spans="1:12" ht="409.5" hidden="1" outlineLevel="2" x14ac:dyDescent="0.25">
      <c r="A1766" t="s">
        <v>8401</v>
      </c>
      <c r="B1766" s="1" t="s">
        <v>8402</v>
      </c>
      <c r="C1766" t="s">
        <v>14</v>
      </c>
      <c r="D1766" t="s">
        <v>15</v>
      </c>
      <c r="E1766">
        <v>3</v>
      </c>
      <c r="F1766" s="5">
        <v>43796</v>
      </c>
      <c r="G1766" s="2">
        <v>43815</v>
      </c>
      <c r="H1766" s="3">
        <v>43799</v>
      </c>
      <c r="I1766" t="s">
        <v>45</v>
      </c>
      <c r="J1766" t="s">
        <v>66</v>
      </c>
      <c r="K1766">
        <v>130084072</v>
      </c>
      <c r="L1766">
        <v>9316</v>
      </c>
    </row>
    <row r="1767" spans="1:12" ht="300" hidden="1" outlineLevel="2" x14ac:dyDescent="0.25">
      <c r="A1767" t="s">
        <v>8403</v>
      </c>
      <c r="B1767" s="1" t="s">
        <v>8404</v>
      </c>
      <c r="C1767" t="s">
        <v>14</v>
      </c>
      <c r="D1767" t="s">
        <v>15</v>
      </c>
      <c r="E1767">
        <v>3</v>
      </c>
      <c r="F1767" s="5">
        <v>43796</v>
      </c>
      <c r="G1767" s="2">
        <v>43811</v>
      </c>
      <c r="H1767" s="3">
        <v>43799</v>
      </c>
      <c r="I1767" t="s">
        <v>45</v>
      </c>
      <c r="J1767" t="s">
        <v>66</v>
      </c>
      <c r="K1767">
        <v>130084235</v>
      </c>
      <c r="L1767">
        <v>9316</v>
      </c>
    </row>
    <row r="1768" spans="1:12" ht="210" hidden="1" outlineLevel="2" x14ac:dyDescent="0.25">
      <c r="A1768" t="s">
        <v>8405</v>
      </c>
      <c r="B1768" s="1" t="s">
        <v>8406</v>
      </c>
      <c r="C1768" t="s">
        <v>48</v>
      </c>
      <c r="D1768" t="s">
        <v>15</v>
      </c>
      <c r="E1768">
        <v>2</v>
      </c>
      <c r="F1768" s="5">
        <v>43796</v>
      </c>
      <c r="G1768" s="2">
        <v>43809</v>
      </c>
      <c r="H1768" s="3">
        <v>43797</v>
      </c>
      <c r="I1768" t="s">
        <v>29</v>
      </c>
      <c r="J1768" t="s">
        <v>66</v>
      </c>
      <c r="K1768">
        <v>130083961</v>
      </c>
      <c r="L1768">
        <v>6621</v>
      </c>
    </row>
    <row r="1769" spans="1:12" ht="180" hidden="1" outlineLevel="2" x14ac:dyDescent="0.25">
      <c r="A1769" t="s">
        <v>8407</v>
      </c>
      <c r="B1769" s="1" t="s">
        <v>8408</v>
      </c>
      <c r="C1769" t="s">
        <v>14</v>
      </c>
      <c r="D1769" t="s">
        <v>15</v>
      </c>
      <c r="E1769">
        <v>2</v>
      </c>
      <c r="F1769" s="5">
        <v>43796</v>
      </c>
      <c r="G1769" s="2">
        <v>43804</v>
      </c>
      <c r="H1769" s="3">
        <v>43796</v>
      </c>
      <c r="I1769" t="s">
        <v>39</v>
      </c>
      <c r="J1769" t="s">
        <v>49</v>
      </c>
      <c r="K1769">
        <v>33816750</v>
      </c>
      <c r="L1769" t="s">
        <v>420</v>
      </c>
    </row>
    <row r="1770" spans="1:12" ht="240" hidden="1" outlineLevel="2" x14ac:dyDescent="0.25">
      <c r="A1770" t="s">
        <v>8409</v>
      </c>
      <c r="B1770" s="1" t="s">
        <v>8410</v>
      </c>
      <c r="C1770" t="s">
        <v>82</v>
      </c>
      <c r="D1770" t="s">
        <v>15</v>
      </c>
      <c r="E1770">
        <v>3</v>
      </c>
      <c r="F1770" s="5">
        <v>43796</v>
      </c>
      <c r="G1770" s="2">
        <v>43813</v>
      </c>
      <c r="H1770" s="3">
        <v>43799</v>
      </c>
      <c r="I1770" t="s">
        <v>75</v>
      </c>
      <c r="J1770" t="s">
        <v>17</v>
      </c>
      <c r="K1770">
        <v>130090906</v>
      </c>
      <c r="L1770">
        <v>3029</v>
      </c>
    </row>
    <row r="1771" spans="1:12" ht="195" hidden="1" outlineLevel="2" x14ac:dyDescent="0.25">
      <c r="A1771" t="s">
        <v>8411</v>
      </c>
      <c r="B1771" s="1" t="s">
        <v>8412</v>
      </c>
      <c r="C1771" t="s">
        <v>14</v>
      </c>
      <c r="D1771" t="s">
        <v>15</v>
      </c>
      <c r="E1771">
        <v>2</v>
      </c>
      <c r="F1771" s="5">
        <v>43796</v>
      </c>
      <c r="G1771" s="2">
        <v>43819</v>
      </c>
      <c r="H1771" s="3">
        <v>43797</v>
      </c>
      <c r="I1771" t="s">
        <v>75</v>
      </c>
      <c r="J1771" t="s">
        <v>17</v>
      </c>
      <c r="K1771">
        <v>130091227</v>
      </c>
      <c r="L1771">
        <v>3029</v>
      </c>
    </row>
    <row r="1772" spans="1:12" ht="105" hidden="1" outlineLevel="2" x14ac:dyDescent="0.25">
      <c r="A1772" t="s">
        <v>8413</v>
      </c>
      <c r="B1772" s="1" t="s">
        <v>8414</v>
      </c>
      <c r="C1772" t="s">
        <v>116</v>
      </c>
      <c r="D1772" t="s">
        <v>15</v>
      </c>
      <c r="E1772">
        <v>2</v>
      </c>
      <c r="F1772" s="5">
        <v>43796</v>
      </c>
      <c r="G1772" s="2">
        <v>43811</v>
      </c>
      <c r="H1772" s="3">
        <v>43797</v>
      </c>
      <c r="I1772" t="s">
        <v>124</v>
      </c>
      <c r="J1772" t="s">
        <v>17</v>
      </c>
      <c r="K1772">
        <v>130092376</v>
      </c>
      <c r="L1772">
        <v>17408</v>
      </c>
    </row>
    <row r="1773" spans="1:12" ht="120" hidden="1" outlineLevel="2" x14ac:dyDescent="0.25">
      <c r="A1773" t="s">
        <v>8415</v>
      </c>
      <c r="B1773" s="1" t="s">
        <v>8416</v>
      </c>
      <c r="C1773" t="s">
        <v>82</v>
      </c>
      <c r="D1773" t="s">
        <v>15</v>
      </c>
      <c r="E1773">
        <v>1</v>
      </c>
      <c r="F1773" s="5">
        <v>43796</v>
      </c>
      <c r="G1773" s="2">
        <v>43822</v>
      </c>
      <c r="H1773" s="3">
        <v>43796</v>
      </c>
      <c r="I1773" t="s">
        <v>29</v>
      </c>
      <c r="J1773" t="s">
        <v>17</v>
      </c>
      <c r="K1773">
        <v>54593965</v>
      </c>
      <c r="L1773">
        <v>73370</v>
      </c>
    </row>
    <row r="1774" spans="1:12" ht="165" hidden="1" outlineLevel="2" x14ac:dyDescent="0.25">
      <c r="A1774" t="s">
        <v>8417</v>
      </c>
      <c r="B1774" s="1" t="s">
        <v>8418</v>
      </c>
      <c r="C1774" t="s">
        <v>24</v>
      </c>
      <c r="D1774" t="s">
        <v>15</v>
      </c>
      <c r="E1774">
        <v>3</v>
      </c>
      <c r="F1774" s="5">
        <v>43796</v>
      </c>
      <c r="G1774" s="2">
        <v>43822</v>
      </c>
      <c r="H1774" s="3">
        <v>43799</v>
      </c>
      <c r="I1774" t="s">
        <v>53</v>
      </c>
      <c r="J1774" t="s">
        <v>17</v>
      </c>
      <c r="K1774">
        <v>54594775</v>
      </c>
      <c r="L1774">
        <v>70680</v>
      </c>
    </row>
    <row r="1775" spans="1:12" ht="195" hidden="1" outlineLevel="2" x14ac:dyDescent="0.25">
      <c r="A1775" t="s">
        <v>8419</v>
      </c>
      <c r="B1775" s="1" t="s">
        <v>8420</v>
      </c>
      <c r="C1775" t="s">
        <v>147</v>
      </c>
      <c r="D1775" t="s">
        <v>15</v>
      </c>
      <c r="E1775">
        <v>3</v>
      </c>
      <c r="F1775" s="5">
        <v>43796</v>
      </c>
      <c r="G1775" s="2">
        <v>43808</v>
      </c>
      <c r="H1775" s="3">
        <v>43801.845717592594</v>
      </c>
      <c r="I1775" t="s">
        <v>42</v>
      </c>
      <c r="J1775" t="s">
        <v>17</v>
      </c>
      <c r="K1775">
        <v>130092697</v>
      </c>
      <c r="L1775">
        <v>2791</v>
      </c>
    </row>
    <row r="1776" spans="1:12" ht="409.5" hidden="1" outlineLevel="2" x14ac:dyDescent="0.25">
      <c r="A1776" t="s">
        <v>8421</v>
      </c>
      <c r="B1776" s="1" t="s">
        <v>8422</v>
      </c>
      <c r="C1776" t="s">
        <v>82</v>
      </c>
      <c r="D1776" t="s">
        <v>15</v>
      </c>
      <c r="E1776">
        <v>3</v>
      </c>
      <c r="F1776" s="5">
        <v>43796</v>
      </c>
      <c r="G1776" s="2">
        <v>43818</v>
      </c>
      <c r="H1776" s="3">
        <v>43801</v>
      </c>
      <c r="I1776" t="s">
        <v>6329</v>
      </c>
      <c r="J1776" t="s">
        <v>17</v>
      </c>
      <c r="K1776" t="s">
        <v>8423</v>
      </c>
      <c r="L1776">
        <v>3012</v>
      </c>
    </row>
    <row r="1777" spans="1:12" ht="409.5" hidden="1" outlineLevel="2" x14ac:dyDescent="0.25">
      <c r="A1777" t="s">
        <v>8424</v>
      </c>
      <c r="B1777" s="1" t="s">
        <v>8425</v>
      </c>
      <c r="C1777" t="s">
        <v>1029</v>
      </c>
      <c r="D1777" t="s">
        <v>15</v>
      </c>
      <c r="E1777">
        <v>1</v>
      </c>
      <c r="F1777" s="5">
        <v>43796</v>
      </c>
      <c r="G1777" s="2">
        <v>43837</v>
      </c>
      <c r="H1777" s="3">
        <v>43796</v>
      </c>
      <c r="I1777" t="s">
        <v>110</v>
      </c>
      <c r="J1777" t="s">
        <v>66</v>
      </c>
      <c r="K1777">
        <v>130099068</v>
      </c>
      <c r="L1777">
        <v>10199</v>
      </c>
    </row>
    <row r="1778" spans="1:12" ht="409.5" hidden="1" outlineLevel="2" x14ac:dyDescent="0.25">
      <c r="A1778" t="s">
        <v>8426</v>
      </c>
      <c r="B1778" s="1" t="s">
        <v>8427</v>
      </c>
      <c r="C1778" t="s">
        <v>24</v>
      </c>
      <c r="D1778" t="s">
        <v>15</v>
      </c>
      <c r="E1778">
        <v>3</v>
      </c>
      <c r="F1778" s="5">
        <v>43796</v>
      </c>
      <c r="G1778" s="2">
        <v>43829</v>
      </c>
      <c r="H1778" s="3">
        <v>43799</v>
      </c>
      <c r="I1778" t="s">
        <v>75</v>
      </c>
      <c r="J1778" t="s">
        <v>66</v>
      </c>
      <c r="K1778">
        <v>130099370</v>
      </c>
      <c r="L1778">
        <v>9829</v>
      </c>
    </row>
    <row r="1779" spans="1:12" ht="409.5" hidden="1" outlineLevel="2" x14ac:dyDescent="0.25">
      <c r="A1779" t="s">
        <v>8428</v>
      </c>
      <c r="B1779" s="1" t="s">
        <v>8429</v>
      </c>
      <c r="C1779" t="s">
        <v>1029</v>
      </c>
      <c r="D1779" t="s">
        <v>15</v>
      </c>
      <c r="E1779">
        <v>1</v>
      </c>
      <c r="F1779" s="5">
        <v>43796</v>
      </c>
      <c r="G1779" s="2">
        <v>43808</v>
      </c>
      <c r="H1779" s="3">
        <v>43796</v>
      </c>
      <c r="I1779" t="s">
        <v>29</v>
      </c>
      <c r="J1779" t="s">
        <v>66</v>
      </c>
      <c r="K1779">
        <v>130099693</v>
      </c>
      <c r="L1779">
        <v>3947</v>
      </c>
    </row>
    <row r="1780" spans="1:12" ht="375" hidden="1" outlineLevel="2" x14ac:dyDescent="0.25">
      <c r="A1780" t="s">
        <v>8430</v>
      </c>
      <c r="B1780" s="1" t="s">
        <v>8431</v>
      </c>
      <c r="C1780" t="s">
        <v>14</v>
      </c>
      <c r="D1780" t="s">
        <v>15</v>
      </c>
      <c r="E1780">
        <v>2</v>
      </c>
      <c r="F1780" s="5">
        <v>43796</v>
      </c>
      <c r="G1780" s="2">
        <v>43825</v>
      </c>
      <c r="H1780" s="3">
        <v>43796</v>
      </c>
      <c r="I1780" t="s">
        <v>151</v>
      </c>
      <c r="J1780" t="s">
        <v>49</v>
      </c>
      <c r="K1780">
        <v>130065212</v>
      </c>
      <c r="L1780">
        <v>6433</v>
      </c>
    </row>
    <row r="1781" spans="1:12" ht="360" hidden="1" outlineLevel="2" x14ac:dyDescent="0.25">
      <c r="A1781" t="s">
        <v>8432</v>
      </c>
      <c r="B1781" s="1" t="s">
        <v>8433</v>
      </c>
      <c r="C1781" t="s">
        <v>846</v>
      </c>
      <c r="D1781" t="s">
        <v>15</v>
      </c>
      <c r="E1781">
        <v>3</v>
      </c>
      <c r="F1781" s="5">
        <v>43796</v>
      </c>
      <c r="G1781" s="2">
        <v>43854</v>
      </c>
      <c r="H1781" s="3">
        <v>43801.930706018517</v>
      </c>
      <c r="I1781" t="s">
        <v>6329</v>
      </c>
      <c r="J1781" t="s">
        <v>66</v>
      </c>
      <c r="K1781">
        <v>130098354</v>
      </c>
      <c r="L1781">
        <v>2085</v>
      </c>
    </row>
    <row r="1782" spans="1:12" ht="180" hidden="1" outlineLevel="2" x14ac:dyDescent="0.25">
      <c r="A1782" t="s">
        <v>8434</v>
      </c>
      <c r="B1782" s="1" t="s">
        <v>8435</v>
      </c>
      <c r="C1782" t="s">
        <v>14</v>
      </c>
      <c r="D1782" t="s">
        <v>15</v>
      </c>
      <c r="E1782">
        <v>2</v>
      </c>
      <c r="F1782" s="5">
        <v>43796</v>
      </c>
      <c r="G1782" s="2">
        <v>43811</v>
      </c>
      <c r="H1782" s="3">
        <v>43797</v>
      </c>
      <c r="I1782" t="s">
        <v>36</v>
      </c>
      <c r="J1782" t="s">
        <v>66</v>
      </c>
      <c r="K1782">
        <v>130102085</v>
      </c>
      <c r="L1782">
        <v>3935</v>
      </c>
    </row>
    <row r="1783" spans="1:12" ht="409.5" hidden="1" outlineLevel="2" x14ac:dyDescent="0.25">
      <c r="A1783" t="s">
        <v>8436</v>
      </c>
      <c r="B1783" s="1" t="s">
        <v>4902</v>
      </c>
      <c r="C1783" t="s">
        <v>157</v>
      </c>
      <c r="D1783" t="s">
        <v>15</v>
      </c>
      <c r="E1783">
        <v>3</v>
      </c>
      <c r="F1783" s="5">
        <v>43796</v>
      </c>
      <c r="G1783" s="2">
        <v>43829</v>
      </c>
      <c r="H1783" s="3">
        <v>43820</v>
      </c>
      <c r="I1783" t="s">
        <v>2180</v>
      </c>
      <c r="J1783" t="s">
        <v>186</v>
      </c>
      <c r="K1783">
        <v>130069587</v>
      </c>
      <c r="L1783">
        <v>9767</v>
      </c>
    </row>
    <row r="1784" spans="1:12" outlineLevel="1" collapsed="1" x14ac:dyDescent="0.25">
      <c r="B1784" s="1"/>
      <c r="F1784" s="12" t="s">
        <v>12052</v>
      </c>
      <c r="G1784" s="2"/>
      <c r="H1784" s="3"/>
      <c r="K1784">
        <f>SUBTOTAL(3,K1761:K1783)</f>
        <v>23</v>
      </c>
    </row>
    <row r="1785" spans="1:12" ht="195" hidden="1" outlineLevel="2" x14ac:dyDescent="0.25">
      <c r="A1785" t="s">
        <v>8342</v>
      </c>
      <c r="B1785" s="1" t="s">
        <v>8343</v>
      </c>
      <c r="C1785" t="s">
        <v>144</v>
      </c>
      <c r="D1785" t="s">
        <v>15</v>
      </c>
      <c r="E1785">
        <v>2</v>
      </c>
      <c r="F1785" s="5">
        <v>43795</v>
      </c>
      <c r="G1785" s="2">
        <v>43808</v>
      </c>
      <c r="H1785" s="3">
        <v>43795</v>
      </c>
      <c r="I1785" t="s">
        <v>5229</v>
      </c>
      <c r="J1785" t="s">
        <v>17</v>
      </c>
      <c r="K1785">
        <v>129991718</v>
      </c>
      <c r="L1785">
        <v>6612</v>
      </c>
    </row>
    <row r="1786" spans="1:12" ht="195" hidden="1" outlineLevel="2" x14ac:dyDescent="0.25">
      <c r="A1786" t="s">
        <v>8344</v>
      </c>
      <c r="B1786" s="1" t="s">
        <v>8345</v>
      </c>
      <c r="C1786" t="s">
        <v>14</v>
      </c>
      <c r="D1786" t="s">
        <v>15</v>
      </c>
      <c r="E1786">
        <v>2</v>
      </c>
      <c r="F1786" s="5">
        <v>43795</v>
      </c>
      <c r="G1786" s="2">
        <v>43811</v>
      </c>
      <c r="H1786" s="3">
        <v>43796</v>
      </c>
      <c r="I1786" t="s">
        <v>36</v>
      </c>
      <c r="J1786" t="s">
        <v>17</v>
      </c>
      <c r="K1786">
        <v>130042790</v>
      </c>
      <c r="L1786">
        <v>9161</v>
      </c>
    </row>
    <row r="1787" spans="1:12" ht="270" hidden="1" outlineLevel="2" x14ac:dyDescent="0.25">
      <c r="A1787" t="s">
        <v>8346</v>
      </c>
      <c r="B1787" s="1" t="s">
        <v>8347</v>
      </c>
      <c r="C1787" t="s">
        <v>863</v>
      </c>
      <c r="D1787" t="s">
        <v>15</v>
      </c>
      <c r="E1787">
        <v>3</v>
      </c>
      <c r="F1787" s="5">
        <v>43795</v>
      </c>
      <c r="G1787" s="2">
        <v>43811</v>
      </c>
      <c r="H1787" s="3">
        <v>43798</v>
      </c>
      <c r="I1787" t="s">
        <v>45</v>
      </c>
      <c r="J1787" t="s">
        <v>17</v>
      </c>
      <c r="K1787">
        <v>130043385</v>
      </c>
      <c r="L1787">
        <v>9163</v>
      </c>
    </row>
    <row r="1788" spans="1:12" ht="405" hidden="1" outlineLevel="2" x14ac:dyDescent="0.25">
      <c r="A1788" t="s">
        <v>8348</v>
      </c>
      <c r="B1788" s="1" t="s">
        <v>8349</v>
      </c>
      <c r="C1788" t="s">
        <v>82</v>
      </c>
      <c r="D1788" t="s">
        <v>15</v>
      </c>
      <c r="E1788">
        <v>2</v>
      </c>
      <c r="F1788" s="5">
        <v>43795</v>
      </c>
      <c r="G1788" s="2">
        <v>43843</v>
      </c>
      <c r="H1788" s="3">
        <v>43796</v>
      </c>
      <c r="I1788" t="s">
        <v>16</v>
      </c>
      <c r="J1788" t="s">
        <v>17</v>
      </c>
      <c r="K1788" t="s">
        <v>8350</v>
      </c>
      <c r="L1788">
        <v>3041</v>
      </c>
    </row>
    <row r="1789" spans="1:12" ht="225" hidden="1" outlineLevel="2" x14ac:dyDescent="0.25">
      <c r="A1789" t="s">
        <v>8351</v>
      </c>
      <c r="B1789" s="1" t="s">
        <v>8352</v>
      </c>
      <c r="C1789" t="s">
        <v>24</v>
      </c>
      <c r="D1789" t="s">
        <v>15</v>
      </c>
      <c r="E1789">
        <v>3</v>
      </c>
      <c r="F1789" s="5">
        <v>43795</v>
      </c>
      <c r="G1789" s="2">
        <v>43817</v>
      </c>
      <c r="H1789" s="3">
        <v>43798</v>
      </c>
      <c r="I1789" t="s">
        <v>75</v>
      </c>
      <c r="J1789" t="s">
        <v>17</v>
      </c>
      <c r="K1789">
        <v>130045428</v>
      </c>
      <c r="L1789">
        <v>9805</v>
      </c>
    </row>
    <row r="1790" spans="1:12" ht="285" hidden="1" outlineLevel="2" x14ac:dyDescent="0.25">
      <c r="A1790" t="s">
        <v>8353</v>
      </c>
      <c r="B1790" s="1" t="s">
        <v>8354</v>
      </c>
      <c r="C1790" t="s">
        <v>2497</v>
      </c>
      <c r="D1790" t="s">
        <v>15</v>
      </c>
      <c r="E1790">
        <v>1</v>
      </c>
      <c r="F1790" s="5">
        <v>43795</v>
      </c>
      <c r="G1790" s="2">
        <v>43846</v>
      </c>
      <c r="H1790" s="3">
        <v>43795</v>
      </c>
      <c r="I1790" t="s">
        <v>3173</v>
      </c>
      <c r="J1790" t="s">
        <v>17</v>
      </c>
      <c r="K1790">
        <v>130048648</v>
      </c>
      <c r="L1790">
        <v>9929</v>
      </c>
    </row>
    <row r="1791" spans="1:12" ht="409.5" hidden="1" outlineLevel="2" x14ac:dyDescent="0.25">
      <c r="A1791" t="s">
        <v>8355</v>
      </c>
      <c r="B1791" s="1" t="s">
        <v>8356</v>
      </c>
      <c r="C1791" t="s">
        <v>231</v>
      </c>
      <c r="D1791" t="s">
        <v>15</v>
      </c>
      <c r="E1791">
        <v>3</v>
      </c>
      <c r="F1791" s="5">
        <v>43795</v>
      </c>
      <c r="G1791" s="2">
        <v>43836</v>
      </c>
      <c r="H1791" s="3">
        <v>43798</v>
      </c>
      <c r="I1791" t="s">
        <v>7842</v>
      </c>
      <c r="J1791" t="s">
        <v>17</v>
      </c>
      <c r="K1791">
        <v>130046126</v>
      </c>
      <c r="L1791">
        <v>4675</v>
      </c>
    </row>
    <row r="1792" spans="1:12" ht="409.5" hidden="1" outlineLevel="2" x14ac:dyDescent="0.25">
      <c r="A1792" t="s">
        <v>8357</v>
      </c>
      <c r="B1792" s="1" t="s">
        <v>8358</v>
      </c>
      <c r="C1792" t="s">
        <v>14</v>
      </c>
      <c r="D1792" t="s">
        <v>15</v>
      </c>
      <c r="E1792">
        <v>3</v>
      </c>
      <c r="F1792" s="5">
        <v>43795</v>
      </c>
      <c r="G1792" s="2">
        <v>43808</v>
      </c>
      <c r="H1792" s="3">
        <v>43798</v>
      </c>
      <c r="I1792" t="s">
        <v>151</v>
      </c>
      <c r="J1792" t="s">
        <v>17</v>
      </c>
      <c r="K1792">
        <v>130051470</v>
      </c>
      <c r="L1792">
        <v>9282</v>
      </c>
    </row>
    <row r="1793" spans="1:12" ht="360" hidden="1" outlineLevel="2" x14ac:dyDescent="0.25">
      <c r="A1793" t="s">
        <v>8359</v>
      </c>
      <c r="B1793" s="1" t="s">
        <v>8360</v>
      </c>
      <c r="C1793" t="s">
        <v>82</v>
      </c>
      <c r="D1793" t="s">
        <v>15</v>
      </c>
      <c r="E1793">
        <v>1</v>
      </c>
      <c r="F1793" s="5">
        <v>43795</v>
      </c>
      <c r="G1793" s="2">
        <v>43817</v>
      </c>
      <c r="H1793" s="3">
        <v>43795</v>
      </c>
      <c r="I1793" t="s">
        <v>3173</v>
      </c>
      <c r="J1793" t="s">
        <v>17</v>
      </c>
      <c r="K1793">
        <v>130054014</v>
      </c>
      <c r="L1793">
        <v>9957</v>
      </c>
    </row>
    <row r="1794" spans="1:12" ht="195" hidden="1" outlineLevel="2" x14ac:dyDescent="0.25">
      <c r="A1794" t="s">
        <v>8361</v>
      </c>
      <c r="B1794" s="1" t="s">
        <v>8362</v>
      </c>
      <c r="C1794" t="s">
        <v>48</v>
      </c>
      <c r="D1794" t="s">
        <v>15</v>
      </c>
      <c r="E1794">
        <v>3</v>
      </c>
      <c r="F1794" s="5">
        <v>43795</v>
      </c>
      <c r="G1794" s="2">
        <v>43813</v>
      </c>
      <c r="H1794" s="3">
        <v>43798</v>
      </c>
      <c r="I1794" t="s">
        <v>5229</v>
      </c>
      <c r="J1794" t="s">
        <v>17</v>
      </c>
      <c r="K1794">
        <v>130054079</v>
      </c>
      <c r="L1794">
        <v>9763</v>
      </c>
    </row>
    <row r="1795" spans="1:12" ht="255" hidden="1" outlineLevel="2" x14ac:dyDescent="0.25">
      <c r="A1795" t="s">
        <v>8363</v>
      </c>
      <c r="B1795" s="1" t="s">
        <v>8364</v>
      </c>
      <c r="C1795" t="s">
        <v>82</v>
      </c>
      <c r="D1795" t="s">
        <v>15</v>
      </c>
      <c r="E1795">
        <v>3</v>
      </c>
      <c r="F1795" s="5">
        <v>43795</v>
      </c>
      <c r="G1795" s="2">
        <v>43813</v>
      </c>
      <c r="H1795" s="3">
        <v>43798</v>
      </c>
      <c r="I1795" t="s">
        <v>1054</v>
      </c>
      <c r="J1795" t="s">
        <v>66</v>
      </c>
      <c r="K1795">
        <v>130055436</v>
      </c>
      <c r="L1795">
        <v>9599</v>
      </c>
    </row>
    <row r="1796" spans="1:12" ht="270" hidden="1" outlineLevel="2" x14ac:dyDescent="0.25">
      <c r="A1796" t="s">
        <v>8365</v>
      </c>
      <c r="B1796" s="1" t="s">
        <v>8366</v>
      </c>
      <c r="C1796" t="s">
        <v>100</v>
      </c>
      <c r="D1796" t="s">
        <v>15</v>
      </c>
      <c r="E1796">
        <v>2</v>
      </c>
      <c r="F1796" s="5">
        <v>43795</v>
      </c>
      <c r="G1796" s="2">
        <v>43811</v>
      </c>
      <c r="H1796" s="3">
        <v>43796</v>
      </c>
      <c r="I1796" t="s">
        <v>6329</v>
      </c>
      <c r="J1796" t="s">
        <v>66</v>
      </c>
      <c r="K1796">
        <v>130058727</v>
      </c>
      <c r="L1796">
        <v>3945</v>
      </c>
    </row>
    <row r="1797" spans="1:12" ht="120" hidden="1" outlineLevel="2" x14ac:dyDescent="0.25">
      <c r="A1797" t="s">
        <v>8367</v>
      </c>
      <c r="B1797" s="1" t="s">
        <v>8368</v>
      </c>
      <c r="C1797" t="s">
        <v>14</v>
      </c>
      <c r="D1797" t="s">
        <v>15</v>
      </c>
      <c r="E1797">
        <v>1</v>
      </c>
      <c r="F1797" s="5">
        <v>43795</v>
      </c>
      <c r="G1797" s="2">
        <v>43803</v>
      </c>
      <c r="H1797" s="3">
        <v>43795</v>
      </c>
      <c r="I1797" t="s">
        <v>39</v>
      </c>
      <c r="J1797" t="s">
        <v>66</v>
      </c>
      <c r="K1797" t="s">
        <v>8369</v>
      </c>
      <c r="L1797" t="s">
        <v>8370</v>
      </c>
    </row>
    <row r="1798" spans="1:12" ht="210" hidden="1" outlineLevel="2" x14ac:dyDescent="0.25">
      <c r="A1798" t="s">
        <v>8371</v>
      </c>
      <c r="B1798" s="1" t="s">
        <v>8372</v>
      </c>
      <c r="C1798" t="s">
        <v>1029</v>
      </c>
      <c r="D1798" t="s">
        <v>15</v>
      </c>
      <c r="E1798">
        <v>1</v>
      </c>
      <c r="F1798" s="5">
        <v>43795</v>
      </c>
      <c r="G1798" s="2">
        <v>43813</v>
      </c>
      <c r="H1798" s="3">
        <v>43795</v>
      </c>
      <c r="I1798" t="s">
        <v>1054</v>
      </c>
      <c r="J1798" t="s">
        <v>66</v>
      </c>
      <c r="K1798">
        <v>130059240</v>
      </c>
      <c r="L1798">
        <v>9599</v>
      </c>
    </row>
    <row r="1799" spans="1:12" ht="120" hidden="1" outlineLevel="2" x14ac:dyDescent="0.25">
      <c r="A1799" t="s">
        <v>8373</v>
      </c>
      <c r="B1799" s="1" t="s">
        <v>8374</v>
      </c>
      <c r="C1799" t="s">
        <v>570</v>
      </c>
      <c r="D1799" t="s">
        <v>15</v>
      </c>
      <c r="E1799">
        <v>2</v>
      </c>
      <c r="F1799" s="5">
        <v>43795</v>
      </c>
      <c r="G1799" s="2">
        <v>43823</v>
      </c>
      <c r="H1799" s="3">
        <v>43796.964606481481</v>
      </c>
      <c r="I1799" t="s">
        <v>16</v>
      </c>
      <c r="J1799" t="s">
        <v>17</v>
      </c>
      <c r="K1799">
        <v>130058415</v>
      </c>
      <c r="L1799">
        <v>107</v>
      </c>
    </row>
    <row r="1800" spans="1:12" ht="210" hidden="1" outlineLevel="2" x14ac:dyDescent="0.25">
      <c r="A1800" t="s">
        <v>8375</v>
      </c>
      <c r="B1800" s="1" t="s">
        <v>8376</v>
      </c>
      <c r="C1800" t="s">
        <v>390</v>
      </c>
      <c r="D1800" t="s">
        <v>15</v>
      </c>
      <c r="E1800">
        <v>3</v>
      </c>
      <c r="F1800" s="5">
        <v>43795</v>
      </c>
      <c r="G1800" s="2">
        <v>43811</v>
      </c>
      <c r="H1800" s="3">
        <v>43798</v>
      </c>
      <c r="I1800" t="s">
        <v>36</v>
      </c>
      <c r="J1800" t="s">
        <v>66</v>
      </c>
      <c r="K1800">
        <v>130059884</v>
      </c>
      <c r="L1800">
        <v>9600</v>
      </c>
    </row>
    <row r="1801" spans="1:12" ht="210" hidden="1" outlineLevel="2" x14ac:dyDescent="0.25">
      <c r="A1801" t="s">
        <v>8377</v>
      </c>
      <c r="B1801" s="1" t="s">
        <v>8378</v>
      </c>
      <c r="C1801" t="s">
        <v>14</v>
      </c>
      <c r="D1801" t="s">
        <v>15</v>
      </c>
      <c r="E1801">
        <v>2</v>
      </c>
      <c r="F1801" s="5">
        <v>43795</v>
      </c>
      <c r="G1801" s="2">
        <v>43811</v>
      </c>
      <c r="H1801" s="3">
        <v>43796</v>
      </c>
      <c r="I1801" t="s">
        <v>36</v>
      </c>
      <c r="J1801" t="s">
        <v>66</v>
      </c>
      <c r="K1801">
        <v>130059783</v>
      </c>
      <c r="L1801">
        <v>9915</v>
      </c>
    </row>
    <row r="1802" spans="1:12" ht="270" hidden="1" outlineLevel="2" x14ac:dyDescent="0.25">
      <c r="A1802" t="s">
        <v>8379</v>
      </c>
      <c r="B1802" s="1" t="s">
        <v>8380</v>
      </c>
      <c r="C1802" t="s">
        <v>147</v>
      </c>
      <c r="D1802" t="s">
        <v>15</v>
      </c>
      <c r="E1802">
        <v>1</v>
      </c>
      <c r="F1802" s="5">
        <v>43795</v>
      </c>
      <c r="G1802" s="2">
        <v>43813</v>
      </c>
      <c r="H1802" s="3">
        <v>43795</v>
      </c>
      <c r="I1802" t="s">
        <v>29</v>
      </c>
      <c r="J1802" t="s">
        <v>66</v>
      </c>
      <c r="K1802">
        <v>130059987</v>
      </c>
      <c r="L1802">
        <v>9855</v>
      </c>
    </row>
    <row r="1803" spans="1:12" ht="300" hidden="1" outlineLevel="2" x14ac:dyDescent="0.25">
      <c r="A1803" t="s">
        <v>8381</v>
      </c>
      <c r="B1803" s="1" t="s">
        <v>8382</v>
      </c>
      <c r="C1803" t="s">
        <v>6513</v>
      </c>
      <c r="D1803" t="s">
        <v>15</v>
      </c>
      <c r="E1803">
        <v>4</v>
      </c>
      <c r="F1803" s="5">
        <v>43795</v>
      </c>
      <c r="G1803" s="2">
        <v>43829</v>
      </c>
      <c r="H1803" s="3">
        <v>43795</v>
      </c>
      <c r="I1803" t="s">
        <v>124</v>
      </c>
      <c r="J1803" t="s">
        <v>186</v>
      </c>
      <c r="K1803">
        <v>33808134</v>
      </c>
      <c r="L1803" t="s">
        <v>8383</v>
      </c>
    </row>
    <row r="1804" spans="1:12" ht="195" hidden="1" outlineLevel="2" x14ac:dyDescent="0.25">
      <c r="A1804" t="s">
        <v>8384</v>
      </c>
      <c r="B1804" s="1" t="s">
        <v>8385</v>
      </c>
      <c r="C1804" t="s">
        <v>14</v>
      </c>
      <c r="D1804" t="s">
        <v>15</v>
      </c>
      <c r="E1804">
        <v>3</v>
      </c>
      <c r="F1804" s="5">
        <v>43795</v>
      </c>
      <c r="G1804" s="2">
        <v>43850</v>
      </c>
      <c r="H1804" s="3">
        <v>43798</v>
      </c>
      <c r="I1804" t="s">
        <v>39</v>
      </c>
      <c r="J1804" t="s">
        <v>66</v>
      </c>
      <c r="K1804">
        <v>130062022</v>
      </c>
      <c r="L1804">
        <v>3943</v>
      </c>
    </row>
    <row r="1805" spans="1:12" ht="195" hidden="1" outlineLevel="2" x14ac:dyDescent="0.25">
      <c r="A1805" t="s">
        <v>8386</v>
      </c>
      <c r="B1805" s="1" t="s">
        <v>8387</v>
      </c>
      <c r="C1805" t="s">
        <v>1029</v>
      </c>
      <c r="D1805" t="s">
        <v>15</v>
      </c>
      <c r="E1805">
        <v>1</v>
      </c>
      <c r="F1805" s="5">
        <v>43795</v>
      </c>
      <c r="G1805" s="2">
        <v>43802</v>
      </c>
      <c r="H1805" s="3">
        <v>43795</v>
      </c>
      <c r="I1805" t="s">
        <v>29</v>
      </c>
      <c r="J1805" t="s">
        <v>66</v>
      </c>
      <c r="K1805">
        <v>130064426</v>
      </c>
      <c r="L1805">
        <v>48214</v>
      </c>
    </row>
    <row r="1806" spans="1:12" ht="409.5" hidden="1" outlineLevel="2" x14ac:dyDescent="0.25">
      <c r="A1806" t="s">
        <v>8388</v>
      </c>
      <c r="B1806" s="1" t="s">
        <v>8389</v>
      </c>
      <c r="C1806" t="s">
        <v>1029</v>
      </c>
      <c r="D1806" t="s">
        <v>15</v>
      </c>
      <c r="E1806">
        <v>1</v>
      </c>
      <c r="F1806" s="5">
        <v>43795</v>
      </c>
      <c r="G1806" s="2">
        <v>43813</v>
      </c>
      <c r="H1806" s="3">
        <v>43795</v>
      </c>
      <c r="I1806" t="s">
        <v>75</v>
      </c>
      <c r="J1806" t="s">
        <v>66</v>
      </c>
      <c r="K1806">
        <v>130065758</v>
      </c>
      <c r="L1806">
        <v>9894</v>
      </c>
    </row>
    <row r="1807" spans="1:12" outlineLevel="1" collapsed="1" x14ac:dyDescent="0.25">
      <c r="B1807" s="1"/>
      <c r="F1807" s="12" t="s">
        <v>12053</v>
      </c>
      <c r="G1807" s="2"/>
      <c r="H1807" s="3"/>
      <c r="K1807">
        <f>SUBTOTAL(3,K1785:K1806)</f>
        <v>22</v>
      </c>
    </row>
    <row r="1808" spans="1:12" ht="360" hidden="1" outlineLevel="2" x14ac:dyDescent="0.25">
      <c r="A1808" t="s">
        <v>8318</v>
      </c>
      <c r="B1808" s="1" t="s">
        <v>8319</v>
      </c>
      <c r="C1808" t="s">
        <v>20</v>
      </c>
      <c r="D1808" t="s">
        <v>15</v>
      </c>
      <c r="E1808">
        <v>1</v>
      </c>
      <c r="F1808" s="5">
        <v>43794</v>
      </c>
      <c r="G1808" s="2">
        <v>43811</v>
      </c>
      <c r="H1808" s="3">
        <v>43794</v>
      </c>
      <c r="I1808" t="s">
        <v>3646</v>
      </c>
      <c r="J1808" t="s">
        <v>3351</v>
      </c>
      <c r="K1808">
        <v>129960079</v>
      </c>
      <c r="L1808">
        <v>2852</v>
      </c>
    </row>
    <row r="1809" spans="1:12" ht="180" hidden="1" outlineLevel="2" x14ac:dyDescent="0.25">
      <c r="A1809" t="s">
        <v>8320</v>
      </c>
      <c r="B1809" s="1" t="s">
        <v>8321</v>
      </c>
      <c r="C1809" t="s">
        <v>82</v>
      </c>
      <c r="D1809" t="s">
        <v>15</v>
      </c>
      <c r="E1809">
        <v>3</v>
      </c>
      <c r="F1809" s="5">
        <v>43794</v>
      </c>
      <c r="G1809" s="2">
        <v>43812</v>
      </c>
      <c r="H1809" s="3">
        <v>43796</v>
      </c>
      <c r="I1809" t="s">
        <v>75</v>
      </c>
      <c r="J1809" t="s">
        <v>17</v>
      </c>
      <c r="K1809">
        <v>129909307</v>
      </c>
      <c r="L1809">
        <v>2203</v>
      </c>
    </row>
    <row r="1810" spans="1:12" ht="195" hidden="1" outlineLevel="2" x14ac:dyDescent="0.25">
      <c r="A1810" t="s">
        <v>8322</v>
      </c>
      <c r="B1810" s="1" t="s">
        <v>8323</v>
      </c>
      <c r="C1810" t="s">
        <v>144</v>
      </c>
      <c r="D1810" t="s">
        <v>15</v>
      </c>
      <c r="E1810">
        <v>3</v>
      </c>
      <c r="F1810" s="5">
        <v>43794</v>
      </c>
      <c r="G1810" s="2">
        <v>43813</v>
      </c>
      <c r="H1810" s="3">
        <v>43797</v>
      </c>
      <c r="I1810" t="s">
        <v>1054</v>
      </c>
      <c r="J1810" t="s">
        <v>17</v>
      </c>
      <c r="K1810">
        <v>129971760</v>
      </c>
      <c r="L1810">
        <v>9930</v>
      </c>
    </row>
    <row r="1811" spans="1:12" ht="180" hidden="1" outlineLevel="2" x14ac:dyDescent="0.25">
      <c r="A1811" t="s">
        <v>8324</v>
      </c>
      <c r="B1811" s="1" t="s">
        <v>8325</v>
      </c>
      <c r="C1811" t="s">
        <v>14</v>
      </c>
      <c r="D1811" t="s">
        <v>15</v>
      </c>
      <c r="E1811">
        <v>1</v>
      </c>
      <c r="F1811" s="5">
        <v>43794</v>
      </c>
      <c r="G1811" s="2">
        <v>43817</v>
      </c>
      <c r="H1811" s="3">
        <v>43794.780844907407</v>
      </c>
      <c r="I1811" t="s">
        <v>6329</v>
      </c>
      <c r="J1811" t="s">
        <v>49</v>
      </c>
      <c r="K1811">
        <v>129979597</v>
      </c>
      <c r="L1811">
        <v>6621</v>
      </c>
    </row>
    <row r="1812" spans="1:12" ht="255" hidden="1" outlineLevel="2" x14ac:dyDescent="0.25">
      <c r="A1812" t="s">
        <v>8326</v>
      </c>
      <c r="B1812" s="1" t="s">
        <v>8327</v>
      </c>
      <c r="C1812" t="s">
        <v>82</v>
      </c>
      <c r="D1812" t="s">
        <v>15</v>
      </c>
      <c r="E1812">
        <v>3</v>
      </c>
      <c r="F1812" s="5">
        <v>43794</v>
      </c>
      <c r="G1812" s="2">
        <v>43823</v>
      </c>
      <c r="H1812" s="3">
        <v>43796</v>
      </c>
      <c r="I1812" t="s">
        <v>1054</v>
      </c>
      <c r="J1812" t="s">
        <v>66</v>
      </c>
      <c r="K1812">
        <v>129915663</v>
      </c>
      <c r="L1812">
        <v>17409</v>
      </c>
    </row>
    <row r="1813" spans="1:12" ht="390" hidden="1" outlineLevel="2" x14ac:dyDescent="0.25">
      <c r="A1813" t="s">
        <v>8328</v>
      </c>
      <c r="B1813" s="1" t="s">
        <v>8329</v>
      </c>
      <c r="C1813" t="s">
        <v>24</v>
      </c>
      <c r="D1813" t="s">
        <v>15</v>
      </c>
      <c r="E1813">
        <v>3</v>
      </c>
      <c r="F1813" s="5">
        <v>43794</v>
      </c>
      <c r="G1813" s="2">
        <v>43864</v>
      </c>
      <c r="H1813" s="3">
        <v>43795</v>
      </c>
      <c r="I1813" t="s">
        <v>75</v>
      </c>
      <c r="J1813" t="s">
        <v>66</v>
      </c>
      <c r="K1813">
        <v>129917350</v>
      </c>
      <c r="L1813">
        <v>9984</v>
      </c>
    </row>
    <row r="1814" spans="1:12" ht="285" hidden="1" outlineLevel="2" x14ac:dyDescent="0.25">
      <c r="A1814" t="s">
        <v>8330</v>
      </c>
      <c r="B1814" s="1" t="s">
        <v>8331</v>
      </c>
      <c r="C1814" t="s">
        <v>147</v>
      </c>
      <c r="D1814" t="s">
        <v>15</v>
      </c>
      <c r="E1814">
        <v>1</v>
      </c>
      <c r="F1814" s="5">
        <v>43794</v>
      </c>
      <c r="G1814" s="2">
        <v>43813</v>
      </c>
      <c r="H1814" s="3">
        <v>43794</v>
      </c>
      <c r="I1814" t="s">
        <v>300</v>
      </c>
      <c r="J1814" t="s">
        <v>66</v>
      </c>
      <c r="K1814">
        <v>129983446</v>
      </c>
      <c r="L1814">
        <v>4950</v>
      </c>
    </row>
    <row r="1815" spans="1:12" ht="195" hidden="1" outlineLevel="2" x14ac:dyDescent="0.25">
      <c r="A1815" t="s">
        <v>8332</v>
      </c>
      <c r="B1815" s="1" t="s">
        <v>8333</v>
      </c>
      <c r="C1815" t="s">
        <v>14</v>
      </c>
      <c r="D1815" t="s">
        <v>15</v>
      </c>
      <c r="E1815">
        <v>3</v>
      </c>
      <c r="F1815" s="5">
        <v>43794</v>
      </c>
      <c r="G1815" s="2">
        <v>43811</v>
      </c>
      <c r="H1815" s="3">
        <v>43797</v>
      </c>
      <c r="I1815" t="s">
        <v>36</v>
      </c>
      <c r="J1815" t="s">
        <v>66</v>
      </c>
      <c r="K1815">
        <v>129985909</v>
      </c>
      <c r="L1815">
        <v>3024</v>
      </c>
    </row>
    <row r="1816" spans="1:12" ht="210" hidden="1" outlineLevel="2" x14ac:dyDescent="0.25">
      <c r="A1816" t="s">
        <v>8334</v>
      </c>
      <c r="B1816" s="1" t="s">
        <v>8335</v>
      </c>
      <c r="C1816" t="s">
        <v>48</v>
      </c>
      <c r="D1816" t="s">
        <v>15</v>
      </c>
      <c r="E1816">
        <v>3</v>
      </c>
      <c r="F1816" s="5">
        <v>43794</v>
      </c>
      <c r="G1816" s="2">
        <v>43817</v>
      </c>
      <c r="H1816" s="3">
        <v>43797</v>
      </c>
      <c r="I1816" t="s">
        <v>75</v>
      </c>
      <c r="J1816" t="s">
        <v>66</v>
      </c>
      <c r="K1816">
        <v>129984807</v>
      </c>
      <c r="L1816">
        <v>9805</v>
      </c>
    </row>
    <row r="1817" spans="1:12" ht="409.5" hidden="1" outlineLevel="2" x14ac:dyDescent="0.25">
      <c r="A1817" t="s">
        <v>8336</v>
      </c>
      <c r="B1817" s="1" t="s">
        <v>8337</v>
      </c>
      <c r="C1817" t="s">
        <v>24</v>
      </c>
      <c r="D1817" t="s">
        <v>15</v>
      </c>
      <c r="E1817">
        <v>3</v>
      </c>
      <c r="F1817" s="5">
        <v>43794</v>
      </c>
      <c r="G1817" s="2">
        <v>43817</v>
      </c>
      <c r="H1817" s="3">
        <v>43797</v>
      </c>
      <c r="I1817" t="s">
        <v>300</v>
      </c>
      <c r="J1817" t="s">
        <v>66</v>
      </c>
      <c r="K1817">
        <v>129991285</v>
      </c>
      <c r="L1817">
        <v>9809</v>
      </c>
    </row>
    <row r="1818" spans="1:12" ht="255" hidden="1" outlineLevel="2" x14ac:dyDescent="0.25">
      <c r="A1818" t="s">
        <v>8338</v>
      </c>
      <c r="B1818" s="1" t="s">
        <v>8339</v>
      </c>
      <c r="C1818" t="s">
        <v>48</v>
      </c>
      <c r="D1818" t="s">
        <v>15</v>
      </c>
      <c r="E1818">
        <v>3</v>
      </c>
      <c r="F1818" s="5">
        <v>43794</v>
      </c>
      <c r="G1818" s="2">
        <v>43811</v>
      </c>
      <c r="H1818" s="3">
        <v>43797</v>
      </c>
      <c r="I1818" t="s">
        <v>6329</v>
      </c>
      <c r="J1818" t="s">
        <v>66</v>
      </c>
      <c r="K1818">
        <v>129991341</v>
      </c>
      <c r="L1818">
        <v>9809</v>
      </c>
    </row>
    <row r="1819" spans="1:12" ht="409.5" hidden="1" outlineLevel="2" x14ac:dyDescent="0.25">
      <c r="A1819" t="s">
        <v>8340</v>
      </c>
      <c r="B1819" s="1" t="s">
        <v>8341</v>
      </c>
      <c r="C1819" t="s">
        <v>147</v>
      </c>
      <c r="D1819" t="s">
        <v>15</v>
      </c>
      <c r="E1819">
        <v>2</v>
      </c>
      <c r="F1819" s="5">
        <v>43794</v>
      </c>
      <c r="G1819" s="2">
        <v>43813</v>
      </c>
      <c r="H1819" s="3">
        <v>43795</v>
      </c>
      <c r="I1819" t="s">
        <v>25</v>
      </c>
      <c r="J1819" t="s">
        <v>66</v>
      </c>
      <c r="K1819">
        <v>129993809</v>
      </c>
      <c r="L1819">
        <v>9372</v>
      </c>
    </row>
    <row r="1820" spans="1:12" ht="409.5" hidden="1" outlineLevel="2" x14ac:dyDescent="0.25">
      <c r="A1820" t="s">
        <v>11671</v>
      </c>
      <c r="B1820" s="1" t="s">
        <v>11672</v>
      </c>
      <c r="C1820" t="s">
        <v>14</v>
      </c>
      <c r="D1820" t="s">
        <v>11664</v>
      </c>
      <c r="E1820">
        <v>2</v>
      </c>
      <c r="F1820" s="5">
        <v>43794</v>
      </c>
      <c r="G1820" s="2">
        <v>43908</v>
      </c>
      <c r="H1820" s="3">
        <v>43795</v>
      </c>
      <c r="I1820" t="s">
        <v>39</v>
      </c>
      <c r="J1820" t="s">
        <v>66</v>
      </c>
      <c r="K1820">
        <v>129996355</v>
      </c>
      <c r="L1820">
        <v>6405</v>
      </c>
    </row>
    <row r="1821" spans="1:12" outlineLevel="1" collapsed="1" x14ac:dyDescent="0.25">
      <c r="B1821" s="1"/>
      <c r="F1821" s="12" t="s">
        <v>12054</v>
      </c>
      <c r="G1821" s="2"/>
      <c r="H1821" s="3"/>
      <c r="K1821">
        <f>SUBTOTAL(3,K1808:K1820)</f>
        <v>13</v>
      </c>
    </row>
    <row r="1822" spans="1:12" ht="345" hidden="1" outlineLevel="2" x14ac:dyDescent="0.25">
      <c r="A1822" t="s">
        <v>8291</v>
      </c>
      <c r="B1822" s="1" t="s">
        <v>8292</v>
      </c>
      <c r="C1822" t="s">
        <v>214</v>
      </c>
      <c r="D1822" t="s">
        <v>15</v>
      </c>
      <c r="E1822">
        <v>1</v>
      </c>
      <c r="F1822" s="5">
        <v>43793</v>
      </c>
      <c r="G1822" s="2">
        <v>43808</v>
      </c>
      <c r="H1822" s="3">
        <v>43793</v>
      </c>
      <c r="I1822" t="s">
        <v>7503</v>
      </c>
      <c r="J1822" t="s">
        <v>3351</v>
      </c>
      <c r="K1822">
        <v>129936267</v>
      </c>
      <c r="L1822">
        <v>9612</v>
      </c>
    </row>
    <row r="1823" spans="1:12" ht="165" hidden="1" outlineLevel="2" x14ac:dyDescent="0.25">
      <c r="A1823" t="s">
        <v>8293</v>
      </c>
      <c r="B1823" s="1" t="s">
        <v>8294</v>
      </c>
      <c r="C1823" t="s">
        <v>14</v>
      </c>
      <c r="D1823" t="s">
        <v>15</v>
      </c>
      <c r="E1823">
        <v>3</v>
      </c>
      <c r="F1823" s="5">
        <v>43793</v>
      </c>
      <c r="G1823" s="2">
        <v>43813</v>
      </c>
      <c r="H1823" s="3">
        <v>43795</v>
      </c>
      <c r="I1823" t="s">
        <v>39</v>
      </c>
      <c r="J1823" t="s">
        <v>3351</v>
      </c>
      <c r="K1823">
        <v>129909703</v>
      </c>
      <c r="L1823">
        <v>9171</v>
      </c>
    </row>
    <row r="1824" spans="1:12" ht="225" hidden="1" outlineLevel="2" x14ac:dyDescent="0.25">
      <c r="A1824" t="s">
        <v>8295</v>
      </c>
      <c r="B1824" s="1" t="s">
        <v>8296</v>
      </c>
      <c r="C1824" t="s">
        <v>100</v>
      </c>
      <c r="D1824" t="s">
        <v>15</v>
      </c>
      <c r="E1824">
        <v>3</v>
      </c>
      <c r="F1824" s="5">
        <v>43793</v>
      </c>
      <c r="G1824" s="2">
        <v>43808</v>
      </c>
      <c r="H1824" s="3">
        <v>43795</v>
      </c>
      <c r="I1824" t="s">
        <v>42</v>
      </c>
      <c r="J1824" t="s">
        <v>3351</v>
      </c>
      <c r="K1824">
        <v>129913146</v>
      </c>
      <c r="L1824">
        <v>10199</v>
      </c>
    </row>
    <row r="1825" spans="1:12" ht="105" hidden="1" outlineLevel="2" x14ac:dyDescent="0.25">
      <c r="A1825" t="s">
        <v>8297</v>
      </c>
      <c r="B1825" s="1" t="s">
        <v>8298</v>
      </c>
      <c r="C1825" t="s">
        <v>147</v>
      </c>
      <c r="D1825" t="s">
        <v>15</v>
      </c>
      <c r="E1825">
        <v>3</v>
      </c>
      <c r="F1825" s="5">
        <v>43793</v>
      </c>
      <c r="G1825" s="2">
        <v>43817</v>
      </c>
      <c r="H1825" s="3">
        <v>43795</v>
      </c>
      <c r="I1825" t="s">
        <v>75</v>
      </c>
      <c r="J1825" t="s">
        <v>3351</v>
      </c>
      <c r="K1825">
        <v>129913924</v>
      </c>
      <c r="L1825">
        <v>9896</v>
      </c>
    </row>
    <row r="1826" spans="1:12" ht="120" hidden="1" outlineLevel="2" x14ac:dyDescent="0.25">
      <c r="A1826" t="s">
        <v>8299</v>
      </c>
      <c r="B1826" s="1" t="s">
        <v>8300</v>
      </c>
      <c r="C1826" t="s">
        <v>48</v>
      </c>
      <c r="D1826" t="s">
        <v>15</v>
      </c>
      <c r="E1826">
        <v>3</v>
      </c>
      <c r="F1826" s="5">
        <v>43793</v>
      </c>
      <c r="G1826" s="2">
        <v>43811</v>
      </c>
      <c r="H1826" s="3">
        <v>43795</v>
      </c>
      <c r="I1826" t="s">
        <v>6329</v>
      </c>
      <c r="J1826" t="s">
        <v>3351</v>
      </c>
      <c r="K1826">
        <v>129915831</v>
      </c>
      <c r="L1826">
        <v>9823</v>
      </c>
    </row>
    <row r="1827" spans="1:12" ht="360" hidden="1" outlineLevel="2" x14ac:dyDescent="0.25">
      <c r="A1827" t="s">
        <v>8301</v>
      </c>
      <c r="B1827" s="1" t="s">
        <v>8302</v>
      </c>
      <c r="C1827" t="s">
        <v>14</v>
      </c>
      <c r="D1827" t="s">
        <v>15</v>
      </c>
      <c r="E1827">
        <v>2</v>
      </c>
      <c r="F1827" s="5">
        <v>43793</v>
      </c>
      <c r="G1827" s="2">
        <v>43808</v>
      </c>
      <c r="H1827" s="3">
        <v>43794</v>
      </c>
      <c r="I1827" t="s">
        <v>151</v>
      </c>
      <c r="J1827" t="s">
        <v>3351</v>
      </c>
      <c r="K1827">
        <v>129918108</v>
      </c>
      <c r="L1827">
        <v>6433</v>
      </c>
    </row>
    <row r="1828" spans="1:12" ht="285" hidden="1" outlineLevel="2" x14ac:dyDescent="0.25">
      <c r="A1828" t="s">
        <v>8303</v>
      </c>
      <c r="B1828" s="1" t="s">
        <v>8304</v>
      </c>
      <c r="C1828" t="s">
        <v>14</v>
      </c>
      <c r="D1828" t="s">
        <v>15</v>
      </c>
      <c r="E1828">
        <v>2</v>
      </c>
      <c r="F1828" s="5">
        <v>43793</v>
      </c>
      <c r="G1828" s="2">
        <v>43809</v>
      </c>
      <c r="H1828" s="3">
        <v>43794</v>
      </c>
      <c r="I1828" t="s">
        <v>151</v>
      </c>
      <c r="J1828" t="s">
        <v>3351</v>
      </c>
      <c r="K1828">
        <v>129918124</v>
      </c>
      <c r="L1828">
        <v>6433</v>
      </c>
    </row>
    <row r="1829" spans="1:12" ht="285" hidden="1" outlineLevel="2" x14ac:dyDescent="0.25">
      <c r="A1829" t="s">
        <v>8305</v>
      </c>
      <c r="B1829" s="1" t="s">
        <v>8306</v>
      </c>
      <c r="C1829" t="s">
        <v>147</v>
      </c>
      <c r="D1829" t="s">
        <v>15</v>
      </c>
      <c r="E1829">
        <v>3</v>
      </c>
      <c r="F1829" s="5">
        <v>43793</v>
      </c>
      <c r="G1829" s="2">
        <v>43811</v>
      </c>
      <c r="H1829" s="3">
        <v>43796</v>
      </c>
      <c r="I1829" t="s">
        <v>58</v>
      </c>
      <c r="J1829" t="s">
        <v>3351</v>
      </c>
      <c r="K1829">
        <v>129937354</v>
      </c>
      <c r="L1829">
        <v>9535</v>
      </c>
    </row>
    <row r="1830" spans="1:12" ht="210" hidden="1" outlineLevel="2" x14ac:dyDescent="0.25">
      <c r="A1830" t="s">
        <v>8307</v>
      </c>
      <c r="B1830" s="1" t="s">
        <v>8308</v>
      </c>
      <c r="C1830" t="s">
        <v>48</v>
      </c>
      <c r="D1830" t="s">
        <v>15</v>
      </c>
      <c r="E1830">
        <v>3</v>
      </c>
      <c r="F1830" s="5">
        <v>43793</v>
      </c>
      <c r="G1830" s="2">
        <v>43811</v>
      </c>
      <c r="H1830" s="3">
        <v>43796</v>
      </c>
      <c r="I1830" t="s">
        <v>5229</v>
      </c>
      <c r="J1830" t="s">
        <v>3351</v>
      </c>
      <c r="K1830">
        <v>129938981</v>
      </c>
      <c r="L1830">
        <v>9815</v>
      </c>
    </row>
    <row r="1831" spans="1:12" ht="409.5" hidden="1" outlineLevel="2" x14ac:dyDescent="0.25">
      <c r="A1831" t="s">
        <v>8309</v>
      </c>
      <c r="B1831" s="1" t="s">
        <v>8310</v>
      </c>
      <c r="C1831" t="s">
        <v>14</v>
      </c>
      <c r="D1831" t="s">
        <v>15</v>
      </c>
      <c r="E1831">
        <v>2</v>
      </c>
      <c r="F1831" s="5">
        <v>43793</v>
      </c>
      <c r="G1831" s="2">
        <v>43823</v>
      </c>
      <c r="H1831" s="3">
        <v>43794</v>
      </c>
      <c r="I1831" t="s">
        <v>5229</v>
      </c>
      <c r="J1831" t="s">
        <v>3351</v>
      </c>
      <c r="K1831">
        <v>129939064</v>
      </c>
      <c r="L1831">
        <v>9815</v>
      </c>
    </row>
    <row r="1832" spans="1:12" ht="225" hidden="1" outlineLevel="2" x14ac:dyDescent="0.25">
      <c r="A1832" t="s">
        <v>8311</v>
      </c>
      <c r="B1832" s="1" t="s">
        <v>8312</v>
      </c>
      <c r="C1832" t="s">
        <v>14</v>
      </c>
      <c r="D1832" t="s">
        <v>15</v>
      </c>
      <c r="E1832">
        <v>3</v>
      </c>
      <c r="F1832" s="5">
        <v>43793</v>
      </c>
      <c r="G1832" s="2">
        <v>43811</v>
      </c>
      <c r="H1832" s="3">
        <v>43796</v>
      </c>
      <c r="I1832" t="s">
        <v>8313</v>
      </c>
      <c r="J1832" t="s">
        <v>3351</v>
      </c>
      <c r="K1832">
        <v>129940004</v>
      </c>
      <c r="L1832">
        <v>9370</v>
      </c>
    </row>
    <row r="1833" spans="1:12" ht="255" hidden="1" outlineLevel="2" x14ac:dyDescent="0.25">
      <c r="A1833" t="s">
        <v>8314</v>
      </c>
      <c r="B1833" s="1" t="s">
        <v>8315</v>
      </c>
      <c r="C1833" t="s">
        <v>214</v>
      </c>
      <c r="D1833" t="s">
        <v>15</v>
      </c>
      <c r="E1833">
        <v>3</v>
      </c>
      <c r="F1833" s="5">
        <v>43793</v>
      </c>
      <c r="G1833" s="2">
        <v>43813</v>
      </c>
      <c r="H1833" s="3">
        <v>43796</v>
      </c>
      <c r="I1833" t="s">
        <v>39</v>
      </c>
      <c r="J1833" t="s">
        <v>3351</v>
      </c>
      <c r="K1833">
        <v>129942109</v>
      </c>
      <c r="L1833">
        <v>9919</v>
      </c>
    </row>
    <row r="1834" spans="1:12" ht="210" hidden="1" outlineLevel="2" x14ac:dyDescent="0.25">
      <c r="A1834" t="s">
        <v>8316</v>
      </c>
      <c r="B1834" s="1" t="s">
        <v>8317</v>
      </c>
      <c r="C1834" t="s">
        <v>48</v>
      </c>
      <c r="D1834" t="s">
        <v>15</v>
      </c>
      <c r="E1834">
        <v>3</v>
      </c>
      <c r="F1834" s="5">
        <v>43793</v>
      </c>
      <c r="G1834" s="2">
        <v>43813</v>
      </c>
      <c r="H1834" s="3">
        <v>43796</v>
      </c>
      <c r="I1834" t="s">
        <v>6329</v>
      </c>
      <c r="J1834" t="s">
        <v>3351</v>
      </c>
      <c r="K1834">
        <v>129943062</v>
      </c>
      <c r="L1834">
        <v>9814</v>
      </c>
    </row>
    <row r="1835" spans="1:12" outlineLevel="1" collapsed="1" x14ac:dyDescent="0.25">
      <c r="B1835" s="1"/>
      <c r="F1835" s="12" t="s">
        <v>12055</v>
      </c>
      <c r="G1835" s="2"/>
      <c r="H1835" s="3"/>
      <c r="K1835">
        <f>SUBTOTAL(3,K1822:K1834)</f>
        <v>13</v>
      </c>
    </row>
    <row r="1836" spans="1:12" ht="255" hidden="1" outlineLevel="2" x14ac:dyDescent="0.25">
      <c r="A1836" t="s">
        <v>8271</v>
      </c>
      <c r="B1836" s="1" t="s">
        <v>8272</v>
      </c>
      <c r="C1836" t="s">
        <v>214</v>
      </c>
      <c r="D1836" t="s">
        <v>15</v>
      </c>
      <c r="E1836">
        <v>1</v>
      </c>
      <c r="F1836" s="5">
        <v>43792</v>
      </c>
      <c r="G1836" s="2">
        <v>43811</v>
      </c>
      <c r="H1836" s="3">
        <v>43792</v>
      </c>
      <c r="I1836" t="s">
        <v>3646</v>
      </c>
      <c r="J1836" t="s">
        <v>3351</v>
      </c>
      <c r="K1836">
        <v>129904092</v>
      </c>
      <c r="L1836">
        <v>9812</v>
      </c>
    </row>
    <row r="1837" spans="1:12" ht="240" hidden="1" outlineLevel="2" x14ac:dyDescent="0.25">
      <c r="A1837" t="s">
        <v>8273</v>
      </c>
      <c r="B1837" s="1" t="s">
        <v>8274</v>
      </c>
      <c r="C1837" t="s">
        <v>20</v>
      </c>
      <c r="D1837" t="s">
        <v>15</v>
      </c>
      <c r="E1837">
        <v>1</v>
      </c>
      <c r="F1837" s="5">
        <v>43792</v>
      </c>
      <c r="G1837" s="2">
        <v>43813</v>
      </c>
      <c r="H1837" s="3">
        <v>43792</v>
      </c>
      <c r="I1837" t="s">
        <v>3646</v>
      </c>
      <c r="J1837" t="s">
        <v>3351</v>
      </c>
      <c r="K1837">
        <v>129905947</v>
      </c>
      <c r="L1837">
        <v>10199</v>
      </c>
    </row>
    <row r="1838" spans="1:12" ht="345" hidden="1" outlineLevel="2" x14ac:dyDescent="0.25">
      <c r="A1838" t="s">
        <v>8275</v>
      </c>
      <c r="B1838" s="1" t="s">
        <v>8276</v>
      </c>
      <c r="C1838" t="s">
        <v>863</v>
      </c>
      <c r="D1838" t="s">
        <v>15</v>
      </c>
      <c r="E1838">
        <v>3</v>
      </c>
      <c r="F1838" s="5">
        <v>43792</v>
      </c>
      <c r="G1838" s="2">
        <v>43813</v>
      </c>
      <c r="H1838" s="3">
        <v>43794</v>
      </c>
      <c r="I1838" t="s">
        <v>53</v>
      </c>
      <c r="J1838" t="s">
        <v>3351</v>
      </c>
      <c r="K1838">
        <v>129854546</v>
      </c>
      <c r="L1838">
        <v>9853</v>
      </c>
    </row>
    <row r="1839" spans="1:12" ht="345" hidden="1" outlineLevel="2" x14ac:dyDescent="0.25">
      <c r="A1839" t="s">
        <v>8277</v>
      </c>
      <c r="B1839" s="1" t="s">
        <v>8278</v>
      </c>
      <c r="C1839" t="s">
        <v>24</v>
      </c>
      <c r="D1839" t="s">
        <v>15</v>
      </c>
      <c r="E1839">
        <v>3</v>
      </c>
      <c r="F1839" s="5">
        <v>43792</v>
      </c>
      <c r="G1839" s="2">
        <v>43811</v>
      </c>
      <c r="H1839" s="3">
        <v>43794</v>
      </c>
      <c r="I1839" t="s">
        <v>53</v>
      </c>
      <c r="J1839" t="s">
        <v>3351</v>
      </c>
      <c r="K1839">
        <v>129854700</v>
      </c>
      <c r="L1839">
        <v>9612</v>
      </c>
    </row>
    <row r="1840" spans="1:12" ht="255" hidden="1" outlineLevel="2" x14ac:dyDescent="0.25">
      <c r="A1840" t="s">
        <v>8279</v>
      </c>
      <c r="B1840" s="1" t="s">
        <v>8280</v>
      </c>
      <c r="C1840" t="s">
        <v>214</v>
      </c>
      <c r="D1840" t="s">
        <v>15</v>
      </c>
      <c r="E1840">
        <v>2</v>
      </c>
      <c r="F1840" s="5">
        <v>43792</v>
      </c>
      <c r="G1840" s="2">
        <v>43808</v>
      </c>
      <c r="H1840" s="3">
        <v>43794</v>
      </c>
      <c r="I1840" t="s">
        <v>45</v>
      </c>
      <c r="J1840" t="s">
        <v>3351</v>
      </c>
      <c r="K1840">
        <v>129908567</v>
      </c>
      <c r="L1840">
        <v>4675</v>
      </c>
    </row>
    <row r="1841" spans="1:12" ht="409.5" hidden="1" outlineLevel="2" x14ac:dyDescent="0.25">
      <c r="A1841" t="s">
        <v>8281</v>
      </c>
      <c r="B1841" s="1" t="s">
        <v>8282</v>
      </c>
      <c r="C1841" t="s">
        <v>14</v>
      </c>
      <c r="D1841" t="s">
        <v>15</v>
      </c>
      <c r="E1841">
        <v>3</v>
      </c>
      <c r="F1841" s="5">
        <v>43792</v>
      </c>
      <c r="G1841" s="2">
        <v>43819</v>
      </c>
      <c r="H1841" s="3">
        <v>43795</v>
      </c>
      <c r="I1841" t="s">
        <v>45</v>
      </c>
      <c r="J1841" t="s">
        <v>3351</v>
      </c>
      <c r="K1841">
        <v>129908872</v>
      </c>
      <c r="L1841">
        <v>9163</v>
      </c>
    </row>
    <row r="1842" spans="1:12" ht="330" hidden="1" outlineLevel="2" x14ac:dyDescent="0.25">
      <c r="A1842" t="s">
        <v>8283</v>
      </c>
      <c r="B1842" s="1" t="s">
        <v>8284</v>
      </c>
      <c r="C1842" t="s">
        <v>214</v>
      </c>
      <c r="D1842" t="s">
        <v>15</v>
      </c>
      <c r="E1842">
        <v>2</v>
      </c>
      <c r="F1842" s="5">
        <v>43792</v>
      </c>
      <c r="G1842" s="2">
        <v>43811</v>
      </c>
      <c r="H1842" s="3">
        <v>43794</v>
      </c>
      <c r="I1842" t="s">
        <v>36</v>
      </c>
      <c r="J1842" t="s">
        <v>3351</v>
      </c>
      <c r="K1842">
        <v>129911366</v>
      </c>
      <c r="L1842">
        <v>10119</v>
      </c>
    </row>
    <row r="1843" spans="1:12" ht="210" hidden="1" outlineLevel="2" x14ac:dyDescent="0.25">
      <c r="A1843" t="s">
        <v>8285</v>
      </c>
      <c r="B1843" s="1" t="s">
        <v>8286</v>
      </c>
      <c r="C1843" t="s">
        <v>20</v>
      </c>
      <c r="D1843" t="s">
        <v>15</v>
      </c>
      <c r="E1843">
        <v>1</v>
      </c>
      <c r="F1843" s="5">
        <v>43792</v>
      </c>
      <c r="G1843" s="2">
        <v>43811</v>
      </c>
      <c r="H1843" s="3">
        <v>43792</v>
      </c>
      <c r="I1843" t="s">
        <v>3646</v>
      </c>
      <c r="J1843" t="s">
        <v>3351</v>
      </c>
      <c r="K1843">
        <v>129912572</v>
      </c>
      <c r="L1843">
        <v>8431</v>
      </c>
    </row>
    <row r="1844" spans="1:12" ht="210" hidden="1" outlineLevel="2" x14ac:dyDescent="0.25">
      <c r="A1844" t="s">
        <v>8287</v>
      </c>
      <c r="B1844" s="1" t="s">
        <v>8288</v>
      </c>
      <c r="C1844" t="s">
        <v>214</v>
      </c>
      <c r="D1844" t="s">
        <v>15</v>
      </c>
      <c r="E1844">
        <v>2</v>
      </c>
      <c r="F1844" s="5">
        <v>43792</v>
      </c>
      <c r="G1844" s="2">
        <v>43813</v>
      </c>
      <c r="H1844" s="3">
        <v>43794</v>
      </c>
      <c r="I1844" t="s">
        <v>39</v>
      </c>
      <c r="J1844" t="s">
        <v>3351</v>
      </c>
      <c r="K1844">
        <v>129915776</v>
      </c>
      <c r="L1844">
        <v>9823</v>
      </c>
    </row>
    <row r="1845" spans="1:12" ht="180" hidden="1" outlineLevel="2" x14ac:dyDescent="0.25">
      <c r="A1845" t="s">
        <v>8289</v>
      </c>
      <c r="B1845" s="1" t="s">
        <v>8290</v>
      </c>
      <c r="C1845" t="s">
        <v>20</v>
      </c>
      <c r="D1845" t="s">
        <v>15</v>
      </c>
      <c r="E1845">
        <v>2</v>
      </c>
      <c r="F1845" s="5">
        <v>43792</v>
      </c>
      <c r="G1845" s="2">
        <v>43865</v>
      </c>
      <c r="H1845" s="3">
        <v>43794</v>
      </c>
      <c r="I1845" t="s">
        <v>16</v>
      </c>
      <c r="J1845" t="s">
        <v>3351</v>
      </c>
      <c r="K1845">
        <v>129916166</v>
      </c>
      <c r="L1845">
        <v>9180</v>
      </c>
    </row>
    <row r="1846" spans="1:12" outlineLevel="1" collapsed="1" x14ac:dyDescent="0.25">
      <c r="B1846" s="1"/>
      <c r="F1846" s="12" t="s">
        <v>12056</v>
      </c>
      <c r="G1846" s="2"/>
      <c r="H1846" s="3"/>
      <c r="K1846">
        <f>SUBTOTAL(3,K1836:K1845)</f>
        <v>10</v>
      </c>
    </row>
    <row r="1847" spans="1:12" ht="409.5" hidden="1" outlineLevel="2" x14ac:dyDescent="0.25">
      <c r="A1847" t="s">
        <v>8259</v>
      </c>
      <c r="B1847" s="1" t="s">
        <v>8260</v>
      </c>
      <c r="C1847" t="s">
        <v>14</v>
      </c>
      <c r="D1847" t="s">
        <v>15</v>
      </c>
      <c r="E1847">
        <v>3</v>
      </c>
      <c r="F1847" s="5">
        <v>43791</v>
      </c>
      <c r="G1847" s="2">
        <v>43817</v>
      </c>
      <c r="H1847" s="3">
        <v>43793</v>
      </c>
      <c r="I1847" t="s">
        <v>42</v>
      </c>
      <c r="J1847" t="s">
        <v>17</v>
      </c>
      <c r="K1847">
        <v>129788894</v>
      </c>
      <c r="L1847">
        <v>9255</v>
      </c>
    </row>
    <row r="1848" spans="1:12" ht="210" hidden="1" outlineLevel="2" x14ac:dyDescent="0.25">
      <c r="A1848" t="s">
        <v>8261</v>
      </c>
      <c r="B1848" s="1" t="s">
        <v>8262</v>
      </c>
      <c r="C1848" t="s">
        <v>14</v>
      </c>
      <c r="D1848" t="s">
        <v>15</v>
      </c>
      <c r="E1848">
        <v>3</v>
      </c>
      <c r="F1848" s="5">
        <v>43791</v>
      </c>
      <c r="G1848" s="2">
        <v>43811</v>
      </c>
      <c r="H1848" s="3">
        <v>43794</v>
      </c>
      <c r="I1848" t="s">
        <v>42</v>
      </c>
      <c r="J1848" t="s">
        <v>17</v>
      </c>
      <c r="K1848">
        <v>129788906</v>
      </c>
      <c r="L1848">
        <v>9255</v>
      </c>
    </row>
    <row r="1849" spans="1:12" ht="135" hidden="1" outlineLevel="2" x14ac:dyDescent="0.25">
      <c r="A1849" t="s">
        <v>8263</v>
      </c>
      <c r="B1849" s="1" t="s">
        <v>8264</v>
      </c>
      <c r="C1849" t="s">
        <v>82</v>
      </c>
      <c r="D1849" t="s">
        <v>15</v>
      </c>
      <c r="E1849">
        <v>3</v>
      </c>
      <c r="F1849" s="5">
        <v>43791</v>
      </c>
      <c r="G1849" s="2">
        <v>43805</v>
      </c>
      <c r="H1849" s="3">
        <v>43794</v>
      </c>
      <c r="I1849" t="s">
        <v>29</v>
      </c>
      <c r="J1849" t="s">
        <v>17</v>
      </c>
      <c r="K1849">
        <v>54562352</v>
      </c>
      <c r="L1849">
        <v>70230</v>
      </c>
    </row>
    <row r="1850" spans="1:12" ht="409.5" hidden="1" outlineLevel="2" x14ac:dyDescent="0.25">
      <c r="A1850" t="s">
        <v>8265</v>
      </c>
      <c r="B1850" s="1" t="s">
        <v>8266</v>
      </c>
      <c r="C1850" t="s">
        <v>147</v>
      </c>
      <c r="D1850" t="s">
        <v>15</v>
      </c>
      <c r="E1850">
        <v>1</v>
      </c>
      <c r="F1850" s="5">
        <v>43791</v>
      </c>
      <c r="G1850" s="2">
        <v>43805</v>
      </c>
      <c r="H1850" s="3">
        <v>43791</v>
      </c>
      <c r="I1850" t="s">
        <v>5229</v>
      </c>
      <c r="J1850" t="s">
        <v>66</v>
      </c>
      <c r="K1850">
        <v>129843502</v>
      </c>
      <c r="L1850">
        <v>9372</v>
      </c>
    </row>
    <row r="1851" spans="1:12" ht="210" hidden="1" outlineLevel="2" x14ac:dyDescent="0.25">
      <c r="A1851" t="s">
        <v>8267</v>
      </c>
      <c r="B1851" s="1" t="s">
        <v>8268</v>
      </c>
      <c r="C1851" t="s">
        <v>14</v>
      </c>
      <c r="D1851" t="s">
        <v>15</v>
      </c>
      <c r="E1851">
        <v>3</v>
      </c>
      <c r="F1851" s="5">
        <v>43791</v>
      </c>
      <c r="G1851" s="2">
        <v>43811</v>
      </c>
      <c r="H1851" s="3">
        <v>43794</v>
      </c>
      <c r="I1851" t="s">
        <v>36</v>
      </c>
      <c r="J1851" t="s">
        <v>66</v>
      </c>
      <c r="K1851">
        <v>129844703</v>
      </c>
      <c r="L1851">
        <v>9808</v>
      </c>
    </row>
    <row r="1852" spans="1:12" ht="150" hidden="1" outlineLevel="2" x14ac:dyDescent="0.25">
      <c r="A1852" t="s">
        <v>8269</v>
      </c>
      <c r="B1852" s="1" t="s">
        <v>8270</v>
      </c>
      <c r="C1852" t="s">
        <v>14</v>
      </c>
      <c r="D1852" t="s">
        <v>15</v>
      </c>
      <c r="E1852">
        <v>1</v>
      </c>
      <c r="F1852" s="5">
        <v>43791</v>
      </c>
      <c r="G1852" s="2">
        <v>43813</v>
      </c>
      <c r="H1852" s="3">
        <v>43791</v>
      </c>
      <c r="I1852" t="s">
        <v>7127</v>
      </c>
      <c r="J1852" t="s">
        <v>66</v>
      </c>
      <c r="K1852">
        <v>129848345</v>
      </c>
      <c r="L1852">
        <v>6526</v>
      </c>
    </row>
    <row r="1853" spans="1:12" ht="330" hidden="1" outlineLevel="2" x14ac:dyDescent="0.25">
      <c r="A1853" t="s">
        <v>11779</v>
      </c>
      <c r="B1853" s="1" t="s">
        <v>11780</v>
      </c>
      <c r="C1853" t="s">
        <v>1045</v>
      </c>
      <c r="D1853" t="s">
        <v>11750</v>
      </c>
      <c r="E1853">
        <v>3</v>
      </c>
      <c r="F1853" s="5">
        <v>43791</v>
      </c>
      <c r="G1853" s="2">
        <v>43901</v>
      </c>
      <c r="H1853" s="3">
        <v>43794</v>
      </c>
      <c r="I1853" t="s">
        <v>113</v>
      </c>
      <c r="J1853" t="s">
        <v>66</v>
      </c>
      <c r="K1853">
        <v>33739350</v>
      </c>
      <c r="L1853">
        <v>3037</v>
      </c>
    </row>
    <row r="1854" spans="1:12" outlineLevel="1" collapsed="1" x14ac:dyDescent="0.25">
      <c r="B1854" s="1"/>
      <c r="F1854" s="12" t="s">
        <v>12057</v>
      </c>
      <c r="G1854" s="2"/>
      <c r="H1854" s="3"/>
      <c r="K1854">
        <f>SUBTOTAL(3,K1847:K1853)</f>
        <v>7</v>
      </c>
    </row>
    <row r="1855" spans="1:12" ht="270" hidden="1" outlineLevel="2" x14ac:dyDescent="0.25">
      <c r="A1855" t="s">
        <v>8216</v>
      </c>
      <c r="B1855" s="1" t="s">
        <v>8217</v>
      </c>
      <c r="C1855" t="s">
        <v>147</v>
      </c>
      <c r="D1855" t="s">
        <v>15</v>
      </c>
      <c r="E1855">
        <v>1</v>
      </c>
      <c r="F1855" s="5">
        <v>43790</v>
      </c>
      <c r="G1855" s="2">
        <v>43796</v>
      </c>
      <c r="H1855" s="3">
        <v>43790.641516203701</v>
      </c>
      <c r="I1855" t="s">
        <v>300</v>
      </c>
      <c r="J1855" t="s">
        <v>66</v>
      </c>
      <c r="K1855">
        <v>129763128</v>
      </c>
      <c r="L1855">
        <v>6621</v>
      </c>
    </row>
    <row r="1856" spans="1:12" ht="180" hidden="1" outlineLevel="2" x14ac:dyDescent="0.25">
      <c r="A1856" t="s">
        <v>8218</v>
      </c>
      <c r="B1856" s="1" t="s">
        <v>8219</v>
      </c>
      <c r="C1856" t="s">
        <v>14</v>
      </c>
      <c r="D1856" t="s">
        <v>15</v>
      </c>
      <c r="E1856">
        <v>2</v>
      </c>
      <c r="F1856" s="5">
        <v>43790</v>
      </c>
      <c r="G1856" s="2">
        <v>43808</v>
      </c>
      <c r="H1856" s="3">
        <v>43790</v>
      </c>
      <c r="I1856" t="s">
        <v>39</v>
      </c>
      <c r="J1856" t="s">
        <v>66</v>
      </c>
      <c r="K1856">
        <v>129735968</v>
      </c>
      <c r="L1856">
        <v>4799</v>
      </c>
    </row>
    <row r="1857" spans="1:12" ht="405" hidden="1" outlineLevel="2" x14ac:dyDescent="0.25">
      <c r="A1857" t="s">
        <v>8220</v>
      </c>
      <c r="B1857" s="1" t="s">
        <v>8221</v>
      </c>
      <c r="C1857" t="s">
        <v>24</v>
      </c>
      <c r="D1857" t="s">
        <v>15</v>
      </c>
      <c r="E1857">
        <v>3</v>
      </c>
      <c r="F1857" s="5">
        <v>43790</v>
      </c>
      <c r="G1857" s="2">
        <v>43829</v>
      </c>
      <c r="H1857" s="3">
        <v>43792</v>
      </c>
      <c r="I1857" t="s">
        <v>45</v>
      </c>
      <c r="J1857" t="s">
        <v>66</v>
      </c>
      <c r="K1857">
        <v>129736505</v>
      </c>
      <c r="L1857">
        <v>11004</v>
      </c>
    </row>
    <row r="1858" spans="1:12" ht="409.5" hidden="1" outlineLevel="2" x14ac:dyDescent="0.25">
      <c r="A1858" t="s">
        <v>8222</v>
      </c>
      <c r="B1858" s="1" t="s">
        <v>8223</v>
      </c>
      <c r="C1858" t="s">
        <v>1045</v>
      </c>
      <c r="D1858" t="s">
        <v>15</v>
      </c>
      <c r="E1858">
        <v>3</v>
      </c>
      <c r="F1858" s="5">
        <v>43790</v>
      </c>
      <c r="G1858" s="2">
        <v>43826</v>
      </c>
      <c r="H1858" s="3">
        <v>43793</v>
      </c>
      <c r="I1858" t="s">
        <v>39</v>
      </c>
      <c r="J1858" t="s">
        <v>66</v>
      </c>
      <c r="K1858">
        <v>129762664</v>
      </c>
      <c r="L1858">
        <v>9884</v>
      </c>
    </row>
    <row r="1859" spans="1:12" ht="210" hidden="1" outlineLevel="2" x14ac:dyDescent="0.25">
      <c r="A1859" t="s">
        <v>8224</v>
      </c>
      <c r="B1859" s="1" t="s">
        <v>8225</v>
      </c>
      <c r="C1859" t="s">
        <v>147</v>
      </c>
      <c r="D1859" t="s">
        <v>15</v>
      </c>
      <c r="E1859">
        <v>2</v>
      </c>
      <c r="F1859" s="5">
        <v>43790</v>
      </c>
      <c r="G1859" s="2">
        <v>43809</v>
      </c>
      <c r="H1859" s="3">
        <v>43791</v>
      </c>
      <c r="I1859" t="s">
        <v>300</v>
      </c>
      <c r="J1859" t="s">
        <v>17</v>
      </c>
      <c r="K1859">
        <v>129768672</v>
      </c>
      <c r="L1859">
        <v>6621</v>
      </c>
    </row>
    <row r="1860" spans="1:12" ht="330" hidden="1" outlineLevel="2" x14ac:dyDescent="0.25">
      <c r="A1860" t="s">
        <v>8226</v>
      </c>
      <c r="B1860" s="1" t="s">
        <v>8227</v>
      </c>
      <c r="C1860" t="s">
        <v>607</v>
      </c>
      <c r="D1860" t="s">
        <v>15</v>
      </c>
      <c r="E1860">
        <v>3</v>
      </c>
      <c r="F1860" s="5">
        <v>43790</v>
      </c>
      <c r="G1860" s="2">
        <v>43843</v>
      </c>
      <c r="H1860" s="3">
        <v>43793</v>
      </c>
      <c r="I1860" t="s">
        <v>42</v>
      </c>
      <c r="J1860" t="s">
        <v>17</v>
      </c>
      <c r="K1860">
        <v>129772452</v>
      </c>
      <c r="L1860">
        <v>9378</v>
      </c>
    </row>
    <row r="1861" spans="1:12" ht="405" hidden="1" outlineLevel="2" x14ac:dyDescent="0.25">
      <c r="A1861" t="s">
        <v>8228</v>
      </c>
      <c r="B1861" s="1" t="s">
        <v>8229</v>
      </c>
      <c r="C1861" t="s">
        <v>228</v>
      </c>
      <c r="D1861" t="s">
        <v>15</v>
      </c>
      <c r="E1861">
        <v>3</v>
      </c>
      <c r="F1861" s="5">
        <v>43790</v>
      </c>
      <c r="G1861" s="2">
        <v>43826</v>
      </c>
      <c r="H1861" s="3">
        <v>43793</v>
      </c>
      <c r="I1861" t="s">
        <v>45</v>
      </c>
      <c r="J1861" t="s">
        <v>17</v>
      </c>
      <c r="K1861">
        <v>129769660</v>
      </c>
      <c r="L1861">
        <v>345</v>
      </c>
    </row>
    <row r="1862" spans="1:12" ht="409.5" hidden="1" outlineLevel="2" x14ac:dyDescent="0.25">
      <c r="A1862" t="s">
        <v>8230</v>
      </c>
      <c r="B1862" s="1" t="s">
        <v>8231</v>
      </c>
      <c r="C1862" t="s">
        <v>48</v>
      </c>
      <c r="D1862" t="s">
        <v>15</v>
      </c>
      <c r="E1862">
        <v>3</v>
      </c>
      <c r="F1862" s="5">
        <v>43790</v>
      </c>
      <c r="G1862" s="2">
        <v>43896</v>
      </c>
      <c r="H1862" s="3">
        <v>43790</v>
      </c>
      <c r="I1862" t="s">
        <v>29</v>
      </c>
      <c r="J1862" t="s">
        <v>49</v>
      </c>
      <c r="K1862">
        <v>33712502</v>
      </c>
      <c r="L1862" t="s">
        <v>5883</v>
      </c>
    </row>
    <row r="1863" spans="1:12" ht="409.5" hidden="1" outlineLevel="2" x14ac:dyDescent="0.25">
      <c r="A1863" t="s">
        <v>8232</v>
      </c>
      <c r="B1863" s="1" t="s">
        <v>8233</v>
      </c>
      <c r="C1863" t="s">
        <v>24</v>
      </c>
      <c r="D1863" t="s">
        <v>15</v>
      </c>
      <c r="E1863">
        <v>3</v>
      </c>
      <c r="F1863" s="5">
        <v>43790</v>
      </c>
      <c r="G1863" s="2">
        <v>43852</v>
      </c>
      <c r="H1863" s="3">
        <v>43793</v>
      </c>
      <c r="I1863" t="s">
        <v>45</v>
      </c>
      <c r="J1863" t="s">
        <v>17</v>
      </c>
      <c r="K1863">
        <v>54546558</v>
      </c>
      <c r="L1863">
        <v>69080</v>
      </c>
    </row>
    <row r="1864" spans="1:12" ht="255" hidden="1" outlineLevel="2" x14ac:dyDescent="0.25">
      <c r="A1864" t="s">
        <v>8234</v>
      </c>
      <c r="B1864" s="1" t="s">
        <v>8235</v>
      </c>
      <c r="C1864" t="s">
        <v>82</v>
      </c>
      <c r="D1864" t="s">
        <v>15</v>
      </c>
      <c r="E1864">
        <v>2</v>
      </c>
      <c r="F1864" s="5">
        <v>43790</v>
      </c>
      <c r="G1864" s="2">
        <v>43811</v>
      </c>
      <c r="H1864" s="3">
        <v>43791</v>
      </c>
      <c r="I1864" t="s">
        <v>75</v>
      </c>
      <c r="J1864" t="s">
        <v>17</v>
      </c>
      <c r="K1864">
        <v>129777538</v>
      </c>
      <c r="L1864">
        <v>48082</v>
      </c>
    </row>
    <row r="1865" spans="1:12" ht="255" hidden="1" outlineLevel="2" x14ac:dyDescent="0.25">
      <c r="A1865" t="s">
        <v>8236</v>
      </c>
      <c r="B1865" s="1" t="s">
        <v>8237</v>
      </c>
      <c r="C1865" t="s">
        <v>147</v>
      </c>
      <c r="D1865" t="s">
        <v>15</v>
      </c>
      <c r="E1865">
        <v>2</v>
      </c>
      <c r="F1865" s="5">
        <v>43790</v>
      </c>
      <c r="G1865" s="2">
        <v>43815</v>
      </c>
      <c r="H1865" s="3">
        <v>43791</v>
      </c>
      <c r="I1865" t="s">
        <v>25</v>
      </c>
      <c r="J1865" t="s">
        <v>17</v>
      </c>
      <c r="K1865">
        <v>129777979</v>
      </c>
      <c r="L1865">
        <v>9545</v>
      </c>
    </row>
    <row r="1866" spans="1:12" ht="409.5" hidden="1" outlineLevel="2" x14ac:dyDescent="0.25">
      <c r="A1866" t="s">
        <v>8238</v>
      </c>
      <c r="B1866" s="1" t="s">
        <v>8239</v>
      </c>
      <c r="C1866" t="s">
        <v>311</v>
      </c>
      <c r="D1866" t="s">
        <v>15</v>
      </c>
      <c r="E1866">
        <v>3</v>
      </c>
      <c r="F1866" s="5">
        <v>43790</v>
      </c>
      <c r="G1866" s="2">
        <v>43885</v>
      </c>
      <c r="H1866" s="3">
        <v>43793</v>
      </c>
      <c r="I1866" t="s">
        <v>8240</v>
      </c>
      <c r="J1866" t="s">
        <v>17</v>
      </c>
      <c r="K1866">
        <v>129779498</v>
      </c>
      <c r="L1866">
        <v>97670</v>
      </c>
    </row>
    <row r="1867" spans="1:12" ht="270" hidden="1" outlineLevel="2" x14ac:dyDescent="0.25">
      <c r="A1867" t="s">
        <v>8241</v>
      </c>
      <c r="B1867" s="1" t="s">
        <v>8242</v>
      </c>
      <c r="C1867" t="s">
        <v>14</v>
      </c>
      <c r="D1867" t="s">
        <v>15</v>
      </c>
      <c r="E1867">
        <v>2</v>
      </c>
      <c r="F1867" s="5">
        <v>43790</v>
      </c>
      <c r="G1867" s="2">
        <v>43811</v>
      </c>
      <c r="H1867" s="3">
        <v>43791</v>
      </c>
      <c r="I1867" t="s">
        <v>1054</v>
      </c>
      <c r="J1867" t="s">
        <v>66</v>
      </c>
      <c r="K1867">
        <v>129782605</v>
      </c>
      <c r="L1867">
        <v>9599</v>
      </c>
    </row>
    <row r="1868" spans="1:12" ht="390" hidden="1" outlineLevel="2" x14ac:dyDescent="0.25">
      <c r="A1868" t="s">
        <v>8243</v>
      </c>
      <c r="B1868" s="1" t="s">
        <v>8244</v>
      </c>
      <c r="C1868" t="s">
        <v>48</v>
      </c>
      <c r="D1868" t="s">
        <v>15</v>
      </c>
      <c r="E1868">
        <v>3</v>
      </c>
      <c r="F1868" s="5">
        <v>43790</v>
      </c>
      <c r="G1868" s="2">
        <v>43858</v>
      </c>
      <c r="H1868" s="3">
        <v>43793</v>
      </c>
      <c r="I1868" t="s">
        <v>1253</v>
      </c>
      <c r="J1868" t="s">
        <v>66</v>
      </c>
      <c r="K1868">
        <v>129783891</v>
      </c>
      <c r="L1868">
        <v>48085</v>
      </c>
    </row>
    <row r="1869" spans="1:12" ht="330" hidden="1" outlineLevel="2" x14ac:dyDescent="0.25">
      <c r="A1869" t="s">
        <v>8245</v>
      </c>
      <c r="B1869" s="1" t="s">
        <v>8246</v>
      </c>
      <c r="C1869" t="s">
        <v>100</v>
      </c>
      <c r="D1869" t="s">
        <v>15</v>
      </c>
      <c r="E1869">
        <v>3</v>
      </c>
      <c r="F1869" s="5">
        <v>43790</v>
      </c>
      <c r="G1869" s="2">
        <v>43802</v>
      </c>
      <c r="H1869" s="3">
        <v>43793</v>
      </c>
      <c r="I1869" t="s">
        <v>7956</v>
      </c>
      <c r="J1869" t="s">
        <v>66</v>
      </c>
      <c r="K1869">
        <v>129785997</v>
      </c>
      <c r="L1869">
        <v>9919</v>
      </c>
    </row>
    <row r="1870" spans="1:12" ht="315" hidden="1" outlineLevel="2" x14ac:dyDescent="0.25">
      <c r="A1870" t="s">
        <v>8247</v>
      </c>
      <c r="B1870" s="1" t="s">
        <v>8248</v>
      </c>
      <c r="C1870" t="s">
        <v>14</v>
      </c>
      <c r="D1870" t="s">
        <v>15</v>
      </c>
      <c r="E1870">
        <v>2</v>
      </c>
      <c r="F1870" s="5">
        <v>43790</v>
      </c>
      <c r="G1870" s="2">
        <v>43801</v>
      </c>
      <c r="H1870" s="3">
        <v>43791</v>
      </c>
      <c r="I1870" t="s">
        <v>39</v>
      </c>
      <c r="J1870" t="s">
        <v>66</v>
      </c>
      <c r="K1870">
        <v>129786231</v>
      </c>
      <c r="L1870">
        <v>9282</v>
      </c>
    </row>
    <row r="1871" spans="1:12" ht="180" hidden="1" outlineLevel="2" x14ac:dyDescent="0.25">
      <c r="A1871" t="s">
        <v>8249</v>
      </c>
      <c r="B1871" s="1" t="s">
        <v>8250</v>
      </c>
      <c r="C1871" t="s">
        <v>14</v>
      </c>
      <c r="D1871" t="s">
        <v>15</v>
      </c>
      <c r="E1871">
        <v>2</v>
      </c>
      <c r="F1871" s="5">
        <v>43790</v>
      </c>
      <c r="G1871" s="2">
        <v>43813</v>
      </c>
      <c r="H1871" s="3">
        <v>43791</v>
      </c>
      <c r="I1871" t="s">
        <v>39</v>
      </c>
      <c r="J1871" t="s">
        <v>66</v>
      </c>
      <c r="K1871">
        <v>129786423</v>
      </c>
      <c r="L1871">
        <v>9923</v>
      </c>
    </row>
    <row r="1872" spans="1:12" ht="165" hidden="1" outlineLevel="2" x14ac:dyDescent="0.25">
      <c r="A1872" t="s">
        <v>8251</v>
      </c>
      <c r="B1872" s="1" t="s">
        <v>8252</v>
      </c>
      <c r="C1872" t="s">
        <v>147</v>
      </c>
      <c r="D1872" t="s">
        <v>15</v>
      </c>
      <c r="E1872">
        <v>3</v>
      </c>
      <c r="F1872" s="5">
        <v>43790</v>
      </c>
      <c r="G1872" s="2">
        <v>43837</v>
      </c>
      <c r="H1872" s="3">
        <v>43793</v>
      </c>
      <c r="I1872" t="s">
        <v>58</v>
      </c>
      <c r="J1872" t="s">
        <v>66</v>
      </c>
      <c r="K1872">
        <v>129786865</v>
      </c>
      <c r="L1872">
        <v>9546</v>
      </c>
    </row>
    <row r="1873" spans="1:12" ht="180" hidden="1" outlineLevel="2" x14ac:dyDescent="0.25">
      <c r="A1873" t="s">
        <v>8253</v>
      </c>
      <c r="B1873" s="1" t="s">
        <v>8254</v>
      </c>
      <c r="C1873" t="s">
        <v>147</v>
      </c>
      <c r="D1873" t="s">
        <v>15</v>
      </c>
      <c r="E1873">
        <v>3</v>
      </c>
      <c r="F1873" s="5">
        <v>43790</v>
      </c>
      <c r="G1873" s="2">
        <v>43813</v>
      </c>
      <c r="H1873" s="3">
        <v>43793</v>
      </c>
      <c r="I1873" t="s">
        <v>58</v>
      </c>
      <c r="J1873" t="s">
        <v>66</v>
      </c>
      <c r="K1873">
        <v>129786832</v>
      </c>
      <c r="L1873">
        <v>9546</v>
      </c>
    </row>
    <row r="1874" spans="1:12" ht="315" hidden="1" outlineLevel="2" x14ac:dyDescent="0.25">
      <c r="A1874" t="s">
        <v>8255</v>
      </c>
      <c r="B1874" s="1" t="s">
        <v>8256</v>
      </c>
      <c r="C1874" t="s">
        <v>14</v>
      </c>
      <c r="D1874" t="s">
        <v>15</v>
      </c>
      <c r="E1874">
        <v>3</v>
      </c>
      <c r="F1874" s="5">
        <v>43790</v>
      </c>
      <c r="G1874" s="2">
        <v>43899</v>
      </c>
      <c r="H1874" s="3">
        <v>43793</v>
      </c>
      <c r="I1874" t="s">
        <v>39</v>
      </c>
      <c r="J1874" t="s">
        <v>66</v>
      </c>
      <c r="K1874">
        <v>129786960</v>
      </c>
      <c r="L1874">
        <v>9180</v>
      </c>
    </row>
    <row r="1875" spans="1:12" ht="300" hidden="1" outlineLevel="2" x14ac:dyDescent="0.25">
      <c r="A1875" t="s">
        <v>8257</v>
      </c>
      <c r="B1875" s="1" t="s">
        <v>8258</v>
      </c>
      <c r="C1875" t="s">
        <v>147</v>
      </c>
      <c r="D1875" t="s">
        <v>15</v>
      </c>
      <c r="E1875">
        <v>3</v>
      </c>
      <c r="F1875" s="5">
        <v>43790</v>
      </c>
      <c r="G1875" s="2">
        <v>43811</v>
      </c>
      <c r="H1875" s="3">
        <v>43793</v>
      </c>
      <c r="I1875" t="s">
        <v>151</v>
      </c>
      <c r="J1875" t="s">
        <v>66</v>
      </c>
      <c r="K1875">
        <v>129787099</v>
      </c>
      <c r="L1875">
        <v>9142</v>
      </c>
    </row>
    <row r="1876" spans="1:12" ht="150" hidden="1" outlineLevel="2" x14ac:dyDescent="0.25">
      <c r="A1876" t="s">
        <v>11777</v>
      </c>
      <c r="B1876" s="1" t="s">
        <v>11778</v>
      </c>
      <c r="C1876" t="s">
        <v>48</v>
      </c>
      <c r="D1876" t="s">
        <v>11750</v>
      </c>
      <c r="E1876">
        <v>3</v>
      </c>
      <c r="F1876" s="5">
        <v>43790</v>
      </c>
      <c r="G1876" s="2">
        <v>43796</v>
      </c>
      <c r="H1876" s="3">
        <v>43755</v>
      </c>
      <c r="I1876" t="s">
        <v>29</v>
      </c>
      <c r="J1876" t="s">
        <v>49</v>
      </c>
      <c r="K1876">
        <v>33712798</v>
      </c>
      <c r="L1876">
        <v>3068</v>
      </c>
    </row>
    <row r="1877" spans="1:12" outlineLevel="1" collapsed="1" x14ac:dyDescent="0.25">
      <c r="B1877" s="1"/>
      <c r="F1877" s="12" t="s">
        <v>12058</v>
      </c>
      <c r="G1877" s="2"/>
      <c r="H1877" s="3"/>
      <c r="K1877">
        <f>SUBTOTAL(3,K1855:K1876)</f>
        <v>22</v>
      </c>
    </row>
    <row r="1878" spans="1:12" ht="300" hidden="1" outlineLevel="2" x14ac:dyDescent="0.25">
      <c r="A1878" t="s">
        <v>8175</v>
      </c>
      <c r="B1878" s="1" t="s">
        <v>8176</v>
      </c>
      <c r="C1878" t="s">
        <v>14</v>
      </c>
      <c r="D1878" t="s">
        <v>15</v>
      </c>
      <c r="E1878">
        <v>3</v>
      </c>
      <c r="F1878" s="5">
        <v>43789</v>
      </c>
      <c r="G1878" s="2">
        <v>43802</v>
      </c>
      <c r="H1878" s="3">
        <v>43792</v>
      </c>
      <c r="I1878" t="s">
        <v>36</v>
      </c>
      <c r="J1878" t="s">
        <v>17</v>
      </c>
      <c r="K1878">
        <v>129700908</v>
      </c>
      <c r="L1878">
        <v>9807</v>
      </c>
    </row>
    <row r="1879" spans="1:12" ht="285" hidden="1" outlineLevel="2" x14ac:dyDescent="0.25">
      <c r="A1879" t="s">
        <v>8177</v>
      </c>
      <c r="B1879" s="1" t="s">
        <v>8178</v>
      </c>
      <c r="C1879" t="s">
        <v>6203</v>
      </c>
      <c r="D1879" t="s">
        <v>15</v>
      </c>
      <c r="E1879">
        <v>3</v>
      </c>
      <c r="F1879" s="5">
        <v>43789</v>
      </c>
      <c r="G1879" s="2">
        <v>43813</v>
      </c>
      <c r="H1879" s="3">
        <v>43791</v>
      </c>
      <c r="I1879" t="s">
        <v>8179</v>
      </c>
      <c r="J1879" t="s">
        <v>17</v>
      </c>
      <c r="K1879">
        <v>129692901</v>
      </c>
      <c r="L1879">
        <v>9833</v>
      </c>
    </row>
    <row r="1880" spans="1:12" ht="165" hidden="1" outlineLevel="2" x14ac:dyDescent="0.25">
      <c r="A1880" t="s">
        <v>8180</v>
      </c>
      <c r="B1880" s="1" t="s">
        <v>8181</v>
      </c>
      <c r="C1880" t="s">
        <v>74</v>
      </c>
      <c r="D1880" t="s">
        <v>15</v>
      </c>
      <c r="E1880">
        <v>3</v>
      </c>
      <c r="F1880" s="5">
        <v>43789</v>
      </c>
      <c r="G1880" s="2">
        <v>43802</v>
      </c>
      <c r="H1880" s="3">
        <v>43792</v>
      </c>
      <c r="I1880" t="s">
        <v>75</v>
      </c>
      <c r="J1880" t="s">
        <v>17</v>
      </c>
      <c r="K1880">
        <v>129707030</v>
      </c>
      <c r="L1880">
        <v>9147</v>
      </c>
    </row>
    <row r="1881" spans="1:12" ht="240" hidden="1" outlineLevel="2" x14ac:dyDescent="0.25">
      <c r="A1881" t="s">
        <v>8182</v>
      </c>
      <c r="B1881" s="1" t="s">
        <v>8183</v>
      </c>
      <c r="C1881" t="s">
        <v>14</v>
      </c>
      <c r="D1881" t="s">
        <v>15</v>
      </c>
      <c r="E1881">
        <v>3</v>
      </c>
      <c r="F1881" s="5">
        <v>43789</v>
      </c>
      <c r="G1881" s="2">
        <v>43802</v>
      </c>
      <c r="H1881" s="3">
        <v>43792</v>
      </c>
      <c r="I1881" t="s">
        <v>45</v>
      </c>
      <c r="J1881" t="s">
        <v>17</v>
      </c>
      <c r="K1881">
        <v>129714824</v>
      </c>
      <c r="L1881">
        <v>9752</v>
      </c>
    </row>
    <row r="1882" spans="1:12" ht="270" hidden="1" outlineLevel="2" x14ac:dyDescent="0.25">
      <c r="A1882" t="s">
        <v>8184</v>
      </c>
      <c r="B1882" s="1" t="s">
        <v>8185</v>
      </c>
      <c r="C1882" t="s">
        <v>14</v>
      </c>
      <c r="D1882" t="s">
        <v>15</v>
      </c>
      <c r="E1882">
        <v>2</v>
      </c>
      <c r="F1882" s="5">
        <v>43789</v>
      </c>
      <c r="G1882" s="2">
        <v>43802</v>
      </c>
      <c r="H1882" s="3">
        <v>43790</v>
      </c>
      <c r="I1882" t="s">
        <v>151</v>
      </c>
      <c r="J1882" t="s">
        <v>17</v>
      </c>
      <c r="K1882">
        <v>129715108</v>
      </c>
      <c r="L1882">
        <v>9678</v>
      </c>
    </row>
    <row r="1883" spans="1:12" ht="285" hidden="1" outlineLevel="2" x14ac:dyDescent="0.25">
      <c r="A1883" t="s">
        <v>8186</v>
      </c>
      <c r="B1883" s="1" t="s">
        <v>8187</v>
      </c>
      <c r="C1883" t="s">
        <v>147</v>
      </c>
      <c r="D1883" t="s">
        <v>15</v>
      </c>
      <c r="E1883">
        <v>3</v>
      </c>
      <c r="F1883" s="5">
        <v>43789</v>
      </c>
      <c r="G1883" s="2">
        <v>43802</v>
      </c>
      <c r="H1883" s="3">
        <v>43792</v>
      </c>
      <c r="I1883" t="s">
        <v>151</v>
      </c>
      <c r="J1883" t="s">
        <v>17</v>
      </c>
      <c r="K1883">
        <v>129715196</v>
      </c>
      <c r="L1883">
        <v>9678</v>
      </c>
    </row>
    <row r="1884" spans="1:12" ht="270" hidden="1" outlineLevel="2" x14ac:dyDescent="0.25">
      <c r="A1884" t="s">
        <v>8188</v>
      </c>
      <c r="B1884" s="1" t="s">
        <v>8189</v>
      </c>
      <c r="C1884" t="s">
        <v>100</v>
      </c>
      <c r="D1884" t="s">
        <v>15</v>
      </c>
      <c r="E1884">
        <v>3</v>
      </c>
      <c r="F1884" s="5">
        <v>43789</v>
      </c>
      <c r="G1884" s="2">
        <v>43811</v>
      </c>
      <c r="H1884" s="3">
        <v>43792</v>
      </c>
      <c r="I1884" t="s">
        <v>151</v>
      </c>
      <c r="J1884" t="s">
        <v>17</v>
      </c>
      <c r="K1884">
        <v>129720362</v>
      </c>
      <c r="L1884">
        <v>9950</v>
      </c>
    </row>
    <row r="1885" spans="1:12" ht="195" hidden="1" outlineLevel="2" x14ac:dyDescent="0.25">
      <c r="A1885" t="s">
        <v>8190</v>
      </c>
      <c r="B1885" s="1" t="s">
        <v>8191</v>
      </c>
      <c r="C1885" t="s">
        <v>147</v>
      </c>
      <c r="D1885" t="s">
        <v>15</v>
      </c>
      <c r="E1885">
        <v>2</v>
      </c>
      <c r="F1885" s="5">
        <v>43789</v>
      </c>
      <c r="G1885" s="2">
        <v>43808</v>
      </c>
      <c r="H1885" s="3">
        <v>43789.856180555558</v>
      </c>
      <c r="I1885" t="s">
        <v>6329</v>
      </c>
      <c r="J1885" t="s">
        <v>17</v>
      </c>
      <c r="K1885">
        <v>129720407</v>
      </c>
      <c r="L1885">
        <v>2676</v>
      </c>
    </row>
    <row r="1886" spans="1:12" ht="315" hidden="1" outlineLevel="2" x14ac:dyDescent="0.25">
      <c r="A1886" t="s">
        <v>8192</v>
      </c>
      <c r="B1886" s="1" t="s">
        <v>8193</v>
      </c>
      <c r="C1886" t="s">
        <v>48</v>
      </c>
      <c r="D1886" t="s">
        <v>15</v>
      </c>
      <c r="E1886">
        <v>3</v>
      </c>
      <c r="F1886" s="5">
        <v>43789</v>
      </c>
      <c r="G1886" s="2">
        <v>43822</v>
      </c>
      <c r="H1886" s="3">
        <v>43792</v>
      </c>
      <c r="I1886" t="s">
        <v>75</v>
      </c>
      <c r="J1886" t="s">
        <v>17</v>
      </c>
      <c r="K1886">
        <v>54540005</v>
      </c>
      <c r="L1886">
        <v>68030</v>
      </c>
    </row>
    <row r="1887" spans="1:12" ht="409.5" hidden="1" outlineLevel="2" x14ac:dyDescent="0.25">
      <c r="A1887" t="s">
        <v>8194</v>
      </c>
      <c r="B1887" s="1" t="s">
        <v>8195</v>
      </c>
      <c r="C1887" t="s">
        <v>48</v>
      </c>
      <c r="D1887" t="s">
        <v>15</v>
      </c>
      <c r="E1887">
        <v>3</v>
      </c>
      <c r="F1887" s="5">
        <v>43789</v>
      </c>
      <c r="G1887" s="2">
        <v>43888</v>
      </c>
      <c r="H1887" s="3">
        <v>43795</v>
      </c>
      <c r="I1887" t="s">
        <v>75</v>
      </c>
      <c r="J1887" t="s">
        <v>17</v>
      </c>
      <c r="K1887">
        <v>33692560</v>
      </c>
      <c r="L1887">
        <v>7</v>
      </c>
    </row>
    <row r="1888" spans="1:12" ht="330" hidden="1" outlineLevel="2" x14ac:dyDescent="0.25">
      <c r="A1888" t="s">
        <v>8196</v>
      </c>
      <c r="B1888" s="1" t="s">
        <v>8197</v>
      </c>
      <c r="C1888" t="s">
        <v>14</v>
      </c>
      <c r="D1888" t="s">
        <v>15</v>
      </c>
      <c r="E1888">
        <v>3</v>
      </c>
      <c r="F1888" s="5">
        <v>43789</v>
      </c>
      <c r="G1888" s="2">
        <v>43811</v>
      </c>
      <c r="H1888" s="3">
        <v>43792</v>
      </c>
      <c r="I1888" t="s">
        <v>3646</v>
      </c>
      <c r="J1888" t="s">
        <v>66</v>
      </c>
      <c r="K1888">
        <v>129725700</v>
      </c>
      <c r="L1888">
        <v>3053</v>
      </c>
    </row>
    <row r="1889" spans="1:12" ht="240" hidden="1" outlineLevel="2" x14ac:dyDescent="0.25">
      <c r="A1889" t="s">
        <v>8198</v>
      </c>
      <c r="B1889" s="1" t="s">
        <v>8199</v>
      </c>
      <c r="C1889" t="s">
        <v>6758</v>
      </c>
      <c r="D1889" t="s">
        <v>15</v>
      </c>
      <c r="E1889">
        <v>1</v>
      </c>
      <c r="F1889" s="5">
        <v>43789</v>
      </c>
      <c r="G1889" s="2">
        <v>43796</v>
      </c>
      <c r="H1889" s="3">
        <v>43789</v>
      </c>
      <c r="I1889" t="s">
        <v>39</v>
      </c>
      <c r="J1889" t="s">
        <v>17</v>
      </c>
      <c r="K1889" t="s">
        <v>8200</v>
      </c>
      <c r="L1889">
        <v>6706</v>
      </c>
    </row>
    <row r="1890" spans="1:12" ht="409.5" hidden="1" outlineLevel="2" x14ac:dyDescent="0.25">
      <c r="A1890" t="s">
        <v>8201</v>
      </c>
      <c r="B1890" s="1" t="s">
        <v>8202</v>
      </c>
      <c r="C1890" t="s">
        <v>14</v>
      </c>
      <c r="D1890" t="s">
        <v>15</v>
      </c>
      <c r="E1890">
        <v>1</v>
      </c>
      <c r="F1890" s="5">
        <v>43789</v>
      </c>
      <c r="G1890" s="2">
        <v>43874</v>
      </c>
      <c r="H1890" s="3">
        <v>43792</v>
      </c>
      <c r="I1890" t="s">
        <v>5229</v>
      </c>
      <c r="J1890" t="s">
        <v>66</v>
      </c>
      <c r="K1890">
        <v>129727717</v>
      </c>
      <c r="L1890">
        <v>9815</v>
      </c>
    </row>
    <row r="1891" spans="1:12" ht="225" hidden="1" outlineLevel="2" x14ac:dyDescent="0.25">
      <c r="A1891" t="s">
        <v>8203</v>
      </c>
      <c r="B1891" s="1" t="s">
        <v>8204</v>
      </c>
      <c r="C1891" t="s">
        <v>48</v>
      </c>
      <c r="D1891" t="s">
        <v>15</v>
      </c>
      <c r="E1891">
        <v>2</v>
      </c>
      <c r="F1891" s="5">
        <v>43789</v>
      </c>
      <c r="G1891" s="2">
        <v>43796</v>
      </c>
      <c r="H1891" s="3">
        <v>43790</v>
      </c>
      <c r="I1891" t="s">
        <v>151</v>
      </c>
      <c r="J1891" t="s">
        <v>66</v>
      </c>
      <c r="K1891">
        <v>129729801</v>
      </c>
      <c r="L1891">
        <v>6433</v>
      </c>
    </row>
    <row r="1892" spans="1:12" ht="390" hidden="1" outlineLevel="2" x14ac:dyDescent="0.25">
      <c r="A1892" t="s">
        <v>8205</v>
      </c>
      <c r="B1892" s="1" t="s">
        <v>8206</v>
      </c>
      <c r="C1892" t="s">
        <v>24</v>
      </c>
      <c r="D1892" t="s">
        <v>15</v>
      </c>
      <c r="E1892">
        <v>3</v>
      </c>
      <c r="F1892" s="5">
        <v>43789</v>
      </c>
      <c r="G1892" s="2">
        <v>43815</v>
      </c>
      <c r="H1892" s="3">
        <v>43791</v>
      </c>
      <c r="I1892" t="s">
        <v>300</v>
      </c>
      <c r="J1892" t="s">
        <v>66</v>
      </c>
      <c r="K1892">
        <v>129721518</v>
      </c>
      <c r="L1892" t="s">
        <v>8207</v>
      </c>
    </row>
    <row r="1893" spans="1:12" hidden="1" outlineLevel="2" x14ac:dyDescent="0.25">
      <c r="A1893" t="s">
        <v>8208</v>
      </c>
      <c r="B1893" t="s">
        <v>8209</v>
      </c>
      <c r="C1893" t="s">
        <v>147</v>
      </c>
      <c r="D1893" t="s">
        <v>15</v>
      </c>
      <c r="E1893">
        <v>3</v>
      </c>
      <c r="F1893" s="5">
        <v>43789</v>
      </c>
      <c r="G1893" s="2">
        <v>43804</v>
      </c>
      <c r="H1893" s="3">
        <v>43791</v>
      </c>
      <c r="I1893" t="s">
        <v>300</v>
      </c>
      <c r="J1893" t="s">
        <v>49</v>
      </c>
      <c r="K1893">
        <v>1937</v>
      </c>
      <c r="L1893" t="s">
        <v>420</v>
      </c>
    </row>
    <row r="1894" spans="1:12" ht="180" hidden="1" outlineLevel="2" x14ac:dyDescent="0.25">
      <c r="A1894" t="s">
        <v>8210</v>
      </c>
      <c r="B1894" s="1" t="s">
        <v>8211</v>
      </c>
      <c r="C1894" t="s">
        <v>14</v>
      </c>
      <c r="D1894" t="s">
        <v>15</v>
      </c>
      <c r="E1894">
        <v>3</v>
      </c>
      <c r="F1894" s="5">
        <v>43789</v>
      </c>
      <c r="G1894" s="2">
        <v>43813</v>
      </c>
      <c r="H1894" s="3">
        <v>43792</v>
      </c>
      <c r="I1894" t="s">
        <v>39</v>
      </c>
      <c r="J1894" t="s">
        <v>66</v>
      </c>
      <c r="K1894">
        <v>129733616</v>
      </c>
      <c r="L1894">
        <v>9713</v>
      </c>
    </row>
    <row r="1895" spans="1:12" ht="409.5" hidden="1" outlineLevel="2" x14ac:dyDescent="0.25">
      <c r="A1895" t="s">
        <v>8212</v>
      </c>
      <c r="B1895" s="1" t="s">
        <v>8213</v>
      </c>
      <c r="C1895" t="s">
        <v>14</v>
      </c>
      <c r="D1895" t="s">
        <v>15</v>
      </c>
      <c r="E1895">
        <v>3</v>
      </c>
      <c r="F1895" s="5">
        <v>43789</v>
      </c>
      <c r="G1895" s="2">
        <v>43819</v>
      </c>
      <c r="H1895" s="3">
        <v>43792</v>
      </c>
      <c r="I1895" t="s">
        <v>36</v>
      </c>
      <c r="J1895" t="s">
        <v>66</v>
      </c>
      <c r="K1895">
        <v>129735069</v>
      </c>
      <c r="L1895">
        <v>9894</v>
      </c>
    </row>
    <row r="1896" spans="1:12" ht="45" hidden="1" outlineLevel="2" x14ac:dyDescent="0.25">
      <c r="A1896" t="s">
        <v>8214</v>
      </c>
      <c r="B1896" s="1" t="s">
        <v>8215</v>
      </c>
      <c r="C1896" t="s">
        <v>415</v>
      </c>
      <c r="D1896" t="s">
        <v>15</v>
      </c>
      <c r="E1896">
        <v>3</v>
      </c>
      <c r="F1896" s="5">
        <v>43789</v>
      </c>
      <c r="G1896" s="2">
        <v>43819</v>
      </c>
      <c r="H1896" s="3">
        <v>43756</v>
      </c>
      <c r="I1896" t="s">
        <v>124</v>
      </c>
      <c r="J1896" t="s">
        <v>186</v>
      </c>
      <c r="K1896">
        <v>129657452</v>
      </c>
      <c r="L1896">
        <v>10659</v>
      </c>
    </row>
    <row r="1897" spans="1:12" ht="120" hidden="1" outlineLevel="2" x14ac:dyDescent="0.25">
      <c r="A1897" t="s">
        <v>11403</v>
      </c>
      <c r="B1897" s="1" t="s">
        <v>11404</v>
      </c>
      <c r="C1897" t="s">
        <v>147</v>
      </c>
      <c r="D1897" t="s">
        <v>11405</v>
      </c>
      <c r="E1897">
        <v>3</v>
      </c>
      <c r="F1897" s="5">
        <v>43789</v>
      </c>
      <c r="G1897" s="2">
        <v>43906</v>
      </c>
      <c r="H1897" s="3">
        <v>43792</v>
      </c>
      <c r="I1897" t="s">
        <v>113</v>
      </c>
      <c r="J1897" t="s">
        <v>66</v>
      </c>
      <c r="K1897">
        <v>54541497</v>
      </c>
      <c r="L1897">
        <v>68680</v>
      </c>
    </row>
    <row r="1898" spans="1:12" outlineLevel="1" collapsed="1" x14ac:dyDescent="0.25">
      <c r="B1898" s="1"/>
      <c r="F1898" s="12" t="s">
        <v>12059</v>
      </c>
      <c r="G1898" s="2"/>
      <c r="H1898" s="3"/>
      <c r="K1898">
        <f>SUBTOTAL(3,K1878:K1897)</f>
        <v>20</v>
      </c>
    </row>
    <row r="1899" spans="1:12" ht="345" hidden="1" outlineLevel="2" x14ac:dyDescent="0.25">
      <c r="A1899" t="s">
        <v>8153</v>
      </c>
      <c r="B1899" s="1" t="s">
        <v>8154</v>
      </c>
      <c r="C1899" t="s">
        <v>2074</v>
      </c>
      <c r="D1899" t="s">
        <v>15</v>
      </c>
      <c r="E1899">
        <v>3</v>
      </c>
      <c r="F1899" s="5">
        <v>43788</v>
      </c>
      <c r="G1899" s="2">
        <v>43813</v>
      </c>
      <c r="H1899" s="3">
        <v>43791</v>
      </c>
      <c r="I1899" t="s">
        <v>45</v>
      </c>
      <c r="J1899" t="s">
        <v>17</v>
      </c>
      <c r="K1899">
        <v>129670697</v>
      </c>
      <c r="L1899">
        <v>9316</v>
      </c>
    </row>
    <row r="1900" spans="1:12" ht="285" hidden="1" outlineLevel="2" x14ac:dyDescent="0.25">
      <c r="A1900" t="s">
        <v>8155</v>
      </c>
      <c r="B1900" s="1" t="s">
        <v>8156</v>
      </c>
      <c r="C1900" t="s">
        <v>48</v>
      </c>
      <c r="D1900" t="s">
        <v>15</v>
      </c>
      <c r="E1900">
        <v>3</v>
      </c>
      <c r="F1900" s="5">
        <v>43788</v>
      </c>
      <c r="G1900" s="2">
        <v>43802</v>
      </c>
      <c r="H1900" s="3">
        <v>43789</v>
      </c>
      <c r="I1900" t="s">
        <v>75</v>
      </c>
      <c r="J1900" t="s">
        <v>17</v>
      </c>
      <c r="K1900">
        <v>129678406</v>
      </c>
      <c r="L1900">
        <v>9793</v>
      </c>
    </row>
    <row r="1901" spans="1:12" ht="210" hidden="1" outlineLevel="2" x14ac:dyDescent="0.25">
      <c r="A1901" t="s">
        <v>8157</v>
      </c>
      <c r="B1901" s="1" t="s">
        <v>8158</v>
      </c>
      <c r="C1901" t="s">
        <v>147</v>
      </c>
      <c r="D1901" t="s">
        <v>15</v>
      </c>
      <c r="E1901">
        <v>3</v>
      </c>
      <c r="F1901" s="5">
        <v>43788</v>
      </c>
      <c r="G1901" s="2">
        <v>43802</v>
      </c>
      <c r="H1901" s="3">
        <v>43791</v>
      </c>
      <c r="I1901" t="s">
        <v>53</v>
      </c>
      <c r="J1901" t="s">
        <v>66</v>
      </c>
      <c r="K1901">
        <v>129683133</v>
      </c>
      <c r="L1901">
        <v>9506</v>
      </c>
    </row>
    <row r="1902" spans="1:12" ht="195" hidden="1" outlineLevel="2" x14ac:dyDescent="0.25">
      <c r="A1902" t="s">
        <v>8159</v>
      </c>
      <c r="B1902" s="1" t="s">
        <v>8160</v>
      </c>
      <c r="C1902" t="s">
        <v>147</v>
      </c>
      <c r="D1902" t="s">
        <v>15</v>
      </c>
      <c r="E1902">
        <v>3</v>
      </c>
      <c r="F1902" s="5">
        <v>43788</v>
      </c>
      <c r="G1902" s="2">
        <v>43802</v>
      </c>
      <c r="H1902" s="3">
        <v>43791</v>
      </c>
      <c r="I1902" t="s">
        <v>75</v>
      </c>
      <c r="J1902" t="s">
        <v>66</v>
      </c>
      <c r="K1902">
        <v>129681602</v>
      </c>
      <c r="L1902">
        <v>9812</v>
      </c>
    </row>
    <row r="1903" spans="1:12" ht="195" hidden="1" outlineLevel="2" x14ac:dyDescent="0.25">
      <c r="A1903" t="s">
        <v>8161</v>
      </c>
      <c r="B1903" s="1" t="s">
        <v>8162</v>
      </c>
      <c r="C1903" t="s">
        <v>100</v>
      </c>
      <c r="D1903" t="s">
        <v>15</v>
      </c>
      <c r="E1903">
        <v>2</v>
      </c>
      <c r="F1903" s="5">
        <v>43788</v>
      </c>
      <c r="G1903" s="2">
        <v>43808</v>
      </c>
      <c r="H1903" s="3">
        <v>43789</v>
      </c>
      <c r="I1903" t="s">
        <v>6329</v>
      </c>
      <c r="J1903" t="s">
        <v>66</v>
      </c>
      <c r="K1903">
        <v>129683499</v>
      </c>
      <c r="L1903">
        <v>9487</v>
      </c>
    </row>
    <row r="1904" spans="1:12" ht="405" hidden="1" outlineLevel="2" x14ac:dyDescent="0.25">
      <c r="A1904" t="s">
        <v>8163</v>
      </c>
      <c r="B1904" s="1" t="s">
        <v>8164</v>
      </c>
      <c r="C1904" t="s">
        <v>147</v>
      </c>
      <c r="D1904" t="s">
        <v>15</v>
      </c>
      <c r="E1904">
        <v>3</v>
      </c>
      <c r="F1904" s="5">
        <v>43788</v>
      </c>
      <c r="G1904" s="2">
        <v>43813</v>
      </c>
      <c r="H1904" s="3">
        <v>43791</v>
      </c>
      <c r="I1904" t="s">
        <v>300</v>
      </c>
      <c r="J1904" t="s">
        <v>66</v>
      </c>
      <c r="K1904">
        <v>129683315</v>
      </c>
      <c r="L1904">
        <v>9155</v>
      </c>
    </row>
    <row r="1905" spans="1:12" ht="255" hidden="1" outlineLevel="2" x14ac:dyDescent="0.25">
      <c r="A1905" t="s">
        <v>8165</v>
      </c>
      <c r="B1905" s="1" t="s">
        <v>8166</v>
      </c>
      <c r="C1905" t="s">
        <v>14</v>
      </c>
      <c r="D1905" t="s">
        <v>15</v>
      </c>
      <c r="E1905">
        <v>2</v>
      </c>
      <c r="F1905" s="5">
        <v>43788</v>
      </c>
      <c r="G1905" s="2">
        <v>43802</v>
      </c>
      <c r="H1905" s="3">
        <v>43789</v>
      </c>
      <c r="I1905" t="s">
        <v>53</v>
      </c>
      <c r="J1905" t="s">
        <v>66</v>
      </c>
      <c r="K1905">
        <v>129684679</v>
      </c>
      <c r="L1905">
        <v>9802</v>
      </c>
    </row>
    <row r="1906" spans="1:12" ht="409.5" hidden="1" outlineLevel="2" x14ac:dyDescent="0.25">
      <c r="A1906" t="s">
        <v>8167</v>
      </c>
      <c r="B1906" s="1" t="s">
        <v>8168</v>
      </c>
      <c r="C1906" t="s">
        <v>228</v>
      </c>
      <c r="D1906" t="s">
        <v>15</v>
      </c>
      <c r="E1906">
        <v>3</v>
      </c>
      <c r="F1906" s="5">
        <v>43788</v>
      </c>
      <c r="G1906" s="2">
        <v>43858</v>
      </c>
      <c r="H1906" s="3">
        <v>43791</v>
      </c>
      <c r="I1906" t="s">
        <v>5229</v>
      </c>
      <c r="J1906" t="s">
        <v>66</v>
      </c>
      <c r="K1906">
        <v>129681401</v>
      </c>
      <c r="L1906">
        <v>11</v>
      </c>
    </row>
    <row r="1907" spans="1:12" ht="180" hidden="1" outlineLevel="2" x14ac:dyDescent="0.25">
      <c r="A1907" t="s">
        <v>8169</v>
      </c>
      <c r="B1907" s="1" t="s">
        <v>8170</v>
      </c>
      <c r="C1907" t="s">
        <v>14</v>
      </c>
      <c r="D1907" t="s">
        <v>15</v>
      </c>
      <c r="E1907">
        <v>2</v>
      </c>
      <c r="F1907" s="5">
        <v>43788</v>
      </c>
      <c r="G1907" s="2">
        <v>43802</v>
      </c>
      <c r="H1907" s="3">
        <v>43789</v>
      </c>
      <c r="I1907" t="s">
        <v>39</v>
      </c>
      <c r="J1907" t="s">
        <v>66</v>
      </c>
      <c r="K1907">
        <v>129685518</v>
      </c>
      <c r="L1907">
        <v>4151</v>
      </c>
    </row>
    <row r="1908" spans="1:12" ht="225" hidden="1" outlineLevel="2" x14ac:dyDescent="0.25">
      <c r="A1908" t="s">
        <v>8171</v>
      </c>
      <c r="B1908" s="1" t="s">
        <v>8172</v>
      </c>
      <c r="C1908" t="s">
        <v>147</v>
      </c>
      <c r="D1908" t="s">
        <v>15</v>
      </c>
      <c r="E1908">
        <v>3</v>
      </c>
      <c r="F1908" s="5">
        <v>43788</v>
      </c>
      <c r="G1908" s="2">
        <v>43808</v>
      </c>
      <c r="H1908" s="3">
        <v>43791</v>
      </c>
      <c r="I1908" t="s">
        <v>58</v>
      </c>
      <c r="J1908" t="s">
        <v>66</v>
      </c>
      <c r="K1908">
        <v>129686091</v>
      </c>
      <c r="L1908">
        <v>2661</v>
      </c>
    </row>
    <row r="1909" spans="1:12" ht="240" hidden="1" outlineLevel="2" x14ac:dyDescent="0.25">
      <c r="A1909" t="s">
        <v>8173</v>
      </c>
      <c r="B1909" s="1" t="s">
        <v>8174</v>
      </c>
      <c r="C1909" t="s">
        <v>14</v>
      </c>
      <c r="D1909" t="s">
        <v>15</v>
      </c>
      <c r="E1909">
        <v>3</v>
      </c>
      <c r="F1909" s="5">
        <v>43788</v>
      </c>
      <c r="G1909" s="2">
        <v>43837</v>
      </c>
      <c r="H1909" s="3">
        <v>43791</v>
      </c>
      <c r="I1909" t="s">
        <v>151</v>
      </c>
      <c r="J1909" t="s">
        <v>66</v>
      </c>
      <c r="K1909">
        <v>129686676</v>
      </c>
      <c r="L1909">
        <v>9917</v>
      </c>
    </row>
    <row r="1910" spans="1:12" outlineLevel="1" collapsed="1" x14ac:dyDescent="0.25">
      <c r="B1910" s="1"/>
      <c r="F1910" s="12" t="s">
        <v>12060</v>
      </c>
      <c r="G1910" s="2"/>
      <c r="H1910" s="3"/>
      <c r="K1910">
        <f>SUBTOTAL(3,K1899:K1909)</f>
        <v>11</v>
      </c>
    </row>
    <row r="1911" spans="1:12" ht="225" hidden="1" outlineLevel="2" x14ac:dyDescent="0.25">
      <c r="A1911" t="s">
        <v>8105</v>
      </c>
      <c r="B1911" s="1" t="s">
        <v>8106</v>
      </c>
      <c r="C1911" t="s">
        <v>243</v>
      </c>
      <c r="D1911" t="s">
        <v>15</v>
      </c>
      <c r="E1911">
        <v>3</v>
      </c>
      <c r="F1911" s="5">
        <v>43787</v>
      </c>
      <c r="G1911" s="2">
        <v>43811</v>
      </c>
      <c r="H1911" s="3">
        <v>43789</v>
      </c>
      <c r="I1911" t="s">
        <v>75</v>
      </c>
      <c r="J1911" t="s">
        <v>17</v>
      </c>
      <c r="K1911">
        <v>129584313</v>
      </c>
      <c r="L1911">
        <v>9257</v>
      </c>
    </row>
    <row r="1912" spans="1:12" ht="180" hidden="1" outlineLevel="2" x14ac:dyDescent="0.25">
      <c r="A1912" t="s">
        <v>8107</v>
      </c>
      <c r="B1912" s="1" t="s">
        <v>8108</v>
      </c>
      <c r="C1912" t="s">
        <v>14</v>
      </c>
      <c r="D1912" t="s">
        <v>15</v>
      </c>
      <c r="E1912">
        <v>1</v>
      </c>
      <c r="F1912" s="5">
        <v>43787</v>
      </c>
      <c r="G1912" s="2">
        <v>43794</v>
      </c>
      <c r="H1912" s="3">
        <v>43787</v>
      </c>
      <c r="I1912" t="s">
        <v>39</v>
      </c>
      <c r="J1912" t="s">
        <v>17</v>
      </c>
      <c r="K1912">
        <v>129621340</v>
      </c>
      <c r="L1912">
        <v>3862</v>
      </c>
    </row>
    <row r="1913" spans="1:12" ht="165" hidden="1" outlineLevel="2" x14ac:dyDescent="0.25">
      <c r="A1913" t="s">
        <v>8109</v>
      </c>
      <c r="B1913" s="1" t="s">
        <v>8110</v>
      </c>
      <c r="C1913" t="s">
        <v>14</v>
      </c>
      <c r="D1913" t="s">
        <v>15</v>
      </c>
      <c r="E1913">
        <v>2</v>
      </c>
      <c r="F1913" s="5">
        <v>43787</v>
      </c>
      <c r="G1913" s="2">
        <v>43801</v>
      </c>
      <c r="H1913" s="3">
        <v>43788</v>
      </c>
      <c r="I1913" t="s">
        <v>16</v>
      </c>
      <c r="J1913" t="s">
        <v>17</v>
      </c>
      <c r="K1913">
        <v>129621491</v>
      </c>
      <c r="L1913">
        <v>4675</v>
      </c>
    </row>
    <row r="1914" spans="1:12" ht="165" hidden="1" outlineLevel="2" x14ac:dyDescent="0.25">
      <c r="A1914" t="s">
        <v>8111</v>
      </c>
      <c r="B1914" s="1" t="s">
        <v>8112</v>
      </c>
      <c r="C1914" t="s">
        <v>14</v>
      </c>
      <c r="D1914" t="s">
        <v>15</v>
      </c>
      <c r="E1914">
        <v>3</v>
      </c>
      <c r="F1914" s="5">
        <v>43787</v>
      </c>
      <c r="G1914" s="2">
        <v>43822</v>
      </c>
      <c r="H1914" s="3">
        <v>43789</v>
      </c>
      <c r="I1914" t="s">
        <v>39</v>
      </c>
      <c r="J1914" t="s">
        <v>17</v>
      </c>
      <c r="K1914">
        <v>54511599</v>
      </c>
      <c r="L1914">
        <v>14155</v>
      </c>
    </row>
    <row r="1915" spans="1:12" ht="105" hidden="1" outlineLevel="2" x14ac:dyDescent="0.25">
      <c r="A1915" t="s">
        <v>8113</v>
      </c>
      <c r="B1915" s="1" t="s">
        <v>8114</v>
      </c>
      <c r="C1915" t="s">
        <v>14</v>
      </c>
      <c r="D1915" t="s">
        <v>15</v>
      </c>
      <c r="E1915">
        <v>3</v>
      </c>
      <c r="F1915" s="5">
        <v>43787</v>
      </c>
      <c r="G1915" s="2">
        <v>43822</v>
      </c>
      <c r="H1915" s="3">
        <v>43788</v>
      </c>
      <c r="I1915" t="s">
        <v>39</v>
      </c>
      <c r="J1915" t="s">
        <v>17</v>
      </c>
      <c r="K1915">
        <v>54511603</v>
      </c>
      <c r="L1915">
        <v>14155</v>
      </c>
    </row>
    <row r="1916" spans="1:12" ht="210" hidden="1" outlineLevel="2" x14ac:dyDescent="0.25">
      <c r="A1916" t="s">
        <v>8115</v>
      </c>
      <c r="B1916" s="1" t="s">
        <v>8116</v>
      </c>
      <c r="C1916" t="s">
        <v>14</v>
      </c>
      <c r="D1916" t="s">
        <v>15</v>
      </c>
      <c r="E1916">
        <v>2</v>
      </c>
      <c r="F1916" s="5">
        <v>43787</v>
      </c>
      <c r="G1916" s="2">
        <v>43809</v>
      </c>
      <c r="H1916" s="3">
        <v>43788</v>
      </c>
      <c r="I1916" t="s">
        <v>39</v>
      </c>
      <c r="J1916" t="s">
        <v>17</v>
      </c>
      <c r="K1916">
        <v>129620186</v>
      </c>
      <c r="L1916">
        <v>6433</v>
      </c>
    </row>
    <row r="1917" spans="1:12" ht="225" hidden="1" outlineLevel="2" x14ac:dyDescent="0.25">
      <c r="A1917" t="s">
        <v>8117</v>
      </c>
      <c r="B1917" s="1" t="s">
        <v>8118</v>
      </c>
      <c r="C1917" t="s">
        <v>147</v>
      </c>
      <c r="D1917" t="s">
        <v>15</v>
      </c>
      <c r="E1917">
        <v>3</v>
      </c>
      <c r="F1917" s="5">
        <v>43787</v>
      </c>
      <c r="G1917" s="2">
        <v>43802</v>
      </c>
      <c r="H1917" s="3">
        <v>43790</v>
      </c>
      <c r="I1917" t="s">
        <v>25</v>
      </c>
      <c r="J1917" t="s">
        <v>17</v>
      </c>
      <c r="K1917">
        <v>129620252</v>
      </c>
      <c r="L1917">
        <v>9372</v>
      </c>
    </row>
    <row r="1918" spans="1:12" ht="210" hidden="1" outlineLevel="2" x14ac:dyDescent="0.25">
      <c r="A1918" t="s">
        <v>8119</v>
      </c>
      <c r="B1918" s="1" t="s">
        <v>8120</v>
      </c>
      <c r="C1918" t="s">
        <v>14</v>
      </c>
      <c r="D1918" t="s">
        <v>15</v>
      </c>
      <c r="E1918">
        <v>2</v>
      </c>
      <c r="F1918" s="5">
        <v>43787</v>
      </c>
      <c r="G1918" s="2">
        <v>43794</v>
      </c>
      <c r="H1918" s="3">
        <v>43788</v>
      </c>
      <c r="I1918" t="s">
        <v>151</v>
      </c>
      <c r="J1918" t="s">
        <v>17</v>
      </c>
      <c r="K1918">
        <v>129621675</v>
      </c>
      <c r="L1918">
        <v>9511</v>
      </c>
    </row>
    <row r="1919" spans="1:12" ht="195" hidden="1" outlineLevel="2" x14ac:dyDescent="0.25">
      <c r="A1919" t="s">
        <v>8121</v>
      </c>
      <c r="B1919" s="1" t="s">
        <v>8122</v>
      </c>
      <c r="C1919" t="s">
        <v>14</v>
      </c>
      <c r="D1919" t="s">
        <v>15</v>
      </c>
      <c r="E1919">
        <v>2</v>
      </c>
      <c r="F1919" s="5">
        <v>43787</v>
      </c>
      <c r="G1919" s="2">
        <v>43794</v>
      </c>
      <c r="H1919" s="3">
        <v>43788</v>
      </c>
      <c r="I1919" t="s">
        <v>45</v>
      </c>
      <c r="J1919" t="s">
        <v>17</v>
      </c>
      <c r="K1919">
        <v>129622756</v>
      </c>
      <c r="L1919">
        <v>9928</v>
      </c>
    </row>
    <row r="1920" spans="1:12" ht="285" hidden="1" outlineLevel="2" x14ac:dyDescent="0.25">
      <c r="A1920" t="s">
        <v>8123</v>
      </c>
      <c r="B1920" s="1" t="s">
        <v>8124</v>
      </c>
      <c r="C1920" t="s">
        <v>14</v>
      </c>
      <c r="D1920" t="s">
        <v>15</v>
      </c>
      <c r="E1920">
        <v>3</v>
      </c>
      <c r="F1920" s="5">
        <v>43787</v>
      </c>
      <c r="G1920" s="2">
        <v>43794</v>
      </c>
      <c r="H1920" s="3">
        <v>43790</v>
      </c>
      <c r="I1920" t="s">
        <v>151</v>
      </c>
      <c r="J1920" t="s">
        <v>17</v>
      </c>
      <c r="K1920">
        <v>129622774</v>
      </c>
      <c r="L1920">
        <v>9130</v>
      </c>
    </row>
    <row r="1921" spans="1:12" ht="150" hidden="1" outlineLevel="2" x14ac:dyDescent="0.25">
      <c r="A1921" t="s">
        <v>8125</v>
      </c>
      <c r="B1921" s="1" t="s">
        <v>8126</v>
      </c>
      <c r="C1921" t="s">
        <v>846</v>
      </c>
      <c r="D1921" t="s">
        <v>15</v>
      </c>
      <c r="E1921">
        <v>3</v>
      </c>
      <c r="F1921" s="5">
        <v>43787</v>
      </c>
      <c r="G1921" s="2">
        <v>43813</v>
      </c>
      <c r="H1921" s="3">
        <v>43788</v>
      </c>
      <c r="I1921" t="s">
        <v>1253</v>
      </c>
      <c r="J1921" t="s">
        <v>17</v>
      </c>
      <c r="K1921">
        <v>129625622</v>
      </c>
      <c r="L1921">
        <v>4950</v>
      </c>
    </row>
    <row r="1922" spans="1:12" ht="409.5" hidden="1" outlineLevel="2" x14ac:dyDescent="0.25">
      <c r="A1922" t="s">
        <v>8127</v>
      </c>
      <c r="B1922" s="1" t="s">
        <v>8128</v>
      </c>
      <c r="C1922" t="s">
        <v>14</v>
      </c>
      <c r="D1922" t="s">
        <v>15</v>
      </c>
      <c r="E1922">
        <v>3</v>
      </c>
      <c r="F1922" s="5">
        <v>43787</v>
      </c>
      <c r="G1922" s="2">
        <v>43796</v>
      </c>
      <c r="H1922" s="3">
        <v>43790</v>
      </c>
      <c r="I1922" t="s">
        <v>53</v>
      </c>
      <c r="J1922" t="s">
        <v>17</v>
      </c>
      <c r="K1922">
        <v>129629425</v>
      </c>
      <c r="L1922">
        <v>9612</v>
      </c>
    </row>
    <row r="1923" spans="1:12" ht="409.5" hidden="1" outlineLevel="2" x14ac:dyDescent="0.25">
      <c r="A1923" t="s">
        <v>8129</v>
      </c>
      <c r="B1923" s="1" t="s">
        <v>8130</v>
      </c>
      <c r="C1923" t="s">
        <v>48</v>
      </c>
      <c r="D1923" t="s">
        <v>15</v>
      </c>
      <c r="E1923">
        <v>1</v>
      </c>
      <c r="F1923" s="5">
        <v>43787</v>
      </c>
      <c r="G1923" s="2">
        <v>43792</v>
      </c>
      <c r="H1923" s="3">
        <v>43787</v>
      </c>
      <c r="I1923" t="s">
        <v>42</v>
      </c>
      <c r="J1923" t="s">
        <v>17</v>
      </c>
      <c r="K1923">
        <v>33638996</v>
      </c>
      <c r="L1923" t="s">
        <v>8131</v>
      </c>
    </row>
    <row r="1924" spans="1:12" ht="345" hidden="1" outlineLevel="2" x14ac:dyDescent="0.25">
      <c r="A1924" t="s">
        <v>8132</v>
      </c>
      <c r="B1924" s="1" t="s">
        <v>8133</v>
      </c>
      <c r="C1924" t="s">
        <v>147</v>
      </c>
      <c r="D1924" t="s">
        <v>15</v>
      </c>
      <c r="E1924">
        <v>2</v>
      </c>
      <c r="F1924" s="5">
        <v>43787</v>
      </c>
      <c r="G1924" s="2">
        <v>43893</v>
      </c>
      <c r="H1924" s="3">
        <v>43788</v>
      </c>
      <c r="I1924" t="s">
        <v>300</v>
      </c>
      <c r="J1924" t="s">
        <v>17</v>
      </c>
      <c r="K1924">
        <v>129630482</v>
      </c>
      <c r="L1924">
        <v>6621</v>
      </c>
    </row>
    <row r="1925" spans="1:12" ht="105" hidden="1" outlineLevel="2" x14ac:dyDescent="0.25">
      <c r="A1925" t="s">
        <v>8134</v>
      </c>
      <c r="B1925" s="1" t="s">
        <v>8135</v>
      </c>
      <c r="C1925" t="s">
        <v>48</v>
      </c>
      <c r="D1925" t="s">
        <v>15</v>
      </c>
      <c r="E1925">
        <v>3</v>
      </c>
      <c r="F1925" s="5">
        <v>43787</v>
      </c>
      <c r="G1925" s="2">
        <v>43822</v>
      </c>
      <c r="H1925" s="3">
        <v>43790</v>
      </c>
      <c r="I1925" t="s">
        <v>42</v>
      </c>
      <c r="J1925" t="s">
        <v>17</v>
      </c>
      <c r="K1925">
        <v>54524316</v>
      </c>
      <c r="L1925">
        <v>69980</v>
      </c>
    </row>
    <row r="1926" spans="1:12" ht="285" hidden="1" outlineLevel="2" x14ac:dyDescent="0.25">
      <c r="A1926" t="s">
        <v>8136</v>
      </c>
      <c r="B1926" s="1" t="s">
        <v>8137</v>
      </c>
      <c r="C1926" t="s">
        <v>14</v>
      </c>
      <c r="D1926" t="s">
        <v>15</v>
      </c>
      <c r="E1926">
        <v>1</v>
      </c>
      <c r="F1926" s="5">
        <v>43787</v>
      </c>
      <c r="G1926" s="2">
        <v>43794</v>
      </c>
      <c r="H1926" s="3">
        <v>43790</v>
      </c>
      <c r="I1926" t="s">
        <v>36</v>
      </c>
      <c r="J1926" t="s">
        <v>17</v>
      </c>
      <c r="K1926">
        <v>129633789</v>
      </c>
      <c r="L1926">
        <v>3935</v>
      </c>
    </row>
    <row r="1927" spans="1:12" ht="409.5" hidden="1" outlineLevel="2" x14ac:dyDescent="0.25">
      <c r="A1927" t="s">
        <v>8138</v>
      </c>
      <c r="B1927" s="1" t="s">
        <v>8139</v>
      </c>
      <c r="C1927" t="s">
        <v>48</v>
      </c>
      <c r="D1927" t="s">
        <v>15</v>
      </c>
      <c r="E1927">
        <v>3</v>
      </c>
      <c r="F1927" s="5">
        <v>43787</v>
      </c>
      <c r="G1927" s="2">
        <v>43843</v>
      </c>
      <c r="H1927" s="3">
        <v>43773</v>
      </c>
      <c r="I1927" t="s">
        <v>300</v>
      </c>
      <c r="J1927" t="s">
        <v>49</v>
      </c>
      <c r="K1927">
        <v>33641751</v>
      </c>
      <c r="L1927">
        <v>3003</v>
      </c>
    </row>
    <row r="1928" spans="1:12" ht="165" hidden="1" outlineLevel="2" x14ac:dyDescent="0.25">
      <c r="A1928" t="s">
        <v>8140</v>
      </c>
      <c r="B1928" s="1" t="s">
        <v>8141</v>
      </c>
      <c r="C1928" t="s">
        <v>14</v>
      </c>
      <c r="D1928" t="s">
        <v>15</v>
      </c>
      <c r="E1928">
        <v>3</v>
      </c>
      <c r="F1928" s="5">
        <v>43787</v>
      </c>
      <c r="G1928" s="2">
        <v>43802</v>
      </c>
      <c r="H1928" s="3">
        <v>43790</v>
      </c>
      <c r="I1928" t="s">
        <v>75</v>
      </c>
      <c r="J1928" t="s">
        <v>66</v>
      </c>
      <c r="K1928">
        <v>129635153</v>
      </c>
      <c r="L1928">
        <v>9805</v>
      </c>
    </row>
    <row r="1929" spans="1:12" ht="240" hidden="1" outlineLevel="2" x14ac:dyDescent="0.25">
      <c r="A1929" t="s">
        <v>8142</v>
      </c>
      <c r="B1929" s="1" t="s">
        <v>8143</v>
      </c>
      <c r="C1929" t="s">
        <v>14</v>
      </c>
      <c r="D1929" t="s">
        <v>15</v>
      </c>
      <c r="E1929">
        <v>3</v>
      </c>
      <c r="F1929" s="5">
        <v>43787</v>
      </c>
      <c r="G1929" s="2">
        <v>43794</v>
      </c>
      <c r="H1929" s="3">
        <v>43790</v>
      </c>
      <c r="I1929" t="s">
        <v>45</v>
      </c>
      <c r="J1929" t="s">
        <v>66</v>
      </c>
      <c r="K1929">
        <v>129640417</v>
      </c>
      <c r="L1929">
        <v>9316</v>
      </c>
    </row>
    <row r="1930" spans="1:12" ht="210" hidden="1" outlineLevel="2" x14ac:dyDescent="0.25">
      <c r="A1930" t="s">
        <v>8144</v>
      </c>
      <c r="B1930" s="1" t="s">
        <v>8145</v>
      </c>
      <c r="C1930" t="s">
        <v>14</v>
      </c>
      <c r="D1930" t="s">
        <v>15</v>
      </c>
      <c r="E1930">
        <v>3</v>
      </c>
      <c r="F1930" s="5">
        <v>43787</v>
      </c>
      <c r="G1930" s="2">
        <v>43802</v>
      </c>
      <c r="H1930" s="3">
        <v>43788</v>
      </c>
      <c r="I1930" t="s">
        <v>582</v>
      </c>
      <c r="J1930" t="s">
        <v>66</v>
      </c>
      <c r="K1930">
        <v>129561148</v>
      </c>
      <c r="L1930">
        <v>10187</v>
      </c>
    </row>
    <row r="1931" spans="1:12" ht="409.5" hidden="1" outlineLevel="2" x14ac:dyDescent="0.25">
      <c r="A1931" t="s">
        <v>8146</v>
      </c>
      <c r="B1931" s="1" t="s">
        <v>8147</v>
      </c>
      <c r="C1931" t="s">
        <v>214</v>
      </c>
      <c r="D1931" t="s">
        <v>15</v>
      </c>
      <c r="E1931">
        <v>2</v>
      </c>
      <c r="F1931" s="5">
        <v>43787</v>
      </c>
      <c r="G1931" s="2">
        <v>43808</v>
      </c>
      <c r="H1931" s="3">
        <v>43788</v>
      </c>
      <c r="I1931" t="s">
        <v>5229</v>
      </c>
      <c r="J1931" t="s">
        <v>3351</v>
      </c>
      <c r="K1931">
        <v>129645357</v>
      </c>
      <c r="L1931">
        <v>9253</v>
      </c>
    </row>
    <row r="1932" spans="1:12" ht="360" hidden="1" outlineLevel="2" x14ac:dyDescent="0.25">
      <c r="A1932" t="s">
        <v>8148</v>
      </c>
      <c r="B1932" s="1" t="s">
        <v>8149</v>
      </c>
      <c r="C1932" t="s">
        <v>14</v>
      </c>
      <c r="D1932" t="s">
        <v>15</v>
      </c>
      <c r="E1932">
        <v>3</v>
      </c>
      <c r="F1932" s="5">
        <v>43787</v>
      </c>
      <c r="G1932" s="2">
        <v>43801</v>
      </c>
      <c r="H1932" s="3">
        <v>43790</v>
      </c>
      <c r="I1932" t="s">
        <v>36</v>
      </c>
      <c r="J1932" t="s">
        <v>3351</v>
      </c>
      <c r="K1932">
        <v>129645390</v>
      </c>
      <c r="L1932">
        <v>550</v>
      </c>
    </row>
    <row r="1933" spans="1:12" ht="409.5" hidden="1" outlineLevel="2" x14ac:dyDescent="0.25">
      <c r="A1933" t="s">
        <v>8150</v>
      </c>
      <c r="B1933" s="1" t="s">
        <v>8151</v>
      </c>
      <c r="C1933" t="s">
        <v>1183</v>
      </c>
      <c r="D1933" t="s">
        <v>15</v>
      </c>
      <c r="E1933">
        <v>2</v>
      </c>
      <c r="F1933" s="5">
        <v>43787</v>
      </c>
      <c r="G1933" s="2">
        <v>43808</v>
      </c>
      <c r="H1933" s="3">
        <v>43788</v>
      </c>
      <c r="I1933" t="s">
        <v>8152</v>
      </c>
      <c r="J1933" t="s">
        <v>3351</v>
      </c>
      <c r="K1933">
        <v>129645549</v>
      </c>
      <c r="L1933">
        <v>9793</v>
      </c>
    </row>
    <row r="1934" spans="1:12" ht="210" hidden="1" outlineLevel="2" x14ac:dyDescent="0.25">
      <c r="A1934" t="s">
        <v>11703</v>
      </c>
      <c r="B1934" s="1" t="s">
        <v>11704</v>
      </c>
      <c r="C1934" t="s">
        <v>985</v>
      </c>
      <c r="D1934" t="s">
        <v>11700</v>
      </c>
      <c r="E1934">
        <v>3</v>
      </c>
      <c r="F1934" s="5">
        <v>43787</v>
      </c>
      <c r="G1934" s="2">
        <v>43796</v>
      </c>
      <c r="H1934" s="3">
        <v>43790</v>
      </c>
      <c r="I1934" t="s">
        <v>1253</v>
      </c>
      <c r="J1934" t="s">
        <v>17</v>
      </c>
      <c r="K1934">
        <v>129607129</v>
      </c>
      <c r="L1934">
        <v>4950</v>
      </c>
    </row>
    <row r="1935" spans="1:12" outlineLevel="1" collapsed="1" x14ac:dyDescent="0.25">
      <c r="B1935" s="1"/>
      <c r="F1935" s="12" t="s">
        <v>12061</v>
      </c>
      <c r="G1935" s="2"/>
      <c r="H1935" s="3"/>
      <c r="K1935">
        <f>SUBTOTAL(3,K1911:K1934)</f>
        <v>24</v>
      </c>
    </row>
    <row r="1936" spans="1:12" ht="210" hidden="1" outlineLevel="2" x14ac:dyDescent="0.25">
      <c r="A1936" t="s">
        <v>8089</v>
      </c>
      <c r="B1936" s="1" t="s">
        <v>8090</v>
      </c>
      <c r="C1936" t="s">
        <v>20</v>
      </c>
      <c r="D1936" t="s">
        <v>15</v>
      </c>
      <c r="E1936">
        <v>1</v>
      </c>
      <c r="F1936" s="5">
        <v>43786</v>
      </c>
      <c r="G1936" s="2">
        <v>43808</v>
      </c>
      <c r="H1936" s="3">
        <v>43789</v>
      </c>
      <c r="I1936" t="s">
        <v>5229</v>
      </c>
      <c r="J1936" t="s">
        <v>66</v>
      </c>
      <c r="K1936">
        <v>129578878</v>
      </c>
      <c r="L1936">
        <v>9943</v>
      </c>
    </row>
    <row r="1937" spans="1:12" ht="409.5" hidden="1" outlineLevel="2" x14ac:dyDescent="0.25">
      <c r="A1937" t="s">
        <v>8091</v>
      </c>
      <c r="B1937" s="1" t="s">
        <v>8092</v>
      </c>
      <c r="C1937" t="s">
        <v>14</v>
      </c>
      <c r="D1937" t="s">
        <v>15</v>
      </c>
      <c r="E1937">
        <v>2</v>
      </c>
      <c r="F1937" s="5">
        <v>43786</v>
      </c>
      <c r="G1937" s="2">
        <v>43808</v>
      </c>
      <c r="H1937" s="3">
        <v>43787</v>
      </c>
      <c r="I1937" t="s">
        <v>36</v>
      </c>
      <c r="J1937" t="s">
        <v>66</v>
      </c>
      <c r="K1937">
        <v>129581687</v>
      </c>
      <c r="L1937">
        <v>9812</v>
      </c>
    </row>
    <row r="1938" spans="1:12" ht="180" hidden="1" outlineLevel="2" x14ac:dyDescent="0.25">
      <c r="A1938" t="s">
        <v>8093</v>
      </c>
      <c r="B1938" s="1" t="s">
        <v>8094</v>
      </c>
      <c r="C1938" t="s">
        <v>100</v>
      </c>
      <c r="D1938" t="s">
        <v>15</v>
      </c>
      <c r="E1938">
        <v>3</v>
      </c>
      <c r="F1938" s="5">
        <v>43786</v>
      </c>
      <c r="G1938" s="2">
        <v>43813</v>
      </c>
      <c r="H1938" s="3">
        <v>43791</v>
      </c>
      <c r="I1938" t="s">
        <v>6329</v>
      </c>
      <c r="J1938" t="s">
        <v>66</v>
      </c>
      <c r="K1938">
        <v>129505266</v>
      </c>
      <c r="L1938">
        <v>4151</v>
      </c>
    </row>
    <row r="1939" spans="1:12" ht="210" hidden="1" outlineLevel="2" x14ac:dyDescent="0.25">
      <c r="A1939" t="s">
        <v>8095</v>
      </c>
      <c r="B1939" s="1" t="s">
        <v>8096</v>
      </c>
      <c r="C1939" t="s">
        <v>147</v>
      </c>
      <c r="D1939" t="s">
        <v>15</v>
      </c>
      <c r="E1939">
        <v>2</v>
      </c>
      <c r="F1939" s="5">
        <v>43786</v>
      </c>
      <c r="G1939" s="2">
        <v>43796</v>
      </c>
      <c r="H1939" s="3">
        <v>43785</v>
      </c>
      <c r="I1939" t="s">
        <v>58</v>
      </c>
      <c r="J1939" t="s">
        <v>66</v>
      </c>
      <c r="K1939">
        <v>129506391</v>
      </c>
      <c r="L1939">
        <v>6622</v>
      </c>
    </row>
    <row r="1940" spans="1:12" ht="180" hidden="1" outlineLevel="2" x14ac:dyDescent="0.25">
      <c r="A1940" t="s">
        <v>8097</v>
      </c>
      <c r="B1940" s="1" t="s">
        <v>8098</v>
      </c>
      <c r="C1940" t="s">
        <v>100</v>
      </c>
      <c r="D1940" t="s">
        <v>15</v>
      </c>
      <c r="E1940">
        <v>3</v>
      </c>
      <c r="F1940" s="5">
        <v>43786</v>
      </c>
      <c r="G1940" s="2">
        <v>43794</v>
      </c>
      <c r="H1940" s="3">
        <v>43788</v>
      </c>
      <c r="I1940" t="s">
        <v>42</v>
      </c>
      <c r="J1940" t="s">
        <v>66</v>
      </c>
      <c r="K1940">
        <v>129558863</v>
      </c>
      <c r="L1940">
        <v>10199</v>
      </c>
    </row>
    <row r="1941" spans="1:12" ht="180" hidden="1" outlineLevel="2" x14ac:dyDescent="0.25">
      <c r="A1941" t="s">
        <v>8099</v>
      </c>
      <c r="B1941" s="1" t="s">
        <v>8100</v>
      </c>
      <c r="C1941" t="s">
        <v>14</v>
      </c>
      <c r="D1941" t="s">
        <v>15</v>
      </c>
      <c r="E1941">
        <v>2</v>
      </c>
      <c r="F1941" s="5">
        <v>43786</v>
      </c>
      <c r="G1941" s="2">
        <v>43791</v>
      </c>
      <c r="H1941" s="3">
        <v>43786</v>
      </c>
      <c r="I1941" t="s">
        <v>39</v>
      </c>
      <c r="J1941" t="s">
        <v>66</v>
      </c>
      <c r="K1941">
        <v>129560677</v>
      </c>
      <c r="L1941">
        <v>6405</v>
      </c>
    </row>
    <row r="1942" spans="1:12" ht="180" hidden="1" outlineLevel="2" x14ac:dyDescent="0.25">
      <c r="A1942" t="s">
        <v>8101</v>
      </c>
      <c r="B1942" s="1" t="s">
        <v>8102</v>
      </c>
      <c r="C1942" t="s">
        <v>14</v>
      </c>
      <c r="D1942" t="s">
        <v>15</v>
      </c>
      <c r="E1942">
        <v>3</v>
      </c>
      <c r="F1942" s="5">
        <v>43786</v>
      </c>
      <c r="G1942" s="2">
        <v>43813</v>
      </c>
      <c r="H1942" s="3">
        <v>43789</v>
      </c>
      <c r="I1942" t="s">
        <v>39</v>
      </c>
      <c r="J1942" t="s">
        <v>66</v>
      </c>
      <c r="K1942">
        <v>129584278</v>
      </c>
      <c r="L1942">
        <v>9623</v>
      </c>
    </row>
    <row r="1943" spans="1:12" ht="225" hidden="1" outlineLevel="2" x14ac:dyDescent="0.25">
      <c r="A1943" t="s">
        <v>8103</v>
      </c>
      <c r="B1943" s="1" t="s">
        <v>8104</v>
      </c>
      <c r="C1943" t="s">
        <v>14</v>
      </c>
      <c r="D1943" t="s">
        <v>15</v>
      </c>
      <c r="E1943">
        <v>3</v>
      </c>
      <c r="F1943" s="5">
        <v>43786</v>
      </c>
      <c r="G1943" s="2">
        <v>43793</v>
      </c>
      <c r="H1943" s="3">
        <v>43789</v>
      </c>
      <c r="I1943" t="s">
        <v>45</v>
      </c>
      <c r="J1943" t="s">
        <v>66</v>
      </c>
      <c r="K1943">
        <v>129584984</v>
      </c>
      <c r="L1943">
        <v>345</v>
      </c>
    </row>
    <row r="1944" spans="1:12" outlineLevel="1" collapsed="1" x14ac:dyDescent="0.25">
      <c r="B1944" s="1"/>
      <c r="F1944" s="12" t="s">
        <v>12062</v>
      </c>
      <c r="G1944" s="2"/>
      <c r="H1944" s="3"/>
      <c r="K1944">
        <f>SUBTOTAL(3,K1936:K1943)</f>
        <v>8</v>
      </c>
    </row>
    <row r="1945" spans="1:12" ht="345" hidden="1" outlineLevel="2" x14ac:dyDescent="0.25">
      <c r="A1945" t="s">
        <v>8083</v>
      </c>
      <c r="B1945" s="1" t="s">
        <v>8084</v>
      </c>
      <c r="C1945" t="s">
        <v>14</v>
      </c>
      <c r="D1945" t="s">
        <v>15</v>
      </c>
      <c r="E1945">
        <v>3</v>
      </c>
      <c r="F1945" s="5">
        <v>43785</v>
      </c>
      <c r="G1945" s="2">
        <v>43823</v>
      </c>
      <c r="H1945" s="3">
        <v>43788</v>
      </c>
      <c r="I1945" t="s">
        <v>5229</v>
      </c>
      <c r="J1945" t="s">
        <v>66</v>
      </c>
      <c r="K1945">
        <v>129555070</v>
      </c>
      <c r="L1945">
        <v>9904</v>
      </c>
    </row>
    <row r="1946" spans="1:12" ht="345" hidden="1" outlineLevel="2" x14ac:dyDescent="0.25">
      <c r="A1946" t="s">
        <v>8085</v>
      </c>
      <c r="B1946" s="1" t="s">
        <v>8086</v>
      </c>
      <c r="C1946" t="s">
        <v>14</v>
      </c>
      <c r="D1946" t="s">
        <v>15</v>
      </c>
      <c r="E1946">
        <v>1</v>
      </c>
      <c r="F1946" s="5">
        <v>43785</v>
      </c>
      <c r="G1946" s="2">
        <v>43792</v>
      </c>
      <c r="H1946" s="3">
        <v>43785</v>
      </c>
      <c r="I1946" t="s">
        <v>5229</v>
      </c>
      <c r="J1946" t="s">
        <v>66</v>
      </c>
      <c r="K1946">
        <v>129559223</v>
      </c>
      <c r="L1946">
        <v>9595</v>
      </c>
    </row>
    <row r="1947" spans="1:12" ht="285" hidden="1" outlineLevel="2" x14ac:dyDescent="0.25">
      <c r="A1947" t="s">
        <v>8087</v>
      </c>
      <c r="B1947" s="1" t="s">
        <v>8088</v>
      </c>
      <c r="C1947" t="s">
        <v>28</v>
      </c>
      <c r="D1947" t="s">
        <v>15</v>
      </c>
      <c r="E1947">
        <v>1</v>
      </c>
      <c r="F1947" s="5">
        <v>43785</v>
      </c>
      <c r="G1947" s="2">
        <v>43792</v>
      </c>
      <c r="H1947" s="3">
        <v>43786.113969907405</v>
      </c>
      <c r="I1947" t="s">
        <v>6329</v>
      </c>
      <c r="J1947" t="s">
        <v>66</v>
      </c>
      <c r="K1947">
        <v>129560424</v>
      </c>
      <c r="L1947">
        <v>2676</v>
      </c>
    </row>
    <row r="1948" spans="1:12" ht="180" hidden="1" outlineLevel="2" x14ac:dyDescent="0.25">
      <c r="A1948" t="s">
        <v>11775</v>
      </c>
      <c r="B1948" s="1" t="s">
        <v>11776</v>
      </c>
      <c r="C1948" t="s">
        <v>14</v>
      </c>
      <c r="D1948" t="s">
        <v>11750</v>
      </c>
      <c r="E1948">
        <v>2</v>
      </c>
      <c r="F1948" s="5">
        <v>43785</v>
      </c>
      <c r="G1948" s="2">
        <v>43801</v>
      </c>
      <c r="H1948" s="3">
        <v>43786</v>
      </c>
      <c r="I1948" t="s">
        <v>5229</v>
      </c>
      <c r="J1948" t="s">
        <v>66</v>
      </c>
      <c r="K1948">
        <v>129553808</v>
      </c>
      <c r="L1948">
        <v>4675</v>
      </c>
    </row>
    <row r="1949" spans="1:12" outlineLevel="1" collapsed="1" x14ac:dyDescent="0.25">
      <c r="B1949" s="1"/>
      <c r="F1949" s="12" t="s">
        <v>12063</v>
      </c>
      <c r="G1949" s="2"/>
      <c r="H1949" s="3"/>
      <c r="K1949">
        <f>SUBTOTAL(3,K1945:K1948)</f>
        <v>4</v>
      </c>
    </row>
    <row r="1950" spans="1:12" ht="409.5" hidden="1" outlineLevel="2" x14ac:dyDescent="0.25">
      <c r="A1950" t="s">
        <v>8057</v>
      </c>
      <c r="B1950" s="1" t="s">
        <v>8058</v>
      </c>
      <c r="C1950" t="s">
        <v>147</v>
      </c>
      <c r="D1950" t="s">
        <v>15</v>
      </c>
      <c r="E1950">
        <v>2</v>
      </c>
      <c r="F1950" s="5">
        <v>43784</v>
      </c>
      <c r="G1950" s="2">
        <v>43836</v>
      </c>
      <c r="H1950" s="3">
        <v>43784</v>
      </c>
      <c r="I1950" t="s">
        <v>25</v>
      </c>
      <c r="J1950" t="s">
        <v>17</v>
      </c>
      <c r="K1950">
        <v>129473850</v>
      </c>
      <c r="L1950">
        <v>9834</v>
      </c>
    </row>
    <row r="1951" spans="1:12" ht="120" hidden="1" outlineLevel="2" x14ac:dyDescent="0.25">
      <c r="A1951" t="s">
        <v>8059</v>
      </c>
      <c r="B1951" s="1" t="s">
        <v>8060</v>
      </c>
      <c r="C1951" t="s">
        <v>14</v>
      </c>
      <c r="D1951" t="s">
        <v>15</v>
      </c>
      <c r="E1951">
        <v>2</v>
      </c>
      <c r="F1951" s="5">
        <v>43784</v>
      </c>
      <c r="G1951" s="2">
        <v>43791</v>
      </c>
      <c r="H1951" s="3">
        <v>43784</v>
      </c>
      <c r="I1951" t="s">
        <v>39</v>
      </c>
      <c r="J1951" t="s">
        <v>17</v>
      </c>
      <c r="K1951" t="s">
        <v>8061</v>
      </c>
      <c r="L1951">
        <v>3002</v>
      </c>
    </row>
    <row r="1952" spans="1:12" ht="375" hidden="1" outlineLevel="2" x14ac:dyDescent="0.25">
      <c r="A1952" t="s">
        <v>8062</v>
      </c>
      <c r="B1952" s="1" t="s">
        <v>8063</v>
      </c>
      <c r="C1952" t="s">
        <v>24</v>
      </c>
      <c r="D1952" t="s">
        <v>15</v>
      </c>
      <c r="E1952">
        <v>3</v>
      </c>
      <c r="F1952" s="5">
        <v>43784</v>
      </c>
      <c r="G1952" s="2">
        <v>43792</v>
      </c>
      <c r="H1952" s="3">
        <v>43787</v>
      </c>
      <c r="I1952" t="s">
        <v>36</v>
      </c>
      <c r="J1952" t="s">
        <v>17</v>
      </c>
      <c r="K1952">
        <v>129436302</v>
      </c>
      <c r="L1952">
        <v>9977</v>
      </c>
    </row>
    <row r="1953" spans="1:12" ht="195" hidden="1" outlineLevel="2" x14ac:dyDescent="0.25">
      <c r="A1953" t="s">
        <v>8064</v>
      </c>
      <c r="B1953" s="1" t="s">
        <v>8065</v>
      </c>
      <c r="C1953" t="s">
        <v>863</v>
      </c>
      <c r="D1953" t="s">
        <v>15</v>
      </c>
      <c r="E1953">
        <v>3</v>
      </c>
      <c r="F1953" s="5">
        <v>43784</v>
      </c>
      <c r="G1953" s="2">
        <v>43794</v>
      </c>
      <c r="H1953" s="3">
        <v>43786</v>
      </c>
      <c r="I1953" t="s">
        <v>5229</v>
      </c>
      <c r="J1953" t="s">
        <v>17</v>
      </c>
      <c r="K1953">
        <v>129436637</v>
      </c>
      <c r="L1953">
        <v>9875</v>
      </c>
    </row>
    <row r="1954" spans="1:12" ht="225" hidden="1" outlineLevel="2" x14ac:dyDescent="0.25">
      <c r="A1954" t="s">
        <v>8066</v>
      </c>
      <c r="B1954" s="1" t="s">
        <v>8067</v>
      </c>
      <c r="C1954" t="s">
        <v>14</v>
      </c>
      <c r="D1954" t="s">
        <v>15</v>
      </c>
      <c r="E1954">
        <v>3</v>
      </c>
      <c r="F1954" s="5">
        <v>43784</v>
      </c>
      <c r="G1954" s="2">
        <v>43813</v>
      </c>
      <c r="H1954" s="3">
        <v>43787</v>
      </c>
      <c r="I1954" t="s">
        <v>53</v>
      </c>
      <c r="J1954" t="s">
        <v>17</v>
      </c>
      <c r="K1954">
        <v>129470991</v>
      </c>
      <c r="L1954">
        <v>9506</v>
      </c>
    </row>
    <row r="1955" spans="1:12" ht="409.5" hidden="1" outlineLevel="2" x14ac:dyDescent="0.25">
      <c r="A1955" t="s">
        <v>8068</v>
      </c>
      <c r="B1955" s="1" t="s">
        <v>8069</v>
      </c>
      <c r="C1955" t="s">
        <v>24</v>
      </c>
      <c r="D1955" t="s">
        <v>15</v>
      </c>
      <c r="E1955">
        <v>3</v>
      </c>
      <c r="F1955" s="5">
        <v>43784</v>
      </c>
      <c r="G1955" s="2">
        <v>43801</v>
      </c>
      <c r="H1955" s="3">
        <v>43787</v>
      </c>
      <c r="I1955" t="s">
        <v>45</v>
      </c>
      <c r="J1955" t="s">
        <v>17</v>
      </c>
      <c r="K1955">
        <v>129473724</v>
      </c>
      <c r="L1955">
        <v>9872</v>
      </c>
    </row>
    <row r="1956" spans="1:12" ht="90" hidden="1" outlineLevel="2" x14ac:dyDescent="0.25">
      <c r="A1956" t="s">
        <v>8070</v>
      </c>
      <c r="B1956" s="1" t="s">
        <v>8071</v>
      </c>
      <c r="C1956" t="s">
        <v>14</v>
      </c>
      <c r="D1956" t="s">
        <v>15</v>
      </c>
      <c r="E1956">
        <v>1</v>
      </c>
      <c r="F1956" s="5">
        <v>43784</v>
      </c>
      <c r="G1956" s="2">
        <v>43818</v>
      </c>
      <c r="H1956" s="3">
        <v>43784</v>
      </c>
      <c r="I1956" t="s">
        <v>113</v>
      </c>
      <c r="J1956" t="s">
        <v>17</v>
      </c>
      <c r="K1956" t="s">
        <v>8072</v>
      </c>
      <c r="L1956">
        <v>3021</v>
      </c>
    </row>
    <row r="1957" spans="1:12" ht="180" hidden="1" outlineLevel="2" x14ac:dyDescent="0.25">
      <c r="A1957" t="s">
        <v>8073</v>
      </c>
      <c r="B1957" s="1" t="s">
        <v>8074</v>
      </c>
      <c r="C1957" t="s">
        <v>48</v>
      </c>
      <c r="D1957" t="s">
        <v>15</v>
      </c>
      <c r="E1957">
        <v>3</v>
      </c>
      <c r="F1957" s="5">
        <v>43784</v>
      </c>
      <c r="G1957" s="2">
        <v>43808</v>
      </c>
      <c r="H1957" s="3">
        <v>43787.783414351848</v>
      </c>
      <c r="I1957" t="s">
        <v>6329</v>
      </c>
      <c r="J1957" t="s">
        <v>17</v>
      </c>
      <c r="K1957">
        <v>129478483</v>
      </c>
      <c r="L1957">
        <v>2298</v>
      </c>
    </row>
    <row r="1958" spans="1:12" ht="225" hidden="1" outlineLevel="2" x14ac:dyDescent="0.25">
      <c r="A1958" t="s">
        <v>8075</v>
      </c>
      <c r="B1958" s="1" t="s">
        <v>8076</v>
      </c>
      <c r="C1958" t="s">
        <v>14</v>
      </c>
      <c r="D1958" t="s">
        <v>15</v>
      </c>
      <c r="E1958">
        <v>2</v>
      </c>
      <c r="F1958" s="5">
        <v>43784</v>
      </c>
      <c r="G1958" s="2">
        <v>43801</v>
      </c>
      <c r="H1958" s="3">
        <v>43785</v>
      </c>
      <c r="I1958" t="s">
        <v>39</v>
      </c>
      <c r="J1958" t="s">
        <v>17</v>
      </c>
      <c r="K1958">
        <v>129480453</v>
      </c>
      <c r="L1958">
        <v>9371</v>
      </c>
    </row>
    <row r="1959" spans="1:12" ht="409.5" hidden="1" outlineLevel="2" x14ac:dyDescent="0.25">
      <c r="A1959" t="s">
        <v>8077</v>
      </c>
      <c r="B1959" s="1" t="s">
        <v>8078</v>
      </c>
      <c r="C1959" t="s">
        <v>14</v>
      </c>
      <c r="D1959" t="s">
        <v>15</v>
      </c>
      <c r="E1959">
        <v>1</v>
      </c>
      <c r="F1959" s="5">
        <v>43784</v>
      </c>
      <c r="G1959" s="2">
        <v>43801</v>
      </c>
      <c r="H1959" s="3">
        <v>43784</v>
      </c>
      <c r="I1959" t="s">
        <v>36</v>
      </c>
      <c r="J1959" t="s">
        <v>66</v>
      </c>
      <c r="K1959">
        <v>129502928</v>
      </c>
      <c r="L1959">
        <v>48082</v>
      </c>
    </row>
    <row r="1960" spans="1:12" ht="195" hidden="1" outlineLevel="2" x14ac:dyDescent="0.25">
      <c r="A1960" t="s">
        <v>8079</v>
      </c>
      <c r="B1960" s="1" t="s">
        <v>8080</v>
      </c>
      <c r="C1960" t="s">
        <v>24</v>
      </c>
      <c r="D1960" t="s">
        <v>15</v>
      </c>
      <c r="E1960">
        <v>3</v>
      </c>
      <c r="F1960" s="5">
        <v>43784</v>
      </c>
      <c r="G1960" s="2">
        <v>43802</v>
      </c>
      <c r="H1960" s="3">
        <v>43787</v>
      </c>
      <c r="I1960" t="s">
        <v>75</v>
      </c>
      <c r="J1960" t="s">
        <v>66</v>
      </c>
      <c r="K1960">
        <v>129503581</v>
      </c>
      <c r="L1960">
        <v>9684</v>
      </c>
    </row>
    <row r="1961" spans="1:12" ht="409.5" hidden="1" outlineLevel="2" x14ac:dyDescent="0.25">
      <c r="A1961" t="s">
        <v>8081</v>
      </c>
      <c r="B1961" s="1" t="s">
        <v>8082</v>
      </c>
      <c r="C1961" t="s">
        <v>48</v>
      </c>
      <c r="D1961" t="s">
        <v>15</v>
      </c>
      <c r="E1961">
        <v>2</v>
      </c>
      <c r="F1961" s="5">
        <v>43784</v>
      </c>
      <c r="G1961" s="2">
        <v>43826</v>
      </c>
      <c r="H1961" s="3">
        <v>43785</v>
      </c>
      <c r="I1961" t="s">
        <v>53</v>
      </c>
      <c r="J1961" t="s">
        <v>66</v>
      </c>
      <c r="K1961">
        <v>129504982</v>
      </c>
      <c r="L1961">
        <v>9612</v>
      </c>
    </row>
    <row r="1962" spans="1:12" outlineLevel="1" collapsed="1" x14ac:dyDescent="0.25">
      <c r="B1962" s="1"/>
      <c r="F1962" s="12" t="s">
        <v>12064</v>
      </c>
      <c r="G1962" s="2"/>
      <c r="H1962" s="3"/>
      <c r="K1962">
        <f>SUBTOTAL(3,K1950:K1961)</f>
        <v>12</v>
      </c>
    </row>
    <row r="1963" spans="1:12" ht="390" hidden="1" outlineLevel="2" x14ac:dyDescent="0.25">
      <c r="A1963" t="s">
        <v>8032</v>
      </c>
      <c r="B1963" s="1" t="s">
        <v>8033</v>
      </c>
      <c r="C1963" t="s">
        <v>1045</v>
      </c>
      <c r="D1963" t="s">
        <v>15</v>
      </c>
      <c r="E1963">
        <v>3</v>
      </c>
      <c r="F1963" s="5">
        <v>43783</v>
      </c>
      <c r="G1963" s="2">
        <v>43802</v>
      </c>
      <c r="H1963" s="3">
        <v>43786</v>
      </c>
      <c r="I1963" t="s">
        <v>3338</v>
      </c>
      <c r="J1963" t="s">
        <v>17</v>
      </c>
      <c r="K1963">
        <v>129408636</v>
      </c>
      <c r="L1963">
        <v>10618</v>
      </c>
    </row>
    <row r="1964" spans="1:12" ht="180" hidden="1" outlineLevel="2" x14ac:dyDescent="0.25">
      <c r="A1964" t="s">
        <v>8034</v>
      </c>
      <c r="B1964" s="1" t="s">
        <v>8035</v>
      </c>
      <c r="C1964" t="s">
        <v>1720</v>
      </c>
      <c r="D1964" t="s">
        <v>15</v>
      </c>
      <c r="E1964">
        <v>2</v>
      </c>
      <c r="F1964" s="5">
        <v>43783</v>
      </c>
      <c r="G1964" s="2">
        <v>43796</v>
      </c>
      <c r="H1964" s="3">
        <v>43784</v>
      </c>
      <c r="I1964" t="s">
        <v>16</v>
      </c>
      <c r="J1964" t="s">
        <v>17</v>
      </c>
      <c r="K1964">
        <v>129421189</v>
      </c>
      <c r="L1964">
        <v>4151</v>
      </c>
    </row>
    <row r="1965" spans="1:12" ht="210" hidden="1" outlineLevel="2" x14ac:dyDescent="0.25">
      <c r="A1965" t="s">
        <v>8036</v>
      </c>
      <c r="B1965" s="1" t="s">
        <v>8037</v>
      </c>
      <c r="C1965" t="s">
        <v>48</v>
      </c>
      <c r="D1965" t="s">
        <v>15</v>
      </c>
      <c r="E1965">
        <v>3</v>
      </c>
      <c r="F1965" s="5">
        <v>43783</v>
      </c>
      <c r="G1965" s="2">
        <v>43837</v>
      </c>
      <c r="H1965" s="3">
        <v>43787</v>
      </c>
      <c r="I1965" t="s">
        <v>6329</v>
      </c>
      <c r="J1965" t="s">
        <v>17</v>
      </c>
      <c r="K1965">
        <v>33574887</v>
      </c>
      <c r="L1965" t="s">
        <v>6264</v>
      </c>
    </row>
    <row r="1966" spans="1:12" ht="165" hidden="1" outlineLevel="2" x14ac:dyDescent="0.25">
      <c r="A1966" t="s">
        <v>8038</v>
      </c>
      <c r="B1966" s="1" t="s">
        <v>8039</v>
      </c>
      <c r="C1966" t="s">
        <v>48</v>
      </c>
      <c r="D1966" t="s">
        <v>15</v>
      </c>
      <c r="E1966">
        <v>3</v>
      </c>
      <c r="F1966" s="5">
        <v>43783</v>
      </c>
      <c r="G1966" s="2">
        <v>43822</v>
      </c>
      <c r="H1966" s="3">
        <v>43786</v>
      </c>
      <c r="I1966" t="s">
        <v>29</v>
      </c>
      <c r="J1966" t="s">
        <v>17</v>
      </c>
      <c r="K1966">
        <v>54493332</v>
      </c>
      <c r="L1966">
        <v>70255</v>
      </c>
    </row>
    <row r="1967" spans="1:12" ht="180" hidden="1" outlineLevel="2" x14ac:dyDescent="0.25">
      <c r="A1967" t="s">
        <v>8040</v>
      </c>
      <c r="B1967" s="1" t="s">
        <v>8041</v>
      </c>
      <c r="C1967" t="s">
        <v>48</v>
      </c>
      <c r="D1967" t="s">
        <v>15</v>
      </c>
      <c r="E1967">
        <v>3</v>
      </c>
      <c r="F1967" s="5">
        <v>43783</v>
      </c>
      <c r="G1967" s="2">
        <v>43850</v>
      </c>
      <c r="H1967" s="3">
        <v>43786</v>
      </c>
      <c r="I1967" t="s">
        <v>8042</v>
      </c>
      <c r="J1967" t="s">
        <v>66</v>
      </c>
      <c r="K1967">
        <v>129428689</v>
      </c>
      <c r="L1967">
        <v>4675</v>
      </c>
    </row>
    <row r="1968" spans="1:12" ht="135" hidden="1" outlineLevel="2" x14ac:dyDescent="0.25">
      <c r="A1968" t="s">
        <v>8043</v>
      </c>
      <c r="B1968" s="1" t="s">
        <v>8044</v>
      </c>
      <c r="C1968" t="s">
        <v>14</v>
      </c>
      <c r="D1968" t="s">
        <v>15</v>
      </c>
      <c r="E1968">
        <v>2</v>
      </c>
      <c r="F1968" s="5">
        <v>43783</v>
      </c>
      <c r="G1968" s="2">
        <v>43853</v>
      </c>
      <c r="H1968" s="3">
        <v>43784</v>
      </c>
      <c r="I1968" t="s">
        <v>6329</v>
      </c>
      <c r="J1968" t="s">
        <v>17</v>
      </c>
      <c r="K1968">
        <v>33578386</v>
      </c>
      <c r="L1968">
        <v>3038</v>
      </c>
    </row>
    <row r="1969" spans="1:12" ht="345" hidden="1" outlineLevel="2" x14ac:dyDescent="0.25">
      <c r="A1969" t="s">
        <v>8045</v>
      </c>
      <c r="B1969" s="1" t="s">
        <v>8046</v>
      </c>
      <c r="C1969" t="s">
        <v>14</v>
      </c>
      <c r="D1969" t="s">
        <v>15</v>
      </c>
      <c r="E1969">
        <v>3</v>
      </c>
      <c r="F1969" s="5">
        <v>43783</v>
      </c>
      <c r="G1969" s="2">
        <v>43815</v>
      </c>
      <c r="H1969" s="3">
        <v>43786</v>
      </c>
      <c r="I1969" t="s">
        <v>45</v>
      </c>
      <c r="J1969" t="s">
        <v>66</v>
      </c>
      <c r="K1969">
        <v>129431787</v>
      </c>
      <c r="L1969">
        <v>9214</v>
      </c>
    </row>
    <row r="1970" spans="1:12" ht="105" hidden="1" outlineLevel="2" x14ac:dyDescent="0.25">
      <c r="A1970" t="s">
        <v>8047</v>
      </c>
      <c r="B1970" s="1" t="s">
        <v>8048</v>
      </c>
      <c r="C1970" t="s">
        <v>24</v>
      </c>
      <c r="D1970" t="s">
        <v>15</v>
      </c>
      <c r="E1970">
        <v>3</v>
      </c>
      <c r="F1970" s="5">
        <v>43783</v>
      </c>
      <c r="G1970" s="2">
        <v>43822</v>
      </c>
      <c r="H1970" s="3">
        <v>43786</v>
      </c>
      <c r="I1970" t="s">
        <v>110</v>
      </c>
      <c r="J1970" t="s">
        <v>66</v>
      </c>
      <c r="K1970">
        <v>54494796</v>
      </c>
      <c r="L1970">
        <v>67605</v>
      </c>
    </row>
    <row r="1971" spans="1:12" ht="405" hidden="1" outlineLevel="2" x14ac:dyDescent="0.25">
      <c r="A1971" t="s">
        <v>8049</v>
      </c>
      <c r="B1971" s="1" t="s">
        <v>8050</v>
      </c>
      <c r="C1971" t="s">
        <v>2074</v>
      </c>
      <c r="D1971" t="s">
        <v>15</v>
      </c>
      <c r="E1971">
        <v>1</v>
      </c>
      <c r="F1971" s="5">
        <v>43783</v>
      </c>
      <c r="G1971" s="2">
        <v>43794</v>
      </c>
      <c r="H1971" s="3">
        <v>43783</v>
      </c>
      <c r="I1971" t="s">
        <v>45</v>
      </c>
      <c r="J1971" t="s">
        <v>17</v>
      </c>
      <c r="K1971">
        <v>129432639</v>
      </c>
      <c r="L1971">
        <v>9316</v>
      </c>
    </row>
    <row r="1972" spans="1:12" ht="360" hidden="1" outlineLevel="2" x14ac:dyDescent="0.25">
      <c r="A1972" t="s">
        <v>8051</v>
      </c>
      <c r="B1972" s="1" t="s">
        <v>8052</v>
      </c>
      <c r="C1972" t="s">
        <v>48</v>
      </c>
      <c r="D1972" t="s">
        <v>15</v>
      </c>
      <c r="E1972">
        <v>3</v>
      </c>
      <c r="F1972" s="5">
        <v>43783</v>
      </c>
      <c r="G1972" s="2">
        <v>43791</v>
      </c>
      <c r="H1972" s="3">
        <v>43786</v>
      </c>
      <c r="I1972" t="s">
        <v>151</v>
      </c>
      <c r="J1972" t="s">
        <v>66</v>
      </c>
      <c r="K1972">
        <v>129433234</v>
      </c>
      <c r="L1972">
        <v>9324</v>
      </c>
    </row>
    <row r="1973" spans="1:12" ht="225" hidden="1" outlineLevel="2" x14ac:dyDescent="0.25">
      <c r="A1973" t="s">
        <v>8053</v>
      </c>
      <c r="B1973" s="1" t="s">
        <v>8054</v>
      </c>
      <c r="C1973" t="s">
        <v>14</v>
      </c>
      <c r="D1973" t="s">
        <v>15</v>
      </c>
      <c r="E1973">
        <v>3</v>
      </c>
      <c r="F1973" s="5">
        <v>43783</v>
      </c>
      <c r="G1973" s="2">
        <v>43875</v>
      </c>
      <c r="H1973" s="3">
        <v>43786</v>
      </c>
      <c r="I1973" t="s">
        <v>110</v>
      </c>
      <c r="J1973" t="s">
        <v>66</v>
      </c>
      <c r="K1973">
        <v>54494947</v>
      </c>
      <c r="L1973">
        <v>67605</v>
      </c>
    </row>
    <row r="1974" spans="1:12" ht="195" hidden="1" outlineLevel="2" x14ac:dyDescent="0.25">
      <c r="A1974" t="s">
        <v>8055</v>
      </c>
      <c r="B1974" s="1" t="s">
        <v>8056</v>
      </c>
      <c r="C1974" t="s">
        <v>14</v>
      </c>
      <c r="D1974" t="s">
        <v>15</v>
      </c>
      <c r="E1974">
        <v>3</v>
      </c>
      <c r="F1974" s="5">
        <v>43783</v>
      </c>
      <c r="G1974" s="2">
        <v>43792</v>
      </c>
      <c r="H1974" s="3">
        <v>43786</v>
      </c>
      <c r="I1974" t="s">
        <v>36</v>
      </c>
      <c r="J1974" t="s">
        <v>66</v>
      </c>
      <c r="K1974">
        <v>129434901</v>
      </c>
      <c r="L1974">
        <v>816</v>
      </c>
    </row>
    <row r="1975" spans="1:12" outlineLevel="1" collapsed="1" x14ac:dyDescent="0.25">
      <c r="B1975" s="1"/>
      <c r="F1975" s="12" t="s">
        <v>12065</v>
      </c>
      <c r="G1975" s="2"/>
      <c r="H1975" s="3"/>
      <c r="K1975">
        <f>SUBTOTAL(3,K1963:K1974)</f>
        <v>12</v>
      </c>
    </row>
    <row r="1976" spans="1:12" ht="150" hidden="1" outlineLevel="2" x14ac:dyDescent="0.25">
      <c r="A1976" t="s">
        <v>7987</v>
      </c>
      <c r="B1976" s="1" t="s">
        <v>7988</v>
      </c>
      <c r="C1976" t="s">
        <v>24</v>
      </c>
      <c r="D1976" t="s">
        <v>15</v>
      </c>
      <c r="E1976">
        <v>2</v>
      </c>
      <c r="F1976" s="5">
        <v>43782</v>
      </c>
      <c r="G1976" s="2">
        <v>43822</v>
      </c>
      <c r="H1976" s="3">
        <v>43782</v>
      </c>
      <c r="I1976" t="s">
        <v>58</v>
      </c>
      <c r="J1976" t="s">
        <v>17</v>
      </c>
      <c r="K1976">
        <v>54478816</v>
      </c>
      <c r="L1976">
        <v>68055</v>
      </c>
    </row>
    <row r="1977" spans="1:12" ht="195" hidden="1" outlineLevel="2" x14ac:dyDescent="0.25">
      <c r="A1977" t="s">
        <v>7989</v>
      </c>
      <c r="B1977" s="1" t="s">
        <v>7990</v>
      </c>
      <c r="C1977" t="s">
        <v>14</v>
      </c>
      <c r="D1977" t="s">
        <v>15</v>
      </c>
      <c r="E1977">
        <v>3</v>
      </c>
      <c r="F1977" s="5">
        <v>43782</v>
      </c>
      <c r="G1977" s="2">
        <v>43792</v>
      </c>
      <c r="H1977" s="3">
        <v>43785</v>
      </c>
      <c r="I1977" t="s">
        <v>39</v>
      </c>
      <c r="J1977" t="s">
        <v>17</v>
      </c>
      <c r="K1977">
        <v>129338918</v>
      </c>
      <c r="L1977">
        <v>3075</v>
      </c>
    </row>
    <row r="1978" spans="1:12" ht="375" hidden="1" outlineLevel="2" x14ac:dyDescent="0.25">
      <c r="A1978" t="s">
        <v>7991</v>
      </c>
      <c r="B1978" s="1" t="s">
        <v>7992</v>
      </c>
      <c r="C1978" t="s">
        <v>147</v>
      </c>
      <c r="D1978" t="s">
        <v>15</v>
      </c>
      <c r="E1978">
        <v>1</v>
      </c>
      <c r="F1978" s="5">
        <v>43782</v>
      </c>
      <c r="G1978" s="2">
        <v>43809</v>
      </c>
      <c r="H1978" s="3">
        <v>43782</v>
      </c>
      <c r="I1978" t="s">
        <v>300</v>
      </c>
      <c r="J1978" t="s">
        <v>17</v>
      </c>
      <c r="K1978">
        <v>33541317</v>
      </c>
      <c r="L1978">
        <v>3060</v>
      </c>
    </row>
    <row r="1979" spans="1:12" ht="180" hidden="1" outlineLevel="2" x14ac:dyDescent="0.25">
      <c r="A1979" t="s">
        <v>7993</v>
      </c>
      <c r="B1979" s="1" t="s">
        <v>7994</v>
      </c>
      <c r="C1979" t="s">
        <v>14</v>
      </c>
      <c r="D1979" t="s">
        <v>15</v>
      </c>
      <c r="E1979">
        <v>1</v>
      </c>
      <c r="F1979" s="5">
        <v>43782</v>
      </c>
      <c r="G1979" s="2">
        <v>43875</v>
      </c>
      <c r="H1979" s="3">
        <v>43782</v>
      </c>
      <c r="I1979" t="s">
        <v>110</v>
      </c>
      <c r="J1979" t="s">
        <v>17</v>
      </c>
      <c r="K1979">
        <v>54484138</v>
      </c>
      <c r="L1979">
        <v>70005</v>
      </c>
    </row>
    <row r="1980" spans="1:12" ht="75" hidden="1" outlineLevel="2" x14ac:dyDescent="0.25">
      <c r="A1980" t="s">
        <v>7995</v>
      </c>
      <c r="B1980" s="1" t="s">
        <v>7996</v>
      </c>
      <c r="C1980" t="s">
        <v>415</v>
      </c>
      <c r="D1980" t="s">
        <v>15</v>
      </c>
      <c r="E1980">
        <v>3</v>
      </c>
      <c r="F1980" s="5">
        <v>43782</v>
      </c>
      <c r="G1980" s="2">
        <v>43802</v>
      </c>
      <c r="H1980" s="3">
        <v>43789</v>
      </c>
      <c r="I1980" t="s">
        <v>7997</v>
      </c>
      <c r="J1980" t="s">
        <v>186</v>
      </c>
      <c r="K1980">
        <v>129331048</v>
      </c>
      <c r="L1980">
        <v>7128</v>
      </c>
    </row>
    <row r="1981" spans="1:12" ht="210" hidden="1" outlineLevel="2" x14ac:dyDescent="0.25">
      <c r="A1981" t="s">
        <v>7998</v>
      </c>
      <c r="B1981" s="1" t="s">
        <v>7999</v>
      </c>
      <c r="C1981" t="s">
        <v>147</v>
      </c>
      <c r="D1981" t="s">
        <v>15</v>
      </c>
      <c r="E1981">
        <v>3</v>
      </c>
      <c r="F1981" s="5">
        <v>43782</v>
      </c>
      <c r="G1981" s="2">
        <v>43791</v>
      </c>
      <c r="H1981" s="3">
        <v>43785</v>
      </c>
      <c r="I1981" t="s">
        <v>1036</v>
      </c>
      <c r="J1981" t="s">
        <v>17</v>
      </c>
      <c r="K1981">
        <v>129346005</v>
      </c>
      <c r="L1981">
        <v>10556</v>
      </c>
    </row>
    <row r="1982" spans="1:12" ht="360" hidden="1" outlineLevel="2" x14ac:dyDescent="0.25">
      <c r="A1982" t="s">
        <v>8000</v>
      </c>
      <c r="B1982" s="1" t="s">
        <v>8001</v>
      </c>
      <c r="C1982" t="s">
        <v>1632</v>
      </c>
      <c r="D1982" t="s">
        <v>15</v>
      </c>
      <c r="E1982">
        <v>2</v>
      </c>
      <c r="F1982" s="5">
        <v>43782</v>
      </c>
      <c r="G1982" s="2">
        <v>43801</v>
      </c>
      <c r="H1982" s="3">
        <v>43783</v>
      </c>
      <c r="I1982" t="s">
        <v>5229</v>
      </c>
      <c r="J1982" t="s">
        <v>17</v>
      </c>
      <c r="K1982">
        <v>129347095</v>
      </c>
      <c r="L1982">
        <v>48214</v>
      </c>
    </row>
    <row r="1983" spans="1:12" ht="375" hidden="1" outlineLevel="2" x14ac:dyDescent="0.25">
      <c r="A1983" t="s">
        <v>8002</v>
      </c>
      <c r="B1983" s="1" t="s">
        <v>8003</v>
      </c>
      <c r="C1983" t="s">
        <v>1632</v>
      </c>
      <c r="D1983" t="s">
        <v>15</v>
      </c>
      <c r="E1983">
        <v>2</v>
      </c>
      <c r="F1983" s="5">
        <v>43782</v>
      </c>
      <c r="G1983" s="2">
        <v>43801</v>
      </c>
      <c r="H1983" s="3">
        <v>43783</v>
      </c>
      <c r="I1983" t="s">
        <v>5229</v>
      </c>
      <c r="J1983" t="s">
        <v>17</v>
      </c>
      <c r="K1983">
        <v>129347243</v>
      </c>
      <c r="L1983">
        <v>48214</v>
      </c>
    </row>
    <row r="1984" spans="1:12" ht="285" hidden="1" outlineLevel="2" x14ac:dyDescent="0.25">
      <c r="A1984" t="s">
        <v>8004</v>
      </c>
      <c r="B1984" s="1" t="s">
        <v>8005</v>
      </c>
      <c r="C1984" t="s">
        <v>647</v>
      </c>
      <c r="D1984" t="s">
        <v>15</v>
      </c>
      <c r="E1984">
        <v>2</v>
      </c>
      <c r="F1984" s="5">
        <v>43782</v>
      </c>
      <c r="G1984" s="2">
        <v>43826</v>
      </c>
      <c r="H1984" s="3">
        <v>43783</v>
      </c>
      <c r="I1984" t="s">
        <v>42</v>
      </c>
      <c r="J1984" t="s">
        <v>17</v>
      </c>
      <c r="K1984">
        <v>129347484</v>
      </c>
      <c r="L1984">
        <v>48214</v>
      </c>
    </row>
    <row r="1985" spans="1:12" ht="195" hidden="1" outlineLevel="2" x14ac:dyDescent="0.25">
      <c r="A1985" t="s">
        <v>8006</v>
      </c>
      <c r="B1985" s="1" t="s">
        <v>8007</v>
      </c>
      <c r="C1985" t="s">
        <v>14</v>
      </c>
      <c r="D1985" t="s">
        <v>15</v>
      </c>
      <c r="E1985">
        <v>2</v>
      </c>
      <c r="F1985" s="5">
        <v>43782</v>
      </c>
      <c r="G1985" s="2">
        <v>43791</v>
      </c>
      <c r="H1985" s="3">
        <v>43783</v>
      </c>
      <c r="I1985" t="s">
        <v>39</v>
      </c>
      <c r="J1985" t="s">
        <v>17</v>
      </c>
      <c r="K1985">
        <v>129354063</v>
      </c>
      <c r="L1985">
        <v>6621</v>
      </c>
    </row>
    <row r="1986" spans="1:12" ht="225" hidden="1" outlineLevel="2" x14ac:dyDescent="0.25">
      <c r="A1986" t="s">
        <v>8008</v>
      </c>
      <c r="B1986" s="1" t="s">
        <v>8009</v>
      </c>
      <c r="C1986" t="s">
        <v>14</v>
      </c>
      <c r="D1986" t="s">
        <v>15</v>
      </c>
      <c r="E1986">
        <v>3</v>
      </c>
      <c r="F1986" s="5">
        <v>43782</v>
      </c>
      <c r="G1986" s="2">
        <v>43792</v>
      </c>
      <c r="H1986" s="3">
        <v>43785</v>
      </c>
      <c r="I1986" t="s">
        <v>36</v>
      </c>
      <c r="J1986" t="s">
        <v>17</v>
      </c>
      <c r="K1986">
        <v>129354480</v>
      </c>
      <c r="L1986">
        <v>9690</v>
      </c>
    </row>
    <row r="1987" spans="1:12" ht="255" hidden="1" outlineLevel="2" x14ac:dyDescent="0.25">
      <c r="A1987" t="s">
        <v>8010</v>
      </c>
      <c r="B1987" s="1" t="s">
        <v>8011</v>
      </c>
      <c r="C1987" t="s">
        <v>1045</v>
      </c>
      <c r="D1987" t="s">
        <v>15</v>
      </c>
      <c r="E1987">
        <v>2</v>
      </c>
      <c r="F1987" s="5">
        <v>43782</v>
      </c>
      <c r="G1987" s="2">
        <v>43811</v>
      </c>
      <c r="H1987" s="3">
        <v>43783</v>
      </c>
      <c r="I1987" t="s">
        <v>39</v>
      </c>
      <c r="J1987" t="s">
        <v>66</v>
      </c>
      <c r="K1987">
        <v>129370710</v>
      </c>
      <c r="L1987">
        <v>9233</v>
      </c>
    </row>
    <row r="1988" spans="1:12" ht="345" hidden="1" outlineLevel="2" x14ac:dyDescent="0.25">
      <c r="A1988" t="s">
        <v>8012</v>
      </c>
      <c r="B1988" s="1" t="s">
        <v>8013</v>
      </c>
      <c r="C1988" t="s">
        <v>14</v>
      </c>
      <c r="D1988" t="s">
        <v>15</v>
      </c>
      <c r="E1988">
        <v>2</v>
      </c>
      <c r="F1988" s="5">
        <v>43782</v>
      </c>
      <c r="G1988" s="2">
        <v>43822</v>
      </c>
      <c r="H1988" s="3">
        <v>43783</v>
      </c>
      <c r="I1988" t="s">
        <v>36</v>
      </c>
      <c r="J1988" t="s">
        <v>66</v>
      </c>
      <c r="K1988">
        <v>54486727</v>
      </c>
      <c r="L1988">
        <v>67530</v>
      </c>
    </row>
    <row r="1989" spans="1:12" ht="240" hidden="1" outlineLevel="2" x14ac:dyDescent="0.25">
      <c r="A1989" t="s">
        <v>8014</v>
      </c>
      <c r="B1989" s="1" t="s">
        <v>8015</v>
      </c>
      <c r="C1989" t="s">
        <v>14</v>
      </c>
      <c r="D1989" t="s">
        <v>15</v>
      </c>
      <c r="E1989">
        <v>2</v>
      </c>
      <c r="F1989" s="5">
        <v>43782</v>
      </c>
      <c r="G1989" s="2">
        <v>43791</v>
      </c>
      <c r="H1989" s="3">
        <v>43783.959201388891</v>
      </c>
      <c r="I1989" t="s">
        <v>36</v>
      </c>
      <c r="J1989" t="s">
        <v>66</v>
      </c>
      <c r="K1989">
        <v>129373407</v>
      </c>
      <c r="L1989">
        <v>2199</v>
      </c>
    </row>
    <row r="1990" spans="1:12" ht="409.5" hidden="1" outlineLevel="2" x14ac:dyDescent="0.25">
      <c r="A1990" t="s">
        <v>8016</v>
      </c>
      <c r="B1990" s="1" t="s">
        <v>8017</v>
      </c>
      <c r="C1990" t="s">
        <v>48</v>
      </c>
      <c r="D1990" t="s">
        <v>15</v>
      </c>
      <c r="E1990">
        <v>2</v>
      </c>
      <c r="F1990" s="5">
        <v>43782</v>
      </c>
      <c r="G1990" s="2">
        <v>43794</v>
      </c>
      <c r="H1990" s="3">
        <v>43783</v>
      </c>
      <c r="I1990" t="s">
        <v>110</v>
      </c>
      <c r="J1990" t="s">
        <v>66</v>
      </c>
      <c r="K1990">
        <v>129370851</v>
      </c>
      <c r="L1990">
        <v>10121</v>
      </c>
    </row>
    <row r="1991" spans="1:12" ht="105" hidden="1" outlineLevel="2" x14ac:dyDescent="0.25">
      <c r="A1991" t="s">
        <v>8018</v>
      </c>
      <c r="B1991" s="1" t="s">
        <v>8019</v>
      </c>
      <c r="C1991" t="s">
        <v>116</v>
      </c>
      <c r="D1991" t="s">
        <v>15</v>
      </c>
      <c r="E1991">
        <v>3</v>
      </c>
      <c r="F1991" s="5">
        <v>43782</v>
      </c>
      <c r="G1991" s="2">
        <v>43802</v>
      </c>
      <c r="H1991" s="3">
        <v>43791</v>
      </c>
      <c r="I1991" t="s">
        <v>124</v>
      </c>
      <c r="J1991" t="s">
        <v>186</v>
      </c>
      <c r="K1991">
        <v>127206809</v>
      </c>
      <c r="L1991">
        <v>3945</v>
      </c>
    </row>
    <row r="1992" spans="1:12" ht="180" hidden="1" outlineLevel="2" x14ac:dyDescent="0.25">
      <c r="A1992" t="s">
        <v>8020</v>
      </c>
      <c r="B1992" s="1" t="s">
        <v>8021</v>
      </c>
      <c r="C1992" t="s">
        <v>109</v>
      </c>
      <c r="D1992" t="s">
        <v>15</v>
      </c>
      <c r="E1992">
        <v>3</v>
      </c>
      <c r="F1992" s="5">
        <v>43782</v>
      </c>
      <c r="G1992" s="2">
        <v>43802</v>
      </c>
      <c r="H1992" s="3">
        <v>43785</v>
      </c>
      <c r="I1992" t="s">
        <v>75</v>
      </c>
      <c r="J1992" t="s">
        <v>66</v>
      </c>
      <c r="K1992">
        <v>129373689</v>
      </c>
      <c r="L1992">
        <v>9600</v>
      </c>
    </row>
    <row r="1993" spans="1:12" ht="360" hidden="1" outlineLevel="2" x14ac:dyDescent="0.25">
      <c r="A1993" t="s">
        <v>8022</v>
      </c>
      <c r="B1993" s="1" t="s">
        <v>8023</v>
      </c>
      <c r="C1993" t="s">
        <v>14</v>
      </c>
      <c r="D1993" t="s">
        <v>15</v>
      </c>
      <c r="E1993">
        <v>1</v>
      </c>
      <c r="F1993" s="5">
        <v>43782</v>
      </c>
      <c r="G1993" s="2">
        <v>43791</v>
      </c>
      <c r="H1993" s="3">
        <v>43782.97347222222</v>
      </c>
      <c r="I1993" t="s">
        <v>39</v>
      </c>
      <c r="J1993" t="s">
        <v>66</v>
      </c>
      <c r="K1993">
        <v>129374071</v>
      </c>
      <c r="L1993">
        <v>6622</v>
      </c>
    </row>
    <row r="1994" spans="1:12" ht="225" hidden="1" outlineLevel="2" x14ac:dyDescent="0.25">
      <c r="A1994" t="s">
        <v>8024</v>
      </c>
      <c r="B1994" s="1" t="s">
        <v>8025</v>
      </c>
      <c r="C1994" t="s">
        <v>14</v>
      </c>
      <c r="D1994" t="s">
        <v>15</v>
      </c>
      <c r="E1994">
        <v>1</v>
      </c>
      <c r="F1994" s="5">
        <v>43782</v>
      </c>
      <c r="G1994" s="2">
        <v>43792</v>
      </c>
      <c r="H1994" s="3">
        <v>43782</v>
      </c>
      <c r="I1994" t="s">
        <v>39</v>
      </c>
      <c r="J1994" t="s">
        <v>66</v>
      </c>
      <c r="K1994">
        <v>129374136</v>
      </c>
      <c r="L1994">
        <v>9919</v>
      </c>
    </row>
    <row r="1995" spans="1:12" ht="90" hidden="1" outlineLevel="2" x14ac:dyDescent="0.25">
      <c r="A1995" t="s">
        <v>8026</v>
      </c>
      <c r="B1995" s="1" t="s">
        <v>8027</v>
      </c>
      <c r="C1995" t="s">
        <v>116</v>
      </c>
      <c r="D1995" t="s">
        <v>15</v>
      </c>
      <c r="E1995">
        <v>3</v>
      </c>
      <c r="F1995" s="5">
        <v>43782</v>
      </c>
      <c r="G1995" s="2">
        <v>43801</v>
      </c>
      <c r="H1995" s="3">
        <v>43791</v>
      </c>
      <c r="I1995" t="s">
        <v>117</v>
      </c>
      <c r="J1995" t="s">
        <v>186</v>
      </c>
      <c r="K1995">
        <v>127207600</v>
      </c>
      <c r="L1995">
        <v>9546</v>
      </c>
    </row>
    <row r="1996" spans="1:12" ht="165" hidden="1" outlineLevel="2" x14ac:dyDescent="0.25">
      <c r="A1996" t="s">
        <v>8028</v>
      </c>
      <c r="B1996" s="1" t="s">
        <v>8029</v>
      </c>
      <c r="C1996" t="s">
        <v>607</v>
      </c>
      <c r="D1996" t="s">
        <v>15</v>
      </c>
      <c r="E1996">
        <v>3</v>
      </c>
      <c r="F1996" s="5">
        <v>43782</v>
      </c>
      <c r="G1996" s="2">
        <v>43795</v>
      </c>
      <c r="H1996" s="3">
        <v>43784</v>
      </c>
      <c r="I1996" t="s">
        <v>151</v>
      </c>
      <c r="J1996" t="s">
        <v>3351</v>
      </c>
      <c r="K1996">
        <v>33502889</v>
      </c>
      <c r="L1996" t="s">
        <v>4027</v>
      </c>
    </row>
    <row r="1997" spans="1:12" ht="330" hidden="1" outlineLevel="2" x14ac:dyDescent="0.25">
      <c r="A1997" t="s">
        <v>8030</v>
      </c>
      <c r="B1997" s="1" t="s">
        <v>8031</v>
      </c>
      <c r="C1997" t="s">
        <v>147</v>
      </c>
      <c r="D1997" t="s">
        <v>15</v>
      </c>
      <c r="E1997">
        <v>3</v>
      </c>
      <c r="F1997" s="5">
        <v>43782</v>
      </c>
      <c r="G1997" s="2">
        <v>43819</v>
      </c>
      <c r="H1997" s="3">
        <v>43785</v>
      </c>
      <c r="I1997" t="s">
        <v>25</v>
      </c>
      <c r="J1997" t="s">
        <v>66</v>
      </c>
      <c r="K1997">
        <v>129377558</v>
      </c>
      <c r="L1997">
        <v>9793</v>
      </c>
    </row>
    <row r="1998" spans="1:12" outlineLevel="1" collapsed="1" x14ac:dyDescent="0.25">
      <c r="B1998" s="1"/>
      <c r="F1998" s="12" t="s">
        <v>12066</v>
      </c>
      <c r="G1998" s="2"/>
      <c r="H1998" s="3"/>
      <c r="K1998">
        <f>SUBTOTAL(3,K1976:K1997)</f>
        <v>22</v>
      </c>
    </row>
    <row r="1999" spans="1:12" ht="345" hidden="1" outlineLevel="2" x14ac:dyDescent="0.25">
      <c r="A1999" t="s">
        <v>7946</v>
      </c>
      <c r="B1999" s="1" t="s">
        <v>7947</v>
      </c>
      <c r="C1999" t="s">
        <v>82</v>
      </c>
      <c r="D1999" t="s">
        <v>15</v>
      </c>
      <c r="E1999">
        <v>3</v>
      </c>
      <c r="F1999" s="5">
        <v>43781</v>
      </c>
      <c r="G1999" s="2">
        <v>43794</v>
      </c>
      <c r="H1999" s="3">
        <v>43784</v>
      </c>
      <c r="I1999" t="s">
        <v>6329</v>
      </c>
      <c r="J1999" t="s">
        <v>17</v>
      </c>
      <c r="K1999">
        <v>129267677</v>
      </c>
      <c r="L1999">
        <v>9826</v>
      </c>
    </row>
    <row r="2000" spans="1:12" ht="409.5" hidden="1" outlineLevel="2" x14ac:dyDescent="0.25">
      <c r="A2000" t="s">
        <v>7948</v>
      </c>
      <c r="B2000" s="1" t="s">
        <v>7949</v>
      </c>
      <c r="C2000" t="s">
        <v>228</v>
      </c>
      <c r="D2000" t="s">
        <v>15</v>
      </c>
      <c r="E2000">
        <v>3</v>
      </c>
      <c r="F2000" s="5">
        <v>43781</v>
      </c>
      <c r="G2000" s="2">
        <v>43864</v>
      </c>
      <c r="H2000" s="3">
        <v>43781</v>
      </c>
      <c r="I2000" t="s">
        <v>29</v>
      </c>
      <c r="J2000" t="s">
        <v>17</v>
      </c>
      <c r="K2000">
        <v>129168947</v>
      </c>
      <c r="L2000">
        <v>4950</v>
      </c>
    </row>
    <row r="2001" spans="1:12" ht="270" hidden="1" outlineLevel="2" x14ac:dyDescent="0.25">
      <c r="A2001" t="s">
        <v>7950</v>
      </c>
      <c r="B2001" s="1" t="s">
        <v>7951</v>
      </c>
      <c r="C2001" t="s">
        <v>144</v>
      </c>
      <c r="D2001" t="s">
        <v>15</v>
      </c>
      <c r="E2001">
        <v>3</v>
      </c>
      <c r="F2001" s="5">
        <v>43781</v>
      </c>
      <c r="G2001" s="2">
        <v>43792</v>
      </c>
      <c r="H2001" s="3">
        <v>43784</v>
      </c>
      <c r="I2001" t="s">
        <v>151</v>
      </c>
      <c r="J2001" t="s">
        <v>17</v>
      </c>
      <c r="K2001">
        <v>129270983</v>
      </c>
      <c r="L2001">
        <v>9827</v>
      </c>
    </row>
    <row r="2002" spans="1:12" ht="300" hidden="1" outlineLevel="2" x14ac:dyDescent="0.25">
      <c r="A2002" t="s">
        <v>7952</v>
      </c>
      <c r="B2002" s="1" t="s">
        <v>7953</v>
      </c>
      <c r="C2002" t="s">
        <v>147</v>
      </c>
      <c r="D2002" t="s">
        <v>15</v>
      </c>
      <c r="E2002">
        <v>3</v>
      </c>
      <c r="F2002" s="5">
        <v>43781</v>
      </c>
      <c r="G2002" s="2">
        <v>43792</v>
      </c>
      <c r="H2002" s="3">
        <v>43784</v>
      </c>
      <c r="I2002" t="s">
        <v>151</v>
      </c>
      <c r="J2002" t="s">
        <v>17</v>
      </c>
      <c r="K2002">
        <v>129271363</v>
      </c>
      <c r="L2002">
        <v>9827</v>
      </c>
    </row>
    <row r="2003" spans="1:12" ht="210" hidden="1" outlineLevel="2" x14ac:dyDescent="0.25">
      <c r="A2003" t="s">
        <v>7954</v>
      </c>
      <c r="B2003" s="1" t="s">
        <v>7955</v>
      </c>
      <c r="C2003" t="s">
        <v>207</v>
      </c>
      <c r="D2003" t="s">
        <v>15</v>
      </c>
      <c r="E2003">
        <v>2</v>
      </c>
      <c r="F2003" s="5">
        <v>43781</v>
      </c>
      <c r="G2003" s="2">
        <v>43795</v>
      </c>
      <c r="H2003" s="3">
        <v>43782</v>
      </c>
      <c r="I2003" t="s">
        <v>7956</v>
      </c>
      <c r="J2003" t="s">
        <v>17</v>
      </c>
      <c r="K2003" t="s">
        <v>7957</v>
      </c>
      <c r="L2003" t="s">
        <v>4452</v>
      </c>
    </row>
    <row r="2004" spans="1:12" ht="240" hidden="1" outlineLevel="2" x14ac:dyDescent="0.25">
      <c r="A2004" t="s">
        <v>7958</v>
      </c>
      <c r="B2004" s="1" t="s">
        <v>7959</v>
      </c>
      <c r="C2004" t="s">
        <v>207</v>
      </c>
      <c r="D2004" t="s">
        <v>15</v>
      </c>
      <c r="E2004">
        <v>3</v>
      </c>
      <c r="F2004" s="5">
        <v>43781</v>
      </c>
      <c r="G2004" s="2">
        <v>43792</v>
      </c>
      <c r="H2004" s="3">
        <v>43784</v>
      </c>
      <c r="I2004" t="s">
        <v>53</v>
      </c>
      <c r="J2004" t="s">
        <v>17</v>
      </c>
      <c r="K2004">
        <v>129275779</v>
      </c>
      <c r="L2004">
        <v>9951</v>
      </c>
    </row>
    <row r="2005" spans="1:12" ht="409.5" hidden="1" outlineLevel="2" x14ac:dyDescent="0.25">
      <c r="A2005" t="s">
        <v>7960</v>
      </c>
      <c r="B2005" s="1" t="s">
        <v>7961</v>
      </c>
      <c r="C2005" t="s">
        <v>48</v>
      </c>
      <c r="D2005" t="s">
        <v>15</v>
      </c>
      <c r="E2005">
        <v>3</v>
      </c>
      <c r="F2005" s="5">
        <v>43781</v>
      </c>
      <c r="G2005" s="2">
        <v>43853</v>
      </c>
      <c r="H2005" s="3">
        <v>43784</v>
      </c>
      <c r="I2005" t="s">
        <v>6329</v>
      </c>
      <c r="J2005" t="s">
        <v>17</v>
      </c>
      <c r="K2005">
        <v>33517761</v>
      </c>
      <c r="L2005">
        <v>3089</v>
      </c>
    </row>
    <row r="2006" spans="1:12" ht="300" hidden="1" outlineLevel="2" x14ac:dyDescent="0.25">
      <c r="A2006" t="s">
        <v>7962</v>
      </c>
      <c r="B2006" s="1" t="s">
        <v>7963</v>
      </c>
      <c r="C2006" t="s">
        <v>390</v>
      </c>
      <c r="D2006" t="s">
        <v>15</v>
      </c>
      <c r="E2006">
        <v>2</v>
      </c>
      <c r="F2006" s="5">
        <v>43781</v>
      </c>
      <c r="G2006" s="2">
        <v>43810</v>
      </c>
      <c r="H2006" s="3">
        <v>43782</v>
      </c>
      <c r="I2006" t="s">
        <v>53</v>
      </c>
      <c r="J2006" t="s">
        <v>17</v>
      </c>
      <c r="K2006">
        <v>129279373</v>
      </c>
      <c r="L2006">
        <v>9506</v>
      </c>
    </row>
    <row r="2007" spans="1:12" ht="225" hidden="1" outlineLevel="2" x14ac:dyDescent="0.25">
      <c r="A2007" t="s">
        <v>7964</v>
      </c>
      <c r="B2007" s="1" t="s">
        <v>7965</v>
      </c>
      <c r="C2007" t="s">
        <v>14</v>
      </c>
      <c r="D2007" t="s">
        <v>15</v>
      </c>
      <c r="E2007">
        <v>3</v>
      </c>
      <c r="F2007" s="5">
        <v>43781</v>
      </c>
      <c r="G2007" s="2">
        <v>43790</v>
      </c>
      <c r="H2007" s="3">
        <v>43784</v>
      </c>
      <c r="I2007" t="s">
        <v>5229</v>
      </c>
      <c r="J2007" t="s">
        <v>17</v>
      </c>
      <c r="K2007">
        <v>129280184</v>
      </c>
      <c r="L2007">
        <v>9904</v>
      </c>
    </row>
    <row r="2008" spans="1:12" ht="270" hidden="1" outlineLevel="2" x14ac:dyDescent="0.25">
      <c r="A2008" t="s">
        <v>7966</v>
      </c>
      <c r="B2008" s="1" t="s">
        <v>7967</v>
      </c>
      <c r="C2008" t="s">
        <v>48</v>
      </c>
      <c r="D2008" t="s">
        <v>15</v>
      </c>
      <c r="E2008">
        <v>3</v>
      </c>
      <c r="F2008" s="5">
        <v>43781</v>
      </c>
      <c r="G2008" s="2">
        <v>43837</v>
      </c>
      <c r="H2008" s="3">
        <v>43787</v>
      </c>
      <c r="I2008" t="s">
        <v>151</v>
      </c>
      <c r="J2008" t="s">
        <v>17</v>
      </c>
      <c r="K2008">
        <v>33525532</v>
      </c>
      <c r="L2008" t="s">
        <v>4501</v>
      </c>
    </row>
    <row r="2009" spans="1:12" ht="195" hidden="1" outlineLevel="2" x14ac:dyDescent="0.25">
      <c r="A2009" t="s">
        <v>7968</v>
      </c>
      <c r="B2009" s="1" t="s">
        <v>7969</v>
      </c>
      <c r="C2009" t="s">
        <v>14</v>
      </c>
      <c r="D2009" t="s">
        <v>15</v>
      </c>
      <c r="E2009">
        <v>3</v>
      </c>
      <c r="F2009" s="5">
        <v>43781</v>
      </c>
      <c r="G2009" s="2">
        <v>43792</v>
      </c>
      <c r="H2009" s="3">
        <v>43784</v>
      </c>
      <c r="I2009" t="s">
        <v>75</v>
      </c>
      <c r="J2009" t="s">
        <v>66</v>
      </c>
      <c r="K2009">
        <v>129299490</v>
      </c>
      <c r="L2009">
        <v>9262</v>
      </c>
    </row>
    <row r="2010" spans="1:12" ht="165" hidden="1" outlineLevel="2" x14ac:dyDescent="0.25">
      <c r="A2010" t="s">
        <v>7970</v>
      </c>
      <c r="B2010" s="1" t="s">
        <v>7971</v>
      </c>
      <c r="C2010" t="s">
        <v>14</v>
      </c>
      <c r="D2010" t="s">
        <v>15</v>
      </c>
      <c r="E2010">
        <v>2</v>
      </c>
      <c r="F2010" s="5">
        <v>43781</v>
      </c>
      <c r="G2010" s="2">
        <v>43792</v>
      </c>
      <c r="H2010" s="3">
        <v>43782</v>
      </c>
      <c r="I2010" t="s">
        <v>39</v>
      </c>
      <c r="J2010" t="s">
        <v>66</v>
      </c>
      <c r="K2010">
        <v>129304325</v>
      </c>
      <c r="L2010">
        <v>9199</v>
      </c>
    </row>
    <row r="2011" spans="1:12" ht="150" hidden="1" outlineLevel="2" x14ac:dyDescent="0.25">
      <c r="A2011" t="s">
        <v>7972</v>
      </c>
      <c r="B2011" s="1" t="s">
        <v>7973</v>
      </c>
      <c r="C2011" t="s">
        <v>14</v>
      </c>
      <c r="D2011" t="s">
        <v>15</v>
      </c>
      <c r="E2011">
        <v>2</v>
      </c>
      <c r="F2011" s="5">
        <v>43781</v>
      </c>
      <c r="G2011" s="2">
        <v>43868</v>
      </c>
      <c r="H2011" s="3">
        <v>43782</v>
      </c>
      <c r="I2011" t="s">
        <v>39</v>
      </c>
      <c r="J2011" t="s">
        <v>17</v>
      </c>
      <c r="K2011" t="s">
        <v>7974</v>
      </c>
      <c r="L2011" t="s">
        <v>6264</v>
      </c>
    </row>
    <row r="2012" spans="1:12" ht="345" hidden="1" outlineLevel="2" x14ac:dyDescent="0.25">
      <c r="A2012" t="s">
        <v>7975</v>
      </c>
      <c r="B2012" s="1" t="s">
        <v>7976</v>
      </c>
      <c r="C2012" t="s">
        <v>390</v>
      </c>
      <c r="D2012" t="s">
        <v>15</v>
      </c>
      <c r="E2012">
        <v>2</v>
      </c>
      <c r="F2012" s="5">
        <v>43781</v>
      </c>
      <c r="G2012" s="2">
        <v>43792</v>
      </c>
      <c r="H2012" s="3">
        <v>43782</v>
      </c>
      <c r="I2012" t="s">
        <v>45</v>
      </c>
      <c r="J2012" t="s">
        <v>66</v>
      </c>
      <c r="K2012">
        <v>129309762</v>
      </c>
      <c r="L2012">
        <v>16212</v>
      </c>
    </row>
    <row r="2013" spans="1:12" ht="195" hidden="1" outlineLevel="2" x14ac:dyDescent="0.25">
      <c r="A2013" t="s">
        <v>7977</v>
      </c>
      <c r="B2013" s="1" t="s">
        <v>7978</v>
      </c>
      <c r="C2013" t="s">
        <v>14</v>
      </c>
      <c r="D2013" t="s">
        <v>15</v>
      </c>
      <c r="E2013">
        <v>2</v>
      </c>
      <c r="F2013" s="5">
        <v>43781</v>
      </c>
      <c r="G2013" s="2">
        <v>43791</v>
      </c>
      <c r="H2013" s="3">
        <v>43782</v>
      </c>
      <c r="I2013" t="s">
        <v>39</v>
      </c>
      <c r="J2013" t="s">
        <v>66</v>
      </c>
      <c r="K2013">
        <v>129312279</v>
      </c>
      <c r="L2013">
        <v>6433</v>
      </c>
    </row>
    <row r="2014" spans="1:12" ht="360" hidden="1" outlineLevel="2" x14ac:dyDescent="0.25">
      <c r="A2014" t="s">
        <v>7979</v>
      </c>
      <c r="B2014" s="1" t="s">
        <v>7980</v>
      </c>
      <c r="C2014" t="s">
        <v>48</v>
      </c>
      <c r="D2014" t="s">
        <v>15</v>
      </c>
      <c r="E2014">
        <v>2</v>
      </c>
      <c r="F2014" s="5">
        <v>43781</v>
      </c>
      <c r="G2014" s="2">
        <v>43908</v>
      </c>
      <c r="H2014" s="3">
        <v>43782</v>
      </c>
      <c r="I2014" t="s">
        <v>151</v>
      </c>
      <c r="J2014" t="s">
        <v>66</v>
      </c>
      <c r="K2014">
        <v>129312398</v>
      </c>
      <c r="L2014">
        <v>6433</v>
      </c>
    </row>
    <row r="2015" spans="1:12" ht="360" hidden="1" outlineLevel="2" x14ac:dyDescent="0.25">
      <c r="A2015" t="s">
        <v>7981</v>
      </c>
      <c r="B2015" s="1" t="s">
        <v>7982</v>
      </c>
      <c r="C2015" t="s">
        <v>48</v>
      </c>
      <c r="D2015" t="s">
        <v>15</v>
      </c>
      <c r="E2015">
        <v>3</v>
      </c>
      <c r="F2015" s="5">
        <v>43781</v>
      </c>
      <c r="G2015" s="2">
        <v>43881</v>
      </c>
      <c r="H2015" s="3">
        <v>43761</v>
      </c>
      <c r="I2015" t="s">
        <v>7983</v>
      </c>
      <c r="J2015" t="s">
        <v>49</v>
      </c>
      <c r="K2015">
        <v>33530473</v>
      </c>
      <c r="L2015">
        <v>3040</v>
      </c>
    </row>
    <row r="2016" spans="1:12" ht="210" hidden="1" outlineLevel="2" x14ac:dyDescent="0.25">
      <c r="A2016" t="s">
        <v>7984</v>
      </c>
      <c r="B2016" s="1" t="s">
        <v>7985</v>
      </c>
      <c r="C2016" t="s">
        <v>24</v>
      </c>
      <c r="D2016" t="s">
        <v>15</v>
      </c>
      <c r="E2016">
        <v>3</v>
      </c>
      <c r="F2016" s="5">
        <v>43781</v>
      </c>
      <c r="G2016" s="2">
        <v>43853</v>
      </c>
      <c r="H2016" s="3">
        <v>43783</v>
      </c>
      <c r="I2016" t="s">
        <v>58</v>
      </c>
      <c r="J2016" t="s">
        <v>66</v>
      </c>
      <c r="K2016" t="s">
        <v>7986</v>
      </c>
      <c r="L2016">
        <v>3007</v>
      </c>
    </row>
    <row r="2017" spans="1:12" outlineLevel="1" collapsed="1" x14ac:dyDescent="0.25">
      <c r="B2017" s="1"/>
      <c r="F2017" s="12" t="s">
        <v>12067</v>
      </c>
      <c r="G2017" s="2"/>
      <c r="H2017" s="3"/>
      <c r="K2017">
        <f>SUBTOTAL(3,K1999:K2016)</f>
        <v>18</v>
      </c>
    </row>
    <row r="2018" spans="1:12" ht="255" hidden="1" outlineLevel="2" x14ac:dyDescent="0.25">
      <c r="A2018" t="s">
        <v>7908</v>
      </c>
      <c r="B2018" s="1" t="s">
        <v>7909</v>
      </c>
      <c r="C2018" t="s">
        <v>14</v>
      </c>
      <c r="D2018" t="s">
        <v>15</v>
      </c>
      <c r="E2018">
        <v>1</v>
      </c>
      <c r="F2018" s="5">
        <v>43780</v>
      </c>
      <c r="G2018" s="2">
        <v>43790</v>
      </c>
      <c r="H2018" s="3">
        <v>43780</v>
      </c>
      <c r="I2018" t="s">
        <v>36</v>
      </c>
      <c r="J2018" t="s">
        <v>17</v>
      </c>
      <c r="K2018">
        <v>129214106</v>
      </c>
      <c r="L2018">
        <v>3935</v>
      </c>
    </row>
    <row r="2019" spans="1:12" ht="150" hidden="1" outlineLevel="2" x14ac:dyDescent="0.25">
      <c r="A2019" t="s">
        <v>7910</v>
      </c>
      <c r="B2019" s="1" t="s">
        <v>7911</v>
      </c>
      <c r="C2019" t="s">
        <v>207</v>
      </c>
      <c r="D2019" t="s">
        <v>15</v>
      </c>
      <c r="E2019">
        <v>3</v>
      </c>
      <c r="F2019" s="5">
        <v>43780</v>
      </c>
      <c r="G2019" s="2">
        <v>43791</v>
      </c>
      <c r="H2019" s="3">
        <v>43781.671157407407</v>
      </c>
      <c r="I2019" t="s">
        <v>75</v>
      </c>
      <c r="J2019" t="s">
        <v>17</v>
      </c>
      <c r="K2019">
        <v>128656742</v>
      </c>
      <c r="L2019">
        <v>871</v>
      </c>
    </row>
    <row r="2020" spans="1:12" ht="210" hidden="1" outlineLevel="2" x14ac:dyDescent="0.25">
      <c r="A2020" t="s">
        <v>7912</v>
      </c>
      <c r="B2020" s="1" t="s">
        <v>7913</v>
      </c>
      <c r="C2020" t="s">
        <v>147</v>
      </c>
      <c r="D2020" t="s">
        <v>15</v>
      </c>
      <c r="E2020">
        <v>2</v>
      </c>
      <c r="F2020" s="5">
        <v>43780</v>
      </c>
      <c r="G2020" s="2">
        <v>43790</v>
      </c>
      <c r="H2020" s="3">
        <v>43778</v>
      </c>
      <c r="I2020" t="s">
        <v>75</v>
      </c>
      <c r="J2020" t="s">
        <v>17</v>
      </c>
      <c r="K2020">
        <v>129114584</v>
      </c>
      <c r="L2020">
        <v>9896</v>
      </c>
    </row>
    <row r="2021" spans="1:12" ht="255" hidden="1" outlineLevel="2" x14ac:dyDescent="0.25">
      <c r="A2021" t="s">
        <v>7914</v>
      </c>
      <c r="B2021" s="1" t="s">
        <v>7915</v>
      </c>
      <c r="C2021" t="s">
        <v>863</v>
      </c>
      <c r="D2021" t="s">
        <v>15</v>
      </c>
      <c r="E2021">
        <v>3</v>
      </c>
      <c r="F2021" s="5">
        <v>43780</v>
      </c>
      <c r="G2021" s="2">
        <v>43792</v>
      </c>
      <c r="H2021" s="3">
        <v>43781</v>
      </c>
      <c r="I2021" t="s">
        <v>151</v>
      </c>
      <c r="J2021" t="s">
        <v>17</v>
      </c>
      <c r="K2021">
        <v>129162203</v>
      </c>
      <c r="L2021">
        <v>9827</v>
      </c>
    </row>
    <row r="2022" spans="1:12" ht="270" hidden="1" outlineLevel="2" x14ac:dyDescent="0.25">
      <c r="A2022" t="s">
        <v>7916</v>
      </c>
      <c r="B2022" s="1" t="s">
        <v>7917</v>
      </c>
      <c r="C2022" t="s">
        <v>24</v>
      </c>
      <c r="D2022" t="s">
        <v>15</v>
      </c>
      <c r="E2022">
        <v>3</v>
      </c>
      <c r="F2022" s="5">
        <v>43780</v>
      </c>
      <c r="G2022" s="2">
        <v>43815</v>
      </c>
      <c r="H2022" s="3">
        <v>43781</v>
      </c>
      <c r="I2022" t="s">
        <v>58</v>
      </c>
      <c r="J2022" t="s">
        <v>17</v>
      </c>
      <c r="K2022">
        <v>129168894</v>
      </c>
      <c r="L2022">
        <v>4950</v>
      </c>
    </row>
    <row r="2023" spans="1:12" ht="409.5" hidden="1" outlineLevel="2" x14ac:dyDescent="0.25">
      <c r="A2023" t="s">
        <v>7918</v>
      </c>
      <c r="B2023" s="1" t="s">
        <v>7919</v>
      </c>
      <c r="C2023" t="s">
        <v>24</v>
      </c>
      <c r="D2023" t="s">
        <v>15</v>
      </c>
      <c r="E2023">
        <v>4</v>
      </c>
      <c r="F2023" s="5">
        <v>43780</v>
      </c>
      <c r="G2023" s="2">
        <v>43886</v>
      </c>
      <c r="H2023" s="3">
        <v>43782</v>
      </c>
      <c r="I2023" t="s">
        <v>366</v>
      </c>
      <c r="J2023" t="s">
        <v>17</v>
      </c>
      <c r="K2023">
        <v>129184425</v>
      </c>
      <c r="L2023">
        <v>9482</v>
      </c>
    </row>
    <row r="2024" spans="1:12" ht="409.5" hidden="1" outlineLevel="2" x14ac:dyDescent="0.25">
      <c r="A2024" t="s">
        <v>7920</v>
      </c>
      <c r="B2024" s="1" t="s">
        <v>7921</v>
      </c>
      <c r="C2024" t="s">
        <v>14</v>
      </c>
      <c r="D2024" t="s">
        <v>15</v>
      </c>
      <c r="E2024">
        <v>3</v>
      </c>
      <c r="F2024" s="5">
        <v>43780</v>
      </c>
      <c r="G2024" s="2">
        <v>43789</v>
      </c>
      <c r="H2024" s="3">
        <v>43782</v>
      </c>
      <c r="I2024" t="s">
        <v>45</v>
      </c>
      <c r="J2024" t="s">
        <v>17</v>
      </c>
      <c r="K2024">
        <v>129188989</v>
      </c>
      <c r="L2024">
        <v>9163</v>
      </c>
    </row>
    <row r="2025" spans="1:12" ht="210" hidden="1" outlineLevel="2" x14ac:dyDescent="0.25">
      <c r="A2025" t="s">
        <v>7922</v>
      </c>
      <c r="B2025" s="1" t="s">
        <v>7923</v>
      </c>
      <c r="C2025" t="s">
        <v>14</v>
      </c>
      <c r="D2025" t="s">
        <v>15</v>
      </c>
      <c r="E2025">
        <v>3</v>
      </c>
      <c r="F2025" s="5">
        <v>43780</v>
      </c>
      <c r="G2025" s="2">
        <v>43792</v>
      </c>
      <c r="H2025" s="3">
        <v>43782</v>
      </c>
      <c r="I2025" t="s">
        <v>39</v>
      </c>
      <c r="J2025" t="s">
        <v>17</v>
      </c>
      <c r="K2025">
        <v>129194087</v>
      </c>
      <c r="L2025">
        <v>3117</v>
      </c>
    </row>
    <row r="2026" spans="1:12" ht="195" hidden="1" outlineLevel="2" x14ac:dyDescent="0.25">
      <c r="A2026" t="s">
        <v>7924</v>
      </c>
      <c r="B2026" s="1" t="s">
        <v>7925</v>
      </c>
      <c r="C2026" t="s">
        <v>24</v>
      </c>
      <c r="D2026" t="s">
        <v>15</v>
      </c>
      <c r="E2026">
        <v>3</v>
      </c>
      <c r="F2026" s="5">
        <v>43780</v>
      </c>
      <c r="G2026" s="2">
        <v>43790</v>
      </c>
      <c r="H2026" s="3">
        <v>43782</v>
      </c>
      <c r="I2026" t="s">
        <v>75</v>
      </c>
      <c r="J2026" t="s">
        <v>17</v>
      </c>
      <c r="K2026">
        <v>129195549</v>
      </c>
      <c r="L2026">
        <v>9257</v>
      </c>
    </row>
    <row r="2027" spans="1:12" ht="225" hidden="1" outlineLevel="2" x14ac:dyDescent="0.25">
      <c r="A2027" t="s">
        <v>7926</v>
      </c>
      <c r="B2027" s="1" t="s">
        <v>7927</v>
      </c>
      <c r="C2027" t="s">
        <v>14</v>
      </c>
      <c r="D2027" t="s">
        <v>15</v>
      </c>
      <c r="E2027">
        <v>3</v>
      </c>
      <c r="F2027" s="5">
        <v>43780</v>
      </c>
      <c r="G2027" s="2">
        <v>43808</v>
      </c>
      <c r="H2027" s="3">
        <v>43783</v>
      </c>
      <c r="I2027" t="s">
        <v>53</v>
      </c>
      <c r="J2027" t="s">
        <v>17</v>
      </c>
      <c r="K2027">
        <v>129219093</v>
      </c>
      <c r="L2027">
        <v>3039</v>
      </c>
    </row>
    <row r="2028" spans="1:12" ht="240" hidden="1" outlineLevel="2" x14ac:dyDescent="0.25">
      <c r="A2028" t="s">
        <v>7928</v>
      </c>
      <c r="B2028" s="1" t="s">
        <v>7929</v>
      </c>
      <c r="C2028" t="s">
        <v>147</v>
      </c>
      <c r="D2028" t="s">
        <v>15</v>
      </c>
      <c r="E2028">
        <v>3</v>
      </c>
      <c r="F2028" s="5">
        <v>43780</v>
      </c>
      <c r="G2028" s="2">
        <v>43801</v>
      </c>
      <c r="H2028" s="3">
        <v>43783</v>
      </c>
      <c r="I2028" t="s">
        <v>45</v>
      </c>
      <c r="J2028" t="s">
        <v>17</v>
      </c>
      <c r="K2028">
        <v>129221055</v>
      </c>
      <c r="L2028">
        <v>9316</v>
      </c>
    </row>
    <row r="2029" spans="1:12" ht="270" hidden="1" outlineLevel="2" x14ac:dyDescent="0.25">
      <c r="A2029" t="s">
        <v>7930</v>
      </c>
      <c r="B2029" s="1" t="s">
        <v>7931</v>
      </c>
      <c r="C2029" t="s">
        <v>390</v>
      </c>
      <c r="D2029" t="s">
        <v>15</v>
      </c>
      <c r="E2029">
        <v>2</v>
      </c>
      <c r="F2029" s="5">
        <v>43780</v>
      </c>
      <c r="G2029" s="2">
        <v>43790</v>
      </c>
      <c r="H2029" s="3">
        <v>43781</v>
      </c>
      <c r="I2029" t="s">
        <v>36</v>
      </c>
      <c r="J2029" t="s">
        <v>17</v>
      </c>
      <c r="K2029">
        <v>129226143</v>
      </c>
      <c r="L2029">
        <v>9554</v>
      </c>
    </row>
    <row r="2030" spans="1:12" ht="255" hidden="1" outlineLevel="2" x14ac:dyDescent="0.25">
      <c r="A2030" t="s">
        <v>7932</v>
      </c>
      <c r="B2030" s="1" t="s">
        <v>7933</v>
      </c>
      <c r="C2030" t="s">
        <v>390</v>
      </c>
      <c r="D2030" t="s">
        <v>15</v>
      </c>
      <c r="E2030">
        <v>3</v>
      </c>
      <c r="F2030" s="5">
        <v>43780</v>
      </c>
      <c r="G2030" s="2">
        <v>43791</v>
      </c>
      <c r="H2030" s="3">
        <v>43783</v>
      </c>
      <c r="I2030" t="s">
        <v>113</v>
      </c>
      <c r="J2030" t="s">
        <v>17</v>
      </c>
      <c r="K2030">
        <v>129232047</v>
      </c>
      <c r="L2030">
        <v>3932</v>
      </c>
    </row>
    <row r="2031" spans="1:12" ht="315" hidden="1" outlineLevel="2" x14ac:dyDescent="0.25">
      <c r="A2031" t="s">
        <v>7934</v>
      </c>
      <c r="B2031" s="1" t="s">
        <v>7935</v>
      </c>
      <c r="C2031" t="s">
        <v>14</v>
      </c>
      <c r="D2031" t="s">
        <v>15</v>
      </c>
      <c r="E2031">
        <v>2</v>
      </c>
      <c r="F2031" s="5">
        <v>43780</v>
      </c>
      <c r="G2031" s="2">
        <v>43793</v>
      </c>
      <c r="H2031" s="3">
        <v>43781</v>
      </c>
      <c r="I2031" t="s">
        <v>110</v>
      </c>
      <c r="J2031" t="s">
        <v>3351</v>
      </c>
      <c r="K2031">
        <v>129239182</v>
      </c>
      <c r="L2031">
        <v>6612</v>
      </c>
    </row>
    <row r="2032" spans="1:12" ht="225" hidden="1" outlineLevel="2" x14ac:dyDescent="0.25">
      <c r="A2032" t="s">
        <v>7936</v>
      </c>
      <c r="B2032" s="1" t="s">
        <v>7937</v>
      </c>
      <c r="C2032" t="s">
        <v>14</v>
      </c>
      <c r="D2032" t="s">
        <v>15</v>
      </c>
      <c r="E2032">
        <v>2</v>
      </c>
      <c r="F2032" s="5">
        <v>43780</v>
      </c>
      <c r="G2032" s="2">
        <v>43791</v>
      </c>
      <c r="H2032" s="3">
        <v>43781</v>
      </c>
      <c r="I2032" t="s">
        <v>39</v>
      </c>
      <c r="J2032" t="s">
        <v>17</v>
      </c>
      <c r="K2032">
        <v>129238731</v>
      </c>
      <c r="L2032">
        <v>6433</v>
      </c>
    </row>
    <row r="2033" spans="1:12" ht="180" hidden="1" outlineLevel="2" x14ac:dyDescent="0.25">
      <c r="A2033" t="s">
        <v>7938</v>
      </c>
      <c r="B2033" s="1" t="s">
        <v>7939</v>
      </c>
      <c r="C2033" t="s">
        <v>14</v>
      </c>
      <c r="D2033" t="s">
        <v>15</v>
      </c>
      <c r="E2033">
        <v>2</v>
      </c>
      <c r="F2033" s="5">
        <v>43780</v>
      </c>
      <c r="G2033" s="2">
        <v>43792</v>
      </c>
      <c r="H2033" s="3">
        <v>43781</v>
      </c>
      <c r="I2033" t="s">
        <v>45</v>
      </c>
      <c r="J2033" t="s">
        <v>17</v>
      </c>
      <c r="K2033">
        <v>129238936</v>
      </c>
      <c r="L2033">
        <v>9943</v>
      </c>
    </row>
    <row r="2034" spans="1:12" ht="225" hidden="1" outlineLevel="2" x14ac:dyDescent="0.25">
      <c r="A2034" t="s">
        <v>7940</v>
      </c>
      <c r="B2034" s="1" t="s">
        <v>7941</v>
      </c>
      <c r="C2034" t="s">
        <v>14</v>
      </c>
      <c r="D2034" t="s">
        <v>15</v>
      </c>
      <c r="E2034">
        <v>1</v>
      </c>
      <c r="F2034" s="5">
        <v>43780</v>
      </c>
      <c r="G2034" s="2">
        <v>43790</v>
      </c>
      <c r="H2034" s="3">
        <v>43780</v>
      </c>
      <c r="I2034" t="s">
        <v>45</v>
      </c>
      <c r="J2034" t="s">
        <v>17</v>
      </c>
      <c r="K2034">
        <v>129241064</v>
      </c>
      <c r="L2034">
        <v>9948</v>
      </c>
    </row>
    <row r="2035" spans="1:12" ht="195" hidden="1" outlineLevel="2" x14ac:dyDescent="0.25">
      <c r="A2035" t="s">
        <v>7942</v>
      </c>
      <c r="B2035" s="1" t="s">
        <v>7943</v>
      </c>
      <c r="C2035" t="s">
        <v>214</v>
      </c>
      <c r="D2035" t="s">
        <v>15</v>
      </c>
      <c r="E2035">
        <v>2</v>
      </c>
      <c r="F2035" s="5">
        <v>43780</v>
      </c>
      <c r="G2035" s="2">
        <v>43790</v>
      </c>
      <c r="H2035" s="3">
        <v>43781</v>
      </c>
      <c r="I2035" t="s">
        <v>36</v>
      </c>
      <c r="J2035" t="s">
        <v>17</v>
      </c>
      <c r="K2035">
        <v>129241309</v>
      </c>
      <c r="L2035">
        <v>9554</v>
      </c>
    </row>
    <row r="2036" spans="1:12" ht="195" hidden="1" outlineLevel="2" x14ac:dyDescent="0.25">
      <c r="A2036" t="s">
        <v>7944</v>
      </c>
      <c r="B2036" s="1" t="s">
        <v>7945</v>
      </c>
      <c r="C2036" t="s">
        <v>14</v>
      </c>
      <c r="D2036" t="s">
        <v>15</v>
      </c>
      <c r="E2036">
        <v>2</v>
      </c>
      <c r="F2036" s="5">
        <v>43780</v>
      </c>
      <c r="G2036" s="2">
        <v>43792</v>
      </c>
      <c r="H2036" s="3">
        <v>43781</v>
      </c>
      <c r="I2036" t="s">
        <v>39</v>
      </c>
      <c r="J2036" t="s">
        <v>66</v>
      </c>
      <c r="K2036">
        <v>129243484</v>
      </c>
      <c r="L2036">
        <v>9171</v>
      </c>
    </row>
    <row r="2037" spans="1:12" outlineLevel="1" collapsed="1" x14ac:dyDescent="0.25">
      <c r="B2037" s="1"/>
      <c r="F2037" s="12" t="s">
        <v>12068</v>
      </c>
      <c r="G2037" s="2"/>
      <c r="H2037" s="3"/>
      <c r="K2037">
        <f>SUBTOTAL(3,K2018:K2036)</f>
        <v>19</v>
      </c>
    </row>
    <row r="2038" spans="1:12" ht="409.5" hidden="1" outlineLevel="2" x14ac:dyDescent="0.25">
      <c r="A2038" t="s">
        <v>7902</v>
      </c>
      <c r="B2038" s="1" t="s">
        <v>7903</v>
      </c>
      <c r="C2038" t="s">
        <v>14</v>
      </c>
      <c r="D2038" t="s">
        <v>15</v>
      </c>
      <c r="E2038">
        <v>1</v>
      </c>
      <c r="F2038" s="5">
        <v>43779</v>
      </c>
      <c r="G2038" s="2">
        <v>43808</v>
      </c>
      <c r="H2038" s="3">
        <v>43779</v>
      </c>
      <c r="I2038" t="s">
        <v>75</v>
      </c>
      <c r="J2038" t="s">
        <v>17</v>
      </c>
      <c r="K2038">
        <v>129185330</v>
      </c>
      <c r="L2038">
        <v>9894</v>
      </c>
    </row>
    <row r="2039" spans="1:12" ht="240" hidden="1" outlineLevel="2" x14ac:dyDescent="0.25">
      <c r="A2039" t="s">
        <v>7904</v>
      </c>
      <c r="B2039" s="1" t="s">
        <v>7905</v>
      </c>
      <c r="C2039" t="s">
        <v>14</v>
      </c>
      <c r="D2039" t="s">
        <v>15</v>
      </c>
      <c r="E2039">
        <v>2</v>
      </c>
      <c r="F2039" s="5">
        <v>43779</v>
      </c>
      <c r="G2039" s="2">
        <v>43793</v>
      </c>
      <c r="H2039" s="3">
        <v>43780</v>
      </c>
      <c r="I2039" t="s">
        <v>110</v>
      </c>
      <c r="J2039" t="s">
        <v>17</v>
      </c>
      <c r="K2039">
        <v>129194188</v>
      </c>
      <c r="L2039">
        <v>6612</v>
      </c>
    </row>
    <row r="2040" spans="1:12" ht="285" hidden="1" outlineLevel="2" x14ac:dyDescent="0.25">
      <c r="A2040" t="s">
        <v>7906</v>
      </c>
      <c r="B2040" s="1" t="s">
        <v>7907</v>
      </c>
      <c r="C2040" t="s">
        <v>2331</v>
      </c>
      <c r="D2040" t="s">
        <v>15</v>
      </c>
      <c r="E2040">
        <v>2</v>
      </c>
      <c r="F2040" s="5">
        <v>43779</v>
      </c>
      <c r="G2040" s="2">
        <v>43790</v>
      </c>
      <c r="H2040" s="3">
        <v>43780</v>
      </c>
      <c r="I2040" t="s">
        <v>53</v>
      </c>
      <c r="J2040" t="s">
        <v>17</v>
      </c>
      <c r="K2040">
        <v>129190745</v>
      </c>
      <c r="L2040">
        <v>9853</v>
      </c>
    </row>
    <row r="2041" spans="1:12" outlineLevel="1" collapsed="1" x14ac:dyDescent="0.25">
      <c r="B2041" s="1"/>
      <c r="F2041" s="12" t="s">
        <v>12069</v>
      </c>
      <c r="G2041" s="2"/>
      <c r="H2041" s="3"/>
      <c r="K2041">
        <f>SUBTOTAL(3,K2038:K2040)</f>
        <v>3</v>
      </c>
    </row>
    <row r="2042" spans="1:12" ht="409.5" hidden="1" outlineLevel="2" x14ac:dyDescent="0.25">
      <c r="A2042" t="s">
        <v>7897</v>
      </c>
      <c r="B2042" s="1" t="s">
        <v>7898</v>
      </c>
      <c r="C2042" t="s">
        <v>20</v>
      </c>
      <c r="D2042" t="s">
        <v>15</v>
      </c>
      <c r="E2042">
        <v>1</v>
      </c>
      <c r="F2042" s="5">
        <v>43778</v>
      </c>
      <c r="G2042" s="2">
        <v>43901</v>
      </c>
      <c r="H2042" s="3">
        <v>43778</v>
      </c>
      <c r="I2042" t="s">
        <v>7899</v>
      </c>
      <c r="J2042" t="s">
        <v>17</v>
      </c>
      <c r="K2042">
        <v>129166598</v>
      </c>
      <c r="L2042">
        <v>9534</v>
      </c>
    </row>
    <row r="2043" spans="1:12" ht="270" hidden="1" outlineLevel="2" x14ac:dyDescent="0.25">
      <c r="A2043" t="s">
        <v>7900</v>
      </c>
      <c r="B2043" s="1" t="s">
        <v>7901</v>
      </c>
      <c r="C2043" t="s">
        <v>214</v>
      </c>
      <c r="D2043" t="s">
        <v>15</v>
      </c>
      <c r="E2043">
        <v>1</v>
      </c>
      <c r="F2043" s="5">
        <v>43778</v>
      </c>
      <c r="G2043" s="2">
        <v>43784</v>
      </c>
      <c r="H2043" s="3">
        <v>43778</v>
      </c>
      <c r="I2043" t="s">
        <v>39</v>
      </c>
      <c r="J2043" t="s">
        <v>17</v>
      </c>
      <c r="K2043">
        <v>129170614</v>
      </c>
      <c r="L2043">
        <v>2290</v>
      </c>
    </row>
    <row r="2044" spans="1:12" outlineLevel="1" collapsed="1" x14ac:dyDescent="0.25">
      <c r="B2044" s="1"/>
      <c r="F2044" s="12" t="s">
        <v>12070</v>
      </c>
      <c r="G2044" s="2"/>
      <c r="H2044" s="3"/>
      <c r="K2044">
        <f>SUBTOTAL(3,K2042:K2043)</f>
        <v>2</v>
      </c>
    </row>
    <row r="2045" spans="1:12" ht="409.5" hidden="1" outlineLevel="2" x14ac:dyDescent="0.25">
      <c r="A2045" t="s">
        <v>7868</v>
      </c>
      <c r="B2045" s="1" t="s">
        <v>7869</v>
      </c>
      <c r="C2045" t="s">
        <v>82</v>
      </c>
      <c r="D2045" t="s">
        <v>15</v>
      </c>
      <c r="E2045">
        <v>3</v>
      </c>
      <c r="F2045" s="5">
        <v>43777</v>
      </c>
      <c r="G2045" s="2">
        <v>43794</v>
      </c>
      <c r="H2045" s="3">
        <v>43779</v>
      </c>
      <c r="I2045" t="s">
        <v>110</v>
      </c>
      <c r="J2045" t="s">
        <v>3351</v>
      </c>
      <c r="K2045">
        <v>129059450</v>
      </c>
      <c r="L2045">
        <v>9815</v>
      </c>
    </row>
    <row r="2046" spans="1:12" ht="180" hidden="1" outlineLevel="2" x14ac:dyDescent="0.25">
      <c r="A2046" t="s">
        <v>7870</v>
      </c>
      <c r="B2046" s="1" t="s">
        <v>7871</v>
      </c>
      <c r="C2046" t="s">
        <v>14</v>
      </c>
      <c r="D2046" t="s">
        <v>15</v>
      </c>
      <c r="E2046">
        <v>3</v>
      </c>
      <c r="F2046" s="5">
        <v>43777</v>
      </c>
      <c r="G2046" s="2">
        <v>43792</v>
      </c>
      <c r="H2046" s="3">
        <v>43779</v>
      </c>
      <c r="I2046" t="s">
        <v>39</v>
      </c>
      <c r="J2046" t="s">
        <v>3351</v>
      </c>
      <c r="K2046">
        <v>129059275</v>
      </c>
      <c r="L2046">
        <v>6793</v>
      </c>
    </row>
    <row r="2047" spans="1:12" ht="315" hidden="1" outlineLevel="2" x14ac:dyDescent="0.25">
      <c r="A2047" t="s">
        <v>7872</v>
      </c>
      <c r="B2047" s="1" t="s">
        <v>7873</v>
      </c>
      <c r="C2047" t="s">
        <v>144</v>
      </c>
      <c r="D2047" t="s">
        <v>15</v>
      </c>
      <c r="E2047">
        <v>3</v>
      </c>
      <c r="F2047" s="5">
        <v>43777</v>
      </c>
      <c r="G2047" s="2">
        <v>43792</v>
      </c>
      <c r="H2047" s="3">
        <v>43779</v>
      </c>
      <c r="I2047" t="s">
        <v>45</v>
      </c>
      <c r="J2047" t="s">
        <v>3351</v>
      </c>
      <c r="K2047">
        <v>129058615</v>
      </c>
      <c r="L2047">
        <v>9947</v>
      </c>
    </row>
    <row r="2048" spans="1:12" ht="270" hidden="1" outlineLevel="2" x14ac:dyDescent="0.25">
      <c r="A2048" t="s">
        <v>7874</v>
      </c>
      <c r="B2048" s="1" t="s">
        <v>7875</v>
      </c>
      <c r="C2048" t="s">
        <v>1168</v>
      </c>
      <c r="D2048" t="s">
        <v>15</v>
      </c>
      <c r="E2048">
        <v>3</v>
      </c>
      <c r="F2048" s="5">
        <v>43777</v>
      </c>
      <c r="G2048" s="2">
        <v>43792</v>
      </c>
      <c r="H2048" s="3">
        <v>43778</v>
      </c>
      <c r="I2048" t="s">
        <v>45</v>
      </c>
      <c r="J2048" t="s">
        <v>3351</v>
      </c>
      <c r="K2048">
        <v>128989977</v>
      </c>
      <c r="L2048">
        <v>9656</v>
      </c>
    </row>
    <row r="2049" spans="1:12" ht="75" hidden="1" outlineLevel="2" x14ac:dyDescent="0.25">
      <c r="A2049" t="s">
        <v>7876</v>
      </c>
      <c r="B2049" s="1" t="s">
        <v>7877</v>
      </c>
      <c r="C2049" t="s">
        <v>82</v>
      </c>
      <c r="D2049" t="s">
        <v>15</v>
      </c>
      <c r="E2049">
        <v>1</v>
      </c>
      <c r="F2049" s="5">
        <v>43777</v>
      </c>
      <c r="G2049" s="2">
        <v>43803</v>
      </c>
      <c r="H2049" s="3">
        <v>43777</v>
      </c>
      <c r="I2049" t="s">
        <v>29</v>
      </c>
      <c r="J2049" t="s">
        <v>17</v>
      </c>
      <c r="K2049" t="s">
        <v>7878</v>
      </c>
      <c r="L2049">
        <v>3017</v>
      </c>
    </row>
    <row r="2050" spans="1:12" ht="270" hidden="1" outlineLevel="2" x14ac:dyDescent="0.25">
      <c r="A2050" t="s">
        <v>7879</v>
      </c>
      <c r="B2050" s="1" t="s">
        <v>7880</v>
      </c>
      <c r="C2050" t="s">
        <v>82</v>
      </c>
      <c r="D2050" t="s">
        <v>15</v>
      </c>
      <c r="E2050">
        <v>2</v>
      </c>
      <c r="F2050" s="5">
        <v>43777</v>
      </c>
      <c r="G2050" s="2">
        <v>43792</v>
      </c>
      <c r="H2050" s="3">
        <v>43778</v>
      </c>
      <c r="I2050" t="s">
        <v>29</v>
      </c>
      <c r="J2050" t="s">
        <v>17</v>
      </c>
      <c r="K2050">
        <v>129094244</v>
      </c>
      <c r="L2050">
        <v>9150</v>
      </c>
    </row>
    <row r="2051" spans="1:12" ht="150" hidden="1" outlineLevel="2" x14ac:dyDescent="0.25">
      <c r="A2051" t="s">
        <v>7881</v>
      </c>
      <c r="B2051" s="1" t="s">
        <v>7882</v>
      </c>
      <c r="C2051" t="s">
        <v>14</v>
      </c>
      <c r="D2051" t="s">
        <v>15</v>
      </c>
      <c r="E2051">
        <v>2</v>
      </c>
      <c r="F2051" s="5">
        <v>43777</v>
      </c>
      <c r="G2051" s="2">
        <v>43784</v>
      </c>
      <c r="H2051" s="3">
        <v>43778</v>
      </c>
      <c r="I2051" t="s">
        <v>36</v>
      </c>
      <c r="J2051" t="s">
        <v>17</v>
      </c>
      <c r="K2051">
        <v>129096696</v>
      </c>
      <c r="L2051">
        <v>9987</v>
      </c>
    </row>
    <row r="2052" spans="1:12" ht="409.5" hidden="1" outlineLevel="2" x14ac:dyDescent="0.25">
      <c r="A2052" t="s">
        <v>7883</v>
      </c>
      <c r="B2052" s="1" t="s">
        <v>7884</v>
      </c>
      <c r="C2052" t="s">
        <v>48</v>
      </c>
      <c r="D2052" t="s">
        <v>15</v>
      </c>
      <c r="E2052">
        <v>3</v>
      </c>
      <c r="F2052" s="5">
        <v>43777</v>
      </c>
      <c r="G2052" s="2">
        <v>43881</v>
      </c>
      <c r="H2052" s="3">
        <v>43784</v>
      </c>
      <c r="I2052" t="s">
        <v>6329</v>
      </c>
      <c r="J2052" t="s">
        <v>17</v>
      </c>
      <c r="K2052">
        <v>33453053</v>
      </c>
      <c r="L2052">
        <v>3017</v>
      </c>
    </row>
    <row r="2053" spans="1:12" ht="105" hidden="1" outlineLevel="2" x14ac:dyDescent="0.25">
      <c r="A2053" t="s">
        <v>7885</v>
      </c>
      <c r="B2053" s="1" t="s">
        <v>7886</v>
      </c>
      <c r="C2053" t="s">
        <v>82</v>
      </c>
      <c r="D2053" t="s">
        <v>15</v>
      </c>
      <c r="E2053">
        <v>1</v>
      </c>
      <c r="F2053" s="5">
        <v>43777</v>
      </c>
      <c r="G2053" s="2">
        <v>43795</v>
      </c>
      <c r="H2053" s="3">
        <v>43777</v>
      </c>
      <c r="I2053" t="s">
        <v>6329</v>
      </c>
      <c r="J2053" t="s">
        <v>17</v>
      </c>
      <c r="K2053">
        <v>33453436</v>
      </c>
      <c r="L2053">
        <v>3034</v>
      </c>
    </row>
    <row r="2054" spans="1:12" ht="300" hidden="1" outlineLevel="2" x14ac:dyDescent="0.25">
      <c r="A2054" t="s">
        <v>7887</v>
      </c>
      <c r="B2054" s="1" t="s">
        <v>7888</v>
      </c>
      <c r="C2054" t="s">
        <v>48</v>
      </c>
      <c r="D2054" t="s">
        <v>15</v>
      </c>
      <c r="E2054">
        <v>3</v>
      </c>
      <c r="F2054" s="5">
        <v>43777</v>
      </c>
      <c r="G2054" s="2">
        <v>43795</v>
      </c>
      <c r="H2054" s="3">
        <v>43784</v>
      </c>
      <c r="I2054" t="s">
        <v>5229</v>
      </c>
      <c r="J2054" t="s">
        <v>17</v>
      </c>
      <c r="K2054">
        <v>33454695</v>
      </c>
      <c r="L2054">
        <v>3060</v>
      </c>
    </row>
    <row r="2055" spans="1:12" ht="210" hidden="1" outlineLevel="2" x14ac:dyDescent="0.25">
      <c r="A2055" t="s">
        <v>7889</v>
      </c>
      <c r="B2055" s="1" t="s">
        <v>7890</v>
      </c>
      <c r="C2055" t="s">
        <v>28</v>
      </c>
      <c r="D2055" t="s">
        <v>15</v>
      </c>
      <c r="E2055">
        <v>1</v>
      </c>
      <c r="F2055" s="5">
        <v>43777</v>
      </c>
      <c r="G2055" s="2">
        <v>43857</v>
      </c>
      <c r="H2055" s="3">
        <v>43777</v>
      </c>
      <c r="I2055" t="s">
        <v>3788</v>
      </c>
      <c r="J2055" t="s">
        <v>17</v>
      </c>
      <c r="K2055">
        <v>129103584</v>
      </c>
      <c r="L2055">
        <v>9186</v>
      </c>
    </row>
    <row r="2056" spans="1:12" ht="165" hidden="1" outlineLevel="2" x14ac:dyDescent="0.25">
      <c r="A2056" t="s">
        <v>7891</v>
      </c>
      <c r="B2056" s="1" t="s">
        <v>7892</v>
      </c>
      <c r="C2056" t="s">
        <v>147</v>
      </c>
      <c r="D2056" t="s">
        <v>15</v>
      </c>
      <c r="E2056">
        <v>3</v>
      </c>
      <c r="F2056" s="5">
        <v>43777</v>
      </c>
      <c r="G2056" s="2">
        <v>43792</v>
      </c>
      <c r="H2056" s="3">
        <v>43781</v>
      </c>
      <c r="I2056" t="s">
        <v>5669</v>
      </c>
      <c r="J2056" t="s">
        <v>17</v>
      </c>
      <c r="K2056">
        <v>129105890</v>
      </c>
      <c r="L2056">
        <v>2881</v>
      </c>
    </row>
    <row r="2057" spans="1:12" ht="409.5" hidden="1" outlineLevel="2" x14ac:dyDescent="0.25">
      <c r="A2057" t="s">
        <v>7893</v>
      </c>
      <c r="B2057" s="1" t="s">
        <v>7894</v>
      </c>
      <c r="C2057" t="s">
        <v>14</v>
      </c>
      <c r="D2057" t="s">
        <v>15</v>
      </c>
      <c r="E2057">
        <v>3</v>
      </c>
      <c r="F2057" s="5">
        <v>43777</v>
      </c>
      <c r="G2057" s="2">
        <v>43794</v>
      </c>
      <c r="H2057" s="3">
        <v>43780</v>
      </c>
      <c r="I2057" t="s">
        <v>75</v>
      </c>
      <c r="J2057" t="s">
        <v>17</v>
      </c>
      <c r="K2057">
        <v>129108829</v>
      </c>
      <c r="L2057">
        <v>9894</v>
      </c>
    </row>
    <row r="2058" spans="1:12" ht="180" hidden="1" outlineLevel="2" x14ac:dyDescent="0.25">
      <c r="A2058" t="s">
        <v>7895</v>
      </c>
      <c r="B2058" s="1" t="s">
        <v>7896</v>
      </c>
      <c r="C2058" t="s">
        <v>14</v>
      </c>
      <c r="D2058" t="s">
        <v>15</v>
      </c>
      <c r="E2058">
        <v>2</v>
      </c>
      <c r="F2058" s="5">
        <v>43777</v>
      </c>
      <c r="G2058" s="2">
        <v>43791</v>
      </c>
      <c r="H2058" s="3">
        <v>43778</v>
      </c>
      <c r="I2058" t="s">
        <v>75</v>
      </c>
      <c r="J2058" t="s">
        <v>17</v>
      </c>
      <c r="K2058">
        <v>129112297</v>
      </c>
      <c r="L2058">
        <v>9684</v>
      </c>
    </row>
    <row r="2059" spans="1:12" outlineLevel="1" collapsed="1" x14ac:dyDescent="0.25">
      <c r="B2059" s="1"/>
      <c r="F2059" s="12" t="s">
        <v>12071</v>
      </c>
      <c r="G2059" s="2"/>
      <c r="H2059" s="3"/>
      <c r="K2059">
        <f>SUBTOTAL(3,K2045:K2058)</f>
        <v>14</v>
      </c>
    </row>
    <row r="2060" spans="1:12" ht="375" hidden="1" outlineLevel="2" x14ac:dyDescent="0.25">
      <c r="A2060" t="s">
        <v>7832</v>
      </c>
      <c r="B2060" s="1" t="s">
        <v>7833</v>
      </c>
      <c r="C2060" t="s">
        <v>48</v>
      </c>
      <c r="D2060" t="s">
        <v>15</v>
      </c>
      <c r="E2060">
        <v>1</v>
      </c>
      <c r="F2060" s="5">
        <v>43776</v>
      </c>
      <c r="G2060" s="2">
        <v>43822</v>
      </c>
      <c r="H2060" s="3">
        <v>43775</v>
      </c>
      <c r="I2060" t="s">
        <v>29</v>
      </c>
      <c r="J2060" t="s">
        <v>49</v>
      </c>
      <c r="K2060">
        <v>54435308</v>
      </c>
      <c r="L2060">
        <v>14230</v>
      </c>
    </row>
    <row r="2061" spans="1:12" ht="225" hidden="1" outlineLevel="2" x14ac:dyDescent="0.25">
      <c r="A2061" t="s">
        <v>7834</v>
      </c>
      <c r="B2061" s="1" t="s">
        <v>7835</v>
      </c>
      <c r="C2061" t="s">
        <v>14</v>
      </c>
      <c r="D2061" t="s">
        <v>15</v>
      </c>
      <c r="E2061">
        <v>3</v>
      </c>
      <c r="F2061" s="5">
        <v>43776</v>
      </c>
      <c r="G2061" s="2">
        <v>43784</v>
      </c>
      <c r="H2061" s="3">
        <v>43778</v>
      </c>
      <c r="I2061" t="s">
        <v>36</v>
      </c>
      <c r="J2061" t="s">
        <v>17</v>
      </c>
      <c r="K2061">
        <v>129009939</v>
      </c>
      <c r="L2061">
        <v>9099</v>
      </c>
    </row>
    <row r="2062" spans="1:12" ht="225" hidden="1" outlineLevel="2" x14ac:dyDescent="0.25">
      <c r="A2062" t="s">
        <v>7836</v>
      </c>
      <c r="B2062" s="1" t="s">
        <v>7837</v>
      </c>
      <c r="C2062" t="s">
        <v>147</v>
      </c>
      <c r="D2062" t="s">
        <v>15</v>
      </c>
      <c r="E2062">
        <v>3</v>
      </c>
      <c r="F2062" s="5">
        <v>43776</v>
      </c>
      <c r="G2062" s="2">
        <v>43822</v>
      </c>
      <c r="H2062" s="3">
        <v>43778</v>
      </c>
      <c r="I2062" t="s">
        <v>45</v>
      </c>
      <c r="J2062" t="s">
        <v>17</v>
      </c>
      <c r="K2062">
        <v>54435509</v>
      </c>
      <c r="L2062">
        <v>70530</v>
      </c>
    </row>
    <row r="2063" spans="1:12" ht="165" hidden="1" outlineLevel="2" x14ac:dyDescent="0.25">
      <c r="A2063" t="s">
        <v>7838</v>
      </c>
      <c r="B2063" s="1" t="s">
        <v>7839</v>
      </c>
      <c r="C2063" t="s">
        <v>48</v>
      </c>
      <c r="D2063" t="s">
        <v>15</v>
      </c>
      <c r="E2063">
        <v>3</v>
      </c>
      <c r="F2063" s="5">
        <v>43776</v>
      </c>
      <c r="G2063" s="2">
        <v>43791</v>
      </c>
      <c r="H2063" s="3">
        <v>43778</v>
      </c>
      <c r="I2063" t="s">
        <v>45</v>
      </c>
      <c r="J2063" t="s">
        <v>17</v>
      </c>
      <c r="K2063">
        <v>54435514</v>
      </c>
      <c r="L2063">
        <v>70530</v>
      </c>
    </row>
    <row r="2064" spans="1:12" ht="409.5" hidden="1" outlineLevel="2" x14ac:dyDescent="0.25">
      <c r="A2064" t="s">
        <v>7840</v>
      </c>
      <c r="B2064" s="1" t="s">
        <v>7841</v>
      </c>
      <c r="C2064" t="s">
        <v>71</v>
      </c>
      <c r="D2064" t="s">
        <v>15</v>
      </c>
      <c r="E2064">
        <v>2</v>
      </c>
      <c r="F2064" s="5">
        <v>43776</v>
      </c>
      <c r="G2064" s="2">
        <v>43852</v>
      </c>
      <c r="H2064" s="3">
        <v>43777</v>
      </c>
      <c r="I2064" t="s">
        <v>7842</v>
      </c>
      <c r="J2064" t="s">
        <v>17</v>
      </c>
      <c r="K2064">
        <v>54419887</v>
      </c>
      <c r="L2064">
        <v>14180</v>
      </c>
    </row>
    <row r="2065" spans="1:12" ht="195" hidden="1" outlineLevel="2" x14ac:dyDescent="0.25">
      <c r="A2065" t="s">
        <v>7843</v>
      </c>
      <c r="B2065" s="1" t="s">
        <v>7844</v>
      </c>
      <c r="C2065" t="s">
        <v>28</v>
      </c>
      <c r="D2065" t="s">
        <v>15</v>
      </c>
      <c r="E2065">
        <v>2</v>
      </c>
      <c r="F2065" s="5">
        <v>43776</v>
      </c>
      <c r="G2065" s="2">
        <v>43783</v>
      </c>
      <c r="H2065" s="3">
        <v>43777</v>
      </c>
      <c r="I2065" t="s">
        <v>39</v>
      </c>
      <c r="J2065" t="s">
        <v>17</v>
      </c>
      <c r="K2065">
        <v>129036194</v>
      </c>
      <c r="L2065">
        <v>9874</v>
      </c>
    </row>
    <row r="2066" spans="1:12" ht="180" hidden="1" outlineLevel="2" x14ac:dyDescent="0.25">
      <c r="A2066" t="s">
        <v>7845</v>
      </c>
      <c r="B2066" s="1" t="s">
        <v>7846</v>
      </c>
      <c r="C2066" t="s">
        <v>14</v>
      </c>
      <c r="D2066" t="s">
        <v>15</v>
      </c>
      <c r="E2066">
        <v>3</v>
      </c>
      <c r="F2066" s="5">
        <v>43776</v>
      </c>
      <c r="G2066" s="2">
        <v>43792</v>
      </c>
      <c r="H2066" s="3">
        <v>43779</v>
      </c>
      <c r="I2066" t="s">
        <v>5672</v>
      </c>
      <c r="J2066" t="s">
        <v>17</v>
      </c>
      <c r="K2066">
        <v>129038027</v>
      </c>
      <c r="L2066">
        <v>10232</v>
      </c>
    </row>
    <row r="2067" spans="1:12" ht="409.5" hidden="1" outlineLevel="2" x14ac:dyDescent="0.25">
      <c r="A2067" t="s">
        <v>7847</v>
      </c>
      <c r="B2067" s="1" t="s">
        <v>7848</v>
      </c>
      <c r="C2067" t="s">
        <v>1632</v>
      </c>
      <c r="D2067" t="s">
        <v>15</v>
      </c>
      <c r="E2067">
        <v>2</v>
      </c>
      <c r="F2067" s="5">
        <v>43776</v>
      </c>
      <c r="G2067" s="2">
        <v>43801</v>
      </c>
      <c r="H2067" s="3">
        <v>43777</v>
      </c>
      <c r="I2067" t="s">
        <v>5229</v>
      </c>
      <c r="J2067" t="s">
        <v>17</v>
      </c>
      <c r="K2067">
        <v>129039336</v>
      </c>
      <c r="L2067">
        <v>48214</v>
      </c>
    </row>
    <row r="2068" spans="1:12" hidden="1" outlineLevel="2" x14ac:dyDescent="0.25">
      <c r="A2068" t="s">
        <v>7849</v>
      </c>
      <c r="B2068" t="s">
        <v>7850</v>
      </c>
      <c r="C2068" t="s">
        <v>74</v>
      </c>
      <c r="D2068" t="s">
        <v>15</v>
      </c>
      <c r="E2068">
        <v>1</v>
      </c>
      <c r="F2068" s="5">
        <v>43776</v>
      </c>
      <c r="G2068" s="2">
        <v>43791</v>
      </c>
      <c r="H2068" s="3">
        <v>43776</v>
      </c>
      <c r="I2068" t="s">
        <v>5675</v>
      </c>
      <c r="J2068" t="s">
        <v>17</v>
      </c>
      <c r="K2068">
        <v>33430088</v>
      </c>
      <c r="L2068">
        <v>3016</v>
      </c>
    </row>
    <row r="2069" spans="1:12" ht="409.5" hidden="1" outlineLevel="2" x14ac:dyDescent="0.25">
      <c r="A2069" t="s">
        <v>7851</v>
      </c>
      <c r="B2069" s="1" t="s">
        <v>7852</v>
      </c>
      <c r="C2069" t="s">
        <v>24</v>
      </c>
      <c r="D2069" t="s">
        <v>15</v>
      </c>
      <c r="E2069">
        <v>3</v>
      </c>
      <c r="F2069" s="5">
        <v>43776</v>
      </c>
      <c r="G2069" s="2">
        <v>43874</v>
      </c>
      <c r="H2069" s="3">
        <v>43779</v>
      </c>
      <c r="I2069" t="s">
        <v>2127</v>
      </c>
      <c r="J2069" t="s">
        <v>17</v>
      </c>
      <c r="K2069">
        <v>129040086</v>
      </c>
      <c r="L2069">
        <v>9656</v>
      </c>
    </row>
    <row r="2070" spans="1:12" ht="210" hidden="1" outlineLevel="2" x14ac:dyDescent="0.25">
      <c r="A2070" t="s">
        <v>7853</v>
      </c>
      <c r="B2070" s="1" t="s">
        <v>7854</v>
      </c>
      <c r="C2070" t="s">
        <v>147</v>
      </c>
      <c r="D2070" t="s">
        <v>15</v>
      </c>
      <c r="E2070">
        <v>3</v>
      </c>
      <c r="F2070" s="5">
        <v>43776</v>
      </c>
      <c r="G2070" s="2">
        <v>43796</v>
      </c>
      <c r="H2070" s="3">
        <v>43777</v>
      </c>
      <c r="I2070" t="s">
        <v>6329</v>
      </c>
      <c r="J2070" t="s">
        <v>17</v>
      </c>
      <c r="K2070">
        <v>33430692</v>
      </c>
      <c r="L2070">
        <v>3017</v>
      </c>
    </row>
    <row r="2071" spans="1:12" ht="195" hidden="1" outlineLevel="2" x14ac:dyDescent="0.25">
      <c r="A2071" t="s">
        <v>7855</v>
      </c>
      <c r="B2071" s="1" t="s">
        <v>7856</v>
      </c>
      <c r="C2071" t="s">
        <v>231</v>
      </c>
      <c r="D2071" t="s">
        <v>15</v>
      </c>
      <c r="E2071">
        <v>3</v>
      </c>
      <c r="F2071" s="5">
        <v>43776</v>
      </c>
      <c r="G2071" s="2">
        <v>43790</v>
      </c>
      <c r="H2071" s="3">
        <v>43779</v>
      </c>
      <c r="I2071" t="s">
        <v>2720</v>
      </c>
      <c r="J2071" t="s">
        <v>17</v>
      </c>
      <c r="K2071">
        <v>129036571</v>
      </c>
      <c r="L2071">
        <v>9874</v>
      </c>
    </row>
    <row r="2072" spans="1:12" ht="210" hidden="1" outlineLevel="2" x14ac:dyDescent="0.25">
      <c r="A2072" t="s">
        <v>7857</v>
      </c>
      <c r="B2072" s="1" t="s">
        <v>7858</v>
      </c>
      <c r="C2072" t="s">
        <v>14</v>
      </c>
      <c r="D2072" t="s">
        <v>15</v>
      </c>
      <c r="E2072">
        <v>2</v>
      </c>
      <c r="F2072" s="5">
        <v>43776</v>
      </c>
      <c r="G2072" s="2">
        <v>43794</v>
      </c>
      <c r="H2072" s="3">
        <v>43777</v>
      </c>
      <c r="I2072" t="s">
        <v>7859</v>
      </c>
      <c r="J2072" t="s">
        <v>17</v>
      </c>
      <c r="K2072">
        <v>129045171</v>
      </c>
      <c r="L2072">
        <v>9599</v>
      </c>
    </row>
    <row r="2073" spans="1:12" ht="409.5" hidden="1" outlineLevel="2" x14ac:dyDescent="0.25">
      <c r="A2073" t="s">
        <v>7860</v>
      </c>
      <c r="B2073" s="1" t="s">
        <v>7861</v>
      </c>
      <c r="C2073" t="s">
        <v>48</v>
      </c>
      <c r="D2073" t="s">
        <v>15</v>
      </c>
      <c r="E2073">
        <v>3</v>
      </c>
      <c r="F2073" s="5">
        <v>43776</v>
      </c>
      <c r="G2073" s="2">
        <v>43881</v>
      </c>
      <c r="H2073" s="3">
        <v>43781</v>
      </c>
      <c r="I2073" t="s">
        <v>5229</v>
      </c>
      <c r="J2073" t="s">
        <v>17</v>
      </c>
      <c r="K2073">
        <v>33436196</v>
      </c>
      <c r="L2073" t="s">
        <v>4448</v>
      </c>
    </row>
    <row r="2074" spans="1:12" ht="90" hidden="1" outlineLevel="2" x14ac:dyDescent="0.25">
      <c r="A2074" t="s">
        <v>7862</v>
      </c>
      <c r="B2074" s="1" t="s">
        <v>7863</v>
      </c>
      <c r="C2074" t="s">
        <v>14</v>
      </c>
      <c r="D2074" t="s">
        <v>15</v>
      </c>
      <c r="E2074">
        <v>3</v>
      </c>
      <c r="F2074" s="5">
        <v>43776</v>
      </c>
      <c r="G2074" s="2">
        <v>43791</v>
      </c>
      <c r="H2074" s="3">
        <v>43779</v>
      </c>
      <c r="I2074" t="s">
        <v>53</v>
      </c>
      <c r="J2074" t="s">
        <v>17</v>
      </c>
      <c r="K2074">
        <v>54441060</v>
      </c>
      <c r="L2074">
        <v>70380</v>
      </c>
    </row>
    <row r="2075" spans="1:12" ht="195" hidden="1" outlineLevel="2" x14ac:dyDescent="0.25">
      <c r="A2075" t="s">
        <v>7864</v>
      </c>
      <c r="B2075" s="1" t="s">
        <v>7865</v>
      </c>
      <c r="C2075" t="s">
        <v>14</v>
      </c>
      <c r="D2075" t="s">
        <v>15</v>
      </c>
      <c r="E2075">
        <v>2</v>
      </c>
      <c r="F2075" s="5">
        <v>43776</v>
      </c>
      <c r="G2075" s="2">
        <v>43852</v>
      </c>
      <c r="H2075" s="3">
        <v>43777</v>
      </c>
      <c r="I2075" t="s">
        <v>16</v>
      </c>
      <c r="J2075" t="s">
        <v>17</v>
      </c>
      <c r="K2075">
        <v>129050963</v>
      </c>
      <c r="L2075">
        <v>7955</v>
      </c>
    </row>
    <row r="2076" spans="1:12" ht="165" hidden="1" outlineLevel="2" x14ac:dyDescent="0.25">
      <c r="A2076" t="s">
        <v>7866</v>
      </c>
      <c r="B2076" s="1" t="s">
        <v>7867</v>
      </c>
      <c r="C2076" t="s">
        <v>14</v>
      </c>
      <c r="D2076" t="s">
        <v>15</v>
      </c>
      <c r="E2076">
        <v>2</v>
      </c>
      <c r="F2076" s="5">
        <v>43776</v>
      </c>
      <c r="G2076" s="2">
        <v>43784</v>
      </c>
      <c r="H2076" s="3">
        <v>43777</v>
      </c>
      <c r="I2076" t="s">
        <v>36</v>
      </c>
      <c r="J2076" t="s">
        <v>3351</v>
      </c>
      <c r="K2076">
        <v>129057601</v>
      </c>
      <c r="L2076">
        <v>9234</v>
      </c>
    </row>
    <row r="2077" spans="1:12" ht="315" hidden="1" outlineLevel="2" x14ac:dyDescent="0.25">
      <c r="A2077" t="s">
        <v>11374</v>
      </c>
      <c r="B2077" s="1" t="s">
        <v>11375</v>
      </c>
      <c r="C2077" t="s">
        <v>103</v>
      </c>
      <c r="D2077" t="s">
        <v>11376</v>
      </c>
      <c r="E2077">
        <v>3</v>
      </c>
      <c r="F2077" s="5">
        <v>43776</v>
      </c>
      <c r="G2077" s="2">
        <v>43899</v>
      </c>
      <c r="H2077" s="3">
        <v>43798</v>
      </c>
      <c r="I2077" t="s">
        <v>11377</v>
      </c>
      <c r="J2077" t="s">
        <v>17</v>
      </c>
      <c r="K2077">
        <v>33436813</v>
      </c>
      <c r="L2077">
        <v>3032</v>
      </c>
    </row>
    <row r="2078" spans="1:12" ht="105" hidden="1" outlineLevel="2" x14ac:dyDescent="0.25">
      <c r="A2078" t="s">
        <v>11475</v>
      </c>
      <c r="B2078" s="1" t="s">
        <v>11476</v>
      </c>
      <c r="C2078" t="s">
        <v>48</v>
      </c>
      <c r="D2078" t="s">
        <v>11468</v>
      </c>
      <c r="E2078">
        <v>2</v>
      </c>
      <c r="F2078" s="5">
        <v>43776</v>
      </c>
      <c r="G2078" s="2">
        <v>43899</v>
      </c>
      <c r="H2078" s="3">
        <v>43777</v>
      </c>
      <c r="I2078" t="s">
        <v>6458</v>
      </c>
      <c r="J2078" t="s">
        <v>17</v>
      </c>
      <c r="K2078">
        <v>129042175</v>
      </c>
      <c r="L2078">
        <v>9800</v>
      </c>
    </row>
    <row r="2079" spans="1:12" outlineLevel="1" collapsed="1" x14ac:dyDescent="0.25">
      <c r="B2079" s="1"/>
      <c r="F2079" s="12" t="s">
        <v>12072</v>
      </c>
      <c r="G2079" s="2"/>
      <c r="H2079" s="3"/>
      <c r="K2079">
        <f>SUBTOTAL(3,K2060:K2078)</f>
        <v>19</v>
      </c>
    </row>
    <row r="2080" spans="1:12" ht="360" hidden="1" outlineLevel="2" x14ac:dyDescent="0.25">
      <c r="A2080" t="s">
        <v>7799</v>
      </c>
      <c r="B2080" s="1" t="s">
        <v>7800</v>
      </c>
      <c r="C2080" t="s">
        <v>24</v>
      </c>
      <c r="D2080" t="s">
        <v>15</v>
      </c>
      <c r="E2080">
        <v>3</v>
      </c>
      <c r="F2080" s="5">
        <v>43775</v>
      </c>
      <c r="G2080" s="2">
        <v>43860</v>
      </c>
      <c r="H2080" s="3">
        <v>43777</v>
      </c>
      <c r="I2080" t="s">
        <v>7801</v>
      </c>
      <c r="J2080" t="s">
        <v>17</v>
      </c>
      <c r="K2080">
        <v>128945721</v>
      </c>
      <c r="L2080">
        <v>9158</v>
      </c>
    </row>
    <row r="2081" spans="1:12" ht="409.5" hidden="1" outlineLevel="2" x14ac:dyDescent="0.25">
      <c r="A2081" t="s">
        <v>7802</v>
      </c>
      <c r="B2081" s="1" t="s">
        <v>7803</v>
      </c>
      <c r="C2081" t="s">
        <v>14</v>
      </c>
      <c r="D2081" t="s">
        <v>15</v>
      </c>
      <c r="E2081">
        <v>3</v>
      </c>
      <c r="F2081" s="5">
        <v>43775</v>
      </c>
      <c r="G2081" s="2">
        <v>43859</v>
      </c>
      <c r="H2081" s="3">
        <v>43778</v>
      </c>
      <c r="I2081" t="s">
        <v>5229</v>
      </c>
      <c r="J2081" t="s">
        <v>17</v>
      </c>
      <c r="K2081">
        <v>128972100</v>
      </c>
      <c r="L2081">
        <v>9879</v>
      </c>
    </row>
    <row r="2082" spans="1:12" ht="405" hidden="1" outlineLevel="2" x14ac:dyDescent="0.25">
      <c r="A2082" t="s">
        <v>7804</v>
      </c>
      <c r="B2082" s="1" t="s">
        <v>7805</v>
      </c>
      <c r="C2082" t="s">
        <v>14</v>
      </c>
      <c r="D2082" t="s">
        <v>15</v>
      </c>
      <c r="E2082">
        <v>3</v>
      </c>
      <c r="F2082" s="5">
        <v>43775</v>
      </c>
      <c r="G2082" s="2">
        <v>43791</v>
      </c>
      <c r="H2082" s="3">
        <v>43778</v>
      </c>
      <c r="I2082" t="s">
        <v>110</v>
      </c>
      <c r="J2082" t="s">
        <v>17</v>
      </c>
      <c r="K2082">
        <v>128976370</v>
      </c>
      <c r="L2082">
        <v>9086</v>
      </c>
    </row>
    <row r="2083" spans="1:12" ht="225" hidden="1" outlineLevel="2" x14ac:dyDescent="0.25">
      <c r="A2083" t="s">
        <v>7806</v>
      </c>
      <c r="B2083" s="1" t="s">
        <v>7807</v>
      </c>
      <c r="C2083" t="s">
        <v>1830</v>
      </c>
      <c r="D2083" t="s">
        <v>15</v>
      </c>
      <c r="E2083">
        <v>3</v>
      </c>
      <c r="F2083" s="5">
        <v>43775</v>
      </c>
      <c r="G2083" s="2">
        <v>43784</v>
      </c>
      <c r="H2083" s="3">
        <v>43778</v>
      </c>
      <c r="I2083" t="s">
        <v>53</v>
      </c>
      <c r="J2083" t="s">
        <v>17</v>
      </c>
      <c r="K2083">
        <v>128995807</v>
      </c>
      <c r="L2083">
        <v>9853</v>
      </c>
    </row>
    <row r="2084" spans="1:12" ht="409.5" hidden="1" outlineLevel="2" x14ac:dyDescent="0.25">
      <c r="A2084" t="s">
        <v>7808</v>
      </c>
      <c r="B2084" s="1" t="s">
        <v>7809</v>
      </c>
      <c r="C2084" t="s">
        <v>147</v>
      </c>
      <c r="D2084" t="s">
        <v>15</v>
      </c>
      <c r="E2084">
        <v>2</v>
      </c>
      <c r="F2084" s="5">
        <v>43775</v>
      </c>
      <c r="G2084" s="2">
        <v>43792</v>
      </c>
      <c r="H2084" s="3">
        <v>43776</v>
      </c>
      <c r="I2084" t="s">
        <v>300</v>
      </c>
      <c r="J2084" t="s">
        <v>917</v>
      </c>
      <c r="K2084">
        <v>33410693</v>
      </c>
      <c r="L2084" t="s">
        <v>5862</v>
      </c>
    </row>
    <row r="2085" spans="1:12" ht="150" hidden="1" outlineLevel="2" x14ac:dyDescent="0.25">
      <c r="A2085" t="s">
        <v>7810</v>
      </c>
      <c r="B2085" s="1" t="s">
        <v>7811</v>
      </c>
      <c r="C2085" t="s">
        <v>147</v>
      </c>
      <c r="D2085" t="s">
        <v>15</v>
      </c>
      <c r="E2085">
        <v>2</v>
      </c>
      <c r="F2085" s="5">
        <v>43775</v>
      </c>
      <c r="G2085" s="2">
        <v>43792</v>
      </c>
      <c r="H2085" s="3">
        <v>43776</v>
      </c>
      <c r="I2085" t="s">
        <v>300</v>
      </c>
      <c r="J2085" t="s">
        <v>917</v>
      </c>
      <c r="K2085">
        <v>33410914</v>
      </c>
      <c r="L2085" t="s">
        <v>7812</v>
      </c>
    </row>
    <row r="2086" spans="1:12" ht="409.5" hidden="1" outlineLevel="2" x14ac:dyDescent="0.25">
      <c r="A2086" t="s">
        <v>7813</v>
      </c>
      <c r="B2086" s="1" t="s">
        <v>7814</v>
      </c>
      <c r="C2086" t="s">
        <v>147</v>
      </c>
      <c r="D2086" t="s">
        <v>15</v>
      </c>
      <c r="E2086">
        <v>3</v>
      </c>
      <c r="F2086" s="5">
        <v>43775</v>
      </c>
      <c r="G2086" s="2">
        <v>43857</v>
      </c>
      <c r="H2086" s="3">
        <v>43777</v>
      </c>
      <c r="I2086" t="s">
        <v>25</v>
      </c>
      <c r="J2086" t="s">
        <v>917</v>
      </c>
      <c r="K2086">
        <v>33411121</v>
      </c>
      <c r="L2086" t="s">
        <v>7815</v>
      </c>
    </row>
    <row r="2087" spans="1:12" ht="285" hidden="1" outlineLevel="2" x14ac:dyDescent="0.25">
      <c r="A2087" t="s">
        <v>7816</v>
      </c>
      <c r="B2087" s="1" t="s">
        <v>7817</v>
      </c>
      <c r="C2087" t="s">
        <v>24</v>
      </c>
      <c r="D2087" t="s">
        <v>15</v>
      </c>
      <c r="E2087">
        <v>3</v>
      </c>
      <c r="F2087" s="5">
        <v>43775</v>
      </c>
      <c r="G2087" s="2">
        <v>43813</v>
      </c>
      <c r="H2087" s="3">
        <v>43778</v>
      </c>
      <c r="I2087" t="s">
        <v>53</v>
      </c>
      <c r="J2087" t="s">
        <v>17</v>
      </c>
      <c r="K2087">
        <v>129001426</v>
      </c>
      <c r="L2087">
        <v>9597</v>
      </c>
    </row>
    <row r="2088" spans="1:12" ht="409.5" hidden="1" outlineLevel="2" x14ac:dyDescent="0.25">
      <c r="A2088" t="s">
        <v>7818</v>
      </c>
      <c r="B2088" s="1" t="s">
        <v>7819</v>
      </c>
      <c r="C2088" t="s">
        <v>147</v>
      </c>
      <c r="D2088" t="s">
        <v>15</v>
      </c>
      <c r="E2088">
        <v>3</v>
      </c>
      <c r="F2088" s="5">
        <v>43775</v>
      </c>
      <c r="G2088" s="2">
        <v>43837</v>
      </c>
      <c r="H2088" s="3">
        <v>43782</v>
      </c>
      <c r="I2088" t="s">
        <v>770</v>
      </c>
      <c r="J2088" t="s">
        <v>917</v>
      </c>
      <c r="K2088">
        <v>33411963</v>
      </c>
      <c r="L2088">
        <v>887</v>
      </c>
    </row>
    <row r="2089" spans="1:12" ht="409.5" hidden="1" outlineLevel="2" x14ac:dyDescent="0.25">
      <c r="A2089" t="s">
        <v>7820</v>
      </c>
      <c r="B2089" s="1" t="s">
        <v>7821</v>
      </c>
      <c r="C2089" t="s">
        <v>147</v>
      </c>
      <c r="D2089" t="s">
        <v>15</v>
      </c>
      <c r="E2089">
        <v>2</v>
      </c>
      <c r="F2089" s="5">
        <v>43775</v>
      </c>
      <c r="G2089" s="2">
        <v>43801</v>
      </c>
      <c r="H2089" s="3">
        <v>43776</v>
      </c>
      <c r="I2089" t="s">
        <v>45</v>
      </c>
      <c r="J2089" t="s">
        <v>17</v>
      </c>
      <c r="K2089">
        <v>129002179</v>
      </c>
      <c r="L2089">
        <v>7141</v>
      </c>
    </row>
    <row r="2090" spans="1:12" ht="300" hidden="1" outlineLevel="2" x14ac:dyDescent="0.25">
      <c r="A2090" t="s">
        <v>7822</v>
      </c>
      <c r="B2090" s="1" t="s">
        <v>7823</v>
      </c>
      <c r="C2090" t="s">
        <v>390</v>
      </c>
      <c r="D2090" t="s">
        <v>15</v>
      </c>
      <c r="E2090">
        <v>3</v>
      </c>
      <c r="F2090" s="5">
        <v>43775</v>
      </c>
      <c r="G2090" s="2">
        <v>43796</v>
      </c>
      <c r="H2090" s="3">
        <v>43778</v>
      </c>
      <c r="I2090" t="s">
        <v>39</v>
      </c>
      <c r="J2090" t="s">
        <v>3351</v>
      </c>
      <c r="K2090">
        <v>54434755</v>
      </c>
      <c r="L2090">
        <v>68180</v>
      </c>
    </row>
    <row r="2091" spans="1:12" ht="409.5" hidden="1" outlineLevel="2" x14ac:dyDescent="0.25">
      <c r="A2091" t="s">
        <v>7824</v>
      </c>
      <c r="B2091" s="1" t="s">
        <v>7825</v>
      </c>
      <c r="C2091" t="s">
        <v>14</v>
      </c>
      <c r="D2091" t="s">
        <v>15</v>
      </c>
      <c r="E2091">
        <v>3</v>
      </c>
      <c r="F2091" s="5">
        <v>43775</v>
      </c>
      <c r="G2091" s="2">
        <v>43850</v>
      </c>
      <c r="H2091" s="3">
        <v>43782</v>
      </c>
      <c r="I2091" t="s">
        <v>36</v>
      </c>
      <c r="J2091" t="s">
        <v>1074</v>
      </c>
      <c r="K2091">
        <v>33415305</v>
      </c>
      <c r="L2091">
        <v>887</v>
      </c>
    </row>
    <row r="2092" spans="1:12" ht="240" hidden="1" outlineLevel="2" x14ac:dyDescent="0.25">
      <c r="A2092" t="s">
        <v>7826</v>
      </c>
      <c r="B2092" s="1" t="s">
        <v>7827</v>
      </c>
      <c r="C2092" t="s">
        <v>147</v>
      </c>
      <c r="D2092" t="s">
        <v>15</v>
      </c>
      <c r="E2092">
        <v>3</v>
      </c>
      <c r="F2092" s="5">
        <v>43775</v>
      </c>
      <c r="G2092" s="2">
        <v>43881</v>
      </c>
      <c r="H2092" s="3">
        <v>43760</v>
      </c>
      <c r="I2092" t="s">
        <v>300</v>
      </c>
      <c r="J2092" t="s">
        <v>49</v>
      </c>
      <c r="K2092">
        <v>33415894</v>
      </c>
      <c r="L2092" t="s">
        <v>4448</v>
      </c>
    </row>
    <row r="2093" spans="1:12" ht="330" hidden="1" outlineLevel="2" x14ac:dyDescent="0.25">
      <c r="A2093" t="s">
        <v>7828</v>
      </c>
      <c r="B2093" s="1" t="s">
        <v>7829</v>
      </c>
      <c r="C2093" t="s">
        <v>28</v>
      </c>
      <c r="D2093" t="s">
        <v>15</v>
      </c>
      <c r="E2093">
        <v>2</v>
      </c>
      <c r="F2093" s="5">
        <v>43775</v>
      </c>
      <c r="G2093" s="2">
        <v>43784</v>
      </c>
      <c r="H2093" s="3">
        <v>43776</v>
      </c>
      <c r="I2093" t="s">
        <v>151</v>
      </c>
      <c r="J2093" t="s">
        <v>17</v>
      </c>
      <c r="K2093">
        <v>129007974</v>
      </c>
      <c r="L2093">
        <v>10475</v>
      </c>
    </row>
    <row r="2094" spans="1:12" ht="195" hidden="1" outlineLevel="2" x14ac:dyDescent="0.25">
      <c r="A2094" t="s">
        <v>7830</v>
      </c>
      <c r="B2094" s="1" t="s">
        <v>7831</v>
      </c>
      <c r="C2094" t="s">
        <v>14</v>
      </c>
      <c r="D2094" t="s">
        <v>15</v>
      </c>
      <c r="E2094">
        <v>2</v>
      </c>
      <c r="F2094" s="5">
        <v>43775</v>
      </c>
      <c r="G2094" s="2">
        <v>43783</v>
      </c>
      <c r="H2094" s="3">
        <v>43776</v>
      </c>
      <c r="I2094" t="s">
        <v>1090</v>
      </c>
      <c r="J2094" t="s">
        <v>17</v>
      </c>
      <c r="K2094">
        <v>129008810</v>
      </c>
      <c r="L2094">
        <v>10513</v>
      </c>
    </row>
    <row r="2095" spans="1:12" outlineLevel="1" collapsed="1" x14ac:dyDescent="0.25">
      <c r="B2095" s="1"/>
      <c r="F2095" s="12" t="s">
        <v>12073</v>
      </c>
      <c r="G2095" s="2"/>
      <c r="H2095" s="3"/>
      <c r="K2095">
        <f>SUBTOTAL(3,K2080:K2094)</f>
        <v>15</v>
      </c>
    </row>
    <row r="2096" spans="1:12" ht="409.5" hidden="1" outlineLevel="2" x14ac:dyDescent="0.25">
      <c r="A2096" t="s">
        <v>7775</v>
      </c>
      <c r="B2096" s="1" t="s">
        <v>7776</v>
      </c>
      <c r="C2096" t="s">
        <v>24</v>
      </c>
      <c r="D2096" t="s">
        <v>15</v>
      </c>
      <c r="E2096">
        <v>3</v>
      </c>
      <c r="F2096" s="5">
        <v>43774</v>
      </c>
      <c r="G2096" s="2">
        <v>43810</v>
      </c>
      <c r="H2096" s="3">
        <v>43776</v>
      </c>
      <c r="I2096" t="s">
        <v>151</v>
      </c>
      <c r="J2096" t="s">
        <v>17</v>
      </c>
      <c r="K2096">
        <v>128928320</v>
      </c>
      <c r="L2096">
        <v>11</v>
      </c>
    </row>
    <row r="2097" spans="1:12" ht="150" hidden="1" outlineLevel="2" x14ac:dyDescent="0.25">
      <c r="A2097" t="s">
        <v>7777</v>
      </c>
      <c r="B2097" s="1" t="s">
        <v>7778</v>
      </c>
      <c r="C2097" t="s">
        <v>14</v>
      </c>
      <c r="D2097" t="s">
        <v>15</v>
      </c>
      <c r="E2097">
        <v>2</v>
      </c>
      <c r="F2097" s="5">
        <v>43774</v>
      </c>
      <c r="G2097" s="2">
        <v>43782</v>
      </c>
      <c r="H2097" s="3">
        <v>43775</v>
      </c>
      <c r="I2097" t="s">
        <v>45</v>
      </c>
      <c r="J2097" t="s">
        <v>17</v>
      </c>
      <c r="K2097">
        <v>127527399</v>
      </c>
      <c r="L2097">
        <v>37</v>
      </c>
    </row>
    <row r="2098" spans="1:12" ht="240" hidden="1" outlineLevel="2" x14ac:dyDescent="0.25">
      <c r="A2098" t="s">
        <v>7779</v>
      </c>
      <c r="B2098" s="1" t="s">
        <v>7780</v>
      </c>
      <c r="C2098" t="s">
        <v>231</v>
      </c>
      <c r="D2098" t="s">
        <v>15</v>
      </c>
      <c r="E2098">
        <v>3</v>
      </c>
      <c r="F2098" s="5">
        <v>43774</v>
      </c>
      <c r="G2098" s="2">
        <v>43790</v>
      </c>
      <c r="H2098" s="3">
        <v>43777</v>
      </c>
      <c r="I2098" t="s">
        <v>16</v>
      </c>
      <c r="J2098" t="s">
        <v>17</v>
      </c>
      <c r="K2098">
        <v>128931773</v>
      </c>
      <c r="L2098">
        <v>48218</v>
      </c>
    </row>
    <row r="2099" spans="1:12" ht="225" hidden="1" outlineLevel="2" x14ac:dyDescent="0.25">
      <c r="A2099" t="s">
        <v>7781</v>
      </c>
      <c r="B2099" s="1" t="s">
        <v>7782</v>
      </c>
      <c r="C2099" t="s">
        <v>14</v>
      </c>
      <c r="D2099" t="s">
        <v>15</v>
      </c>
      <c r="E2099">
        <v>3</v>
      </c>
      <c r="F2099" s="5">
        <v>43774</v>
      </c>
      <c r="G2099" s="2">
        <v>43783</v>
      </c>
      <c r="H2099" s="3">
        <v>43777</v>
      </c>
      <c r="I2099" t="s">
        <v>39</v>
      </c>
      <c r="J2099" t="s">
        <v>17</v>
      </c>
      <c r="K2099">
        <v>128931865</v>
      </c>
      <c r="L2099">
        <v>9919</v>
      </c>
    </row>
    <row r="2100" spans="1:12" ht="195" hidden="1" outlineLevel="2" x14ac:dyDescent="0.25">
      <c r="A2100" t="s">
        <v>7783</v>
      </c>
      <c r="B2100" s="1" t="s">
        <v>7784</v>
      </c>
      <c r="C2100" t="s">
        <v>14</v>
      </c>
      <c r="D2100" t="s">
        <v>15</v>
      </c>
      <c r="E2100">
        <v>2</v>
      </c>
      <c r="F2100" s="5">
        <v>43774</v>
      </c>
      <c r="G2100" s="2">
        <v>43783</v>
      </c>
      <c r="H2100" s="3">
        <v>43775</v>
      </c>
      <c r="I2100" t="s">
        <v>16</v>
      </c>
      <c r="J2100" t="s">
        <v>17</v>
      </c>
      <c r="K2100">
        <v>128937026</v>
      </c>
      <c r="L2100">
        <v>9172</v>
      </c>
    </row>
    <row r="2101" spans="1:12" ht="409.5" hidden="1" outlineLevel="2" x14ac:dyDescent="0.25">
      <c r="A2101" t="s">
        <v>7785</v>
      </c>
      <c r="B2101" s="1" t="s">
        <v>7786</v>
      </c>
      <c r="C2101" t="s">
        <v>24</v>
      </c>
      <c r="D2101" t="s">
        <v>15</v>
      </c>
      <c r="E2101">
        <v>2</v>
      </c>
      <c r="F2101" s="5">
        <v>43774</v>
      </c>
      <c r="G2101" s="2">
        <v>43796</v>
      </c>
      <c r="H2101" s="3">
        <v>43775</v>
      </c>
      <c r="I2101" t="s">
        <v>300</v>
      </c>
      <c r="J2101" t="s">
        <v>17</v>
      </c>
      <c r="K2101">
        <v>128938068</v>
      </c>
      <c r="L2101">
        <v>6621</v>
      </c>
    </row>
    <row r="2102" spans="1:12" ht="195" hidden="1" outlineLevel="2" x14ac:dyDescent="0.25">
      <c r="A2102" t="s">
        <v>7787</v>
      </c>
      <c r="B2102" s="1" t="s">
        <v>7788</v>
      </c>
      <c r="C2102" t="s">
        <v>24</v>
      </c>
      <c r="D2102" t="s">
        <v>15</v>
      </c>
      <c r="E2102">
        <v>3</v>
      </c>
      <c r="F2102" s="5">
        <v>43774</v>
      </c>
      <c r="G2102" s="2">
        <v>43781</v>
      </c>
      <c r="H2102" s="3">
        <v>43777</v>
      </c>
      <c r="I2102" t="s">
        <v>29</v>
      </c>
      <c r="J2102" t="s">
        <v>17</v>
      </c>
      <c r="K2102">
        <v>128940236</v>
      </c>
      <c r="L2102">
        <v>10005</v>
      </c>
    </row>
    <row r="2103" spans="1:12" ht="165" hidden="1" outlineLevel="2" x14ac:dyDescent="0.25">
      <c r="A2103" t="s">
        <v>7789</v>
      </c>
      <c r="B2103" s="1" t="s">
        <v>7790</v>
      </c>
      <c r="C2103" t="s">
        <v>147</v>
      </c>
      <c r="D2103" t="s">
        <v>15</v>
      </c>
      <c r="E2103">
        <v>3</v>
      </c>
      <c r="F2103" s="5">
        <v>43774</v>
      </c>
      <c r="G2103" s="2">
        <v>43784</v>
      </c>
      <c r="H2103" s="3">
        <v>43777</v>
      </c>
      <c r="I2103" t="s">
        <v>42</v>
      </c>
      <c r="J2103" t="s">
        <v>17</v>
      </c>
      <c r="K2103">
        <v>128940882</v>
      </c>
      <c r="L2103">
        <v>9346</v>
      </c>
    </row>
    <row r="2104" spans="1:12" ht="195" hidden="1" outlineLevel="2" x14ac:dyDescent="0.25">
      <c r="A2104" t="s">
        <v>7791</v>
      </c>
      <c r="B2104" s="1" t="s">
        <v>7792</v>
      </c>
      <c r="C2104" t="s">
        <v>100</v>
      </c>
      <c r="D2104" t="s">
        <v>15</v>
      </c>
      <c r="E2104">
        <v>3</v>
      </c>
      <c r="F2104" s="5">
        <v>43774</v>
      </c>
      <c r="G2104" s="2">
        <v>43791</v>
      </c>
      <c r="H2104" s="3">
        <v>43777</v>
      </c>
      <c r="I2104" t="s">
        <v>5669</v>
      </c>
      <c r="J2104" t="s">
        <v>17</v>
      </c>
      <c r="K2104">
        <v>128941868</v>
      </c>
      <c r="L2104">
        <v>3937</v>
      </c>
    </row>
    <row r="2105" spans="1:12" ht="315" hidden="1" outlineLevel="2" x14ac:dyDescent="0.25">
      <c r="A2105" t="s">
        <v>7793</v>
      </c>
      <c r="B2105" s="1" t="s">
        <v>7794</v>
      </c>
      <c r="C2105" t="s">
        <v>147</v>
      </c>
      <c r="D2105" t="s">
        <v>15</v>
      </c>
      <c r="E2105">
        <v>3</v>
      </c>
      <c r="F2105" s="5">
        <v>43774</v>
      </c>
      <c r="G2105" s="2">
        <v>43792</v>
      </c>
      <c r="H2105" s="3">
        <v>43777</v>
      </c>
      <c r="I2105" t="s">
        <v>58</v>
      </c>
      <c r="J2105" t="s">
        <v>17</v>
      </c>
      <c r="K2105">
        <v>128942742</v>
      </c>
      <c r="L2105">
        <v>9919</v>
      </c>
    </row>
    <row r="2106" spans="1:12" ht="255" hidden="1" outlineLevel="2" x14ac:dyDescent="0.25">
      <c r="A2106" t="s">
        <v>7795</v>
      </c>
      <c r="B2106" s="1" t="s">
        <v>7796</v>
      </c>
      <c r="C2106" t="s">
        <v>144</v>
      </c>
      <c r="D2106" t="s">
        <v>15</v>
      </c>
      <c r="E2106">
        <v>3</v>
      </c>
      <c r="F2106" s="5">
        <v>43774</v>
      </c>
      <c r="G2106" s="2">
        <v>43808</v>
      </c>
      <c r="H2106" s="3">
        <v>43777</v>
      </c>
      <c r="I2106" t="s">
        <v>45</v>
      </c>
      <c r="J2106" t="s">
        <v>17</v>
      </c>
      <c r="K2106">
        <v>128943002</v>
      </c>
      <c r="L2106">
        <v>10492</v>
      </c>
    </row>
    <row r="2107" spans="1:12" ht="375" hidden="1" outlineLevel="2" x14ac:dyDescent="0.25">
      <c r="A2107" t="s">
        <v>7797</v>
      </c>
      <c r="B2107" s="1" t="s">
        <v>7798</v>
      </c>
      <c r="C2107" t="s">
        <v>214</v>
      </c>
      <c r="D2107" t="s">
        <v>15</v>
      </c>
      <c r="E2107">
        <v>1</v>
      </c>
      <c r="F2107" s="5">
        <v>43774</v>
      </c>
      <c r="G2107" s="2">
        <v>43781</v>
      </c>
      <c r="H2107" s="3">
        <v>43774</v>
      </c>
      <c r="I2107" t="s">
        <v>110</v>
      </c>
      <c r="J2107" t="s">
        <v>3351</v>
      </c>
      <c r="K2107">
        <v>128944522</v>
      </c>
      <c r="L2107">
        <v>3053</v>
      </c>
    </row>
    <row r="2108" spans="1:12" ht="105" hidden="1" outlineLevel="2" x14ac:dyDescent="0.25">
      <c r="A2108" t="s">
        <v>11473</v>
      </c>
      <c r="B2108" s="1" t="s">
        <v>11474</v>
      </c>
      <c r="C2108" t="s">
        <v>14</v>
      </c>
      <c r="D2108" t="s">
        <v>11468</v>
      </c>
      <c r="E2108">
        <v>1</v>
      </c>
      <c r="F2108" s="5">
        <v>43774</v>
      </c>
      <c r="G2108" s="2">
        <v>43776</v>
      </c>
      <c r="H2108" s="3">
        <v>43777</v>
      </c>
      <c r="I2108" t="s">
        <v>39</v>
      </c>
      <c r="J2108" t="s">
        <v>17</v>
      </c>
      <c r="K2108">
        <v>128942545</v>
      </c>
      <c r="L2108">
        <v>9950</v>
      </c>
    </row>
    <row r="2109" spans="1:12" outlineLevel="1" collapsed="1" x14ac:dyDescent="0.25">
      <c r="B2109" s="1"/>
      <c r="F2109" s="12" t="s">
        <v>12074</v>
      </c>
      <c r="G2109" s="2"/>
      <c r="H2109" s="3"/>
      <c r="K2109">
        <f>SUBTOTAL(3,K2096:K2108)</f>
        <v>13</v>
      </c>
    </row>
    <row r="2110" spans="1:12" ht="409.5" hidden="1" outlineLevel="2" x14ac:dyDescent="0.25">
      <c r="A2110" t="s">
        <v>7724</v>
      </c>
      <c r="B2110" s="1" t="s">
        <v>7725</v>
      </c>
      <c r="C2110" t="s">
        <v>863</v>
      </c>
      <c r="D2110" t="s">
        <v>15</v>
      </c>
      <c r="E2110">
        <v>3</v>
      </c>
      <c r="F2110" s="5">
        <v>43773</v>
      </c>
      <c r="G2110" s="2">
        <v>43783</v>
      </c>
      <c r="H2110" s="3">
        <v>43775</v>
      </c>
      <c r="I2110" t="s">
        <v>110</v>
      </c>
      <c r="J2110" t="s">
        <v>17</v>
      </c>
      <c r="K2110">
        <v>128846081</v>
      </c>
      <c r="L2110">
        <v>9324</v>
      </c>
    </row>
    <row r="2111" spans="1:12" ht="409.5" hidden="1" outlineLevel="2" x14ac:dyDescent="0.25">
      <c r="A2111" t="s">
        <v>7726</v>
      </c>
      <c r="B2111" s="1" t="s">
        <v>7727</v>
      </c>
      <c r="C2111" t="s">
        <v>24</v>
      </c>
      <c r="D2111" t="s">
        <v>15</v>
      </c>
      <c r="E2111">
        <v>3</v>
      </c>
      <c r="F2111" s="5">
        <v>43773</v>
      </c>
      <c r="G2111" s="2">
        <v>43813</v>
      </c>
      <c r="H2111" s="3">
        <v>43775</v>
      </c>
      <c r="I2111" t="s">
        <v>2650</v>
      </c>
      <c r="J2111" t="s">
        <v>17</v>
      </c>
      <c r="K2111">
        <v>128846353</v>
      </c>
      <c r="L2111">
        <v>9810</v>
      </c>
    </row>
    <row r="2112" spans="1:12" ht="255" hidden="1" outlineLevel="2" x14ac:dyDescent="0.25">
      <c r="A2112" t="s">
        <v>7728</v>
      </c>
      <c r="B2112" s="1" t="s">
        <v>7729</v>
      </c>
      <c r="C2112" t="s">
        <v>24</v>
      </c>
      <c r="D2112" t="s">
        <v>15</v>
      </c>
      <c r="E2112">
        <v>3</v>
      </c>
      <c r="F2112" s="5">
        <v>43773</v>
      </c>
      <c r="G2112" s="2">
        <v>43784</v>
      </c>
      <c r="H2112" s="3">
        <v>43775</v>
      </c>
      <c r="I2112" t="s">
        <v>75</v>
      </c>
      <c r="J2112" t="s">
        <v>17</v>
      </c>
      <c r="K2112">
        <v>128846356</v>
      </c>
      <c r="L2112">
        <v>9810</v>
      </c>
    </row>
    <row r="2113" spans="1:12" ht="195" hidden="1" outlineLevel="2" x14ac:dyDescent="0.25">
      <c r="A2113" t="s">
        <v>7730</v>
      </c>
      <c r="B2113" s="1" t="s">
        <v>7731</v>
      </c>
      <c r="C2113" t="s">
        <v>14</v>
      </c>
      <c r="D2113" t="s">
        <v>15</v>
      </c>
      <c r="E2113">
        <v>2</v>
      </c>
      <c r="F2113" s="5">
        <v>43773</v>
      </c>
      <c r="G2113" s="2">
        <v>43783</v>
      </c>
      <c r="H2113" s="3">
        <v>43773</v>
      </c>
      <c r="I2113" t="s">
        <v>5229</v>
      </c>
      <c r="J2113" t="s">
        <v>17</v>
      </c>
      <c r="K2113">
        <v>128848798</v>
      </c>
      <c r="L2113">
        <v>9253</v>
      </c>
    </row>
    <row r="2114" spans="1:12" ht="180" hidden="1" outlineLevel="2" x14ac:dyDescent="0.25">
      <c r="A2114" t="s">
        <v>7732</v>
      </c>
      <c r="B2114" s="1" t="s">
        <v>7733</v>
      </c>
      <c r="C2114" t="s">
        <v>74</v>
      </c>
      <c r="D2114" t="s">
        <v>15</v>
      </c>
      <c r="E2114">
        <v>2</v>
      </c>
      <c r="F2114" s="5">
        <v>43773</v>
      </c>
      <c r="G2114" s="2">
        <v>43811</v>
      </c>
      <c r="H2114" s="3">
        <v>43774</v>
      </c>
      <c r="I2114" t="s">
        <v>3173</v>
      </c>
      <c r="J2114" t="s">
        <v>17</v>
      </c>
      <c r="K2114">
        <v>128879314</v>
      </c>
      <c r="L2114">
        <v>9807</v>
      </c>
    </row>
    <row r="2115" spans="1:12" ht="315" hidden="1" outlineLevel="2" x14ac:dyDescent="0.25">
      <c r="A2115" t="s">
        <v>7734</v>
      </c>
      <c r="B2115" s="1" t="s">
        <v>7735</v>
      </c>
      <c r="C2115" t="s">
        <v>100</v>
      </c>
      <c r="D2115" t="s">
        <v>15</v>
      </c>
      <c r="E2115">
        <v>3</v>
      </c>
      <c r="F2115" s="5">
        <v>43773</v>
      </c>
      <c r="G2115" s="2">
        <v>43781</v>
      </c>
      <c r="H2115" s="3">
        <v>43776</v>
      </c>
      <c r="I2115" t="s">
        <v>151</v>
      </c>
      <c r="J2115" t="s">
        <v>17</v>
      </c>
      <c r="K2115">
        <v>128879586</v>
      </c>
      <c r="L2115">
        <v>9553</v>
      </c>
    </row>
    <row r="2116" spans="1:12" ht="240" hidden="1" outlineLevel="2" x14ac:dyDescent="0.25">
      <c r="A2116" t="s">
        <v>7736</v>
      </c>
      <c r="B2116" s="1" t="s">
        <v>7737</v>
      </c>
      <c r="C2116" t="s">
        <v>20</v>
      </c>
      <c r="D2116" t="s">
        <v>15</v>
      </c>
      <c r="E2116">
        <v>1</v>
      </c>
      <c r="F2116" s="5">
        <v>43773</v>
      </c>
      <c r="G2116" s="2">
        <v>43791</v>
      </c>
      <c r="H2116" s="3">
        <v>43773</v>
      </c>
      <c r="I2116" t="s">
        <v>75</v>
      </c>
      <c r="J2116" t="s">
        <v>17</v>
      </c>
      <c r="K2116">
        <v>128880138</v>
      </c>
      <c r="L2116">
        <v>2203</v>
      </c>
    </row>
    <row r="2117" spans="1:12" ht="360" hidden="1" outlineLevel="2" x14ac:dyDescent="0.25">
      <c r="A2117" t="s">
        <v>7738</v>
      </c>
      <c r="B2117" s="1" t="s">
        <v>7739</v>
      </c>
      <c r="C2117" t="s">
        <v>14</v>
      </c>
      <c r="D2117" t="s">
        <v>15</v>
      </c>
      <c r="E2117">
        <v>1</v>
      </c>
      <c r="F2117" s="5">
        <v>43773</v>
      </c>
      <c r="G2117" s="2">
        <v>43778</v>
      </c>
      <c r="H2117" s="3">
        <v>43773</v>
      </c>
      <c r="I2117" t="s">
        <v>36</v>
      </c>
      <c r="J2117" t="s">
        <v>17</v>
      </c>
      <c r="K2117">
        <v>128881991</v>
      </c>
      <c r="L2117">
        <v>9894</v>
      </c>
    </row>
    <row r="2118" spans="1:12" ht="195" hidden="1" outlineLevel="2" x14ac:dyDescent="0.25">
      <c r="A2118" t="s">
        <v>7740</v>
      </c>
      <c r="B2118" s="1" t="s">
        <v>7741</v>
      </c>
      <c r="C2118" t="s">
        <v>14</v>
      </c>
      <c r="D2118" t="s">
        <v>15</v>
      </c>
      <c r="E2118">
        <v>2</v>
      </c>
      <c r="F2118" s="5">
        <v>43773</v>
      </c>
      <c r="G2118" s="2">
        <v>43781</v>
      </c>
      <c r="H2118" s="3">
        <v>43774</v>
      </c>
      <c r="I2118" t="s">
        <v>39</v>
      </c>
      <c r="J2118" t="s">
        <v>17</v>
      </c>
      <c r="K2118">
        <v>128882123</v>
      </c>
      <c r="L2118">
        <v>9826</v>
      </c>
    </row>
    <row r="2119" spans="1:12" ht="409.5" hidden="1" outlineLevel="2" x14ac:dyDescent="0.25">
      <c r="A2119" t="s">
        <v>7742</v>
      </c>
      <c r="B2119" s="1" t="s">
        <v>7743</v>
      </c>
      <c r="C2119" t="s">
        <v>6758</v>
      </c>
      <c r="D2119" t="s">
        <v>15</v>
      </c>
      <c r="E2119">
        <v>3</v>
      </c>
      <c r="F2119" s="5">
        <v>43773</v>
      </c>
      <c r="G2119" s="2">
        <v>43829</v>
      </c>
      <c r="H2119" s="3">
        <v>43774</v>
      </c>
      <c r="I2119" t="s">
        <v>75</v>
      </c>
      <c r="J2119" t="s">
        <v>17</v>
      </c>
      <c r="K2119">
        <v>128880460</v>
      </c>
      <c r="L2119">
        <v>2203</v>
      </c>
    </row>
    <row r="2120" spans="1:12" ht="409.5" hidden="1" outlineLevel="2" x14ac:dyDescent="0.25">
      <c r="A2120" t="s">
        <v>7744</v>
      </c>
      <c r="B2120" s="1" t="s">
        <v>7745</v>
      </c>
      <c r="C2120" t="s">
        <v>48</v>
      </c>
      <c r="D2120" t="s">
        <v>15</v>
      </c>
      <c r="E2120">
        <v>3</v>
      </c>
      <c r="F2120" s="5">
        <v>43773</v>
      </c>
      <c r="G2120" s="2">
        <v>43837</v>
      </c>
      <c r="H2120" s="3">
        <v>43776</v>
      </c>
      <c r="I2120" t="s">
        <v>6329</v>
      </c>
      <c r="J2120" t="s">
        <v>17</v>
      </c>
      <c r="K2120">
        <v>33353636</v>
      </c>
      <c r="L2120" t="s">
        <v>7746</v>
      </c>
    </row>
    <row r="2121" spans="1:12" ht="330" hidden="1" outlineLevel="2" x14ac:dyDescent="0.25">
      <c r="A2121" t="s">
        <v>7747</v>
      </c>
      <c r="B2121" s="1" t="s">
        <v>7748</v>
      </c>
      <c r="C2121" t="s">
        <v>48</v>
      </c>
      <c r="D2121" t="s">
        <v>15</v>
      </c>
      <c r="E2121">
        <v>3</v>
      </c>
      <c r="F2121" s="5">
        <v>43773</v>
      </c>
      <c r="G2121" s="2">
        <v>43803</v>
      </c>
      <c r="H2121" s="3">
        <v>43777</v>
      </c>
      <c r="I2121" t="s">
        <v>151</v>
      </c>
      <c r="J2121" t="s">
        <v>17</v>
      </c>
      <c r="K2121">
        <v>33355599</v>
      </c>
      <c r="L2121" t="s">
        <v>4027</v>
      </c>
    </row>
    <row r="2122" spans="1:12" ht="225" hidden="1" outlineLevel="2" x14ac:dyDescent="0.25">
      <c r="A2122" t="s">
        <v>7749</v>
      </c>
      <c r="B2122" s="1" t="s">
        <v>7750</v>
      </c>
      <c r="C2122" t="s">
        <v>48</v>
      </c>
      <c r="D2122" t="s">
        <v>15</v>
      </c>
      <c r="E2122">
        <v>3</v>
      </c>
      <c r="F2122" s="5">
        <v>43773</v>
      </c>
      <c r="G2122" s="2">
        <v>43853</v>
      </c>
      <c r="H2122" s="3">
        <v>43780</v>
      </c>
      <c r="I2122" t="s">
        <v>6329</v>
      </c>
      <c r="J2122" t="s">
        <v>17</v>
      </c>
      <c r="K2122">
        <v>33358120</v>
      </c>
      <c r="L2122">
        <v>3006</v>
      </c>
    </row>
    <row r="2123" spans="1:12" ht="195" hidden="1" outlineLevel="2" x14ac:dyDescent="0.25">
      <c r="A2123" t="s">
        <v>7751</v>
      </c>
      <c r="B2123" s="1" t="s">
        <v>7752</v>
      </c>
      <c r="C2123" t="s">
        <v>20</v>
      </c>
      <c r="D2123" t="s">
        <v>15</v>
      </c>
      <c r="E2123">
        <v>3</v>
      </c>
      <c r="F2123" s="5">
        <v>43773</v>
      </c>
      <c r="G2123" s="2">
        <v>43801</v>
      </c>
      <c r="H2123" s="3">
        <v>43774</v>
      </c>
      <c r="I2123" t="s">
        <v>16</v>
      </c>
      <c r="J2123" t="s">
        <v>49</v>
      </c>
      <c r="K2123">
        <v>128822578</v>
      </c>
      <c r="L2123">
        <v>9553</v>
      </c>
    </row>
    <row r="2124" spans="1:12" ht="120" hidden="1" outlineLevel="2" x14ac:dyDescent="0.25">
      <c r="A2124" t="s">
        <v>7753</v>
      </c>
      <c r="B2124" s="1" t="s">
        <v>7754</v>
      </c>
      <c r="C2124" t="s">
        <v>14</v>
      </c>
      <c r="D2124" t="s">
        <v>15</v>
      </c>
      <c r="E2124">
        <v>2</v>
      </c>
      <c r="F2124" s="5">
        <v>43773</v>
      </c>
      <c r="G2124" s="2">
        <v>43791</v>
      </c>
      <c r="H2124" s="3">
        <v>43775</v>
      </c>
      <c r="I2124" t="s">
        <v>39</v>
      </c>
      <c r="J2124" t="s">
        <v>49</v>
      </c>
      <c r="K2124">
        <v>54410690</v>
      </c>
      <c r="L2124">
        <v>68180</v>
      </c>
    </row>
    <row r="2125" spans="1:12" ht="225" hidden="1" outlineLevel="2" x14ac:dyDescent="0.25">
      <c r="A2125" t="s">
        <v>7755</v>
      </c>
      <c r="B2125" s="1" t="s">
        <v>7756</v>
      </c>
      <c r="C2125" t="s">
        <v>147</v>
      </c>
      <c r="D2125" t="s">
        <v>15</v>
      </c>
      <c r="E2125">
        <v>3</v>
      </c>
      <c r="F2125" s="5">
        <v>43773</v>
      </c>
      <c r="G2125" s="2">
        <v>43892</v>
      </c>
      <c r="H2125" s="3">
        <v>43776</v>
      </c>
      <c r="I2125" t="s">
        <v>2720</v>
      </c>
      <c r="J2125" t="s">
        <v>49</v>
      </c>
      <c r="K2125">
        <v>128887855</v>
      </c>
      <c r="L2125">
        <v>5131</v>
      </c>
    </row>
    <row r="2126" spans="1:12" ht="409.5" hidden="1" outlineLevel="2" x14ac:dyDescent="0.25">
      <c r="A2126" t="s">
        <v>7757</v>
      </c>
      <c r="B2126" s="1" t="s">
        <v>7758</v>
      </c>
      <c r="C2126" t="s">
        <v>48</v>
      </c>
      <c r="D2126" t="s">
        <v>15</v>
      </c>
      <c r="E2126">
        <v>3</v>
      </c>
      <c r="F2126" s="5">
        <v>43773</v>
      </c>
      <c r="G2126" s="2">
        <v>43881</v>
      </c>
      <c r="H2126" s="3">
        <v>43781</v>
      </c>
      <c r="I2126" t="s">
        <v>6329</v>
      </c>
      <c r="J2126" t="s">
        <v>17</v>
      </c>
      <c r="K2126">
        <v>33359167</v>
      </c>
      <c r="L2126">
        <v>3012</v>
      </c>
    </row>
    <row r="2127" spans="1:12" ht="180" hidden="1" outlineLevel="2" x14ac:dyDescent="0.25">
      <c r="A2127" t="s">
        <v>7759</v>
      </c>
      <c r="B2127" s="1" t="s">
        <v>7760</v>
      </c>
      <c r="C2127" t="s">
        <v>14</v>
      </c>
      <c r="D2127" t="s">
        <v>15</v>
      </c>
      <c r="E2127">
        <v>3</v>
      </c>
      <c r="F2127" s="5">
        <v>43773</v>
      </c>
      <c r="G2127" s="2">
        <v>43889</v>
      </c>
      <c r="H2127" s="3">
        <v>43687</v>
      </c>
      <c r="I2127" t="s">
        <v>6329</v>
      </c>
      <c r="J2127" t="s">
        <v>49</v>
      </c>
      <c r="K2127">
        <v>33359922</v>
      </c>
      <c r="L2127" t="s">
        <v>4914</v>
      </c>
    </row>
    <row r="2128" spans="1:12" ht="255" hidden="1" outlineLevel="2" x14ac:dyDescent="0.25">
      <c r="A2128" t="s">
        <v>7761</v>
      </c>
      <c r="B2128" s="1" t="s">
        <v>7762</v>
      </c>
      <c r="C2128" t="s">
        <v>48</v>
      </c>
      <c r="D2128" t="s">
        <v>15</v>
      </c>
      <c r="E2128">
        <v>3</v>
      </c>
      <c r="F2128" s="5">
        <v>43773</v>
      </c>
      <c r="G2128" s="2">
        <v>43796</v>
      </c>
      <c r="H2128" s="3">
        <v>43775</v>
      </c>
      <c r="I2128" t="s">
        <v>6329</v>
      </c>
      <c r="J2128" t="s">
        <v>49</v>
      </c>
      <c r="K2128">
        <v>33360119</v>
      </c>
      <c r="L2128">
        <v>3003</v>
      </c>
    </row>
    <row r="2129" spans="1:12" ht="120" hidden="1" outlineLevel="2" x14ac:dyDescent="0.25">
      <c r="A2129" t="s">
        <v>7763</v>
      </c>
      <c r="B2129" s="1" t="s">
        <v>7764</v>
      </c>
      <c r="C2129" t="s">
        <v>14</v>
      </c>
      <c r="D2129" t="s">
        <v>15</v>
      </c>
      <c r="E2129">
        <v>3</v>
      </c>
      <c r="F2129" s="5">
        <v>43773</v>
      </c>
      <c r="G2129" s="2">
        <v>43817</v>
      </c>
      <c r="H2129" s="3">
        <v>43775</v>
      </c>
      <c r="I2129" t="s">
        <v>6329</v>
      </c>
      <c r="J2129" t="s">
        <v>49</v>
      </c>
      <c r="K2129">
        <v>33360348</v>
      </c>
      <c r="L2129">
        <v>3003</v>
      </c>
    </row>
    <row r="2130" spans="1:12" ht="135" hidden="1" outlineLevel="2" x14ac:dyDescent="0.25">
      <c r="A2130" t="s">
        <v>7765</v>
      </c>
      <c r="B2130" s="1" t="s">
        <v>7766</v>
      </c>
      <c r="C2130" t="s">
        <v>48</v>
      </c>
      <c r="D2130" t="s">
        <v>15</v>
      </c>
      <c r="E2130">
        <v>2</v>
      </c>
      <c r="F2130" s="5">
        <v>43773</v>
      </c>
      <c r="G2130" s="2">
        <v>43795</v>
      </c>
      <c r="H2130" s="3">
        <v>43775</v>
      </c>
      <c r="I2130" t="s">
        <v>1253</v>
      </c>
      <c r="J2130" t="s">
        <v>49</v>
      </c>
      <c r="K2130">
        <v>33360582</v>
      </c>
      <c r="L2130" t="s">
        <v>6333</v>
      </c>
    </row>
    <row r="2131" spans="1:12" ht="409.5" hidden="1" outlineLevel="2" x14ac:dyDescent="0.25">
      <c r="A2131" t="s">
        <v>7767</v>
      </c>
      <c r="B2131" s="1" t="s">
        <v>7768</v>
      </c>
      <c r="C2131" t="s">
        <v>2119</v>
      </c>
      <c r="D2131" t="s">
        <v>15</v>
      </c>
      <c r="E2131">
        <v>1</v>
      </c>
      <c r="F2131" s="5">
        <v>43773</v>
      </c>
      <c r="G2131" s="2">
        <v>43781</v>
      </c>
      <c r="H2131" s="3">
        <v>43773</v>
      </c>
      <c r="I2131" t="s">
        <v>110</v>
      </c>
      <c r="J2131" t="s">
        <v>3351</v>
      </c>
      <c r="K2131">
        <v>128878141</v>
      </c>
      <c r="L2131">
        <v>9203</v>
      </c>
    </row>
    <row r="2132" spans="1:12" ht="195" hidden="1" outlineLevel="2" x14ac:dyDescent="0.25">
      <c r="A2132" t="s">
        <v>7769</v>
      </c>
      <c r="B2132" s="1" t="s">
        <v>7770</v>
      </c>
      <c r="C2132" t="s">
        <v>14</v>
      </c>
      <c r="D2132" t="s">
        <v>15</v>
      </c>
      <c r="E2132">
        <v>2</v>
      </c>
      <c r="F2132" s="5">
        <v>43773</v>
      </c>
      <c r="G2132" s="2">
        <v>43784</v>
      </c>
      <c r="H2132" s="3">
        <v>43774</v>
      </c>
      <c r="I2132" t="s">
        <v>16</v>
      </c>
      <c r="J2132" t="s">
        <v>17</v>
      </c>
      <c r="K2132">
        <v>128896762</v>
      </c>
      <c r="L2132">
        <v>9086</v>
      </c>
    </row>
    <row r="2133" spans="1:12" ht="409.5" hidden="1" outlineLevel="2" x14ac:dyDescent="0.25">
      <c r="A2133" t="s">
        <v>7771</v>
      </c>
      <c r="B2133" s="1" t="s">
        <v>7772</v>
      </c>
      <c r="C2133" t="s">
        <v>48</v>
      </c>
      <c r="D2133" t="s">
        <v>15</v>
      </c>
      <c r="E2133">
        <v>2</v>
      </c>
      <c r="F2133" s="5">
        <v>43773</v>
      </c>
      <c r="G2133" s="2">
        <v>43868</v>
      </c>
      <c r="H2133" s="3">
        <v>43774</v>
      </c>
      <c r="I2133" t="s">
        <v>7015</v>
      </c>
      <c r="J2133" t="s">
        <v>17</v>
      </c>
      <c r="K2133">
        <v>128897410</v>
      </c>
      <c r="L2133">
        <v>3009</v>
      </c>
    </row>
    <row r="2134" spans="1:12" ht="165" hidden="1" outlineLevel="2" x14ac:dyDescent="0.25">
      <c r="A2134" t="s">
        <v>7773</v>
      </c>
      <c r="B2134" s="1" t="s">
        <v>7774</v>
      </c>
      <c r="C2134" t="s">
        <v>14</v>
      </c>
      <c r="D2134" t="s">
        <v>15</v>
      </c>
      <c r="E2134">
        <v>3</v>
      </c>
      <c r="F2134" s="5">
        <v>43773</v>
      </c>
      <c r="G2134" s="2">
        <v>43790</v>
      </c>
      <c r="H2134" s="3">
        <v>43776</v>
      </c>
      <c r="I2134" t="s">
        <v>16</v>
      </c>
      <c r="J2134" t="s">
        <v>17</v>
      </c>
      <c r="K2134">
        <v>128897603</v>
      </c>
      <c r="L2134">
        <v>9188</v>
      </c>
    </row>
    <row r="2135" spans="1:12" outlineLevel="1" collapsed="1" x14ac:dyDescent="0.25">
      <c r="B2135" s="1"/>
      <c r="F2135" s="12" t="s">
        <v>12075</v>
      </c>
      <c r="G2135" s="2"/>
      <c r="H2135" s="3"/>
      <c r="K2135">
        <f>SUBTOTAL(3,K2110:K2134)</f>
        <v>25</v>
      </c>
    </row>
    <row r="2136" spans="1:12" ht="255" hidden="1" outlineLevel="2" x14ac:dyDescent="0.25">
      <c r="A2136" t="s">
        <v>7680</v>
      </c>
      <c r="B2136" s="1" t="s">
        <v>7681</v>
      </c>
      <c r="C2136" t="s">
        <v>207</v>
      </c>
      <c r="D2136" t="s">
        <v>15</v>
      </c>
      <c r="E2136">
        <v>1</v>
      </c>
      <c r="F2136" s="5">
        <v>43772</v>
      </c>
      <c r="G2136" s="2">
        <v>43794</v>
      </c>
      <c r="H2136" s="3">
        <v>43772.67769675926</v>
      </c>
      <c r="I2136" t="s">
        <v>29</v>
      </c>
      <c r="J2136" t="s">
        <v>3351</v>
      </c>
      <c r="K2136">
        <v>128836559</v>
      </c>
      <c r="L2136">
        <v>2676</v>
      </c>
    </row>
    <row r="2137" spans="1:12" ht="225" hidden="1" outlineLevel="2" x14ac:dyDescent="0.25">
      <c r="A2137" t="s">
        <v>7682</v>
      </c>
      <c r="B2137" s="1" t="s">
        <v>7683</v>
      </c>
      <c r="C2137" t="s">
        <v>24</v>
      </c>
      <c r="D2137" t="s">
        <v>15</v>
      </c>
      <c r="E2137">
        <v>3</v>
      </c>
      <c r="F2137" s="5">
        <v>43772</v>
      </c>
      <c r="G2137" s="2">
        <v>43784</v>
      </c>
      <c r="H2137" s="3">
        <v>43773</v>
      </c>
      <c r="I2137" t="s">
        <v>5229</v>
      </c>
      <c r="J2137" t="s">
        <v>3351</v>
      </c>
      <c r="K2137">
        <v>128800611</v>
      </c>
      <c r="L2137">
        <v>9330</v>
      </c>
    </row>
    <row r="2138" spans="1:12" ht="409.5" hidden="1" outlineLevel="2" x14ac:dyDescent="0.25">
      <c r="A2138" t="s">
        <v>7684</v>
      </c>
      <c r="B2138" s="1" t="s">
        <v>7685</v>
      </c>
      <c r="C2138" t="s">
        <v>100</v>
      </c>
      <c r="D2138" t="s">
        <v>15</v>
      </c>
      <c r="E2138">
        <v>2</v>
      </c>
      <c r="F2138" s="5">
        <v>43772</v>
      </c>
      <c r="G2138" s="2">
        <v>43783</v>
      </c>
      <c r="H2138" s="3">
        <v>43772</v>
      </c>
      <c r="I2138" t="s">
        <v>42</v>
      </c>
      <c r="J2138" t="s">
        <v>3351</v>
      </c>
      <c r="K2138">
        <v>128814005</v>
      </c>
      <c r="L2138">
        <v>9812</v>
      </c>
    </row>
    <row r="2139" spans="1:12" ht="255" hidden="1" outlineLevel="2" x14ac:dyDescent="0.25">
      <c r="A2139" t="s">
        <v>7686</v>
      </c>
      <c r="B2139" s="1" t="s">
        <v>7687</v>
      </c>
      <c r="C2139" t="s">
        <v>24</v>
      </c>
      <c r="D2139" t="s">
        <v>15</v>
      </c>
      <c r="E2139">
        <v>3</v>
      </c>
      <c r="F2139" s="5">
        <v>43772</v>
      </c>
      <c r="G2139" s="2">
        <v>43790</v>
      </c>
      <c r="H2139" s="3">
        <v>43774</v>
      </c>
      <c r="I2139" t="s">
        <v>75</v>
      </c>
      <c r="J2139" t="s">
        <v>3351</v>
      </c>
      <c r="K2139">
        <v>128814085</v>
      </c>
      <c r="L2139">
        <v>9812</v>
      </c>
    </row>
    <row r="2140" spans="1:12" ht="300" hidden="1" outlineLevel="2" x14ac:dyDescent="0.25">
      <c r="A2140" t="s">
        <v>7688</v>
      </c>
      <c r="B2140" s="1" t="s">
        <v>7689</v>
      </c>
      <c r="C2140" t="s">
        <v>24</v>
      </c>
      <c r="D2140" t="s">
        <v>15</v>
      </c>
      <c r="E2140">
        <v>3</v>
      </c>
      <c r="F2140" s="5">
        <v>43772</v>
      </c>
      <c r="G2140" s="2">
        <v>43791</v>
      </c>
      <c r="H2140" s="3">
        <v>43774</v>
      </c>
      <c r="I2140" t="s">
        <v>53</v>
      </c>
      <c r="J2140" t="s">
        <v>3351</v>
      </c>
      <c r="K2140">
        <v>128814220</v>
      </c>
      <c r="L2140">
        <v>9802</v>
      </c>
    </row>
    <row r="2141" spans="1:12" ht="409.5" hidden="1" outlineLevel="2" x14ac:dyDescent="0.25">
      <c r="A2141" t="s">
        <v>7690</v>
      </c>
      <c r="B2141" s="1" t="s">
        <v>7691</v>
      </c>
      <c r="C2141" t="s">
        <v>24</v>
      </c>
      <c r="D2141" t="s">
        <v>15</v>
      </c>
      <c r="E2141">
        <v>3</v>
      </c>
      <c r="F2141" s="5">
        <v>43772</v>
      </c>
      <c r="G2141" s="2">
        <v>43816</v>
      </c>
      <c r="H2141" s="3">
        <v>43774</v>
      </c>
      <c r="I2141" t="s">
        <v>42</v>
      </c>
      <c r="J2141" t="s">
        <v>3351</v>
      </c>
      <c r="K2141">
        <v>128818160</v>
      </c>
      <c r="L2141">
        <v>9808</v>
      </c>
    </row>
    <row r="2142" spans="1:12" ht="409.5" hidden="1" outlineLevel="2" x14ac:dyDescent="0.25">
      <c r="A2142" t="s">
        <v>7692</v>
      </c>
      <c r="B2142" s="1" t="s">
        <v>7693</v>
      </c>
      <c r="C2142" t="s">
        <v>48</v>
      </c>
      <c r="D2142" t="s">
        <v>15</v>
      </c>
      <c r="E2142">
        <v>3</v>
      </c>
      <c r="F2142" s="5">
        <v>43772</v>
      </c>
      <c r="G2142" s="2">
        <v>43875</v>
      </c>
      <c r="H2142" s="3">
        <v>43774</v>
      </c>
      <c r="I2142" t="s">
        <v>42</v>
      </c>
      <c r="J2142" t="s">
        <v>3351</v>
      </c>
      <c r="K2142">
        <v>54400605</v>
      </c>
      <c r="L2142">
        <v>69155</v>
      </c>
    </row>
    <row r="2143" spans="1:12" ht="210" hidden="1" outlineLevel="2" x14ac:dyDescent="0.25">
      <c r="A2143" t="s">
        <v>7694</v>
      </c>
      <c r="B2143" s="1" t="s">
        <v>7695</v>
      </c>
      <c r="C2143" t="s">
        <v>147</v>
      </c>
      <c r="D2143" t="s">
        <v>15</v>
      </c>
      <c r="E2143">
        <v>3</v>
      </c>
      <c r="F2143" s="5">
        <v>43772</v>
      </c>
      <c r="G2143" s="2">
        <v>43790</v>
      </c>
      <c r="H2143" s="3">
        <v>43774</v>
      </c>
      <c r="I2143" t="s">
        <v>6329</v>
      </c>
      <c r="J2143" t="s">
        <v>3351</v>
      </c>
      <c r="K2143">
        <v>128818663</v>
      </c>
      <c r="L2143">
        <v>4151</v>
      </c>
    </row>
    <row r="2144" spans="1:12" ht="165" hidden="1" outlineLevel="2" x14ac:dyDescent="0.25">
      <c r="A2144" t="s">
        <v>7696</v>
      </c>
      <c r="B2144" s="1" t="s">
        <v>7697</v>
      </c>
      <c r="C2144" t="s">
        <v>82</v>
      </c>
      <c r="D2144" t="s">
        <v>15</v>
      </c>
      <c r="E2144">
        <v>2</v>
      </c>
      <c r="F2144" s="5">
        <v>43772</v>
      </c>
      <c r="G2144" s="2">
        <v>43781</v>
      </c>
      <c r="H2144" s="3">
        <v>43772</v>
      </c>
      <c r="I2144" t="s">
        <v>53</v>
      </c>
      <c r="J2144" t="s">
        <v>3351</v>
      </c>
      <c r="K2144">
        <v>128819400</v>
      </c>
      <c r="L2144">
        <v>9332</v>
      </c>
    </row>
    <row r="2145" spans="1:12" ht="180" hidden="1" outlineLevel="2" x14ac:dyDescent="0.25">
      <c r="A2145" t="s">
        <v>7698</v>
      </c>
      <c r="B2145" s="1" t="s">
        <v>7699</v>
      </c>
      <c r="C2145" t="s">
        <v>100</v>
      </c>
      <c r="D2145" t="s">
        <v>15</v>
      </c>
      <c r="E2145">
        <v>3</v>
      </c>
      <c r="F2145" s="5">
        <v>43772</v>
      </c>
      <c r="G2145" s="2">
        <v>43791</v>
      </c>
      <c r="H2145" s="3">
        <v>43774</v>
      </c>
      <c r="I2145" t="s">
        <v>53</v>
      </c>
      <c r="J2145" t="s">
        <v>3351</v>
      </c>
      <c r="K2145">
        <v>128822779</v>
      </c>
      <c r="L2145">
        <v>9862</v>
      </c>
    </row>
    <row r="2146" spans="1:12" ht="195" hidden="1" outlineLevel="2" x14ac:dyDescent="0.25">
      <c r="A2146" t="s">
        <v>7700</v>
      </c>
      <c r="B2146" s="1" t="s">
        <v>7701</v>
      </c>
      <c r="C2146" t="s">
        <v>14</v>
      </c>
      <c r="D2146" t="s">
        <v>15</v>
      </c>
      <c r="E2146">
        <v>3</v>
      </c>
      <c r="F2146" s="5">
        <v>43772</v>
      </c>
      <c r="G2146" s="2">
        <v>43784</v>
      </c>
      <c r="H2146" s="3">
        <v>43774</v>
      </c>
      <c r="I2146" t="s">
        <v>5229</v>
      </c>
      <c r="J2146" t="s">
        <v>3351</v>
      </c>
      <c r="K2146">
        <v>128823119</v>
      </c>
      <c r="L2146">
        <v>9255</v>
      </c>
    </row>
    <row r="2147" spans="1:12" ht="210" hidden="1" outlineLevel="2" x14ac:dyDescent="0.25">
      <c r="A2147" t="s">
        <v>7702</v>
      </c>
      <c r="B2147" s="1" t="s">
        <v>7703</v>
      </c>
      <c r="C2147" t="s">
        <v>147</v>
      </c>
      <c r="D2147" t="s">
        <v>15</v>
      </c>
      <c r="E2147">
        <v>3</v>
      </c>
      <c r="F2147" s="5">
        <v>43772</v>
      </c>
      <c r="G2147" s="2">
        <v>43784</v>
      </c>
      <c r="H2147" s="3">
        <v>43774</v>
      </c>
      <c r="I2147" t="s">
        <v>5229</v>
      </c>
      <c r="J2147" t="s">
        <v>3351</v>
      </c>
      <c r="K2147">
        <v>128823138</v>
      </c>
      <c r="L2147">
        <v>9255</v>
      </c>
    </row>
    <row r="2148" spans="1:12" ht="375" hidden="1" outlineLevel="2" x14ac:dyDescent="0.25">
      <c r="A2148" t="s">
        <v>7704</v>
      </c>
      <c r="B2148" s="1" t="s">
        <v>7705</v>
      </c>
      <c r="C2148" t="s">
        <v>863</v>
      </c>
      <c r="D2148" t="s">
        <v>15</v>
      </c>
      <c r="E2148">
        <v>3</v>
      </c>
      <c r="F2148" s="5">
        <v>43772</v>
      </c>
      <c r="G2148" s="2">
        <v>43781</v>
      </c>
      <c r="H2148" s="3">
        <v>43774</v>
      </c>
      <c r="I2148" t="s">
        <v>151</v>
      </c>
      <c r="J2148" t="s">
        <v>3351</v>
      </c>
      <c r="K2148">
        <v>128825225</v>
      </c>
      <c r="L2148">
        <v>9678</v>
      </c>
    </row>
    <row r="2149" spans="1:12" ht="255" hidden="1" outlineLevel="2" x14ac:dyDescent="0.25">
      <c r="A2149" t="s">
        <v>7706</v>
      </c>
      <c r="B2149" s="1" t="s">
        <v>7707</v>
      </c>
      <c r="C2149" t="s">
        <v>24</v>
      </c>
      <c r="D2149" t="s">
        <v>15</v>
      </c>
      <c r="E2149">
        <v>3</v>
      </c>
      <c r="F2149" s="5">
        <v>43772</v>
      </c>
      <c r="G2149" s="2">
        <v>43781</v>
      </c>
      <c r="H2149" s="3">
        <v>43774</v>
      </c>
      <c r="I2149" t="s">
        <v>53</v>
      </c>
      <c r="J2149" t="s">
        <v>3351</v>
      </c>
      <c r="K2149">
        <v>128825534</v>
      </c>
      <c r="L2149">
        <v>9597</v>
      </c>
    </row>
    <row r="2150" spans="1:12" ht="180" hidden="1" outlineLevel="2" x14ac:dyDescent="0.25">
      <c r="A2150" t="s">
        <v>7708</v>
      </c>
      <c r="B2150" s="1" t="s">
        <v>7709</v>
      </c>
      <c r="C2150" t="s">
        <v>14</v>
      </c>
      <c r="D2150" t="s">
        <v>15</v>
      </c>
      <c r="E2150">
        <v>2</v>
      </c>
      <c r="F2150" s="5">
        <v>43772</v>
      </c>
      <c r="G2150" s="2">
        <v>43782</v>
      </c>
      <c r="H2150" s="3">
        <v>43773</v>
      </c>
      <c r="I2150" t="s">
        <v>6329</v>
      </c>
      <c r="J2150" t="s">
        <v>3351</v>
      </c>
      <c r="K2150">
        <v>128825550</v>
      </c>
      <c r="L2150">
        <v>6405</v>
      </c>
    </row>
    <row r="2151" spans="1:12" ht="360" hidden="1" outlineLevel="2" x14ac:dyDescent="0.25">
      <c r="A2151" t="s">
        <v>7710</v>
      </c>
      <c r="B2151" s="1" t="s">
        <v>7711</v>
      </c>
      <c r="C2151" t="s">
        <v>147</v>
      </c>
      <c r="D2151" t="s">
        <v>15</v>
      </c>
      <c r="E2151">
        <v>3</v>
      </c>
      <c r="F2151" s="5">
        <v>43772</v>
      </c>
      <c r="G2151" s="2">
        <v>43813</v>
      </c>
      <c r="H2151" s="3">
        <v>43775</v>
      </c>
      <c r="I2151" t="s">
        <v>53</v>
      </c>
      <c r="J2151" t="s">
        <v>3351</v>
      </c>
      <c r="K2151">
        <v>128835626</v>
      </c>
      <c r="L2151">
        <v>9342</v>
      </c>
    </row>
    <row r="2152" spans="1:12" ht="225" hidden="1" outlineLevel="2" x14ac:dyDescent="0.25">
      <c r="A2152" t="s">
        <v>7712</v>
      </c>
      <c r="B2152" s="1" t="s">
        <v>7713</v>
      </c>
      <c r="C2152" t="s">
        <v>14</v>
      </c>
      <c r="D2152" t="s">
        <v>15</v>
      </c>
      <c r="E2152">
        <v>3</v>
      </c>
      <c r="F2152" s="5">
        <v>43772</v>
      </c>
      <c r="G2152" s="2">
        <v>43781</v>
      </c>
      <c r="H2152" s="3">
        <v>43775</v>
      </c>
      <c r="I2152" t="s">
        <v>110</v>
      </c>
      <c r="J2152" t="s">
        <v>3351</v>
      </c>
      <c r="K2152">
        <v>128836790</v>
      </c>
      <c r="L2152">
        <v>9815</v>
      </c>
    </row>
    <row r="2153" spans="1:12" ht="165" hidden="1" outlineLevel="2" x14ac:dyDescent="0.25">
      <c r="A2153" t="s">
        <v>7714</v>
      </c>
      <c r="B2153" s="1" t="s">
        <v>7715</v>
      </c>
      <c r="C2153" t="s">
        <v>14</v>
      </c>
      <c r="D2153" t="s">
        <v>15</v>
      </c>
      <c r="E2153">
        <v>3</v>
      </c>
      <c r="F2153" s="5">
        <v>43772</v>
      </c>
      <c r="G2153" s="2">
        <v>43782</v>
      </c>
      <c r="H2153" s="3">
        <v>43775</v>
      </c>
      <c r="I2153" t="s">
        <v>2720</v>
      </c>
      <c r="J2153" t="s">
        <v>3351</v>
      </c>
      <c r="K2153">
        <v>128837145</v>
      </c>
      <c r="L2153">
        <v>9930</v>
      </c>
    </row>
    <row r="2154" spans="1:12" ht="210" hidden="1" outlineLevel="2" x14ac:dyDescent="0.25">
      <c r="A2154" t="s">
        <v>7716</v>
      </c>
      <c r="B2154" s="1" t="s">
        <v>7717</v>
      </c>
      <c r="C2154" t="s">
        <v>863</v>
      </c>
      <c r="D2154" t="s">
        <v>15</v>
      </c>
      <c r="E2154">
        <v>2</v>
      </c>
      <c r="F2154" s="5">
        <v>43772</v>
      </c>
      <c r="G2154" s="2">
        <v>43781</v>
      </c>
      <c r="H2154" s="3">
        <v>43772</v>
      </c>
      <c r="I2154" t="s">
        <v>6329</v>
      </c>
      <c r="J2154" t="s">
        <v>3351</v>
      </c>
      <c r="K2154">
        <v>128821784</v>
      </c>
      <c r="L2154">
        <v>48214</v>
      </c>
    </row>
    <row r="2155" spans="1:12" ht="270" hidden="1" outlineLevel="2" x14ac:dyDescent="0.25">
      <c r="A2155" t="s">
        <v>7718</v>
      </c>
      <c r="B2155" s="1" t="s">
        <v>7719</v>
      </c>
      <c r="C2155" t="s">
        <v>303</v>
      </c>
      <c r="D2155" t="s">
        <v>15</v>
      </c>
      <c r="E2155">
        <v>3</v>
      </c>
      <c r="F2155" s="5">
        <v>43772</v>
      </c>
      <c r="G2155" s="2">
        <v>43793</v>
      </c>
      <c r="H2155" s="3">
        <v>43775</v>
      </c>
      <c r="I2155" t="s">
        <v>36</v>
      </c>
      <c r="J2155" t="s">
        <v>3351</v>
      </c>
      <c r="K2155">
        <v>128838425</v>
      </c>
      <c r="L2155">
        <v>9700</v>
      </c>
    </row>
    <row r="2156" spans="1:12" ht="225" hidden="1" outlineLevel="2" x14ac:dyDescent="0.25">
      <c r="A2156" t="s">
        <v>7720</v>
      </c>
      <c r="B2156" s="1" t="s">
        <v>7721</v>
      </c>
      <c r="C2156" t="s">
        <v>24</v>
      </c>
      <c r="D2156" t="s">
        <v>15</v>
      </c>
      <c r="E2156">
        <v>3</v>
      </c>
      <c r="F2156" s="5">
        <v>43772</v>
      </c>
      <c r="G2156" s="2">
        <v>43781</v>
      </c>
      <c r="H2156" s="3">
        <v>43775</v>
      </c>
      <c r="I2156" t="s">
        <v>36</v>
      </c>
      <c r="J2156" t="s">
        <v>3351</v>
      </c>
      <c r="K2156">
        <v>128838462</v>
      </c>
      <c r="L2156">
        <v>9700</v>
      </c>
    </row>
    <row r="2157" spans="1:12" ht="180" hidden="1" outlineLevel="2" x14ac:dyDescent="0.25">
      <c r="A2157" t="s">
        <v>7722</v>
      </c>
      <c r="B2157" s="1" t="s">
        <v>7723</v>
      </c>
      <c r="C2157" t="s">
        <v>846</v>
      </c>
      <c r="D2157" t="s">
        <v>15</v>
      </c>
      <c r="E2157">
        <v>3</v>
      </c>
      <c r="F2157" s="5">
        <v>43772</v>
      </c>
      <c r="G2157" s="2">
        <v>43791</v>
      </c>
      <c r="H2157" s="3">
        <v>43777</v>
      </c>
      <c r="I2157" t="s">
        <v>75</v>
      </c>
      <c r="J2157" t="s">
        <v>3351</v>
      </c>
      <c r="K2157">
        <v>128819606</v>
      </c>
      <c r="L2157">
        <v>12</v>
      </c>
    </row>
    <row r="2158" spans="1:12" outlineLevel="1" collapsed="1" x14ac:dyDescent="0.25">
      <c r="B2158" s="1"/>
      <c r="F2158" s="12" t="s">
        <v>12076</v>
      </c>
      <c r="G2158" s="2"/>
      <c r="H2158" s="3"/>
      <c r="K2158">
        <f>SUBTOTAL(3,K2136:K2157)</f>
        <v>22</v>
      </c>
    </row>
    <row r="2159" spans="1:12" ht="105" hidden="1" outlineLevel="2" x14ac:dyDescent="0.25">
      <c r="A2159" t="s">
        <v>7671</v>
      </c>
      <c r="B2159" s="1" t="s">
        <v>7672</v>
      </c>
      <c r="C2159" t="s">
        <v>214</v>
      </c>
      <c r="D2159" t="s">
        <v>15</v>
      </c>
      <c r="E2159">
        <v>2</v>
      </c>
      <c r="F2159" s="5">
        <v>43771</v>
      </c>
      <c r="G2159" s="2">
        <v>43791</v>
      </c>
      <c r="H2159" s="3">
        <v>43771</v>
      </c>
      <c r="I2159" t="s">
        <v>3788</v>
      </c>
      <c r="J2159" t="s">
        <v>3351</v>
      </c>
      <c r="K2159">
        <v>128800140</v>
      </c>
      <c r="L2159">
        <v>9796</v>
      </c>
    </row>
    <row r="2160" spans="1:12" ht="90" hidden="1" outlineLevel="2" x14ac:dyDescent="0.25">
      <c r="A2160" t="s">
        <v>7673</v>
      </c>
      <c r="B2160" s="1" t="s">
        <v>7674</v>
      </c>
      <c r="C2160" t="s">
        <v>14</v>
      </c>
      <c r="D2160" t="s">
        <v>15</v>
      </c>
      <c r="E2160">
        <v>2</v>
      </c>
      <c r="F2160" s="5">
        <v>43771</v>
      </c>
      <c r="G2160" s="2">
        <v>43778</v>
      </c>
      <c r="H2160" s="3">
        <v>43772</v>
      </c>
      <c r="I2160" t="s">
        <v>3788</v>
      </c>
      <c r="J2160" t="s">
        <v>3351</v>
      </c>
      <c r="K2160">
        <v>128821412</v>
      </c>
      <c r="L2160">
        <v>9796</v>
      </c>
    </row>
    <row r="2161" spans="1:12" ht="195" hidden="1" outlineLevel="2" x14ac:dyDescent="0.25">
      <c r="A2161" t="s">
        <v>7675</v>
      </c>
      <c r="B2161" s="1" t="s">
        <v>7676</v>
      </c>
      <c r="C2161" t="s">
        <v>214</v>
      </c>
      <c r="D2161" t="s">
        <v>15</v>
      </c>
      <c r="E2161">
        <v>2</v>
      </c>
      <c r="F2161" s="5">
        <v>43771</v>
      </c>
      <c r="G2161" s="2">
        <v>43781</v>
      </c>
      <c r="H2161" s="3">
        <v>43772</v>
      </c>
      <c r="I2161" t="s">
        <v>2134</v>
      </c>
      <c r="J2161" t="s">
        <v>3351</v>
      </c>
      <c r="K2161">
        <v>128822712</v>
      </c>
      <c r="L2161">
        <v>9308</v>
      </c>
    </row>
    <row r="2162" spans="1:12" ht="210" hidden="1" outlineLevel="2" x14ac:dyDescent="0.25">
      <c r="A2162" t="s">
        <v>7677</v>
      </c>
      <c r="B2162" s="1" t="s">
        <v>7678</v>
      </c>
      <c r="C2162" t="s">
        <v>390</v>
      </c>
      <c r="D2162" t="s">
        <v>15</v>
      </c>
      <c r="E2162">
        <v>2</v>
      </c>
      <c r="F2162" s="5">
        <v>43771</v>
      </c>
      <c r="G2162" s="2">
        <v>43781</v>
      </c>
      <c r="H2162" s="3">
        <v>43772</v>
      </c>
      <c r="I2162" t="s">
        <v>7679</v>
      </c>
      <c r="J2162" t="s">
        <v>3351</v>
      </c>
      <c r="K2162">
        <v>128823899</v>
      </c>
      <c r="L2162">
        <v>9977</v>
      </c>
    </row>
    <row r="2163" spans="1:12" outlineLevel="1" collapsed="1" x14ac:dyDescent="0.25">
      <c r="B2163" s="1"/>
      <c r="F2163" s="12" t="s">
        <v>12077</v>
      </c>
      <c r="G2163" s="2"/>
      <c r="H2163" s="3"/>
      <c r="K2163">
        <f>SUBTOTAL(3,K2159:K2162)</f>
        <v>4</v>
      </c>
    </row>
    <row r="2164" spans="1:12" ht="195" hidden="1" outlineLevel="2" x14ac:dyDescent="0.25">
      <c r="A2164" t="s">
        <v>7624</v>
      </c>
      <c r="B2164" s="1" t="s">
        <v>7625</v>
      </c>
      <c r="C2164" t="s">
        <v>48</v>
      </c>
      <c r="D2164" t="s">
        <v>15</v>
      </c>
      <c r="E2164">
        <v>3</v>
      </c>
      <c r="F2164" s="5">
        <v>43770</v>
      </c>
      <c r="G2164" s="2">
        <v>43781</v>
      </c>
      <c r="H2164" s="3">
        <v>43772</v>
      </c>
      <c r="I2164" t="s">
        <v>29</v>
      </c>
      <c r="J2164" t="s">
        <v>3351</v>
      </c>
      <c r="K2164">
        <v>128666436</v>
      </c>
      <c r="L2164">
        <v>2124</v>
      </c>
    </row>
    <row r="2165" spans="1:12" ht="270" hidden="1" outlineLevel="2" x14ac:dyDescent="0.25">
      <c r="A2165" t="s">
        <v>7626</v>
      </c>
      <c r="B2165" s="1" t="s">
        <v>7627</v>
      </c>
      <c r="C2165" t="s">
        <v>147</v>
      </c>
      <c r="D2165" t="s">
        <v>15</v>
      </c>
      <c r="E2165">
        <v>2</v>
      </c>
      <c r="F2165" s="5">
        <v>43770</v>
      </c>
      <c r="G2165" s="2">
        <v>43781</v>
      </c>
      <c r="H2165" s="3">
        <v>43771</v>
      </c>
      <c r="I2165" t="s">
        <v>300</v>
      </c>
      <c r="J2165" t="s">
        <v>3351</v>
      </c>
      <c r="K2165">
        <v>128774353</v>
      </c>
      <c r="L2165">
        <v>6621</v>
      </c>
    </row>
    <row r="2166" spans="1:12" ht="195" hidden="1" outlineLevel="2" x14ac:dyDescent="0.25">
      <c r="A2166" t="s">
        <v>7628</v>
      </c>
      <c r="B2166" s="1" t="s">
        <v>7629</v>
      </c>
      <c r="C2166" t="s">
        <v>863</v>
      </c>
      <c r="D2166" t="s">
        <v>15</v>
      </c>
      <c r="E2166">
        <v>3</v>
      </c>
      <c r="F2166" s="5">
        <v>43770</v>
      </c>
      <c r="G2166" s="2">
        <v>43784</v>
      </c>
      <c r="H2166" s="3">
        <v>43773</v>
      </c>
      <c r="I2166" t="s">
        <v>75</v>
      </c>
      <c r="J2166" t="s">
        <v>3351</v>
      </c>
      <c r="K2166">
        <v>128781453</v>
      </c>
      <c r="L2166">
        <v>9684</v>
      </c>
    </row>
    <row r="2167" spans="1:12" ht="300" hidden="1" outlineLevel="2" x14ac:dyDescent="0.25">
      <c r="A2167" t="s">
        <v>7630</v>
      </c>
      <c r="B2167" s="1" t="s">
        <v>7631</v>
      </c>
      <c r="C2167" t="s">
        <v>147</v>
      </c>
      <c r="D2167" t="s">
        <v>15</v>
      </c>
      <c r="E2167">
        <v>2</v>
      </c>
      <c r="F2167" s="5">
        <v>43770</v>
      </c>
      <c r="G2167" s="2">
        <v>43801</v>
      </c>
      <c r="H2167" s="3">
        <v>43770</v>
      </c>
      <c r="I2167" t="s">
        <v>25</v>
      </c>
      <c r="J2167" t="s">
        <v>3351</v>
      </c>
      <c r="K2167">
        <v>128653740</v>
      </c>
      <c r="L2167">
        <v>4770</v>
      </c>
    </row>
    <row r="2168" spans="1:12" ht="409.5" hidden="1" outlineLevel="2" x14ac:dyDescent="0.25">
      <c r="A2168" t="s">
        <v>7632</v>
      </c>
      <c r="B2168" s="1" t="s">
        <v>4902</v>
      </c>
      <c r="C2168" t="s">
        <v>157</v>
      </c>
      <c r="D2168" t="s">
        <v>15</v>
      </c>
      <c r="E2168">
        <v>3</v>
      </c>
      <c r="F2168" s="5">
        <v>43770</v>
      </c>
      <c r="G2168" s="2">
        <v>43829</v>
      </c>
      <c r="H2168" s="3">
        <v>43769</v>
      </c>
      <c r="I2168" t="s">
        <v>124</v>
      </c>
      <c r="J2168" t="s">
        <v>186</v>
      </c>
      <c r="K2168">
        <v>128042922</v>
      </c>
      <c r="L2168">
        <v>9767</v>
      </c>
    </row>
    <row r="2169" spans="1:12" ht="409.5" hidden="1" outlineLevel="2" x14ac:dyDescent="0.25">
      <c r="A2169" t="s">
        <v>7633</v>
      </c>
      <c r="B2169" s="1" t="s">
        <v>7634</v>
      </c>
      <c r="C2169" t="s">
        <v>147</v>
      </c>
      <c r="D2169" t="s">
        <v>15</v>
      </c>
      <c r="E2169">
        <v>3</v>
      </c>
      <c r="F2169" s="5">
        <v>43770</v>
      </c>
      <c r="G2169" s="2">
        <v>43796</v>
      </c>
      <c r="H2169" s="3">
        <v>43773</v>
      </c>
      <c r="I2169" t="s">
        <v>300</v>
      </c>
      <c r="J2169" t="s">
        <v>17</v>
      </c>
      <c r="K2169">
        <v>33306358</v>
      </c>
      <c r="L2169">
        <v>3002</v>
      </c>
    </row>
    <row r="2170" spans="1:12" ht="225" hidden="1" outlineLevel="2" x14ac:dyDescent="0.25">
      <c r="A2170" t="s">
        <v>7635</v>
      </c>
      <c r="B2170" s="1" t="s">
        <v>7636</v>
      </c>
      <c r="C2170" t="s">
        <v>14</v>
      </c>
      <c r="D2170" t="s">
        <v>15</v>
      </c>
      <c r="E2170">
        <v>3</v>
      </c>
      <c r="F2170" s="5">
        <v>43770</v>
      </c>
      <c r="G2170" s="2">
        <v>43781</v>
      </c>
      <c r="H2170" s="3">
        <v>43773</v>
      </c>
      <c r="I2170" t="s">
        <v>45</v>
      </c>
      <c r="J2170" t="s">
        <v>17</v>
      </c>
      <c r="K2170">
        <v>128785296</v>
      </c>
      <c r="L2170">
        <v>9928</v>
      </c>
    </row>
    <row r="2171" spans="1:12" ht="409.5" hidden="1" outlineLevel="2" x14ac:dyDescent="0.25">
      <c r="A2171" t="s">
        <v>7637</v>
      </c>
      <c r="B2171" s="1" t="s">
        <v>7638</v>
      </c>
      <c r="C2171" t="s">
        <v>103</v>
      </c>
      <c r="D2171" t="s">
        <v>15</v>
      </c>
      <c r="E2171">
        <v>3</v>
      </c>
      <c r="F2171" s="5">
        <v>43770</v>
      </c>
      <c r="G2171" s="2">
        <v>43836</v>
      </c>
      <c r="H2171" s="3">
        <v>43773</v>
      </c>
      <c r="I2171" t="s">
        <v>7639</v>
      </c>
      <c r="J2171" t="s">
        <v>17</v>
      </c>
      <c r="K2171">
        <v>128785327</v>
      </c>
      <c r="L2171">
        <v>9316</v>
      </c>
    </row>
    <row r="2172" spans="1:12" ht="180" hidden="1" outlineLevel="2" x14ac:dyDescent="0.25">
      <c r="A2172" t="s">
        <v>7640</v>
      </c>
      <c r="B2172" s="1" t="s">
        <v>7641</v>
      </c>
      <c r="C2172" t="s">
        <v>169</v>
      </c>
      <c r="D2172" t="s">
        <v>15</v>
      </c>
      <c r="E2172">
        <v>3</v>
      </c>
      <c r="F2172" s="5">
        <v>43770</v>
      </c>
      <c r="G2172" s="2">
        <v>43791</v>
      </c>
      <c r="H2172" s="3">
        <v>43784.764467592591</v>
      </c>
      <c r="I2172" t="s">
        <v>6329</v>
      </c>
      <c r="J2172" t="s">
        <v>17</v>
      </c>
      <c r="K2172">
        <v>128737959</v>
      </c>
      <c r="L2172">
        <v>2671</v>
      </c>
    </row>
    <row r="2173" spans="1:12" ht="180" hidden="1" outlineLevel="2" x14ac:dyDescent="0.25">
      <c r="A2173" t="s">
        <v>7642</v>
      </c>
      <c r="B2173" s="1" t="s">
        <v>7643</v>
      </c>
      <c r="C2173" t="s">
        <v>169</v>
      </c>
      <c r="D2173" t="s">
        <v>15</v>
      </c>
      <c r="E2173">
        <v>3</v>
      </c>
      <c r="F2173" s="5">
        <v>43770</v>
      </c>
      <c r="G2173" s="2">
        <v>43791</v>
      </c>
      <c r="H2173" s="3">
        <v>43784.771655092591</v>
      </c>
      <c r="I2173" t="s">
        <v>6329</v>
      </c>
      <c r="J2173" t="s">
        <v>17</v>
      </c>
      <c r="K2173">
        <v>128737958</v>
      </c>
      <c r="L2173">
        <v>2676</v>
      </c>
    </row>
    <row r="2174" spans="1:12" ht="180" hidden="1" outlineLevel="2" x14ac:dyDescent="0.25">
      <c r="A2174" t="s">
        <v>7644</v>
      </c>
      <c r="B2174" s="1" t="s">
        <v>7645</v>
      </c>
      <c r="C2174" t="s">
        <v>169</v>
      </c>
      <c r="D2174" t="s">
        <v>15</v>
      </c>
      <c r="E2174">
        <v>3</v>
      </c>
      <c r="F2174" s="5">
        <v>43770</v>
      </c>
      <c r="G2174" s="2">
        <v>43791</v>
      </c>
      <c r="H2174" s="3">
        <v>43770.779282407406</v>
      </c>
      <c r="I2174" t="s">
        <v>6329</v>
      </c>
      <c r="J2174" t="s">
        <v>17</v>
      </c>
      <c r="K2174">
        <v>128737955</v>
      </c>
      <c r="L2174">
        <v>2085</v>
      </c>
    </row>
    <row r="2175" spans="1:12" ht="180" hidden="1" outlineLevel="2" x14ac:dyDescent="0.25">
      <c r="A2175" t="s">
        <v>7646</v>
      </c>
      <c r="B2175" s="1" t="s">
        <v>7647</v>
      </c>
      <c r="C2175" t="s">
        <v>169</v>
      </c>
      <c r="D2175" t="s">
        <v>15</v>
      </c>
      <c r="E2175">
        <v>3</v>
      </c>
      <c r="F2175" s="5">
        <v>43770</v>
      </c>
      <c r="G2175" s="2">
        <v>43791</v>
      </c>
      <c r="H2175" s="3">
        <v>43784.794178240743</v>
      </c>
      <c r="I2175" t="s">
        <v>6329</v>
      </c>
      <c r="J2175" t="s">
        <v>17</v>
      </c>
      <c r="K2175">
        <v>128737951</v>
      </c>
      <c r="L2175">
        <v>2298</v>
      </c>
    </row>
    <row r="2176" spans="1:12" ht="195" hidden="1" outlineLevel="2" x14ac:dyDescent="0.25">
      <c r="A2176" t="s">
        <v>7648</v>
      </c>
      <c r="B2176" s="1" t="s">
        <v>7649</v>
      </c>
      <c r="C2176" t="s">
        <v>169</v>
      </c>
      <c r="D2176" t="s">
        <v>15</v>
      </c>
      <c r="E2176">
        <v>3</v>
      </c>
      <c r="F2176" s="5">
        <v>43770</v>
      </c>
      <c r="G2176" s="2">
        <v>43791</v>
      </c>
      <c r="H2176" s="3">
        <v>43770.798125000001</v>
      </c>
      <c r="I2176" t="s">
        <v>6329</v>
      </c>
      <c r="J2176" t="s">
        <v>17</v>
      </c>
      <c r="K2176">
        <v>128737949</v>
      </c>
      <c r="L2176">
        <v>2676</v>
      </c>
    </row>
    <row r="2177" spans="1:12" ht="285" hidden="1" outlineLevel="2" x14ac:dyDescent="0.25">
      <c r="A2177" t="s">
        <v>7650</v>
      </c>
      <c r="B2177" s="1" t="s">
        <v>7651</v>
      </c>
      <c r="C2177" t="s">
        <v>24</v>
      </c>
      <c r="D2177" t="s">
        <v>15</v>
      </c>
      <c r="E2177">
        <v>3</v>
      </c>
      <c r="F2177" s="5">
        <v>43770</v>
      </c>
      <c r="G2177" s="2">
        <v>43808</v>
      </c>
      <c r="H2177" s="3">
        <v>43770.800891203704</v>
      </c>
      <c r="I2177" t="s">
        <v>6329</v>
      </c>
      <c r="J2177" t="s">
        <v>17</v>
      </c>
      <c r="K2177">
        <v>128624638</v>
      </c>
      <c r="L2177">
        <v>2676</v>
      </c>
    </row>
    <row r="2178" spans="1:12" ht="285" hidden="1" outlineLevel="2" x14ac:dyDescent="0.25">
      <c r="A2178" t="s">
        <v>7652</v>
      </c>
      <c r="B2178" s="1" t="s">
        <v>7653</v>
      </c>
      <c r="C2178" t="s">
        <v>14</v>
      </c>
      <c r="D2178" t="s">
        <v>15</v>
      </c>
      <c r="E2178">
        <v>3</v>
      </c>
      <c r="F2178" s="5">
        <v>43770</v>
      </c>
      <c r="G2178" s="2">
        <v>43832</v>
      </c>
      <c r="H2178" s="3">
        <v>43773</v>
      </c>
      <c r="I2178" t="s">
        <v>1036</v>
      </c>
      <c r="J2178" t="s">
        <v>17</v>
      </c>
      <c r="K2178">
        <v>128787795</v>
      </c>
      <c r="L2178">
        <v>10187</v>
      </c>
    </row>
    <row r="2179" spans="1:12" ht="409.5" hidden="1" outlineLevel="2" x14ac:dyDescent="0.25">
      <c r="A2179" t="s">
        <v>7654</v>
      </c>
      <c r="B2179" s="1" t="s">
        <v>7655</v>
      </c>
      <c r="C2179" t="s">
        <v>14</v>
      </c>
      <c r="D2179" t="s">
        <v>15</v>
      </c>
      <c r="E2179">
        <v>3</v>
      </c>
      <c r="F2179" s="5">
        <v>43770</v>
      </c>
      <c r="G2179" s="2">
        <v>43805</v>
      </c>
      <c r="H2179" s="3">
        <v>43773</v>
      </c>
      <c r="I2179" t="s">
        <v>42</v>
      </c>
      <c r="J2179" t="s">
        <v>17</v>
      </c>
      <c r="K2179">
        <v>128788267</v>
      </c>
      <c r="L2179">
        <v>10121</v>
      </c>
    </row>
    <row r="2180" spans="1:12" ht="330" hidden="1" outlineLevel="2" x14ac:dyDescent="0.25">
      <c r="A2180" t="s">
        <v>7656</v>
      </c>
      <c r="B2180" s="1" t="s">
        <v>7657</v>
      </c>
      <c r="C2180" t="s">
        <v>24</v>
      </c>
      <c r="D2180" t="s">
        <v>15</v>
      </c>
      <c r="E2180">
        <v>3</v>
      </c>
      <c r="F2180" s="5">
        <v>43770</v>
      </c>
      <c r="G2180" s="2">
        <v>43778</v>
      </c>
      <c r="H2180" s="3">
        <v>43773</v>
      </c>
      <c r="I2180" t="s">
        <v>151</v>
      </c>
      <c r="J2180" t="s">
        <v>17</v>
      </c>
      <c r="K2180">
        <v>128783639</v>
      </c>
      <c r="L2180">
        <v>9917</v>
      </c>
    </row>
    <row r="2181" spans="1:12" ht="285" hidden="1" outlineLevel="2" x14ac:dyDescent="0.25">
      <c r="A2181" t="s">
        <v>7658</v>
      </c>
      <c r="B2181" s="1" t="s">
        <v>7659</v>
      </c>
      <c r="C2181" t="s">
        <v>147</v>
      </c>
      <c r="D2181" t="s">
        <v>15</v>
      </c>
      <c r="E2181">
        <v>3</v>
      </c>
      <c r="F2181" s="5">
        <v>43770</v>
      </c>
      <c r="G2181" s="2">
        <v>43792</v>
      </c>
      <c r="H2181" s="3">
        <v>43774</v>
      </c>
      <c r="I2181" t="s">
        <v>53</v>
      </c>
      <c r="J2181" t="s">
        <v>17</v>
      </c>
      <c r="K2181">
        <v>128788945</v>
      </c>
      <c r="L2181">
        <v>9805</v>
      </c>
    </row>
    <row r="2182" spans="1:12" ht="105" hidden="1" outlineLevel="2" x14ac:dyDescent="0.25">
      <c r="A2182" t="s">
        <v>7660</v>
      </c>
      <c r="B2182" s="1" t="s">
        <v>7661</v>
      </c>
      <c r="C2182" t="s">
        <v>116</v>
      </c>
      <c r="D2182" t="s">
        <v>15</v>
      </c>
      <c r="E2182">
        <v>3</v>
      </c>
      <c r="F2182" s="5">
        <v>43770</v>
      </c>
      <c r="G2182" s="2">
        <v>43812</v>
      </c>
      <c r="H2182" s="3">
        <v>43776</v>
      </c>
      <c r="I2182" t="s">
        <v>124</v>
      </c>
      <c r="J2182" t="s">
        <v>186</v>
      </c>
      <c r="K2182">
        <v>128790619</v>
      </c>
      <c r="L2182">
        <v>9713</v>
      </c>
    </row>
    <row r="2183" spans="1:12" ht="165" hidden="1" outlineLevel="2" x14ac:dyDescent="0.25">
      <c r="A2183" t="s">
        <v>7662</v>
      </c>
      <c r="B2183" s="1" t="s">
        <v>7663</v>
      </c>
      <c r="C2183" t="s">
        <v>24</v>
      </c>
      <c r="D2183" t="s">
        <v>15</v>
      </c>
      <c r="E2183">
        <v>3</v>
      </c>
      <c r="F2183" s="5">
        <v>43770</v>
      </c>
      <c r="G2183" s="2">
        <v>43792</v>
      </c>
      <c r="H2183" s="3">
        <v>43774</v>
      </c>
      <c r="I2183" t="s">
        <v>25</v>
      </c>
      <c r="J2183" t="s">
        <v>17</v>
      </c>
      <c r="K2183">
        <v>33311312</v>
      </c>
      <c r="L2183" t="s">
        <v>7664</v>
      </c>
    </row>
    <row r="2184" spans="1:12" ht="240" hidden="1" outlineLevel="2" x14ac:dyDescent="0.25">
      <c r="A2184" t="s">
        <v>7665</v>
      </c>
      <c r="B2184" s="1" t="s">
        <v>7666</v>
      </c>
      <c r="C2184" t="s">
        <v>607</v>
      </c>
      <c r="D2184" t="s">
        <v>15</v>
      </c>
      <c r="E2184">
        <v>3</v>
      </c>
      <c r="F2184" s="5">
        <v>43770</v>
      </c>
      <c r="G2184" s="2">
        <v>43822</v>
      </c>
      <c r="H2184" s="3">
        <v>43773</v>
      </c>
      <c r="I2184" t="s">
        <v>6329</v>
      </c>
      <c r="J2184" t="s">
        <v>17</v>
      </c>
      <c r="K2184">
        <v>54396401</v>
      </c>
      <c r="L2184">
        <v>69805</v>
      </c>
    </row>
    <row r="2185" spans="1:12" ht="120" hidden="1" outlineLevel="2" x14ac:dyDescent="0.25">
      <c r="A2185" t="s">
        <v>7667</v>
      </c>
      <c r="B2185" s="1" t="s">
        <v>7668</v>
      </c>
      <c r="C2185" t="s">
        <v>147</v>
      </c>
      <c r="D2185" t="s">
        <v>15</v>
      </c>
      <c r="E2185">
        <v>2</v>
      </c>
      <c r="F2185" s="5">
        <v>43770</v>
      </c>
      <c r="G2185" s="2">
        <v>43782</v>
      </c>
      <c r="H2185" s="3">
        <v>43771</v>
      </c>
      <c r="I2185" t="s">
        <v>25</v>
      </c>
      <c r="J2185" t="s">
        <v>66</v>
      </c>
      <c r="K2185">
        <v>54396915</v>
      </c>
      <c r="L2185" t="s">
        <v>2036</v>
      </c>
    </row>
    <row r="2186" spans="1:12" ht="180" hidden="1" outlineLevel="2" x14ac:dyDescent="0.25">
      <c r="A2186" t="s">
        <v>7669</v>
      </c>
      <c r="B2186" s="1" t="s">
        <v>7670</v>
      </c>
      <c r="C2186" t="s">
        <v>14</v>
      </c>
      <c r="D2186" t="s">
        <v>15</v>
      </c>
      <c r="E2186">
        <v>2</v>
      </c>
      <c r="F2186" s="5">
        <v>43770</v>
      </c>
      <c r="G2186" s="2">
        <v>43781</v>
      </c>
      <c r="H2186" s="3">
        <v>43771</v>
      </c>
      <c r="I2186" t="s">
        <v>29</v>
      </c>
      <c r="J2186" t="s">
        <v>66</v>
      </c>
      <c r="K2186">
        <v>128796821</v>
      </c>
      <c r="L2186">
        <v>7136</v>
      </c>
    </row>
    <row r="2187" spans="1:12" outlineLevel="1" collapsed="1" x14ac:dyDescent="0.25">
      <c r="B2187" s="1"/>
      <c r="F2187" s="12" t="s">
        <v>12078</v>
      </c>
      <c r="G2187" s="2"/>
      <c r="H2187" s="3"/>
      <c r="K2187">
        <f>SUBTOTAL(3,K2164:K2186)</f>
        <v>23</v>
      </c>
    </row>
    <row r="2188" spans="1:12" ht="225" hidden="1" outlineLevel="2" x14ac:dyDescent="0.25">
      <c r="A2188" t="s">
        <v>7581</v>
      </c>
      <c r="B2188" s="1" t="s">
        <v>7582</v>
      </c>
      <c r="C2188" t="s">
        <v>24</v>
      </c>
      <c r="D2188" t="s">
        <v>15</v>
      </c>
      <c r="E2188">
        <v>3</v>
      </c>
      <c r="F2188" s="5">
        <v>43769</v>
      </c>
      <c r="G2188" s="2">
        <v>43836</v>
      </c>
      <c r="H2188" s="3">
        <v>43771</v>
      </c>
      <c r="I2188" t="s">
        <v>75</v>
      </c>
      <c r="J2188" t="s">
        <v>17</v>
      </c>
      <c r="K2188">
        <v>128605678</v>
      </c>
      <c r="L2188">
        <v>9684</v>
      </c>
    </row>
    <row r="2189" spans="1:12" ht="390" hidden="1" outlineLevel="2" x14ac:dyDescent="0.25">
      <c r="A2189" t="s">
        <v>7583</v>
      </c>
      <c r="B2189" s="1" t="s">
        <v>7584</v>
      </c>
      <c r="C2189" t="s">
        <v>2689</v>
      </c>
      <c r="D2189" t="s">
        <v>15</v>
      </c>
      <c r="E2189">
        <v>1</v>
      </c>
      <c r="F2189" s="5">
        <v>43769</v>
      </c>
      <c r="G2189" s="2">
        <v>43808</v>
      </c>
      <c r="H2189" s="3">
        <v>43771</v>
      </c>
      <c r="I2189" t="s">
        <v>29</v>
      </c>
      <c r="J2189" t="s">
        <v>17</v>
      </c>
      <c r="K2189">
        <v>128605062</v>
      </c>
      <c r="L2189">
        <v>9180</v>
      </c>
    </row>
    <row r="2190" spans="1:12" ht="210" hidden="1" outlineLevel="2" x14ac:dyDescent="0.25">
      <c r="A2190" t="s">
        <v>7585</v>
      </c>
      <c r="B2190" s="1" t="s">
        <v>7586</v>
      </c>
      <c r="C2190" t="s">
        <v>14</v>
      </c>
      <c r="D2190" t="s">
        <v>15</v>
      </c>
      <c r="E2190">
        <v>2</v>
      </c>
      <c r="F2190" s="5">
        <v>43769</v>
      </c>
      <c r="G2190" s="2">
        <v>43783</v>
      </c>
      <c r="H2190" s="3">
        <v>43770</v>
      </c>
      <c r="I2190" t="s">
        <v>151</v>
      </c>
      <c r="J2190" t="s">
        <v>17</v>
      </c>
      <c r="K2190">
        <v>128643249</v>
      </c>
      <c r="L2190">
        <v>9371</v>
      </c>
    </row>
    <row r="2191" spans="1:12" ht="300" hidden="1" outlineLevel="2" x14ac:dyDescent="0.25">
      <c r="A2191" t="s">
        <v>7587</v>
      </c>
      <c r="B2191" s="1" t="s">
        <v>7588</v>
      </c>
      <c r="C2191" t="s">
        <v>6758</v>
      </c>
      <c r="D2191" t="s">
        <v>15</v>
      </c>
      <c r="E2191">
        <v>1</v>
      </c>
      <c r="F2191" s="5">
        <v>43769</v>
      </c>
      <c r="G2191" s="2">
        <v>43777</v>
      </c>
      <c r="H2191" s="3">
        <v>43769</v>
      </c>
      <c r="I2191" t="s">
        <v>29</v>
      </c>
      <c r="J2191" t="s">
        <v>17</v>
      </c>
      <c r="K2191" t="s">
        <v>7589</v>
      </c>
      <c r="L2191">
        <v>6706</v>
      </c>
    </row>
    <row r="2192" spans="1:12" ht="180" hidden="1" outlineLevel="2" x14ac:dyDescent="0.25">
      <c r="A2192" t="s">
        <v>7590</v>
      </c>
      <c r="B2192" s="1" t="s">
        <v>7591</v>
      </c>
      <c r="C2192" t="s">
        <v>14</v>
      </c>
      <c r="D2192" t="s">
        <v>15</v>
      </c>
      <c r="E2192">
        <v>2</v>
      </c>
      <c r="F2192" s="5">
        <v>43769</v>
      </c>
      <c r="G2192" s="2">
        <v>43778</v>
      </c>
      <c r="H2192" s="3">
        <v>43770</v>
      </c>
      <c r="I2192" t="s">
        <v>39</v>
      </c>
      <c r="J2192" t="s">
        <v>17</v>
      </c>
      <c r="K2192">
        <v>128648095</v>
      </c>
      <c r="L2192">
        <v>6621</v>
      </c>
    </row>
    <row r="2193" spans="1:12" ht="180" hidden="1" outlineLevel="2" x14ac:dyDescent="0.25">
      <c r="A2193" t="s">
        <v>7592</v>
      </c>
      <c r="B2193" s="1" t="s">
        <v>7593</v>
      </c>
      <c r="C2193" t="s">
        <v>14</v>
      </c>
      <c r="D2193" t="s">
        <v>15</v>
      </c>
      <c r="E2193">
        <v>2</v>
      </c>
      <c r="F2193" s="5">
        <v>43769</v>
      </c>
      <c r="G2193" s="2">
        <v>43778</v>
      </c>
      <c r="H2193" s="3">
        <v>43770</v>
      </c>
      <c r="I2193" t="s">
        <v>39</v>
      </c>
      <c r="J2193" t="s">
        <v>17</v>
      </c>
      <c r="K2193">
        <v>128648137</v>
      </c>
      <c r="L2193">
        <v>6621</v>
      </c>
    </row>
    <row r="2194" spans="1:12" ht="360" hidden="1" outlineLevel="2" x14ac:dyDescent="0.25">
      <c r="A2194" t="s">
        <v>7594</v>
      </c>
      <c r="B2194" s="1" t="s">
        <v>7595</v>
      </c>
      <c r="C2194" t="s">
        <v>24</v>
      </c>
      <c r="D2194" t="s">
        <v>15</v>
      </c>
      <c r="E2194">
        <v>3</v>
      </c>
      <c r="F2194" s="5">
        <v>43769</v>
      </c>
      <c r="G2194" s="2">
        <v>43791</v>
      </c>
      <c r="H2194" s="3">
        <v>43772</v>
      </c>
      <c r="I2194" t="s">
        <v>45</v>
      </c>
      <c r="J2194" t="s">
        <v>17</v>
      </c>
      <c r="K2194">
        <v>54349550</v>
      </c>
      <c r="L2194">
        <v>69255</v>
      </c>
    </row>
    <row r="2195" spans="1:12" ht="195" hidden="1" outlineLevel="2" x14ac:dyDescent="0.25">
      <c r="A2195" t="s">
        <v>7596</v>
      </c>
      <c r="B2195" s="1" t="s">
        <v>7597</v>
      </c>
      <c r="C2195" t="s">
        <v>14</v>
      </c>
      <c r="D2195" t="s">
        <v>15</v>
      </c>
      <c r="E2195">
        <v>2</v>
      </c>
      <c r="F2195" s="5">
        <v>43769</v>
      </c>
      <c r="G2195" s="2">
        <v>43803</v>
      </c>
      <c r="H2195" s="3">
        <v>43770</v>
      </c>
      <c r="I2195" t="s">
        <v>7598</v>
      </c>
      <c r="J2195" t="s">
        <v>17</v>
      </c>
      <c r="K2195">
        <v>128648808</v>
      </c>
      <c r="L2195">
        <v>9342</v>
      </c>
    </row>
    <row r="2196" spans="1:12" ht="240" hidden="1" outlineLevel="2" x14ac:dyDescent="0.25">
      <c r="A2196" t="s">
        <v>7599</v>
      </c>
      <c r="B2196" s="1" t="s">
        <v>7600</v>
      </c>
      <c r="C2196" t="s">
        <v>147</v>
      </c>
      <c r="D2196" t="s">
        <v>15</v>
      </c>
      <c r="E2196">
        <v>3</v>
      </c>
      <c r="F2196" s="5">
        <v>43769</v>
      </c>
      <c r="G2196" s="2">
        <v>43781</v>
      </c>
      <c r="H2196" s="3">
        <v>43772</v>
      </c>
      <c r="I2196" t="s">
        <v>5229</v>
      </c>
      <c r="J2196" t="s">
        <v>17</v>
      </c>
      <c r="K2196">
        <v>128650248</v>
      </c>
      <c r="L2196">
        <v>9238</v>
      </c>
    </row>
    <row r="2197" spans="1:12" ht="225" hidden="1" outlineLevel="2" x14ac:dyDescent="0.25">
      <c r="A2197" t="s">
        <v>7601</v>
      </c>
      <c r="B2197" s="1" t="s">
        <v>7602</v>
      </c>
      <c r="C2197" t="s">
        <v>14</v>
      </c>
      <c r="D2197" t="s">
        <v>15</v>
      </c>
      <c r="E2197">
        <v>3</v>
      </c>
      <c r="F2197" s="5">
        <v>43769</v>
      </c>
      <c r="G2197" s="2">
        <v>43782</v>
      </c>
      <c r="H2197" s="3">
        <v>43772</v>
      </c>
      <c r="I2197" t="s">
        <v>45</v>
      </c>
      <c r="J2197" t="s">
        <v>17</v>
      </c>
      <c r="K2197">
        <v>54349737</v>
      </c>
      <c r="L2197">
        <v>69255</v>
      </c>
    </row>
    <row r="2198" spans="1:12" ht="45" hidden="1" outlineLevel="2" x14ac:dyDescent="0.25">
      <c r="A2198" t="s">
        <v>7603</v>
      </c>
      <c r="B2198" s="1" t="s">
        <v>7604</v>
      </c>
      <c r="C2198" t="s">
        <v>147</v>
      </c>
      <c r="D2198" t="s">
        <v>15</v>
      </c>
      <c r="E2198">
        <v>2</v>
      </c>
      <c r="F2198" s="5">
        <v>43769</v>
      </c>
      <c r="G2198" s="2">
        <v>43816</v>
      </c>
      <c r="H2198" s="3">
        <v>43769</v>
      </c>
      <c r="I2198" t="s">
        <v>1341</v>
      </c>
      <c r="J2198" t="s">
        <v>49</v>
      </c>
      <c r="K2198" t="s">
        <v>7605</v>
      </c>
      <c r="L2198">
        <v>3937</v>
      </c>
    </row>
    <row r="2199" spans="1:12" ht="45" hidden="1" outlineLevel="2" x14ac:dyDescent="0.25">
      <c r="A2199" t="s">
        <v>7606</v>
      </c>
      <c r="B2199" s="1" t="s">
        <v>7607</v>
      </c>
      <c r="C2199" t="s">
        <v>147</v>
      </c>
      <c r="D2199" t="s">
        <v>15</v>
      </c>
      <c r="E2199">
        <v>2</v>
      </c>
      <c r="F2199" s="5">
        <v>43769</v>
      </c>
      <c r="G2199" s="2">
        <v>43816</v>
      </c>
      <c r="H2199" s="3">
        <v>43769</v>
      </c>
      <c r="I2199" t="s">
        <v>1341</v>
      </c>
      <c r="J2199" t="s">
        <v>49</v>
      </c>
      <c r="K2199" t="s">
        <v>7608</v>
      </c>
      <c r="L2199">
        <v>9943</v>
      </c>
    </row>
    <row r="2200" spans="1:12" ht="285" hidden="1" outlineLevel="2" x14ac:dyDescent="0.25">
      <c r="A2200" t="s">
        <v>7609</v>
      </c>
      <c r="B2200" s="1" t="s">
        <v>7610</v>
      </c>
      <c r="C2200" t="s">
        <v>14</v>
      </c>
      <c r="D2200" t="s">
        <v>15</v>
      </c>
      <c r="E2200">
        <v>2</v>
      </c>
      <c r="F2200" s="5">
        <v>43769</v>
      </c>
      <c r="G2200" s="2">
        <v>43781</v>
      </c>
      <c r="H2200" s="3">
        <v>43770</v>
      </c>
      <c r="I2200" t="s">
        <v>53</v>
      </c>
      <c r="J2200" t="s">
        <v>17</v>
      </c>
      <c r="K2200">
        <v>128651363</v>
      </c>
      <c r="L2200">
        <v>9506</v>
      </c>
    </row>
    <row r="2201" spans="1:12" ht="210" hidden="1" outlineLevel="2" x14ac:dyDescent="0.25">
      <c r="A2201" t="s">
        <v>7611</v>
      </c>
      <c r="B2201" s="1" t="s">
        <v>7612</v>
      </c>
      <c r="C2201" t="s">
        <v>100</v>
      </c>
      <c r="D2201" t="s">
        <v>15</v>
      </c>
      <c r="E2201">
        <v>2</v>
      </c>
      <c r="F2201" s="5">
        <v>43769</v>
      </c>
      <c r="G2201" s="2">
        <v>43778</v>
      </c>
      <c r="H2201" s="3">
        <v>43770</v>
      </c>
      <c r="I2201" t="s">
        <v>1054</v>
      </c>
      <c r="J2201" t="s">
        <v>66</v>
      </c>
      <c r="K2201">
        <v>128656460</v>
      </c>
      <c r="L2201">
        <v>7506</v>
      </c>
    </row>
    <row r="2202" spans="1:12" ht="45" hidden="1" outlineLevel="2" x14ac:dyDescent="0.25">
      <c r="A2202" t="s">
        <v>7613</v>
      </c>
      <c r="B2202" s="1" t="s">
        <v>7614</v>
      </c>
      <c r="C2202" t="s">
        <v>147</v>
      </c>
      <c r="D2202" t="s">
        <v>15</v>
      </c>
      <c r="E2202">
        <v>2</v>
      </c>
      <c r="F2202" s="5">
        <v>43769</v>
      </c>
      <c r="G2202" s="2">
        <v>43816</v>
      </c>
      <c r="H2202" s="3">
        <v>43769</v>
      </c>
      <c r="I2202" t="s">
        <v>1341</v>
      </c>
      <c r="J2202" t="s">
        <v>49</v>
      </c>
      <c r="K2202" t="s">
        <v>7615</v>
      </c>
      <c r="L2202">
        <v>9219</v>
      </c>
    </row>
    <row r="2203" spans="1:12" ht="345" hidden="1" outlineLevel="2" x14ac:dyDescent="0.25">
      <c r="A2203" t="s">
        <v>7616</v>
      </c>
      <c r="B2203" s="1" t="s">
        <v>7617</v>
      </c>
      <c r="C2203" t="s">
        <v>24</v>
      </c>
      <c r="D2203" t="s">
        <v>15</v>
      </c>
      <c r="E2203">
        <v>3</v>
      </c>
      <c r="F2203" s="5">
        <v>43769</v>
      </c>
      <c r="G2203" s="2">
        <v>43851</v>
      </c>
      <c r="H2203" s="3">
        <v>43776</v>
      </c>
      <c r="I2203" t="s">
        <v>110</v>
      </c>
      <c r="J2203" t="s">
        <v>17</v>
      </c>
      <c r="K2203">
        <v>54350534</v>
      </c>
      <c r="L2203">
        <v>709</v>
      </c>
    </row>
    <row r="2204" spans="1:12" ht="240" hidden="1" outlineLevel="2" x14ac:dyDescent="0.25">
      <c r="A2204" t="s">
        <v>7618</v>
      </c>
      <c r="B2204" s="1" t="s">
        <v>7619</v>
      </c>
      <c r="C2204" t="s">
        <v>100</v>
      </c>
      <c r="D2204" t="s">
        <v>15</v>
      </c>
      <c r="E2204">
        <v>3</v>
      </c>
      <c r="F2204" s="5">
        <v>43769</v>
      </c>
      <c r="G2204" s="2">
        <v>43778</v>
      </c>
      <c r="H2204" s="3">
        <v>43772</v>
      </c>
      <c r="I2204" t="s">
        <v>151</v>
      </c>
      <c r="J2204" t="s">
        <v>17</v>
      </c>
      <c r="K2204">
        <v>128663522</v>
      </c>
      <c r="L2204">
        <v>10475</v>
      </c>
    </row>
    <row r="2205" spans="1:12" ht="90" hidden="1" outlineLevel="2" x14ac:dyDescent="0.25">
      <c r="A2205" t="s">
        <v>7620</v>
      </c>
      <c r="B2205" s="1" t="s">
        <v>7621</v>
      </c>
      <c r="C2205" t="s">
        <v>14</v>
      </c>
      <c r="D2205" t="s">
        <v>15</v>
      </c>
      <c r="E2205">
        <v>2</v>
      </c>
      <c r="F2205" s="5">
        <v>43769</v>
      </c>
      <c r="G2205" s="2">
        <v>43781</v>
      </c>
      <c r="H2205" s="3">
        <v>43770</v>
      </c>
      <c r="I2205" t="s">
        <v>3810</v>
      </c>
      <c r="J2205" t="s">
        <v>66</v>
      </c>
      <c r="K2205">
        <v>128664661</v>
      </c>
      <c r="L2205">
        <v>9152</v>
      </c>
    </row>
    <row r="2206" spans="1:12" ht="60" hidden="1" outlineLevel="2" x14ac:dyDescent="0.25">
      <c r="A2206" t="s">
        <v>7622</v>
      </c>
      <c r="B2206" s="1" t="s">
        <v>7623</v>
      </c>
      <c r="C2206" t="s">
        <v>48</v>
      </c>
      <c r="D2206" t="s">
        <v>15</v>
      </c>
      <c r="E2206">
        <v>3</v>
      </c>
      <c r="F2206" s="5">
        <v>43769</v>
      </c>
      <c r="G2206" s="2">
        <v>43789</v>
      </c>
      <c r="H2206" s="3">
        <v>43773</v>
      </c>
      <c r="I2206" t="s">
        <v>6329</v>
      </c>
      <c r="J2206" t="s">
        <v>66</v>
      </c>
      <c r="K2206">
        <v>33289739</v>
      </c>
      <c r="L2206">
        <v>3003</v>
      </c>
    </row>
    <row r="2207" spans="1:12" outlineLevel="1" collapsed="1" x14ac:dyDescent="0.25">
      <c r="B2207" s="1"/>
      <c r="F2207" s="12" t="s">
        <v>12079</v>
      </c>
      <c r="G2207" s="2"/>
      <c r="H2207" s="3"/>
      <c r="K2207">
        <f>SUBTOTAL(3,K2188:K2206)</f>
        <v>19</v>
      </c>
    </row>
    <row r="2208" spans="1:12" ht="375" hidden="1" outlineLevel="2" x14ac:dyDescent="0.25">
      <c r="A2208" t="s">
        <v>7535</v>
      </c>
      <c r="B2208" s="1" t="s">
        <v>7536</v>
      </c>
      <c r="C2208" t="s">
        <v>82</v>
      </c>
      <c r="D2208" t="s">
        <v>15</v>
      </c>
      <c r="E2208">
        <v>3</v>
      </c>
      <c r="F2208" s="5">
        <v>43768</v>
      </c>
      <c r="G2208" s="2">
        <v>43781</v>
      </c>
      <c r="H2208" s="3">
        <v>43770</v>
      </c>
      <c r="I2208" t="s">
        <v>110</v>
      </c>
      <c r="J2208" t="s">
        <v>17</v>
      </c>
      <c r="K2208">
        <v>128539148</v>
      </c>
      <c r="L2208">
        <v>9815</v>
      </c>
    </row>
    <row r="2209" spans="1:12" ht="195" hidden="1" outlineLevel="2" x14ac:dyDescent="0.25">
      <c r="A2209" t="s">
        <v>7537</v>
      </c>
      <c r="B2209" s="1" t="s">
        <v>7538</v>
      </c>
      <c r="C2209" t="s">
        <v>14</v>
      </c>
      <c r="D2209" t="s">
        <v>15</v>
      </c>
      <c r="E2209">
        <v>3</v>
      </c>
      <c r="F2209" s="5">
        <v>43768</v>
      </c>
      <c r="G2209" s="2">
        <v>43781</v>
      </c>
      <c r="H2209" s="3">
        <v>43770</v>
      </c>
      <c r="I2209" t="s">
        <v>36</v>
      </c>
      <c r="J2209" t="s">
        <v>17</v>
      </c>
      <c r="K2209">
        <v>128543231</v>
      </c>
      <c r="L2209">
        <v>9940</v>
      </c>
    </row>
    <row r="2210" spans="1:12" ht="300" hidden="1" outlineLevel="2" x14ac:dyDescent="0.25">
      <c r="A2210" t="s">
        <v>7539</v>
      </c>
      <c r="B2210" s="1" t="s">
        <v>7540</v>
      </c>
      <c r="C2210" t="s">
        <v>1045</v>
      </c>
      <c r="D2210" t="s">
        <v>15</v>
      </c>
      <c r="E2210">
        <v>2</v>
      </c>
      <c r="F2210" s="5">
        <v>43768</v>
      </c>
      <c r="G2210" s="2">
        <v>43781</v>
      </c>
      <c r="H2210" s="3">
        <v>43769</v>
      </c>
      <c r="I2210" t="s">
        <v>45</v>
      </c>
      <c r="J2210" t="s">
        <v>17</v>
      </c>
      <c r="K2210">
        <v>128577064</v>
      </c>
      <c r="L2210">
        <v>9928</v>
      </c>
    </row>
    <row r="2211" spans="1:12" ht="135" hidden="1" outlineLevel="2" x14ac:dyDescent="0.25">
      <c r="A2211" t="s">
        <v>7541</v>
      </c>
      <c r="B2211" s="1" t="s">
        <v>7542</v>
      </c>
      <c r="C2211" t="s">
        <v>48</v>
      </c>
      <c r="D2211" t="s">
        <v>15</v>
      </c>
      <c r="E2211">
        <v>3</v>
      </c>
      <c r="F2211" s="5">
        <v>43768</v>
      </c>
      <c r="G2211" s="2">
        <v>43774</v>
      </c>
      <c r="H2211" s="3">
        <v>43770</v>
      </c>
      <c r="I2211" t="s">
        <v>75</v>
      </c>
      <c r="J2211" t="s">
        <v>17</v>
      </c>
      <c r="K2211">
        <v>128535759</v>
      </c>
      <c r="L2211">
        <v>9901</v>
      </c>
    </row>
    <row r="2212" spans="1:12" ht="300" hidden="1" outlineLevel="2" x14ac:dyDescent="0.25">
      <c r="A2212" t="s">
        <v>7543</v>
      </c>
      <c r="B2212" s="1" t="s">
        <v>7544</v>
      </c>
      <c r="C2212" t="s">
        <v>144</v>
      </c>
      <c r="D2212" t="s">
        <v>15</v>
      </c>
      <c r="E2212">
        <v>3</v>
      </c>
      <c r="F2212" s="5">
        <v>43768</v>
      </c>
      <c r="G2212" s="2">
        <v>43808</v>
      </c>
      <c r="H2212" s="3">
        <v>43771</v>
      </c>
      <c r="I2212" t="s">
        <v>1036</v>
      </c>
      <c r="J2212" t="s">
        <v>17</v>
      </c>
      <c r="K2212">
        <v>128583448</v>
      </c>
      <c r="L2212">
        <v>10230</v>
      </c>
    </row>
    <row r="2213" spans="1:12" ht="225" hidden="1" outlineLevel="2" x14ac:dyDescent="0.25">
      <c r="A2213" t="s">
        <v>7545</v>
      </c>
      <c r="B2213" s="1" t="s">
        <v>7546</v>
      </c>
      <c r="C2213" t="s">
        <v>14</v>
      </c>
      <c r="D2213" t="s">
        <v>15</v>
      </c>
      <c r="E2213">
        <v>3</v>
      </c>
      <c r="F2213" s="5">
        <v>43768</v>
      </c>
      <c r="G2213" s="2">
        <v>43781</v>
      </c>
      <c r="H2213" s="3">
        <v>43771</v>
      </c>
      <c r="I2213" t="s">
        <v>36</v>
      </c>
      <c r="J2213" t="s">
        <v>17</v>
      </c>
      <c r="K2213">
        <v>128583733</v>
      </c>
      <c r="L2213">
        <v>9940</v>
      </c>
    </row>
    <row r="2214" spans="1:12" ht="180" hidden="1" outlineLevel="2" x14ac:dyDescent="0.25">
      <c r="A2214" t="s">
        <v>7547</v>
      </c>
      <c r="B2214" s="1" t="s">
        <v>7548</v>
      </c>
      <c r="C2214" t="s">
        <v>2686</v>
      </c>
      <c r="D2214" t="s">
        <v>15</v>
      </c>
      <c r="E2214">
        <v>3</v>
      </c>
      <c r="F2214" s="5">
        <v>43768</v>
      </c>
      <c r="G2214" s="2">
        <v>43781</v>
      </c>
      <c r="H2214" s="3">
        <v>43771</v>
      </c>
      <c r="I2214" t="s">
        <v>42</v>
      </c>
      <c r="J2214" t="s">
        <v>17</v>
      </c>
      <c r="K2214">
        <v>128584333</v>
      </c>
      <c r="L2214">
        <v>9879</v>
      </c>
    </row>
    <row r="2215" spans="1:12" ht="240" hidden="1" outlineLevel="2" x14ac:dyDescent="0.25">
      <c r="A2215" t="s">
        <v>7549</v>
      </c>
      <c r="B2215" s="1" t="s">
        <v>7550</v>
      </c>
      <c r="C2215" t="s">
        <v>14</v>
      </c>
      <c r="D2215" t="s">
        <v>15</v>
      </c>
      <c r="E2215">
        <v>2</v>
      </c>
      <c r="F2215" s="5">
        <v>43768</v>
      </c>
      <c r="G2215" s="2">
        <v>43778</v>
      </c>
      <c r="H2215" s="3">
        <v>43769</v>
      </c>
      <c r="I2215" t="s">
        <v>110</v>
      </c>
      <c r="J2215" t="s">
        <v>17</v>
      </c>
      <c r="K2215">
        <v>128585539</v>
      </c>
      <c r="L2215">
        <v>9545</v>
      </c>
    </row>
    <row r="2216" spans="1:12" ht="225" hidden="1" outlineLevel="2" x14ac:dyDescent="0.25">
      <c r="A2216" t="s">
        <v>7551</v>
      </c>
      <c r="B2216" s="1" t="s">
        <v>7552</v>
      </c>
      <c r="C2216" t="s">
        <v>48</v>
      </c>
      <c r="D2216" t="s">
        <v>15</v>
      </c>
      <c r="E2216">
        <v>3</v>
      </c>
      <c r="F2216" s="5">
        <v>43768</v>
      </c>
      <c r="G2216" s="2">
        <v>43896</v>
      </c>
      <c r="H2216" s="3">
        <v>43773</v>
      </c>
      <c r="I2216" t="s">
        <v>29</v>
      </c>
      <c r="J2216" t="s">
        <v>17</v>
      </c>
      <c r="K2216">
        <v>33250835</v>
      </c>
      <c r="L2216">
        <v>3015</v>
      </c>
    </row>
    <row r="2217" spans="1:12" ht="180" hidden="1" outlineLevel="2" x14ac:dyDescent="0.25">
      <c r="A2217" t="s">
        <v>7553</v>
      </c>
      <c r="B2217" s="1" t="s">
        <v>7554</v>
      </c>
      <c r="C2217" t="s">
        <v>985</v>
      </c>
      <c r="D2217" t="s">
        <v>15</v>
      </c>
      <c r="E2217">
        <v>3</v>
      </c>
      <c r="F2217" s="5">
        <v>43768</v>
      </c>
      <c r="G2217" s="2">
        <v>43783</v>
      </c>
      <c r="H2217" s="3">
        <v>43771</v>
      </c>
      <c r="I2217" t="s">
        <v>42</v>
      </c>
      <c r="J2217" t="s">
        <v>17</v>
      </c>
      <c r="K2217">
        <v>128585394</v>
      </c>
      <c r="L2217">
        <v>9559</v>
      </c>
    </row>
    <row r="2218" spans="1:12" ht="300" hidden="1" outlineLevel="2" x14ac:dyDescent="0.25">
      <c r="A2218" t="s">
        <v>7555</v>
      </c>
      <c r="B2218" s="1" t="s">
        <v>7556</v>
      </c>
      <c r="C2218" t="s">
        <v>82</v>
      </c>
      <c r="D2218" t="s">
        <v>15</v>
      </c>
      <c r="E2218">
        <v>1</v>
      </c>
      <c r="F2218" s="5">
        <v>43768</v>
      </c>
      <c r="G2218" s="2">
        <v>43781</v>
      </c>
      <c r="H2218" s="3">
        <v>43768</v>
      </c>
      <c r="I2218" t="s">
        <v>29</v>
      </c>
      <c r="J2218" t="s">
        <v>17</v>
      </c>
      <c r="K2218">
        <v>128588864</v>
      </c>
      <c r="L2218">
        <v>9490</v>
      </c>
    </row>
    <row r="2219" spans="1:12" ht="255" hidden="1" outlineLevel="2" x14ac:dyDescent="0.25">
      <c r="A2219" t="s">
        <v>7557</v>
      </c>
      <c r="B2219" s="1" t="s">
        <v>7558</v>
      </c>
      <c r="C2219" t="s">
        <v>14</v>
      </c>
      <c r="D2219" t="s">
        <v>15</v>
      </c>
      <c r="E2219">
        <v>2</v>
      </c>
      <c r="F2219" s="5">
        <v>43768</v>
      </c>
      <c r="G2219" s="2">
        <v>43783</v>
      </c>
      <c r="H2219" s="3">
        <v>43769</v>
      </c>
      <c r="I2219" t="s">
        <v>45</v>
      </c>
      <c r="J2219" t="s">
        <v>17</v>
      </c>
      <c r="K2219">
        <v>128591355</v>
      </c>
      <c r="L2219">
        <v>9370</v>
      </c>
    </row>
    <row r="2220" spans="1:12" ht="409.5" hidden="1" outlineLevel="2" x14ac:dyDescent="0.25">
      <c r="A2220" t="s">
        <v>7559</v>
      </c>
      <c r="B2220" s="1" t="s">
        <v>7560</v>
      </c>
      <c r="C2220" t="s">
        <v>48</v>
      </c>
      <c r="D2220" t="s">
        <v>15</v>
      </c>
      <c r="E2220">
        <v>3</v>
      </c>
      <c r="F2220" s="5">
        <v>43768</v>
      </c>
      <c r="G2220" s="2">
        <v>43896</v>
      </c>
      <c r="H2220" s="3">
        <v>43774</v>
      </c>
      <c r="I2220" t="s">
        <v>29</v>
      </c>
      <c r="J2220" t="s">
        <v>17</v>
      </c>
      <c r="K2220">
        <v>33256275</v>
      </c>
      <c r="L2220">
        <v>3015</v>
      </c>
    </row>
    <row r="2221" spans="1:12" ht="409.5" hidden="1" outlineLevel="2" x14ac:dyDescent="0.25">
      <c r="A2221" t="s">
        <v>7561</v>
      </c>
      <c r="B2221" s="1" t="s">
        <v>7562</v>
      </c>
      <c r="C2221" t="s">
        <v>14</v>
      </c>
      <c r="D2221" t="s">
        <v>15</v>
      </c>
      <c r="E2221">
        <v>1</v>
      </c>
      <c r="F2221" s="5">
        <v>43768</v>
      </c>
      <c r="G2221" s="2">
        <v>43791</v>
      </c>
      <c r="H2221" s="3">
        <v>43771</v>
      </c>
      <c r="I2221" t="s">
        <v>53</v>
      </c>
      <c r="J2221" t="s">
        <v>17</v>
      </c>
      <c r="K2221">
        <v>128593258</v>
      </c>
      <c r="L2221">
        <v>9612</v>
      </c>
    </row>
    <row r="2222" spans="1:12" ht="360" hidden="1" outlineLevel="2" x14ac:dyDescent="0.25">
      <c r="A2222" t="s">
        <v>7563</v>
      </c>
      <c r="B2222" s="1" t="s">
        <v>7564</v>
      </c>
      <c r="C2222" t="s">
        <v>14</v>
      </c>
      <c r="D2222" t="s">
        <v>15</v>
      </c>
      <c r="E2222">
        <v>3</v>
      </c>
      <c r="F2222" s="5">
        <v>43768</v>
      </c>
      <c r="G2222" s="2">
        <v>43792</v>
      </c>
      <c r="H2222" s="3">
        <v>43771</v>
      </c>
      <c r="I2222" t="s">
        <v>154</v>
      </c>
      <c r="J2222" t="s">
        <v>17</v>
      </c>
      <c r="K2222">
        <v>128593430</v>
      </c>
      <c r="L2222">
        <v>10308</v>
      </c>
    </row>
    <row r="2223" spans="1:12" ht="90" hidden="1" outlineLevel="2" x14ac:dyDescent="0.25">
      <c r="A2223" t="s">
        <v>7565</v>
      </c>
      <c r="B2223" s="1" t="s">
        <v>7566</v>
      </c>
      <c r="C2223" t="s">
        <v>985</v>
      </c>
      <c r="D2223" t="s">
        <v>15</v>
      </c>
      <c r="E2223">
        <v>3</v>
      </c>
      <c r="F2223" s="5">
        <v>43768</v>
      </c>
      <c r="G2223" s="2">
        <v>43784</v>
      </c>
      <c r="H2223" s="3">
        <v>43784</v>
      </c>
      <c r="I2223" t="s">
        <v>42</v>
      </c>
      <c r="J2223" t="s">
        <v>3351</v>
      </c>
      <c r="K2223">
        <v>128214449</v>
      </c>
      <c r="L2223">
        <v>9942</v>
      </c>
    </row>
    <row r="2224" spans="1:12" ht="60" hidden="1" outlineLevel="2" x14ac:dyDescent="0.25">
      <c r="A2224" t="s">
        <v>7567</v>
      </c>
      <c r="B2224" s="1" t="s">
        <v>7568</v>
      </c>
      <c r="C2224" t="s">
        <v>147</v>
      </c>
      <c r="D2224" t="s">
        <v>15</v>
      </c>
      <c r="E2224">
        <v>1</v>
      </c>
      <c r="F2224" s="5">
        <v>43768</v>
      </c>
      <c r="G2224" s="2">
        <v>43816</v>
      </c>
      <c r="H2224" s="3">
        <v>43768</v>
      </c>
      <c r="I2224" t="s">
        <v>25</v>
      </c>
      <c r="J2224" t="s">
        <v>49</v>
      </c>
      <c r="K2224" t="s">
        <v>7569</v>
      </c>
      <c r="L2224">
        <v>9214</v>
      </c>
    </row>
    <row r="2225" spans="1:12" ht="30" hidden="1" outlineLevel="2" x14ac:dyDescent="0.25">
      <c r="A2225" t="s">
        <v>7570</v>
      </c>
      <c r="B2225" s="1" t="s">
        <v>7571</v>
      </c>
      <c r="C2225" t="s">
        <v>147</v>
      </c>
      <c r="D2225" t="s">
        <v>15</v>
      </c>
      <c r="E2225">
        <v>1</v>
      </c>
      <c r="F2225" s="5">
        <v>43768</v>
      </c>
      <c r="G2225" s="2">
        <v>43816</v>
      </c>
      <c r="H2225" s="3">
        <v>43768</v>
      </c>
      <c r="I2225" t="s">
        <v>733</v>
      </c>
      <c r="J2225" t="s">
        <v>49</v>
      </c>
      <c r="K2225" t="s">
        <v>7572</v>
      </c>
      <c r="L2225">
        <v>9208</v>
      </c>
    </row>
    <row r="2226" spans="1:12" hidden="1" outlineLevel="2" x14ac:dyDescent="0.25">
      <c r="A2226" t="s">
        <v>7573</v>
      </c>
      <c r="B2226" t="s">
        <v>7574</v>
      </c>
      <c r="C2226" t="s">
        <v>147</v>
      </c>
      <c r="D2226" t="s">
        <v>15</v>
      </c>
      <c r="E2226">
        <v>1</v>
      </c>
      <c r="F2226" s="5">
        <v>43768</v>
      </c>
      <c r="G2226" s="2">
        <v>43816</v>
      </c>
      <c r="H2226" s="3">
        <v>43768</v>
      </c>
      <c r="I2226" t="s">
        <v>7575</v>
      </c>
      <c r="J2226" t="s">
        <v>49</v>
      </c>
      <c r="K2226" t="s">
        <v>7576</v>
      </c>
      <c r="L2226">
        <v>9155</v>
      </c>
    </row>
    <row r="2227" spans="1:12" ht="270" hidden="1" outlineLevel="2" x14ac:dyDescent="0.25">
      <c r="A2227" t="s">
        <v>7577</v>
      </c>
      <c r="B2227" s="1" t="s">
        <v>7578</v>
      </c>
      <c r="C2227" t="s">
        <v>14</v>
      </c>
      <c r="D2227" t="s">
        <v>15</v>
      </c>
      <c r="E2227">
        <v>3</v>
      </c>
      <c r="F2227" s="5">
        <v>43768</v>
      </c>
      <c r="G2227" s="2">
        <v>43781</v>
      </c>
      <c r="H2227" s="3">
        <v>43771</v>
      </c>
      <c r="I2227" t="s">
        <v>110</v>
      </c>
      <c r="J2227" t="s">
        <v>66</v>
      </c>
      <c r="K2227">
        <v>128599804</v>
      </c>
      <c r="L2227">
        <v>9991</v>
      </c>
    </row>
    <row r="2228" spans="1:12" ht="409.5" hidden="1" outlineLevel="2" x14ac:dyDescent="0.25">
      <c r="A2228" t="s">
        <v>7579</v>
      </c>
      <c r="B2228" s="1" t="s">
        <v>7580</v>
      </c>
      <c r="C2228" t="s">
        <v>147</v>
      </c>
      <c r="D2228" t="s">
        <v>15</v>
      </c>
      <c r="E2228">
        <v>1</v>
      </c>
      <c r="F2228" s="5">
        <v>43768</v>
      </c>
      <c r="G2228" s="2">
        <v>43777</v>
      </c>
      <c r="H2228" s="3">
        <v>43768.931608796294</v>
      </c>
      <c r="I2228" t="s">
        <v>58</v>
      </c>
      <c r="J2228" t="s">
        <v>17</v>
      </c>
      <c r="K2228">
        <v>128602221</v>
      </c>
      <c r="L2228">
        <v>107</v>
      </c>
    </row>
    <row r="2229" spans="1:12" outlineLevel="1" collapsed="1" x14ac:dyDescent="0.25">
      <c r="B2229" s="1"/>
      <c r="F2229" s="12" t="s">
        <v>12080</v>
      </c>
      <c r="G2229" s="2"/>
      <c r="H2229" s="3"/>
      <c r="K2229">
        <f>SUBTOTAL(3,K2208:K2228)</f>
        <v>21</v>
      </c>
    </row>
    <row r="2230" spans="1:12" ht="255" hidden="1" outlineLevel="2" x14ac:dyDescent="0.25">
      <c r="A2230" t="s">
        <v>7508</v>
      </c>
      <c r="B2230" s="1" t="s">
        <v>7509</v>
      </c>
      <c r="C2230" t="s">
        <v>48</v>
      </c>
      <c r="D2230" t="s">
        <v>15</v>
      </c>
      <c r="E2230">
        <v>3</v>
      </c>
      <c r="F2230" s="5">
        <v>43767</v>
      </c>
      <c r="G2230" s="2">
        <v>43810</v>
      </c>
      <c r="H2230" s="3">
        <v>43769</v>
      </c>
      <c r="I2230" t="s">
        <v>5229</v>
      </c>
      <c r="J2230" t="s">
        <v>17</v>
      </c>
      <c r="K2230">
        <v>128068793</v>
      </c>
      <c r="L2230">
        <v>4283</v>
      </c>
    </row>
    <row r="2231" spans="1:12" ht="75" hidden="1" outlineLevel="2" x14ac:dyDescent="0.25">
      <c r="A2231" t="s">
        <v>7510</v>
      </c>
      <c r="B2231" s="1" t="s">
        <v>7511</v>
      </c>
      <c r="C2231" t="s">
        <v>228</v>
      </c>
      <c r="D2231" t="s">
        <v>15</v>
      </c>
      <c r="E2231">
        <v>2</v>
      </c>
      <c r="F2231" s="5">
        <v>43767</v>
      </c>
      <c r="G2231" s="2">
        <v>43809</v>
      </c>
      <c r="H2231" s="3">
        <v>43768</v>
      </c>
      <c r="I2231" t="s">
        <v>7512</v>
      </c>
      <c r="J2231" t="s">
        <v>17</v>
      </c>
      <c r="K2231">
        <v>128287074</v>
      </c>
      <c r="L2231">
        <v>6405</v>
      </c>
    </row>
    <row r="2232" spans="1:12" ht="165" hidden="1" outlineLevel="2" x14ac:dyDescent="0.25">
      <c r="A2232" t="s">
        <v>7513</v>
      </c>
      <c r="B2232" s="1" t="s">
        <v>7514</v>
      </c>
      <c r="C2232" t="s">
        <v>14</v>
      </c>
      <c r="D2232" t="s">
        <v>15</v>
      </c>
      <c r="E2232">
        <v>3</v>
      </c>
      <c r="F2232" s="5">
        <v>43767</v>
      </c>
      <c r="G2232" s="2">
        <v>43778</v>
      </c>
      <c r="H2232" s="3">
        <v>43770</v>
      </c>
      <c r="I2232" t="s">
        <v>36</v>
      </c>
      <c r="J2232" t="s">
        <v>17</v>
      </c>
      <c r="K2232">
        <v>128328064</v>
      </c>
      <c r="L2232">
        <v>9944</v>
      </c>
    </row>
    <row r="2233" spans="1:12" ht="165" hidden="1" outlineLevel="2" x14ac:dyDescent="0.25">
      <c r="A2233" t="s">
        <v>7515</v>
      </c>
      <c r="B2233" s="1" t="s">
        <v>7516</v>
      </c>
      <c r="C2233" t="s">
        <v>14</v>
      </c>
      <c r="D2233" t="s">
        <v>15</v>
      </c>
      <c r="E2233">
        <v>2</v>
      </c>
      <c r="F2233" s="5">
        <v>43767</v>
      </c>
      <c r="G2233" s="2">
        <v>43813</v>
      </c>
      <c r="H2233" s="3">
        <v>43768</v>
      </c>
      <c r="I2233" t="s">
        <v>53</v>
      </c>
      <c r="J2233" t="s">
        <v>17</v>
      </c>
      <c r="K2233">
        <v>128328470</v>
      </c>
      <c r="L2233">
        <v>9805</v>
      </c>
    </row>
    <row r="2234" spans="1:12" ht="285" hidden="1" outlineLevel="2" x14ac:dyDescent="0.25">
      <c r="A2234" t="s">
        <v>7517</v>
      </c>
      <c r="B2234" s="1" t="s">
        <v>7518</v>
      </c>
      <c r="C2234" t="s">
        <v>147</v>
      </c>
      <c r="D2234" t="s">
        <v>15</v>
      </c>
      <c r="E2234">
        <v>2</v>
      </c>
      <c r="F2234" s="5">
        <v>43767</v>
      </c>
      <c r="G2234" s="2">
        <v>43791</v>
      </c>
      <c r="H2234" s="3">
        <v>43768</v>
      </c>
      <c r="I2234" t="s">
        <v>300</v>
      </c>
      <c r="J2234" t="s">
        <v>17</v>
      </c>
      <c r="K2234">
        <v>128328528</v>
      </c>
      <c r="L2234">
        <v>4799</v>
      </c>
    </row>
    <row r="2235" spans="1:12" ht="225" hidden="1" outlineLevel="2" x14ac:dyDescent="0.25">
      <c r="A2235" t="s">
        <v>7519</v>
      </c>
      <c r="B2235" s="1" t="s">
        <v>7520</v>
      </c>
      <c r="C2235" t="s">
        <v>14</v>
      </c>
      <c r="D2235" t="s">
        <v>15</v>
      </c>
      <c r="E2235">
        <v>1</v>
      </c>
      <c r="F2235" s="5">
        <v>43767</v>
      </c>
      <c r="G2235" s="2">
        <v>43774</v>
      </c>
      <c r="H2235" s="3">
        <v>43767.653993055559</v>
      </c>
      <c r="I2235" t="s">
        <v>29</v>
      </c>
      <c r="J2235" t="s">
        <v>17</v>
      </c>
      <c r="K2235">
        <v>128329733</v>
      </c>
      <c r="L2235">
        <v>6622</v>
      </c>
    </row>
    <row r="2236" spans="1:12" ht="195" hidden="1" outlineLevel="2" x14ac:dyDescent="0.25">
      <c r="A2236" t="s">
        <v>7521</v>
      </c>
      <c r="B2236" s="1" t="s">
        <v>7522</v>
      </c>
      <c r="C2236" t="s">
        <v>24</v>
      </c>
      <c r="D2236" t="s">
        <v>15</v>
      </c>
      <c r="E2236">
        <v>3</v>
      </c>
      <c r="F2236" s="5">
        <v>43767</v>
      </c>
      <c r="G2236" s="2">
        <v>43778</v>
      </c>
      <c r="H2236" s="3">
        <v>43770</v>
      </c>
      <c r="I2236" t="s">
        <v>1054</v>
      </c>
      <c r="J2236" t="s">
        <v>17</v>
      </c>
      <c r="K2236">
        <v>128330459</v>
      </c>
      <c r="L2236">
        <v>2881</v>
      </c>
    </row>
    <row r="2237" spans="1:12" ht="210" hidden="1" outlineLevel="2" x14ac:dyDescent="0.25">
      <c r="A2237" t="s">
        <v>7523</v>
      </c>
      <c r="B2237" s="1" t="s">
        <v>7524</v>
      </c>
      <c r="C2237" t="s">
        <v>207</v>
      </c>
      <c r="D2237" t="s">
        <v>15</v>
      </c>
      <c r="E2237">
        <v>3</v>
      </c>
      <c r="F2237" s="5">
        <v>43767</v>
      </c>
      <c r="G2237" s="2">
        <v>43781</v>
      </c>
      <c r="H2237" s="3">
        <v>43770</v>
      </c>
      <c r="I2237" t="s">
        <v>6329</v>
      </c>
      <c r="J2237" t="s">
        <v>17</v>
      </c>
      <c r="K2237">
        <v>128330585</v>
      </c>
      <c r="L2237">
        <v>6793</v>
      </c>
    </row>
    <row r="2238" spans="1:12" ht="360" hidden="1" outlineLevel="2" x14ac:dyDescent="0.25">
      <c r="A2238" t="s">
        <v>7525</v>
      </c>
      <c r="B2238" s="1" t="s">
        <v>7526</v>
      </c>
      <c r="C2238" t="s">
        <v>14</v>
      </c>
      <c r="D2238" t="s">
        <v>15</v>
      </c>
      <c r="E2238">
        <v>3</v>
      </c>
      <c r="F2238" s="5">
        <v>43767</v>
      </c>
      <c r="G2238" s="2">
        <v>43783</v>
      </c>
      <c r="H2238" s="3">
        <v>43770</v>
      </c>
      <c r="I2238" t="s">
        <v>45</v>
      </c>
      <c r="J2238" t="s">
        <v>17</v>
      </c>
      <c r="K2238">
        <v>128467011</v>
      </c>
      <c r="L2238">
        <v>9163</v>
      </c>
    </row>
    <row r="2239" spans="1:12" ht="225" hidden="1" outlineLevel="2" x14ac:dyDescent="0.25">
      <c r="A2239" t="s">
        <v>7527</v>
      </c>
      <c r="B2239" s="1" t="s">
        <v>7528</v>
      </c>
      <c r="C2239" t="s">
        <v>14</v>
      </c>
      <c r="D2239" t="s">
        <v>15</v>
      </c>
      <c r="E2239">
        <v>3</v>
      </c>
      <c r="F2239" s="5">
        <v>43767</v>
      </c>
      <c r="G2239" s="2">
        <v>43781</v>
      </c>
      <c r="H2239" s="3">
        <v>43770</v>
      </c>
      <c r="I2239" t="s">
        <v>75</v>
      </c>
      <c r="J2239" t="s">
        <v>17</v>
      </c>
      <c r="K2239">
        <v>128529959</v>
      </c>
      <c r="L2239">
        <v>9337</v>
      </c>
    </row>
    <row r="2240" spans="1:12" ht="330" hidden="1" outlineLevel="2" x14ac:dyDescent="0.25">
      <c r="A2240" t="s">
        <v>7529</v>
      </c>
      <c r="B2240" s="1" t="s">
        <v>7530</v>
      </c>
      <c r="C2240" t="s">
        <v>390</v>
      </c>
      <c r="D2240" t="s">
        <v>15</v>
      </c>
      <c r="E2240">
        <v>2</v>
      </c>
      <c r="F2240" s="5">
        <v>43767</v>
      </c>
      <c r="G2240" s="2">
        <v>43781</v>
      </c>
      <c r="H2240" s="3">
        <v>43768</v>
      </c>
      <c r="I2240" t="s">
        <v>1036</v>
      </c>
      <c r="J2240" t="s">
        <v>17</v>
      </c>
      <c r="K2240">
        <v>128530332</v>
      </c>
      <c r="L2240">
        <v>10578</v>
      </c>
    </row>
    <row r="2241" spans="1:12" ht="285" hidden="1" outlineLevel="2" x14ac:dyDescent="0.25">
      <c r="A2241" t="s">
        <v>7531</v>
      </c>
      <c r="B2241" s="1" t="s">
        <v>7532</v>
      </c>
      <c r="C2241" t="s">
        <v>14</v>
      </c>
      <c r="D2241" t="s">
        <v>15</v>
      </c>
      <c r="E2241">
        <v>2</v>
      </c>
      <c r="F2241" s="5">
        <v>43767</v>
      </c>
      <c r="G2241" s="2">
        <v>43789</v>
      </c>
      <c r="H2241" s="3">
        <v>43768</v>
      </c>
      <c r="I2241" t="s">
        <v>366</v>
      </c>
      <c r="J2241" t="s">
        <v>66</v>
      </c>
      <c r="K2241">
        <v>128531854</v>
      </c>
      <c r="L2241">
        <v>48361</v>
      </c>
    </row>
    <row r="2242" spans="1:12" ht="285" hidden="1" outlineLevel="2" x14ac:dyDescent="0.25">
      <c r="A2242" t="s">
        <v>7533</v>
      </c>
      <c r="B2242" s="1" t="s">
        <v>7534</v>
      </c>
      <c r="C2242" t="s">
        <v>231</v>
      </c>
      <c r="D2242" t="s">
        <v>15</v>
      </c>
      <c r="E2242">
        <v>2</v>
      </c>
      <c r="F2242" s="5">
        <v>43767</v>
      </c>
      <c r="G2242" s="2">
        <v>43792</v>
      </c>
      <c r="H2242" s="3">
        <v>43768</v>
      </c>
      <c r="I2242" t="s">
        <v>1036</v>
      </c>
      <c r="J2242" t="s">
        <v>66</v>
      </c>
      <c r="K2242">
        <v>128530938</v>
      </c>
      <c r="L2242">
        <v>48361</v>
      </c>
    </row>
    <row r="2243" spans="1:12" outlineLevel="1" collapsed="1" x14ac:dyDescent="0.25">
      <c r="B2243" s="1"/>
      <c r="F2243" s="12" t="s">
        <v>12081</v>
      </c>
      <c r="G2243" s="2"/>
      <c r="H2243" s="3"/>
      <c r="K2243">
        <f>SUBTOTAL(3,K2230:K2242)</f>
        <v>13</v>
      </c>
    </row>
    <row r="2244" spans="1:12" ht="210" hidden="1" outlineLevel="2" x14ac:dyDescent="0.25">
      <c r="A2244" t="s">
        <v>7458</v>
      </c>
      <c r="B2244" s="1" t="s">
        <v>7459</v>
      </c>
      <c r="C2244" t="s">
        <v>48</v>
      </c>
      <c r="D2244" t="s">
        <v>15</v>
      </c>
      <c r="E2244">
        <v>2</v>
      </c>
      <c r="F2244" s="5">
        <v>43766</v>
      </c>
      <c r="G2244" s="2">
        <v>43781</v>
      </c>
      <c r="H2244" s="3">
        <v>43766</v>
      </c>
      <c r="I2244" t="s">
        <v>6329</v>
      </c>
      <c r="J2244" t="s">
        <v>66</v>
      </c>
      <c r="K2244">
        <v>128029094</v>
      </c>
      <c r="L2244">
        <v>9980</v>
      </c>
    </row>
    <row r="2245" spans="1:12" ht="180" hidden="1" outlineLevel="2" x14ac:dyDescent="0.25">
      <c r="A2245" t="s">
        <v>7460</v>
      </c>
      <c r="B2245" s="1" t="s">
        <v>7461</v>
      </c>
      <c r="C2245" t="s">
        <v>14</v>
      </c>
      <c r="D2245" t="s">
        <v>15</v>
      </c>
      <c r="E2245">
        <v>2</v>
      </c>
      <c r="F2245" s="5">
        <v>43766</v>
      </c>
      <c r="G2245" s="2">
        <v>43781</v>
      </c>
      <c r="H2245" s="3">
        <v>43766</v>
      </c>
      <c r="I2245" t="s">
        <v>39</v>
      </c>
      <c r="J2245" t="s">
        <v>66</v>
      </c>
      <c r="K2245">
        <v>128030429</v>
      </c>
      <c r="L2245">
        <v>9763</v>
      </c>
    </row>
    <row r="2246" spans="1:12" ht="240" hidden="1" outlineLevel="2" x14ac:dyDescent="0.25">
      <c r="A2246" t="s">
        <v>7462</v>
      </c>
      <c r="B2246" s="1" t="s">
        <v>7463</v>
      </c>
      <c r="C2246" t="s">
        <v>390</v>
      </c>
      <c r="D2246" t="s">
        <v>15</v>
      </c>
      <c r="E2246">
        <v>2</v>
      </c>
      <c r="F2246" s="5">
        <v>43766</v>
      </c>
      <c r="G2246" s="2">
        <v>43774</v>
      </c>
      <c r="H2246" s="3">
        <v>43766</v>
      </c>
      <c r="I2246" t="s">
        <v>29</v>
      </c>
      <c r="J2246" t="s">
        <v>66</v>
      </c>
      <c r="K2246">
        <v>128034405</v>
      </c>
      <c r="L2246">
        <v>6622</v>
      </c>
    </row>
    <row r="2247" spans="1:12" ht="270" hidden="1" outlineLevel="2" x14ac:dyDescent="0.25">
      <c r="A2247" t="s">
        <v>7464</v>
      </c>
      <c r="B2247" s="1" t="s">
        <v>7465</v>
      </c>
      <c r="C2247" t="s">
        <v>303</v>
      </c>
      <c r="D2247" t="s">
        <v>15</v>
      </c>
      <c r="E2247">
        <v>3</v>
      </c>
      <c r="F2247" s="5">
        <v>43766</v>
      </c>
      <c r="G2247" s="2">
        <v>43781</v>
      </c>
      <c r="H2247" s="3">
        <v>43765</v>
      </c>
      <c r="I2247" t="s">
        <v>110</v>
      </c>
      <c r="J2247" t="s">
        <v>66</v>
      </c>
      <c r="K2247">
        <v>127620703</v>
      </c>
      <c r="L2247">
        <v>9299</v>
      </c>
    </row>
    <row r="2248" spans="1:12" ht="180" hidden="1" outlineLevel="2" x14ac:dyDescent="0.25">
      <c r="A2248" t="s">
        <v>7466</v>
      </c>
      <c r="B2248" s="1" t="s">
        <v>7467</v>
      </c>
      <c r="C2248" t="s">
        <v>20</v>
      </c>
      <c r="D2248" t="s">
        <v>15</v>
      </c>
      <c r="E2248">
        <v>1</v>
      </c>
      <c r="F2248" s="5">
        <v>43766</v>
      </c>
      <c r="G2248" s="2">
        <v>43768</v>
      </c>
      <c r="H2248" s="3">
        <v>43766</v>
      </c>
      <c r="I2248" t="s">
        <v>3653</v>
      </c>
      <c r="J2248" t="s">
        <v>66</v>
      </c>
      <c r="K2248">
        <v>128057526</v>
      </c>
      <c r="L2248">
        <v>4151</v>
      </c>
    </row>
    <row r="2249" spans="1:12" ht="255" hidden="1" outlineLevel="2" x14ac:dyDescent="0.25">
      <c r="A2249" t="s">
        <v>7468</v>
      </c>
      <c r="B2249" s="1" t="s">
        <v>7469</v>
      </c>
      <c r="C2249" t="s">
        <v>20</v>
      </c>
      <c r="D2249" t="s">
        <v>15</v>
      </c>
      <c r="E2249">
        <v>1</v>
      </c>
      <c r="F2249" s="5">
        <v>43766</v>
      </c>
      <c r="G2249" s="2">
        <v>43801</v>
      </c>
      <c r="H2249" s="3">
        <v>43766</v>
      </c>
      <c r="I2249" t="s">
        <v>3653</v>
      </c>
      <c r="J2249" t="s">
        <v>66</v>
      </c>
      <c r="K2249">
        <v>128057206</v>
      </c>
      <c r="L2249">
        <v>4151</v>
      </c>
    </row>
    <row r="2250" spans="1:12" ht="195" hidden="1" outlineLevel="2" x14ac:dyDescent="0.25">
      <c r="A2250" t="s">
        <v>7470</v>
      </c>
      <c r="B2250" s="1" t="s">
        <v>7471</v>
      </c>
      <c r="C2250" t="s">
        <v>243</v>
      </c>
      <c r="D2250" t="s">
        <v>15</v>
      </c>
      <c r="E2250">
        <v>3</v>
      </c>
      <c r="F2250" s="5">
        <v>43766</v>
      </c>
      <c r="G2250" s="2">
        <v>43822</v>
      </c>
      <c r="H2250" s="3">
        <v>43768</v>
      </c>
      <c r="I2250" t="s">
        <v>5229</v>
      </c>
      <c r="J2250" t="s">
        <v>66</v>
      </c>
      <c r="K2250">
        <v>54315794</v>
      </c>
      <c r="L2250" t="s">
        <v>1379</v>
      </c>
    </row>
    <row r="2251" spans="1:12" ht="195" hidden="1" outlineLevel="2" x14ac:dyDescent="0.25">
      <c r="A2251" t="s">
        <v>7472</v>
      </c>
      <c r="B2251" s="1" t="s">
        <v>7473</v>
      </c>
      <c r="C2251" t="s">
        <v>82</v>
      </c>
      <c r="D2251" t="s">
        <v>15</v>
      </c>
      <c r="E2251">
        <v>3</v>
      </c>
      <c r="F2251" s="5">
        <v>43766</v>
      </c>
      <c r="G2251" s="2">
        <v>43790</v>
      </c>
      <c r="H2251" s="3">
        <v>43769</v>
      </c>
      <c r="I2251" t="s">
        <v>1036</v>
      </c>
      <c r="J2251" t="s">
        <v>66</v>
      </c>
      <c r="K2251">
        <v>128060135</v>
      </c>
      <c r="L2251">
        <v>10741</v>
      </c>
    </row>
    <row r="2252" spans="1:12" ht="375" hidden="1" outlineLevel="2" x14ac:dyDescent="0.25">
      <c r="A2252" t="s">
        <v>7474</v>
      </c>
      <c r="B2252" s="1" t="s">
        <v>7475</v>
      </c>
      <c r="C2252" t="s">
        <v>147</v>
      </c>
      <c r="D2252" t="s">
        <v>15</v>
      </c>
      <c r="E2252">
        <v>2</v>
      </c>
      <c r="F2252" s="5">
        <v>43766</v>
      </c>
      <c r="G2252" s="2">
        <v>43782</v>
      </c>
      <c r="H2252" s="3">
        <v>43767</v>
      </c>
      <c r="I2252" t="s">
        <v>300</v>
      </c>
      <c r="J2252" t="s">
        <v>17</v>
      </c>
      <c r="K2252">
        <v>128059825</v>
      </c>
      <c r="L2252">
        <v>6405</v>
      </c>
    </row>
    <row r="2253" spans="1:12" ht="270" hidden="1" outlineLevel="2" x14ac:dyDescent="0.25">
      <c r="A2253" t="s">
        <v>7476</v>
      </c>
      <c r="B2253" s="1" t="s">
        <v>7477</v>
      </c>
      <c r="C2253" t="s">
        <v>14</v>
      </c>
      <c r="D2253" t="s">
        <v>15</v>
      </c>
      <c r="E2253">
        <v>1</v>
      </c>
      <c r="F2253" s="5">
        <v>43766</v>
      </c>
      <c r="G2253" s="2">
        <v>43774</v>
      </c>
      <c r="H2253" s="3">
        <v>43766</v>
      </c>
      <c r="I2253" t="s">
        <v>16</v>
      </c>
      <c r="J2253" t="s">
        <v>17</v>
      </c>
      <c r="K2253">
        <v>128062797</v>
      </c>
      <c r="L2253">
        <v>9099</v>
      </c>
    </row>
    <row r="2254" spans="1:12" ht="345" hidden="1" outlineLevel="2" x14ac:dyDescent="0.25">
      <c r="A2254" t="s">
        <v>7478</v>
      </c>
      <c r="B2254" s="1" t="s">
        <v>7479</v>
      </c>
      <c r="C2254" t="s">
        <v>390</v>
      </c>
      <c r="D2254" t="s">
        <v>15</v>
      </c>
      <c r="E2254">
        <v>2</v>
      </c>
      <c r="F2254" s="5">
        <v>43766</v>
      </c>
      <c r="G2254" s="2">
        <v>43778</v>
      </c>
      <c r="H2254" s="3">
        <v>43767</v>
      </c>
      <c r="I2254" t="s">
        <v>5229</v>
      </c>
      <c r="J2254" t="s">
        <v>17</v>
      </c>
      <c r="K2254">
        <v>128066853</v>
      </c>
      <c r="L2254">
        <v>9348</v>
      </c>
    </row>
    <row r="2255" spans="1:12" ht="180" hidden="1" outlineLevel="2" x14ac:dyDescent="0.25">
      <c r="A2255" t="s">
        <v>7480</v>
      </c>
      <c r="B2255" s="1" t="s">
        <v>7481</v>
      </c>
      <c r="C2255" t="s">
        <v>14</v>
      </c>
      <c r="D2255" t="s">
        <v>15</v>
      </c>
      <c r="E2255">
        <v>3</v>
      </c>
      <c r="F2255" s="5">
        <v>43766</v>
      </c>
      <c r="G2255" s="2">
        <v>43781</v>
      </c>
      <c r="H2255" s="3">
        <v>43769</v>
      </c>
      <c r="I2255" t="s">
        <v>36</v>
      </c>
      <c r="J2255" t="s">
        <v>17</v>
      </c>
      <c r="K2255">
        <v>128066921</v>
      </c>
      <c r="L2255">
        <v>9250</v>
      </c>
    </row>
    <row r="2256" spans="1:12" ht="255" hidden="1" outlineLevel="2" x14ac:dyDescent="0.25">
      <c r="A2256" t="s">
        <v>7482</v>
      </c>
      <c r="B2256" s="1" t="s">
        <v>7483</v>
      </c>
      <c r="C2256" t="s">
        <v>147</v>
      </c>
      <c r="D2256" t="s">
        <v>15</v>
      </c>
      <c r="E2256">
        <v>3</v>
      </c>
      <c r="F2256" s="5">
        <v>43766</v>
      </c>
      <c r="G2256" s="2">
        <v>43793</v>
      </c>
      <c r="H2256" s="3">
        <v>43768</v>
      </c>
      <c r="I2256" t="s">
        <v>42</v>
      </c>
      <c r="J2256" t="s">
        <v>17</v>
      </c>
      <c r="K2256">
        <v>128032597</v>
      </c>
      <c r="L2256">
        <v>16764</v>
      </c>
    </row>
    <row r="2257" spans="1:12" ht="225" hidden="1" outlineLevel="2" x14ac:dyDescent="0.25">
      <c r="A2257" t="s">
        <v>7484</v>
      </c>
      <c r="B2257" s="1" t="s">
        <v>7485</v>
      </c>
      <c r="C2257" t="s">
        <v>14</v>
      </c>
      <c r="D2257" t="s">
        <v>15</v>
      </c>
      <c r="E2257">
        <v>3</v>
      </c>
      <c r="F2257" s="5">
        <v>43766</v>
      </c>
      <c r="G2257" s="2">
        <v>43781</v>
      </c>
      <c r="H2257" s="3">
        <v>43769</v>
      </c>
      <c r="I2257" t="s">
        <v>36</v>
      </c>
      <c r="J2257" t="s">
        <v>17</v>
      </c>
      <c r="K2257">
        <v>128071151</v>
      </c>
      <c r="L2257">
        <v>816</v>
      </c>
    </row>
    <row r="2258" spans="1:12" ht="210" hidden="1" outlineLevel="2" x14ac:dyDescent="0.25">
      <c r="A2258" t="s">
        <v>7486</v>
      </c>
      <c r="B2258" s="1" t="s">
        <v>7487</v>
      </c>
      <c r="C2258" t="s">
        <v>48</v>
      </c>
      <c r="D2258" t="s">
        <v>15</v>
      </c>
      <c r="E2258">
        <v>3</v>
      </c>
      <c r="F2258" s="5">
        <v>43766</v>
      </c>
      <c r="G2258" s="2">
        <v>43881</v>
      </c>
      <c r="H2258" s="3">
        <v>43769</v>
      </c>
      <c r="I2258" t="s">
        <v>7488</v>
      </c>
      <c r="J2258" t="s">
        <v>17</v>
      </c>
      <c r="K2258">
        <v>33199949</v>
      </c>
      <c r="L2258">
        <v>3005</v>
      </c>
    </row>
    <row r="2259" spans="1:12" ht="180" hidden="1" outlineLevel="2" x14ac:dyDescent="0.25">
      <c r="A2259" t="s">
        <v>7489</v>
      </c>
      <c r="B2259" s="1" t="s">
        <v>7490</v>
      </c>
      <c r="C2259" t="s">
        <v>7491</v>
      </c>
      <c r="D2259" t="s">
        <v>15</v>
      </c>
      <c r="E2259">
        <v>2</v>
      </c>
      <c r="F2259" s="5">
        <v>43766</v>
      </c>
      <c r="G2259" s="2">
        <v>43782</v>
      </c>
      <c r="H2259" s="3">
        <v>43767</v>
      </c>
      <c r="I2259" t="s">
        <v>29</v>
      </c>
      <c r="J2259" t="s">
        <v>17</v>
      </c>
      <c r="K2259">
        <v>54325414</v>
      </c>
      <c r="L2259">
        <v>70180</v>
      </c>
    </row>
    <row r="2260" spans="1:12" ht="195" hidden="1" outlineLevel="2" x14ac:dyDescent="0.25">
      <c r="A2260" t="s">
        <v>7492</v>
      </c>
      <c r="B2260" s="1" t="s">
        <v>7493</v>
      </c>
      <c r="C2260" t="s">
        <v>14</v>
      </c>
      <c r="D2260" t="s">
        <v>15</v>
      </c>
      <c r="E2260">
        <v>3</v>
      </c>
      <c r="F2260" s="5">
        <v>43766</v>
      </c>
      <c r="G2260" s="2">
        <v>43781</v>
      </c>
      <c r="H2260" s="3">
        <v>43769</v>
      </c>
      <c r="I2260" t="s">
        <v>39</v>
      </c>
      <c r="J2260" t="s">
        <v>17</v>
      </c>
      <c r="K2260">
        <v>128074455</v>
      </c>
      <c r="L2260">
        <v>9142</v>
      </c>
    </row>
    <row r="2261" spans="1:12" ht="210" hidden="1" outlineLevel="2" x14ac:dyDescent="0.25">
      <c r="A2261" t="s">
        <v>7494</v>
      </c>
      <c r="B2261" s="1" t="s">
        <v>7495</v>
      </c>
      <c r="C2261" t="s">
        <v>82</v>
      </c>
      <c r="D2261" t="s">
        <v>15</v>
      </c>
      <c r="E2261">
        <v>1</v>
      </c>
      <c r="F2261" s="5">
        <v>43766</v>
      </c>
      <c r="G2261" s="2">
        <v>43781</v>
      </c>
      <c r="H2261" s="3">
        <v>43766</v>
      </c>
      <c r="I2261" t="s">
        <v>42</v>
      </c>
      <c r="J2261" t="s">
        <v>17</v>
      </c>
      <c r="K2261">
        <v>128075069</v>
      </c>
      <c r="L2261">
        <v>9257</v>
      </c>
    </row>
    <row r="2262" spans="1:12" ht="180" hidden="1" outlineLevel="2" x14ac:dyDescent="0.25">
      <c r="A2262" t="s">
        <v>7496</v>
      </c>
      <c r="B2262" s="1" t="s">
        <v>7497</v>
      </c>
      <c r="C2262" t="s">
        <v>48</v>
      </c>
      <c r="D2262" t="s">
        <v>15</v>
      </c>
      <c r="E2262">
        <v>3</v>
      </c>
      <c r="F2262" s="5">
        <v>43766</v>
      </c>
      <c r="G2262" s="2">
        <v>43822</v>
      </c>
      <c r="H2262" s="3">
        <v>43769</v>
      </c>
      <c r="I2262" t="s">
        <v>58</v>
      </c>
      <c r="J2262" t="s">
        <v>17</v>
      </c>
      <c r="K2262">
        <v>54326407</v>
      </c>
      <c r="L2262">
        <v>69805</v>
      </c>
    </row>
    <row r="2263" spans="1:12" ht="315" hidden="1" outlineLevel="2" x14ac:dyDescent="0.25">
      <c r="A2263" t="s">
        <v>7498</v>
      </c>
      <c r="B2263" s="1" t="s">
        <v>7499</v>
      </c>
      <c r="C2263" t="s">
        <v>14</v>
      </c>
      <c r="D2263" t="s">
        <v>15</v>
      </c>
      <c r="E2263">
        <v>3</v>
      </c>
      <c r="F2263" s="5">
        <v>43766</v>
      </c>
      <c r="G2263" s="2">
        <v>43801</v>
      </c>
      <c r="H2263" s="3">
        <v>43769</v>
      </c>
      <c r="I2263" t="s">
        <v>29</v>
      </c>
      <c r="J2263" t="s">
        <v>17</v>
      </c>
      <c r="K2263">
        <v>128079559</v>
      </c>
      <c r="L2263">
        <v>9809</v>
      </c>
    </row>
    <row r="2264" spans="1:12" ht="240" hidden="1" outlineLevel="2" x14ac:dyDescent="0.25">
      <c r="A2264" t="s">
        <v>7500</v>
      </c>
      <c r="B2264" s="1" t="s">
        <v>7501</v>
      </c>
      <c r="C2264" t="s">
        <v>243</v>
      </c>
      <c r="D2264" t="s">
        <v>15</v>
      </c>
      <c r="E2264">
        <v>3</v>
      </c>
      <c r="F2264" s="5">
        <v>43766</v>
      </c>
      <c r="G2264" s="2">
        <v>43791</v>
      </c>
      <c r="H2264" s="3">
        <v>43768</v>
      </c>
      <c r="I2264" t="s">
        <v>5229</v>
      </c>
      <c r="J2264" t="s">
        <v>66</v>
      </c>
      <c r="K2264" t="s">
        <v>7502</v>
      </c>
      <c r="L2264">
        <v>3033</v>
      </c>
    </row>
    <row r="2265" spans="1:12" ht="195" hidden="1" outlineLevel="2" x14ac:dyDescent="0.25">
      <c r="A2265" t="s">
        <v>7504</v>
      </c>
      <c r="B2265" s="1" t="s">
        <v>7505</v>
      </c>
      <c r="C2265" t="s">
        <v>14</v>
      </c>
      <c r="D2265" t="s">
        <v>15</v>
      </c>
      <c r="E2265">
        <v>2</v>
      </c>
      <c r="F2265" s="5">
        <v>43766</v>
      </c>
      <c r="G2265" s="2">
        <v>43778</v>
      </c>
      <c r="H2265" s="3">
        <v>43767</v>
      </c>
      <c r="I2265" t="s">
        <v>6329</v>
      </c>
      <c r="J2265" t="s">
        <v>66</v>
      </c>
      <c r="K2265">
        <v>128086001</v>
      </c>
      <c r="L2265">
        <v>48085</v>
      </c>
    </row>
    <row r="2266" spans="1:12" ht="360" hidden="1" outlineLevel="2" x14ac:dyDescent="0.25">
      <c r="A2266" t="s">
        <v>7506</v>
      </c>
      <c r="B2266" s="1" t="s">
        <v>7507</v>
      </c>
      <c r="C2266" t="s">
        <v>20</v>
      </c>
      <c r="D2266" t="s">
        <v>15</v>
      </c>
      <c r="E2266">
        <v>1</v>
      </c>
      <c r="F2266" s="5">
        <v>43766</v>
      </c>
      <c r="G2266" s="2">
        <v>43791</v>
      </c>
      <c r="H2266" s="3">
        <v>43766</v>
      </c>
      <c r="I2266" t="s">
        <v>33</v>
      </c>
      <c r="J2266" t="s">
        <v>66</v>
      </c>
      <c r="K2266">
        <v>128086455</v>
      </c>
      <c r="L2266">
        <v>2852</v>
      </c>
    </row>
    <row r="2267" spans="1:12" outlineLevel="1" collapsed="1" x14ac:dyDescent="0.25">
      <c r="B2267" s="1"/>
      <c r="F2267" s="12" t="s">
        <v>12082</v>
      </c>
      <c r="G2267" s="2"/>
      <c r="H2267" s="3"/>
      <c r="K2267">
        <f>SUBTOTAL(3,K2244:K2266)</f>
        <v>23</v>
      </c>
    </row>
    <row r="2268" spans="1:12" ht="180" hidden="1" outlineLevel="2" x14ac:dyDescent="0.25">
      <c r="A2268" t="s">
        <v>7452</v>
      </c>
      <c r="B2268" s="1" t="s">
        <v>7453</v>
      </c>
      <c r="C2268" t="s">
        <v>48</v>
      </c>
      <c r="D2268" t="s">
        <v>15</v>
      </c>
      <c r="E2268">
        <v>2</v>
      </c>
      <c r="F2268" s="5">
        <v>43765</v>
      </c>
      <c r="G2268" s="2">
        <v>43778</v>
      </c>
      <c r="H2268" s="3">
        <v>43766</v>
      </c>
      <c r="I2268" t="s">
        <v>151</v>
      </c>
      <c r="J2268" t="s">
        <v>66</v>
      </c>
      <c r="K2268">
        <v>128026131</v>
      </c>
      <c r="L2268">
        <v>6433</v>
      </c>
    </row>
    <row r="2269" spans="1:12" ht="195" hidden="1" outlineLevel="2" x14ac:dyDescent="0.25">
      <c r="A2269" t="s">
        <v>7454</v>
      </c>
      <c r="B2269" s="1" t="s">
        <v>7455</v>
      </c>
      <c r="C2269" t="s">
        <v>48</v>
      </c>
      <c r="D2269" t="s">
        <v>15</v>
      </c>
      <c r="E2269">
        <v>2</v>
      </c>
      <c r="F2269" s="5">
        <v>43765</v>
      </c>
      <c r="G2269" s="2">
        <v>43778</v>
      </c>
      <c r="H2269" s="3">
        <v>43766</v>
      </c>
      <c r="I2269" t="s">
        <v>151</v>
      </c>
      <c r="J2269" t="s">
        <v>66</v>
      </c>
      <c r="K2269">
        <v>128026203</v>
      </c>
      <c r="L2269">
        <v>6433</v>
      </c>
    </row>
    <row r="2270" spans="1:12" ht="360" hidden="1" outlineLevel="2" x14ac:dyDescent="0.25">
      <c r="A2270" t="s">
        <v>7456</v>
      </c>
      <c r="B2270" s="1" t="s">
        <v>7457</v>
      </c>
      <c r="C2270" t="s">
        <v>147</v>
      </c>
      <c r="D2270" t="s">
        <v>15</v>
      </c>
      <c r="E2270">
        <v>2</v>
      </c>
      <c r="F2270" s="5">
        <v>43765</v>
      </c>
      <c r="G2270" s="2">
        <v>43778</v>
      </c>
      <c r="H2270" s="3">
        <v>43766</v>
      </c>
      <c r="I2270" t="s">
        <v>151</v>
      </c>
      <c r="J2270" t="s">
        <v>66</v>
      </c>
      <c r="K2270">
        <v>128026281</v>
      </c>
      <c r="L2270">
        <v>6433</v>
      </c>
    </row>
    <row r="2271" spans="1:12" outlineLevel="1" collapsed="1" x14ac:dyDescent="0.25">
      <c r="B2271" s="1"/>
      <c r="F2271" s="12" t="s">
        <v>12083</v>
      </c>
      <c r="G2271" s="2"/>
      <c r="H2271" s="3"/>
      <c r="K2271">
        <f>SUBTOTAL(3,K2268:K2270)</f>
        <v>3</v>
      </c>
    </row>
    <row r="2272" spans="1:12" ht="300" hidden="1" outlineLevel="2" x14ac:dyDescent="0.25">
      <c r="A2272" t="s">
        <v>7439</v>
      </c>
      <c r="B2272" s="1" t="s">
        <v>7440</v>
      </c>
      <c r="C2272" t="s">
        <v>14</v>
      </c>
      <c r="D2272" t="s">
        <v>15</v>
      </c>
      <c r="E2272">
        <v>1</v>
      </c>
      <c r="F2272" s="5">
        <v>43764</v>
      </c>
      <c r="G2272" s="2">
        <v>43774</v>
      </c>
      <c r="H2272" s="3">
        <v>43764</v>
      </c>
      <c r="I2272" t="s">
        <v>110</v>
      </c>
      <c r="J2272" t="s">
        <v>66</v>
      </c>
      <c r="K2272">
        <v>127927424</v>
      </c>
      <c r="L2272">
        <v>9595</v>
      </c>
    </row>
    <row r="2273" spans="1:12" ht="165" hidden="1" outlineLevel="2" x14ac:dyDescent="0.25">
      <c r="A2273" t="s">
        <v>7441</v>
      </c>
      <c r="B2273" s="1" t="s">
        <v>7442</v>
      </c>
      <c r="C2273" t="s">
        <v>82</v>
      </c>
      <c r="D2273" t="s">
        <v>15</v>
      </c>
      <c r="E2273">
        <v>3</v>
      </c>
      <c r="F2273" s="5">
        <v>43764</v>
      </c>
      <c r="G2273" s="2">
        <v>43781</v>
      </c>
      <c r="H2273" s="3">
        <v>43766</v>
      </c>
      <c r="I2273" t="s">
        <v>53</v>
      </c>
      <c r="J2273" t="s">
        <v>66</v>
      </c>
      <c r="K2273">
        <v>127881496</v>
      </c>
      <c r="L2273">
        <v>9349</v>
      </c>
    </row>
    <row r="2274" spans="1:12" ht="180" hidden="1" outlineLevel="2" x14ac:dyDescent="0.25">
      <c r="A2274" t="s">
        <v>7443</v>
      </c>
      <c r="B2274" s="1" t="s">
        <v>7444</v>
      </c>
      <c r="C2274" t="s">
        <v>14</v>
      </c>
      <c r="D2274" t="s">
        <v>15</v>
      </c>
      <c r="E2274">
        <v>2</v>
      </c>
      <c r="F2274" s="5">
        <v>43764</v>
      </c>
      <c r="G2274" s="2">
        <v>43774</v>
      </c>
      <c r="H2274" s="3">
        <v>43764</v>
      </c>
      <c r="I2274" t="s">
        <v>110</v>
      </c>
      <c r="J2274" t="s">
        <v>66</v>
      </c>
      <c r="K2274">
        <v>127879691</v>
      </c>
      <c r="L2274">
        <v>9635</v>
      </c>
    </row>
    <row r="2275" spans="1:12" ht="409.5" hidden="1" outlineLevel="2" x14ac:dyDescent="0.25">
      <c r="A2275" t="s">
        <v>7445</v>
      </c>
      <c r="B2275" s="1" t="s">
        <v>7446</v>
      </c>
      <c r="C2275" t="s">
        <v>14</v>
      </c>
      <c r="D2275" t="s">
        <v>15</v>
      </c>
      <c r="E2275">
        <v>1</v>
      </c>
      <c r="F2275" s="5">
        <v>43764</v>
      </c>
      <c r="G2275" s="2">
        <v>43777</v>
      </c>
      <c r="H2275" s="3">
        <v>43765.024178240739</v>
      </c>
      <c r="I2275" t="s">
        <v>39</v>
      </c>
      <c r="J2275" t="s">
        <v>66</v>
      </c>
      <c r="K2275">
        <v>127934244</v>
      </c>
      <c r="L2275">
        <v>6433</v>
      </c>
    </row>
    <row r="2276" spans="1:12" ht="409.5" hidden="1" outlineLevel="2" x14ac:dyDescent="0.25">
      <c r="A2276" t="s">
        <v>7447</v>
      </c>
      <c r="B2276" s="1" t="s">
        <v>7448</v>
      </c>
      <c r="C2276" t="s">
        <v>14</v>
      </c>
      <c r="D2276" t="s">
        <v>15</v>
      </c>
      <c r="E2276">
        <v>1</v>
      </c>
      <c r="F2276" s="5">
        <v>43764</v>
      </c>
      <c r="G2276" s="2">
        <v>43782</v>
      </c>
      <c r="H2276" s="3">
        <v>43764</v>
      </c>
      <c r="I2276" t="s">
        <v>7449</v>
      </c>
      <c r="J2276" t="s">
        <v>66</v>
      </c>
      <c r="K2276">
        <v>127934211</v>
      </c>
      <c r="L2276">
        <v>9163</v>
      </c>
    </row>
    <row r="2277" spans="1:12" ht="315" hidden="1" outlineLevel="2" x14ac:dyDescent="0.25">
      <c r="A2277" t="s">
        <v>7450</v>
      </c>
      <c r="B2277" s="1" t="s">
        <v>7451</v>
      </c>
      <c r="C2277" t="s">
        <v>14</v>
      </c>
      <c r="D2277" t="s">
        <v>15</v>
      </c>
      <c r="E2277">
        <v>2</v>
      </c>
      <c r="F2277" s="5">
        <v>43764</v>
      </c>
      <c r="G2277" s="2">
        <v>43774</v>
      </c>
      <c r="H2277" s="3">
        <v>43765</v>
      </c>
      <c r="I2277" t="s">
        <v>45</v>
      </c>
      <c r="J2277" t="s">
        <v>66</v>
      </c>
      <c r="K2277">
        <v>127931609</v>
      </c>
      <c r="L2277">
        <v>4675</v>
      </c>
    </row>
    <row r="2278" spans="1:12" outlineLevel="1" collapsed="1" x14ac:dyDescent="0.25">
      <c r="B2278" s="1"/>
      <c r="F2278" s="12" t="s">
        <v>12084</v>
      </c>
      <c r="G2278" s="2"/>
      <c r="H2278" s="3"/>
      <c r="K2278">
        <f>SUBTOTAL(3,K2272:K2277)</f>
        <v>6</v>
      </c>
    </row>
    <row r="2279" spans="1:12" ht="390" hidden="1" outlineLevel="2" x14ac:dyDescent="0.25">
      <c r="A2279" t="s">
        <v>7401</v>
      </c>
      <c r="B2279" s="1" t="s">
        <v>7402</v>
      </c>
      <c r="C2279" t="s">
        <v>14</v>
      </c>
      <c r="D2279" t="s">
        <v>15</v>
      </c>
      <c r="E2279">
        <v>2</v>
      </c>
      <c r="F2279" s="5">
        <v>43763</v>
      </c>
      <c r="G2279" s="2">
        <v>43777</v>
      </c>
      <c r="H2279" s="3">
        <v>43764.518912037034</v>
      </c>
      <c r="I2279" t="s">
        <v>36</v>
      </c>
      <c r="J2279" t="s">
        <v>3351</v>
      </c>
      <c r="K2279">
        <v>127664566</v>
      </c>
      <c r="L2279">
        <v>2199</v>
      </c>
    </row>
    <row r="2280" spans="1:12" ht="255" hidden="1" outlineLevel="2" x14ac:dyDescent="0.25">
      <c r="A2280" t="s">
        <v>7403</v>
      </c>
      <c r="B2280" s="1" t="s">
        <v>7404</v>
      </c>
      <c r="C2280" t="s">
        <v>14</v>
      </c>
      <c r="D2280" t="s">
        <v>15</v>
      </c>
      <c r="E2280">
        <v>1</v>
      </c>
      <c r="F2280" s="5">
        <v>43763</v>
      </c>
      <c r="G2280" s="2">
        <v>43774</v>
      </c>
      <c r="H2280" s="3">
        <v>43763.655624999999</v>
      </c>
      <c r="I2280" t="s">
        <v>39</v>
      </c>
      <c r="J2280" t="s">
        <v>17</v>
      </c>
      <c r="K2280">
        <v>127672302</v>
      </c>
      <c r="L2280">
        <v>6433</v>
      </c>
    </row>
    <row r="2281" spans="1:12" ht="409.5" hidden="1" outlineLevel="2" x14ac:dyDescent="0.25">
      <c r="A2281" t="s">
        <v>7405</v>
      </c>
      <c r="B2281" s="1" t="s">
        <v>7406</v>
      </c>
      <c r="C2281" t="s">
        <v>28</v>
      </c>
      <c r="D2281" t="s">
        <v>15</v>
      </c>
      <c r="E2281">
        <v>2</v>
      </c>
      <c r="F2281" s="5">
        <v>43763</v>
      </c>
      <c r="G2281" s="2">
        <v>43818</v>
      </c>
      <c r="H2281" s="3">
        <v>43764</v>
      </c>
      <c r="I2281" t="s">
        <v>39</v>
      </c>
      <c r="J2281" t="s">
        <v>17</v>
      </c>
      <c r="K2281">
        <v>127671314</v>
      </c>
      <c r="L2281">
        <v>6621</v>
      </c>
    </row>
    <row r="2282" spans="1:12" ht="270" hidden="1" outlineLevel="2" x14ac:dyDescent="0.25">
      <c r="A2282" t="s">
        <v>7407</v>
      </c>
      <c r="B2282" s="1" t="s">
        <v>7408</v>
      </c>
      <c r="C2282" t="s">
        <v>14</v>
      </c>
      <c r="D2282" t="s">
        <v>15</v>
      </c>
      <c r="E2282">
        <v>3</v>
      </c>
      <c r="F2282" s="5">
        <v>43763</v>
      </c>
      <c r="G2282" s="2">
        <v>43781</v>
      </c>
      <c r="H2282" s="3">
        <v>43766</v>
      </c>
      <c r="I2282" t="s">
        <v>45</v>
      </c>
      <c r="J2282" t="s">
        <v>17</v>
      </c>
      <c r="K2282">
        <v>127689001</v>
      </c>
      <c r="L2282">
        <v>9822</v>
      </c>
    </row>
    <row r="2283" spans="1:12" ht="255" hidden="1" outlineLevel="2" x14ac:dyDescent="0.25">
      <c r="A2283" t="s">
        <v>7409</v>
      </c>
      <c r="B2283" s="1" t="s">
        <v>7410</v>
      </c>
      <c r="C2283" t="s">
        <v>24</v>
      </c>
      <c r="D2283" t="s">
        <v>15</v>
      </c>
      <c r="E2283">
        <v>1</v>
      </c>
      <c r="F2283" s="5">
        <v>43763</v>
      </c>
      <c r="G2283" s="2">
        <v>43774</v>
      </c>
      <c r="H2283" s="3">
        <v>43763</v>
      </c>
      <c r="I2283" t="s">
        <v>75</v>
      </c>
      <c r="J2283" t="s">
        <v>17</v>
      </c>
      <c r="K2283">
        <v>127689503</v>
      </c>
      <c r="L2283">
        <v>17045</v>
      </c>
    </row>
    <row r="2284" spans="1:12" ht="225" hidden="1" outlineLevel="2" x14ac:dyDescent="0.25">
      <c r="A2284" t="s">
        <v>7411</v>
      </c>
      <c r="B2284" s="1" t="s">
        <v>7412</v>
      </c>
      <c r="C2284" t="s">
        <v>48</v>
      </c>
      <c r="D2284" t="s">
        <v>15</v>
      </c>
      <c r="E2284">
        <v>2</v>
      </c>
      <c r="F2284" s="5">
        <v>43763</v>
      </c>
      <c r="G2284" s="2">
        <v>43778</v>
      </c>
      <c r="H2284" s="3">
        <v>43764</v>
      </c>
      <c r="I2284" t="s">
        <v>151</v>
      </c>
      <c r="J2284" t="s">
        <v>17</v>
      </c>
      <c r="K2284">
        <v>127718643</v>
      </c>
      <c r="L2284">
        <v>9917</v>
      </c>
    </row>
    <row r="2285" spans="1:12" ht="330" hidden="1" outlineLevel="2" x14ac:dyDescent="0.25">
      <c r="A2285" t="s">
        <v>7413</v>
      </c>
      <c r="B2285" s="1" t="s">
        <v>7414</v>
      </c>
      <c r="C2285" t="s">
        <v>228</v>
      </c>
      <c r="D2285" t="s">
        <v>15</v>
      </c>
      <c r="E2285">
        <v>3</v>
      </c>
      <c r="F2285" s="5">
        <v>43763</v>
      </c>
      <c r="G2285" s="2">
        <v>43782</v>
      </c>
      <c r="H2285" s="3">
        <v>43770</v>
      </c>
      <c r="I2285" t="s">
        <v>1054</v>
      </c>
      <c r="J2285" t="s">
        <v>66</v>
      </c>
      <c r="K2285">
        <v>33157251</v>
      </c>
      <c r="L2285">
        <v>17409</v>
      </c>
    </row>
    <row r="2286" spans="1:12" ht="360" hidden="1" outlineLevel="2" x14ac:dyDescent="0.25">
      <c r="A2286" t="s">
        <v>7415</v>
      </c>
      <c r="B2286" s="1" t="s">
        <v>7416</v>
      </c>
      <c r="C2286" t="s">
        <v>24</v>
      </c>
      <c r="D2286" t="s">
        <v>15</v>
      </c>
      <c r="E2286">
        <v>2</v>
      </c>
      <c r="F2286" s="5">
        <v>43763</v>
      </c>
      <c r="G2286" s="2">
        <v>43790</v>
      </c>
      <c r="H2286" s="3">
        <v>43764</v>
      </c>
      <c r="I2286" t="s">
        <v>58</v>
      </c>
      <c r="J2286" t="s">
        <v>17</v>
      </c>
      <c r="K2286">
        <v>127760772</v>
      </c>
      <c r="L2286">
        <v>6620</v>
      </c>
    </row>
    <row r="2287" spans="1:12" ht="409.5" hidden="1" outlineLevel="2" x14ac:dyDescent="0.25">
      <c r="A2287" t="s">
        <v>7417</v>
      </c>
      <c r="B2287" s="1" t="s">
        <v>7418</v>
      </c>
      <c r="C2287" t="s">
        <v>2067</v>
      </c>
      <c r="D2287" t="s">
        <v>15</v>
      </c>
      <c r="E2287">
        <v>1</v>
      </c>
      <c r="F2287" s="5">
        <v>43763</v>
      </c>
      <c r="G2287" s="2">
        <v>43811</v>
      </c>
      <c r="H2287" s="3">
        <v>43742</v>
      </c>
      <c r="I2287" t="s">
        <v>1036</v>
      </c>
      <c r="J2287" t="s">
        <v>17</v>
      </c>
      <c r="K2287">
        <v>126675978</v>
      </c>
      <c r="L2287">
        <v>10230</v>
      </c>
    </row>
    <row r="2288" spans="1:12" ht="195" hidden="1" outlineLevel="2" x14ac:dyDescent="0.25">
      <c r="A2288" t="s">
        <v>7419</v>
      </c>
      <c r="B2288" s="1" t="s">
        <v>7420</v>
      </c>
      <c r="C2288" t="s">
        <v>14</v>
      </c>
      <c r="D2288" t="s">
        <v>15</v>
      </c>
      <c r="E2288">
        <v>3</v>
      </c>
      <c r="F2288" s="5">
        <v>43763</v>
      </c>
      <c r="G2288" s="2">
        <v>43781</v>
      </c>
      <c r="H2288" s="3">
        <v>43766</v>
      </c>
      <c r="I2288" t="s">
        <v>36</v>
      </c>
      <c r="J2288" t="s">
        <v>17</v>
      </c>
      <c r="K2288">
        <v>127796194</v>
      </c>
      <c r="L2288">
        <v>9600</v>
      </c>
    </row>
    <row r="2289" spans="1:12" ht="195" hidden="1" outlineLevel="2" x14ac:dyDescent="0.25">
      <c r="A2289" t="s">
        <v>7421</v>
      </c>
      <c r="B2289" s="1" t="s">
        <v>7422</v>
      </c>
      <c r="C2289" t="s">
        <v>82</v>
      </c>
      <c r="D2289" t="s">
        <v>15</v>
      </c>
      <c r="E2289">
        <v>3</v>
      </c>
      <c r="F2289" s="5">
        <v>43763</v>
      </c>
      <c r="G2289" s="2">
        <v>43781</v>
      </c>
      <c r="H2289" s="3">
        <v>43766</v>
      </c>
      <c r="I2289" t="s">
        <v>5229</v>
      </c>
      <c r="J2289" t="s">
        <v>66</v>
      </c>
      <c r="K2289">
        <v>127828838</v>
      </c>
      <c r="L2289">
        <v>9147</v>
      </c>
    </row>
    <row r="2290" spans="1:12" ht="225" hidden="1" outlineLevel="2" x14ac:dyDescent="0.25">
      <c r="A2290" t="s">
        <v>7423</v>
      </c>
      <c r="B2290" s="1" t="s">
        <v>7424</v>
      </c>
      <c r="C2290" t="s">
        <v>214</v>
      </c>
      <c r="D2290" t="s">
        <v>15</v>
      </c>
      <c r="E2290">
        <v>2</v>
      </c>
      <c r="F2290" s="5">
        <v>43763</v>
      </c>
      <c r="G2290" s="2">
        <v>43774</v>
      </c>
      <c r="H2290" s="3">
        <v>43764</v>
      </c>
      <c r="I2290" t="s">
        <v>45</v>
      </c>
      <c r="J2290" t="s">
        <v>3351</v>
      </c>
      <c r="K2290">
        <v>127834128</v>
      </c>
      <c r="L2290">
        <v>9152</v>
      </c>
    </row>
    <row r="2291" spans="1:12" ht="210" hidden="1" outlineLevel="2" x14ac:dyDescent="0.25">
      <c r="A2291" t="s">
        <v>7425</v>
      </c>
      <c r="B2291" s="1" t="s">
        <v>7426</v>
      </c>
      <c r="C2291" t="s">
        <v>14</v>
      </c>
      <c r="D2291" t="s">
        <v>15</v>
      </c>
      <c r="E2291">
        <v>2</v>
      </c>
      <c r="F2291" s="5">
        <v>43763</v>
      </c>
      <c r="G2291" s="2">
        <v>43783</v>
      </c>
      <c r="H2291" s="3">
        <v>43764</v>
      </c>
      <c r="I2291" t="s">
        <v>36</v>
      </c>
      <c r="J2291" t="s">
        <v>66</v>
      </c>
      <c r="K2291">
        <v>127875057</v>
      </c>
      <c r="L2291">
        <v>9554</v>
      </c>
    </row>
    <row r="2292" spans="1:12" ht="330" hidden="1" outlineLevel="2" x14ac:dyDescent="0.25">
      <c r="A2292" t="s">
        <v>7427</v>
      </c>
      <c r="B2292" s="1" t="s">
        <v>7428</v>
      </c>
      <c r="C2292" t="s">
        <v>14</v>
      </c>
      <c r="D2292" t="s">
        <v>15</v>
      </c>
      <c r="E2292">
        <v>3</v>
      </c>
      <c r="F2292" s="5">
        <v>43763</v>
      </c>
      <c r="G2292" s="2">
        <v>43774</v>
      </c>
      <c r="H2292" s="3">
        <v>43766</v>
      </c>
      <c r="I2292" t="s">
        <v>45</v>
      </c>
      <c r="J2292" t="s">
        <v>66</v>
      </c>
      <c r="K2292">
        <v>127875169</v>
      </c>
      <c r="L2292">
        <v>9163</v>
      </c>
    </row>
    <row r="2293" spans="1:12" ht="90" hidden="1" outlineLevel="2" x14ac:dyDescent="0.25">
      <c r="A2293" t="s">
        <v>7429</v>
      </c>
      <c r="B2293" s="1" t="s">
        <v>7430</v>
      </c>
      <c r="C2293" t="s">
        <v>82</v>
      </c>
      <c r="D2293" t="s">
        <v>15</v>
      </c>
      <c r="E2293">
        <v>3</v>
      </c>
      <c r="F2293" s="5">
        <v>43763</v>
      </c>
      <c r="G2293" s="2">
        <v>43775</v>
      </c>
      <c r="H2293" s="3">
        <v>43766</v>
      </c>
      <c r="I2293" t="s">
        <v>45</v>
      </c>
      <c r="J2293" t="s">
        <v>66</v>
      </c>
      <c r="K2293">
        <v>127876056</v>
      </c>
      <c r="L2293">
        <v>17625</v>
      </c>
    </row>
    <row r="2294" spans="1:12" ht="195" hidden="1" outlineLevel="2" x14ac:dyDescent="0.25">
      <c r="A2294" t="s">
        <v>7431</v>
      </c>
      <c r="B2294" s="1" t="s">
        <v>7432</v>
      </c>
      <c r="C2294" t="s">
        <v>24</v>
      </c>
      <c r="D2294" t="s">
        <v>15</v>
      </c>
      <c r="E2294">
        <v>3</v>
      </c>
      <c r="F2294" s="5">
        <v>43763</v>
      </c>
      <c r="G2294" s="2">
        <v>43791</v>
      </c>
      <c r="H2294" s="3">
        <v>43767</v>
      </c>
      <c r="I2294" t="s">
        <v>1253</v>
      </c>
      <c r="J2294" t="s">
        <v>66</v>
      </c>
      <c r="K2294">
        <v>33164354</v>
      </c>
      <c r="L2294">
        <v>3005</v>
      </c>
    </row>
    <row r="2295" spans="1:12" ht="195" hidden="1" outlineLevel="2" x14ac:dyDescent="0.25">
      <c r="A2295" t="s">
        <v>7433</v>
      </c>
      <c r="B2295" s="1" t="s">
        <v>7434</v>
      </c>
      <c r="C2295" t="s">
        <v>14</v>
      </c>
      <c r="D2295" t="s">
        <v>15</v>
      </c>
      <c r="E2295">
        <v>3</v>
      </c>
      <c r="F2295" s="5">
        <v>43763</v>
      </c>
      <c r="G2295" s="2">
        <v>43781</v>
      </c>
      <c r="H2295" s="3">
        <v>43766</v>
      </c>
      <c r="I2295" t="s">
        <v>39</v>
      </c>
      <c r="J2295" t="s">
        <v>66</v>
      </c>
      <c r="K2295">
        <v>127877599</v>
      </c>
      <c r="L2295">
        <v>9150</v>
      </c>
    </row>
    <row r="2296" spans="1:12" ht="285" hidden="1" outlineLevel="2" x14ac:dyDescent="0.25">
      <c r="A2296" t="s">
        <v>7435</v>
      </c>
      <c r="B2296" s="1" t="s">
        <v>7436</v>
      </c>
      <c r="C2296" t="s">
        <v>2074</v>
      </c>
      <c r="D2296" t="s">
        <v>15</v>
      </c>
      <c r="E2296">
        <v>3</v>
      </c>
      <c r="F2296" s="5">
        <v>43763</v>
      </c>
      <c r="G2296" s="2">
        <v>43766</v>
      </c>
      <c r="H2296" s="3">
        <v>43766</v>
      </c>
      <c r="I2296" t="s">
        <v>58</v>
      </c>
      <c r="J2296" t="s">
        <v>66</v>
      </c>
      <c r="K2296">
        <v>127877866</v>
      </c>
      <c r="L2296">
        <v>3947</v>
      </c>
    </row>
    <row r="2297" spans="1:12" ht="210" hidden="1" outlineLevel="2" x14ac:dyDescent="0.25">
      <c r="A2297" t="s">
        <v>7437</v>
      </c>
      <c r="B2297" s="1" t="s">
        <v>7438</v>
      </c>
      <c r="C2297" t="s">
        <v>20</v>
      </c>
      <c r="D2297" t="s">
        <v>15</v>
      </c>
      <c r="E2297">
        <v>2</v>
      </c>
      <c r="F2297" s="5">
        <v>43763</v>
      </c>
      <c r="G2297" s="2">
        <v>43782</v>
      </c>
      <c r="H2297" s="3">
        <v>43764</v>
      </c>
      <c r="I2297" t="s">
        <v>113</v>
      </c>
      <c r="J2297" t="s">
        <v>66</v>
      </c>
      <c r="K2297">
        <v>127878761</v>
      </c>
      <c r="L2297">
        <v>4770</v>
      </c>
    </row>
    <row r="2298" spans="1:12" outlineLevel="1" collapsed="1" x14ac:dyDescent="0.25">
      <c r="B2298" s="1"/>
      <c r="F2298" s="12" t="s">
        <v>12085</v>
      </c>
      <c r="G2298" s="2"/>
      <c r="H2298" s="3"/>
      <c r="K2298">
        <f>SUBTOTAL(3,K2279:K2297)</f>
        <v>19</v>
      </c>
    </row>
    <row r="2299" spans="1:12" ht="255" hidden="1" outlineLevel="2" x14ac:dyDescent="0.25">
      <c r="A2299" t="s">
        <v>7356</v>
      </c>
      <c r="B2299" s="1" t="s">
        <v>7357</v>
      </c>
      <c r="C2299" t="s">
        <v>147</v>
      </c>
      <c r="D2299" t="s">
        <v>15</v>
      </c>
      <c r="E2299">
        <v>2</v>
      </c>
      <c r="F2299" s="5">
        <v>43762</v>
      </c>
      <c r="G2299" s="2">
        <v>43782</v>
      </c>
      <c r="H2299" s="3">
        <v>43762</v>
      </c>
      <c r="I2299" t="s">
        <v>300</v>
      </c>
      <c r="J2299" t="s">
        <v>17</v>
      </c>
      <c r="K2299">
        <v>127560195</v>
      </c>
      <c r="L2299">
        <v>6621</v>
      </c>
    </row>
    <row r="2300" spans="1:12" ht="240" hidden="1" outlineLevel="2" x14ac:dyDescent="0.25">
      <c r="A2300" t="s">
        <v>7358</v>
      </c>
      <c r="B2300" s="1" t="s">
        <v>7359</v>
      </c>
      <c r="C2300" t="s">
        <v>28</v>
      </c>
      <c r="D2300" t="s">
        <v>15</v>
      </c>
      <c r="E2300">
        <v>2</v>
      </c>
      <c r="F2300" s="5">
        <v>43762</v>
      </c>
      <c r="G2300" s="2">
        <v>43774</v>
      </c>
      <c r="H2300" s="3">
        <v>43763</v>
      </c>
      <c r="I2300" t="s">
        <v>151</v>
      </c>
      <c r="J2300" t="s">
        <v>17</v>
      </c>
      <c r="K2300">
        <v>127589926</v>
      </c>
      <c r="L2300">
        <v>6612</v>
      </c>
    </row>
    <row r="2301" spans="1:12" ht="105" hidden="1" outlineLevel="2" x14ac:dyDescent="0.25">
      <c r="A2301" t="s">
        <v>7360</v>
      </c>
      <c r="B2301" s="1" t="s">
        <v>7361</v>
      </c>
      <c r="C2301" t="s">
        <v>48</v>
      </c>
      <c r="D2301" t="s">
        <v>15</v>
      </c>
      <c r="E2301">
        <v>3</v>
      </c>
      <c r="F2301" s="5">
        <v>43762</v>
      </c>
      <c r="G2301" s="2">
        <v>43791</v>
      </c>
      <c r="H2301" s="3">
        <v>43765</v>
      </c>
      <c r="I2301" t="s">
        <v>5229</v>
      </c>
      <c r="J2301" t="s">
        <v>17</v>
      </c>
      <c r="K2301">
        <v>54279942</v>
      </c>
      <c r="L2301">
        <v>69730</v>
      </c>
    </row>
    <row r="2302" spans="1:12" ht="180" hidden="1" outlineLevel="2" x14ac:dyDescent="0.25">
      <c r="A2302" t="s">
        <v>7362</v>
      </c>
      <c r="B2302" s="1" t="s">
        <v>7363</v>
      </c>
      <c r="C2302" t="s">
        <v>48</v>
      </c>
      <c r="D2302" t="s">
        <v>15</v>
      </c>
      <c r="E2302">
        <v>3</v>
      </c>
      <c r="F2302" s="5">
        <v>43762</v>
      </c>
      <c r="G2302" s="2">
        <v>43782</v>
      </c>
      <c r="H2302" s="3">
        <v>43765</v>
      </c>
      <c r="I2302" t="s">
        <v>5229</v>
      </c>
      <c r="J2302" t="s">
        <v>17</v>
      </c>
      <c r="K2302">
        <v>54279947</v>
      </c>
      <c r="L2302">
        <v>69730</v>
      </c>
    </row>
    <row r="2303" spans="1:12" ht="409.5" hidden="1" outlineLevel="2" x14ac:dyDescent="0.25">
      <c r="A2303" t="s">
        <v>7364</v>
      </c>
      <c r="B2303" s="1" t="s">
        <v>7365</v>
      </c>
      <c r="C2303" t="s">
        <v>24</v>
      </c>
      <c r="D2303" t="s">
        <v>15</v>
      </c>
      <c r="E2303">
        <v>3</v>
      </c>
      <c r="F2303" s="5">
        <v>43762</v>
      </c>
      <c r="G2303" s="2">
        <v>43791</v>
      </c>
      <c r="H2303" s="3">
        <v>43766</v>
      </c>
      <c r="I2303" t="s">
        <v>770</v>
      </c>
      <c r="J2303" t="s">
        <v>17</v>
      </c>
      <c r="K2303">
        <v>33127884</v>
      </c>
      <c r="L2303">
        <v>3011</v>
      </c>
    </row>
    <row r="2304" spans="1:12" ht="225" hidden="1" outlineLevel="2" x14ac:dyDescent="0.25">
      <c r="A2304" t="s">
        <v>7366</v>
      </c>
      <c r="B2304" s="1" t="s">
        <v>7367</v>
      </c>
      <c r="C2304" t="s">
        <v>147</v>
      </c>
      <c r="D2304" t="s">
        <v>15</v>
      </c>
      <c r="E2304">
        <v>3</v>
      </c>
      <c r="F2304" s="5">
        <v>43762</v>
      </c>
      <c r="G2304" s="2">
        <v>43791</v>
      </c>
      <c r="H2304" s="3">
        <v>43766</v>
      </c>
      <c r="I2304" t="s">
        <v>58</v>
      </c>
      <c r="J2304" t="s">
        <v>17</v>
      </c>
      <c r="K2304">
        <v>33128869</v>
      </c>
      <c r="L2304">
        <v>3060</v>
      </c>
    </row>
    <row r="2305" spans="1:12" ht="409.5" hidden="1" outlineLevel="2" x14ac:dyDescent="0.25">
      <c r="A2305" t="s">
        <v>7368</v>
      </c>
      <c r="B2305" s="1" t="s">
        <v>7369</v>
      </c>
      <c r="C2305" t="s">
        <v>147</v>
      </c>
      <c r="D2305" t="s">
        <v>15</v>
      </c>
      <c r="E2305">
        <v>3</v>
      </c>
      <c r="F2305" s="5">
        <v>43762</v>
      </c>
      <c r="G2305" s="2">
        <v>43795</v>
      </c>
      <c r="H2305" s="3">
        <v>43768</v>
      </c>
      <c r="I2305" t="s">
        <v>58</v>
      </c>
      <c r="J2305" t="s">
        <v>17</v>
      </c>
      <c r="K2305">
        <v>33130440</v>
      </c>
      <c r="L2305">
        <v>3032</v>
      </c>
    </row>
    <row r="2306" spans="1:12" ht="195" hidden="1" outlineLevel="2" x14ac:dyDescent="0.25">
      <c r="A2306" t="s">
        <v>7370</v>
      </c>
      <c r="B2306" s="1" t="s">
        <v>7371</v>
      </c>
      <c r="C2306" t="s">
        <v>14</v>
      </c>
      <c r="D2306" t="s">
        <v>15</v>
      </c>
      <c r="E2306">
        <v>1</v>
      </c>
      <c r="F2306" s="5">
        <v>43762</v>
      </c>
      <c r="G2306" s="2">
        <v>43774</v>
      </c>
      <c r="H2306" s="3">
        <v>43762.713148148148</v>
      </c>
      <c r="I2306" t="s">
        <v>151</v>
      </c>
      <c r="J2306" t="s">
        <v>3351</v>
      </c>
      <c r="K2306">
        <v>127606899</v>
      </c>
      <c r="L2306">
        <v>6612</v>
      </c>
    </row>
    <row r="2307" spans="1:12" ht="240" hidden="1" outlineLevel="2" x14ac:dyDescent="0.25">
      <c r="A2307" t="s">
        <v>7372</v>
      </c>
      <c r="B2307" s="1" t="s">
        <v>7373</v>
      </c>
      <c r="C2307" t="s">
        <v>231</v>
      </c>
      <c r="D2307" t="s">
        <v>15</v>
      </c>
      <c r="E2307">
        <v>3</v>
      </c>
      <c r="F2307" s="5">
        <v>43762</v>
      </c>
      <c r="G2307" s="2">
        <v>43781</v>
      </c>
      <c r="H2307" s="3">
        <v>43764</v>
      </c>
      <c r="I2307" t="s">
        <v>366</v>
      </c>
      <c r="J2307" t="s">
        <v>17</v>
      </c>
      <c r="K2307">
        <v>127526183</v>
      </c>
      <c r="L2307">
        <v>9322</v>
      </c>
    </row>
    <row r="2308" spans="1:12" ht="409.5" hidden="1" outlineLevel="2" x14ac:dyDescent="0.25">
      <c r="A2308" t="s">
        <v>7374</v>
      </c>
      <c r="B2308" s="1" t="s">
        <v>7375</v>
      </c>
      <c r="C2308" t="s">
        <v>4239</v>
      </c>
      <c r="D2308" t="s">
        <v>15</v>
      </c>
      <c r="E2308">
        <v>3</v>
      </c>
      <c r="F2308" s="5">
        <v>43762</v>
      </c>
      <c r="G2308" s="2">
        <v>43839</v>
      </c>
      <c r="H2308" s="3">
        <v>43765</v>
      </c>
      <c r="I2308" t="s">
        <v>110</v>
      </c>
      <c r="J2308" t="s">
        <v>17</v>
      </c>
      <c r="K2308">
        <v>127609616</v>
      </c>
      <c r="L2308">
        <v>9299</v>
      </c>
    </row>
    <row r="2309" spans="1:12" ht="270" hidden="1" outlineLevel="2" x14ac:dyDescent="0.25">
      <c r="A2309" t="s">
        <v>7376</v>
      </c>
      <c r="B2309" s="1" t="s">
        <v>7377</v>
      </c>
      <c r="C2309" t="s">
        <v>14</v>
      </c>
      <c r="D2309" t="s">
        <v>15</v>
      </c>
      <c r="E2309">
        <v>2</v>
      </c>
      <c r="F2309" s="5">
        <v>43762</v>
      </c>
      <c r="G2309" s="2">
        <v>43774</v>
      </c>
      <c r="H2309" s="3">
        <v>43763</v>
      </c>
      <c r="I2309" t="s">
        <v>39</v>
      </c>
      <c r="J2309" t="s">
        <v>17</v>
      </c>
      <c r="K2309">
        <v>127609759</v>
      </c>
      <c r="L2309">
        <v>6433</v>
      </c>
    </row>
    <row r="2310" spans="1:12" ht="150" hidden="1" outlineLevel="2" x14ac:dyDescent="0.25">
      <c r="A2310" t="s">
        <v>7378</v>
      </c>
      <c r="B2310" s="1" t="s">
        <v>7379</v>
      </c>
      <c r="C2310" t="s">
        <v>48</v>
      </c>
      <c r="D2310" t="s">
        <v>15</v>
      </c>
      <c r="E2310">
        <v>3</v>
      </c>
      <c r="F2310" s="5">
        <v>43762</v>
      </c>
      <c r="G2310" s="2">
        <v>43791</v>
      </c>
      <c r="H2310" s="3">
        <v>43765</v>
      </c>
      <c r="I2310" t="s">
        <v>45</v>
      </c>
      <c r="J2310" t="s">
        <v>17</v>
      </c>
      <c r="K2310">
        <v>54283602</v>
      </c>
      <c r="L2310">
        <v>70530</v>
      </c>
    </row>
    <row r="2311" spans="1:12" ht="165" hidden="1" outlineLevel="2" x14ac:dyDescent="0.25">
      <c r="A2311" t="s">
        <v>7380</v>
      </c>
      <c r="B2311" s="1" t="s">
        <v>7381</v>
      </c>
      <c r="C2311" t="s">
        <v>48</v>
      </c>
      <c r="D2311" t="s">
        <v>15</v>
      </c>
      <c r="E2311">
        <v>3</v>
      </c>
      <c r="F2311" s="5">
        <v>43762</v>
      </c>
      <c r="G2311" s="2">
        <v>43791</v>
      </c>
      <c r="H2311" s="3">
        <v>43768</v>
      </c>
      <c r="I2311" t="s">
        <v>29</v>
      </c>
      <c r="J2311" t="s">
        <v>17</v>
      </c>
      <c r="K2311">
        <v>33133895</v>
      </c>
      <c r="L2311">
        <v>3035</v>
      </c>
    </row>
    <row r="2312" spans="1:12" ht="409.5" hidden="1" outlineLevel="2" x14ac:dyDescent="0.25">
      <c r="A2312" t="s">
        <v>7382</v>
      </c>
      <c r="B2312" s="1" t="s">
        <v>7383</v>
      </c>
      <c r="C2312" t="s">
        <v>89</v>
      </c>
      <c r="D2312" t="s">
        <v>15</v>
      </c>
      <c r="E2312">
        <v>3</v>
      </c>
      <c r="F2312" s="5">
        <v>43762</v>
      </c>
      <c r="G2312" s="2">
        <v>43783</v>
      </c>
      <c r="H2312" s="3">
        <v>43765</v>
      </c>
      <c r="I2312" t="s">
        <v>151</v>
      </c>
      <c r="J2312" t="s">
        <v>17</v>
      </c>
      <c r="K2312">
        <v>127610738</v>
      </c>
      <c r="L2312">
        <v>550</v>
      </c>
    </row>
    <row r="2313" spans="1:12" ht="150" hidden="1" outlineLevel="2" x14ac:dyDescent="0.25">
      <c r="A2313" t="s">
        <v>7384</v>
      </c>
      <c r="B2313" s="1" t="s">
        <v>7385</v>
      </c>
      <c r="C2313" t="s">
        <v>6758</v>
      </c>
      <c r="D2313" t="s">
        <v>15</v>
      </c>
      <c r="E2313">
        <v>1</v>
      </c>
      <c r="F2313" s="5">
        <v>43762</v>
      </c>
      <c r="G2313" s="2">
        <v>43773</v>
      </c>
      <c r="H2313" s="3">
        <v>43762</v>
      </c>
      <c r="I2313" t="s">
        <v>29</v>
      </c>
      <c r="J2313" t="s">
        <v>17</v>
      </c>
      <c r="K2313" t="s">
        <v>7386</v>
      </c>
      <c r="L2313" t="s">
        <v>7387</v>
      </c>
    </row>
    <row r="2314" spans="1:12" ht="210" hidden="1" outlineLevel="2" x14ac:dyDescent="0.25">
      <c r="A2314" t="s">
        <v>7388</v>
      </c>
      <c r="B2314" s="1" t="s">
        <v>7389</v>
      </c>
      <c r="C2314" t="s">
        <v>14</v>
      </c>
      <c r="D2314" t="s">
        <v>15</v>
      </c>
      <c r="E2314">
        <v>3</v>
      </c>
      <c r="F2314" s="5">
        <v>43762</v>
      </c>
      <c r="G2314" s="2">
        <v>43774</v>
      </c>
      <c r="H2314" s="3">
        <v>43765</v>
      </c>
      <c r="I2314" t="s">
        <v>29</v>
      </c>
      <c r="J2314" t="s">
        <v>17</v>
      </c>
      <c r="K2314">
        <v>127613510</v>
      </c>
      <c r="L2314">
        <v>9623</v>
      </c>
    </row>
    <row r="2315" spans="1:12" ht="225" hidden="1" outlineLevel="2" x14ac:dyDescent="0.25">
      <c r="A2315" t="s">
        <v>7390</v>
      </c>
      <c r="B2315" s="1" t="s">
        <v>7391</v>
      </c>
      <c r="C2315" t="s">
        <v>231</v>
      </c>
      <c r="D2315" t="s">
        <v>15</v>
      </c>
      <c r="E2315">
        <v>3</v>
      </c>
      <c r="F2315" s="5">
        <v>43762</v>
      </c>
      <c r="G2315" s="2">
        <v>43813</v>
      </c>
      <c r="H2315" s="3">
        <v>43766</v>
      </c>
      <c r="I2315" t="s">
        <v>113</v>
      </c>
      <c r="J2315" t="s">
        <v>66</v>
      </c>
      <c r="K2315" t="s">
        <v>7392</v>
      </c>
      <c r="L2315">
        <v>9830</v>
      </c>
    </row>
    <row r="2316" spans="1:12" ht="195" hidden="1" outlineLevel="2" x14ac:dyDescent="0.25">
      <c r="A2316" t="s">
        <v>7393</v>
      </c>
      <c r="B2316" s="1" t="s">
        <v>7394</v>
      </c>
      <c r="C2316" t="s">
        <v>14</v>
      </c>
      <c r="D2316" t="s">
        <v>15</v>
      </c>
      <c r="E2316">
        <v>1</v>
      </c>
      <c r="F2316" s="5">
        <v>43762</v>
      </c>
      <c r="G2316" s="2">
        <v>43769</v>
      </c>
      <c r="H2316" s="3">
        <v>43762</v>
      </c>
      <c r="I2316" t="s">
        <v>39</v>
      </c>
      <c r="J2316" t="s">
        <v>66</v>
      </c>
      <c r="K2316">
        <v>127619294</v>
      </c>
      <c r="L2316">
        <v>3943</v>
      </c>
    </row>
    <row r="2317" spans="1:12" ht="315" hidden="1" outlineLevel="2" x14ac:dyDescent="0.25">
      <c r="A2317" t="s">
        <v>7395</v>
      </c>
      <c r="B2317" s="1" t="s">
        <v>7396</v>
      </c>
      <c r="C2317" t="s">
        <v>24</v>
      </c>
      <c r="D2317" t="s">
        <v>15</v>
      </c>
      <c r="E2317">
        <v>3</v>
      </c>
      <c r="F2317" s="5">
        <v>43762</v>
      </c>
      <c r="G2317" s="2">
        <v>43778</v>
      </c>
      <c r="H2317" s="3">
        <v>43765</v>
      </c>
      <c r="I2317" t="s">
        <v>75</v>
      </c>
      <c r="J2317" t="s">
        <v>66</v>
      </c>
      <c r="K2317">
        <v>127620980</v>
      </c>
      <c r="L2317">
        <v>9337</v>
      </c>
    </row>
    <row r="2318" spans="1:12" ht="409.5" hidden="1" outlineLevel="2" x14ac:dyDescent="0.25">
      <c r="A2318" t="s">
        <v>7397</v>
      </c>
      <c r="B2318" s="1" t="s">
        <v>7398</v>
      </c>
      <c r="C2318" t="s">
        <v>14</v>
      </c>
      <c r="D2318" t="s">
        <v>15</v>
      </c>
      <c r="E2318">
        <v>1</v>
      </c>
      <c r="F2318" s="5">
        <v>43762</v>
      </c>
      <c r="G2318" s="2">
        <v>43794</v>
      </c>
      <c r="H2318" s="3">
        <v>43762</v>
      </c>
      <c r="I2318" t="s">
        <v>53</v>
      </c>
      <c r="J2318" t="s">
        <v>66</v>
      </c>
      <c r="K2318">
        <v>127622589</v>
      </c>
      <c r="L2318">
        <v>9802</v>
      </c>
    </row>
    <row r="2319" spans="1:12" ht="255" hidden="1" outlineLevel="2" x14ac:dyDescent="0.25">
      <c r="A2319" t="s">
        <v>7399</v>
      </c>
      <c r="B2319" s="1" t="s">
        <v>7400</v>
      </c>
      <c r="C2319" t="s">
        <v>214</v>
      </c>
      <c r="D2319" t="s">
        <v>15</v>
      </c>
      <c r="E2319">
        <v>1</v>
      </c>
      <c r="F2319" s="5">
        <v>43762</v>
      </c>
      <c r="G2319" s="2">
        <v>43774</v>
      </c>
      <c r="H2319" s="3">
        <v>43763.114652777775</v>
      </c>
      <c r="I2319" t="s">
        <v>39</v>
      </c>
      <c r="J2319" t="s">
        <v>3351</v>
      </c>
      <c r="K2319">
        <v>127626584</v>
      </c>
      <c r="L2319">
        <v>6433</v>
      </c>
    </row>
    <row r="2320" spans="1:12" outlineLevel="1" collapsed="1" x14ac:dyDescent="0.25">
      <c r="B2320" s="1"/>
      <c r="F2320" s="12" t="s">
        <v>12086</v>
      </c>
      <c r="G2320" s="2"/>
      <c r="H2320" s="3"/>
      <c r="K2320">
        <f>SUBTOTAL(3,K2299:K2319)</f>
        <v>21</v>
      </c>
    </row>
    <row r="2321" spans="1:12" ht="255" hidden="1" outlineLevel="2" x14ac:dyDescent="0.25">
      <c r="A2321" t="s">
        <v>7310</v>
      </c>
      <c r="B2321" s="1" t="s">
        <v>7311</v>
      </c>
      <c r="C2321" t="s">
        <v>20</v>
      </c>
      <c r="D2321" t="s">
        <v>15</v>
      </c>
      <c r="E2321">
        <v>1</v>
      </c>
      <c r="F2321" s="5">
        <v>43761</v>
      </c>
      <c r="G2321" s="2">
        <v>43832</v>
      </c>
      <c r="H2321" s="3">
        <v>43761</v>
      </c>
      <c r="I2321" t="s">
        <v>16</v>
      </c>
      <c r="J2321" t="s">
        <v>49</v>
      </c>
      <c r="K2321">
        <v>127512497</v>
      </c>
      <c r="L2321">
        <v>10492</v>
      </c>
    </row>
    <row r="2322" spans="1:12" ht="285" hidden="1" outlineLevel="2" x14ac:dyDescent="0.25">
      <c r="A2322" t="s">
        <v>7312</v>
      </c>
      <c r="B2322" s="1" t="s">
        <v>7313</v>
      </c>
      <c r="C2322" t="s">
        <v>82</v>
      </c>
      <c r="D2322" t="s">
        <v>15</v>
      </c>
      <c r="E2322">
        <v>3</v>
      </c>
      <c r="F2322" s="5">
        <v>43761</v>
      </c>
      <c r="G2322" s="2">
        <v>43769</v>
      </c>
      <c r="H2322" s="3">
        <v>43763</v>
      </c>
      <c r="I2322" t="s">
        <v>151</v>
      </c>
      <c r="J2322" t="s">
        <v>17</v>
      </c>
      <c r="K2322">
        <v>127502727</v>
      </c>
      <c r="L2322">
        <v>9815</v>
      </c>
    </row>
    <row r="2323" spans="1:12" ht="315" hidden="1" outlineLevel="2" x14ac:dyDescent="0.25">
      <c r="A2323" t="s">
        <v>7314</v>
      </c>
      <c r="B2323" s="1" t="s">
        <v>7315</v>
      </c>
      <c r="C2323" t="s">
        <v>14</v>
      </c>
      <c r="D2323" t="s">
        <v>15</v>
      </c>
      <c r="E2323">
        <v>2</v>
      </c>
      <c r="F2323" s="5">
        <v>43761</v>
      </c>
      <c r="G2323" s="2">
        <v>43774</v>
      </c>
      <c r="H2323" s="3">
        <v>43761</v>
      </c>
      <c r="I2323" t="s">
        <v>53</v>
      </c>
      <c r="J2323" t="s">
        <v>17</v>
      </c>
      <c r="K2323">
        <v>127503475</v>
      </c>
      <c r="L2323">
        <v>3039</v>
      </c>
    </row>
    <row r="2324" spans="1:12" ht="210" hidden="1" outlineLevel="2" x14ac:dyDescent="0.25">
      <c r="A2324" t="s">
        <v>7316</v>
      </c>
      <c r="B2324" s="1" t="s">
        <v>7317</v>
      </c>
      <c r="C2324" t="s">
        <v>14</v>
      </c>
      <c r="D2324" t="s">
        <v>15</v>
      </c>
      <c r="E2324">
        <v>2</v>
      </c>
      <c r="F2324" s="5">
        <v>43761</v>
      </c>
      <c r="G2324" s="2">
        <v>43774</v>
      </c>
      <c r="H2324" s="3">
        <v>43761</v>
      </c>
      <c r="I2324" t="s">
        <v>39</v>
      </c>
      <c r="J2324" t="s">
        <v>17</v>
      </c>
      <c r="K2324">
        <v>127510944</v>
      </c>
      <c r="L2324">
        <v>6620</v>
      </c>
    </row>
    <row r="2325" spans="1:12" ht="409.5" hidden="1" outlineLevel="2" x14ac:dyDescent="0.25">
      <c r="A2325" t="s">
        <v>7318</v>
      </c>
      <c r="B2325" s="1" t="s">
        <v>7319</v>
      </c>
      <c r="C2325" t="s">
        <v>147</v>
      </c>
      <c r="D2325" t="s">
        <v>15</v>
      </c>
      <c r="E2325">
        <v>2</v>
      </c>
      <c r="F2325" s="5">
        <v>43761</v>
      </c>
      <c r="G2325" s="2">
        <v>43784</v>
      </c>
      <c r="H2325" s="3">
        <v>43762</v>
      </c>
      <c r="I2325" t="s">
        <v>25</v>
      </c>
      <c r="J2325" t="s">
        <v>17</v>
      </c>
      <c r="K2325">
        <v>127499996</v>
      </c>
      <c r="L2325">
        <v>2203</v>
      </c>
    </row>
    <row r="2326" spans="1:12" ht="409.5" hidden="1" outlineLevel="2" x14ac:dyDescent="0.25">
      <c r="A2326" t="s">
        <v>7320</v>
      </c>
      <c r="B2326" s="1" t="s">
        <v>7321</v>
      </c>
      <c r="C2326" t="s">
        <v>147</v>
      </c>
      <c r="D2326" t="s">
        <v>15</v>
      </c>
      <c r="E2326">
        <v>2</v>
      </c>
      <c r="F2326" s="5">
        <v>43761</v>
      </c>
      <c r="G2326" s="2">
        <v>43810</v>
      </c>
      <c r="H2326" s="3">
        <v>43762</v>
      </c>
      <c r="I2326" t="s">
        <v>25</v>
      </c>
      <c r="J2326" t="s">
        <v>17</v>
      </c>
      <c r="K2326">
        <v>127521081</v>
      </c>
      <c r="L2326">
        <v>9545</v>
      </c>
    </row>
    <row r="2327" spans="1:12" ht="330" hidden="1" outlineLevel="2" x14ac:dyDescent="0.25">
      <c r="A2327" t="s">
        <v>7322</v>
      </c>
      <c r="B2327" s="1" t="s">
        <v>7323</v>
      </c>
      <c r="C2327" t="s">
        <v>20</v>
      </c>
      <c r="D2327" t="s">
        <v>15</v>
      </c>
      <c r="E2327">
        <v>1</v>
      </c>
      <c r="F2327" s="5">
        <v>43761</v>
      </c>
      <c r="G2327" s="2">
        <v>43763</v>
      </c>
      <c r="H2327" s="3">
        <v>43761</v>
      </c>
      <c r="I2327" t="s">
        <v>29</v>
      </c>
      <c r="J2327" t="s">
        <v>17</v>
      </c>
      <c r="K2327">
        <v>54275622</v>
      </c>
      <c r="L2327">
        <v>70230</v>
      </c>
    </row>
    <row r="2328" spans="1:12" ht="210" hidden="1" outlineLevel="2" x14ac:dyDescent="0.25">
      <c r="A2328" t="s">
        <v>7324</v>
      </c>
      <c r="B2328" s="1" t="s">
        <v>7325</v>
      </c>
      <c r="C2328" t="s">
        <v>14</v>
      </c>
      <c r="D2328" t="s">
        <v>15</v>
      </c>
      <c r="E2328">
        <v>3</v>
      </c>
      <c r="F2328" s="5">
        <v>43761</v>
      </c>
      <c r="G2328" s="2">
        <v>43777</v>
      </c>
      <c r="H2328" s="3">
        <v>43764</v>
      </c>
      <c r="I2328" t="s">
        <v>1054</v>
      </c>
      <c r="J2328" t="s">
        <v>17</v>
      </c>
      <c r="K2328">
        <v>127522333</v>
      </c>
      <c r="L2328">
        <v>9979</v>
      </c>
    </row>
    <row r="2329" spans="1:12" ht="409.5" hidden="1" outlineLevel="2" x14ac:dyDescent="0.25">
      <c r="A2329" t="s">
        <v>7326</v>
      </c>
      <c r="B2329" s="1" t="s">
        <v>7327</v>
      </c>
      <c r="C2329" t="s">
        <v>14</v>
      </c>
      <c r="D2329" t="s">
        <v>15</v>
      </c>
      <c r="E2329">
        <v>3</v>
      </c>
      <c r="F2329" s="5">
        <v>43761</v>
      </c>
      <c r="G2329" s="2">
        <v>43791</v>
      </c>
      <c r="H2329" s="3">
        <v>43764</v>
      </c>
      <c r="I2329" t="s">
        <v>42</v>
      </c>
      <c r="J2329" t="s">
        <v>17</v>
      </c>
      <c r="K2329">
        <v>127522502</v>
      </c>
      <c r="L2329">
        <v>9226</v>
      </c>
    </row>
    <row r="2330" spans="1:12" ht="345" hidden="1" outlineLevel="2" x14ac:dyDescent="0.25">
      <c r="A2330" t="s">
        <v>7328</v>
      </c>
      <c r="B2330" s="1" t="s">
        <v>7329</v>
      </c>
      <c r="C2330" t="s">
        <v>48</v>
      </c>
      <c r="D2330" t="s">
        <v>15</v>
      </c>
      <c r="E2330">
        <v>3</v>
      </c>
      <c r="F2330" s="5">
        <v>43761</v>
      </c>
      <c r="G2330" s="2">
        <v>43777</v>
      </c>
      <c r="H2330" s="3">
        <v>43763.713217592594</v>
      </c>
      <c r="I2330" t="s">
        <v>75</v>
      </c>
      <c r="J2330" t="s">
        <v>17</v>
      </c>
      <c r="K2330">
        <v>127520294</v>
      </c>
      <c r="L2330">
        <v>2047</v>
      </c>
    </row>
    <row r="2331" spans="1:12" ht="210" hidden="1" outlineLevel="2" x14ac:dyDescent="0.25">
      <c r="A2331" t="s">
        <v>7330</v>
      </c>
      <c r="B2331" s="1" t="s">
        <v>7331</v>
      </c>
      <c r="C2331" t="s">
        <v>82</v>
      </c>
      <c r="D2331" t="s">
        <v>15</v>
      </c>
      <c r="E2331">
        <v>3</v>
      </c>
      <c r="F2331" s="5">
        <v>43761</v>
      </c>
      <c r="G2331" s="2">
        <v>43774</v>
      </c>
      <c r="H2331" s="3">
        <v>43764</v>
      </c>
      <c r="I2331" t="s">
        <v>42</v>
      </c>
      <c r="J2331" t="s">
        <v>17</v>
      </c>
      <c r="K2331">
        <v>127527437</v>
      </c>
      <c r="L2331">
        <v>9894</v>
      </c>
    </row>
    <row r="2332" spans="1:12" hidden="1" outlineLevel="2" x14ac:dyDescent="0.25">
      <c r="A2332" t="s">
        <v>7332</v>
      </c>
      <c r="B2332" t="s">
        <v>7333</v>
      </c>
      <c r="C2332" t="s">
        <v>985</v>
      </c>
      <c r="D2332" t="s">
        <v>15</v>
      </c>
      <c r="E2332">
        <v>4</v>
      </c>
      <c r="F2332" s="5">
        <v>43761</v>
      </c>
      <c r="G2332" s="2">
        <v>43778</v>
      </c>
      <c r="H2332" s="3">
        <v>43768</v>
      </c>
      <c r="I2332" t="s">
        <v>1341</v>
      </c>
      <c r="J2332" t="s">
        <v>917</v>
      </c>
      <c r="K2332">
        <v>127519973</v>
      </c>
      <c r="L2332">
        <v>10121</v>
      </c>
    </row>
    <row r="2333" spans="1:12" hidden="1" outlineLevel="2" x14ac:dyDescent="0.25">
      <c r="A2333" t="s">
        <v>7334</v>
      </c>
      <c r="B2333" t="s">
        <v>7335</v>
      </c>
      <c r="C2333" t="s">
        <v>985</v>
      </c>
      <c r="D2333" t="s">
        <v>15</v>
      </c>
      <c r="E2333">
        <v>4</v>
      </c>
      <c r="F2333" s="5">
        <v>43761</v>
      </c>
      <c r="G2333" s="2">
        <v>43817</v>
      </c>
      <c r="H2333" s="3">
        <v>43768</v>
      </c>
      <c r="I2333" t="s">
        <v>1341</v>
      </c>
      <c r="J2333" t="s">
        <v>917</v>
      </c>
      <c r="K2333">
        <v>127519968</v>
      </c>
      <c r="L2333">
        <v>9635</v>
      </c>
    </row>
    <row r="2334" spans="1:12" hidden="1" outlineLevel="2" x14ac:dyDescent="0.25">
      <c r="A2334" t="s">
        <v>7336</v>
      </c>
      <c r="B2334" t="s">
        <v>7333</v>
      </c>
      <c r="C2334" t="s">
        <v>985</v>
      </c>
      <c r="D2334" t="s">
        <v>15</v>
      </c>
      <c r="E2334">
        <v>3</v>
      </c>
      <c r="F2334" s="5">
        <v>43761</v>
      </c>
      <c r="G2334" s="2">
        <v>43817</v>
      </c>
      <c r="H2334" s="3">
        <v>43768</v>
      </c>
      <c r="I2334" t="s">
        <v>7337</v>
      </c>
      <c r="J2334" t="s">
        <v>917</v>
      </c>
      <c r="K2334">
        <v>127519965</v>
      </c>
      <c r="L2334">
        <v>9322</v>
      </c>
    </row>
    <row r="2335" spans="1:12" hidden="1" outlineLevel="2" x14ac:dyDescent="0.25">
      <c r="A2335" t="s">
        <v>7338</v>
      </c>
      <c r="B2335" t="s">
        <v>7333</v>
      </c>
      <c r="C2335" t="s">
        <v>985</v>
      </c>
      <c r="D2335" t="s">
        <v>15</v>
      </c>
      <c r="E2335">
        <v>4</v>
      </c>
      <c r="F2335" s="5">
        <v>43761</v>
      </c>
      <c r="G2335" s="2">
        <v>43782</v>
      </c>
      <c r="H2335" s="3">
        <v>43768</v>
      </c>
      <c r="I2335" t="s">
        <v>1341</v>
      </c>
      <c r="J2335" t="s">
        <v>917</v>
      </c>
      <c r="K2335">
        <v>127519946</v>
      </c>
      <c r="L2335">
        <v>7141</v>
      </c>
    </row>
    <row r="2336" spans="1:12" ht="105" hidden="1" outlineLevel="2" x14ac:dyDescent="0.25">
      <c r="A2336" t="s">
        <v>7339</v>
      </c>
      <c r="B2336" s="1" t="s">
        <v>7340</v>
      </c>
      <c r="C2336" t="s">
        <v>985</v>
      </c>
      <c r="D2336" t="s">
        <v>15</v>
      </c>
      <c r="E2336">
        <v>3</v>
      </c>
      <c r="F2336" s="5">
        <v>43761</v>
      </c>
      <c r="G2336" s="2">
        <v>43817</v>
      </c>
      <c r="H2336" s="3">
        <v>43768</v>
      </c>
      <c r="I2336" t="s">
        <v>7337</v>
      </c>
      <c r="J2336" t="s">
        <v>917</v>
      </c>
      <c r="K2336">
        <v>127519914</v>
      </c>
      <c r="L2336">
        <v>5091</v>
      </c>
    </row>
    <row r="2337" spans="1:12" hidden="1" outlineLevel="2" x14ac:dyDescent="0.25">
      <c r="A2337" t="s">
        <v>7341</v>
      </c>
      <c r="B2337" t="s">
        <v>7333</v>
      </c>
      <c r="C2337" t="s">
        <v>985</v>
      </c>
      <c r="D2337" t="s">
        <v>15</v>
      </c>
      <c r="E2337">
        <v>3</v>
      </c>
      <c r="F2337" s="5">
        <v>43761</v>
      </c>
      <c r="G2337" s="2">
        <v>43817</v>
      </c>
      <c r="H2337" s="3">
        <v>43768</v>
      </c>
      <c r="I2337" t="s">
        <v>7337</v>
      </c>
      <c r="J2337" t="s">
        <v>917</v>
      </c>
      <c r="K2337">
        <v>127519909</v>
      </c>
      <c r="L2337">
        <v>4151</v>
      </c>
    </row>
    <row r="2338" spans="1:12" hidden="1" outlineLevel="2" x14ac:dyDescent="0.25">
      <c r="A2338" t="s">
        <v>7342</v>
      </c>
      <c r="B2338" t="s">
        <v>7333</v>
      </c>
      <c r="C2338" t="s">
        <v>985</v>
      </c>
      <c r="D2338" t="s">
        <v>15</v>
      </c>
      <c r="E2338">
        <v>3</v>
      </c>
      <c r="F2338" s="5">
        <v>43761</v>
      </c>
      <c r="G2338" s="2">
        <v>43802</v>
      </c>
      <c r="H2338" s="3">
        <v>43768</v>
      </c>
      <c r="I2338" t="s">
        <v>7337</v>
      </c>
      <c r="J2338" t="s">
        <v>917</v>
      </c>
      <c r="K2338">
        <v>127519897</v>
      </c>
      <c r="L2338">
        <v>2290</v>
      </c>
    </row>
    <row r="2339" spans="1:12" ht="195" hidden="1" outlineLevel="2" x14ac:dyDescent="0.25">
      <c r="A2339" t="s">
        <v>7343</v>
      </c>
      <c r="B2339" s="1" t="s">
        <v>7344</v>
      </c>
      <c r="C2339" t="s">
        <v>24</v>
      </c>
      <c r="D2339" t="s">
        <v>15</v>
      </c>
      <c r="E2339">
        <v>3</v>
      </c>
      <c r="F2339" s="5">
        <v>43761</v>
      </c>
      <c r="G2339" s="2">
        <v>43782</v>
      </c>
      <c r="H2339" s="3">
        <v>43764</v>
      </c>
      <c r="I2339" t="s">
        <v>5229</v>
      </c>
      <c r="J2339" t="s">
        <v>17</v>
      </c>
      <c r="K2339">
        <v>54276867</v>
      </c>
      <c r="L2339">
        <v>69780</v>
      </c>
    </row>
    <row r="2340" spans="1:12" hidden="1" outlineLevel="2" x14ac:dyDescent="0.25">
      <c r="A2340" t="s">
        <v>7345</v>
      </c>
      <c r="B2340" t="s">
        <v>7333</v>
      </c>
      <c r="C2340" t="s">
        <v>985</v>
      </c>
      <c r="D2340" t="s">
        <v>15</v>
      </c>
      <c r="E2340">
        <v>4</v>
      </c>
      <c r="F2340" s="5">
        <v>43761</v>
      </c>
      <c r="G2340" s="2">
        <v>43782</v>
      </c>
      <c r="H2340" s="3">
        <v>43768</v>
      </c>
      <c r="I2340" t="s">
        <v>1341</v>
      </c>
      <c r="J2340" t="s">
        <v>917</v>
      </c>
      <c r="K2340">
        <v>127519894</v>
      </c>
      <c r="L2340">
        <v>1804</v>
      </c>
    </row>
    <row r="2341" spans="1:12" hidden="1" outlineLevel="2" x14ac:dyDescent="0.25">
      <c r="A2341" t="s">
        <v>7346</v>
      </c>
      <c r="B2341" t="s">
        <v>7333</v>
      </c>
      <c r="C2341" t="s">
        <v>985</v>
      </c>
      <c r="D2341" t="s">
        <v>15</v>
      </c>
      <c r="E2341">
        <v>4</v>
      </c>
      <c r="F2341" s="5">
        <v>43761</v>
      </c>
      <c r="G2341" s="2">
        <v>43778</v>
      </c>
      <c r="H2341" s="3">
        <v>43768</v>
      </c>
      <c r="I2341" t="s">
        <v>1341</v>
      </c>
      <c r="J2341" t="s">
        <v>917</v>
      </c>
      <c r="K2341">
        <v>127519883</v>
      </c>
      <c r="L2341">
        <v>414</v>
      </c>
    </row>
    <row r="2342" spans="1:12" ht="285" hidden="1" outlineLevel="2" x14ac:dyDescent="0.25">
      <c r="A2342" t="s">
        <v>7347</v>
      </c>
      <c r="B2342" s="1" t="s">
        <v>7348</v>
      </c>
      <c r="C2342" t="s">
        <v>103</v>
      </c>
      <c r="D2342" t="s">
        <v>15</v>
      </c>
      <c r="E2342">
        <v>3</v>
      </c>
      <c r="F2342" s="5">
        <v>43761</v>
      </c>
      <c r="G2342" s="2">
        <v>43809</v>
      </c>
      <c r="H2342" s="3">
        <v>43763</v>
      </c>
      <c r="I2342" t="s">
        <v>300</v>
      </c>
      <c r="J2342" t="s">
        <v>66</v>
      </c>
      <c r="K2342" t="s">
        <v>7349</v>
      </c>
      <c r="L2342">
        <v>3015</v>
      </c>
    </row>
    <row r="2343" spans="1:12" ht="345" hidden="1" outlineLevel="2" x14ac:dyDescent="0.25">
      <c r="A2343" t="s">
        <v>7350</v>
      </c>
      <c r="B2343" s="1" t="s">
        <v>7351</v>
      </c>
      <c r="C2343" t="s">
        <v>14</v>
      </c>
      <c r="D2343" t="s">
        <v>15</v>
      </c>
      <c r="E2343">
        <v>1</v>
      </c>
      <c r="F2343" s="5">
        <v>43761</v>
      </c>
      <c r="G2343" s="2">
        <v>43774</v>
      </c>
      <c r="H2343" s="3">
        <v>43761</v>
      </c>
      <c r="I2343" t="s">
        <v>39</v>
      </c>
      <c r="J2343" t="s">
        <v>66</v>
      </c>
      <c r="K2343">
        <v>127556884</v>
      </c>
      <c r="L2343">
        <v>9950</v>
      </c>
    </row>
    <row r="2344" spans="1:12" ht="330" hidden="1" outlineLevel="2" x14ac:dyDescent="0.25">
      <c r="A2344" t="s">
        <v>7352</v>
      </c>
      <c r="B2344" s="1" t="s">
        <v>7353</v>
      </c>
      <c r="C2344" t="s">
        <v>100</v>
      </c>
      <c r="D2344" t="s">
        <v>15</v>
      </c>
      <c r="E2344">
        <v>2</v>
      </c>
      <c r="F2344" s="5">
        <v>43761</v>
      </c>
      <c r="G2344" s="2">
        <v>43791</v>
      </c>
      <c r="H2344" s="3">
        <v>43762</v>
      </c>
      <c r="I2344" t="s">
        <v>36</v>
      </c>
      <c r="J2344" t="s">
        <v>66</v>
      </c>
      <c r="K2344">
        <v>127556960</v>
      </c>
      <c r="L2344">
        <v>2294</v>
      </c>
    </row>
    <row r="2345" spans="1:12" ht="285" hidden="1" outlineLevel="2" x14ac:dyDescent="0.25">
      <c r="A2345" t="s">
        <v>7354</v>
      </c>
      <c r="B2345" s="1" t="s">
        <v>7355</v>
      </c>
      <c r="C2345" t="s">
        <v>933</v>
      </c>
      <c r="D2345" t="s">
        <v>15</v>
      </c>
      <c r="E2345">
        <v>1</v>
      </c>
      <c r="F2345" s="5">
        <v>43761</v>
      </c>
      <c r="G2345" s="2">
        <v>43782</v>
      </c>
      <c r="H2345" s="3">
        <v>43761</v>
      </c>
      <c r="I2345" t="s">
        <v>151</v>
      </c>
      <c r="J2345" t="s">
        <v>49</v>
      </c>
      <c r="K2345">
        <v>33117146</v>
      </c>
      <c r="L2345" t="s">
        <v>5531</v>
      </c>
    </row>
    <row r="2346" spans="1:12" ht="90" hidden="1" outlineLevel="2" x14ac:dyDescent="0.25">
      <c r="A2346" t="s">
        <v>11471</v>
      </c>
      <c r="B2346" s="1" t="s">
        <v>11472</v>
      </c>
      <c r="C2346" t="s">
        <v>89</v>
      </c>
      <c r="D2346" t="s">
        <v>11468</v>
      </c>
      <c r="E2346">
        <v>3</v>
      </c>
      <c r="F2346" s="5">
        <v>43761</v>
      </c>
      <c r="G2346" s="2">
        <v>43895</v>
      </c>
      <c r="H2346" s="3">
        <v>43826</v>
      </c>
      <c r="I2346" t="s">
        <v>16</v>
      </c>
      <c r="J2346" t="s">
        <v>17</v>
      </c>
      <c r="K2346">
        <v>127528902</v>
      </c>
      <c r="L2346">
        <v>3053</v>
      </c>
    </row>
    <row r="2347" spans="1:12" outlineLevel="1" collapsed="1" x14ac:dyDescent="0.25">
      <c r="B2347" s="1"/>
      <c r="F2347" s="12" t="s">
        <v>12087</v>
      </c>
      <c r="G2347" s="2"/>
      <c r="H2347" s="3"/>
      <c r="K2347">
        <f>SUBTOTAL(3,K2321:K2346)</f>
        <v>26</v>
      </c>
    </row>
    <row r="2348" spans="1:12" ht="195" hidden="1" outlineLevel="2" x14ac:dyDescent="0.25">
      <c r="A2348" t="s">
        <v>7274</v>
      </c>
      <c r="B2348" s="1" t="s">
        <v>7275</v>
      </c>
      <c r="C2348" t="s">
        <v>14</v>
      </c>
      <c r="D2348" t="s">
        <v>15</v>
      </c>
      <c r="E2348">
        <v>2</v>
      </c>
      <c r="F2348" s="5">
        <v>43760</v>
      </c>
      <c r="G2348" s="2">
        <v>43774</v>
      </c>
      <c r="H2348" s="3">
        <v>43760</v>
      </c>
      <c r="I2348" t="s">
        <v>36</v>
      </c>
      <c r="J2348" t="s">
        <v>66</v>
      </c>
      <c r="K2348">
        <v>127446067</v>
      </c>
      <c r="L2348">
        <v>9622</v>
      </c>
    </row>
    <row r="2349" spans="1:12" ht="195" hidden="1" outlineLevel="2" x14ac:dyDescent="0.25">
      <c r="A2349" t="s">
        <v>7276</v>
      </c>
      <c r="B2349" s="1" t="s">
        <v>7277</v>
      </c>
      <c r="C2349" t="s">
        <v>14</v>
      </c>
      <c r="D2349" t="s">
        <v>15</v>
      </c>
      <c r="E2349">
        <v>3</v>
      </c>
      <c r="F2349" s="5">
        <v>43760</v>
      </c>
      <c r="G2349" s="2">
        <v>43774</v>
      </c>
      <c r="H2349" s="3">
        <v>43762</v>
      </c>
      <c r="I2349" t="s">
        <v>36</v>
      </c>
      <c r="J2349" t="s">
        <v>17</v>
      </c>
      <c r="K2349">
        <v>127446013</v>
      </c>
      <c r="L2349">
        <v>9622</v>
      </c>
    </row>
    <row r="2350" spans="1:12" ht="409.5" hidden="1" outlineLevel="2" x14ac:dyDescent="0.25">
      <c r="A2350" t="s">
        <v>7278</v>
      </c>
      <c r="B2350" s="1" t="s">
        <v>7279</v>
      </c>
      <c r="C2350" t="s">
        <v>863</v>
      </c>
      <c r="D2350" t="s">
        <v>15</v>
      </c>
      <c r="E2350">
        <v>3</v>
      </c>
      <c r="F2350" s="5">
        <v>43760</v>
      </c>
      <c r="G2350" s="2">
        <v>43808</v>
      </c>
      <c r="H2350" s="3">
        <v>43762</v>
      </c>
      <c r="I2350" t="s">
        <v>25</v>
      </c>
      <c r="J2350" t="s">
        <v>17</v>
      </c>
      <c r="K2350">
        <v>127446103</v>
      </c>
      <c r="L2350">
        <v>9810</v>
      </c>
    </row>
    <row r="2351" spans="1:12" ht="75" hidden="1" outlineLevel="2" x14ac:dyDescent="0.25">
      <c r="A2351" t="s">
        <v>7280</v>
      </c>
      <c r="B2351" s="1" t="s">
        <v>7281</v>
      </c>
      <c r="C2351" t="s">
        <v>207</v>
      </c>
      <c r="D2351" t="s">
        <v>15</v>
      </c>
      <c r="E2351">
        <v>2</v>
      </c>
      <c r="F2351" s="5">
        <v>43760</v>
      </c>
      <c r="G2351" s="2">
        <v>43766</v>
      </c>
      <c r="H2351" s="3">
        <v>43760</v>
      </c>
      <c r="I2351" t="s">
        <v>6329</v>
      </c>
      <c r="J2351" t="s">
        <v>17</v>
      </c>
      <c r="K2351" t="s">
        <v>7282</v>
      </c>
      <c r="L2351" t="s">
        <v>5131</v>
      </c>
    </row>
    <row r="2352" spans="1:12" ht="210" hidden="1" outlineLevel="2" x14ac:dyDescent="0.25">
      <c r="A2352" t="s">
        <v>7283</v>
      </c>
      <c r="B2352" s="1" t="s">
        <v>7284</v>
      </c>
      <c r="C2352" t="s">
        <v>14</v>
      </c>
      <c r="D2352" t="s">
        <v>15</v>
      </c>
      <c r="E2352">
        <v>3</v>
      </c>
      <c r="F2352" s="5">
        <v>43760</v>
      </c>
      <c r="G2352" s="2">
        <v>43774</v>
      </c>
      <c r="H2352" s="3">
        <v>43763</v>
      </c>
      <c r="I2352" t="s">
        <v>36</v>
      </c>
      <c r="J2352" t="s">
        <v>17</v>
      </c>
      <c r="K2352">
        <v>127481822</v>
      </c>
      <c r="L2352">
        <v>9494</v>
      </c>
    </row>
    <row r="2353" spans="1:12" ht="300" hidden="1" outlineLevel="2" x14ac:dyDescent="0.25">
      <c r="A2353" t="s">
        <v>7285</v>
      </c>
      <c r="B2353" s="1" t="s">
        <v>7286</v>
      </c>
      <c r="C2353" t="s">
        <v>14</v>
      </c>
      <c r="D2353" t="s">
        <v>15</v>
      </c>
      <c r="E2353">
        <v>2</v>
      </c>
      <c r="F2353" s="5">
        <v>43760</v>
      </c>
      <c r="G2353" s="2">
        <v>43778</v>
      </c>
      <c r="H2353" s="3">
        <v>43760</v>
      </c>
      <c r="I2353" t="s">
        <v>39</v>
      </c>
      <c r="J2353" t="s">
        <v>49</v>
      </c>
      <c r="K2353">
        <v>127446060</v>
      </c>
      <c r="L2353">
        <v>6621</v>
      </c>
    </row>
    <row r="2354" spans="1:12" ht="255" hidden="1" outlineLevel="2" x14ac:dyDescent="0.25">
      <c r="A2354" t="s">
        <v>7287</v>
      </c>
      <c r="B2354" s="1" t="s">
        <v>7288</v>
      </c>
      <c r="C2354" t="s">
        <v>14</v>
      </c>
      <c r="D2354" t="s">
        <v>15</v>
      </c>
      <c r="E2354">
        <v>1</v>
      </c>
      <c r="F2354" s="5">
        <v>43760</v>
      </c>
      <c r="G2354" s="2">
        <v>43774</v>
      </c>
      <c r="H2354" s="3">
        <v>43760</v>
      </c>
      <c r="I2354" t="s">
        <v>36</v>
      </c>
      <c r="J2354" t="s">
        <v>17</v>
      </c>
      <c r="K2354">
        <v>127482695</v>
      </c>
      <c r="L2354">
        <v>9234</v>
      </c>
    </row>
    <row r="2355" spans="1:12" ht="330" hidden="1" outlineLevel="2" x14ac:dyDescent="0.25">
      <c r="A2355" t="s">
        <v>7289</v>
      </c>
      <c r="B2355" s="1" t="s">
        <v>7290</v>
      </c>
      <c r="C2355" t="s">
        <v>2074</v>
      </c>
      <c r="D2355" t="s">
        <v>15</v>
      </c>
      <c r="E2355">
        <v>1</v>
      </c>
      <c r="F2355" s="5">
        <v>43760</v>
      </c>
      <c r="G2355" s="2">
        <v>43769</v>
      </c>
      <c r="H2355" s="3">
        <v>43763</v>
      </c>
      <c r="I2355" t="s">
        <v>7291</v>
      </c>
      <c r="J2355" t="s">
        <v>17</v>
      </c>
      <c r="K2355">
        <v>127484389</v>
      </c>
      <c r="L2355">
        <v>3947</v>
      </c>
    </row>
    <row r="2356" spans="1:12" ht="409.5" hidden="1" outlineLevel="2" x14ac:dyDescent="0.25">
      <c r="A2356" t="s">
        <v>7292</v>
      </c>
      <c r="B2356" s="1" t="s">
        <v>7293</v>
      </c>
      <c r="C2356" t="s">
        <v>147</v>
      </c>
      <c r="D2356" t="s">
        <v>15</v>
      </c>
      <c r="E2356">
        <v>2</v>
      </c>
      <c r="F2356" s="5">
        <v>43760</v>
      </c>
      <c r="G2356" s="2">
        <v>43774</v>
      </c>
      <c r="H2356" s="3">
        <v>43761</v>
      </c>
      <c r="I2356" t="s">
        <v>58</v>
      </c>
      <c r="J2356" t="s">
        <v>17</v>
      </c>
      <c r="K2356">
        <v>127484756</v>
      </c>
      <c r="L2356">
        <v>6622</v>
      </c>
    </row>
    <row r="2357" spans="1:12" ht="375" hidden="1" outlineLevel="2" x14ac:dyDescent="0.25">
      <c r="A2357" t="s">
        <v>7294</v>
      </c>
      <c r="B2357" s="1" t="s">
        <v>7295</v>
      </c>
      <c r="C2357" t="s">
        <v>82</v>
      </c>
      <c r="D2357" t="s">
        <v>15</v>
      </c>
      <c r="E2357">
        <v>1</v>
      </c>
      <c r="F2357" s="5">
        <v>43760</v>
      </c>
      <c r="G2357" s="2">
        <v>43774</v>
      </c>
      <c r="H2357" s="3">
        <v>43760</v>
      </c>
      <c r="I2357" t="s">
        <v>151</v>
      </c>
      <c r="J2357" t="s">
        <v>17</v>
      </c>
      <c r="K2357">
        <v>127487055</v>
      </c>
      <c r="L2357">
        <v>9947</v>
      </c>
    </row>
    <row r="2358" spans="1:12" ht="180" hidden="1" outlineLevel="2" x14ac:dyDescent="0.25">
      <c r="A2358" t="s">
        <v>7296</v>
      </c>
      <c r="B2358" s="1" t="s">
        <v>7297</v>
      </c>
      <c r="C2358" t="s">
        <v>14</v>
      </c>
      <c r="D2358" t="s">
        <v>15</v>
      </c>
      <c r="E2358">
        <v>2</v>
      </c>
      <c r="F2358" s="5">
        <v>43760</v>
      </c>
      <c r="G2358" s="2">
        <v>43774</v>
      </c>
      <c r="H2358" s="3">
        <v>43761</v>
      </c>
      <c r="I2358" t="s">
        <v>53</v>
      </c>
      <c r="J2358" t="s">
        <v>17</v>
      </c>
      <c r="K2358">
        <v>127486504</v>
      </c>
      <c r="L2358">
        <v>9945</v>
      </c>
    </row>
    <row r="2359" spans="1:12" ht="210" hidden="1" outlineLevel="2" x14ac:dyDescent="0.25">
      <c r="A2359" t="s">
        <v>7298</v>
      </c>
      <c r="B2359" s="1" t="s">
        <v>7299</v>
      </c>
      <c r="C2359" t="s">
        <v>14</v>
      </c>
      <c r="D2359" t="s">
        <v>15</v>
      </c>
      <c r="E2359">
        <v>2</v>
      </c>
      <c r="F2359" s="5">
        <v>43760</v>
      </c>
      <c r="G2359" s="2">
        <v>43769</v>
      </c>
      <c r="H2359" s="3">
        <v>43761</v>
      </c>
      <c r="I2359" t="s">
        <v>39</v>
      </c>
      <c r="J2359" t="s">
        <v>17</v>
      </c>
      <c r="K2359">
        <v>127488414</v>
      </c>
      <c r="L2359">
        <v>9155</v>
      </c>
    </row>
    <row r="2360" spans="1:12" ht="225" hidden="1" outlineLevel="2" x14ac:dyDescent="0.25">
      <c r="A2360" t="s">
        <v>7300</v>
      </c>
      <c r="B2360" s="1" t="s">
        <v>7301</v>
      </c>
      <c r="C2360" t="s">
        <v>14</v>
      </c>
      <c r="D2360" t="s">
        <v>15</v>
      </c>
      <c r="E2360">
        <v>3</v>
      </c>
      <c r="F2360" s="5">
        <v>43760</v>
      </c>
      <c r="G2360" s="2">
        <v>43769</v>
      </c>
      <c r="H2360" s="3">
        <v>43763</v>
      </c>
      <c r="I2360" t="s">
        <v>39</v>
      </c>
      <c r="J2360" t="s">
        <v>17</v>
      </c>
      <c r="K2360">
        <v>127488630</v>
      </c>
      <c r="L2360">
        <v>9142</v>
      </c>
    </row>
    <row r="2361" spans="1:12" ht="409.5" hidden="1" outlineLevel="2" x14ac:dyDescent="0.25">
      <c r="A2361" t="s">
        <v>7302</v>
      </c>
      <c r="B2361" s="1" t="s">
        <v>7303</v>
      </c>
      <c r="C2361" t="s">
        <v>204</v>
      </c>
      <c r="D2361" t="s">
        <v>15</v>
      </c>
      <c r="E2361">
        <v>3</v>
      </c>
      <c r="F2361" s="5">
        <v>43760</v>
      </c>
      <c r="G2361" s="2">
        <v>43782</v>
      </c>
      <c r="H2361" s="3">
        <v>43763</v>
      </c>
      <c r="I2361" t="s">
        <v>53</v>
      </c>
      <c r="J2361" t="s">
        <v>17</v>
      </c>
      <c r="K2361">
        <v>127488713</v>
      </c>
      <c r="L2361">
        <v>1300</v>
      </c>
    </row>
    <row r="2362" spans="1:12" ht="360" hidden="1" outlineLevel="2" x14ac:dyDescent="0.25">
      <c r="A2362" t="s">
        <v>7304</v>
      </c>
      <c r="B2362" s="1" t="s">
        <v>7305</v>
      </c>
      <c r="C2362" t="s">
        <v>147</v>
      </c>
      <c r="D2362" t="s">
        <v>15</v>
      </c>
      <c r="E2362">
        <v>3</v>
      </c>
      <c r="F2362" s="5">
        <v>43760</v>
      </c>
      <c r="G2362" s="2">
        <v>43778</v>
      </c>
      <c r="H2362" s="3">
        <v>43763</v>
      </c>
      <c r="I2362" t="s">
        <v>151</v>
      </c>
      <c r="J2362" t="s">
        <v>3351</v>
      </c>
      <c r="K2362">
        <v>127494534</v>
      </c>
      <c r="L2362">
        <v>9950</v>
      </c>
    </row>
    <row r="2363" spans="1:12" ht="195" hidden="1" outlineLevel="2" x14ac:dyDescent="0.25">
      <c r="A2363" t="s">
        <v>7306</v>
      </c>
      <c r="B2363" s="1" t="s">
        <v>7307</v>
      </c>
      <c r="C2363" t="s">
        <v>48</v>
      </c>
      <c r="D2363" t="s">
        <v>15</v>
      </c>
      <c r="E2363">
        <v>3</v>
      </c>
      <c r="F2363" s="5">
        <v>43760</v>
      </c>
      <c r="G2363" s="2">
        <v>43781</v>
      </c>
      <c r="H2363" s="3">
        <v>43763</v>
      </c>
      <c r="I2363" t="s">
        <v>29</v>
      </c>
      <c r="J2363" t="s">
        <v>66</v>
      </c>
      <c r="K2363">
        <v>127498112</v>
      </c>
      <c r="L2363">
        <v>9809</v>
      </c>
    </row>
    <row r="2364" spans="1:12" ht="90" hidden="1" outlineLevel="2" x14ac:dyDescent="0.25">
      <c r="A2364" t="s">
        <v>7308</v>
      </c>
      <c r="B2364" s="1" t="s">
        <v>7309</v>
      </c>
      <c r="C2364" t="s">
        <v>24</v>
      </c>
      <c r="D2364" t="s">
        <v>15</v>
      </c>
      <c r="E2364">
        <v>3</v>
      </c>
      <c r="F2364" s="5">
        <v>43760</v>
      </c>
      <c r="G2364" s="2">
        <v>43788</v>
      </c>
      <c r="H2364" s="3">
        <v>43763</v>
      </c>
      <c r="I2364" t="s">
        <v>29</v>
      </c>
      <c r="J2364" t="s">
        <v>66</v>
      </c>
      <c r="K2364">
        <v>127498210</v>
      </c>
      <c r="L2364">
        <v>9809</v>
      </c>
    </row>
    <row r="2365" spans="1:12" ht="180" hidden="1" outlineLevel="2" x14ac:dyDescent="0.25">
      <c r="A2365" t="s">
        <v>11773</v>
      </c>
      <c r="B2365" s="1" t="s">
        <v>11774</v>
      </c>
      <c r="C2365" t="s">
        <v>82</v>
      </c>
      <c r="D2365" t="s">
        <v>11750</v>
      </c>
      <c r="E2365">
        <v>3</v>
      </c>
      <c r="F2365" s="5">
        <v>43760</v>
      </c>
      <c r="G2365" s="2">
        <v>43769</v>
      </c>
      <c r="H2365" s="3">
        <v>43760.701851851853</v>
      </c>
      <c r="I2365" t="s">
        <v>58</v>
      </c>
      <c r="J2365" t="s">
        <v>17</v>
      </c>
      <c r="K2365">
        <v>127128125</v>
      </c>
      <c r="L2365">
        <v>2676</v>
      </c>
    </row>
    <row r="2366" spans="1:12" outlineLevel="1" collapsed="1" x14ac:dyDescent="0.25">
      <c r="B2366" s="1"/>
      <c r="F2366" s="12" t="s">
        <v>12088</v>
      </c>
      <c r="G2366" s="2"/>
      <c r="H2366" s="3"/>
      <c r="K2366">
        <f>SUBTOTAL(3,K2348:K2365)</f>
        <v>18</v>
      </c>
    </row>
    <row r="2367" spans="1:12" ht="345" hidden="1" outlineLevel="2" x14ac:dyDescent="0.25">
      <c r="A2367" t="s">
        <v>7248</v>
      </c>
      <c r="B2367" s="1" t="s">
        <v>7249</v>
      </c>
      <c r="C2367" t="s">
        <v>147</v>
      </c>
      <c r="D2367" t="s">
        <v>15</v>
      </c>
      <c r="E2367">
        <v>2</v>
      </c>
      <c r="F2367" s="5">
        <v>43759</v>
      </c>
      <c r="G2367" s="2">
        <v>43774</v>
      </c>
      <c r="H2367" s="3">
        <v>43759</v>
      </c>
      <c r="I2367" t="s">
        <v>29</v>
      </c>
      <c r="J2367" t="s">
        <v>3351</v>
      </c>
      <c r="K2367">
        <v>127398904</v>
      </c>
      <c r="L2367">
        <v>6622</v>
      </c>
    </row>
    <row r="2368" spans="1:12" ht="285" hidden="1" outlineLevel="2" x14ac:dyDescent="0.25">
      <c r="A2368" t="s">
        <v>7250</v>
      </c>
      <c r="B2368" s="1" t="s">
        <v>7251</v>
      </c>
      <c r="C2368" t="s">
        <v>14</v>
      </c>
      <c r="D2368" t="s">
        <v>15</v>
      </c>
      <c r="E2368">
        <v>2</v>
      </c>
      <c r="F2368" s="5">
        <v>43759</v>
      </c>
      <c r="G2368" s="2">
        <v>43766</v>
      </c>
      <c r="H2368" s="3">
        <v>43760</v>
      </c>
      <c r="I2368" t="s">
        <v>151</v>
      </c>
      <c r="J2368" t="s">
        <v>17</v>
      </c>
      <c r="K2368">
        <v>127415329</v>
      </c>
      <c r="L2368">
        <v>9371</v>
      </c>
    </row>
    <row r="2369" spans="1:12" ht="105" hidden="1" outlineLevel="2" x14ac:dyDescent="0.25">
      <c r="A2369" t="s">
        <v>7252</v>
      </c>
      <c r="B2369" s="1" t="s">
        <v>7253</v>
      </c>
      <c r="C2369" t="s">
        <v>48</v>
      </c>
      <c r="D2369" t="s">
        <v>15</v>
      </c>
      <c r="E2369">
        <v>3</v>
      </c>
      <c r="F2369" s="5">
        <v>43759</v>
      </c>
      <c r="G2369" s="2">
        <v>43791</v>
      </c>
      <c r="H2369" s="3">
        <v>43760</v>
      </c>
      <c r="I2369" t="s">
        <v>29</v>
      </c>
      <c r="J2369" t="s">
        <v>17</v>
      </c>
      <c r="K2369">
        <v>33050127</v>
      </c>
      <c r="L2369">
        <v>3015</v>
      </c>
    </row>
    <row r="2370" spans="1:12" ht="165" hidden="1" outlineLevel="2" x14ac:dyDescent="0.25">
      <c r="A2370" t="s">
        <v>7254</v>
      </c>
      <c r="B2370" s="1" t="s">
        <v>7255</v>
      </c>
      <c r="C2370" t="s">
        <v>24</v>
      </c>
      <c r="D2370" t="s">
        <v>15</v>
      </c>
      <c r="E2370">
        <v>3</v>
      </c>
      <c r="F2370" s="5">
        <v>43759</v>
      </c>
      <c r="G2370" s="2">
        <v>43791</v>
      </c>
      <c r="H2370" s="3">
        <v>43760</v>
      </c>
      <c r="I2370" t="s">
        <v>29</v>
      </c>
      <c r="J2370" t="s">
        <v>17</v>
      </c>
      <c r="K2370" t="s">
        <v>7256</v>
      </c>
      <c r="L2370">
        <v>3036</v>
      </c>
    </row>
    <row r="2371" spans="1:12" ht="240" hidden="1" outlineLevel="2" x14ac:dyDescent="0.25">
      <c r="A2371" t="s">
        <v>7257</v>
      </c>
      <c r="B2371" s="1" t="s">
        <v>7258</v>
      </c>
      <c r="C2371" t="s">
        <v>1720</v>
      </c>
      <c r="D2371" t="s">
        <v>15</v>
      </c>
      <c r="E2371">
        <v>3</v>
      </c>
      <c r="F2371" s="5">
        <v>43759</v>
      </c>
      <c r="G2371" s="2">
        <v>43783</v>
      </c>
      <c r="H2371" s="3">
        <v>43762</v>
      </c>
      <c r="I2371" t="s">
        <v>16</v>
      </c>
      <c r="J2371" t="s">
        <v>17</v>
      </c>
      <c r="K2371">
        <v>127422198</v>
      </c>
      <c r="L2371">
        <v>3862</v>
      </c>
    </row>
    <row r="2372" spans="1:12" ht="375" hidden="1" outlineLevel="2" x14ac:dyDescent="0.25">
      <c r="A2372" t="s">
        <v>7259</v>
      </c>
      <c r="B2372" s="1" t="s">
        <v>7260</v>
      </c>
      <c r="C2372" t="s">
        <v>147</v>
      </c>
      <c r="D2372" t="s">
        <v>15</v>
      </c>
      <c r="E2372">
        <v>3</v>
      </c>
      <c r="F2372" s="5">
        <v>43759</v>
      </c>
      <c r="G2372" s="2">
        <v>43774</v>
      </c>
      <c r="H2372" s="3">
        <v>43762</v>
      </c>
      <c r="I2372" t="s">
        <v>58</v>
      </c>
      <c r="J2372" t="s">
        <v>17</v>
      </c>
      <c r="K2372">
        <v>127422573</v>
      </c>
      <c r="L2372">
        <v>10005</v>
      </c>
    </row>
    <row r="2373" spans="1:12" ht="180" hidden="1" outlineLevel="2" x14ac:dyDescent="0.25">
      <c r="A2373" t="s">
        <v>7261</v>
      </c>
      <c r="B2373" s="1" t="s">
        <v>7262</v>
      </c>
      <c r="C2373" t="s">
        <v>147</v>
      </c>
      <c r="D2373" t="s">
        <v>15</v>
      </c>
      <c r="E2373">
        <v>3</v>
      </c>
      <c r="F2373" s="5">
        <v>43759</v>
      </c>
      <c r="G2373" s="2">
        <v>43766</v>
      </c>
      <c r="H2373" s="3">
        <v>43761.773009259261</v>
      </c>
      <c r="I2373" t="s">
        <v>42</v>
      </c>
      <c r="J2373" t="s">
        <v>17</v>
      </c>
      <c r="K2373">
        <v>127146655</v>
      </c>
      <c r="L2373">
        <v>2791</v>
      </c>
    </row>
    <row r="2374" spans="1:12" ht="409.5" hidden="1" outlineLevel="2" x14ac:dyDescent="0.25">
      <c r="A2374" t="s">
        <v>7263</v>
      </c>
      <c r="B2374" s="1" t="s">
        <v>7264</v>
      </c>
      <c r="C2374" t="s">
        <v>6758</v>
      </c>
      <c r="D2374" t="s">
        <v>15</v>
      </c>
      <c r="E2374">
        <v>3</v>
      </c>
      <c r="F2374" s="5">
        <v>43759</v>
      </c>
      <c r="G2374" s="2">
        <v>43829</v>
      </c>
      <c r="H2374" s="3">
        <v>43763</v>
      </c>
      <c r="I2374" t="s">
        <v>110</v>
      </c>
      <c r="J2374" t="s">
        <v>17</v>
      </c>
      <c r="K2374">
        <v>120825622</v>
      </c>
      <c r="L2374">
        <v>650</v>
      </c>
    </row>
    <row r="2375" spans="1:12" ht="300" hidden="1" outlineLevel="2" x14ac:dyDescent="0.25">
      <c r="A2375" t="s">
        <v>7265</v>
      </c>
      <c r="B2375" s="1" t="s">
        <v>7266</v>
      </c>
      <c r="C2375" t="s">
        <v>14</v>
      </c>
      <c r="D2375" t="s">
        <v>15</v>
      </c>
      <c r="E2375">
        <v>3</v>
      </c>
      <c r="F2375" s="5">
        <v>43759</v>
      </c>
      <c r="G2375" s="2">
        <v>43768</v>
      </c>
      <c r="H2375" s="3">
        <v>43759.904895833337</v>
      </c>
      <c r="I2375" t="s">
        <v>6329</v>
      </c>
      <c r="J2375" t="s">
        <v>66</v>
      </c>
      <c r="K2375">
        <v>127353373</v>
      </c>
      <c r="L2375">
        <v>874</v>
      </c>
    </row>
    <row r="2376" spans="1:12" ht="195" hidden="1" outlineLevel="2" x14ac:dyDescent="0.25">
      <c r="A2376" t="s">
        <v>7267</v>
      </c>
      <c r="B2376" s="1" t="s">
        <v>7268</v>
      </c>
      <c r="C2376" t="s">
        <v>147</v>
      </c>
      <c r="D2376" t="s">
        <v>15</v>
      </c>
      <c r="E2376">
        <v>3</v>
      </c>
      <c r="F2376" s="5">
        <v>43759</v>
      </c>
      <c r="G2376" s="2">
        <v>43769</v>
      </c>
      <c r="H2376" s="3">
        <v>43762</v>
      </c>
      <c r="I2376" t="s">
        <v>53</v>
      </c>
      <c r="J2376" t="s">
        <v>66</v>
      </c>
      <c r="K2376">
        <v>127442953</v>
      </c>
      <c r="L2376">
        <v>9700</v>
      </c>
    </row>
    <row r="2377" spans="1:12" ht="255" hidden="1" outlineLevel="2" x14ac:dyDescent="0.25">
      <c r="A2377" t="s">
        <v>7269</v>
      </c>
      <c r="B2377" s="1" t="s">
        <v>7270</v>
      </c>
      <c r="C2377" t="s">
        <v>14</v>
      </c>
      <c r="D2377" t="s">
        <v>15</v>
      </c>
      <c r="E2377">
        <v>2</v>
      </c>
      <c r="F2377" s="5">
        <v>43759</v>
      </c>
      <c r="G2377" s="2">
        <v>43763</v>
      </c>
      <c r="H2377" s="3">
        <v>43760</v>
      </c>
      <c r="I2377" t="s">
        <v>29</v>
      </c>
      <c r="J2377" t="s">
        <v>917</v>
      </c>
      <c r="K2377">
        <v>33063028</v>
      </c>
      <c r="L2377" t="s">
        <v>7271</v>
      </c>
    </row>
    <row r="2378" spans="1:12" ht="285" hidden="1" outlineLevel="2" x14ac:dyDescent="0.25">
      <c r="A2378" t="s">
        <v>7272</v>
      </c>
      <c r="B2378" s="1" t="s">
        <v>7273</v>
      </c>
      <c r="C2378" t="s">
        <v>147</v>
      </c>
      <c r="D2378" t="s">
        <v>15</v>
      </c>
      <c r="E2378">
        <v>1</v>
      </c>
      <c r="F2378" s="5">
        <v>43759</v>
      </c>
      <c r="G2378" s="2">
        <v>43768</v>
      </c>
      <c r="H2378" s="3">
        <v>43759</v>
      </c>
      <c r="I2378" t="s">
        <v>1036</v>
      </c>
      <c r="J2378" t="s">
        <v>66</v>
      </c>
      <c r="K2378">
        <v>127443493</v>
      </c>
      <c r="L2378">
        <v>17206</v>
      </c>
    </row>
    <row r="2379" spans="1:12" ht="409.5" hidden="1" outlineLevel="2" x14ac:dyDescent="0.25">
      <c r="A2379" t="s">
        <v>11771</v>
      </c>
      <c r="B2379" s="1" t="s">
        <v>11772</v>
      </c>
      <c r="C2379" t="s">
        <v>24</v>
      </c>
      <c r="D2379" t="s">
        <v>11750</v>
      </c>
      <c r="E2379">
        <v>3</v>
      </c>
      <c r="F2379" s="5">
        <v>43759</v>
      </c>
      <c r="G2379" s="2">
        <v>43812</v>
      </c>
      <c r="H2379" s="3">
        <v>43761</v>
      </c>
      <c r="I2379" t="s">
        <v>58</v>
      </c>
      <c r="J2379" t="s">
        <v>49</v>
      </c>
      <c r="K2379">
        <v>1883771</v>
      </c>
      <c r="L2379">
        <v>157471</v>
      </c>
    </row>
    <row r="2380" spans="1:12" outlineLevel="1" collapsed="1" x14ac:dyDescent="0.25">
      <c r="B2380" s="1"/>
      <c r="F2380" s="12" t="s">
        <v>12089</v>
      </c>
      <c r="G2380" s="2"/>
      <c r="H2380" s="3"/>
      <c r="K2380">
        <f>SUBTOTAL(3,K2367:K2379)</f>
        <v>13</v>
      </c>
    </row>
    <row r="2381" spans="1:12" ht="409.5" hidden="1" outlineLevel="2" x14ac:dyDescent="0.25">
      <c r="A2381" t="s">
        <v>7212</v>
      </c>
      <c r="B2381" s="1" t="s">
        <v>7213</v>
      </c>
      <c r="C2381" t="s">
        <v>14</v>
      </c>
      <c r="D2381" t="s">
        <v>15</v>
      </c>
      <c r="E2381">
        <v>1</v>
      </c>
      <c r="F2381" s="5">
        <v>43758</v>
      </c>
      <c r="G2381" s="2">
        <v>43766</v>
      </c>
      <c r="H2381" s="3">
        <v>43758</v>
      </c>
      <c r="I2381" t="s">
        <v>5229</v>
      </c>
      <c r="J2381" t="s">
        <v>3351</v>
      </c>
      <c r="K2381">
        <v>127387001</v>
      </c>
      <c r="L2381">
        <v>9938</v>
      </c>
    </row>
    <row r="2382" spans="1:12" ht="270" hidden="1" outlineLevel="2" x14ac:dyDescent="0.25">
      <c r="A2382" t="s">
        <v>7214</v>
      </c>
      <c r="B2382" s="1" t="s">
        <v>7215</v>
      </c>
      <c r="C2382" t="s">
        <v>14</v>
      </c>
      <c r="D2382" t="s">
        <v>15</v>
      </c>
      <c r="E2382">
        <v>1</v>
      </c>
      <c r="F2382" s="5">
        <v>43758</v>
      </c>
      <c r="G2382" s="2">
        <v>43769</v>
      </c>
      <c r="H2382" s="3">
        <v>43758</v>
      </c>
      <c r="I2382" t="s">
        <v>39</v>
      </c>
      <c r="J2382" t="s">
        <v>3351</v>
      </c>
      <c r="K2382">
        <v>127388468</v>
      </c>
      <c r="L2382">
        <v>9830</v>
      </c>
    </row>
    <row r="2383" spans="1:12" ht="409.5" hidden="1" outlineLevel="2" x14ac:dyDescent="0.25">
      <c r="A2383" t="s">
        <v>7216</v>
      </c>
      <c r="B2383" s="1" t="s">
        <v>7217</v>
      </c>
      <c r="C2383" t="s">
        <v>48</v>
      </c>
      <c r="D2383" t="s">
        <v>15</v>
      </c>
      <c r="E2383">
        <v>2</v>
      </c>
      <c r="F2383" s="5">
        <v>43758</v>
      </c>
      <c r="G2383" s="2">
        <v>43774</v>
      </c>
      <c r="H2383" s="3">
        <v>43757</v>
      </c>
      <c r="I2383" t="s">
        <v>29</v>
      </c>
      <c r="J2383" t="s">
        <v>3351</v>
      </c>
      <c r="K2383">
        <v>127356059</v>
      </c>
      <c r="L2383">
        <v>6622</v>
      </c>
    </row>
    <row r="2384" spans="1:12" ht="409.5" hidden="1" outlineLevel="2" x14ac:dyDescent="0.25">
      <c r="A2384" t="s">
        <v>7218</v>
      </c>
      <c r="B2384" s="1" t="s">
        <v>7219</v>
      </c>
      <c r="C2384" t="s">
        <v>24</v>
      </c>
      <c r="D2384" t="s">
        <v>15</v>
      </c>
      <c r="E2384">
        <v>3</v>
      </c>
      <c r="F2384" s="5">
        <v>43758</v>
      </c>
      <c r="G2384" s="2">
        <v>43874</v>
      </c>
      <c r="H2384" s="3">
        <v>43759</v>
      </c>
      <c r="I2384" t="s">
        <v>53</v>
      </c>
      <c r="J2384" t="s">
        <v>3351</v>
      </c>
      <c r="K2384">
        <v>127356363</v>
      </c>
      <c r="L2384">
        <v>9332</v>
      </c>
    </row>
    <row r="2385" spans="1:12" ht="405" hidden="1" outlineLevel="2" x14ac:dyDescent="0.25">
      <c r="A2385" t="s">
        <v>7220</v>
      </c>
      <c r="B2385" s="1" t="s">
        <v>7221</v>
      </c>
      <c r="C2385" t="s">
        <v>14</v>
      </c>
      <c r="D2385" t="s">
        <v>15</v>
      </c>
      <c r="E2385">
        <v>3</v>
      </c>
      <c r="F2385" s="5">
        <v>43758</v>
      </c>
      <c r="G2385" s="2">
        <v>43774</v>
      </c>
      <c r="H2385" s="3">
        <v>43760</v>
      </c>
      <c r="I2385" t="s">
        <v>36</v>
      </c>
      <c r="J2385" t="s">
        <v>3351</v>
      </c>
      <c r="K2385">
        <v>127369297</v>
      </c>
      <c r="L2385">
        <v>9600</v>
      </c>
    </row>
    <row r="2386" spans="1:12" ht="409.5" hidden="1" outlineLevel="2" x14ac:dyDescent="0.25">
      <c r="A2386" t="s">
        <v>7222</v>
      </c>
      <c r="B2386" s="1" t="s">
        <v>7223</v>
      </c>
      <c r="C2386" t="s">
        <v>24</v>
      </c>
      <c r="D2386" t="s">
        <v>15</v>
      </c>
      <c r="E2386">
        <v>2</v>
      </c>
      <c r="F2386" s="5">
        <v>43758</v>
      </c>
      <c r="G2386" s="2">
        <v>43774</v>
      </c>
      <c r="H2386" s="3">
        <v>43758</v>
      </c>
      <c r="I2386" t="s">
        <v>58</v>
      </c>
      <c r="J2386" t="s">
        <v>3351</v>
      </c>
      <c r="K2386">
        <v>127374080</v>
      </c>
      <c r="L2386">
        <v>6405</v>
      </c>
    </row>
    <row r="2387" spans="1:12" ht="240" hidden="1" outlineLevel="2" x14ac:dyDescent="0.25">
      <c r="A2387" t="s">
        <v>7224</v>
      </c>
      <c r="B2387" s="1" t="s">
        <v>7225</v>
      </c>
      <c r="C2387" t="s">
        <v>28</v>
      </c>
      <c r="D2387" t="s">
        <v>15</v>
      </c>
      <c r="E2387">
        <v>2</v>
      </c>
      <c r="F2387" s="5">
        <v>43758</v>
      </c>
      <c r="G2387" s="2">
        <v>43769</v>
      </c>
      <c r="H2387" s="3">
        <v>43759</v>
      </c>
      <c r="I2387" t="s">
        <v>45</v>
      </c>
      <c r="J2387" t="s">
        <v>3351</v>
      </c>
      <c r="K2387">
        <v>127376283</v>
      </c>
      <c r="L2387">
        <v>1983</v>
      </c>
    </row>
    <row r="2388" spans="1:12" ht="240" hidden="1" outlineLevel="2" x14ac:dyDescent="0.25">
      <c r="A2388" t="s">
        <v>7226</v>
      </c>
      <c r="B2388" s="1" t="s">
        <v>7227</v>
      </c>
      <c r="C2388" t="s">
        <v>147</v>
      </c>
      <c r="D2388" t="s">
        <v>15</v>
      </c>
      <c r="E2388">
        <v>3</v>
      </c>
      <c r="F2388" s="5">
        <v>43758</v>
      </c>
      <c r="G2388" s="2">
        <v>43769</v>
      </c>
      <c r="H2388" s="3">
        <v>43760</v>
      </c>
      <c r="I2388" t="s">
        <v>45</v>
      </c>
      <c r="J2388" t="s">
        <v>3351</v>
      </c>
      <c r="K2388">
        <v>127376523</v>
      </c>
      <c r="L2388">
        <v>7955</v>
      </c>
    </row>
    <row r="2389" spans="1:12" ht="195" hidden="1" outlineLevel="2" x14ac:dyDescent="0.25">
      <c r="A2389" t="s">
        <v>7228</v>
      </c>
      <c r="B2389" s="1" t="s">
        <v>7229</v>
      </c>
      <c r="C2389" t="s">
        <v>14</v>
      </c>
      <c r="D2389" t="s">
        <v>15</v>
      </c>
      <c r="E2389">
        <v>2</v>
      </c>
      <c r="F2389" s="5">
        <v>43758</v>
      </c>
      <c r="G2389" s="2">
        <v>43774</v>
      </c>
      <c r="H2389" s="3">
        <v>43758</v>
      </c>
      <c r="I2389" t="s">
        <v>39</v>
      </c>
      <c r="J2389" t="s">
        <v>3351</v>
      </c>
      <c r="K2389">
        <v>127377913</v>
      </c>
      <c r="L2389">
        <v>6621</v>
      </c>
    </row>
    <row r="2390" spans="1:12" ht="409.5" hidden="1" outlineLevel="2" x14ac:dyDescent="0.25">
      <c r="A2390" t="s">
        <v>7230</v>
      </c>
      <c r="B2390" s="1" t="s">
        <v>7231</v>
      </c>
      <c r="C2390" t="s">
        <v>24</v>
      </c>
      <c r="D2390" t="s">
        <v>15</v>
      </c>
      <c r="E2390">
        <v>3</v>
      </c>
      <c r="F2390" s="5">
        <v>43758</v>
      </c>
      <c r="G2390" s="2">
        <v>43782</v>
      </c>
      <c r="H2390" s="3">
        <v>43761</v>
      </c>
      <c r="I2390" t="s">
        <v>58</v>
      </c>
      <c r="J2390" t="s">
        <v>3351</v>
      </c>
      <c r="K2390">
        <v>127390153</v>
      </c>
      <c r="L2390">
        <v>9155</v>
      </c>
    </row>
    <row r="2391" spans="1:12" ht="390" hidden="1" outlineLevel="2" x14ac:dyDescent="0.25">
      <c r="A2391" t="s">
        <v>7232</v>
      </c>
      <c r="B2391" s="1" t="s">
        <v>7233</v>
      </c>
      <c r="C2391" t="s">
        <v>14</v>
      </c>
      <c r="D2391" t="s">
        <v>15</v>
      </c>
      <c r="E2391">
        <v>2</v>
      </c>
      <c r="F2391" s="5">
        <v>43758</v>
      </c>
      <c r="G2391" s="2">
        <v>43762</v>
      </c>
      <c r="H2391" s="3">
        <v>43759</v>
      </c>
      <c r="I2391" t="s">
        <v>6329</v>
      </c>
      <c r="J2391" t="s">
        <v>3351</v>
      </c>
      <c r="K2391">
        <v>127392050</v>
      </c>
      <c r="L2391">
        <v>48214</v>
      </c>
    </row>
    <row r="2392" spans="1:12" ht="180" hidden="1" outlineLevel="2" x14ac:dyDescent="0.25">
      <c r="A2392" t="s">
        <v>7234</v>
      </c>
      <c r="B2392" s="1" t="s">
        <v>7235</v>
      </c>
      <c r="C2392" t="s">
        <v>14</v>
      </c>
      <c r="D2392" t="s">
        <v>15</v>
      </c>
      <c r="E2392">
        <v>1</v>
      </c>
      <c r="F2392" s="5">
        <v>43758</v>
      </c>
      <c r="G2392" s="2">
        <v>43769</v>
      </c>
      <c r="H2392" s="3">
        <v>43758</v>
      </c>
      <c r="I2392" t="s">
        <v>45</v>
      </c>
      <c r="J2392" t="s">
        <v>3351</v>
      </c>
      <c r="K2392">
        <v>127392266</v>
      </c>
      <c r="L2392">
        <v>9529</v>
      </c>
    </row>
    <row r="2393" spans="1:12" ht="225" hidden="1" outlineLevel="2" x14ac:dyDescent="0.25">
      <c r="A2393" t="s">
        <v>7236</v>
      </c>
      <c r="B2393" s="1" t="s">
        <v>7237</v>
      </c>
      <c r="C2393" t="s">
        <v>48</v>
      </c>
      <c r="D2393" t="s">
        <v>15</v>
      </c>
      <c r="E2393">
        <v>3</v>
      </c>
      <c r="F2393" s="5">
        <v>43758</v>
      </c>
      <c r="G2393" s="2">
        <v>43769</v>
      </c>
      <c r="H2393" s="3">
        <v>43761</v>
      </c>
      <c r="I2393" t="s">
        <v>53</v>
      </c>
      <c r="J2393" t="s">
        <v>3351</v>
      </c>
      <c r="K2393">
        <v>127392563</v>
      </c>
      <c r="L2393">
        <v>9700</v>
      </c>
    </row>
    <row r="2394" spans="1:12" ht="225" hidden="1" outlineLevel="2" x14ac:dyDescent="0.25">
      <c r="A2394" t="s">
        <v>7238</v>
      </c>
      <c r="B2394" s="1" t="s">
        <v>7239</v>
      </c>
      <c r="C2394" t="s">
        <v>214</v>
      </c>
      <c r="D2394" t="s">
        <v>15</v>
      </c>
      <c r="E2394">
        <v>2</v>
      </c>
      <c r="F2394" s="5">
        <v>43758</v>
      </c>
      <c r="G2394" s="2">
        <v>43769</v>
      </c>
      <c r="H2394" s="3">
        <v>43759</v>
      </c>
      <c r="I2394" t="s">
        <v>45</v>
      </c>
      <c r="J2394" t="s">
        <v>3351</v>
      </c>
      <c r="K2394">
        <v>127393845</v>
      </c>
      <c r="L2394">
        <v>1983</v>
      </c>
    </row>
    <row r="2395" spans="1:12" ht="225" hidden="1" outlineLevel="2" x14ac:dyDescent="0.25">
      <c r="A2395" t="s">
        <v>7240</v>
      </c>
      <c r="B2395" s="1" t="s">
        <v>7241</v>
      </c>
      <c r="C2395" t="s">
        <v>14</v>
      </c>
      <c r="D2395" t="s">
        <v>15</v>
      </c>
      <c r="E2395">
        <v>1</v>
      </c>
      <c r="F2395" s="5">
        <v>43758</v>
      </c>
      <c r="G2395" s="2">
        <v>43762</v>
      </c>
      <c r="H2395" s="3">
        <v>43758.863368055558</v>
      </c>
      <c r="I2395" t="s">
        <v>39</v>
      </c>
      <c r="J2395" t="s">
        <v>3351</v>
      </c>
      <c r="K2395">
        <v>127394588</v>
      </c>
      <c r="L2395">
        <v>6620</v>
      </c>
    </row>
    <row r="2396" spans="1:12" ht="210" hidden="1" outlineLevel="2" x14ac:dyDescent="0.25">
      <c r="A2396" t="s">
        <v>7242</v>
      </c>
      <c r="B2396" s="1" t="s">
        <v>7243</v>
      </c>
      <c r="C2396" t="s">
        <v>214</v>
      </c>
      <c r="D2396" t="s">
        <v>15</v>
      </c>
      <c r="E2396">
        <v>2</v>
      </c>
      <c r="F2396" s="5">
        <v>43758</v>
      </c>
      <c r="G2396" s="2">
        <v>43769</v>
      </c>
      <c r="H2396" s="3">
        <v>43759</v>
      </c>
      <c r="I2396" t="s">
        <v>110</v>
      </c>
      <c r="J2396" t="s">
        <v>3351</v>
      </c>
      <c r="K2396">
        <v>127394705</v>
      </c>
      <c r="L2396">
        <v>9086</v>
      </c>
    </row>
    <row r="2397" spans="1:12" ht="210" hidden="1" outlineLevel="2" x14ac:dyDescent="0.25">
      <c r="A2397" t="s">
        <v>7244</v>
      </c>
      <c r="B2397" s="1" t="s">
        <v>7245</v>
      </c>
      <c r="C2397" t="s">
        <v>214</v>
      </c>
      <c r="D2397" t="s">
        <v>15</v>
      </c>
      <c r="E2397">
        <v>3</v>
      </c>
      <c r="F2397" s="5">
        <v>43758</v>
      </c>
      <c r="G2397" s="2">
        <v>43769</v>
      </c>
      <c r="H2397" s="3">
        <v>43761</v>
      </c>
      <c r="I2397" t="s">
        <v>36</v>
      </c>
      <c r="J2397" t="s">
        <v>3351</v>
      </c>
      <c r="K2397">
        <v>127394463</v>
      </c>
      <c r="L2397">
        <v>422</v>
      </c>
    </row>
    <row r="2398" spans="1:12" ht="409.5" hidden="1" outlineLevel="2" x14ac:dyDescent="0.25">
      <c r="A2398" t="s">
        <v>7246</v>
      </c>
      <c r="B2398" s="1" t="s">
        <v>7247</v>
      </c>
      <c r="C2398" t="s">
        <v>147</v>
      </c>
      <c r="D2398" t="s">
        <v>15</v>
      </c>
      <c r="E2398">
        <v>2</v>
      </c>
      <c r="F2398" s="5">
        <v>43758</v>
      </c>
      <c r="G2398" s="2">
        <v>43809</v>
      </c>
      <c r="H2398" s="3">
        <v>43759</v>
      </c>
      <c r="I2398" t="s">
        <v>58</v>
      </c>
      <c r="J2398" t="s">
        <v>3351</v>
      </c>
      <c r="K2398">
        <v>127396252</v>
      </c>
      <c r="L2398">
        <v>4799</v>
      </c>
    </row>
    <row r="2399" spans="1:12" outlineLevel="1" collapsed="1" x14ac:dyDescent="0.25">
      <c r="B2399" s="1"/>
      <c r="F2399" s="12" t="s">
        <v>12090</v>
      </c>
      <c r="G2399" s="2"/>
      <c r="H2399" s="3"/>
      <c r="K2399">
        <f>SUBTOTAL(3,K2381:K2398)</f>
        <v>18</v>
      </c>
    </row>
    <row r="2400" spans="1:12" ht="405" hidden="1" outlineLevel="2" x14ac:dyDescent="0.25">
      <c r="A2400" t="s">
        <v>7194</v>
      </c>
      <c r="B2400" s="1" t="s">
        <v>7195</v>
      </c>
      <c r="C2400" t="s">
        <v>14</v>
      </c>
      <c r="D2400" t="s">
        <v>15</v>
      </c>
      <c r="E2400">
        <v>2</v>
      </c>
      <c r="F2400" s="5">
        <v>43757</v>
      </c>
      <c r="G2400" s="2">
        <v>43769</v>
      </c>
      <c r="H2400" s="3">
        <v>43758</v>
      </c>
      <c r="I2400" t="s">
        <v>53</v>
      </c>
      <c r="J2400" t="s">
        <v>3351</v>
      </c>
      <c r="K2400">
        <v>127372502</v>
      </c>
      <c r="L2400">
        <v>9802</v>
      </c>
    </row>
    <row r="2401" spans="1:12" ht="409.5" hidden="1" outlineLevel="2" x14ac:dyDescent="0.25">
      <c r="A2401" t="s">
        <v>7196</v>
      </c>
      <c r="B2401" s="1" t="s">
        <v>7197</v>
      </c>
      <c r="C2401" t="s">
        <v>214</v>
      </c>
      <c r="D2401" t="s">
        <v>15</v>
      </c>
      <c r="E2401">
        <v>1</v>
      </c>
      <c r="F2401" s="5">
        <v>43757</v>
      </c>
      <c r="G2401" s="2">
        <v>43794</v>
      </c>
      <c r="H2401" s="3">
        <v>43757.769687499997</v>
      </c>
      <c r="I2401" t="s">
        <v>7198</v>
      </c>
      <c r="J2401" t="s">
        <v>3351</v>
      </c>
      <c r="K2401">
        <v>127373176</v>
      </c>
      <c r="L2401">
        <v>2199</v>
      </c>
    </row>
    <row r="2402" spans="1:12" ht="135" hidden="1" outlineLevel="2" x14ac:dyDescent="0.25">
      <c r="A2402" t="s">
        <v>7199</v>
      </c>
      <c r="B2402" s="1" t="s">
        <v>7200</v>
      </c>
      <c r="C2402" t="s">
        <v>14</v>
      </c>
      <c r="D2402" t="s">
        <v>15</v>
      </c>
      <c r="E2402">
        <v>3</v>
      </c>
      <c r="F2402" s="5">
        <v>43757</v>
      </c>
      <c r="G2402" s="2">
        <v>43769</v>
      </c>
      <c r="H2402" s="3">
        <v>43760</v>
      </c>
      <c r="I2402" t="s">
        <v>53</v>
      </c>
      <c r="J2402" t="s">
        <v>3351</v>
      </c>
      <c r="K2402">
        <v>127373711</v>
      </c>
      <c r="L2402">
        <v>3039</v>
      </c>
    </row>
    <row r="2403" spans="1:12" ht="360" hidden="1" outlineLevel="2" x14ac:dyDescent="0.25">
      <c r="A2403" t="s">
        <v>7201</v>
      </c>
      <c r="B2403" s="1" t="s">
        <v>7202</v>
      </c>
      <c r="C2403" t="s">
        <v>214</v>
      </c>
      <c r="D2403" t="s">
        <v>15</v>
      </c>
      <c r="E2403">
        <v>3</v>
      </c>
      <c r="F2403" s="5">
        <v>43757</v>
      </c>
      <c r="G2403" s="2">
        <v>43775</v>
      </c>
      <c r="H2403" s="3">
        <v>43758</v>
      </c>
      <c r="I2403" t="s">
        <v>53</v>
      </c>
      <c r="J2403" t="s">
        <v>3351</v>
      </c>
      <c r="K2403">
        <v>127374811</v>
      </c>
      <c r="L2403">
        <v>9862</v>
      </c>
    </row>
    <row r="2404" spans="1:12" ht="390" hidden="1" outlineLevel="2" x14ac:dyDescent="0.25">
      <c r="A2404" t="s">
        <v>7203</v>
      </c>
      <c r="B2404" s="1" t="s">
        <v>7204</v>
      </c>
      <c r="C2404" t="s">
        <v>214</v>
      </c>
      <c r="D2404" t="s">
        <v>15</v>
      </c>
      <c r="E2404">
        <v>2</v>
      </c>
      <c r="F2404" s="5">
        <v>43757</v>
      </c>
      <c r="G2404" s="2">
        <v>43768</v>
      </c>
      <c r="H2404" s="3">
        <v>43758</v>
      </c>
      <c r="I2404" t="s">
        <v>36</v>
      </c>
      <c r="J2404" t="s">
        <v>3351</v>
      </c>
      <c r="K2404">
        <v>127375694</v>
      </c>
      <c r="L2404">
        <v>9807</v>
      </c>
    </row>
    <row r="2405" spans="1:12" ht="270" hidden="1" outlineLevel="2" x14ac:dyDescent="0.25">
      <c r="A2405" t="s">
        <v>7205</v>
      </c>
      <c r="B2405" s="1" t="s">
        <v>7206</v>
      </c>
      <c r="C2405" t="s">
        <v>14</v>
      </c>
      <c r="D2405" t="s">
        <v>15</v>
      </c>
      <c r="E2405">
        <v>1</v>
      </c>
      <c r="F2405" s="5">
        <v>43757</v>
      </c>
      <c r="G2405" s="2">
        <v>43761</v>
      </c>
      <c r="H2405" s="3">
        <v>43757.947962962964</v>
      </c>
      <c r="I2405" t="s">
        <v>39</v>
      </c>
      <c r="J2405" t="s">
        <v>3351</v>
      </c>
      <c r="K2405">
        <v>127376564</v>
      </c>
      <c r="L2405">
        <v>6622</v>
      </c>
    </row>
    <row r="2406" spans="1:12" ht="270" hidden="1" outlineLevel="2" x14ac:dyDescent="0.25">
      <c r="A2406" t="s">
        <v>7207</v>
      </c>
      <c r="B2406" s="1" t="s">
        <v>7208</v>
      </c>
      <c r="C2406" t="s">
        <v>14</v>
      </c>
      <c r="D2406" t="s">
        <v>15</v>
      </c>
      <c r="E2406">
        <v>2</v>
      </c>
      <c r="F2406" s="5">
        <v>43757</v>
      </c>
      <c r="G2406" s="2">
        <v>43769</v>
      </c>
      <c r="H2406" s="3">
        <v>43759</v>
      </c>
      <c r="I2406" t="s">
        <v>7209</v>
      </c>
      <c r="J2406" t="s">
        <v>3351</v>
      </c>
      <c r="K2406">
        <v>127376069</v>
      </c>
      <c r="L2406">
        <v>9152</v>
      </c>
    </row>
    <row r="2407" spans="1:12" ht="240" hidden="1" outlineLevel="2" x14ac:dyDescent="0.25">
      <c r="A2407" t="s">
        <v>7210</v>
      </c>
      <c r="B2407" s="1" t="s">
        <v>7211</v>
      </c>
      <c r="C2407" t="s">
        <v>14</v>
      </c>
      <c r="D2407" t="s">
        <v>15</v>
      </c>
      <c r="E2407">
        <v>1</v>
      </c>
      <c r="F2407" s="5">
        <v>43757</v>
      </c>
      <c r="G2407" s="2">
        <v>43769</v>
      </c>
      <c r="H2407" s="3">
        <v>43757</v>
      </c>
      <c r="I2407" t="s">
        <v>53</v>
      </c>
      <c r="J2407" t="s">
        <v>3351</v>
      </c>
      <c r="K2407">
        <v>127377991</v>
      </c>
      <c r="L2407">
        <v>9894</v>
      </c>
    </row>
    <row r="2408" spans="1:12" outlineLevel="1" collapsed="1" x14ac:dyDescent="0.25">
      <c r="B2408" s="1"/>
      <c r="F2408" s="12" t="s">
        <v>12091</v>
      </c>
      <c r="G2408" s="2"/>
      <c r="H2408" s="3"/>
      <c r="K2408">
        <f>SUBTOTAL(3,K2400:K2407)</f>
        <v>8</v>
      </c>
    </row>
    <row r="2409" spans="1:12" ht="195" hidden="1" outlineLevel="2" x14ac:dyDescent="0.25">
      <c r="A2409" t="s">
        <v>7153</v>
      </c>
      <c r="B2409" s="1" t="s">
        <v>7154</v>
      </c>
      <c r="C2409" t="s">
        <v>14</v>
      </c>
      <c r="D2409" t="s">
        <v>15</v>
      </c>
      <c r="E2409">
        <v>2</v>
      </c>
      <c r="F2409" s="5">
        <v>43756</v>
      </c>
      <c r="G2409" s="2">
        <v>43761</v>
      </c>
      <c r="H2409" s="3">
        <v>43756</v>
      </c>
      <c r="I2409" t="s">
        <v>39</v>
      </c>
      <c r="J2409" t="s">
        <v>17</v>
      </c>
      <c r="K2409">
        <v>127289141</v>
      </c>
      <c r="L2409">
        <v>6621</v>
      </c>
    </row>
    <row r="2410" spans="1:12" ht="180" hidden="1" outlineLevel="2" x14ac:dyDescent="0.25">
      <c r="A2410" t="s">
        <v>7155</v>
      </c>
      <c r="B2410" s="1" t="s">
        <v>7156</v>
      </c>
      <c r="C2410" t="s">
        <v>14</v>
      </c>
      <c r="D2410" t="s">
        <v>15</v>
      </c>
      <c r="E2410">
        <v>2</v>
      </c>
      <c r="F2410" s="5">
        <v>43756</v>
      </c>
      <c r="G2410" s="2">
        <v>43761</v>
      </c>
      <c r="H2410" s="3">
        <v>43756</v>
      </c>
      <c r="I2410" t="s">
        <v>39</v>
      </c>
      <c r="J2410" t="s">
        <v>17</v>
      </c>
      <c r="K2410">
        <v>127289733</v>
      </c>
      <c r="L2410">
        <v>6405</v>
      </c>
    </row>
    <row r="2411" spans="1:12" ht="90" hidden="1" outlineLevel="2" x14ac:dyDescent="0.25">
      <c r="A2411" t="s">
        <v>7157</v>
      </c>
      <c r="B2411" s="1" t="s">
        <v>7158</v>
      </c>
      <c r="C2411" t="s">
        <v>1954</v>
      </c>
      <c r="D2411" t="s">
        <v>15</v>
      </c>
      <c r="E2411">
        <v>3</v>
      </c>
      <c r="F2411" s="5">
        <v>43756</v>
      </c>
      <c r="G2411" s="2">
        <v>43822</v>
      </c>
      <c r="H2411" s="3">
        <v>43759</v>
      </c>
      <c r="I2411" t="s">
        <v>7159</v>
      </c>
      <c r="J2411" t="s">
        <v>17</v>
      </c>
      <c r="K2411">
        <v>54241719</v>
      </c>
      <c r="L2411">
        <v>600034</v>
      </c>
    </row>
    <row r="2412" spans="1:12" ht="150" hidden="1" outlineLevel="2" x14ac:dyDescent="0.25">
      <c r="A2412" t="s">
        <v>7160</v>
      </c>
      <c r="B2412" s="1" t="s">
        <v>7161</v>
      </c>
      <c r="C2412" t="s">
        <v>48</v>
      </c>
      <c r="D2412" t="s">
        <v>15</v>
      </c>
      <c r="E2412">
        <v>3</v>
      </c>
      <c r="F2412" s="5">
        <v>43756</v>
      </c>
      <c r="G2412" s="2">
        <v>43769</v>
      </c>
      <c r="H2412" s="3">
        <v>43759</v>
      </c>
      <c r="I2412" t="s">
        <v>53</v>
      </c>
      <c r="J2412" t="s">
        <v>17</v>
      </c>
      <c r="K2412">
        <v>127334775</v>
      </c>
      <c r="L2412">
        <v>9506</v>
      </c>
    </row>
    <row r="2413" spans="1:12" ht="165" hidden="1" outlineLevel="2" x14ac:dyDescent="0.25">
      <c r="A2413" t="s">
        <v>7162</v>
      </c>
      <c r="B2413" s="1" t="s">
        <v>7163</v>
      </c>
      <c r="C2413" t="s">
        <v>24</v>
      </c>
      <c r="D2413" t="s">
        <v>15</v>
      </c>
      <c r="E2413">
        <v>3</v>
      </c>
      <c r="F2413" s="5">
        <v>43756</v>
      </c>
      <c r="G2413" s="2">
        <v>43766</v>
      </c>
      <c r="H2413" s="3">
        <v>43759</v>
      </c>
      <c r="I2413" t="s">
        <v>58</v>
      </c>
      <c r="J2413" t="s">
        <v>17</v>
      </c>
      <c r="K2413" t="s">
        <v>7164</v>
      </c>
      <c r="L2413">
        <v>3084</v>
      </c>
    </row>
    <row r="2414" spans="1:12" ht="225" hidden="1" outlineLevel="2" x14ac:dyDescent="0.25">
      <c r="A2414" t="s">
        <v>7165</v>
      </c>
      <c r="B2414" s="1" t="s">
        <v>7166</v>
      </c>
      <c r="C2414" t="s">
        <v>14</v>
      </c>
      <c r="D2414" t="s">
        <v>15</v>
      </c>
      <c r="E2414">
        <v>2</v>
      </c>
      <c r="F2414" s="5">
        <v>43756</v>
      </c>
      <c r="G2414" s="2">
        <v>43775</v>
      </c>
      <c r="H2414" s="3">
        <v>43757</v>
      </c>
      <c r="I2414" t="s">
        <v>39</v>
      </c>
      <c r="J2414" t="s">
        <v>17</v>
      </c>
      <c r="K2414">
        <v>127339321</v>
      </c>
      <c r="L2414">
        <v>6405</v>
      </c>
    </row>
    <row r="2415" spans="1:12" ht="165" hidden="1" outlineLevel="2" x14ac:dyDescent="0.25">
      <c r="A2415" t="s">
        <v>7167</v>
      </c>
      <c r="B2415" s="1" t="s">
        <v>7168</v>
      </c>
      <c r="C2415" t="s">
        <v>14</v>
      </c>
      <c r="D2415" t="s">
        <v>15</v>
      </c>
      <c r="E2415">
        <v>2</v>
      </c>
      <c r="F2415" s="5">
        <v>43756</v>
      </c>
      <c r="G2415" s="2">
        <v>43762</v>
      </c>
      <c r="H2415" s="3">
        <v>43757</v>
      </c>
      <c r="I2415" t="s">
        <v>5229</v>
      </c>
      <c r="J2415" t="s">
        <v>17</v>
      </c>
      <c r="K2415">
        <v>127340686</v>
      </c>
      <c r="L2415">
        <v>9565</v>
      </c>
    </row>
    <row r="2416" spans="1:12" ht="195" hidden="1" outlineLevel="2" x14ac:dyDescent="0.25">
      <c r="A2416" t="s">
        <v>7169</v>
      </c>
      <c r="B2416" s="1" t="s">
        <v>7170</v>
      </c>
      <c r="C2416" t="s">
        <v>607</v>
      </c>
      <c r="D2416" t="s">
        <v>15</v>
      </c>
      <c r="E2416">
        <v>3</v>
      </c>
      <c r="F2416" s="5">
        <v>43756</v>
      </c>
      <c r="G2416" s="2">
        <v>43791</v>
      </c>
      <c r="H2416" s="3">
        <v>43760</v>
      </c>
      <c r="I2416" t="s">
        <v>6329</v>
      </c>
      <c r="J2416" t="s">
        <v>17</v>
      </c>
      <c r="K2416">
        <v>33009290</v>
      </c>
      <c r="L2416">
        <v>3016</v>
      </c>
    </row>
    <row r="2417" spans="1:12" ht="409.5" hidden="1" outlineLevel="2" x14ac:dyDescent="0.25">
      <c r="A2417" t="s">
        <v>7171</v>
      </c>
      <c r="B2417" s="1" t="s">
        <v>7172</v>
      </c>
      <c r="C2417" t="s">
        <v>48</v>
      </c>
      <c r="D2417" t="s">
        <v>15</v>
      </c>
      <c r="E2417">
        <v>3</v>
      </c>
      <c r="F2417" s="5">
        <v>43756</v>
      </c>
      <c r="G2417" s="2">
        <v>43868</v>
      </c>
      <c r="H2417" s="3">
        <v>43760</v>
      </c>
      <c r="I2417" t="s">
        <v>7173</v>
      </c>
      <c r="J2417" t="s">
        <v>17</v>
      </c>
      <c r="K2417">
        <v>33010030</v>
      </c>
      <c r="L2417">
        <v>3040</v>
      </c>
    </row>
    <row r="2418" spans="1:12" ht="240" hidden="1" outlineLevel="2" x14ac:dyDescent="0.25">
      <c r="A2418" t="s">
        <v>7174</v>
      </c>
      <c r="B2418" s="1" t="s">
        <v>7175</v>
      </c>
      <c r="C2418" t="s">
        <v>863</v>
      </c>
      <c r="D2418" t="s">
        <v>15</v>
      </c>
      <c r="E2418">
        <v>1</v>
      </c>
      <c r="F2418" s="5">
        <v>43756</v>
      </c>
      <c r="G2418" s="2">
        <v>43762</v>
      </c>
      <c r="H2418" s="3">
        <v>43756</v>
      </c>
      <c r="I2418" t="s">
        <v>36</v>
      </c>
      <c r="J2418" t="s">
        <v>17</v>
      </c>
      <c r="K2418">
        <v>127342813</v>
      </c>
      <c r="L2418">
        <v>9600</v>
      </c>
    </row>
    <row r="2419" spans="1:12" ht="409.5" hidden="1" outlineLevel="2" x14ac:dyDescent="0.25">
      <c r="A2419" t="s">
        <v>7176</v>
      </c>
      <c r="B2419" s="1" t="s">
        <v>7177</v>
      </c>
      <c r="C2419" t="s">
        <v>827</v>
      </c>
      <c r="D2419" t="s">
        <v>15</v>
      </c>
      <c r="E2419">
        <v>3</v>
      </c>
      <c r="F2419" s="5">
        <v>43756</v>
      </c>
      <c r="G2419" s="2">
        <v>43769</v>
      </c>
      <c r="H2419" s="3">
        <v>43759</v>
      </c>
      <c r="I2419" t="s">
        <v>36</v>
      </c>
      <c r="J2419" t="s">
        <v>17</v>
      </c>
      <c r="K2419">
        <v>127342900</v>
      </c>
      <c r="L2419">
        <v>9600</v>
      </c>
    </row>
    <row r="2420" spans="1:12" ht="409.5" hidden="1" outlineLevel="2" x14ac:dyDescent="0.25">
      <c r="A2420" t="s">
        <v>7178</v>
      </c>
      <c r="B2420" s="1" t="s">
        <v>7179</v>
      </c>
      <c r="C2420" t="s">
        <v>48</v>
      </c>
      <c r="D2420" t="s">
        <v>15</v>
      </c>
      <c r="E2420">
        <v>3</v>
      </c>
      <c r="F2420" s="5">
        <v>43756</v>
      </c>
      <c r="G2420" s="2">
        <v>43840</v>
      </c>
      <c r="H2420" s="3">
        <v>43761</v>
      </c>
      <c r="I2420" t="s">
        <v>6329</v>
      </c>
      <c r="J2420" t="s">
        <v>17</v>
      </c>
      <c r="K2420">
        <v>33012118</v>
      </c>
      <c r="L2420">
        <v>3040</v>
      </c>
    </row>
    <row r="2421" spans="1:12" ht="105" hidden="1" outlineLevel="2" x14ac:dyDescent="0.25">
      <c r="A2421" t="s">
        <v>7180</v>
      </c>
      <c r="B2421" s="1" t="s">
        <v>7181</v>
      </c>
      <c r="C2421" t="s">
        <v>147</v>
      </c>
      <c r="D2421" t="s">
        <v>15</v>
      </c>
      <c r="E2421">
        <v>3</v>
      </c>
      <c r="F2421" s="5">
        <v>43756</v>
      </c>
      <c r="G2421" s="2">
        <v>43762</v>
      </c>
      <c r="H2421" s="3">
        <v>43759</v>
      </c>
      <c r="I2421" t="s">
        <v>75</v>
      </c>
      <c r="J2421" t="s">
        <v>17</v>
      </c>
      <c r="K2421">
        <v>127344748</v>
      </c>
      <c r="L2421">
        <v>9262</v>
      </c>
    </row>
    <row r="2422" spans="1:12" ht="105" hidden="1" outlineLevel="2" x14ac:dyDescent="0.25">
      <c r="A2422" t="s">
        <v>7182</v>
      </c>
      <c r="B2422" s="1" t="s">
        <v>7183</v>
      </c>
      <c r="C2422" t="s">
        <v>48</v>
      </c>
      <c r="D2422" t="s">
        <v>15</v>
      </c>
      <c r="E2422">
        <v>3</v>
      </c>
      <c r="F2422" s="5">
        <v>43756</v>
      </c>
      <c r="G2422" s="2">
        <v>43881</v>
      </c>
      <c r="H2422" s="3">
        <v>43687</v>
      </c>
      <c r="I2422" t="s">
        <v>7015</v>
      </c>
      <c r="J2422" t="s">
        <v>49</v>
      </c>
      <c r="K2422">
        <v>33014108</v>
      </c>
      <c r="L2422" t="s">
        <v>4914</v>
      </c>
    </row>
    <row r="2423" spans="1:12" ht="240" hidden="1" outlineLevel="2" x14ac:dyDescent="0.25">
      <c r="A2423" t="s">
        <v>7184</v>
      </c>
      <c r="B2423" s="1" t="s">
        <v>7185</v>
      </c>
      <c r="C2423" t="s">
        <v>14</v>
      </c>
      <c r="D2423" t="s">
        <v>15</v>
      </c>
      <c r="E2423">
        <v>2</v>
      </c>
      <c r="F2423" s="5">
        <v>43756</v>
      </c>
      <c r="G2423" s="2">
        <v>43769</v>
      </c>
      <c r="H2423" s="3">
        <v>43757</v>
      </c>
      <c r="I2423" t="s">
        <v>1090</v>
      </c>
      <c r="J2423" t="s">
        <v>17</v>
      </c>
      <c r="K2423">
        <v>127347799</v>
      </c>
      <c r="L2423">
        <v>10165</v>
      </c>
    </row>
    <row r="2424" spans="1:12" ht="270" hidden="1" outlineLevel="2" x14ac:dyDescent="0.25">
      <c r="A2424" t="s">
        <v>7186</v>
      </c>
      <c r="B2424" s="1" t="s">
        <v>7187</v>
      </c>
      <c r="C2424" t="s">
        <v>48</v>
      </c>
      <c r="D2424" t="s">
        <v>15</v>
      </c>
      <c r="E2424">
        <v>3</v>
      </c>
      <c r="F2424" s="5">
        <v>43756</v>
      </c>
      <c r="G2424" s="2">
        <v>43769</v>
      </c>
      <c r="H2424" s="3">
        <v>43759</v>
      </c>
      <c r="I2424" t="s">
        <v>45</v>
      </c>
      <c r="J2424" t="s">
        <v>17</v>
      </c>
      <c r="K2424">
        <v>127348878</v>
      </c>
      <c r="L2424">
        <v>9948</v>
      </c>
    </row>
    <row r="2425" spans="1:12" ht="225" hidden="1" outlineLevel="2" x14ac:dyDescent="0.25">
      <c r="A2425" t="s">
        <v>7188</v>
      </c>
      <c r="B2425" s="1" t="s">
        <v>7189</v>
      </c>
      <c r="C2425" t="s">
        <v>48</v>
      </c>
      <c r="D2425" t="s">
        <v>15</v>
      </c>
      <c r="E2425">
        <v>2</v>
      </c>
      <c r="F2425" s="5">
        <v>43756</v>
      </c>
      <c r="G2425" s="2">
        <v>43778</v>
      </c>
      <c r="H2425" s="3">
        <v>43759</v>
      </c>
      <c r="I2425" t="s">
        <v>53</v>
      </c>
      <c r="J2425" t="s">
        <v>17</v>
      </c>
      <c r="K2425">
        <v>127341065</v>
      </c>
      <c r="L2425">
        <v>9944</v>
      </c>
    </row>
    <row r="2426" spans="1:12" ht="315" hidden="1" outlineLevel="2" x14ac:dyDescent="0.25">
      <c r="A2426" t="s">
        <v>7190</v>
      </c>
      <c r="B2426" s="1" t="s">
        <v>7191</v>
      </c>
      <c r="C2426" t="s">
        <v>147</v>
      </c>
      <c r="D2426" t="s">
        <v>15</v>
      </c>
      <c r="E2426">
        <v>2</v>
      </c>
      <c r="F2426" s="5">
        <v>43756</v>
      </c>
      <c r="G2426" s="2">
        <v>43778</v>
      </c>
      <c r="H2426" s="3">
        <v>43757</v>
      </c>
      <c r="I2426" t="s">
        <v>25</v>
      </c>
      <c r="J2426" t="s">
        <v>17</v>
      </c>
      <c r="K2426">
        <v>127352158</v>
      </c>
      <c r="L2426">
        <v>6612</v>
      </c>
    </row>
    <row r="2427" spans="1:12" ht="240" hidden="1" outlineLevel="2" x14ac:dyDescent="0.25">
      <c r="A2427" t="s">
        <v>7192</v>
      </c>
      <c r="B2427" s="1" t="s">
        <v>7193</v>
      </c>
      <c r="C2427" t="s">
        <v>14</v>
      </c>
      <c r="D2427" t="s">
        <v>15</v>
      </c>
      <c r="E2427">
        <v>2</v>
      </c>
      <c r="F2427" s="5">
        <v>43756</v>
      </c>
      <c r="G2427" s="2">
        <v>43762</v>
      </c>
      <c r="H2427" s="3">
        <v>43757</v>
      </c>
      <c r="I2427" t="s">
        <v>6329</v>
      </c>
      <c r="J2427" t="s">
        <v>3351</v>
      </c>
      <c r="K2427">
        <v>127354674</v>
      </c>
      <c r="L2427">
        <v>48085</v>
      </c>
    </row>
    <row r="2428" spans="1:12" outlineLevel="1" collapsed="1" x14ac:dyDescent="0.25">
      <c r="B2428" s="1"/>
      <c r="F2428" s="12" t="s">
        <v>12092</v>
      </c>
      <c r="G2428" s="2"/>
      <c r="H2428" s="3"/>
      <c r="K2428">
        <f>SUBTOTAL(3,K2409:K2427)</f>
        <v>19</v>
      </c>
    </row>
    <row r="2429" spans="1:12" ht="150" hidden="1" outlineLevel="2" x14ac:dyDescent="0.25">
      <c r="A2429" t="s">
        <v>7120</v>
      </c>
      <c r="B2429" s="1" t="s">
        <v>7121</v>
      </c>
      <c r="C2429" t="s">
        <v>14</v>
      </c>
      <c r="D2429" t="s">
        <v>15</v>
      </c>
      <c r="E2429">
        <v>2</v>
      </c>
      <c r="F2429" s="5">
        <v>43755</v>
      </c>
      <c r="G2429" s="2">
        <v>43761</v>
      </c>
      <c r="H2429" s="3">
        <v>43755</v>
      </c>
      <c r="I2429" t="s">
        <v>6329</v>
      </c>
      <c r="J2429" t="s">
        <v>17</v>
      </c>
      <c r="K2429">
        <v>127199129</v>
      </c>
      <c r="L2429">
        <v>9809</v>
      </c>
    </row>
    <row r="2430" spans="1:12" ht="409.5" hidden="1" outlineLevel="2" x14ac:dyDescent="0.25">
      <c r="A2430" t="s">
        <v>7122</v>
      </c>
      <c r="B2430" s="1" t="s">
        <v>7123</v>
      </c>
      <c r="C2430" t="s">
        <v>2067</v>
      </c>
      <c r="D2430" t="s">
        <v>15</v>
      </c>
      <c r="E2430">
        <v>3</v>
      </c>
      <c r="F2430" s="5">
        <v>43755</v>
      </c>
      <c r="G2430" s="2">
        <v>43840</v>
      </c>
      <c r="H2430" s="3">
        <v>43755.665300925924</v>
      </c>
      <c r="I2430" t="s">
        <v>7124</v>
      </c>
      <c r="J2430" t="s">
        <v>17</v>
      </c>
      <c r="K2430">
        <v>127266128</v>
      </c>
      <c r="L2430" t="s">
        <v>6350</v>
      </c>
    </row>
    <row r="2431" spans="1:12" ht="285" hidden="1" outlineLevel="2" x14ac:dyDescent="0.25">
      <c r="A2431" t="s">
        <v>7125</v>
      </c>
      <c r="B2431" s="1" t="s">
        <v>7126</v>
      </c>
      <c r="C2431" t="s">
        <v>48</v>
      </c>
      <c r="D2431" t="s">
        <v>15</v>
      </c>
      <c r="E2431">
        <v>3</v>
      </c>
      <c r="F2431" s="5">
        <v>43755</v>
      </c>
      <c r="G2431" s="2">
        <v>43853</v>
      </c>
      <c r="H2431" s="3">
        <v>43760</v>
      </c>
      <c r="I2431" t="s">
        <v>7127</v>
      </c>
      <c r="J2431" t="s">
        <v>17</v>
      </c>
      <c r="K2431">
        <v>32983541</v>
      </c>
      <c r="L2431" t="s">
        <v>4448</v>
      </c>
    </row>
    <row r="2432" spans="1:12" ht="390" hidden="1" outlineLevel="2" x14ac:dyDescent="0.25">
      <c r="A2432" t="s">
        <v>7128</v>
      </c>
      <c r="B2432" s="1" t="s">
        <v>7129</v>
      </c>
      <c r="C2432" t="s">
        <v>48</v>
      </c>
      <c r="D2432" t="s">
        <v>15</v>
      </c>
      <c r="E2432">
        <v>3</v>
      </c>
      <c r="F2432" s="5">
        <v>43755</v>
      </c>
      <c r="G2432" s="2">
        <v>43791</v>
      </c>
      <c r="H2432" s="3">
        <v>43762</v>
      </c>
      <c r="I2432" t="s">
        <v>6329</v>
      </c>
      <c r="J2432" t="s">
        <v>17</v>
      </c>
      <c r="K2432">
        <v>32984831</v>
      </c>
      <c r="L2432" t="s">
        <v>4448</v>
      </c>
    </row>
    <row r="2433" spans="1:12" ht="210" hidden="1" outlineLevel="2" x14ac:dyDescent="0.25">
      <c r="A2433" t="s">
        <v>7130</v>
      </c>
      <c r="B2433" s="1" t="s">
        <v>7131</v>
      </c>
      <c r="C2433" t="s">
        <v>24</v>
      </c>
      <c r="D2433" t="s">
        <v>15</v>
      </c>
      <c r="E2433">
        <v>3</v>
      </c>
      <c r="F2433" s="5">
        <v>43755</v>
      </c>
      <c r="G2433" s="2">
        <v>43762</v>
      </c>
      <c r="H2433" s="3">
        <v>43758</v>
      </c>
      <c r="I2433" t="s">
        <v>75</v>
      </c>
      <c r="J2433" t="s">
        <v>17</v>
      </c>
      <c r="K2433">
        <v>127269749</v>
      </c>
      <c r="L2433">
        <v>9793</v>
      </c>
    </row>
    <row r="2434" spans="1:12" ht="60" hidden="1" outlineLevel="2" x14ac:dyDescent="0.25">
      <c r="A2434" t="s">
        <v>7132</v>
      </c>
      <c r="B2434" s="1" t="s">
        <v>7133</v>
      </c>
      <c r="C2434" t="s">
        <v>14</v>
      </c>
      <c r="D2434" t="s">
        <v>15</v>
      </c>
      <c r="E2434">
        <v>3</v>
      </c>
      <c r="F2434" s="5">
        <v>43755</v>
      </c>
      <c r="G2434" s="2">
        <v>43766</v>
      </c>
      <c r="H2434" s="3">
        <v>43756</v>
      </c>
      <c r="I2434" t="s">
        <v>6329</v>
      </c>
      <c r="J2434" t="s">
        <v>17</v>
      </c>
      <c r="K2434" t="s">
        <v>7134</v>
      </c>
      <c r="L2434">
        <v>3017</v>
      </c>
    </row>
    <row r="2435" spans="1:12" ht="285" hidden="1" outlineLevel="2" x14ac:dyDescent="0.25">
      <c r="A2435" t="s">
        <v>7135</v>
      </c>
      <c r="B2435" s="1" t="s">
        <v>7136</v>
      </c>
      <c r="C2435" t="s">
        <v>14</v>
      </c>
      <c r="D2435" t="s">
        <v>15</v>
      </c>
      <c r="E2435">
        <v>3</v>
      </c>
      <c r="F2435" s="5">
        <v>43755</v>
      </c>
      <c r="G2435" s="2">
        <v>43762</v>
      </c>
      <c r="H2435" s="3">
        <v>43758</v>
      </c>
      <c r="I2435" t="s">
        <v>151</v>
      </c>
      <c r="J2435" t="s">
        <v>17</v>
      </c>
      <c r="K2435">
        <v>127270804</v>
      </c>
      <c r="L2435">
        <v>9238</v>
      </c>
    </row>
    <row r="2436" spans="1:12" ht="225" hidden="1" outlineLevel="2" x14ac:dyDescent="0.25">
      <c r="A2436" t="s">
        <v>7137</v>
      </c>
      <c r="B2436" s="1" t="s">
        <v>7138</v>
      </c>
      <c r="C2436" t="s">
        <v>14</v>
      </c>
      <c r="D2436" t="s">
        <v>15</v>
      </c>
      <c r="E2436">
        <v>2</v>
      </c>
      <c r="F2436" s="5">
        <v>43755</v>
      </c>
      <c r="G2436" s="2">
        <v>43760</v>
      </c>
      <c r="H2436" s="3">
        <v>43756</v>
      </c>
      <c r="I2436" t="s">
        <v>6329</v>
      </c>
      <c r="J2436" t="s">
        <v>17</v>
      </c>
      <c r="K2436">
        <v>127273598</v>
      </c>
      <c r="L2436">
        <v>9243</v>
      </c>
    </row>
    <row r="2437" spans="1:12" ht="409.5" hidden="1" outlineLevel="2" x14ac:dyDescent="0.25">
      <c r="A2437" t="s">
        <v>7139</v>
      </c>
      <c r="B2437" s="1" t="s">
        <v>7140</v>
      </c>
      <c r="C2437" t="s">
        <v>24</v>
      </c>
      <c r="D2437" t="s">
        <v>15</v>
      </c>
      <c r="E2437">
        <v>2</v>
      </c>
      <c r="F2437" s="5">
        <v>43755</v>
      </c>
      <c r="G2437" s="2">
        <v>43795</v>
      </c>
      <c r="H2437" s="3">
        <v>43753</v>
      </c>
      <c r="I2437" t="s">
        <v>58</v>
      </c>
      <c r="J2437" t="s">
        <v>49</v>
      </c>
      <c r="K2437">
        <v>127070946</v>
      </c>
      <c r="L2437">
        <v>6621</v>
      </c>
    </row>
    <row r="2438" spans="1:12" ht="270" hidden="1" outlineLevel="2" x14ac:dyDescent="0.25">
      <c r="A2438" t="s">
        <v>7141</v>
      </c>
      <c r="B2438" s="1" t="s">
        <v>7142</v>
      </c>
      <c r="C2438" t="s">
        <v>14</v>
      </c>
      <c r="D2438" t="s">
        <v>15</v>
      </c>
      <c r="E2438">
        <v>2</v>
      </c>
      <c r="F2438" s="5">
        <v>43755</v>
      </c>
      <c r="G2438" s="2">
        <v>43762</v>
      </c>
      <c r="H2438" s="3">
        <v>43756</v>
      </c>
      <c r="I2438" t="s">
        <v>110</v>
      </c>
      <c r="J2438" t="s">
        <v>3351</v>
      </c>
      <c r="K2438">
        <v>127274628</v>
      </c>
      <c r="L2438">
        <v>48213</v>
      </c>
    </row>
    <row r="2439" spans="1:12" ht="105" hidden="1" outlineLevel="2" x14ac:dyDescent="0.25">
      <c r="A2439" t="s">
        <v>7143</v>
      </c>
      <c r="B2439" s="1" t="s">
        <v>7144</v>
      </c>
      <c r="C2439" t="s">
        <v>570</v>
      </c>
      <c r="D2439" t="s">
        <v>15</v>
      </c>
      <c r="E2439">
        <v>3</v>
      </c>
      <c r="F2439" s="5">
        <v>43755</v>
      </c>
      <c r="G2439" s="2">
        <v>43766</v>
      </c>
      <c r="H2439" s="3">
        <v>43756</v>
      </c>
      <c r="I2439" t="s">
        <v>29</v>
      </c>
      <c r="J2439" t="s">
        <v>66</v>
      </c>
      <c r="K2439" t="s">
        <v>7145</v>
      </c>
      <c r="L2439">
        <v>3010</v>
      </c>
    </row>
    <row r="2440" spans="1:12" ht="405" hidden="1" outlineLevel="2" x14ac:dyDescent="0.25">
      <c r="A2440" t="s">
        <v>7146</v>
      </c>
      <c r="B2440" s="1" t="s">
        <v>7147</v>
      </c>
      <c r="C2440" t="s">
        <v>303</v>
      </c>
      <c r="D2440" t="s">
        <v>15</v>
      </c>
      <c r="E2440">
        <v>3</v>
      </c>
      <c r="F2440" s="5">
        <v>43755</v>
      </c>
      <c r="G2440" s="2">
        <v>43781</v>
      </c>
      <c r="H2440" s="3">
        <v>43758</v>
      </c>
      <c r="I2440" t="s">
        <v>6329</v>
      </c>
      <c r="J2440" t="s">
        <v>66</v>
      </c>
      <c r="K2440">
        <v>127268791</v>
      </c>
      <c r="L2440">
        <v>9866</v>
      </c>
    </row>
    <row r="2441" spans="1:12" ht="409.5" hidden="1" outlineLevel="2" x14ac:dyDescent="0.25">
      <c r="A2441" t="s">
        <v>7148</v>
      </c>
      <c r="B2441" s="1" t="s">
        <v>7149</v>
      </c>
      <c r="C2441" t="s">
        <v>207</v>
      </c>
      <c r="D2441" t="s">
        <v>15</v>
      </c>
      <c r="E2441">
        <v>3</v>
      </c>
      <c r="F2441" s="5">
        <v>43755</v>
      </c>
      <c r="G2441" s="2">
        <v>43782</v>
      </c>
      <c r="H2441" s="3">
        <v>43758</v>
      </c>
      <c r="I2441" t="s">
        <v>110</v>
      </c>
      <c r="J2441" t="s">
        <v>66</v>
      </c>
      <c r="K2441">
        <v>127288511</v>
      </c>
      <c r="L2441">
        <v>9299</v>
      </c>
    </row>
    <row r="2442" spans="1:12" ht="135" hidden="1" outlineLevel="2" x14ac:dyDescent="0.25">
      <c r="A2442" t="s">
        <v>7150</v>
      </c>
      <c r="B2442" s="1" t="s">
        <v>7151</v>
      </c>
      <c r="C2442" t="s">
        <v>985</v>
      </c>
      <c r="D2442" t="s">
        <v>15</v>
      </c>
      <c r="E2442">
        <v>3</v>
      </c>
      <c r="F2442" s="5">
        <v>43755</v>
      </c>
      <c r="G2442" s="2">
        <v>43769</v>
      </c>
      <c r="H2442" s="3">
        <v>43758</v>
      </c>
      <c r="I2442" t="s">
        <v>7152</v>
      </c>
      <c r="J2442" t="s">
        <v>66</v>
      </c>
      <c r="K2442">
        <v>127288558</v>
      </c>
      <c r="L2442">
        <v>9299</v>
      </c>
    </row>
    <row r="2443" spans="1:12" outlineLevel="1" collapsed="1" x14ac:dyDescent="0.25">
      <c r="B2443" s="1"/>
      <c r="F2443" s="12" t="s">
        <v>12093</v>
      </c>
      <c r="G2443" s="2"/>
      <c r="H2443" s="3"/>
      <c r="K2443">
        <f>SUBTOTAL(3,K2429:K2442)</f>
        <v>14</v>
      </c>
    </row>
    <row r="2444" spans="1:12" ht="135" hidden="1" outlineLevel="2" x14ac:dyDescent="0.25">
      <c r="A2444" t="s">
        <v>7086</v>
      </c>
      <c r="B2444" s="1" t="s">
        <v>7087</v>
      </c>
      <c r="C2444" t="s">
        <v>100</v>
      </c>
      <c r="D2444" t="s">
        <v>15</v>
      </c>
      <c r="E2444">
        <v>2</v>
      </c>
      <c r="F2444" s="5">
        <v>43754</v>
      </c>
      <c r="G2444" s="2">
        <v>43760</v>
      </c>
      <c r="H2444" s="3">
        <v>43754</v>
      </c>
      <c r="I2444" t="s">
        <v>53</v>
      </c>
      <c r="J2444" t="s">
        <v>17</v>
      </c>
      <c r="K2444">
        <v>127155602</v>
      </c>
      <c r="L2444">
        <v>9945</v>
      </c>
    </row>
    <row r="2445" spans="1:12" ht="165" hidden="1" outlineLevel="2" x14ac:dyDescent="0.25">
      <c r="A2445" t="s">
        <v>7088</v>
      </c>
      <c r="B2445" s="1" t="s">
        <v>7089</v>
      </c>
      <c r="C2445" t="s">
        <v>24</v>
      </c>
      <c r="D2445" t="s">
        <v>15</v>
      </c>
      <c r="E2445">
        <v>3</v>
      </c>
      <c r="F2445" s="5">
        <v>43754</v>
      </c>
      <c r="G2445" s="2">
        <v>43760</v>
      </c>
      <c r="H2445" s="3">
        <v>43757</v>
      </c>
      <c r="I2445" t="s">
        <v>6329</v>
      </c>
      <c r="J2445" t="s">
        <v>17</v>
      </c>
      <c r="K2445">
        <v>127174278</v>
      </c>
      <c r="L2445">
        <v>9830</v>
      </c>
    </row>
    <row r="2446" spans="1:12" ht="270" hidden="1" outlineLevel="2" x14ac:dyDescent="0.25">
      <c r="A2446" t="s">
        <v>7090</v>
      </c>
      <c r="B2446" s="1" t="s">
        <v>7091</v>
      </c>
      <c r="C2446" t="s">
        <v>14</v>
      </c>
      <c r="D2446" t="s">
        <v>15</v>
      </c>
      <c r="E2446">
        <v>3</v>
      </c>
      <c r="F2446" s="5">
        <v>43754</v>
      </c>
      <c r="G2446" s="2">
        <v>43766</v>
      </c>
      <c r="H2446" s="3">
        <v>43757</v>
      </c>
      <c r="I2446" t="s">
        <v>39</v>
      </c>
      <c r="J2446" t="s">
        <v>17</v>
      </c>
      <c r="K2446">
        <v>127182905</v>
      </c>
      <c r="L2446">
        <v>9174</v>
      </c>
    </row>
    <row r="2447" spans="1:12" ht="45" hidden="1" outlineLevel="2" x14ac:dyDescent="0.25">
      <c r="A2447" t="s">
        <v>7092</v>
      </c>
      <c r="B2447" s="1" t="s">
        <v>7093</v>
      </c>
      <c r="C2447" t="s">
        <v>647</v>
      </c>
      <c r="D2447" t="s">
        <v>15</v>
      </c>
      <c r="E2447">
        <v>3</v>
      </c>
      <c r="F2447" s="5">
        <v>43754</v>
      </c>
      <c r="G2447" s="2">
        <v>43756</v>
      </c>
      <c r="H2447" s="3">
        <v>43754</v>
      </c>
      <c r="I2447" t="s">
        <v>29</v>
      </c>
      <c r="J2447" t="s">
        <v>49</v>
      </c>
      <c r="K2447">
        <v>1932</v>
      </c>
      <c r="L2447" t="s">
        <v>420</v>
      </c>
    </row>
    <row r="2448" spans="1:12" ht="165" hidden="1" outlineLevel="2" x14ac:dyDescent="0.25">
      <c r="A2448" t="s">
        <v>7094</v>
      </c>
      <c r="B2448" s="1" t="s">
        <v>7095</v>
      </c>
      <c r="C2448" t="s">
        <v>14</v>
      </c>
      <c r="D2448" t="s">
        <v>15</v>
      </c>
      <c r="E2448">
        <v>1</v>
      </c>
      <c r="F2448" s="5">
        <v>43754</v>
      </c>
      <c r="G2448" s="2">
        <v>43770</v>
      </c>
      <c r="H2448" s="3">
        <v>43754.831006944441</v>
      </c>
      <c r="I2448" t="s">
        <v>29</v>
      </c>
      <c r="J2448" t="s">
        <v>17</v>
      </c>
      <c r="K2448">
        <v>127189193</v>
      </c>
      <c r="L2448">
        <v>4799</v>
      </c>
    </row>
    <row r="2449" spans="1:12" ht="195" hidden="1" outlineLevel="2" x14ac:dyDescent="0.25">
      <c r="A2449" t="s">
        <v>7096</v>
      </c>
      <c r="B2449" s="1" t="s">
        <v>7097</v>
      </c>
      <c r="C2449" t="s">
        <v>48</v>
      </c>
      <c r="D2449" t="s">
        <v>15</v>
      </c>
      <c r="E2449">
        <v>3</v>
      </c>
      <c r="F2449" s="5">
        <v>43754</v>
      </c>
      <c r="G2449" s="2">
        <v>43760</v>
      </c>
      <c r="H2449" s="3">
        <v>43757</v>
      </c>
      <c r="I2449" t="s">
        <v>75</v>
      </c>
      <c r="J2449" t="s">
        <v>66</v>
      </c>
      <c r="K2449">
        <v>127189617</v>
      </c>
      <c r="L2449">
        <v>9793</v>
      </c>
    </row>
    <row r="2450" spans="1:12" ht="270" hidden="1" outlineLevel="2" x14ac:dyDescent="0.25">
      <c r="A2450" t="s">
        <v>7098</v>
      </c>
      <c r="B2450" s="1" t="s">
        <v>7099</v>
      </c>
      <c r="C2450" t="s">
        <v>24</v>
      </c>
      <c r="D2450" t="s">
        <v>15</v>
      </c>
      <c r="E2450">
        <v>3</v>
      </c>
      <c r="F2450" s="5">
        <v>43754</v>
      </c>
      <c r="G2450" s="2">
        <v>43762</v>
      </c>
      <c r="H2450" s="3">
        <v>43757</v>
      </c>
      <c r="I2450" t="s">
        <v>75</v>
      </c>
      <c r="J2450" t="s">
        <v>66</v>
      </c>
      <c r="K2450">
        <v>127189503</v>
      </c>
      <c r="L2450">
        <v>9793</v>
      </c>
    </row>
    <row r="2451" spans="1:12" ht="409.5" hidden="1" outlineLevel="2" x14ac:dyDescent="0.25">
      <c r="A2451" t="s">
        <v>7100</v>
      </c>
      <c r="B2451" s="1" t="s">
        <v>7101</v>
      </c>
      <c r="C2451" t="s">
        <v>24</v>
      </c>
      <c r="D2451" t="s">
        <v>15</v>
      </c>
      <c r="E2451">
        <v>3</v>
      </c>
      <c r="F2451" s="5">
        <v>43754</v>
      </c>
      <c r="G2451" s="2">
        <v>43775</v>
      </c>
      <c r="H2451" s="3">
        <v>43757</v>
      </c>
      <c r="I2451" t="s">
        <v>45</v>
      </c>
      <c r="J2451" t="s">
        <v>66</v>
      </c>
      <c r="K2451">
        <v>127189067</v>
      </c>
      <c r="L2451">
        <v>9370</v>
      </c>
    </row>
    <row r="2452" spans="1:12" ht="409.5" hidden="1" outlineLevel="2" x14ac:dyDescent="0.25">
      <c r="A2452" t="s">
        <v>7102</v>
      </c>
      <c r="B2452" s="1" t="s">
        <v>7103</v>
      </c>
      <c r="C2452" t="s">
        <v>144</v>
      </c>
      <c r="D2452" t="s">
        <v>15</v>
      </c>
      <c r="E2452">
        <v>3</v>
      </c>
      <c r="F2452" s="5">
        <v>43754</v>
      </c>
      <c r="G2452" s="2">
        <v>43784</v>
      </c>
      <c r="H2452" s="3">
        <v>43757</v>
      </c>
      <c r="I2452" t="s">
        <v>75</v>
      </c>
      <c r="J2452" t="s">
        <v>66</v>
      </c>
      <c r="K2452">
        <v>127191996</v>
      </c>
      <c r="L2452">
        <v>9229</v>
      </c>
    </row>
    <row r="2453" spans="1:12" ht="150" hidden="1" outlineLevel="2" x14ac:dyDescent="0.25">
      <c r="A2453" t="s">
        <v>7104</v>
      </c>
      <c r="B2453" s="1" t="s">
        <v>7105</v>
      </c>
      <c r="C2453" t="s">
        <v>48</v>
      </c>
      <c r="D2453" t="s">
        <v>15</v>
      </c>
      <c r="E2453">
        <v>1</v>
      </c>
      <c r="F2453" s="5">
        <v>43754</v>
      </c>
      <c r="G2453" s="2">
        <v>43789</v>
      </c>
      <c r="H2453" s="3">
        <v>43754.890081018515</v>
      </c>
      <c r="I2453" t="s">
        <v>6329</v>
      </c>
      <c r="J2453" t="s">
        <v>66</v>
      </c>
      <c r="K2453">
        <v>127190235</v>
      </c>
      <c r="L2453">
        <v>2671</v>
      </c>
    </row>
    <row r="2454" spans="1:12" ht="409.5" hidden="1" outlineLevel="2" x14ac:dyDescent="0.25">
      <c r="A2454" t="s">
        <v>7106</v>
      </c>
      <c r="B2454" s="1" t="s">
        <v>7107</v>
      </c>
      <c r="C2454" t="s">
        <v>48</v>
      </c>
      <c r="D2454" t="s">
        <v>15</v>
      </c>
      <c r="E2454">
        <v>2</v>
      </c>
      <c r="F2454" s="5">
        <v>43754</v>
      </c>
      <c r="G2454" s="2">
        <v>43819</v>
      </c>
      <c r="H2454" s="3">
        <v>43755</v>
      </c>
      <c r="I2454" t="s">
        <v>7108</v>
      </c>
      <c r="J2454" t="s">
        <v>66</v>
      </c>
      <c r="K2454" t="s">
        <v>7109</v>
      </c>
      <c r="L2454">
        <v>3032</v>
      </c>
    </row>
    <row r="2455" spans="1:12" ht="180" hidden="1" outlineLevel="2" x14ac:dyDescent="0.25">
      <c r="A2455" t="s">
        <v>7110</v>
      </c>
      <c r="B2455" s="1" t="s">
        <v>7111</v>
      </c>
      <c r="C2455" t="s">
        <v>14</v>
      </c>
      <c r="D2455" t="s">
        <v>15</v>
      </c>
      <c r="E2455">
        <v>3</v>
      </c>
      <c r="F2455" s="5">
        <v>43754</v>
      </c>
      <c r="G2455" s="2">
        <v>43762</v>
      </c>
      <c r="H2455" s="3">
        <v>43757</v>
      </c>
      <c r="I2455" t="s">
        <v>36</v>
      </c>
      <c r="J2455" t="s">
        <v>66</v>
      </c>
      <c r="K2455">
        <v>127194308</v>
      </c>
      <c r="L2455">
        <v>9915</v>
      </c>
    </row>
    <row r="2456" spans="1:12" ht="150" hidden="1" outlineLevel="2" x14ac:dyDescent="0.25">
      <c r="A2456" t="s">
        <v>7112</v>
      </c>
      <c r="B2456" s="1" t="s">
        <v>7113</v>
      </c>
      <c r="C2456" t="s">
        <v>14</v>
      </c>
      <c r="D2456" t="s">
        <v>15</v>
      </c>
      <c r="E2456">
        <v>3</v>
      </c>
      <c r="F2456" s="5">
        <v>43754</v>
      </c>
      <c r="G2456" s="2">
        <v>43774</v>
      </c>
      <c r="H2456" s="3">
        <v>43756</v>
      </c>
      <c r="I2456" t="s">
        <v>1054</v>
      </c>
      <c r="J2456" t="s">
        <v>66</v>
      </c>
      <c r="K2456">
        <v>127194568</v>
      </c>
      <c r="L2456">
        <v>2881</v>
      </c>
    </row>
    <row r="2457" spans="1:12" ht="255" hidden="1" outlineLevel="2" x14ac:dyDescent="0.25">
      <c r="A2457" t="s">
        <v>7114</v>
      </c>
      <c r="B2457" s="1" t="s">
        <v>7115</v>
      </c>
      <c r="C2457" t="s">
        <v>14</v>
      </c>
      <c r="D2457" t="s">
        <v>15</v>
      </c>
      <c r="E2457">
        <v>3</v>
      </c>
      <c r="F2457" s="5">
        <v>43754</v>
      </c>
      <c r="G2457" s="2">
        <v>43769</v>
      </c>
      <c r="H2457" s="3">
        <v>43757</v>
      </c>
      <c r="I2457" t="s">
        <v>45</v>
      </c>
      <c r="J2457" t="s">
        <v>66</v>
      </c>
      <c r="K2457">
        <v>127195065</v>
      </c>
      <c r="L2457">
        <v>9752</v>
      </c>
    </row>
    <row r="2458" spans="1:12" ht="390" hidden="1" outlineLevel="2" x14ac:dyDescent="0.25">
      <c r="A2458" t="s">
        <v>7116</v>
      </c>
      <c r="B2458" s="1" t="s">
        <v>7117</v>
      </c>
      <c r="C2458" t="s">
        <v>82</v>
      </c>
      <c r="D2458" t="s">
        <v>15</v>
      </c>
      <c r="E2458">
        <v>3</v>
      </c>
      <c r="F2458" s="5">
        <v>43754</v>
      </c>
      <c r="G2458" s="2">
        <v>43769</v>
      </c>
      <c r="H2458" s="3">
        <v>43757</v>
      </c>
      <c r="I2458" t="s">
        <v>75</v>
      </c>
      <c r="J2458" t="s">
        <v>66</v>
      </c>
      <c r="K2458">
        <v>127195488</v>
      </c>
      <c r="L2458">
        <v>7774</v>
      </c>
    </row>
    <row r="2459" spans="1:12" ht="240" hidden="1" outlineLevel="2" x14ac:dyDescent="0.25">
      <c r="A2459" t="s">
        <v>7118</v>
      </c>
      <c r="B2459" s="1" t="s">
        <v>7119</v>
      </c>
      <c r="C2459" t="s">
        <v>48</v>
      </c>
      <c r="D2459" t="s">
        <v>15</v>
      </c>
      <c r="E2459">
        <v>3</v>
      </c>
      <c r="F2459" s="5">
        <v>43754</v>
      </c>
      <c r="G2459" s="2">
        <v>43791</v>
      </c>
      <c r="H2459" s="3">
        <v>43756</v>
      </c>
      <c r="I2459" t="s">
        <v>45</v>
      </c>
      <c r="J2459" t="s">
        <v>66</v>
      </c>
      <c r="K2459">
        <v>54215786</v>
      </c>
      <c r="L2459">
        <v>600092</v>
      </c>
    </row>
    <row r="2460" spans="1:12" ht="390" hidden="1" outlineLevel="2" x14ac:dyDescent="0.25">
      <c r="A2460" t="s">
        <v>11769</v>
      </c>
      <c r="B2460" s="1" t="s">
        <v>11770</v>
      </c>
      <c r="C2460" t="s">
        <v>147</v>
      </c>
      <c r="D2460" t="s">
        <v>11750</v>
      </c>
      <c r="E2460">
        <v>3</v>
      </c>
      <c r="F2460" s="5">
        <v>43754</v>
      </c>
      <c r="G2460" s="2">
        <v>43770</v>
      </c>
      <c r="H2460" s="3">
        <v>43757</v>
      </c>
      <c r="I2460" t="s">
        <v>58</v>
      </c>
      <c r="J2460" t="s">
        <v>17</v>
      </c>
      <c r="K2460">
        <v>54212643</v>
      </c>
      <c r="L2460">
        <v>70180</v>
      </c>
    </row>
    <row r="2461" spans="1:12" outlineLevel="1" collapsed="1" x14ac:dyDescent="0.25">
      <c r="B2461" s="1"/>
      <c r="F2461" s="12" t="s">
        <v>12094</v>
      </c>
      <c r="G2461" s="2"/>
      <c r="H2461" s="3"/>
      <c r="K2461">
        <f>SUBTOTAL(3,K2444:K2460)</f>
        <v>17</v>
      </c>
    </row>
    <row r="2462" spans="1:12" ht="270" hidden="1" outlineLevel="2" x14ac:dyDescent="0.25">
      <c r="A2462" t="s">
        <v>7037</v>
      </c>
      <c r="B2462" s="1" t="s">
        <v>7038</v>
      </c>
      <c r="C2462" t="s">
        <v>14</v>
      </c>
      <c r="D2462" t="s">
        <v>15</v>
      </c>
      <c r="E2462">
        <v>2</v>
      </c>
      <c r="F2462" s="5">
        <v>43753</v>
      </c>
      <c r="G2462" s="2">
        <v>43762</v>
      </c>
      <c r="H2462" s="3">
        <v>43753</v>
      </c>
      <c r="I2462" t="s">
        <v>3810</v>
      </c>
      <c r="J2462" t="s">
        <v>17</v>
      </c>
      <c r="K2462">
        <v>127100560</v>
      </c>
      <c r="L2462">
        <v>9216</v>
      </c>
    </row>
    <row r="2463" spans="1:12" ht="195" hidden="1" outlineLevel="2" x14ac:dyDescent="0.25">
      <c r="A2463" t="s">
        <v>7039</v>
      </c>
      <c r="B2463" s="1" t="s">
        <v>7040</v>
      </c>
      <c r="C2463" t="s">
        <v>14</v>
      </c>
      <c r="D2463" t="s">
        <v>15</v>
      </c>
      <c r="E2463">
        <v>3</v>
      </c>
      <c r="F2463" s="5">
        <v>43753</v>
      </c>
      <c r="G2463" s="2">
        <v>43760</v>
      </c>
      <c r="H2463" s="3">
        <v>43755</v>
      </c>
      <c r="I2463" t="s">
        <v>75</v>
      </c>
      <c r="J2463" t="s">
        <v>17</v>
      </c>
      <c r="K2463">
        <v>127101888</v>
      </c>
      <c r="L2463">
        <v>9984</v>
      </c>
    </row>
    <row r="2464" spans="1:12" ht="180" hidden="1" outlineLevel="2" x14ac:dyDescent="0.25">
      <c r="A2464" t="s">
        <v>7041</v>
      </c>
      <c r="B2464" s="1" t="s">
        <v>7042</v>
      </c>
      <c r="C2464" t="s">
        <v>207</v>
      </c>
      <c r="D2464" t="s">
        <v>15</v>
      </c>
      <c r="E2464">
        <v>3</v>
      </c>
      <c r="F2464" s="5">
        <v>43753</v>
      </c>
      <c r="G2464" s="2">
        <v>43760</v>
      </c>
      <c r="H2464" s="3">
        <v>43755</v>
      </c>
      <c r="I2464" t="s">
        <v>53</v>
      </c>
      <c r="J2464" t="s">
        <v>17</v>
      </c>
      <c r="K2464">
        <v>127089813</v>
      </c>
      <c r="L2464">
        <v>9506</v>
      </c>
    </row>
    <row r="2465" spans="1:12" ht="180" hidden="1" outlineLevel="2" x14ac:dyDescent="0.25">
      <c r="A2465" t="s">
        <v>7043</v>
      </c>
      <c r="B2465" s="1" t="s">
        <v>7044</v>
      </c>
      <c r="C2465" t="s">
        <v>14</v>
      </c>
      <c r="D2465" t="s">
        <v>15</v>
      </c>
      <c r="E2465">
        <v>2</v>
      </c>
      <c r="F2465" s="5">
        <v>43753</v>
      </c>
      <c r="G2465" s="2">
        <v>43760</v>
      </c>
      <c r="H2465" s="3">
        <v>43751</v>
      </c>
      <c r="I2465" t="s">
        <v>39</v>
      </c>
      <c r="J2465" t="s">
        <v>17</v>
      </c>
      <c r="K2465">
        <v>127028254</v>
      </c>
      <c r="L2465">
        <v>9932</v>
      </c>
    </row>
    <row r="2466" spans="1:12" ht="180" hidden="1" outlineLevel="2" x14ac:dyDescent="0.25">
      <c r="A2466" t="s">
        <v>7045</v>
      </c>
      <c r="B2466" s="1" t="s">
        <v>7046</v>
      </c>
      <c r="C2466" t="s">
        <v>14</v>
      </c>
      <c r="D2466" t="s">
        <v>15</v>
      </c>
      <c r="E2466">
        <v>2</v>
      </c>
      <c r="F2466" s="5">
        <v>43753</v>
      </c>
      <c r="G2466" s="2">
        <v>43760</v>
      </c>
      <c r="H2466" s="3">
        <v>43752</v>
      </c>
      <c r="I2466" t="s">
        <v>45</v>
      </c>
      <c r="J2466" t="s">
        <v>17</v>
      </c>
      <c r="K2466">
        <v>127055152</v>
      </c>
      <c r="L2466">
        <v>9946</v>
      </c>
    </row>
    <row r="2467" spans="1:12" ht="150" hidden="1" outlineLevel="2" x14ac:dyDescent="0.25">
      <c r="A2467" t="s">
        <v>7047</v>
      </c>
      <c r="B2467" s="1" t="s">
        <v>7048</v>
      </c>
      <c r="C2467" t="s">
        <v>147</v>
      </c>
      <c r="D2467" t="s">
        <v>15</v>
      </c>
      <c r="E2467">
        <v>1</v>
      </c>
      <c r="F2467" s="5">
        <v>43753</v>
      </c>
      <c r="G2467" s="2">
        <v>43760</v>
      </c>
      <c r="H2467" s="3">
        <v>43753</v>
      </c>
      <c r="I2467" t="s">
        <v>5229</v>
      </c>
      <c r="J2467" t="s">
        <v>49</v>
      </c>
      <c r="K2467">
        <v>54191976</v>
      </c>
      <c r="L2467">
        <v>600038</v>
      </c>
    </row>
    <row r="2468" spans="1:12" ht="180" hidden="1" outlineLevel="2" x14ac:dyDescent="0.25">
      <c r="A2468" t="s">
        <v>7049</v>
      </c>
      <c r="B2468" s="1" t="s">
        <v>7050</v>
      </c>
      <c r="C2468" t="s">
        <v>100</v>
      </c>
      <c r="D2468" t="s">
        <v>15</v>
      </c>
      <c r="E2468">
        <v>2</v>
      </c>
      <c r="F2468" s="5">
        <v>43753</v>
      </c>
      <c r="G2468" s="2">
        <v>43760</v>
      </c>
      <c r="H2468" s="3">
        <v>43754</v>
      </c>
      <c r="I2468" t="s">
        <v>29</v>
      </c>
      <c r="J2468" t="s">
        <v>17</v>
      </c>
      <c r="K2468">
        <v>127130799</v>
      </c>
      <c r="L2468">
        <v>4950</v>
      </c>
    </row>
    <row r="2469" spans="1:12" ht="105" hidden="1" outlineLevel="2" x14ac:dyDescent="0.25">
      <c r="A2469" t="s">
        <v>7051</v>
      </c>
      <c r="B2469" s="1" t="s">
        <v>7052</v>
      </c>
      <c r="C2469" t="s">
        <v>147</v>
      </c>
      <c r="D2469" t="s">
        <v>15</v>
      </c>
      <c r="E2469">
        <v>1</v>
      </c>
      <c r="F2469" s="5">
        <v>43753</v>
      </c>
      <c r="G2469" s="2">
        <v>43783</v>
      </c>
      <c r="H2469" s="3">
        <v>43753</v>
      </c>
      <c r="I2469" t="s">
        <v>16</v>
      </c>
      <c r="J2469" t="s">
        <v>17</v>
      </c>
      <c r="K2469">
        <v>127130660</v>
      </c>
      <c r="L2469">
        <v>4950</v>
      </c>
    </row>
    <row r="2470" spans="1:12" ht="120" hidden="1" outlineLevel="2" x14ac:dyDescent="0.25">
      <c r="A2470" t="s">
        <v>7053</v>
      </c>
      <c r="B2470" s="1" t="s">
        <v>7054</v>
      </c>
      <c r="C2470" t="s">
        <v>6758</v>
      </c>
      <c r="D2470" t="s">
        <v>15</v>
      </c>
      <c r="E2470">
        <v>2</v>
      </c>
      <c r="F2470" s="5">
        <v>43753</v>
      </c>
      <c r="G2470" s="2">
        <v>43774</v>
      </c>
      <c r="H2470" s="3">
        <v>43754</v>
      </c>
      <c r="I2470" t="s">
        <v>53</v>
      </c>
      <c r="J2470" t="s">
        <v>17</v>
      </c>
      <c r="K2470">
        <v>127132857</v>
      </c>
      <c r="L2470">
        <v>2203</v>
      </c>
    </row>
    <row r="2471" spans="1:12" ht="210" hidden="1" outlineLevel="2" x14ac:dyDescent="0.25">
      <c r="A2471" t="s">
        <v>7055</v>
      </c>
      <c r="B2471" s="1" t="s">
        <v>7056</v>
      </c>
      <c r="C2471" t="s">
        <v>48</v>
      </c>
      <c r="D2471" t="s">
        <v>15</v>
      </c>
      <c r="E2471">
        <v>3</v>
      </c>
      <c r="F2471" s="5">
        <v>43753</v>
      </c>
      <c r="G2471" s="2">
        <v>43881</v>
      </c>
      <c r="H2471" s="3">
        <v>43755</v>
      </c>
      <c r="I2471" t="s">
        <v>29</v>
      </c>
      <c r="J2471" t="s">
        <v>17</v>
      </c>
      <c r="K2471">
        <v>32930975</v>
      </c>
      <c r="L2471">
        <v>3013</v>
      </c>
    </row>
    <row r="2472" spans="1:12" ht="255" hidden="1" outlineLevel="2" x14ac:dyDescent="0.25">
      <c r="A2472" t="s">
        <v>7057</v>
      </c>
      <c r="B2472" s="1" t="s">
        <v>7058</v>
      </c>
      <c r="C2472" t="s">
        <v>207</v>
      </c>
      <c r="D2472" t="s">
        <v>15</v>
      </c>
      <c r="E2472">
        <v>3</v>
      </c>
      <c r="F2472" s="5">
        <v>43753</v>
      </c>
      <c r="G2472" s="2">
        <v>43760</v>
      </c>
      <c r="H2472" s="3">
        <v>43756</v>
      </c>
      <c r="I2472" t="s">
        <v>151</v>
      </c>
      <c r="J2472" t="s">
        <v>17</v>
      </c>
      <c r="K2472">
        <v>127135157</v>
      </c>
      <c r="L2472">
        <v>9832</v>
      </c>
    </row>
    <row r="2473" spans="1:12" ht="210" hidden="1" outlineLevel="2" x14ac:dyDescent="0.25">
      <c r="A2473" t="s">
        <v>7059</v>
      </c>
      <c r="B2473" s="1" t="s">
        <v>7060</v>
      </c>
      <c r="C2473" t="s">
        <v>933</v>
      </c>
      <c r="D2473" t="s">
        <v>15</v>
      </c>
      <c r="E2473">
        <v>1</v>
      </c>
      <c r="F2473" s="5">
        <v>43753</v>
      </c>
      <c r="G2473" s="2">
        <v>43760</v>
      </c>
      <c r="H2473" s="3">
        <v>43753</v>
      </c>
      <c r="I2473" t="s">
        <v>75</v>
      </c>
      <c r="J2473" t="s">
        <v>17</v>
      </c>
      <c r="K2473">
        <v>127136559</v>
      </c>
      <c r="L2473">
        <v>9982</v>
      </c>
    </row>
    <row r="2474" spans="1:12" ht="105" hidden="1" outlineLevel="2" x14ac:dyDescent="0.25">
      <c r="A2474" t="s">
        <v>7061</v>
      </c>
      <c r="B2474" s="1" t="s">
        <v>7062</v>
      </c>
      <c r="C2474" t="s">
        <v>415</v>
      </c>
      <c r="D2474" t="s">
        <v>15</v>
      </c>
      <c r="E2474">
        <v>3</v>
      </c>
      <c r="F2474" s="5">
        <v>43753</v>
      </c>
      <c r="G2474" s="2">
        <v>43769</v>
      </c>
      <c r="H2474" s="3">
        <v>43760</v>
      </c>
      <c r="I2474" t="s">
        <v>124</v>
      </c>
      <c r="J2474" t="s">
        <v>186</v>
      </c>
      <c r="K2474">
        <v>127121001</v>
      </c>
      <c r="L2474">
        <v>9945</v>
      </c>
    </row>
    <row r="2475" spans="1:12" ht="360" hidden="1" outlineLevel="2" x14ac:dyDescent="0.25">
      <c r="A2475" t="s">
        <v>7063</v>
      </c>
      <c r="B2475" s="1" t="s">
        <v>7064</v>
      </c>
      <c r="C2475" t="s">
        <v>207</v>
      </c>
      <c r="D2475" t="s">
        <v>15</v>
      </c>
      <c r="E2475">
        <v>1</v>
      </c>
      <c r="F2475" s="5">
        <v>43753</v>
      </c>
      <c r="G2475" s="2">
        <v>43767</v>
      </c>
      <c r="H2475" s="3">
        <v>43753</v>
      </c>
      <c r="I2475" t="s">
        <v>6329</v>
      </c>
      <c r="J2475" t="s">
        <v>66</v>
      </c>
      <c r="K2475" t="s">
        <v>7065</v>
      </c>
      <c r="L2475">
        <v>3098</v>
      </c>
    </row>
    <row r="2476" spans="1:12" ht="285" hidden="1" outlineLevel="2" x14ac:dyDescent="0.25">
      <c r="A2476" t="s">
        <v>7066</v>
      </c>
      <c r="B2476" s="1" t="s">
        <v>7067</v>
      </c>
      <c r="C2476" t="s">
        <v>48</v>
      </c>
      <c r="D2476" t="s">
        <v>15</v>
      </c>
      <c r="E2476">
        <v>3</v>
      </c>
      <c r="F2476" s="5">
        <v>43753</v>
      </c>
      <c r="G2476" s="2">
        <v>43760</v>
      </c>
      <c r="H2476" s="3">
        <v>43756</v>
      </c>
      <c r="I2476" t="s">
        <v>45</v>
      </c>
      <c r="J2476" t="s">
        <v>66</v>
      </c>
      <c r="K2476">
        <v>127138610</v>
      </c>
      <c r="L2476">
        <v>9316</v>
      </c>
    </row>
    <row r="2477" spans="1:12" ht="165" hidden="1" outlineLevel="2" x14ac:dyDescent="0.25">
      <c r="A2477" t="s">
        <v>7068</v>
      </c>
      <c r="B2477" s="1" t="s">
        <v>7069</v>
      </c>
      <c r="C2477" t="s">
        <v>100</v>
      </c>
      <c r="D2477" t="s">
        <v>15</v>
      </c>
      <c r="E2477">
        <v>3</v>
      </c>
      <c r="F2477" s="5">
        <v>43753</v>
      </c>
      <c r="G2477" s="2">
        <v>43760</v>
      </c>
      <c r="H2477" s="3">
        <v>43756</v>
      </c>
      <c r="I2477" t="s">
        <v>110</v>
      </c>
      <c r="J2477" t="s">
        <v>66</v>
      </c>
      <c r="K2477">
        <v>127146331</v>
      </c>
      <c r="L2477">
        <v>9086</v>
      </c>
    </row>
    <row r="2478" spans="1:12" ht="210" hidden="1" outlineLevel="2" x14ac:dyDescent="0.25">
      <c r="A2478" t="s">
        <v>7070</v>
      </c>
      <c r="B2478" s="1" t="s">
        <v>7071</v>
      </c>
      <c r="C2478" t="s">
        <v>14</v>
      </c>
      <c r="D2478" t="s">
        <v>15</v>
      </c>
      <c r="E2478">
        <v>2</v>
      </c>
      <c r="F2478" s="5">
        <v>43753</v>
      </c>
      <c r="G2478" s="2">
        <v>43760</v>
      </c>
      <c r="H2478" s="3">
        <v>43754</v>
      </c>
      <c r="I2478" t="s">
        <v>39</v>
      </c>
      <c r="J2478" t="s">
        <v>66</v>
      </c>
      <c r="K2478">
        <v>127147627</v>
      </c>
      <c r="L2478">
        <v>9282</v>
      </c>
    </row>
    <row r="2479" spans="1:12" ht="300" hidden="1" outlineLevel="2" x14ac:dyDescent="0.25">
      <c r="A2479" t="s">
        <v>7072</v>
      </c>
      <c r="B2479" s="1" t="s">
        <v>7073</v>
      </c>
      <c r="C2479" t="s">
        <v>827</v>
      </c>
      <c r="D2479" t="s">
        <v>15</v>
      </c>
      <c r="E2479">
        <v>3</v>
      </c>
      <c r="F2479" s="5">
        <v>43753</v>
      </c>
      <c r="G2479" s="2">
        <v>43783</v>
      </c>
      <c r="H2479" s="3">
        <v>43756</v>
      </c>
      <c r="I2479" t="s">
        <v>75</v>
      </c>
      <c r="J2479" t="s">
        <v>66</v>
      </c>
      <c r="K2479">
        <v>127148089</v>
      </c>
      <c r="L2479">
        <v>9234</v>
      </c>
    </row>
    <row r="2480" spans="1:12" ht="210" hidden="1" outlineLevel="2" x14ac:dyDescent="0.25">
      <c r="A2480" t="s">
        <v>7074</v>
      </c>
      <c r="B2480" s="1" t="s">
        <v>7075</v>
      </c>
      <c r="C2480" t="s">
        <v>48</v>
      </c>
      <c r="D2480" t="s">
        <v>15</v>
      </c>
      <c r="E2480">
        <v>3</v>
      </c>
      <c r="F2480" s="5">
        <v>43753</v>
      </c>
      <c r="G2480" s="2">
        <v>43760</v>
      </c>
      <c r="H2480" s="3">
        <v>43756</v>
      </c>
      <c r="I2480" t="s">
        <v>75</v>
      </c>
      <c r="J2480" t="s">
        <v>66</v>
      </c>
      <c r="K2480">
        <v>127148521</v>
      </c>
      <c r="L2480">
        <v>9793</v>
      </c>
    </row>
    <row r="2481" spans="1:12" ht="255" hidden="1" outlineLevel="2" x14ac:dyDescent="0.25">
      <c r="A2481" t="s">
        <v>7076</v>
      </c>
      <c r="B2481" s="1" t="s">
        <v>7077</v>
      </c>
      <c r="C2481" t="s">
        <v>14</v>
      </c>
      <c r="D2481" t="s">
        <v>15</v>
      </c>
      <c r="E2481">
        <v>2</v>
      </c>
      <c r="F2481" s="5">
        <v>43753</v>
      </c>
      <c r="G2481" s="2">
        <v>43760</v>
      </c>
      <c r="H2481" s="3">
        <v>43754</v>
      </c>
      <c r="I2481" t="s">
        <v>110</v>
      </c>
      <c r="J2481" t="s">
        <v>66</v>
      </c>
      <c r="K2481">
        <v>127149677</v>
      </c>
      <c r="L2481">
        <v>10188</v>
      </c>
    </row>
    <row r="2482" spans="1:12" ht="150" hidden="1" outlineLevel="2" x14ac:dyDescent="0.25">
      <c r="A2482" t="s">
        <v>7078</v>
      </c>
      <c r="B2482" s="1" t="s">
        <v>7079</v>
      </c>
      <c r="C2482" t="s">
        <v>82</v>
      </c>
      <c r="D2482" t="s">
        <v>15</v>
      </c>
      <c r="E2482">
        <v>3</v>
      </c>
      <c r="F2482" s="5">
        <v>43753</v>
      </c>
      <c r="G2482" s="2">
        <v>43818</v>
      </c>
      <c r="H2482" s="3">
        <v>43755</v>
      </c>
      <c r="I2482" t="s">
        <v>29</v>
      </c>
      <c r="J2482" t="s">
        <v>66</v>
      </c>
      <c r="K2482" t="s">
        <v>7080</v>
      </c>
      <c r="L2482" t="s">
        <v>7081</v>
      </c>
    </row>
    <row r="2483" spans="1:12" ht="210" hidden="1" outlineLevel="2" x14ac:dyDescent="0.25">
      <c r="A2483" t="s">
        <v>7082</v>
      </c>
      <c r="B2483" s="1" t="s">
        <v>7083</v>
      </c>
      <c r="C2483" t="s">
        <v>14</v>
      </c>
      <c r="D2483" t="s">
        <v>15</v>
      </c>
      <c r="E2483">
        <v>1</v>
      </c>
      <c r="F2483" s="5">
        <v>43753</v>
      </c>
      <c r="G2483" s="2">
        <v>43762</v>
      </c>
      <c r="H2483" s="3">
        <v>43753</v>
      </c>
      <c r="I2483" t="s">
        <v>45</v>
      </c>
      <c r="J2483" t="s">
        <v>66</v>
      </c>
      <c r="K2483">
        <v>127151794</v>
      </c>
      <c r="L2483">
        <v>9152</v>
      </c>
    </row>
    <row r="2484" spans="1:12" ht="165" hidden="1" outlineLevel="2" x14ac:dyDescent="0.25">
      <c r="A2484" t="s">
        <v>7084</v>
      </c>
      <c r="B2484" s="1" t="s">
        <v>7085</v>
      </c>
      <c r="C2484" t="s">
        <v>14</v>
      </c>
      <c r="D2484" t="s">
        <v>15</v>
      </c>
      <c r="E2484">
        <v>1</v>
      </c>
      <c r="F2484" s="5">
        <v>43753</v>
      </c>
      <c r="G2484" s="2">
        <v>43766</v>
      </c>
      <c r="H2484" s="3">
        <v>43753</v>
      </c>
      <c r="I2484" t="s">
        <v>16</v>
      </c>
      <c r="J2484" t="s">
        <v>66</v>
      </c>
      <c r="K2484">
        <v>127152344</v>
      </c>
      <c r="L2484">
        <v>9480</v>
      </c>
    </row>
    <row r="2485" spans="1:12" ht="135" hidden="1" outlineLevel="2" x14ac:dyDescent="0.25">
      <c r="A2485" t="s">
        <v>11767</v>
      </c>
      <c r="B2485" s="1" t="s">
        <v>11768</v>
      </c>
      <c r="C2485" t="s">
        <v>147</v>
      </c>
      <c r="D2485" t="s">
        <v>11750</v>
      </c>
      <c r="E2485">
        <v>3</v>
      </c>
      <c r="F2485" s="5">
        <v>43753</v>
      </c>
      <c r="G2485" s="2">
        <v>43761</v>
      </c>
      <c r="H2485" s="3">
        <v>43756</v>
      </c>
      <c r="I2485" t="s">
        <v>6753</v>
      </c>
      <c r="J2485" t="s">
        <v>66</v>
      </c>
      <c r="K2485">
        <v>54198403</v>
      </c>
      <c r="L2485">
        <v>69655</v>
      </c>
    </row>
    <row r="2486" spans="1:12" outlineLevel="1" collapsed="1" x14ac:dyDescent="0.25">
      <c r="B2486" s="1"/>
      <c r="F2486" s="12" t="s">
        <v>12095</v>
      </c>
      <c r="G2486" s="2"/>
      <c r="H2486" s="3"/>
      <c r="K2486">
        <f>SUBTOTAL(3,K2462:K2485)</f>
        <v>24</v>
      </c>
    </row>
    <row r="2487" spans="1:12" ht="285" hidden="1" outlineLevel="2" x14ac:dyDescent="0.25">
      <c r="A2487" t="s">
        <v>6987</v>
      </c>
      <c r="B2487" s="1" t="s">
        <v>6988</v>
      </c>
      <c r="C2487" t="s">
        <v>24</v>
      </c>
      <c r="D2487" t="s">
        <v>15</v>
      </c>
      <c r="E2487">
        <v>3</v>
      </c>
      <c r="F2487" s="5">
        <v>43752</v>
      </c>
      <c r="G2487" s="2">
        <v>43760</v>
      </c>
      <c r="H2487" s="3">
        <v>43752</v>
      </c>
      <c r="I2487" t="s">
        <v>58</v>
      </c>
      <c r="J2487" t="s">
        <v>17</v>
      </c>
      <c r="K2487">
        <v>126999518</v>
      </c>
      <c r="L2487">
        <v>9132</v>
      </c>
    </row>
    <row r="2488" spans="1:12" ht="180" hidden="1" outlineLevel="2" x14ac:dyDescent="0.25">
      <c r="A2488" t="s">
        <v>6989</v>
      </c>
      <c r="B2488" s="1" t="s">
        <v>6990</v>
      </c>
      <c r="C2488" t="s">
        <v>14</v>
      </c>
      <c r="D2488" t="s">
        <v>15</v>
      </c>
      <c r="E2488">
        <v>3</v>
      </c>
      <c r="F2488" s="5">
        <v>43752</v>
      </c>
      <c r="G2488" s="2">
        <v>43760</v>
      </c>
      <c r="H2488" s="3">
        <v>43753</v>
      </c>
      <c r="I2488" t="s">
        <v>6498</v>
      </c>
      <c r="J2488" t="s">
        <v>17</v>
      </c>
      <c r="K2488">
        <v>127025032</v>
      </c>
      <c r="L2488">
        <v>7206</v>
      </c>
    </row>
    <row r="2489" spans="1:12" ht="409.5" hidden="1" outlineLevel="2" x14ac:dyDescent="0.25">
      <c r="A2489" t="s">
        <v>6991</v>
      </c>
      <c r="B2489" s="1" t="s">
        <v>6992</v>
      </c>
      <c r="C2489" t="s">
        <v>24</v>
      </c>
      <c r="D2489" t="s">
        <v>15</v>
      </c>
      <c r="E2489">
        <v>3</v>
      </c>
      <c r="F2489" s="5">
        <v>43752</v>
      </c>
      <c r="G2489" s="2">
        <v>43781</v>
      </c>
      <c r="H2489" s="3">
        <v>43753</v>
      </c>
      <c r="I2489" t="s">
        <v>53</v>
      </c>
      <c r="J2489" t="s">
        <v>17</v>
      </c>
      <c r="K2489">
        <v>127029011</v>
      </c>
      <c r="L2489">
        <v>9960</v>
      </c>
    </row>
    <row r="2490" spans="1:12" ht="315" hidden="1" outlineLevel="2" x14ac:dyDescent="0.25">
      <c r="A2490" t="s">
        <v>6993</v>
      </c>
      <c r="B2490" s="1" t="s">
        <v>6994</v>
      </c>
      <c r="C2490" t="s">
        <v>24</v>
      </c>
      <c r="D2490" t="s">
        <v>15</v>
      </c>
      <c r="E2490">
        <v>3</v>
      </c>
      <c r="F2490" s="5">
        <v>43752</v>
      </c>
      <c r="G2490" s="2">
        <v>43766</v>
      </c>
      <c r="H2490" s="3">
        <v>43753</v>
      </c>
      <c r="I2490" t="s">
        <v>58</v>
      </c>
      <c r="J2490" t="s">
        <v>17</v>
      </c>
      <c r="K2490">
        <v>127034376</v>
      </c>
      <c r="L2490">
        <v>10005</v>
      </c>
    </row>
    <row r="2491" spans="1:12" ht="195" hidden="1" outlineLevel="2" x14ac:dyDescent="0.25">
      <c r="A2491" t="s">
        <v>6995</v>
      </c>
      <c r="B2491" s="1" t="s">
        <v>6996</v>
      </c>
      <c r="C2491" t="s">
        <v>14</v>
      </c>
      <c r="D2491" t="s">
        <v>15</v>
      </c>
      <c r="E2491">
        <v>2</v>
      </c>
      <c r="F2491" s="5">
        <v>43752</v>
      </c>
      <c r="G2491" s="2">
        <v>43760</v>
      </c>
      <c r="H2491" s="3">
        <v>43752</v>
      </c>
      <c r="I2491" t="s">
        <v>151</v>
      </c>
      <c r="J2491" t="s">
        <v>17</v>
      </c>
      <c r="K2491">
        <v>127045509</v>
      </c>
      <c r="L2491">
        <v>9545</v>
      </c>
    </row>
    <row r="2492" spans="1:12" ht="345" hidden="1" outlineLevel="2" x14ac:dyDescent="0.25">
      <c r="A2492" t="s">
        <v>6997</v>
      </c>
      <c r="B2492" s="1" t="s">
        <v>6998</v>
      </c>
      <c r="C2492" t="s">
        <v>14</v>
      </c>
      <c r="D2492" t="s">
        <v>15</v>
      </c>
      <c r="E2492">
        <v>3</v>
      </c>
      <c r="F2492" s="5">
        <v>43752</v>
      </c>
      <c r="G2492" s="2">
        <v>43762</v>
      </c>
      <c r="H2492" s="3">
        <v>43754</v>
      </c>
      <c r="I2492" t="s">
        <v>5229</v>
      </c>
      <c r="J2492" t="s">
        <v>17</v>
      </c>
      <c r="K2492">
        <v>127050571</v>
      </c>
      <c r="L2492">
        <v>9390</v>
      </c>
    </row>
    <row r="2493" spans="1:12" ht="240" hidden="1" outlineLevel="2" x14ac:dyDescent="0.25">
      <c r="A2493" t="s">
        <v>6999</v>
      </c>
      <c r="B2493" s="1" t="s">
        <v>7000</v>
      </c>
      <c r="C2493" t="s">
        <v>24</v>
      </c>
      <c r="D2493" t="s">
        <v>15</v>
      </c>
      <c r="E2493">
        <v>3</v>
      </c>
      <c r="F2493" s="5">
        <v>43752</v>
      </c>
      <c r="G2493" s="2">
        <v>43762</v>
      </c>
      <c r="H2493" s="3">
        <v>43754</v>
      </c>
      <c r="I2493" t="s">
        <v>1054</v>
      </c>
      <c r="J2493" t="s">
        <v>17</v>
      </c>
      <c r="K2493">
        <v>127045272</v>
      </c>
      <c r="L2493">
        <v>3911</v>
      </c>
    </row>
    <row r="2494" spans="1:12" ht="225" hidden="1" outlineLevel="2" x14ac:dyDescent="0.25">
      <c r="A2494" t="s">
        <v>7001</v>
      </c>
      <c r="B2494" s="1" t="s">
        <v>7002</v>
      </c>
      <c r="C2494" t="s">
        <v>14</v>
      </c>
      <c r="D2494" t="s">
        <v>15</v>
      </c>
      <c r="E2494">
        <v>3</v>
      </c>
      <c r="F2494" s="5">
        <v>43752</v>
      </c>
      <c r="G2494" s="2">
        <v>43760</v>
      </c>
      <c r="H2494" s="3">
        <v>43754</v>
      </c>
      <c r="I2494" t="s">
        <v>39</v>
      </c>
      <c r="J2494" t="s">
        <v>17</v>
      </c>
      <c r="K2494">
        <v>127051100</v>
      </c>
      <c r="L2494">
        <v>9174</v>
      </c>
    </row>
    <row r="2495" spans="1:12" ht="360" hidden="1" outlineLevel="2" x14ac:dyDescent="0.25">
      <c r="A2495" t="s">
        <v>7003</v>
      </c>
      <c r="B2495" s="1" t="s">
        <v>7004</v>
      </c>
      <c r="C2495" t="s">
        <v>14</v>
      </c>
      <c r="D2495" t="s">
        <v>15</v>
      </c>
      <c r="E2495">
        <v>3</v>
      </c>
      <c r="F2495" s="5">
        <v>43752</v>
      </c>
      <c r="G2495" s="2">
        <v>43760</v>
      </c>
      <c r="H2495" s="3">
        <v>43754</v>
      </c>
      <c r="I2495" t="s">
        <v>53</v>
      </c>
      <c r="J2495" t="s">
        <v>17</v>
      </c>
      <c r="K2495">
        <v>127052139</v>
      </c>
      <c r="L2495">
        <v>9612</v>
      </c>
    </row>
    <row r="2496" spans="1:12" ht="210" hidden="1" outlineLevel="2" x14ac:dyDescent="0.25">
      <c r="A2496" t="s">
        <v>7005</v>
      </c>
      <c r="B2496" s="1" t="s">
        <v>7006</v>
      </c>
      <c r="C2496" t="s">
        <v>14</v>
      </c>
      <c r="D2496" t="s">
        <v>15</v>
      </c>
      <c r="E2496">
        <v>3</v>
      </c>
      <c r="F2496" s="5">
        <v>43752</v>
      </c>
      <c r="G2496" s="2">
        <v>43760</v>
      </c>
      <c r="H2496" s="3">
        <v>43755</v>
      </c>
      <c r="I2496" t="s">
        <v>75</v>
      </c>
      <c r="J2496" t="s">
        <v>17</v>
      </c>
      <c r="K2496">
        <v>127072616</v>
      </c>
      <c r="L2496">
        <v>9337</v>
      </c>
    </row>
    <row r="2497" spans="1:12" ht="240" hidden="1" outlineLevel="2" x14ac:dyDescent="0.25">
      <c r="A2497" t="s">
        <v>7007</v>
      </c>
      <c r="B2497" s="1" t="s">
        <v>7008</v>
      </c>
      <c r="C2497" t="s">
        <v>48</v>
      </c>
      <c r="D2497" t="s">
        <v>15</v>
      </c>
      <c r="E2497">
        <v>3</v>
      </c>
      <c r="F2497" s="5">
        <v>43752</v>
      </c>
      <c r="G2497" s="2">
        <v>43760</v>
      </c>
      <c r="H2497" s="3">
        <v>43755</v>
      </c>
      <c r="I2497" t="s">
        <v>53</v>
      </c>
      <c r="J2497" t="s">
        <v>17</v>
      </c>
      <c r="K2497">
        <v>127074124</v>
      </c>
      <c r="L2497">
        <v>9332</v>
      </c>
    </row>
    <row r="2498" spans="1:12" ht="255" hidden="1" outlineLevel="2" x14ac:dyDescent="0.25">
      <c r="A2498" t="s">
        <v>7009</v>
      </c>
      <c r="B2498" s="1" t="s">
        <v>7010</v>
      </c>
      <c r="C2498" t="s">
        <v>24</v>
      </c>
      <c r="D2498" t="s">
        <v>15</v>
      </c>
      <c r="E2498">
        <v>3</v>
      </c>
      <c r="F2498" s="5">
        <v>43752</v>
      </c>
      <c r="G2498" s="2">
        <v>43775</v>
      </c>
      <c r="H2498" s="3">
        <v>43754</v>
      </c>
      <c r="I2498" t="s">
        <v>6753</v>
      </c>
      <c r="J2498" t="s">
        <v>17</v>
      </c>
      <c r="K2498">
        <v>122396509</v>
      </c>
      <c r="L2498">
        <v>11</v>
      </c>
    </row>
    <row r="2499" spans="1:12" ht="300" hidden="1" outlineLevel="2" x14ac:dyDescent="0.25">
      <c r="A2499" t="s">
        <v>7011</v>
      </c>
      <c r="B2499" s="1" t="s">
        <v>7012</v>
      </c>
      <c r="C2499" t="s">
        <v>14</v>
      </c>
      <c r="D2499" t="s">
        <v>15</v>
      </c>
      <c r="E2499">
        <v>3</v>
      </c>
      <c r="F2499" s="5">
        <v>43752</v>
      </c>
      <c r="G2499" s="2">
        <v>43760</v>
      </c>
      <c r="H2499" s="3">
        <v>43755</v>
      </c>
      <c r="I2499" t="s">
        <v>45</v>
      </c>
      <c r="J2499" t="s">
        <v>17</v>
      </c>
      <c r="K2499">
        <v>127084508</v>
      </c>
      <c r="L2499">
        <v>9822</v>
      </c>
    </row>
    <row r="2500" spans="1:12" ht="409.5" hidden="1" outlineLevel="2" x14ac:dyDescent="0.25">
      <c r="A2500" t="s">
        <v>7013</v>
      </c>
      <c r="B2500" s="1" t="s">
        <v>7014</v>
      </c>
      <c r="C2500" t="s">
        <v>14</v>
      </c>
      <c r="D2500" t="s">
        <v>15</v>
      </c>
      <c r="E2500">
        <v>3</v>
      </c>
      <c r="F2500" s="5">
        <v>43752</v>
      </c>
      <c r="G2500" s="2">
        <v>43760</v>
      </c>
      <c r="H2500" s="3">
        <v>43755</v>
      </c>
      <c r="I2500" t="s">
        <v>151</v>
      </c>
      <c r="J2500" t="s">
        <v>17</v>
      </c>
      <c r="K2500">
        <v>127084670</v>
      </c>
      <c r="L2500">
        <v>9927</v>
      </c>
    </row>
    <row r="2501" spans="1:12" ht="195" hidden="1" outlineLevel="2" x14ac:dyDescent="0.25">
      <c r="A2501" t="s">
        <v>7016</v>
      </c>
      <c r="B2501" s="1" t="s">
        <v>7017</v>
      </c>
      <c r="C2501" t="s">
        <v>48</v>
      </c>
      <c r="D2501" t="s">
        <v>15</v>
      </c>
      <c r="E2501">
        <v>3</v>
      </c>
      <c r="F2501" s="5">
        <v>43752</v>
      </c>
      <c r="G2501" s="2">
        <v>43791</v>
      </c>
      <c r="H2501" s="3">
        <v>43755</v>
      </c>
      <c r="I2501" t="s">
        <v>29</v>
      </c>
      <c r="J2501" t="s">
        <v>17</v>
      </c>
      <c r="K2501">
        <v>32908217</v>
      </c>
      <c r="L2501">
        <v>3068</v>
      </c>
    </row>
    <row r="2502" spans="1:12" ht="195" hidden="1" outlineLevel="2" x14ac:dyDescent="0.25">
      <c r="A2502" t="s">
        <v>7018</v>
      </c>
      <c r="B2502" s="1" t="s">
        <v>7019</v>
      </c>
      <c r="C2502" t="s">
        <v>147</v>
      </c>
      <c r="D2502" t="s">
        <v>15</v>
      </c>
      <c r="E2502">
        <v>2</v>
      </c>
      <c r="F2502" s="5">
        <v>43752</v>
      </c>
      <c r="G2502" s="2">
        <v>43761</v>
      </c>
      <c r="H2502" s="3">
        <v>43752</v>
      </c>
      <c r="I2502" t="s">
        <v>6498</v>
      </c>
      <c r="J2502" t="s">
        <v>66</v>
      </c>
      <c r="K2502">
        <v>127046245</v>
      </c>
      <c r="L2502">
        <v>6622</v>
      </c>
    </row>
    <row r="2503" spans="1:12" ht="409.5" hidden="1" outlineLevel="2" x14ac:dyDescent="0.25">
      <c r="A2503" t="s">
        <v>7020</v>
      </c>
      <c r="B2503" s="1" t="s">
        <v>7021</v>
      </c>
      <c r="C2503" t="s">
        <v>14</v>
      </c>
      <c r="D2503" t="s">
        <v>15</v>
      </c>
      <c r="E2503">
        <v>1</v>
      </c>
      <c r="F2503" s="5">
        <v>43752</v>
      </c>
      <c r="G2503" s="2">
        <v>43885</v>
      </c>
      <c r="H2503" s="3">
        <v>43752</v>
      </c>
      <c r="I2503" t="s">
        <v>7022</v>
      </c>
      <c r="J2503" t="s">
        <v>17</v>
      </c>
      <c r="K2503">
        <v>127092666</v>
      </c>
      <c r="L2503">
        <v>9554</v>
      </c>
    </row>
    <row r="2504" spans="1:12" ht="90" hidden="1" outlineLevel="2" x14ac:dyDescent="0.25">
      <c r="A2504" t="s">
        <v>7023</v>
      </c>
      <c r="B2504" s="1" t="s">
        <v>7024</v>
      </c>
      <c r="C2504" t="s">
        <v>48</v>
      </c>
      <c r="D2504" t="s">
        <v>15</v>
      </c>
      <c r="E2504">
        <v>3</v>
      </c>
      <c r="F2504" s="5">
        <v>43752</v>
      </c>
      <c r="G2504" s="2">
        <v>43766</v>
      </c>
      <c r="H2504" t="s">
        <v>61</v>
      </c>
      <c r="I2504" t="s">
        <v>29</v>
      </c>
      <c r="J2504" t="s">
        <v>66</v>
      </c>
      <c r="K2504">
        <v>32910400</v>
      </c>
      <c r="L2504">
        <v>3034</v>
      </c>
    </row>
    <row r="2505" spans="1:12" ht="409.5" hidden="1" outlineLevel="2" x14ac:dyDescent="0.25">
      <c r="A2505" t="s">
        <v>7025</v>
      </c>
      <c r="B2505" s="1" t="s">
        <v>7026</v>
      </c>
      <c r="C2505" t="s">
        <v>14</v>
      </c>
      <c r="D2505" t="s">
        <v>15</v>
      </c>
      <c r="E2505">
        <v>3</v>
      </c>
      <c r="F2505" s="5">
        <v>43752</v>
      </c>
      <c r="G2505" s="2">
        <v>43766</v>
      </c>
      <c r="H2505" s="3">
        <v>43755</v>
      </c>
      <c r="I2505" t="s">
        <v>75</v>
      </c>
      <c r="J2505" t="s">
        <v>66</v>
      </c>
      <c r="K2505">
        <v>127097256</v>
      </c>
      <c r="L2505">
        <v>9810</v>
      </c>
    </row>
    <row r="2506" spans="1:12" ht="180" hidden="1" outlineLevel="2" x14ac:dyDescent="0.25">
      <c r="A2506" t="s">
        <v>7027</v>
      </c>
      <c r="B2506" s="1" t="s">
        <v>7028</v>
      </c>
      <c r="C2506" t="s">
        <v>147</v>
      </c>
      <c r="D2506" t="s">
        <v>15</v>
      </c>
      <c r="E2506">
        <v>2</v>
      </c>
      <c r="F2506" s="5">
        <v>43752</v>
      </c>
      <c r="G2506" s="2">
        <v>43901</v>
      </c>
      <c r="H2506" s="3">
        <v>43753</v>
      </c>
      <c r="I2506" t="s">
        <v>45</v>
      </c>
      <c r="J2506" t="s">
        <v>66</v>
      </c>
      <c r="K2506">
        <v>54185502</v>
      </c>
      <c r="L2506" t="s">
        <v>2892</v>
      </c>
    </row>
    <row r="2507" spans="1:12" ht="210" hidden="1" outlineLevel="2" x14ac:dyDescent="0.25">
      <c r="A2507" t="s">
        <v>7029</v>
      </c>
      <c r="B2507" s="1" t="s">
        <v>7030</v>
      </c>
      <c r="C2507" t="s">
        <v>14</v>
      </c>
      <c r="D2507" t="s">
        <v>15</v>
      </c>
      <c r="E2507">
        <v>3</v>
      </c>
      <c r="F2507" s="5">
        <v>43752</v>
      </c>
      <c r="G2507" s="2">
        <v>43760</v>
      </c>
      <c r="H2507" s="3">
        <v>43755</v>
      </c>
      <c r="I2507" t="s">
        <v>151</v>
      </c>
      <c r="J2507" t="s">
        <v>66</v>
      </c>
      <c r="K2507">
        <v>127097839</v>
      </c>
      <c r="L2507">
        <v>9991</v>
      </c>
    </row>
    <row r="2508" spans="1:12" ht="210" hidden="1" outlineLevel="2" x14ac:dyDescent="0.25">
      <c r="A2508" t="s">
        <v>7031</v>
      </c>
      <c r="B2508" s="1" t="s">
        <v>7032</v>
      </c>
      <c r="C2508" t="s">
        <v>14</v>
      </c>
      <c r="D2508" t="s">
        <v>15</v>
      </c>
      <c r="E2508">
        <v>1</v>
      </c>
      <c r="F2508" s="5">
        <v>43752</v>
      </c>
      <c r="G2508" s="2">
        <v>43760</v>
      </c>
      <c r="H2508" s="3">
        <v>43752</v>
      </c>
      <c r="I2508" t="s">
        <v>39</v>
      </c>
      <c r="J2508" t="s">
        <v>66</v>
      </c>
      <c r="K2508">
        <v>127098271</v>
      </c>
      <c r="L2508">
        <v>9919</v>
      </c>
    </row>
    <row r="2509" spans="1:12" ht="360" hidden="1" outlineLevel="2" x14ac:dyDescent="0.25">
      <c r="A2509" t="s">
        <v>7033</v>
      </c>
      <c r="B2509" s="1" t="s">
        <v>7034</v>
      </c>
      <c r="C2509" t="s">
        <v>6513</v>
      </c>
      <c r="D2509" t="s">
        <v>15</v>
      </c>
      <c r="E2509">
        <v>3</v>
      </c>
      <c r="F2509" s="5">
        <v>43752</v>
      </c>
      <c r="G2509" s="2">
        <v>43851</v>
      </c>
      <c r="H2509" s="3">
        <v>43754</v>
      </c>
      <c r="I2509" t="s">
        <v>3338</v>
      </c>
      <c r="J2509" t="s">
        <v>66</v>
      </c>
      <c r="K2509">
        <v>32913373</v>
      </c>
      <c r="L2509">
        <v>10187</v>
      </c>
    </row>
    <row r="2510" spans="1:12" ht="375" hidden="1" outlineLevel="2" x14ac:dyDescent="0.25">
      <c r="A2510" t="s">
        <v>7035</v>
      </c>
      <c r="B2510" s="1" t="s">
        <v>7036</v>
      </c>
      <c r="C2510" t="s">
        <v>2497</v>
      </c>
      <c r="D2510" t="s">
        <v>15</v>
      </c>
      <c r="E2510">
        <v>2</v>
      </c>
      <c r="F2510" s="5">
        <v>43752</v>
      </c>
      <c r="G2510" s="2">
        <v>43809</v>
      </c>
      <c r="H2510" s="3">
        <v>43752</v>
      </c>
      <c r="I2510" t="s">
        <v>113</v>
      </c>
      <c r="J2510" t="s">
        <v>66</v>
      </c>
      <c r="K2510">
        <v>127097332</v>
      </c>
      <c r="L2510">
        <v>9622</v>
      </c>
    </row>
    <row r="2511" spans="1:12" outlineLevel="1" collapsed="1" x14ac:dyDescent="0.25">
      <c r="B2511" s="1"/>
      <c r="F2511" s="12" t="s">
        <v>12096</v>
      </c>
      <c r="G2511" s="2"/>
      <c r="H2511" s="3"/>
      <c r="K2511">
        <f>SUBTOTAL(3,K2487:K2510)</f>
        <v>24</v>
      </c>
    </row>
    <row r="2512" spans="1:12" ht="285" hidden="1" outlineLevel="2" x14ac:dyDescent="0.25">
      <c r="A2512" t="s">
        <v>6983</v>
      </c>
      <c r="B2512" s="1" t="s">
        <v>6984</v>
      </c>
      <c r="C2512" t="s">
        <v>14</v>
      </c>
      <c r="D2512" t="s">
        <v>15</v>
      </c>
      <c r="E2512">
        <v>1</v>
      </c>
      <c r="F2512" s="5">
        <v>43751</v>
      </c>
      <c r="G2512" s="2">
        <v>43760</v>
      </c>
      <c r="H2512" s="3">
        <v>43751</v>
      </c>
      <c r="I2512" t="s">
        <v>39</v>
      </c>
      <c r="J2512" t="s">
        <v>17</v>
      </c>
      <c r="K2512">
        <v>127053353</v>
      </c>
      <c r="L2512">
        <v>2290</v>
      </c>
    </row>
    <row r="2513" spans="1:12" ht="165" hidden="1" outlineLevel="2" x14ac:dyDescent="0.25">
      <c r="A2513" t="s">
        <v>6985</v>
      </c>
      <c r="B2513" s="1" t="s">
        <v>6986</v>
      </c>
      <c r="C2513" t="s">
        <v>14</v>
      </c>
      <c r="D2513" t="s">
        <v>15</v>
      </c>
      <c r="E2513">
        <v>2</v>
      </c>
      <c r="F2513" s="5">
        <v>43751</v>
      </c>
      <c r="G2513" s="2">
        <v>43760</v>
      </c>
      <c r="H2513" s="3">
        <v>43752</v>
      </c>
      <c r="I2513" t="s">
        <v>75</v>
      </c>
      <c r="J2513" t="s">
        <v>17</v>
      </c>
      <c r="K2513">
        <v>127050290</v>
      </c>
      <c r="L2513">
        <v>9897</v>
      </c>
    </row>
    <row r="2514" spans="1:12" outlineLevel="1" collapsed="1" x14ac:dyDescent="0.25">
      <c r="B2514" s="1"/>
      <c r="F2514" s="12" t="s">
        <v>12097</v>
      </c>
      <c r="G2514" s="2"/>
      <c r="H2514" s="3"/>
      <c r="K2514">
        <f>SUBTOTAL(3,K2512:K2513)</f>
        <v>2</v>
      </c>
    </row>
    <row r="2515" spans="1:12" ht="240" hidden="1" outlineLevel="2" x14ac:dyDescent="0.25">
      <c r="A2515" t="s">
        <v>6971</v>
      </c>
      <c r="B2515" s="1" t="s">
        <v>6972</v>
      </c>
      <c r="C2515" t="s">
        <v>14</v>
      </c>
      <c r="D2515" t="s">
        <v>15</v>
      </c>
      <c r="E2515">
        <v>2</v>
      </c>
      <c r="F2515" s="5">
        <v>43750</v>
      </c>
      <c r="G2515" s="2">
        <v>43760</v>
      </c>
      <c r="H2515" s="3">
        <v>43751</v>
      </c>
      <c r="I2515" t="s">
        <v>39</v>
      </c>
      <c r="J2515" t="s">
        <v>17</v>
      </c>
      <c r="K2515">
        <v>127026419</v>
      </c>
      <c r="L2515">
        <v>9171</v>
      </c>
    </row>
    <row r="2516" spans="1:12" ht="409.5" hidden="1" outlineLevel="2" x14ac:dyDescent="0.25">
      <c r="A2516" t="s">
        <v>6973</v>
      </c>
      <c r="B2516" s="1" t="s">
        <v>6974</v>
      </c>
      <c r="C2516" t="s">
        <v>147</v>
      </c>
      <c r="D2516" t="s">
        <v>15</v>
      </c>
      <c r="E2516">
        <v>1</v>
      </c>
      <c r="F2516" s="5">
        <v>43750</v>
      </c>
      <c r="G2516" s="2">
        <v>43761</v>
      </c>
      <c r="H2516" s="3">
        <v>43750.871666666666</v>
      </c>
      <c r="I2516" t="s">
        <v>151</v>
      </c>
      <c r="J2516" t="s">
        <v>17</v>
      </c>
      <c r="K2516">
        <v>127031755</v>
      </c>
      <c r="L2516">
        <v>6433</v>
      </c>
    </row>
    <row r="2517" spans="1:12" ht="195" hidden="1" outlineLevel="2" x14ac:dyDescent="0.25">
      <c r="A2517" t="s">
        <v>6975</v>
      </c>
      <c r="B2517" s="1" t="s">
        <v>6976</v>
      </c>
      <c r="C2517" t="s">
        <v>14</v>
      </c>
      <c r="D2517" t="s">
        <v>15</v>
      </c>
      <c r="E2517">
        <v>2</v>
      </c>
      <c r="F2517" s="5">
        <v>43750</v>
      </c>
      <c r="G2517" s="2">
        <v>43760</v>
      </c>
      <c r="H2517" s="3">
        <v>43751</v>
      </c>
      <c r="I2517" t="s">
        <v>39</v>
      </c>
      <c r="J2517" t="s">
        <v>17</v>
      </c>
      <c r="K2517">
        <v>127032152</v>
      </c>
      <c r="L2517">
        <v>9308</v>
      </c>
    </row>
    <row r="2518" spans="1:12" ht="225" hidden="1" outlineLevel="2" x14ac:dyDescent="0.25">
      <c r="A2518" t="s">
        <v>6977</v>
      </c>
      <c r="B2518" s="1" t="s">
        <v>6978</v>
      </c>
      <c r="C2518" t="s">
        <v>14</v>
      </c>
      <c r="D2518" t="s">
        <v>15</v>
      </c>
      <c r="E2518">
        <v>2</v>
      </c>
      <c r="F2518" s="5">
        <v>43750</v>
      </c>
      <c r="G2518" s="2">
        <v>43760</v>
      </c>
      <c r="H2518" s="3">
        <v>43751</v>
      </c>
      <c r="I2518" t="s">
        <v>39</v>
      </c>
      <c r="J2518" t="s">
        <v>17</v>
      </c>
      <c r="K2518">
        <v>127034675</v>
      </c>
      <c r="L2518">
        <v>9282</v>
      </c>
    </row>
    <row r="2519" spans="1:12" ht="345" hidden="1" outlineLevel="2" x14ac:dyDescent="0.25">
      <c r="A2519" t="s">
        <v>6979</v>
      </c>
      <c r="B2519" s="1" t="s">
        <v>6980</v>
      </c>
      <c r="C2519" t="s">
        <v>147</v>
      </c>
      <c r="D2519" t="s">
        <v>15</v>
      </c>
      <c r="E2519">
        <v>2</v>
      </c>
      <c r="F2519" s="5">
        <v>43750</v>
      </c>
      <c r="G2519" s="2">
        <v>43908</v>
      </c>
      <c r="H2519" s="3">
        <v>43749</v>
      </c>
      <c r="I2519" t="s">
        <v>300</v>
      </c>
      <c r="J2519" t="s">
        <v>17</v>
      </c>
      <c r="K2519">
        <v>127000714</v>
      </c>
      <c r="L2519">
        <v>6621</v>
      </c>
    </row>
    <row r="2520" spans="1:12" ht="285" hidden="1" outlineLevel="2" x14ac:dyDescent="0.25">
      <c r="A2520" t="s">
        <v>6981</v>
      </c>
      <c r="B2520" s="1" t="s">
        <v>6982</v>
      </c>
      <c r="C2520" t="s">
        <v>14</v>
      </c>
      <c r="D2520" t="s">
        <v>15</v>
      </c>
      <c r="E2520">
        <v>2</v>
      </c>
      <c r="F2520" s="5">
        <v>43750</v>
      </c>
      <c r="G2520" s="2">
        <v>43761</v>
      </c>
      <c r="H2520" s="3">
        <v>43751.088726851849</v>
      </c>
      <c r="I2520" t="s">
        <v>75</v>
      </c>
      <c r="J2520" t="s">
        <v>17</v>
      </c>
      <c r="K2520">
        <v>127035259</v>
      </c>
      <c r="L2520">
        <v>2048</v>
      </c>
    </row>
    <row r="2521" spans="1:12" outlineLevel="1" collapsed="1" x14ac:dyDescent="0.25">
      <c r="B2521" s="1"/>
      <c r="F2521" s="12" t="s">
        <v>12098</v>
      </c>
      <c r="G2521" s="2"/>
      <c r="H2521" s="3"/>
      <c r="K2521">
        <f>SUBTOTAL(3,K2515:K2520)</f>
        <v>6</v>
      </c>
    </row>
    <row r="2522" spans="1:12" ht="135" hidden="1" outlineLevel="2" x14ac:dyDescent="0.25">
      <c r="A2522" t="s">
        <v>6955</v>
      </c>
      <c r="B2522" s="1" t="s">
        <v>6956</v>
      </c>
      <c r="C2522" t="s">
        <v>74</v>
      </c>
      <c r="D2522" t="s">
        <v>15</v>
      </c>
      <c r="E2522">
        <v>1</v>
      </c>
      <c r="F2522" s="5">
        <v>43749</v>
      </c>
      <c r="G2522" s="2">
        <v>43782</v>
      </c>
      <c r="H2522" s="3">
        <v>43749</v>
      </c>
      <c r="I2522" t="s">
        <v>3608</v>
      </c>
      <c r="J2522" t="s">
        <v>3351</v>
      </c>
      <c r="K2522">
        <v>54157169</v>
      </c>
      <c r="L2522">
        <v>74085</v>
      </c>
    </row>
    <row r="2523" spans="1:12" ht="165" hidden="1" outlineLevel="2" x14ac:dyDescent="0.25">
      <c r="A2523" t="s">
        <v>6957</v>
      </c>
      <c r="B2523" s="1" t="s">
        <v>6958</v>
      </c>
      <c r="C2523" t="s">
        <v>100</v>
      </c>
      <c r="D2523" t="s">
        <v>15</v>
      </c>
      <c r="E2523">
        <v>2</v>
      </c>
      <c r="F2523" s="5">
        <v>43749</v>
      </c>
      <c r="G2523" s="2">
        <v>43760</v>
      </c>
      <c r="H2523" s="3">
        <v>43750</v>
      </c>
      <c r="I2523" t="s">
        <v>6498</v>
      </c>
      <c r="J2523" t="s">
        <v>17</v>
      </c>
      <c r="K2523">
        <v>126967077</v>
      </c>
      <c r="L2523">
        <v>6793</v>
      </c>
    </row>
    <row r="2524" spans="1:12" ht="409.5" hidden="1" outlineLevel="2" x14ac:dyDescent="0.25">
      <c r="A2524" t="s">
        <v>6959</v>
      </c>
      <c r="B2524" s="1" t="s">
        <v>6960</v>
      </c>
      <c r="C2524" t="s">
        <v>14</v>
      </c>
      <c r="D2524" t="s">
        <v>15</v>
      </c>
      <c r="E2524">
        <v>3</v>
      </c>
      <c r="F2524" s="5">
        <v>43749</v>
      </c>
      <c r="G2524" s="2">
        <v>43815</v>
      </c>
      <c r="H2524" s="3">
        <v>43752</v>
      </c>
      <c r="I2524" t="s">
        <v>39</v>
      </c>
      <c r="J2524" t="s">
        <v>17</v>
      </c>
      <c r="K2524">
        <v>126978290</v>
      </c>
      <c r="L2524">
        <v>9324</v>
      </c>
    </row>
    <row r="2525" spans="1:12" ht="195" hidden="1" outlineLevel="2" x14ac:dyDescent="0.25">
      <c r="A2525" t="s">
        <v>6961</v>
      </c>
      <c r="B2525" s="1" t="s">
        <v>6962</v>
      </c>
      <c r="C2525" t="s">
        <v>147</v>
      </c>
      <c r="D2525" t="s">
        <v>15</v>
      </c>
      <c r="E2525">
        <v>3</v>
      </c>
      <c r="F2525" s="5">
        <v>43749</v>
      </c>
      <c r="G2525" s="2">
        <v>43760</v>
      </c>
      <c r="H2525" s="3">
        <v>43752</v>
      </c>
      <c r="I2525" t="s">
        <v>5229</v>
      </c>
      <c r="J2525" t="s">
        <v>17</v>
      </c>
      <c r="K2525">
        <v>126981057</v>
      </c>
      <c r="L2525">
        <v>9099</v>
      </c>
    </row>
    <row r="2526" spans="1:12" ht="345" hidden="1" outlineLevel="2" x14ac:dyDescent="0.25">
      <c r="A2526" t="s">
        <v>6963</v>
      </c>
      <c r="B2526" s="1" t="s">
        <v>6964</v>
      </c>
      <c r="C2526" t="s">
        <v>243</v>
      </c>
      <c r="D2526" t="s">
        <v>15</v>
      </c>
      <c r="E2526">
        <v>3</v>
      </c>
      <c r="F2526" s="5">
        <v>43749</v>
      </c>
      <c r="G2526" s="2">
        <v>43802</v>
      </c>
      <c r="H2526" s="3">
        <v>43764</v>
      </c>
      <c r="I2526" t="s">
        <v>154</v>
      </c>
      <c r="J2526" t="s">
        <v>66</v>
      </c>
      <c r="K2526">
        <v>126674334</v>
      </c>
      <c r="L2526">
        <v>10187</v>
      </c>
    </row>
    <row r="2527" spans="1:12" ht="315" hidden="1" outlineLevel="2" x14ac:dyDescent="0.25">
      <c r="A2527" t="s">
        <v>6965</v>
      </c>
      <c r="B2527" s="1" t="s">
        <v>6966</v>
      </c>
      <c r="C2527" t="s">
        <v>243</v>
      </c>
      <c r="D2527" t="s">
        <v>15</v>
      </c>
      <c r="E2527">
        <v>3</v>
      </c>
      <c r="F2527" s="5">
        <v>43749</v>
      </c>
      <c r="G2527" s="2">
        <v>43802</v>
      </c>
      <c r="H2527" s="3">
        <v>43764</v>
      </c>
      <c r="I2527" t="s">
        <v>154</v>
      </c>
      <c r="J2527" t="s">
        <v>66</v>
      </c>
      <c r="K2527">
        <v>126674344</v>
      </c>
      <c r="L2527">
        <v>10662</v>
      </c>
    </row>
    <row r="2528" spans="1:12" ht="315" hidden="1" outlineLevel="2" x14ac:dyDescent="0.25">
      <c r="A2528" t="s">
        <v>6967</v>
      </c>
      <c r="B2528" s="1" t="s">
        <v>6968</v>
      </c>
      <c r="C2528" t="s">
        <v>14</v>
      </c>
      <c r="D2528" t="s">
        <v>15</v>
      </c>
      <c r="E2528">
        <v>2</v>
      </c>
      <c r="F2528" s="5">
        <v>43749</v>
      </c>
      <c r="G2528" s="2">
        <v>43761</v>
      </c>
      <c r="H2528" s="3">
        <v>43750</v>
      </c>
      <c r="I2528" t="s">
        <v>6498</v>
      </c>
      <c r="J2528" t="s">
        <v>66</v>
      </c>
      <c r="K2528">
        <v>126996096</v>
      </c>
      <c r="L2528">
        <v>4799</v>
      </c>
    </row>
    <row r="2529" spans="1:12" ht="409.5" hidden="1" outlineLevel="2" x14ac:dyDescent="0.25">
      <c r="A2529" t="s">
        <v>6969</v>
      </c>
      <c r="B2529" s="1" t="s">
        <v>6970</v>
      </c>
      <c r="C2529" t="s">
        <v>20</v>
      </c>
      <c r="D2529" t="s">
        <v>15</v>
      </c>
      <c r="E2529">
        <v>2</v>
      </c>
      <c r="F2529" s="5">
        <v>43749</v>
      </c>
      <c r="G2529" s="2">
        <v>43766</v>
      </c>
      <c r="H2529" s="3">
        <v>43750</v>
      </c>
      <c r="I2529" t="s">
        <v>151</v>
      </c>
      <c r="J2529" t="s">
        <v>66</v>
      </c>
      <c r="K2529">
        <v>126996602</v>
      </c>
      <c r="L2529">
        <v>9553</v>
      </c>
    </row>
    <row r="2530" spans="1:12" ht="330" hidden="1" outlineLevel="2" x14ac:dyDescent="0.25">
      <c r="A2530" t="s">
        <v>11765</v>
      </c>
      <c r="B2530" s="1" t="s">
        <v>11766</v>
      </c>
      <c r="C2530" t="s">
        <v>6513</v>
      </c>
      <c r="D2530" t="s">
        <v>11750</v>
      </c>
      <c r="E2530">
        <v>3</v>
      </c>
      <c r="F2530" s="5">
        <v>43749</v>
      </c>
      <c r="G2530" s="2">
        <v>43816</v>
      </c>
      <c r="H2530" s="3">
        <v>43754</v>
      </c>
      <c r="I2530" t="s">
        <v>3027</v>
      </c>
      <c r="J2530" t="s">
        <v>66</v>
      </c>
      <c r="K2530">
        <v>125994576</v>
      </c>
      <c r="L2530">
        <v>3932</v>
      </c>
    </row>
    <row r="2531" spans="1:12" outlineLevel="1" collapsed="1" x14ac:dyDescent="0.25">
      <c r="B2531" s="1"/>
      <c r="F2531" s="12" t="s">
        <v>12099</v>
      </c>
      <c r="G2531" s="2"/>
      <c r="H2531" s="3"/>
      <c r="K2531">
        <f>SUBTOTAL(3,K2522:K2530)</f>
        <v>9</v>
      </c>
    </row>
    <row r="2532" spans="1:12" ht="409.5" hidden="1" outlineLevel="2" x14ac:dyDescent="0.25">
      <c r="A2532" t="s">
        <v>6887</v>
      </c>
      <c r="B2532" s="1" t="s">
        <v>6888</v>
      </c>
      <c r="C2532" t="s">
        <v>14</v>
      </c>
      <c r="D2532" t="s">
        <v>15</v>
      </c>
      <c r="E2532">
        <v>2</v>
      </c>
      <c r="F2532" s="5">
        <v>43748</v>
      </c>
      <c r="G2532" s="2">
        <v>43763</v>
      </c>
      <c r="H2532" s="3">
        <v>43748</v>
      </c>
      <c r="I2532" t="s">
        <v>151</v>
      </c>
      <c r="J2532" t="s">
        <v>17</v>
      </c>
      <c r="K2532">
        <v>126868742</v>
      </c>
      <c r="L2532">
        <v>6433</v>
      </c>
    </row>
    <row r="2533" spans="1:12" ht="409.5" hidden="1" outlineLevel="2" x14ac:dyDescent="0.25">
      <c r="A2533" t="s">
        <v>6889</v>
      </c>
      <c r="B2533" s="1" t="s">
        <v>6890</v>
      </c>
      <c r="C2533" t="s">
        <v>48</v>
      </c>
      <c r="D2533" t="s">
        <v>15</v>
      </c>
      <c r="E2533">
        <v>3</v>
      </c>
      <c r="F2533" s="5">
        <v>43748</v>
      </c>
      <c r="G2533" s="2">
        <v>43826</v>
      </c>
      <c r="H2533" s="3">
        <v>43751</v>
      </c>
      <c r="I2533" t="s">
        <v>29</v>
      </c>
      <c r="J2533" t="s">
        <v>17</v>
      </c>
      <c r="K2533">
        <v>126892849</v>
      </c>
      <c r="L2533">
        <v>48216</v>
      </c>
    </row>
    <row r="2534" spans="1:12" ht="165" hidden="1" outlineLevel="2" x14ac:dyDescent="0.25">
      <c r="A2534" t="s">
        <v>6891</v>
      </c>
      <c r="B2534" s="1" t="s">
        <v>6892</v>
      </c>
      <c r="C2534" t="s">
        <v>100</v>
      </c>
      <c r="D2534" t="s">
        <v>15</v>
      </c>
      <c r="E2534">
        <v>2</v>
      </c>
      <c r="F2534" s="5">
        <v>43748</v>
      </c>
      <c r="G2534" s="2">
        <v>43760</v>
      </c>
      <c r="H2534" s="3">
        <v>43749</v>
      </c>
      <c r="I2534" t="s">
        <v>6498</v>
      </c>
      <c r="J2534" t="s">
        <v>17</v>
      </c>
      <c r="K2534">
        <v>126892874</v>
      </c>
      <c r="L2534">
        <v>7206</v>
      </c>
    </row>
    <row r="2535" spans="1:12" ht="105" hidden="1" outlineLevel="2" x14ac:dyDescent="0.25">
      <c r="A2535" t="s">
        <v>6893</v>
      </c>
      <c r="B2535" s="1" t="s">
        <v>6894</v>
      </c>
      <c r="C2535" t="s">
        <v>82</v>
      </c>
      <c r="D2535" t="s">
        <v>15</v>
      </c>
      <c r="E2535">
        <v>2</v>
      </c>
      <c r="F2535" s="5">
        <v>43748</v>
      </c>
      <c r="G2535" s="2">
        <v>43875</v>
      </c>
      <c r="H2535" s="3">
        <v>43749</v>
      </c>
      <c r="I2535" t="s">
        <v>6895</v>
      </c>
      <c r="J2535" t="s">
        <v>17</v>
      </c>
      <c r="K2535">
        <v>54150390</v>
      </c>
      <c r="L2535">
        <v>70530</v>
      </c>
    </row>
    <row r="2536" spans="1:12" ht="409.5" hidden="1" outlineLevel="2" x14ac:dyDescent="0.25">
      <c r="A2536" t="s">
        <v>6896</v>
      </c>
      <c r="B2536" s="1" t="s">
        <v>6897</v>
      </c>
      <c r="C2536" t="s">
        <v>48</v>
      </c>
      <c r="D2536" t="s">
        <v>15</v>
      </c>
      <c r="E2536">
        <v>3</v>
      </c>
      <c r="F2536" s="5">
        <v>43748</v>
      </c>
      <c r="G2536" s="2">
        <v>43769</v>
      </c>
      <c r="H2536" s="3">
        <v>43751</v>
      </c>
      <c r="I2536" t="s">
        <v>5229</v>
      </c>
      <c r="J2536" t="s">
        <v>17</v>
      </c>
      <c r="K2536">
        <v>126897334</v>
      </c>
      <c r="L2536">
        <v>9130</v>
      </c>
    </row>
    <row r="2537" spans="1:12" ht="195" hidden="1" outlineLevel="2" x14ac:dyDescent="0.25">
      <c r="A2537" t="s">
        <v>6898</v>
      </c>
      <c r="B2537" s="1" t="s">
        <v>6899</v>
      </c>
      <c r="C2537" t="s">
        <v>542</v>
      </c>
      <c r="D2537" t="s">
        <v>15</v>
      </c>
      <c r="E2537">
        <v>3</v>
      </c>
      <c r="F2537" s="5">
        <v>43748</v>
      </c>
      <c r="G2537" s="2">
        <v>43760</v>
      </c>
      <c r="H2537" s="3">
        <v>43750</v>
      </c>
      <c r="I2537" t="s">
        <v>53</v>
      </c>
      <c r="J2537" t="s">
        <v>17</v>
      </c>
      <c r="K2537">
        <v>126859804</v>
      </c>
      <c r="L2537">
        <v>9320</v>
      </c>
    </row>
    <row r="2538" spans="1:12" ht="409.5" hidden="1" outlineLevel="2" x14ac:dyDescent="0.25">
      <c r="A2538" t="s">
        <v>6900</v>
      </c>
      <c r="B2538" s="1" t="s">
        <v>6901</v>
      </c>
      <c r="C2538" t="s">
        <v>207</v>
      </c>
      <c r="D2538" t="s">
        <v>15</v>
      </c>
      <c r="E2538">
        <v>2</v>
      </c>
      <c r="F2538" s="5">
        <v>43748</v>
      </c>
      <c r="G2538" s="2">
        <v>43763</v>
      </c>
      <c r="H2538" s="3">
        <v>43749</v>
      </c>
      <c r="I2538" t="s">
        <v>29</v>
      </c>
      <c r="J2538" t="s">
        <v>17</v>
      </c>
      <c r="K2538" t="s">
        <v>6902</v>
      </c>
      <c r="L2538">
        <v>3007</v>
      </c>
    </row>
    <row r="2539" spans="1:12" ht="330" hidden="1" outlineLevel="2" x14ac:dyDescent="0.25">
      <c r="A2539" t="s">
        <v>6903</v>
      </c>
      <c r="B2539" s="1" t="s">
        <v>6904</v>
      </c>
      <c r="C2539" t="s">
        <v>14</v>
      </c>
      <c r="D2539" t="s">
        <v>15</v>
      </c>
      <c r="E2539">
        <v>1</v>
      </c>
      <c r="F2539" s="5">
        <v>43748</v>
      </c>
      <c r="G2539" s="2">
        <v>43774</v>
      </c>
      <c r="H2539" s="3">
        <v>43749</v>
      </c>
      <c r="I2539" t="s">
        <v>36</v>
      </c>
      <c r="J2539" t="s">
        <v>17</v>
      </c>
      <c r="K2539">
        <v>126890630</v>
      </c>
      <c r="L2539">
        <v>9099</v>
      </c>
    </row>
    <row r="2540" spans="1:12" ht="165" hidden="1" outlineLevel="2" x14ac:dyDescent="0.25">
      <c r="A2540" t="s">
        <v>6905</v>
      </c>
      <c r="B2540" s="1" t="s">
        <v>6906</v>
      </c>
      <c r="C2540" t="s">
        <v>14</v>
      </c>
      <c r="D2540" t="s">
        <v>15</v>
      </c>
      <c r="E2540">
        <v>2</v>
      </c>
      <c r="F2540" s="5">
        <v>43748</v>
      </c>
      <c r="G2540" s="2">
        <v>43760</v>
      </c>
      <c r="H2540" s="3">
        <v>43749</v>
      </c>
      <c r="I2540" t="s">
        <v>39</v>
      </c>
      <c r="J2540" t="s">
        <v>17</v>
      </c>
      <c r="K2540">
        <v>126902818</v>
      </c>
      <c r="L2540">
        <v>9914</v>
      </c>
    </row>
    <row r="2541" spans="1:12" ht="300" hidden="1" outlineLevel="2" x14ac:dyDescent="0.25">
      <c r="A2541" t="s">
        <v>6907</v>
      </c>
      <c r="B2541" s="1" t="s">
        <v>6908</v>
      </c>
      <c r="C2541" t="s">
        <v>14</v>
      </c>
      <c r="D2541" t="s">
        <v>15</v>
      </c>
      <c r="E2541">
        <v>3</v>
      </c>
      <c r="F2541" s="5">
        <v>43748</v>
      </c>
      <c r="G2541" s="2">
        <v>43756</v>
      </c>
      <c r="H2541" s="3">
        <v>43751</v>
      </c>
      <c r="I2541" t="s">
        <v>366</v>
      </c>
      <c r="J2541" t="s">
        <v>66</v>
      </c>
      <c r="K2541">
        <v>126917637</v>
      </c>
      <c r="L2541">
        <v>10424</v>
      </c>
    </row>
    <row r="2542" spans="1:12" ht="409.5" hidden="1" outlineLevel="2" x14ac:dyDescent="0.25">
      <c r="A2542" t="s">
        <v>6909</v>
      </c>
      <c r="B2542" s="1" t="s">
        <v>6910</v>
      </c>
      <c r="C2542" t="s">
        <v>24</v>
      </c>
      <c r="D2542" t="s">
        <v>15</v>
      </c>
      <c r="E2542">
        <v>3</v>
      </c>
      <c r="F2542" s="5">
        <v>43748</v>
      </c>
      <c r="G2542" s="2">
        <v>43766</v>
      </c>
      <c r="H2542" s="3">
        <v>43751</v>
      </c>
      <c r="I2542" t="s">
        <v>75</v>
      </c>
      <c r="J2542" t="s">
        <v>66</v>
      </c>
      <c r="K2542">
        <v>126919843</v>
      </c>
      <c r="L2542">
        <v>9395</v>
      </c>
    </row>
    <row r="2543" spans="1:12" ht="270" hidden="1" outlineLevel="2" x14ac:dyDescent="0.25">
      <c r="A2543" t="s">
        <v>6911</v>
      </c>
      <c r="B2543" s="1" t="s">
        <v>6912</v>
      </c>
      <c r="C2543" t="s">
        <v>147</v>
      </c>
      <c r="D2543" t="s">
        <v>15</v>
      </c>
      <c r="E2543">
        <v>2</v>
      </c>
      <c r="F2543" s="5">
        <v>43748</v>
      </c>
      <c r="G2543" s="2">
        <v>43761</v>
      </c>
      <c r="H2543" s="3">
        <v>43744</v>
      </c>
      <c r="I2543" t="s">
        <v>58</v>
      </c>
      <c r="J2543" t="s">
        <v>17</v>
      </c>
      <c r="K2543">
        <v>126709800</v>
      </c>
      <c r="L2543">
        <v>6622</v>
      </c>
    </row>
    <row r="2544" spans="1:12" ht="210" hidden="1" outlineLevel="2" x14ac:dyDescent="0.25">
      <c r="A2544" t="s">
        <v>6913</v>
      </c>
      <c r="B2544" s="1" t="s">
        <v>6914</v>
      </c>
      <c r="C2544" t="s">
        <v>147</v>
      </c>
      <c r="D2544" t="s">
        <v>15</v>
      </c>
      <c r="E2544">
        <v>3</v>
      </c>
      <c r="F2544" s="5">
        <v>43748</v>
      </c>
      <c r="G2544" s="2">
        <v>43789</v>
      </c>
      <c r="H2544" s="3">
        <v>43752</v>
      </c>
      <c r="I2544" t="s">
        <v>25</v>
      </c>
      <c r="J2544" t="s">
        <v>61</v>
      </c>
      <c r="K2544">
        <v>32839627</v>
      </c>
      <c r="L2544">
        <v>11</v>
      </c>
    </row>
    <row r="2545" spans="1:12" ht="285" hidden="1" outlineLevel="2" x14ac:dyDescent="0.25">
      <c r="A2545" t="s">
        <v>6915</v>
      </c>
      <c r="B2545" s="1" t="s">
        <v>6916</v>
      </c>
      <c r="C2545" t="s">
        <v>14</v>
      </c>
      <c r="D2545" t="s">
        <v>15</v>
      </c>
      <c r="E2545">
        <v>2</v>
      </c>
      <c r="F2545" s="5">
        <v>43748</v>
      </c>
      <c r="G2545" s="2">
        <v>43766</v>
      </c>
      <c r="H2545" s="3">
        <v>43749</v>
      </c>
      <c r="I2545" t="s">
        <v>75</v>
      </c>
      <c r="J2545" t="s">
        <v>17</v>
      </c>
      <c r="K2545">
        <v>126926688</v>
      </c>
      <c r="L2545">
        <v>3938</v>
      </c>
    </row>
    <row r="2546" spans="1:12" ht="345" hidden="1" outlineLevel="2" x14ac:dyDescent="0.25">
      <c r="A2546" t="s">
        <v>6917</v>
      </c>
      <c r="B2546" s="1" t="s">
        <v>6918</v>
      </c>
      <c r="C2546" t="s">
        <v>24</v>
      </c>
      <c r="D2546" t="s">
        <v>15</v>
      </c>
      <c r="E2546">
        <v>3</v>
      </c>
      <c r="F2546" s="5">
        <v>43748</v>
      </c>
      <c r="G2546" s="2">
        <v>43808</v>
      </c>
      <c r="H2546" s="3">
        <v>43751</v>
      </c>
      <c r="I2546" t="s">
        <v>53</v>
      </c>
      <c r="J2546" t="s">
        <v>66</v>
      </c>
      <c r="K2546">
        <v>126929486</v>
      </c>
      <c r="L2546">
        <v>9262</v>
      </c>
    </row>
    <row r="2547" spans="1:12" ht="240" hidden="1" outlineLevel="2" x14ac:dyDescent="0.25">
      <c r="A2547" t="s">
        <v>6919</v>
      </c>
      <c r="B2547" s="1" t="s">
        <v>6920</v>
      </c>
      <c r="C2547" t="s">
        <v>6513</v>
      </c>
      <c r="D2547" t="s">
        <v>15</v>
      </c>
      <c r="E2547">
        <v>3</v>
      </c>
      <c r="F2547" s="5">
        <v>43748</v>
      </c>
      <c r="G2547" s="2">
        <v>43792</v>
      </c>
      <c r="H2547" s="3">
        <v>43761</v>
      </c>
      <c r="I2547" t="s">
        <v>6329</v>
      </c>
      <c r="J2547" t="s">
        <v>17</v>
      </c>
      <c r="K2547">
        <v>125993730</v>
      </c>
      <c r="L2547">
        <v>4151</v>
      </c>
    </row>
    <row r="2548" spans="1:12" ht="285" hidden="1" outlineLevel="2" x14ac:dyDescent="0.25">
      <c r="A2548" t="s">
        <v>6921</v>
      </c>
      <c r="B2548" s="1" t="s">
        <v>6922</v>
      </c>
      <c r="C2548" t="s">
        <v>6513</v>
      </c>
      <c r="D2548" t="s">
        <v>15</v>
      </c>
      <c r="E2548">
        <v>3</v>
      </c>
      <c r="F2548" s="5">
        <v>43748</v>
      </c>
      <c r="G2548" s="2">
        <v>43795</v>
      </c>
      <c r="H2548" s="3">
        <v>43761</v>
      </c>
      <c r="I2548" t="s">
        <v>1253</v>
      </c>
      <c r="J2548" t="s">
        <v>17</v>
      </c>
      <c r="K2548">
        <v>125994216</v>
      </c>
      <c r="L2548">
        <v>9147</v>
      </c>
    </row>
    <row r="2549" spans="1:12" ht="270" hidden="1" outlineLevel="2" x14ac:dyDescent="0.25">
      <c r="A2549" t="s">
        <v>6923</v>
      </c>
      <c r="B2549" s="1" t="s">
        <v>6924</v>
      </c>
      <c r="C2549" t="s">
        <v>6513</v>
      </c>
      <c r="D2549" t="s">
        <v>15</v>
      </c>
      <c r="E2549">
        <v>3</v>
      </c>
      <c r="F2549" s="5">
        <v>43748</v>
      </c>
      <c r="G2549" s="2">
        <v>43792</v>
      </c>
      <c r="H2549" s="3">
        <v>43761</v>
      </c>
      <c r="I2549" t="s">
        <v>6592</v>
      </c>
      <c r="J2549" t="s">
        <v>17</v>
      </c>
      <c r="K2549">
        <v>125994573</v>
      </c>
      <c r="L2549">
        <v>3909</v>
      </c>
    </row>
    <row r="2550" spans="1:12" ht="255" hidden="1" outlineLevel="2" x14ac:dyDescent="0.25">
      <c r="A2550" t="s">
        <v>6925</v>
      </c>
      <c r="B2550" s="1" t="s">
        <v>6926</v>
      </c>
      <c r="C2550" t="s">
        <v>6513</v>
      </c>
      <c r="D2550" t="s">
        <v>15</v>
      </c>
      <c r="E2550">
        <v>3</v>
      </c>
      <c r="F2550" s="5">
        <v>43748</v>
      </c>
      <c r="G2550" s="2">
        <v>43792</v>
      </c>
      <c r="H2550" s="3">
        <v>43761</v>
      </c>
      <c r="I2550" t="s">
        <v>6329</v>
      </c>
      <c r="J2550" t="s">
        <v>17</v>
      </c>
      <c r="K2550">
        <v>125994578</v>
      </c>
      <c r="L2550">
        <v>3943</v>
      </c>
    </row>
    <row r="2551" spans="1:12" ht="300" hidden="1" outlineLevel="2" x14ac:dyDescent="0.25">
      <c r="A2551" t="s">
        <v>6927</v>
      </c>
      <c r="B2551" s="1" t="s">
        <v>6928</v>
      </c>
      <c r="C2551" t="s">
        <v>147</v>
      </c>
      <c r="D2551" t="s">
        <v>15</v>
      </c>
      <c r="E2551">
        <v>3</v>
      </c>
      <c r="F2551" s="5">
        <v>43748</v>
      </c>
      <c r="G2551" s="2">
        <v>43760</v>
      </c>
      <c r="H2551" s="3">
        <v>43751</v>
      </c>
      <c r="I2551" t="s">
        <v>53</v>
      </c>
      <c r="J2551" t="s">
        <v>66</v>
      </c>
      <c r="K2551">
        <v>126929617</v>
      </c>
      <c r="L2551">
        <v>9262</v>
      </c>
    </row>
    <row r="2552" spans="1:12" ht="270" hidden="1" outlineLevel="2" x14ac:dyDescent="0.25">
      <c r="A2552" t="s">
        <v>6929</v>
      </c>
      <c r="B2552" s="1" t="s">
        <v>6930</v>
      </c>
      <c r="C2552" t="s">
        <v>6513</v>
      </c>
      <c r="D2552" t="s">
        <v>15</v>
      </c>
      <c r="E2552">
        <v>3</v>
      </c>
      <c r="F2552" s="5">
        <v>43748</v>
      </c>
      <c r="G2552" s="2">
        <v>43792</v>
      </c>
      <c r="H2552" s="3">
        <v>43761</v>
      </c>
      <c r="I2552" t="s">
        <v>6592</v>
      </c>
      <c r="J2552" t="s">
        <v>17</v>
      </c>
      <c r="K2552">
        <v>125994649</v>
      </c>
      <c r="L2552">
        <v>4950</v>
      </c>
    </row>
    <row r="2553" spans="1:12" ht="390" hidden="1" outlineLevel="2" x14ac:dyDescent="0.25">
      <c r="A2553" t="s">
        <v>6931</v>
      </c>
      <c r="B2553" s="1" t="s">
        <v>6932</v>
      </c>
      <c r="C2553" t="s">
        <v>48</v>
      </c>
      <c r="D2553" t="s">
        <v>15</v>
      </c>
      <c r="E2553">
        <v>2</v>
      </c>
      <c r="F2553" s="5">
        <v>43748</v>
      </c>
      <c r="G2553" s="2">
        <v>43760</v>
      </c>
      <c r="H2553" s="3">
        <v>43749</v>
      </c>
      <c r="I2553" t="s">
        <v>53</v>
      </c>
      <c r="J2553" t="s">
        <v>66</v>
      </c>
      <c r="K2553">
        <v>126897490</v>
      </c>
      <c r="L2553">
        <v>9805</v>
      </c>
    </row>
    <row r="2554" spans="1:12" ht="225" hidden="1" outlineLevel="2" x14ac:dyDescent="0.25">
      <c r="A2554" t="s">
        <v>6933</v>
      </c>
      <c r="B2554" s="1" t="s">
        <v>6934</v>
      </c>
      <c r="C2554" t="s">
        <v>74</v>
      </c>
      <c r="D2554" t="s">
        <v>15</v>
      </c>
      <c r="E2554">
        <v>3</v>
      </c>
      <c r="F2554" s="5">
        <v>43748</v>
      </c>
      <c r="G2554" s="2">
        <v>43802</v>
      </c>
      <c r="H2554" s="3">
        <v>43751</v>
      </c>
      <c r="I2554" t="s">
        <v>5675</v>
      </c>
      <c r="J2554" t="s">
        <v>66</v>
      </c>
      <c r="K2554">
        <v>126931244</v>
      </c>
      <c r="L2554">
        <v>9993</v>
      </c>
    </row>
    <row r="2555" spans="1:12" ht="390" hidden="1" outlineLevel="2" x14ac:dyDescent="0.25">
      <c r="A2555" t="s">
        <v>6935</v>
      </c>
      <c r="B2555" s="1" t="s">
        <v>6936</v>
      </c>
      <c r="C2555" t="s">
        <v>82</v>
      </c>
      <c r="D2555" t="s">
        <v>15</v>
      </c>
      <c r="E2555">
        <v>3</v>
      </c>
      <c r="F2555" s="5">
        <v>43748</v>
      </c>
      <c r="G2555" s="2">
        <v>43762</v>
      </c>
      <c r="H2555" s="3">
        <v>43751</v>
      </c>
      <c r="I2555" t="s">
        <v>45</v>
      </c>
      <c r="J2555" t="s">
        <v>66</v>
      </c>
      <c r="K2555">
        <v>126931594</v>
      </c>
      <c r="L2555">
        <v>7657</v>
      </c>
    </row>
    <row r="2556" spans="1:12" ht="210" hidden="1" outlineLevel="2" x14ac:dyDescent="0.25">
      <c r="A2556" t="s">
        <v>6937</v>
      </c>
      <c r="B2556" s="1" t="s">
        <v>6938</v>
      </c>
      <c r="C2556" t="s">
        <v>14</v>
      </c>
      <c r="D2556" t="s">
        <v>15</v>
      </c>
      <c r="E2556">
        <v>2</v>
      </c>
      <c r="F2556" s="5">
        <v>43748</v>
      </c>
      <c r="G2556" s="2">
        <v>43908</v>
      </c>
      <c r="H2556" s="3">
        <v>43749</v>
      </c>
      <c r="I2556" t="s">
        <v>39</v>
      </c>
      <c r="J2556" t="s">
        <v>66</v>
      </c>
      <c r="K2556">
        <v>126931621</v>
      </c>
      <c r="L2556">
        <v>6620</v>
      </c>
    </row>
    <row r="2557" spans="1:12" ht="409.5" hidden="1" outlineLevel="2" x14ac:dyDescent="0.25">
      <c r="A2557" t="s">
        <v>6939</v>
      </c>
      <c r="B2557" s="1" t="s">
        <v>6940</v>
      </c>
      <c r="C2557" t="s">
        <v>6513</v>
      </c>
      <c r="D2557" t="s">
        <v>15</v>
      </c>
      <c r="E2557">
        <v>3</v>
      </c>
      <c r="F2557" s="5">
        <v>43748</v>
      </c>
      <c r="G2557" s="2">
        <v>43792</v>
      </c>
      <c r="H2557" s="3">
        <v>43754</v>
      </c>
      <c r="I2557" t="s">
        <v>1054</v>
      </c>
      <c r="J2557" t="s">
        <v>66</v>
      </c>
      <c r="K2557">
        <v>125994217</v>
      </c>
      <c r="L2557">
        <v>9158</v>
      </c>
    </row>
    <row r="2558" spans="1:12" ht="315" hidden="1" outlineLevel="2" x14ac:dyDescent="0.25">
      <c r="A2558" t="s">
        <v>6941</v>
      </c>
      <c r="B2558" s="1" t="s">
        <v>6942</v>
      </c>
      <c r="C2558" t="s">
        <v>74</v>
      </c>
      <c r="D2558" t="s">
        <v>15</v>
      </c>
      <c r="E2558">
        <v>3</v>
      </c>
      <c r="F2558" s="5">
        <v>43748</v>
      </c>
      <c r="G2558" s="2">
        <v>43838</v>
      </c>
      <c r="H2558" s="3">
        <v>43751</v>
      </c>
      <c r="I2558" t="s">
        <v>3173</v>
      </c>
      <c r="J2558" t="s">
        <v>3351</v>
      </c>
      <c r="K2558">
        <v>126933382</v>
      </c>
      <c r="L2558">
        <v>9320</v>
      </c>
    </row>
    <row r="2559" spans="1:12" ht="375" hidden="1" outlineLevel="2" x14ac:dyDescent="0.25">
      <c r="A2559" t="s">
        <v>6943</v>
      </c>
      <c r="B2559" s="1" t="s">
        <v>6944</v>
      </c>
      <c r="C2559" t="s">
        <v>6513</v>
      </c>
      <c r="D2559" t="s">
        <v>15</v>
      </c>
      <c r="E2559">
        <v>3</v>
      </c>
      <c r="F2559" s="5">
        <v>43748</v>
      </c>
      <c r="G2559" s="2">
        <v>43792</v>
      </c>
      <c r="H2559" s="3">
        <v>43754</v>
      </c>
      <c r="I2559" t="s">
        <v>1054</v>
      </c>
      <c r="J2559" t="s">
        <v>66</v>
      </c>
      <c r="K2559">
        <v>125994577</v>
      </c>
      <c r="L2559">
        <v>3937</v>
      </c>
    </row>
    <row r="2560" spans="1:12" ht="409.5" hidden="1" outlineLevel="2" x14ac:dyDescent="0.25">
      <c r="A2560" t="s">
        <v>6945</v>
      </c>
      <c r="B2560" s="1" t="s">
        <v>6946</v>
      </c>
      <c r="C2560" t="s">
        <v>6513</v>
      </c>
      <c r="D2560" t="s">
        <v>15</v>
      </c>
      <c r="E2560">
        <v>3</v>
      </c>
      <c r="F2560" s="5">
        <v>43748</v>
      </c>
      <c r="G2560" s="2">
        <v>43792</v>
      </c>
      <c r="H2560" s="3">
        <v>43754</v>
      </c>
      <c r="I2560" t="s">
        <v>1054</v>
      </c>
      <c r="J2560" t="s">
        <v>66</v>
      </c>
      <c r="K2560">
        <v>125994157</v>
      </c>
      <c r="L2560">
        <v>7506</v>
      </c>
    </row>
    <row r="2561" spans="1:12" ht="390" hidden="1" outlineLevel="2" x14ac:dyDescent="0.25">
      <c r="A2561" t="s">
        <v>6947</v>
      </c>
      <c r="B2561" s="1" t="s">
        <v>6948</v>
      </c>
      <c r="C2561" t="s">
        <v>6513</v>
      </c>
      <c r="D2561" t="s">
        <v>15</v>
      </c>
      <c r="E2561">
        <v>3</v>
      </c>
      <c r="F2561" s="5">
        <v>43748</v>
      </c>
      <c r="G2561" s="2">
        <v>43795</v>
      </c>
      <c r="H2561" s="3">
        <v>43754</v>
      </c>
      <c r="I2561" t="s">
        <v>458</v>
      </c>
      <c r="J2561" t="s">
        <v>66</v>
      </c>
      <c r="K2561">
        <v>125993963</v>
      </c>
      <c r="L2561">
        <v>10513</v>
      </c>
    </row>
    <row r="2562" spans="1:12" ht="390" hidden="1" outlineLevel="2" x14ac:dyDescent="0.25">
      <c r="A2562" t="s">
        <v>6949</v>
      </c>
      <c r="B2562" s="1" t="s">
        <v>6950</v>
      </c>
      <c r="C2562" t="s">
        <v>6513</v>
      </c>
      <c r="D2562" t="s">
        <v>15</v>
      </c>
      <c r="E2562">
        <v>3</v>
      </c>
      <c r="F2562" s="5">
        <v>43748</v>
      </c>
      <c r="G2562" s="2">
        <v>43836</v>
      </c>
      <c r="H2562" s="3">
        <v>43754</v>
      </c>
      <c r="I2562" t="s">
        <v>668</v>
      </c>
      <c r="J2562" t="s">
        <v>66</v>
      </c>
      <c r="K2562">
        <v>125993633</v>
      </c>
      <c r="L2562">
        <v>10478</v>
      </c>
    </row>
    <row r="2563" spans="1:12" ht="345" hidden="1" outlineLevel="2" x14ac:dyDescent="0.25">
      <c r="A2563" t="s">
        <v>6951</v>
      </c>
      <c r="B2563" s="1" t="s">
        <v>6952</v>
      </c>
      <c r="C2563" t="s">
        <v>82</v>
      </c>
      <c r="D2563" t="s">
        <v>15</v>
      </c>
      <c r="E2563">
        <v>2</v>
      </c>
      <c r="F2563" s="5">
        <v>43748</v>
      </c>
      <c r="G2563" s="2">
        <v>43760</v>
      </c>
      <c r="H2563" s="3">
        <v>43749</v>
      </c>
      <c r="I2563" t="s">
        <v>75</v>
      </c>
      <c r="J2563" t="s">
        <v>3351</v>
      </c>
      <c r="K2563">
        <v>126934235</v>
      </c>
      <c r="L2563">
        <v>9229</v>
      </c>
    </row>
    <row r="2564" spans="1:12" ht="180" hidden="1" outlineLevel="2" x14ac:dyDescent="0.25">
      <c r="A2564" t="s">
        <v>6953</v>
      </c>
      <c r="B2564" s="1" t="s">
        <v>6954</v>
      </c>
      <c r="C2564" t="s">
        <v>827</v>
      </c>
      <c r="D2564" t="s">
        <v>15</v>
      </c>
      <c r="E2564">
        <v>3</v>
      </c>
      <c r="F2564" s="5">
        <v>43748</v>
      </c>
      <c r="G2564" s="2">
        <v>43760</v>
      </c>
      <c r="H2564" s="3">
        <v>43751</v>
      </c>
      <c r="I2564" t="s">
        <v>6498</v>
      </c>
      <c r="J2564" t="s">
        <v>3351</v>
      </c>
      <c r="K2564">
        <v>126934427</v>
      </c>
      <c r="L2564">
        <v>9132</v>
      </c>
    </row>
    <row r="2565" spans="1:12" outlineLevel="1" collapsed="1" x14ac:dyDescent="0.25">
      <c r="B2565" s="1"/>
      <c r="F2565" s="12" t="s">
        <v>12100</v>
      </c>
      <c r="G2565" s="2"/>
      <c r="H2565" s="3"/>
      <c r="K2565">
        <f>SUBTOTAL(3,K2532:K2564)</f>
        <v>33</v>
      </c>
    </row>
    <row r="2566" spans="1:12" ht="105" hidden="1" outlineLevel="2" x14ac:dyDescent="0.25">
      <c r="A2566" t="s">
        <v>6834</v>
      </c>
      <c r="B2566" s="1" t="s">
        <v>6835</v>
      </c>
      <c r="C2566" t="s">
        <v>2074</v>
      </c>
      <c r="D2566" t="s">
        <v>15</v>
      </c>
      <c r="E2566">
        <v>1</v>
      </c>
      <c r="F2566" s="5">
        <v>43747</v>
      </c>
      <c r="G2566" s="2">
        <v>43774</v>
      </c>
      <c r="H2566" s="3">
        <v>43746</v>
      </c>
      <c r="I2566" t="s">
        <v>58</v>
      </c>
      <c r="J2566" t="s">
        <v>49</v>
      </c>
      <c r="K2566" t="s">
        <v>6836</v>
      </c>
      <c r="L2566">
        <v>9554</v>
      </c>
    </row>
    <row r="2567" spans="1:12" ht="105" hidden="1" outlineLevel="2" x14ac:dyDescent="0.25">
      <c r="A2567" t="s">
        <v>6837</v>
      </c>
      <c r="B2567" s="1" t="s">
        <v>6838</v>
      </c>
      <c r="C2567" t="s">
        <v>2074</v>
      </c>
      <c r="D2567" t="s">
        <v>15</v>
      </c>
      <c r="E2567">
        <v>1</v>
      </c>
      <c r="F2567" s="5">
        <v>43747</v>
      </c>
      <c r="G2567" s="2">
        <v>43774</v>
      </c>
      <c r="H2567" s="3">
        <v>43746</v>
      </c>
      <c r="I2567" t="s">
        <v>58</v>
      </c>
      <c r="J2567" t="s">
        <v>49</v>
      </c>
      <c r="K2567" t="s">
        <v>6839</v>
      </c>
      <c r="L2567">
        <v>9940</v>
      </c>
    </row>
    <row r="2568" spans="1:12" ht="120" hidden="1" outlineLevel="2" x14ac:dyDescent="0.25">
      <c r="A2568" t="s">
        <v>6840</v>
      </c>
      <c r="B2568" s="1" t="s">
        <v>6841</v>
      </c>
      <c r="C2568" t="s">
        <v>2074</v>
      </c>
      <c r="D2568" t="s">
        <v>15</v>
      </c>
      <c r="E2568">
        <v>1</v>
      </c>
      <c r="F2568" s="5">
        <v>43747</v>
      </c>
      <c r="G2568" s="2">
        <v>43774</v>
      </c>
      <c r="H2568" s="3">
        <v>43746</v>
      </c>
      <c r="I2568" t="s">
        <v>58</v>
      </c>
      <c r="J2568" t="s">
        <v>49</v>
      </c>
      <c r="K2568" t="s">
        <v>6842</v>
      </c>
      <c r="L2568">
        <v>9833</v>
      </c>
    </row>
    <row r="2569" spans="1:12" ht="120" hidden="1" outlineLevel="2" x14ac:dyDescent="0.25">
      <c r="A2569" t="s">
        <v>6843</v>
      </c>
      <c r="B2569" s="1" t="s">
        <v>6844</v>
      </c>
      <c r="C2569" t="s">
        <v>2074</v>
      </c>
      <c r="D2569" t="s">
        <v>15</v>
      </c>
      <c r="E2569">
        <v>1</v>
      </c>
      <c r="F2569" s="5">
        <v>43747</v>
      </c>
      <c r="G2569" s="2">
        <v>43774</v>
      </c>
      <c r="H2569" s="3">
        <v>43746</v>
      </c>
      <c r="I2569" t="s">
        <v>58</v>
      </c>
      <c r="J2569" t="s">
        <v>49</v>
      </c>
      <c r="K2569" t="s">
        <v>6845</v>
      </c>
      <c r="L2569">
        <v>9329</v>
      </c>
    </row>
    <row r="2570" spans="1:12" ht="135" hidden="1" outlineLevel="2" x14ac:dyDescent="0.25">
      <c r="A2570" t="s">
        <v>6846</v>
      </c>
      <c r="B2570" s="1" t="s">
        <v>6847</v>
      </c>
      <c r="C2570" t="s">
        <v>207</v>
      </c>
      <c r="D2570" t="s">
        <v>15</v>
      </c>
      <c r="E2570">
        <v>3</v>
      </c>
      <c r="F2570" s="5">
        <v>43747</v>
      </c>
      <c r="G2570" s="2">
        <v>43756</v>
      </c>
      <c r="H2570" s="3">
        <v>43749</v>
      </c>
      <c r="I2570" t="s">
        <v>53</v>
      </c>
      <c r="J2570" t="s">
        <v>17</v>
      </c>
      <c r="K2570">
        <v>126823712</v>
      </c>
      <c r="L2570">
        <v>3952</v>
      </c>
    </row>
    <row r="2571" spans="1:12" ht="225" hidden="1" outlineLevel="2" x14ac:dyDescent="0.25">
      <c r="A2571" t="s">
        <v>6848</v>
      </c>
      <c r="B2571" s="1" t="s">
        <v>6849</v>
      </c>
      <c r="C2571" t="s">
        <v>2074</v>
      </c>
      <c r="D2571" t="s">
        <v>15</v>
      </c>
      <c r="E2571">
        <v>1</v>
      </c>
      <c r="F2571" s="5">
        <v>43747</v>
      </c>
      <c r="G2571" s="2">
        <v>43760</v>
      </c>
      <c r="H2571" s="3">
        <v>43747</v>
      </c>
      <c r="I2571" t="s">
        <v>29</v>
      </c>
      <c r="J2571" t="s">
        <v>17</v>
      </c>
      <c r="K2571">
        <v>126840633</v>
      </c>
      <c r="L2571">
        <v>3947</v>
      </c>
    </row>
    <row r="2572" spans="1:12" ht="165" hidden="1" outlineLevel="2" x14ac:dyDescent="0.25">
      <c r="A2572" t="s">
        <v>6850</v>
      </c>
      <c r="B2572" s="1" t="s">
        <v>6851</v>
      </c>
      <c r="C2572" t="s">
        <v>116</v>
      </c>
      <c r="D2572" t="s">
        <v>15</v>
      </c>
      <c r="E2572">
        <v>3</v>
      </c>
      <c r="F2572" s="5">
        <v>43747</v>
      </c>
      <c r="G2572" s="2">
        <v>43762</v>
      </c>
      <c r="H2572" s="3">
        <v>43749</v>
      </c>
      <c r="I2572" t="s">
        <v>124</v>
      </c>
      <c r="J2572" t="s">
        <v>186</v>
      </c>
      <c r="K2572">
        <v>126840536</v>
      </c>
      <c r="L2572">
        <v>9945</v>
      </c>
    </row>
    <row r="2573" spans="1:12" ht="409.5" hidden="1" outlineLevel="2" x14ac:dyDescent="0.25">
      <c r="A2573" t="s">
        <v>6852</v>
      </c>
      <c r="B2573" s="1" t="s">
        <v>6853</v>
      </c>
      <c r="C2573" t="s">
        <v>24</v>
      </c>
      <c r="D2573" t="s">
        <v>15</v>
      </c>
      <c r="E2573">
        <v>2</v>
      </c>
      <c r="F2573" s="5">
        <v>43747</v>
      </c>
      <c r="G2573" s="2">
        <v>43791</v>
      </c>
      <c r="H2573" s="3">
        <v>43748</v>
      </c>
      <c r="I2573" t="s">
        <v>300</v>
      </c>
      <c r="J2573" t="s">
        <v>17</v>
      </c>
      <c r="K2573">
        <v>126851111</v>
      </c>
      <c r="L2573">
        <v>6621</v>
      </c>
    </row>
    <row r="2574" spans="1:12" ht="210" hidden="1" outlineLevel="2" x14ac:dyDescent="0.25">
      <c r="A2574" t="s">
        <v>6854</v>
      </c>
      <c r="B2574" s="1" t="s">
        <v>6855</v>
      </c>
      <c r="C2574" t="s">
        <v>14</v>
      </c>
      <c r="D2574" t="s">
        <v>15</v>
      </c>
      <c r="E2574">
        <v>1</v>
      </c>
      <c r="F2574" s="5">
        <v>43747</v>
      </c>
      <c r="G2574" s="2">
        <v>43752</v>
      </c>
      <c r="H2574" s="3">
        <v>43747.792453703703</v>
      </c>
      <c r="I2574" t="s">
        <v>39</v>
      </c>
      <c r="J2574" t="s">
        <v>17</v>
      </c>
      <c r="K2574">
        <v>126857420</v>
      </c>
      <c r="L2574">
        <v>6622</v>
      </c>
    </row>
    <row r="2575" spans="1:12" ht="240" hidden="1" outlineLevel="2" x14ac:dyDescent="0.25">
      <c r="A2575" t="s">
        <v>6856</v>
      </c>
      <c r="B2575" s="1" t="s">
        <v>6857</v>
      </c>
      <c r="C2575" t="s">
        <v>24</v>
      </c>
      <c r="D2575" t="s">
        <v>15</v>
      </c>
      <c r="E2575">
        <v>3</v>
      </c>
      <c r="F2575" s="5">
        <v>43747</v>
      </c>
      <c r="G2575" s="2">
        <v>43760</v>
      </c>
      <c r="H2575" s="3">
        <v>43750</v>
      </c>
      <c r="I2575" t="s">
        <v>75</v>
      </c>
      <c r="J2575" t="s">
        <v>66</v>
      </c>
      <c r="K2575">
        <v>126859350</v>
      </c>
      <c r="L2575">
        <v>9684</v>
      </c>
    </row>
    <row r="2576" spans="1:12" ht="180" hidden="1" outlineLevel="2" x14ac:dyDescent="0.25">
      <c r="A2576" t="s">
        <v>6858</v>
      </c>
      <c r="B2576" s="1" t="s">
        <v>6859</v>
      </c>
      <c r="C2576" t="s">
        <v>48</v>
      </c>
      <c r="D2576" t="s">
        <v>15</v>
      </c>
      <c r="E2576">
        <v>3</v>
      </c>
      <c r="F2576" s="5">
        <v>43747</v>
      </c>
      <c r="G2576" s="2">
        <v>43881</v>
      </c>
      <c r="H2576" s="3">
        <v>43749</v>
      </c>
      <c r="I2576" t="s">
        <v>5553</v>
      </c>
      <c r="J2576" t="s">
        <v>49</v>
      </c>
      <c r="K2576">
        <v>32815037</v>
      </c>
      <c r="L2576">
        <v>3038</v>
      </c>
    </row>
    <row r="2577" spans="1:12" ht="270" hidden="1" outlineLevel="2" x14ac:dyDescent="0.25">
      <c r="A2577" t="s">
        <v>6860</v>
      </c>
      <c r="B2577" s="1" t="s">
        <v>6861</v>
      </c>
      <c r="C2577" t="s">
        <v>147</v>
      </c>
      <c r="D2577" t="s">
        <v>15</v>
      </c>
      <c r="E2577">
        <v>3</v>
      </c>
      <c r="F2577" s="5">
        <v>43747</v>
      </c>
      <c r="G2577" s="2">
        <v>43767</v>
      </c>
      <c r="H2577" s="3">
        <v>43749</v>
      </c>
      <c r="I2577" t="s">
        <v>6329</v>
      </c>
      <c r="J2577" t="s">
        <v>49</v>
      </c>
      <c r="K2577">
        <v>32815467</v>
      </c>
      <c r="L2577">
        <v>3038</v>
      </c>
    </row>
    <row r="2578" spans="1:12" ht="409.5" hidden="1" outlineLevel="2" x14ac:dyDescent="0.25">
      <c r="A2578" t="s">
        <v>6862</v>
      </c>
      <c r="B2578" s="1" t="s">
        <v>6863</v>
      </c>
      <c r="C2578" t="s">
        <v>570</v>
      </c>
      <c r="D2578" t="s">
        <v>15</v>
      </c>
      <c r="E2578">
        <v>3</v>
      </c>
      <c r="F2578" s="5">
        <v>43747</v>
      </c>
      <c r="G2578" s="2">
        <v>43760</v>
      </c>
      <c r="H2578" s="3">
        <v>43744</v>
      </c>
      <c r="I2578" t="s">
        <v>75</v>
      </c>
      <c r="J2578" t="s">
        <v>17</v>
      </c>
      <c r="K2578">
        <v>126633570</v>
      </c>
      <c r="L2578">
        <v>9172</v>
      </c>
    </row>
    <row r="2579" spans="1:12" ht="165" hidden="1" outlineLevel="2" x14ac:dyDescent="0.25">
      <c r="A2579" t="s">
        <v>6864</v>
      </c>
      <c r="B2579" s="1" t="s">
        <v>6865</v>
      </c>
      <c r="C2579" t="s">
        <v>24</v>
      </c>
      <c r="D2579" t="s">
        <v>15</v>
      </c>
      <c r="E2579">
        <v>1</v>
      </c>
      <c r="F2579" s="5">
        <v>43747</v>
      </c>
      <c r="G2579" s="2">
        <v>43754</v>
      </c>
      <c r="H2579" s="3">
        <v>43747.866076388891</v>
      </c>
      <c r="I2579" t="s">
        <v>6498</v>
      </c>
      <c r="J2579" t="s">
        <v>66</v>
      </c>
      <c r="K2579">
        <v>126862653</v>
      </c>
      <c r="L2579">
        <v>6622</v>
      </c>
    </row>
    <row r="2580" spans="1:12" ht="405" hidden="1" outlineLevel="2" x14ac:dyDescent="0.25">
      <c r="A2580" t="s">
        <v>6866</v>
      </c>
      <c r="B2580" s="1" t="s">
        <v>6867</v>
      </c>
      <c r="C2580" t="s">
        <v>24</v>
      </c>
      <c r="D2580" t="s">
        <v>15</v>
      </c>
      <c r="E2580">
        <v>3</v>
      </c>
      <c r="F2580" s="5">
        <v>43747</v>
      </c>
      <c r="G2580" s="2">
        <v>43762</v>
      </c>
      <c r="H2580" s="3">
        <v>43750</v>
      </c>
      <c r="I2580" t="s">
        <v>45</v>
      </c>
      <c r="J2580" t="s">
        <v>66</v>
      </c>
      <c r="K2580">
        <v>126863064</v>
      </c>
      <c r="L2580">
        <v>9872</v>
      </c>
    </row>
    <row r="2581" spans="1:12" ht="315" hidden="1" outlineLevel="2" x14ac:dyDescent="0.25">
      <c r="A2581" t="s">
        <v>6868</v>
      </c>
      <c r="B2581" s="1" t="s">
        <v>6869</v>
      </c>
      <c r="C2581" t="s">
        <v>82</v>
      </c>
      <c r="D2581" t="s">
        <v>15</v>
      </c>
      <c r="E2581">
        <v>3</v>
      </c>
      <c r="F2581" s="5">
        <v>43747</v>
      </c>
      <c r="G2581" s="2">
        <v>43853</v>
      </c>
      <c r="H2581" s="3">
        <v>43750</v>
      </c>
      <c r="I2581" t="s">
        <v>6870</v>
      </c>
      <c r="J2581" t="s">
        <v>66</v>
      </c>
      <c r="K2581">
        <v>126863400</v>
      </c>
      <c r="L2581">
        <v>9853</v>
      </c>
    </row>
    <row r="2582" spans="1:12" ht="285" hidden="1" outlineLevel="2" x14ac:dyDescent="0.25">
      <c r="A2582" t="s">
        <v>6871</v>
      </c>
      <c r="B2582" s="1" t="s">
        <v>6872</v>
      </c>
      <c r="C2582" t="s">
        <v>14</v>
      </c>
      <c r="D2582" t="s">
        <v>15</v>
      </c>
      <c r="E2582">
        <v>2</v>
      </c>
      <c r="F2582" s="5">
        <v>43747</v>
      </c>
      <c r="G2582" s="2">
        <v>43760</v>
      </c>
      <c r="H2582" s="3">
        <v>43748</v>
      </c>
      <c r="I2582" t="s">
        <v>6873</v>
      </c>
      <c r="J2582" t="s">
        <v>66</v>
      </c>
      <c r="K2582">
        <v>126864289</v>
      </c>
      <c r="L2582">
        <v>9811</v>
      </c>
    </row>
    <row r="2583" spans="1:12" ht="255" hidden="1" outlineLevel="2" x14ac:dyDescent="0.25">
      <c r="A2583" t="s">
        <v>6874</v>
      </c>
      <c r="B2583" s="1" t="s">
        <v>6875</v>
      </c>
      <c r="C2583" t="s">
        <v>14</v>
      </c>
      <c r="D2583" t="s">
        <v>15</v>
      </c>
      <c r="E2583">
        <v>1</v>
      </c>
      <c r="F2583" s="5">
        <v>43747</v>
      </c>
      <c r="G2583" s="2">
        <v>43756</v>
      </c>
      <c r="H2583" s="3">
        <v>43747</v>
      </c>
      <c r="I2583" t="s">
        <v>53</v>
      </c>
      <c r="J2583" t="s">
        <v>66</v>
      </c>
      <c r="K2583">
        <v>126864627</v>
      </c>
      <c r="L2583">
        <v>3938</v>
      </c>
    </row>
    <row r="2584" spans="1:12" ht="195" hidden="1" outlineLevel="2" x14ac:dyDescent="0.25">
      <c r="A2584" t="s">
        <v>6876</v>
      </c>
      <c r="B2584" s="1" t="s">
        <v>6877</v>
      </c>
      <c r="C2584" t="s">
        <v>14</v>
      </c>
      <c r="D2584" t="s">
        <v>15</v>
      </c>
      <c r="E2584">
        <v>1</v>
      </c>
      <c r="F2584" s="5">
        <v>43747</v>
      </c>
      <c r="G2584" s="2">
        <v>43760</v>
      </c>
      <c r="H2584" s="3">
        <v>43747</v>
      </c>
      <c r="I2584" t="s">
        <v>16</v>
      </c>
      <c r="J2584" t="s">
        <v>66</v>
      </c>
      <c r="K2584">
        <v>126866397</v>
      </c>
      <c r="L2584">
        <v>9099</v>
      </c>
    </row>
    <row r="2585" spans="1:12" ht="390" hidden="1" outlineLevel="2" x14ac:dyDescent="0.25">
      <c r="A2585" t="s">
        <v>6878</v>
      </c>
      <c r="B2585" s="1" t="s">
        <v>6879</v>
      </c>
      <c r="C2585" t="s">
        <v>6513</v>
      </c>
      <c r="D2585" t="s">
        <v>15</v>
      </c>
      <c r="E2585">
        <v>3</v>
      </c>
      <c r="F2585" s="5">
        <v>43747</v>
      </c>
      <c r="G2585" s="2">
        <v>43792</v>
      </c>
      <c r="H2585" s="3">
        <v>43754</v>
      </c>
      <c r="I2585" t="s">
        <v>1054</v>
      </c>
      <c r="J2585" t="s">
        <v>66</v>
      </c>
      <c r="K2585">
        <v>125992359</v>
      </c>
      <c r="L2585">
        <v>2881</v>
      </c>
    </row>
    <row r="2586" spans="1:12" ht="375" hidden="1" outlineLevel="2" x14ac:dyDescent="0.25">
      <c r="A2586" t="s">
        <v>6880</v>
      </c>
      <c r="B2586" s="1" t="s">
        <v>6881</v>
      </c>
      <c r="C2586" t="s">
        <v>6513</v>
      </c>
      <c r="D2586" t="s">
        <v>15</v>
      </c>
      <c r="E2586">
        <v>3</v>
      </c>
      <c r="F2586" s="5">
        <v>43747</v>
      </c>
      <c r="G2586" s="2">
        <v>43792</v>
      </c>
      <c r="H2586" s="3">
        <v>43754</v>
      </c>
      <c r="I2586" t="s">
        <v>1054</v>
      </c>
      <c r="J2586" t="s">
        <v>66</v>
      </c>
      <c r="K2586">
        <v>125994781</v>
      </c>
      <c r="L2586">
        <v>7128</v>
      </c>
    </row>
    <row r="2587" spans="1:12" ht="375" hidden="1" outlineLevel="2" x14ac:dyDescent="0.25">
      <c r="A2587" t="s">
        <v>6882</v>
      </c>
      <c r="B2587" s="1" t="s">
        <v>6883</v>
      </c>
      <c r="C2587" t="s">
        <v>6513</v>
      </c>
      <c r="D2587" t="s">
        <v>15</v>
      </c>
      <c r="E2587">
        <v>3</v>
      </c>
      <c r="F2587" s="5">
        <v>43747</v>
      </c>
      <c r="G2587" s="2">
        <v>43792</v>
      </c>
      <c r="H2587" s="3">
        <v>43754</v>
      </c>
      <c r="I2587" t="s">
        <v>1054</v>
      </c>
      <c r="J2587" t="s">
        <v>66</v>
      </c>
      <c r="K2587">
        <v>125994218</v>
      </c>
      <c r="L2587" t="s">
        <v>6884</v>
      </c>
    </row>
    <row r="2588" spans="1:12" ht="240" hidden="1" outlineLevel="2" x14ac:dyDescent="0.25">
      <c r="A2588" t="s">
        <v>6885</v>
      </c>
      <c r="B2588" s="1" t="s">
        <v>6886</v>
      </c>
      <c r="C2588" t="s">
        <v>231</v>
      </c>
      <c r="D2588" t="s">
        <v>15</v>
      </c>
      <c r="E2588">
        <v>2</v>
      </c>
      <c r="F2588" s="5">
        <v>43747</v>
      </c>
      <c r="G2588" s="2">
        <v>43769</v>
      </c>
      <c r="H2588" s="3">
        <v>43749</v>
      </c>
      <c r="I2588" t="s">
        <v>29</v>
      </c>
      <c r="J2588" t="s">
        <v>917</v>
      </c>
      <c r="K2588">
        <v>32821128</v>
      </c>
      <c r="L2588" t="s">
        <v>5862</v>
      </c>
    </row>
    <row r="2589" spans="1:12" ht="120" hidden="1" outlineLevel="2" x14ac:dyDescent="0.25">
      <c r="A2589" t="s">
        <v>11469</v>
      </c>
      <c r="B2589" s="1" t="s">
        <v>11470</v>
      </c>
      <c r="C2589" t="s">
        <v>89</v>
      </c>
      <c r="D2589" t="s">
        <v>11468</v>
      </c>
      <c r="E2589">
        <v>3</v>
      </c>
      <c r="F2589" s="5">
        <v>43747</v>
      </c>
      <c r="G2589" s="2">
        <v>43903</v>
      </c>
      <c r="H2589" s="3">
        <v>43750</v>
      </c>
      <c r="I2589" t="s">
        <v>151</v>
      </c>
      <c r="J2589" t="s">
        <v>17</v>
      </c>
      <c r="K2589">
        <v>126838325</v>
      </c>
      <c r="L2589">
        <v>9832</v>
      </c>
    </row>
    <row r="2590" spans="1:12" outlineLevel="1" collapsed="1" x14ac:dyDescent="0.25">
      <c r="B2590" s="1"/>
      <c r="F2590" s="12" t="s">
        <v>12101</v>
      </c>
      <c r="G2590" s="2"/>
      <c r="H2590" s="3"/>
      <c r="K2590">
        <f>SUBTOTAL(3,K2566:K2589)</f>
        <v>24</v>
      </c>
    </row>
    <row r="2591" spans="1:12" ht="409.5" hidden="1" outlineLevel="2" x14ac:dyDescent="0.25">
      <c r="A2591" t="s">
        <v>6760</v>
      </c>
      <c r="B2591" s="1" t="s">
        <v>6761</v>
      </c>
      <c r="C2591" t="s">
        <v>28</v>
      </c>
      <c r="D2591" t="s">
        <v>15</v>
      </c>
      <c r="E2591">
        <v>1</v>
      </c>
      <c r="F2591" s="5">
        <v>43746</v>
      </c>
      <c r="G2591" s="2">
        <v>43748</v>
      </c>
      <c r="H2591" s="3">
        <v>43745</v>
      </c>
      <c r="I2591" t="s">
        <v>110</v>
      </c>
      <c r="J2591" t="s">
        <v>17</v>
      </c>
      <c r="K2591">
        <v>126784134</v>
      </c>
      <c r="L2591">
        <v>9324</v>
      </c>
    </row>
    <row r="2592" spans="1:12" ht="225" hidden="1" outlineLevel="2" x14ac:dyDescent="0.25">
      <c r="A2592" t="s">
        <v>6762</v>
      </c>
      <c r="B2592" s="1" t="s">
        <v>6763</v>
      </c>
      <c r="C2592" t="s">
        <v>20</v>
      </c>
      <c r="D2592" t="s">
        <v>15</v>
      </c>
      <c r="E2592">
        <v>1</v>
      </c>
      <c r="F2592" s="5">
        <v>43746</v>
      </c>
      <c r="G2592" s="2">
        <v>43773</v>
      </c>
      <c r="H2592" s="3">
        <v>43746</v>
      </c>
      <c r="I2592" t="s">
        <v>45</v>
      </c>
      <c r="J2592" t="s">
        <v>17</v>
      </c>
      <c r="K2592">
        <v>126798118</v>
      </c>
      <c r="L2592">
        <v>10080</v>
      </c>
    </row>
    <row r="2593" spans="1:12" ht="240" hidden="1" outlineLevel="2" x14ac:dyDescent="0.25">
      <c r="A2593" t="s">
        <v>6764</v>
      </c>
      <c r="B2593" s="1" t="s">
        <v>6765</v>
      </c>
      <c r="C2593" t="s">
        <v>20</v>
      </c>
      <c r="D2593" t="s">
        <v>15</v>
      </c>
      <c r="E2593">
        <v>3</v>
      </c>
      <c r="F2593" s="5">
        <v>43746</v>
      </c>
      <c r="G2593" s="2">
        <v>43766</v>
      </c>
      <c r="H2593" s="3">
        <v>43748</v>
      </c>
      <c r="I2593" t="s">
        <v>113</v>
      </c>
      <c r="J2593" t="s">
        <v>17</v>
      </c>
      <c r="K2593">
        <v>126784472</v>
      </c>
      <c r="L2593">
        <v>3911</v>
      </c>
    </row>
    <row r="2594" spans="1:12" ht="345" hidden="1" outlineLevel="2" x14ac:dyDescent="0.25">
      <c r="A2594" t="s">
        <v>6766</v>
      </c>
      <c r="B2594" s="1" t="s">
        <v>6767</v>
      </c>
      <c r="C2594" t="s">
        <v>147</v>
      </c>
      <c r="D2594" t="s">
        <v>15</v>
      </c>
      <c r="E2594">
        <v>2</v>
      </c>
      <c r="F2594" s="5">
        <v>43746</v>
      </c>
      <c r="G2594" s="2">
        <v>43766</v>
      </c>
      <c r="H2594" s="3">
        <v>43747</v>
      </c>
      <c r="I2594" t="s">
        <v>25</v>
      </c>
      <c r="J2594" t="s">
        <v>17</v>
      </c>
      <c r="K2594">
        <v>126799743</v>
      </c>
      <c r="L2594">
        <v>9147</v>
      </c>
    </row>
    <row r="2595" spans="1:12" ht="409.5" hidden="1" outlineLevel="2" x14ac:dyDescent="0.25">
      <c r="A2595" t="s">
        <v>6768</v>
      </c>
      <c r="B2595" s="1" t="s">
        <v>6769</v>
      </c>
      <c r="C2595" t="s">
        <v>542</v>
      </c>
      <c r="D2595" t="s">
        <v>15</v>
      </c>
      <c r="E2595">
        <v>3</v>
      </c>
      <c r="F2595" s="5">
        <v>43746</v>
      </c>
      <c r="G2595" s="2">
        <v>43802</v>
      </c>
      <c r="H2595" s="3">
        <v>43748</v>
      </c>
      <c r="I2595" t="s">
        <v>5229</v>
      </c>
      <c r="J2595" t="s">
        <v>17</v>
      </c>
      <c r="K2595">
        <v>126759898</v>
      </c>
      <c r="L2595">
        <v>9238</v>
      </c>
    </row>
    <row r="2596" spans="1:12" ht="105" hidden="1" outlineLevel="2" x14ac:dyDescent="0.25">
      <c r="A2596" t="s">
        <v>6770</v>
      </c>
      <c r="B2596" s="1" t="s">
        <v>6771</v>
      </c>
      <c r="C2596" t="s">
        <v>74</v>
      </c>
      <c r="D2596" t="s">
        <v>15</v>
      </c>
      <c r="E2596">
        <v>1</v>
      </c>
      <c r="F2596" s="5">
        <v>43746</v>
      </c>
      <c r="G2596" s="2">
        <v>43756</v>
      </c>
      <c r="H2596" s="3">
        <v>43746</v>
      </c>
      <c r="I2596" t="s">
        <v>5675</v>
      </c>
      <c r="J2596" t="s">
        <v>17</v>
      </c>
      <c r="K2596">
        <v>126807802</v>
      </c>
      <c r="L2596">
        <v>9932</v>
      </c>
    </row>
    <row r="2597" spans="1:12" ht="225" hidden="1" outlineLevel="2" x14ac:dyDescent="0.25">
      <c r="A2597" t="s">
        <v>6772</v>
      </c>
      <c r="B2597" s="1" t="s">
        <v>6773</v>
      </c>
      <c r="C2597" t="s">
        <v>109</v>
      </c>
      <c r="D2597" t="s">
        <v>15</v>
      </c>
      <c r="E2597">
        <v>3</v>
      </c>
      <c r="F2597" s="5">
        <v>43746</v>
      </c>
      <c r="G2597" s="2">
        <v>43760</v>
      </c>
      <c r="H2597" s="3">
        <v>43749</v>
      </c>
      <c r="I2597" t="s">
        <v>110</v>
      </c>
      <c r="J2597" t="s">
        <v>17</v>
      </c>
      <c r="K2597">
        <v>126809305</v>
      </c>
      <c r="L2597">
        <v>9811</v>
      </c>
    </row>
    <row r="2598" spans="1:12" ht="150" hidden="1" outlineLevel="2" x14ac:dyDescent="0.25">
      <c r="A2598" t="s">
        <v>6774</v>
      </c>
      <c r="B2598" s="1" t="s">
        <v>6775</v>
      </c>
      <c r="C2598" t="s">
        <v>14</v>
      </c>
      <c r="D2598" t="s">
        <v>15</v>
      </c>
      <c r="E2598">
        <v>2</v>
      </c>
      <c r="F2598" s="5">
        <v>43746</v>
      </c>
      <c r="G2598" s="2">
        <v>43760</v>
      </c>
      <c r="H2598" s="3">
        <v>43747</v>
      </c>
      <c r="I2598" t="s">
        <v>16</v>
      </c>
      <c r="J2598" t="s">
        <v>17</v>
      </c>
      <c r="K2598">
        <v>126811104</v>
      </c>
      <c r="L2598">
        <v>3053</v>
      </c>
    </row>
    <row r="2599" spans="1:12" ht="180" hidden="1" outlineLevel="2" x14ac:dyDescent="0.25">
      <c r="A2599" t="s">
        <v>6776</v>
      </c>
      <c r="B2599" s="1" t="s">
        <v>6777</v>
      </c>
      <c r="C2599" t="s">
        <v>14</v>
      </c>
      <c r="D2599" t="s">
        <v>15</v>
      </c>
      <c r="E2599">
        <v>2</v>
      </c>
      <c r="F2599" s="5">
        <v>43746</v>
      </c>
      <c r="G2599" s="2">
        <v>43760</v>
      </c>
      <c r="H2599" s="3">
        <v>43747</v>
      </c>
      <c r="I2599" t="s">
        <v>39</v>
      </c>
      <c r="J2599" t="s">
        <v>17</v>
      </c>
      <c r="K2599">
        <v>126815170</v>
      </c>
      <c r="L2599">
        <v>9819</v>
      </c>
    </row>
    <row r="2600" spans="1:12" ht="409.5" hidden="1" outlineLevel="2" x14ac:dyDescent="0.25">
      <c r="A2600" t="s">
        <v>6778</v>
      </c>
      <c r="B2600" s="1" t="s">
        <v>6779</v>
      </c>
      <c r="C2600" t="s">
        <v>6513</v>
      </c>
      <c r="D2600" t="s">
        <v>15</v>
      </c>
      <c r="E2600">
        <v>3</v>
      </c>
      <c r="F2600" s="5">
        <v>43746</v>
      </c>
      <c r="G2600" s="2">
        <v>43795</v>
      </c>
      <c r="H2600" s="3">
        <v>43754</v>
      </c>
      <c r="I2600" t="s">
        <v>6514</v>
      </c>
      <c r="J2600" t="s">
        <v>17</v>
      </c>
      <c r="K2600">
        <v>125993533</v>
      </c>
      <c r="L2600">
        <v>6526</v>
      </c>
    </row>
    <row r="2601" spans="1:12" ht="285" hidden="1" outlineLevel="2" x14ac:dyDescent="0.25">
      <c r="A2601" t="s">
        <v>6780</v>
      </c>
      <c r="B2601" s="1" t="s">
        <v>6781</v>
      </c>
      <c r="C2601" t="s">
        <v>6513</v>
      </c>
      <c r="D2601" t="s">
        <v>15</v>
      </c>
      <c r="E2601">
        <v>3</v>
      </c>
      <c r="F2601" s="5">
        <v>43746</v>
      </c>
      <c r="G2601" s="2">
        <v>43792</v>
      </c>
      <c r="H2601" s="3">
        <v>43754</v>
      </c>
      <c r="I2601" t="s">
        <v>6592</v>
      </c>
      <c r="J2601" t="s">
        <v>17</v>
      </c>
      <c r="K2601">
        <v>125994219</v>
      </c>
      <c r="L2601">
        <v>9199</v>
      </c>
    </row>
    <row r="2602" spans="1:12" ht="409.5" hidden="1" outlineLevel="2" x14ac:dyDescent="0.25">
      <c r="A2602" t="s">
        <v>6782</v>
      </c>
      <c r="B2602" s="1" t="s">
        <v>6783</v>
      </c>
      <c r="C2602" t="s">
        <v>14</v>
      </c>
      <c r="D2602" t="s">
        <v>15</v>
      </c>
      <c r="E2602">
        <v>2</v>
      </c>
      <c r="F2602" s="5">
        <v>43746</v>
      </c>
      <c r="G2602" s="2">
        <v>43760</v>
      </c>
      <c r="H2602" s="3">
        <v>43747</v>
      </c>
      <c r="I2602" t="s">
        <v>3810</v>
      </c>
      <c r="J2602" t="s">
        <v>17</v>
      </c>
      <c r="K2602">
        <v>126821215</v>
      </c>
      <c r="L2602">
        <v>9554</v>
      </c>
    </row>
    <row r="2603" spans="1:12" ht="90" hidden="1" outlineLevel="2" x14ac:dyDescent="0.25">
      <c r="A2603" t="s">
        <v>6784</v>
      </c>
      <c r="B2603" s="1" t="s">
        <v>6785</v>
      </c>
      <c r="C2603" t="s">
        <v>14</v>
      </c>
      <c r="D2603" t="s">
        <v>15</v>
      </c>
      <c r="E2603">
        <v>1</v>
      </c>
      <c r="F2603" s="5">
        <v>43746</v>
      </c>
      <c r="G2603" s="2">
        <v>43752</v>
      </c>
      <c r="H2603" s="3">
        <v>43746.858784722222</v>
      </c>
      <c r="I2603" t="s">
        <v>2720</v>
      </c>
      <c r="J2603" t="s">
        <v>66</v>
      </c>
      <c r="K2603">
        <v>126821526</v>
      </c>
      <c r="L2603">
        <v>6612</v>
      </c>
    </row>
    <row r="2604" spans="1:12" ht="390" hidden="1" outlineLevel="2" x14ac:dyDescent="0.25">
      <c r="A2604" t="s">
        <v>6786</v>
      </c>
      <c r="B2604" s="1" t="s">
        <v>6787</v>
      </c>
      <c r="C2604" t="s">
        <v>6513</v>
      </c>
      <c r="D2604" t="s">
        <v>15</v>
      </c>
      <c r="E2604">
        <v>3</v>
      </c>
      <c r="F2604" s="5">
        <v>43746</v>
      </c>
      <c r="G2604" s="2">
        <v>43792</v>
      </c>
      <c r="H2604" s="3">
        <v>43754</v>
      </c>
      <c r="I2604" t="s">
        <v>6514</v>
      </c>
      <c r="J2604" t="s">
        <v>17</v>
      </c>
      <c r="K2604">
        <v>125994226</v>
      </c>
      <c r="L2604">
        <v>9238</v>
      </c>
    </row>
    <row r="2605" spans="1:12" ht="390" hidden="1" outlineLevel="2" x14ac:dyDescent="0.25">
      <c r="A2605" t="s">
        <v>6788</v>
      </c>
      <c r="B2605" s="1" t="s">
        <v>6789</v>
      </c>
      <c r="C2605" t="s">
        <v>6513</v>
      </c>
      <c r="D2605" t="s">
        <v>15</v>
      </c>
      <c r="E2605">
        <v>3</v>
      </c>
      <c r="F2605" s="5">
        <v>43746</v>
      </c>
      <c r="G2605" s="2">
        <v>43792</v>
      </c>
      <c r="H2605" s="3">
        <v>43754</v>
      </c>
      <c r="I2605" t="s">
        <v>6514</v>
      </c>
      <c r="J2605" t="s">
        <v>17</v>
      </c>
      <c r="K2605">
        <v>125994619</v>
      </c>
      <c r="L2605">
        <v>4326</v>
      </c>
    </row>
    <row r="2606" spans="1:12" ht="390" hidden="1" outlineLevel="2" x14ac:dyDescent="0.25">
      <c r="A2606" t="s">
        <v>6790</v>
      </c>
      <c r="B2606" s="1" t="s">
        <v>6791</v>
      </c>
      <c r="C2606" t="s">
        <v>14</v>
      </c>
      <c r="D2606" t="s">
        <v>15</v>
      </c>
      <c r="E2606">
        <v>1</v>
      </c>
      <c r="F2606" s="5">
        <v>43746</v>
      </c>
      <c r="G2606" s="2">
        <v>43794</v>
      </c>
      <c r="H2606" s="3">
        <v>43746.880636574075</v>
      </c>
      <c r="I2606" t="s">
        <v>39</v>
      </c>
      <c r="J2606" t="s">
        <v>66</v>
      </c>
      <c r="K2606">
        <v>126822723</v>
      </c>
      <c r="L2606">
        <v>6405</v>
      </c>
    </row>
    <row r="2607" spans="1:12" ht="409.5" hidden="1" outlineLevel="2" x14ac:dyDescent="0.25">
      <c r="A2607" t="s">
        <v>6792</v>
      </c>
      <c r="B2607" s="1" t="s">
        <v>6793</v>
      </c>
      <c r="C2607" t="s">
        <v>6513</v>
      </c>
      <c r="D2607" t="s">
        <v>15</v>
      </c>
      <c r="E2607">
        <v>3</v>
      </c>
      <c r="F2607" s="5">
        <v>43746</v>
      </c>
      <c r="G2607" s="2">
        <v>43795</v>
      </c>
      <c r="H2607" s="3">
        <v>43754</v>
      </c>
      <c r="I2607" t="s">
        <v>6514</v>
      </c>
      <c r="J2607" t="s">
        <v>17</v>
      </c>
      <c r="K2607">
        <v>125994606</v>
      </c>
      <c r="L2607">
        <v>4283</v>
      </c>
    </row>
    <row r="2608" spans="1:12" ht="375" hidden="1" outlineLevel="2" x14ac:dyDescent="0.25">
      <c r="A2608" t="s">
        <v>6794</v>
      </c>
      <c r="B2608" s="1" t="s">
        <v>6795</v>
      </c>
      <c r="C2608" t="s">
        <v>6513</v>
      </c>
      <c r="D2608" t="s">
        <v>15</v>
      </c>
      <c r="E2608">
        <v>3</v>
      </c>
      <c r="F2608" s="5">
        <v>43746</v>
      </c>
      <c r="G2608" s="2">
        <v>43787</v>
      </c>
      <c r="H2608" s="3">
        <v>43754</v>
      </c>
      <c r="I2608" t="s">
        <v>151</v>
      </c>
      <c r="J2608" t="s">
        <v>17</v>
      </c>
      <c r="K2608">
        <v>125994897</v>
      </c>
      <c r="L2608">
        <v>9371</v>
      </c>
    </row>
    <row r="2609" spans="1:12" ht="315" hidden="1" outlineLevel="2" x14ac:dyDescent="0.25">
      <c r="A2609" t="s">
        <v>6796</v>
      </c>
      <c r="B2609" s="1" t="s">
        <v>6797</v>
      </c>
      <c r="C2609" t="s">
        <v>6513</v>
      </c>
      <c r="D2609" t="s">
        <v>15</v>
      </c>
      <c r="E2609">
        <v>3</v>
      </c>
      <c r="F2609" s="5">
        <v>43746</v>
      </c>
      <c r="G2609" s="2">
        <v>43792</v>
      </c>
      <c r="H2609" s="3">
        <v>43754</v>
      </c>
      <c r="I2609" t="s">
        <v>6592</v>
      </c>
      <c r="J2609" t="s">
        <v>17</v>
      </c>
      <c r="K2609">
        <v>125994581</v>
      </c>
      <c r="L2609">
        <v>3950</v>
      </c>
    </row>
    <row r="2610" spans="1:12" ht="345" hidden="1" outlineLevel="2" x14ac:dyDescent="0.25">
      <c r="A2610" t="s">
        <v>6798</v>
      </c>
      <c r="B2610" s="1" t="s">
        <v>6799</v>
      </c>
      <c r="C2610" t="s">
        <v>14</v>
      </c>
      <c r="D2610" t="s">
        <v>15</v>
      </c>
      <c r="E2610">
        <v>3</v>
      </c>
      <c r="F2610" s="5">
        <v>43746</v>
      </c>
      <c r="G2610" s="2">
        <v>43763</v>
      </c>
      <c r="H2610" s="3">
        <v>43749</v>
      </c>
      <c r="I2610" t="s">
        <v>45</v>
      </c>
      <c r="J2610" t="s">
        <v>66</v>
      </c>
      <c r="K2610">
        <v>126823787</v>
      </c>
      <c r="L2610">
        <v>9152</v>
      </c>
    </row>
    <row r="2611" spans="1:12" ht="360" hidden="1" outlineLevel="2" x14ac:dyDescent="0.25">
      <c r="A2611" t="s">
        <v>6800</v>
      </c>
      <c r="B2611" s="1" t="s">
        <v>6801</v>
      </c>
      <c r="C2611" t="s">
        <v>6513</v>
      </c>
      <c r="D2611" t="s">
        <v>15</v>
      </c>
      <c r="E2611">
        <v>3</v>
      </c>
      <c r="F2611" s="5">
        <v>43746</v>
      </c>
      <c r="G2611" s="2">
        <v>43792</v>
      </c>
      <c r="H2611" s="3">
        <v>43754</v>
      </c>
      <c r="I2611" t="s">
        <v>1253</v>
      </c>
      <c r="J2611" t="s">
        <v>17</v>
      </c>
      <c r="K2611">
        <v>125993407</v>
      </c>
      <c r="L2611">
        <v>1467</v>
      </c>
    </row>
    <row r="2612" spans="1:12" ht="285" hidden="1" outlineLevel="2" x14ac:dyDescent="0.25">
      <c r="A2612" t="s">
        <v>6802</v>
      </c>
      <c r="B2612" s="1" t="s">
        <v>6803</v>
      </c>
      <c r="C2612" t="s">
        <v>6513</v>
      </c>
      <c r="D2612" t="s">
        <v>15</v>
      </c>
      <c r="E2612">
        <v>3</v>
      </c>
      <c r="F2612" s="5">
        <v>43746</v>
      </c>
      <c r="G2612" s="2">
        <v>43795</v>
      </c>
      <c r="H2612" s="3">
        <v>43754</v>
      </c>
      <c r="I2612" t="s">
        <v>1253</v>
      </c>
      <c r="J2612" t="s">
        <v>17</v>
      </c>
      <c r="K2612">
        <v>125994227</v>
      </c>
      <c r="L2612">
        <v>9248</v>
      </c>
    </row>
    <row r="2613" spans="1:12" ht="315" hidden="1" outlineLevel="2" x14ac:dyDescent="0.25">
      <c r="A2613" t="s">
        <v>6804</v>
      </c>
      <c r="B2613" s="1" t="s">
        <v>6805</v>
      </c>
      <c r="C2613" t="s">
        <v>6513</v>
      </c>
      <c r="D2613" t="s">
        <v>15</v>
      </c>
      <c r="E2613">
        <v>3</v>
      </c>
      <c r="F2613" s="5">
        <v>43746</v>
      </c>
      <c r="G2613" s="2">
        <v>43792</v>
      </c>
      <c r="H2613" s="3">
        <v>43754</v>
      </c>
      <c r="I2613" t="s">
        <v>1253</v>
      </c>
      <c r="J2613" t="s">
        <v>17</v>
      </c>
      <c r="K2613">
        <v>125994579</v>
      </c>
      <c r="L2613">
        <v>4950</v>
      </c>
    </row>
    <row r="2614" spans="1:12" ht="270" hidden="1" outlineLevel="2" x14ac:dyDescent="0.25">
      <c r="A2614" t="s">
        <v>6806</v>
      </c>
      <c r="B2614" s="1" t="s">
        <v>6807</v>
      </c>
      <c r="C2614" t="s">
        <v>6513</v>
      </c>
      <c r="D2614" t="s">
        <v>15</v>
      </c>
      <c r="E2614">
        <v>3</v>
      </c>
      <c r="F2614" s="5">
        <v>43746</v>
      </c>
      <c r="G2614" s="2">
        <v>43792</v>
      </c>
      <c r="H2614" s="3">
        <v>43754</v>
      </c>
      <c r="I2614" t="s">
        <v>6599</v>
      </c>
      <c r="J2614" t="s">
        <v>17</v>
      </c>
      <c r="K2614">
        <v>125994673</v>
      </c>
      <c r="L2614">
        <v>5091</v>
      </c>
    </row>
    <row r="2615" spans="1:12" ht="330" hidden="1" outlineLevel="2" x14ac:dyDescent="0.25">
      <c r="A2615" t="s">
        <v>6808</v>
      </c>
      <c r="B2615" s="1" t="s">
        <v>6809</v>
      </c>
      <c r="C2615" t="s">
        <v>6513</v>
      </c>
      <c r="D2615" t="s">
        <v>15</v>
      </c>
      <c r="E2615">
        <v>3</v>
      </c>
      <c r="F2615" s="5">
        <v>43746</v>
      </c>
      <c r="G2615" s="2">
        <v>43795</v>
      </c>
      <c r="H2615" s="3">
        <v>43754</v>
      </c>
      <c r="I2615" t="s">
        <v>6329</v>
      </c>
      <c r="J2615" t="s">
        <v>17</v>
      </c>
      <c r="K2615">
        <v>125994783</v>
      </c>
      <c r="L2615">
        <v>7136</v>
      </c>
    </row>
    <row r="2616" spans="1:12" ht="240" hidden="1" outlineLevel="2" x14ac:dyDescent="0.25">
      <c r="A2616" t="s">
        <v>6810</v>
      </c>
      <c r="B2616" s="1" t="s">
        <v>6811</v>
      </c>
      <c r="C2616" t="s">
        <v>6513</v>
      </c>
      <c r="D2616" t="s">
        <v>15</v>
      </c>
      <c r="E2616">
        <v>3</v>
      </c>
      <c r="F2616" s="5">
        <v>43746</v>
      </c>
      <c r="G2616" s="2">
        <v>43792</v>
      </c>
      <c r="H2616" s="3">
        <v>43754</v>
      </c>
      <c r="I2616" t="s">
        <v>6329</v>
      </c>
      <c r="J2616" t="s">
        <v>17</v>
      </c>
      <c r="K2616">
        <v>125992405</v>
      </c>
      <c r="L2616">
        <v>5225</v>
      </c>
    </row>
    <row r="2617" spans="1:12" ht="390" hidden="1" outlineLevel="2" x14ac:dyDescent="0.25">
      <c r="A2617" t="s">
        <v>6812</v>
      </c>
      <c r="B2617" s="1" t="s">
        <v>6813</v>
      </c>
      <c r="C2617" t="s">
        <v>6513</v>
      </c>
      <c r="D2617" t="s">
        <v>15</v>
      </c>
      <c r="E2617">
        <v>3</v>
      </c>
      <c r="F2617" s="5">
        <v>43746</v>
      </c>
      <c r="G2617" s="2">
        <v>43795</v>
      </c>
      <c r="H2617" s="3">
        <v>43754</v>
      </c>
      <c r="I2617" t="s">
        <v>154</v>
      </c>
      <c r="J2617" t="s">
        <v>66</v>
      </c>
      <c r="K2617">
        <v>125993992</v>
      </c>
      <c r="L2617" t="s">
        <v>6814</v>
      </c>
    </row>
    <row r="2618" spans="1:12" ht="300" hidden="1" outlineLevel="2" x14ac:dyDescent="0.25">
      <c r="A2618" t="s">
        <v>6815</v>
      </c>
      <c r="B2618" s="1" t="s">
        <v>6816</v>
      </c>
      <c r="C2618" t="s">
        <v>6513</v>
      </c>
      <c r="D2618" t="s">
        <v>15</v>
      </c>
      <c r="E2618">
        <v>3</v>
      </c>
      <c r="F2618" s="5">
        <v>43746</v>
      </c>
      <c r="G2618" s="2">
        <v>43840</v>
      </c>
      <c r="H2618" s="3">
        <v>43754</v>
      </c>
      <c r="I2618" t="s">
        <v>6599</v>
      </c>
      <c r="J2618" t="s">
        <v>17</v>
      </c>
      <c r="K2618">
        <v>125992670</v>
      </c>
      <c r="L2618">
        <v>182</v>
      </c>
    </row>
    <row r="2619" spans="1:12" ht="210" hidden="1" outlineLevel="2" x14ac:dyDescent="0.25">
      <c r="A2619" t="s">
        <v>6817</v>
      </c>
      <c r="B2619" s="1" t="s">
        <v>6818</v>
      </c>
      <c r="C2619" t="s">
        <v>14</v>
      </c>
      <c r="D2619" t="s">
        <v>15</v>
      </c>
      <c r="E2619">
        <v>3</v>
      </c>
      <c r="F2619" s="5">
        <v>43746</v>
      </c>
      <c r="G2619" s="2">
        <v>43756</v>
      </c>
      <c r="H2619" s="3">
        <v>43749</v>
      </c>
      <c r="I2619" t="s">
        <v>5229</v>
      </c>
      <c r="J2619" t="s">
        <v>66</v>
      </c>
      <c r="K2619">
        <v>126825991</v>
      </c>
      <c r="L2619">
        <v>9130</v>
      </c>
    </row>
    <row r="2620" spans="1:12" ht="330" hidden="1" outlineLevel="2" x14ac:dyDescent="0.25">
      <c r="A2620" t="s">
        <v>6819</v>
      </c>
      <c r="B2620" s="1" t="s">
        <v>6820</v>
      </c>
      <c r="C2620" t="s">
        <v>6513</v>
      </c>
      <c r="D2620" t="s">
        <v>15</v>
      </c>
      <c r="E2620">
        <v>3</v>
      </c>
      <c r="F2620" s="5">
        <v>43746</v>
      </c>
      <c r="G2620" s="2">
        <v>43792</v>
      </c>
      <c r="H2620" s="3">
        <v>43754</v>
      </c>
      <c r="I2620" t="s">
        <v>1253</v>
      </c>
      <c r="J2620" t="s">
        <v>17</v>
      </c>
      <c r="K2620">
        <v>125992954</v>
      </c>
      <c r="L2620">
        <v>6793</v>
      </c>
    </row>
    <row r="2621" spans="1:12" ht="210" hidden="1" outlineLevel="2" x14ac:dyDescent="0.25">
      <c r="A2621" t="s">
        <v>6821</v>
      </c>
      <c r="B2621" s="1" t="s">
        <v>6822</v>
      </c>
      <c r="C2621" t="s">
        <v>147</v>
      </c>
      <c r="D2621" t="s">
        <v>15</v>
      </c>
      <c r="E2621">
        <v>3</v>
      </c>
      <c r="F2621" s="5">
        <v>43746</v>
      </c>
      <c r="G2621" s="2">
        <v>43756</v>
      </c>
      <c r="H2621" s="3">
        <v>43749</v>
      </c>
      <c r="I2621" t="s">
        <v>5229</v>
      </c>
      <c r="J2621" t="s">
        <v>66</v>
      </c>
      <c r="K2621">
        <v>126826069</v>
      </c>
      <c r="L2621">
        <v>9130</v>
      </c>
    </row>
    <row r="2622" spans="1:12" ht="270" hidden="1" outlineLevel="2" x14ac:dyDescent="0.25">
      <c r="A2622" t="s">
        <v>6823</v>
      </c>
      <c r="B2622" s="1" t="s">
        <v>6824</v>
      </c>
      <c r="C2622" t="s">
        <v>6513</v>
      </c>
      <c r="D2622" t="s">
        <v>15</v>
      </c>
      <c r="E2622">
        <v>3</v>
      </c>
      <c r="F2622" s="5">
        <v>43746</v>
      </c>
      <c r="G2622" s="2">
        <v>43792</v>
      </c>
      <c r="H2622" s="3">
        <v>43754</v>
      </c>
      <c r="I2622" t="s">
        <v>6592</v>
      </c>
      <c r="J2622" t="s">
        <v>17</v>
      </c>
      <c r="K2622">
        <v>125993050</v>
      </c>
      <c r="L2622">
        <v>6793</v>
      </c>
    </row>
    <row r="2623" spans="1:12" ht="390" hidden="1" outlineLevel="2" x14ac:dyDescent="0.25">
      <c r="A2623" t="s">
        <v>6825</v>
      </c>
      <c r="B2623" s="1" t="s">
        <v>6826</v>
      </c>
      <c r="C2623" t="s">
        <v>6513</v>
      </c>
      <c r="D2623" t="s">
        <v>15</v>
      </c>
      <c r="E2623">
        <v>3</v>
      </c>
      <c r="F2623" s="5">
        <v>43746</v>
      </c>
      <c r="G2623" s="2">
        <v>43795</v>
      </c>
      <c r="H2623" s="3">
        <v>43754</v>
      </c>
      <c r="I2623" t="s">
        <v>154</v>
      </c>
      <c r="J2623" t="s">
        <v>66</v>
      </c>
      <c r="K2623">
        <v>125993991</v>
      </c>
      <c r="L2623" t="s">
        <v>6827</v>
      </c>
    </row>
    <row r="2624" spans="1:12" ht="165" hidden="1" outlineLevel="2" x14ac:dyDescent="0.25">
      <c r="A2624" t="s">
        <v>6828</v>
      </c>
      <c r="B2624" s="1" t="s">
        <v>6829</v>
      </c>
      <c r="C2624" t="s">
        <v>14</v>
      </c>
      <c r="D2624" t="s">
        <v>15</v>
      </c>
      <c r="E2624">
        <v>2</v>
      </c>
      <c r="F2624" s="5">
        <v>43746</v>
      </c>
      <c r="G2624" s="2">
        <v>43754</v>
      </c>
      <c r="H2624" s="3">
        <v>43747</v>
      </c>
      <c r="I2624" t="s">
        <v>6498</v>
      </c>
      <c r="J2624" t="s">
        <v>66</v>
      </c>
      <c r="K2624">
        <v>126826791</v>
      </c>
      <c r="L2624">
        <v>6622</v>
      </c>
    </row>
    <row r="2625" spans="1:12" ht="360" hidden="1" outlineLevel="2" x14ac:dyDescent="0.25">
      <c r="A2625" t="s">
        <v>6830</v>
      </c>
      <c r="B2625" s="1" t="s">
        <v>6831</v>
      </c>
      <c r="C2625" t="s">
        <v>6513</v>
      </c>
      <c r="D2625" t="s">
        <v>15</v>
      </c>
      <c r="E2625">
        <v>3</v>
      </c>
      <c r="F2625" s="5">
        <v>43746</v>
      </c>
      <c r="G2625" s="2">
        <v>43795</v>
      </c>
      <c r="H2625" s="3">
        <v>43754</v>
      </c>
      <c r="I2625" t="s">
        <v>154</v>
      </c>
      <c r="J2625" t="s">
        <v>66</v>
      </c>
      <c r="K2625">
        <v>125993984</v>
      </c>
      <c r="L2625">
        <v>10556</v>
      </c>
    </row>
    <row r="2626" spans="1:12" ht="225" hidden="1" outlineLevel="2" x14ac:dyDescent="0.25">
      <c r="A2626" t="s">
        <v>6832</v>
      </c>
      <c r="B2626" s="1" t="s">
        <v>6833</v>
      </c>
      <c r="C2626" t="s">
        <v>14</v>
      </c>
      <c r="D2626" t="s">
        <v>15</v>
      </c>
      <c r="E2626">
        <v>2</v>
      </c>
      <c r="F2626" s="5">
        <v>43746</v>
      </c>
      <c r="G2626" s="2">
        <v>43756</v>
      </c>
      <c r="H2626" s="3">
        <v>43747</v>
      </c>
      <c r="I2626" t="s">
        <v>39</v>
      </c>
      <c r="J2626" t="s">
        <v>49</v>
      </c>
      <c r="K2626">
        <v>126827541</v>
      </c>
      <c r="L2626">
        <v>9142</v>
      </c>
    </row>
    <row r="2627" spans="1:12" ht="330" hidden="1" outlineLevel="2" x14ac:dyDescent="0.25">
      <c r="A2627" t="s">
        <v>11701</v>
      </c>
      <c r="B2627" s="1" t="s">
        <v>11702</v>
      </c>
      <c r="C2627" t="s">
        <v>6513</v>
      </c>
      <c r="D2627" t="s">
        <v>11700</v>
      </c>
      <c r="E2627">
        <v>3</v>
      </c>
      <c r="F2627" s="5">
        <v>43746</v>
      </c>
      <c r="G2627" s="2">
        <v>43792</v>
      </c>
      <c r="H2627" s="3">
        <v>43754</v>
      </c>
      <c r="I2627" t="s">
        <v>6329</v>
      </c>
      <c r="J2627" t="s">
        <v>17</v>
      </c>
      <c r="K2627">
        <v>125994888</v>
      </c>
      <c r="L2627">
        <v>9322</v>
      </c>
    </row>
    <row r="2628" spans="1:12" outlineLevel="1" collapsed="1" x14ac:dyDescent="0.25">
      <c r="B2628" s="1"/>
      <c r="F2628" s="12" t="s">
        <v>12102</v>
      </c>
      <c r="G2628" s="2"/>
      <c r="H2628" s="3"/>
      <c r="K2628">
        <f>SUBTOTAL(3,K2591:K2627)</f>
        <v>37</v>
      </c>
    </row>
    <row r="2629" spans="1:12" ht="360" hidden="1" outlineLevel="2" x14ac:dyDescent="0.25">
      <c r="A2629" t="s">
        <v>6706</v>
      </c>
      <c r="B2629" s="1" t="s">
        <v>6707</v>
      </c>
      <c r="C2629" t="s">
        <v>6513</v>
      </c>
      <c r="D2629" t="s">
        <v>15</v>
      </c>
      <c r="E2629">
        <v>3</v>
      </c>
      <c r="F2629" s="5">
        <v>43745</v>
      </c>
      <c r="G2629" s="2">
        <v>43792</v>
      </c>
      <c r="H2629" s="3">
        <v>43754</v>
      </c>
      <c r="I2629" t="s">
        <v>45</v>
      </c>
      <c r="J2629" t="s">
        <v>17</v>
      </c>
      <c r="K2629">
        <v>125994786</v>
      </c>
      <c r="L2629">
        <v>7141</v>
      </c>
    </row>
    <row r="2630" spans="1:12" ht="409.5" hidden="1" outlineLevel="2" x14ac:dyDescent="0.25">
      <c r="A2630" t="s">
        <v>6708</v>
      </c>
      <c r="B2630" s="1" t="s">
        <v>6709</v>
      </c>
      <c r="C2630" t="s">
        <v>14</v>
      </c>
      <c r="D2630" t="s">
        <v>15</v>
      </c>
      <c r="E2630">
        <v>1</v>
      </c>
      <c r="F2630" s="5">
        <v>43745</v>
      </c>
      <c r="G2630" s="2">
        <v>43755</v>
      </c>
      <c r="H2630" s="3">
        <v>43745</v>
      </c>
      <c r="I2630" t="s">
        <v>3646</v>
      </c>
      <c r="J2630" t="s">
        <v>66</v>
      </c>
      <c r="K2630">
        <v>126760265</v>
      </c>
      <c r="L2630">
        <v>9251</v>
      </c>
    </row>
    <row r="2631" spans="1:12" ht="165" hidden="1" outlineLevel="2" x14ac:dyDescent="0.25">
      <c r="A2631" t="s">
        <v>6710</v>
      </c>
      <c r="B2631" s="1" t="s">
        <v>6711</v>
      </c>
      <c r="C2631" t="s">
        <v>14</v>
      </c>
      <c r="D2631" t="s">
        <v>15</v>
      </c>
      <c r="E2631">
        <v>2</v>
      </c>
      <c r="F2631" s="5">
        <v>43745</v>
      </c>
      <c r="G2631" s="2">
        <v>43760</v>
      </c>
      <c r="H2631" s="3">
        <v>43746</v>
      </c>
      <c r="I2631" t="s">
        <v>16</v>
      </c>
      <c r="J2631" t="s">
        <v>17</v>
      </c>
      <c r="K2631">
        <v>126755311</v>
      </c>
      <c r="L2631">
        <v>10121</v>
      </c>
    </row>
    <row r="2632" spans="1:12" ht="255" hidden="1" outlineLevel="2" x14ac:dyDescent="0.25">
      <c r="A2632" t="s">
        <v>6712</v>
      </c>
      <c r="B2632" s="1" t="s">
        <v>6713</v>
      </c>
      <c r="C2632" t="s">
        <v>14</v>
      </c>
      <c r="D2632" t="s">
        <v>15</v>
      </c>
      <c r="E2632">
        <v>3</v>
      </c>
      <c r="F2632" s="5">
        <v>43745</v>
      </c>
      <c r="G2632" s="2">
        <v>43755</v>
      </c>
      <c r="H2632" s="3">
        <v>43748</v>
      </c>
      <c r="I2632" t="s">
        <v>5229</v>
      </c>
      <c r="J2632" t="s">
        <v>66</v>
      </c>
      <c r="K2632">
        <v>126759988</v>
      </c>
      <c r="L2632">
        <v>9238</v>
      </c>
    </row>
    <row r="2633" spans="1:12" ht="285" hidden="1" outlineLevel="2" x14ac:dyDescent="0.25">
      <c r="A2633" t="s">
        <v>6714</v>
      </c>
      <c r="B2633" s="1" t="s">
        <v>6715</v>
      </c>
      <c r="C2633" t="s">
        <v>14</v>
      </c>
      <c r="D2633" t="s">
        <v>15</v>
      </c>
      <c r="E2633">
        <v>1</v>
      </c>
      <c r="F2633" s="5">
        <v>43745</v>
      </c>
      <c r="G2633" s="2">
        <v>43760</v>
      </c>
      <c r="H2633" s="3">
        <v>43746</v>
      </c>
      <c r="I2633" t="s">
        <v>39</v>
      </c>
      <c r="J2633" t="s">
        <v>66</v>
      </c>
      <c r="K2633">
        <v>126758317</v>
      </c>
      <c r="L2633">
        <v>9826</v>
      </c>
    </row>
    <row r="2634" spans="1:12" ht="165" hidden="1" outlineLevel="2" x14ac:dyDescent="0.25">
      <c r="A2634" t="s">
        <v>6716</v>
      </c>
      <c r="B2634" s="1" t="s">
        <v>6717</v>
      </c>
      <c r="C2634" t="s">
        <v>14</v>
      </c>
      <c r="D2634" t="s">
        <v>15</v>
      </c>
      <c r="E2634">
        <v>1</v>
      </c>
      <c r="F2634" s="5">
        <v>43745</v>
      </c>
      <c r="G2634" s="2">
        <v>43767</v>
      </c>
      <c r="H2634" s="3">
        <v>43745</v>
      </c>
      <c r="I2634" t="s">
        <v>39</v>
      </c>
      <c r="J2634" t="s">
        <v>17</v>
      </c>
      <c r="K2634" t="s">
        <v>6718</v>
      </c>
      <c r="L2634">
        <v>3084</v>
      </c>
    </row>
    <row r="2635" spans="1:12" ht="180" hidden="1" outlineLevel="2" x14ac:dyDescent="0.25">
      <c r="A2635" t="s">
        <v>6719</v>
      </c>
      <c r="B2635" s="1" t="s">
        <v>6720</v>
      </c>
      <c r="C2635" t="s">
        <v>14</v>
      </c>
      <c r="D2635" t="s">
        <v>15</v>
      </c>
      <c r="E2635">
        <v>2</v>
      </c>
      <c r="F2635" s="5">
        <v>43745</v>
      </c>
      <c r="G2635" s="2">
        <v>43756</v>
      </c>
      <c r="H2635" s="3">
        <v>43746</v>
      </c>
      <c r="I2635" t="s">
        <v>53</v>
      </c>
      <c r="J2635" t="s">
        <v>66</v>
      </c>
      <c r="K2635">
        <v>126762310</v>
      </c>
      <c r="L2635">
        <v>9802</v>
      </c>
    </row>
    <row r="2636" spans="1:12" ht="225" hidden="1" outlineLevel="2" x14ac:dyDescent="0.25">
      <c r="A2636" t="s">
        <v>6721</v>
      </c>
      <c r="B2636" s="1" t="s">
        <v>6722</v>
      </c>
      <c r="C2636" t="s">
        <v>82</v>
      </c>
      <c r="D2636" t="s">
        <v>15</v>
      </c>
      <c r="E2636">
        <v>2</v>
      </c>
      <c r="F2636" s="5">
        <v>43745</v>
      </c>
      <c r="G2636" s="2">
        <v>43844</v>
      </c>
      <c r="H2636" s="3">
        <v>43745</v>
      </c>
      <c r="I2636" t="s">
        <v>6723</v>
      </c>
      <c r="J2636" t="s">
        <v>17</v>
      </c>
      <c r="K2636" t="s">
        <v>6724</v>
      </c>
      <c r="L2636">
        <v>3019</v>
      </c>
    </row>
    <row r="2637" spans="1:12" ht="240" hidden="1" outlineLevel="2" x14ac:dyDescent="0.25">
      <c r="A2637" t="s">
        <v>6725</v>
      </c>
      <c r="B2637" s="1" t="s">
        <v>6726</v>
      </c>
      <c r="C2637" t="s">
        <v>14</v>
      </c>
      <c r="D2637" t="s">
        <v>15</v>
      </c>
      <c r="E2637">
        <v>2</v>
      </c>
      <c r="F2637" s="5">
        <v>43745</v>
      </c>
      <c r="G2637" s="2">
        <v>43756</v>
      </c>
      <c r="H2637" s="3">
        <v>43746</v>
      </c>
      <c r="I2637" t="s">
        <v>5229</v>
      </c>
      <c r="J2637" t="s">
        <v>66</v>
      </c>
      <c r="K2637">
        <v>126765890</v>
      </c>
      <c r="L2637">
        <v>9929</v>
      </c>
    </row>
    <row r="2638" spans="1:12" ht="210" hidden="1" outlineLevel="2" x14ac:dyDescent="0.25">
      <c r="A2638" t="s">
        <v>6727</v>
      </c>
      <c r="B2638" s="1" t="s">
        <v>6728</v>
      </c>
      <c r="C2638" t="s">
        <v>14</v>
      </c>
      <c r="D2638" t="s">
        <v>15</v>
      </c>
      <c r="E2638">
        <v>1</v>
      </c>
      <c r="F2638" s="5">
        <v>43745</v>
      </c>
      <c r="G2638" s="2">
        <v>43754</v>
      </c>
      <c r="H2638" s="3">
        <v>43745.741805555554</v>
      </c>
      <c r="I2638" t="s">
        <v>29</v>
      </c>
      <c r="J2638" t="s">
        <v>66</v>
      </c>
      <c r="K2638">
        <v>126766683</v>
      </c>
      <c r="L2638">
        <v>2085</v>
      </c>
    </row>
    <row r="2639" spans="1:12" ht="225" hidden="1" outlineLevel="2" x14ac:dyDescent="0.25">
      <c r="A2639" t="s">
        <v>6729</v>
      </c>
      <c r="B2639" s="1" t="s">
        <v>6730</v>
      </c>
      <c r="C2639" t="s">
        <v>14</v>
      </c>
      <c r="D2639" t="s">
        <v>15</v>
      </c>
      <c r="E2639">
        <v>1</v>
      </c>
      <c r="F2639" s="5">
        <v>43745</v>
      </c>
      <c r="G2639" s="2">
        <v>43755</v>
      </c>
      <c r="H2639" s="3">
        <v>43745</v>
      </c>
      <c r="I2639" t="s">
        <v>39</v>
      </c>
      <c r="J2639" t="s">
        <v>66</v>
      </c>
      <c r="K2639">
        <v>126764333</v>
      </c>
      <c r="L2639">
        <v>3943</v>
      </c>
    </row>
    <row r="2640" spans="1:12" ht="409.5" hidden="1" outlineLevel="2" x14ac:dyDescent="0.25">
      <c r="A2640" t="s">
        <v>6731</v>
      </c>
      <c r="B2640" s="1" t="s">
        <v>6732</v>
      </c>
      <c r="C2640" t="s">
        <v>1045</v>
      </c>
      <c r="D2640" t="s">
        <v>15</v>
      </c>
      <c r="E2640">
        <v>2</v>
      </c>
      <c r="F2640" s="5">
        <v>43745</v>
      </c>
      <c r="G2640" s="2">
        <v>43784</v>
      </c>
      <c r="H2640" s="3">
        <v>43746</v>
      </c>
      <c r="I2640" t="s">
        <v>5723</v>
      </c>
      <c r="J2640" t="s">
        <v>66</v>
      </c>
      <c r="K2640">
        <v>126768862</v>
      </c>
      <c r="L2640">
        <v>9243</v>
      </c>
    </row>
    <row r="2641" spans="1:12" ht="240" hidden="1" outlineLevel="2" x14ac:dyDescent="0.25">
      <c r="A2641" t="s">
        <v>6733</v>
      </c>
      <c r="B2641" s="1" t="s">
        <v>6734</v>
      </c>
      <c r="C2641" t="s">
        <v>24</v>
      </c>
      <c r="D2641" t="s">
        <v>15</v>
      </c>
      <c r="E2641">
        <v>3</v>
      </c>
      <c r="F2641" s="5">
        <v>43745</v>
      </c>
      <c r="G2641" s="2">
        <v>43759</v>
      </c>
      <c r="H2641" s="3">
        <v>43748</v>
      </c>
      <c r="I2641" t="s">
        <v>75</v>
      </c>
      <c r="J2641" t="s">
        <v>17</v>
      </c>
      <c r="K2641">
        <v>54118679</v>
      </c>
      <c r="L2641">
        <v>68380</v>
      </c>
    </row>
    <row r="2642" spans="1:12" ht="270" hidden="1" outlineLevel="2" x14ac:dyDescent="0.25">
      <c r="A2642" t="s">
        <v>6735</v>
      </c>
      <c r="B2642" s="1" t="s">
        <v>6736</v>
      </c>
      <c r="C2642" t="s">
        <v>48</v>
      </c>
      <c r="D2642" t="s">
        <v>15</v>
      </c>
      <c r="E2642">
        <v>3</v>
      </c>
      <c r="F2642" s="5">
        <v>43745</v>
      </c>
      <c r="G2642" s="2">
        <v>43767</v>
      </c>
      <c r="H2642" s="3">
        <v>43749</v>
      </c>
      <c r="I2642" t="s">
        <v>6329</v>
      </c>
      <c r="J2642" t="s">
        <v>17</v>
      </c>
      <c r="K2642">
        <v>32755129</v>
      </c>
      <c r="L2642">
        <v>3038</v>
      </c>
    </row>
    <row r="2643" spans="1:12" ht="150" hidden="1" outlineLevel="2" x14ac:dyDescent="0.25">
      <c r="A2643" t="s">
        <v>6737</v>
      </c>
      <c r="B2643" s="1" t="s">
        <v>6738</v>
      </c>
      <c r="C2643" t="s">
        <v>103</v>
      </c>
      <c r="D2643" t="s">
        <v>15</v>
      </c>
      <c r="E2643">
        <v>3</v>
      </c>
      <c r="F2643" s="5">
        <v>43745</v>
      </c>
      <c r="G2643" s="2">
        <v>43782</v>
      </c>
      <c r="H2643" s="3">
        <v>43747</v>
      </c>
      <c r="I2643" t="s">
        <v>75</v>
      </c>
      <c r="J2643" t="s">
        <v>66</v>
      </c>
      <c r="K2643" t="s">
        <v>6739</v>
      </c>
      <c r="L2643" t="s">
        <v>6740</v>
      </c>
    </row>
    <row r="2644" spans="1:12" ht="225" hidden="1" outlineLevel="2" x14ac:dyDescent="0.25">
      <c r="A2644" t="s">
        <v>6741</v>
      </c>
      <c r="B2644" s="1" t="s">
        <v>6742</v>
      </c>
      <c r="C2644" t="s">
        <v>570</v>
      </c>
      <c r="D2644" t="s">
        <v>15</v>
      </c>
      <c r="E2644">
        <v>3</v>
      </c>
      <c r="F2644" s="5">
        <v>43745</v>
      </c>
      <c r="G2644" s="2">
        <v>43762</v>
      </c>
      <c r="H2644" s="3">
        <v>43748</v>
      </c>
      <c r="I2644" t="s">
        <v>154</v>
      </c>
      <c r="J2644" t="s">
        <v>17</v>
      </c>
      <c r="K2644">
        <v>126775162</v>
      </c>
      <c r="L2644">
        <v>10370</v>
      </c>
    </row>
    <row r="2645" spans="1:12" ht="409.5" hidden="1" outlineLevel="2" x14ac:dyDescent="0.25">
      <c r="A2645" t="s">
        <v>6743</v>
      </c>
      <c r="B2645" s="1" t="s">
        <v>6744</v>
      </c>
      <c r="C2645" t="s">
        <v>48</v>
      </c>
      <c r="D2645" t="s">
        <v>15</v>
      </c>
      <c r="E2645">
        <v>3</v>
      </c>
      <c r="F2645" s="5">
        <v>43745</v>
      </c>
      <c r="G2645" s="2">
        <v>43817</v>
      </c>
      <c r="H2645" s="3">
        <v>43748</v>
      </c>
      <c r="I2645" t="s">
        <v>110</v>
      </c>
      <c r="J2645" t="s">
        <v>66</v>
      </c>
      <c r="K2645">
        <v>126773611</v>
      </c>
      <c r="L2645">
        <v>48082</v>
      </c>
    </row>
    <row r="2646" spans="1:12" ht="180" hidden="1" outlineLevel="2" x14ac:dyDescent="0.25">
      <c r="A2646" t="s">
        <v>6745</v>
      </c>
      <c r="B2646" s="1" t="s">
        <v>6746</v>
      </c>
      <c r="C2646" t="s">
        <v>147</v>
      </c>
      <c r="D2646" t="s">
        <v>15</v>
      </c>
      <c r="E2646">
        <v>1</v>
      </c>
      <c r="F2646" s="5">
        <v>43745</v>
      </c>
      <c r="G2646" s="2">
        <v>43782</v>
      </c>
      <c r="H2646" s="3">
        <v>43745</v>
      </c>
      <c r="I2646" t="s">
        <v>300</v>
      </c>
      <c r="J2646" t="s">
        <v>3351</v>
      </c>
      <c r="K2646">
        <v>54120688</v>
      </c>
      <c r="L2646">
        <v>70180</v>
      </c>
    </row>
    <row r="2647" spans="1:12" ht="210" hidden="1" outlineLevel="2" x14ac:dyDescent="0.25">
      <c r="A2647" t="s">
        <v>6747</v>
      </c>
      <c r="B2647" s="1" t="s">
        <v>6748</v>
      </c>
      <c r="C2647" t="s">
        <v>214</v>
      </c>
      <c r="D2647" t="s">
        <v>15</v>
      </c>
      <c r="E2647">
        <v>1</v>
      </c>
      <c r="F2647" s="5">
        <v>43745</v>
      </c>
      <c r="G2647" s="2">
        <v>43755</v>
      </c>
      <c r="H2647" s="3">
        <v>43745</v>
      </c>
      <c r="I2647" t="s">
        <v>39</v>
      </c>
      <c r="J2647" t="s">
        <v>17</v>
      </c>
      <c r="K2647">
        <v>126780671</v>
      </c>
      <c r="L2647">
        <v>9826</v>
      </c>
    </row>
    <row r="2648" spans="1:12" ht="195" hidden="1" outlineLevel="2" x14ac:dyDescent="0.25">
      <c r="A2648" t="s">
        <v>6749</v>
      </c>
      <c r="B2648" s="1" t="s">
        <v>6750</v>
      </c>
      <c r="C2648" t="s">
        <v>14</v>
      </c>
      <c r="D2648" t="s">
        <v>15</v>
      </c>
      <c r="E2648">
        <v>3</v>
      </c>
      <c r="F2648" s="5">
        <v>43745</v>
      </c>
      <c r="G2648" s="2">
        <v>43755</v>
      </c>
      <c r="H2648" s="3">
        <v>43748</v>
      </c>
      <c r="I2648" t="s">
        <v>1054</v>
      </c>
      <c r="J2648" t="s">
        <v>17</v>
      </c>
      <c r="K2648">
        <v>126780405</v>
      </c>
      <c r="L2648">
        <v>9979</v>
      </c>
    </row>
    <row r="2649" spans="1:12" ht="180" hidden="1" outlineLevel="2" x14ac:dyDescent="0.25">
      <c r="A2649" t="s">
        <v>6751</v>
      </c>
      <c r="B2649" s="1" t="s">
        <v>6752</v>
      </c>
      <c r="C2649" t="s">
        <v>147</v>
      </c>
      <c r="D2649" t="s">
        <v>15</v>
      </c>
      <c r="E2649">
        <v>3</v>
      </c>
      <c r="F2649" s="5">
        <v>43745</v>
      </c>
      <c r="G2649" s="2">
        <v>43760</v>
      </c>
      <c r="H2649" s="3">
        <v>43748</v>
      </c>
      <c r="I2649" t="s">
        <v>6753</v>
      </c>
      <c r="J2649" t="s">
        <v>3351</v>
      </c>
      <c r="K2649">
        <v>126781684</v>
      </c>
      <c r="L2649">
        <v>9511</v>
      </c>
    </row>
    <row r="2650" spans="1:12" ht="180" hidden="1" outlineLevel="2" x14ac:dyDescent="0.25">
      <c r="A2650" t="s">
        <v>6754</v>
      </c>
      <c r="B2650" s="1" t="s">
        <v>6755</v>
      </c>
      <c r="C2650" t="s">
        <v>144</v>
      </c>
      <c r="D2650" t="s">
        <v>15</v>
      </c>
      <c r="E2650">
        <v>3</v>
      </c>
      <c r="F2650" s="5">
        <v>43745</v>
      </c>
      <c r="G2650" s="2">
        <v>43766</v>
      </c>
      <c r="H2650" s="3">
        <v>43748</v>
      </c>
      <c r="I2650" t="s">
        <v>6753</v>
      </c>
      <c r="J2650" t="s">
        <v>3351</v>
      </c>
      <c r="K2650">
        <v>126781706</v>
      </c>
      <c r="L2650">
        <v>9511</v>
      </c>
    </row>
    <row r="2651" spans="1:12" ht="105" hidden="1" outlineLevel="2" x14ac:dyDescent="0.25">
      <c r="A2651" t="s">
        <v>6756</v>
      </c>
      <c r="B2651" s="1" t="s">
        <v>6757</v>
      </c>
      <c r="C2651" t="s">
        <v>6758</v>
      </c>
      <c r="D2651" t="s">
        <v>15</v>
      </c>
      <c r="E2651">
        <v>1</v>
      </c>
      <c r="F2651" s="5">
        <v>43745</v>
      </c>
      <c r="G2651" s="2">
        <v>43749</v>
      </c>
      <c r="H2651" s="3">
        <v>43746</v>
      </c>
      <c r="I2651" t="s">
        <v>39</v>
      </c>
      <c r="J2651" t="s">
        <v>17</v>
      </c>
      <c r="K2651" t="s">
        <v>6759</v>
      </c>
      <c r="L2651">
        <v>319</v>
      </c>
    </row>
    <row r="2652" spans="1:12" ht="165" hidden="1" outlineLevel="2" x14ac:dyDescent="0.25">
      <c r="A2652" t="s">
        <v>11763</v>
      </c>
      <c r="B2652" s="1" t="s">
        <v>11764</v>
      </c>
      <c r="C2652" t="s">
        <v>985</v>
      </c>
      <c r="D2652" t="s">
        <v>11750</v>
      </c>
      <c r="E2652">
        <v>3</v>
      </c>
      <c r="F2652" s="5">
        <v>43745</v>
      </c>
      <c r="G2652" s="2">
        <v>43763</v>
      </c>
      <c r="H2652" s="3">
        <v>43747</v>
      </c>
      <c r="I2652" t="s">
        <v>151</v>
      </c>
      <c r="J2652" t="s">
        <v>17</v>
      </c>
      <c r="K2652">
        <v>54118735</v>
      </c>
      <c r="L2652">
        <v>68805</v>
      </c>
    </row>
    <row r="2653" spans="1:12" outlineLevel="1" collapsed="1" x14ac:dyDescent="0.25">
      <c r="B2653" s="1"/>
      <c r="F2653" s="12" t="s">
        <v>12103</v>
      </c>
      <c r="G2653" s="2"/>
      <c r="H2653" s="3"/>
      <c r="K2653">
        <f>SUBTOTAL(3,K2629:K2652)</f>
        <v>24</v>
      </c>
    </row>
    <row r="2654" spans="1:12" ht="180" hidden="1" outlineLevel="2" x14ac:dyDescent="0.25">
      <c r="A2654" t="s">
        <v>6692</v>
      </c>
      <c r="B2654" s="1" t="s">
        <v>6693</v>
      </c>
      <c r="C2654" t="s">
        <v>14</v>
      </c>
      <c r="D2654" t="s">
        <v>15</v>
      </c>
      <c r="E2654">
        <v>2</v>
      </c>
      <c r="F2654" s="5">
        <v>43744</v>
      </c>
      <c r="G2654" s="2">
        <v>43752</v>
      </c>
      <c r="H2654" s="3">
        <v>43744</v>
      </c>
      <c r="I2654" t="s">
        <v>29</v>
      </c>
      <c r="J2654" t="s">
        <v>61</v>
      </c>
      <c r="K2654">
        <v>126712351</v>
      </c>
      <c r="L2654">
        <v>6621</v>
      </c>
    </row>
    <row r="2655" spans="1:12" ht="225" hidden="1" outlineLevel="2" x14ac:dyDescent="0.25">
      <c r="A2655" t="s">
        <v>6694</v>
      </c>
      <c r="B2655" s="1" t="s">
        <v>6695</v>
      </c>
      <c r="C2655" t="s">
        <v>14</v>
      </c>
      <c r="D2655" t="s">
        <v>15</v>
      </c>
      <c r="E2655">
        <v>3</v>
      </c>
      <c r="F2655" s="5">
        <v>43744</v>
      </c>
      <c r="G2655" s="2">
        <v>43755</v>
      </c>
      <c r="H2655" s="3">
        <v>43746</v>
      </c>
      <c r="I2655" t="s">
        <v>36</v>
      </c>
      <c r="J2655" t="s">
        <v>61</v>
      </c>
      <c r="K2655">
        <v>126713324</v>
      </c>
      <c r="L2655">
        <v>9879</v>
      </c>
    </row>
    <row r="2656" spans="1:12" ht="135" hidden="1" outlineLevel="2" x14ac:dyDescent="0.25">
      <c r="A2656" t="s">
        <v>6696</v>
      </c>
      <c r="B2656" s="1" t="s">
        <v>6697</v>
      </c>
      <c r="C2656" t="s">
        <v>846</v>
      </c>
      <c r="D2656" t="s">
        <v>15</v>
      </c>
      <c r="E2656">
        <v>2</v>
      </c>
      <c r="F2656" s="5">
        <v>43744</v>
      </c>
      <c r="G2656" s="2">
        <v>43810</v>
      </c>
      <c r="H2656" s="3">
        <v>43744</v>
      </c>
      <c r="I2656" t="s">
        <v>6329</v>
      </c>
      <c r="J2656" t="s">
        <v>61</v>
      </c>
      <c r="K2656">
        <v>126714604</v>
      </c>
      <c r="L2656">
        <v>6622</v>
      </c>
    </row>
    <row r="2657" spans="1:12" ht="210" hidden="1" outlineLevel="2" x14ac:dyDescent="0.25">
      <c r="A2657" t="s">
        <v>6698</v>
      </c>
      <c r="B2657" s="1" t="s">
        <v>6699</v>
      </c>
      <c r="C2657" t="s">
        <v>82</v>
      </c>
      <c r="D2657" t="s">
        <v>15</v>
      </c>
      <c r="E2657">
        <v>3</v>
      </c>
      <c r="F2657" s="5">
        <v>43744</v>
      </c>
      <c r="G2657" s="2">
        <v>43756</v>
      </c>
      <c r="H2657" s="3">
        <v>43746</v>
      </c>
      <c r="I2657" t="s">
        <v>5229</v>
      </c>
      <c r="J2657" t="s">
        <v>61</v>
      </c>
      <c r="K2657">
        <v>126719275</v>
      </c>
      <c r="L2657">
        <v>9957</v>
      </c>
    </row>
    <row r="2658" spans="1:12" ht="210" hidden="1" outlineLevel="2" x14ac:dyDescent="0.25">
      <c r="A2658" t="s">
        <v>6700</v>
      </c>
      <c r="B2658" s="1" t="s">
        <v>6701</v>
      </c>
      <c r="C2658" t="s">
        <v>14</v>
      </c>
      <c r="D2658" t="s">
        <v>15</v>
      </c>
      <c r="E2658">
        <v>2</v>
      </c>
      <c r="F2658" s="5">
        <v>43744</v>
      </c>
      <c r="G2658" s="2">
        <v>43755</v>
      </c>
      <c r="H2658" s="3">
        <v>43744</v>
      </c>
      <c r="I2658" t="s">
        <v>2720</v>
      </c>
      <c r="J2658" t="s">
        <v>61</v>
      </c>
      <c r="K2658">
        <v>126719753</v>
      </c>
      <c r="L2658">
        <v>9713</v>
      </c>
    </row>
    <row r="2659" spans="1:12" ht="195" hidden="1" outlineLevel="2" x14ac:dyDescent="0.25">
      <c r="A2659" t="s">
        <v>6702</v>
      </c>
      <c r="B2659" s="1" t="s">
        <v>6703</v>
      </c>
      <c r="C2659" t="s">
        <v>14</v>
      </c>
      <c r="D2659" t="s">
        <v>15</v>
      </c>
      <c r="E2659">
        <v>2</v>
      </c>
      <c r="F2659" s="5">
        <v>43744</v>
      </c>
      <c r="G2659" s="2">
        <v>43752</v>
      </c>
      <c r="H2659" s="3">
        <v>43745</v>
      </c>
      <c r="I2659" t="s">
        <v>29</v>
      </c>
      <c r="J2659" t="s">
        <v>61</v>
      </c>
      <c r="K2659">
        <v>126734962</v>
      </c>
      <c r="L2659">
        <v>6405</v>
      </c>
    </row>
    <row r="2660" spans="1:12" ht="90" hidden="1" outlineLevel="2" x14ac:dyDescent="0.25">
      <c r="A2660" t="s">
        <v>6704</v>
      </c>
      <c r="B2660" s="1" t="s">
        <v>6705</v>
      </c>
      <c r="C2660" t="s">
        <v>82</v>
      </c>
      <c r="D2660" t="s">
        <v>15</v>
      </c>
      <c r="E2660">
        <v>2</v>
      </c>
      <c r="F2660" s="5">
        <v>43744</v>
      </c>
      <c r="G2660" s="2">
        <v>43762</v>
      </c>
      <c r="H2660" s="3">
        <v>43745</v>
      </c>
      <c r="I2660" t="s">
        <v>4636</v>
      </c>
      <c r="J2660" t="s">
        <v>61</v>
      </c>
      <c r="K2660">
        <v>126735459</v>
      </c>
      <c r="L2660">
        <v>9565</v>
      </c>
    </row>
    <row r="2661" spans="1:12" ht="409.5" hidden="1" outlineLevel="2" x14ac:dyDescent="0.25">
      <c r="A2661" t="s">
        <v>11759</v>
      </c>
      <c r="B2661" s="1" t="s">
        <v>11760</v>
      </c>
      <c r="C2661" t="s">
        <v>147</v>
      </c>
      <c r="D2661" t="s">
        <v>11750</v>
      </c>
      <c r="E2661">
        <v>1</v>
      </c>
      <c r="F2661" s="5">
        <v>43744</v>
      </c>
      <c r="G2661" s="2">
        <v>43755</v>
      </c>
      <c r="H2661" t="s">
        <v>61</v>
      </c>
      <c r="I2661" t="s">
        <v>11761</v>
      </c>
      <c r="J2661" t="s">
        <v>61</v>
      </c>
      <c r="K2661">
        <v>126729766</v>
      </c>
      <c r="L2661" t="s">
        <v>11762</v>
      </c>
    </row>
    <row r="2662" spans="1:12" outlineLevel="1" collapsed="1" x14ac:dyDescent="0.25">
      <c r="B2662" s="1"/>
      <c r="F2662" s="12" t="s">
        <v>12104</v>
      </c>
      <c r="G2662" s="2"/>
      <c r="K2662">
        <f>SUBTOTAL(3,K2654:K2661)</f>
        <v>8</v>
      </c>
    </row>
    <row r="2663" spans="1:12" ht="240" hidden="1" outlineLevel="2" x14ac:dyDescent="0.25">
      <c r="A2663" t="s">
        <v>6682</v>
      </c>
      <c r="B2663" s="1" t="s">
        <v>6683</v>
      </c>
      <c r="C2663" t="s">
        <v>14</v>
      </c>
      <c r="D2663" t="s">
        <v>15</v>
      </c>
      <c r="E2663">
        <v>1</v>
      </c>
      <c r="F2663" s="5">
        <v>43743</v>
      </c>
      <c r="G2663" s="2">
        <v>43752</v>
      </c>
      <c r="H2663" s="3">
        <v>43743.595335648148</v>
      </c>
      <c r="I2663" t="s">
        <v>39</v>
      </c>
      <c r="J2663" t="s">
        <v>61</v>
      </c>
      <c r="K2663">
        <v>126709754</v>
      </c>
      <c r="L2663">
        <v>6622</v>
      </c>
    </row>
    <row r="2664" spans="1:12" ht="330" hidden="1" outlineLevel="2" x14ac:dyDescent="0.25">
      <c r="A2664" t="s">
        <v>6684</v>
      </c>
      <c r="B2664" s="1" t="s">
        <v>6685</v>
      </c>
      <c r="C2664" t="s">
        <v>14</v>
      </c>
      <c r="D2664" t="s">
        <v>15</v>
      </c>
      <c r="E2664">
        <v>2</v>
      </c>
      <c r="F2664" s="5">
        <v>43743</v>
      </c>
      <c r="G2664" s="2">
        <v>43756</v>
      </c>
      <c r="H2664" s="3">
        <v>43743</v>
      </c>
      <c r="I2664" t="s">
        <v>45</v>
      </c>
      <c r="J2664" t="s">
        <v>61</v>
      </c>
      <c r="K2664">
        <v>126693920</v>
      </c>
      <c r="L2664">
        <v>9152</v>
      </c>
    </row>
    <row r="2665" spans="1:12" ht="409.5" hidden="1" outlineLevel="2" x14ac:dyDescent="0.25">
      <c r="A2665" t="s">
        <v>6686</v>
      </c>
      <c r="B2665" s="1" t="s">
        <v>6687</v>
      </c>
      <c r="C2665" t="s">
        <v>48</v>
      </c>
      <c r="D2665" t="s">
        <v>15</v>
      </c>
      <c r="E2665">
        <v>2</v>
      </c>
      <c r="F2665" s="5">
        <v>43743</v>
      </c>
      <c r="G2665" s="2">
        <v>43752</v>
      </c>
      <c r="H2665" s="3">
        <v>43743</v>
      </c>
      <c r="I2665" t="s">
        <v>151</v>
      </c>
      <c r="J2665" t="s">
        <v>61</v>
      </c>
      <c r="K2665">
        <v>126694601</v>
      </c>
      <c r="L2665">
        <v>6433</v>
      </c>
    </row>
    <row r="2666" spans="1:12" ht="409.5" hidden="1" outlineLevel="2" x14ac:dyDescent="0.25">
      <c r="A2666" t="s">
        <v>6688</v>
      </c>
      <c r="B2666" s="1" t="s">
        <v>6689</v>
      </c>
      <c r="C2666" t="s">
        <v>214</v>
      </c>
      <c r="D2666" t="s">
        <v>15</v>
      </c>
      <c r="E2666">
        <v>3</v>
      </c>
      <c r="F2666" s="5">
        <v>43743</v>
      </c>
      <c r="G2666" s="2">
        <v>43755</v>
      </c>
      <c r="H2666" s="3">
        <v>43745</v>
      </c>
      <c r="I2666" t="s">
        <v>39</v>
      </c>
      <c r="J2666" t="s">
        <v>61</v>
      </c>
      <c r="K2666">
        <v>126694633</v>
      </c>
      <c r="L2666">
        <v>9553</v>
      </c>
    </row>
    <row r="2667" spans="1:12" ht="180" hidden="1" outlineLevel="2" x14ac:dyDescent="0.25">
      <c r="A2667" t="s">
        <v>6690</v>
      </c>
      <c r="B2667" s="1" t="s">
        <v>6691</v>
      </c>
      <c r="C2667" t="s">
        <v>14</v>
      </c>
      <c r="D2667" t="s">
        <v>15</v>
      </c>
      <c r="E2667">
        <v>2</v>
      </c>
      <c r="F2667" s="5">
        <v>43743</v>
      </c>
      <c r="G2667" s="2">
        <v>43752</v>
      </c>
      <c r="H2667" s="3">
        <v>43743</v>
      </c>
      <c r="I2667" t="s">
        <v>29</v>
      </c>
      <c r="J2667" t="s">
        <v>61</v>
      </c>
      <c r="K2667">
        <v>126694757</v>
      </c>
      <c r="L2667">
        <v>6405</v>
      </c>
    </row>
    <row r="2668" spans="1:12" outlineLevel="1" collapsed="1" x14ac:dyDescent="0.25">
      <c r="B2668" s="1"/>
      <c r="F2668" s="12" t="s">
        <v>12105</v>
      </c>
      <c r="G2668" s="2"/>
      <c r="H2668" s="3"/>
      <c r="K2668">
        <f>SUBTOTAL(3,K2663:K2667)</f>
        <v>5</v>
      </c>
    </row>
    <row r="2669" spans="1:12" hidden="1" outlineLevel="2" x14ac:dyDescent="0.25">
      <c r="A2669" t="s">
        <v>6637</v>
      </c>
      <c r="B2669" t="s">
        <v>6638</v>
      </c>
      <c r="C2669" t="s">
        <v>243</v>
      </c>
      <c r="D2669" t="s">
        <v>15</v>
      </c>
      <c r="E2669">
        <v>2</v>
      </c>
      <c r="F2669" s="5">
        <v>43742</v>
      </c>
      <c r="G2669" s="2">
        <v>43749</v>
      </c>
      <c r="H2669" s="3">
        <v>43742</v>
      </c>
      <c r="I2669" t="s">
        <v>6329</v>
      </c>
      <c r="J2669" t="s">
        <v>49</v>
      </c>
      <c r="K2669">
        <v>32703328</v>
      </c>
      <c r="L2669" t="s">
        <v>420</v>
      </c>
    </row>
    <row r="2670" spans="1:12" ht="409.5" hidden="1" outlineLevel="2" x14ac:dyDescent="0.25">
      <c r="A2670" t="s">
        <v>6639</v>
      </c>
      <c r="B2670" s="1" t="s">
        <v>6640</v>
      </c>
      <c r="C2670" t="s">
        <v>570</v>
      </c>
      <c r="D2670" t="s">
        <v>15</v>
      </c>
      <c r="E2670">
        <v>3</v>
      </c>
      <c r="F2670" s="5">
        <v>43742</v>
      </c>
      <c r="G2670" s="2">
        <v>43836</v>
      </c>
      <c r="H2670" s="3">
        <v>43721.8205787037</v>
      </c>
      <c r="I2670" t="s">
        <v>58</v>
      </c>
      <c r="J2670" t="s">
        <v>49</v>
      </c>
      <c r="K2670">
        <v>124798249</v>
      </c>
      <c r="L2670">
        <v>2676</v>
      </c>
    </row>
    <row r="2671" spans="1:12" ht="150" hidden="1" outlineLevel="2" x14ac:dyDescent="0.25">
      <c r="A2671" t="s">
        <v>6641</v>
      </c>
      <c r="B2671" s="1" t="s">
        <v>6642</v>
      </c>
      <c r="C2671" t="s">
        <v>116</v>
      </c>
      <c r="D2671" t="s">
        <v>15</v>
      </c>
      <c r="E2671">
        <v>3</v>
      </c>
      <c r="F2671" s="5">
        <v>43742</v>
      </c>
      <c r="G2671" s="2">
        <v>43759</v>
      </c>
      <c r="H2671" s="3">
        <v>43757</v>
      </c>
      <c r="I2671" t="s">
        <v>124</v>
      </c>
      <c r="J2671" t="s">
        <v>186</v>
      </c>
      <c r="K2671">
        <v>125557100</v>
      </c>
      <c r="L2671">
        <v>10373</v>
      </c>
    </row>
    <row r="2672" spans="1:12" ht="240" hidden="1" outlineLevel="2" x14ac:dyDescent="0.25">
      <c r="A2672" t="s">
        <v>6643</v>
      </c>
      <c r="B2672" s="1" t="s">
        <v>6644</v>
      </c>
      <c r="C2672" t="s">
        <v>542</v>
      </c>
      <c r="D2672" t="s">
        <v>15</v>
      </c>
      <c r="E2672">
        <v>2</v>
      </c>
      <c r="F2672" s="5">
        <v>43742</v>
      </c>
      <c r="G2672" s="2">
        <v>43755</v>
      </c>
      <c r="H2672" s="3">
        <v>43735</v>
      </c>
      <c r="I2672" t="s">
        <v>113</v>
      </c>
      <c r="J2672" t="s">
        <v>66</v>
      </c>
      <c r="K2672">
        <v>126194077</v>
      </c>
      <c r="L2672">
        <v>9842</v>
      </c>
    </row>
    <row r="2673" spans="1:12" ht="210" hidden="1" outlineLevel="2" x14ac:dyDescent="0.25">
      <c r="A2673" t="s">
        <v>6645</v>
      </c>
      <c r="B2673" s="1" t="s">
        <v>6646</v>
      </c>
      <c r="C2673" t="s">
        <v>144</v>
      </c>
      <c r="D2673" t="s">
        <v>15</v>
      </c>
      <c r="E2673">
        <v>3</v>
      </c>
      <c r="F2673" s="5">
        <v>43742</v>
      </c>
      <c r="G2673" s="2">
        <v>43760</v>
      </c>
      <c r="H2673" s="3">
        <v>43745</v>
      </c>
      <c r="I2673" t="s">
        <v>1036</v>
      </c>
      <c r="J2673" t="s">
        <v>66</v>
      </c>
      <c r="K2673">
        <v>126680151</v>
      </c>
      <c r="L2673">
        <v>10370</v>
      </c>
    </row>
    <row r="2674" spans="1:12" ht="90" hidden="1" outlineLevel="2" x14ac:dyDescent="0.25">
      <c r="A2674" t="s">
        <v>6647</v>
      </c>
      <c r="B2674" s="1" t="s">
        <v>6648</v>
      </c>
      <c r="C2674" t="s">
        <v>846</v>
      </c>
      <c r="D2674" t="s">
        <v>15</v>
      </c>
      <c r="E2674">
        <v>3</v>
      </c>
      <c r="F2674" s="5">
        <v>43742</v>
      </c>
      <c r="G2674" s="2">
        <v>43782</v>
      </c>
      <c r="H2674" s="3">
        <v>43647</v>
      </c>
      <c r="I2674" t="s">
        <v>4506</v>
      </c>
      <c r="J2674" t="s">
        <v>49</v>
      </c>
      <c r="K2674">
        <v>53084046</v>
      </c>
      <c r="L2674">
        <v>68030</v>
      </c>
    </row>
    <row r="2675" spans="1:12" ht="150" hidden="1" outlineLevel="2" x14ac:dyDescent="0.25">
      <c r="A2675" t="s">
        <v>6649</v>
      </c>
      <c r="B2675" s="1" t="s">
        <v>6650</v>
      </c>
      <c r="C2675" t="s">
        <v>116</v>
      </c>
      <c r="D2675" t="s">
        <v>15</v>
      </c>
      <c r="E2675">
        <v>3</v>
      </c>
      <c r="F2675" s="5">
        <v>43742</v>
      </c>
      <c r="G2675" s="2">
        <v>43766</v>
      </c>
      <c r="H2675" s="3">
        <v>43757</v>
      </c>
      <c r="I2675" t="s">
        <v>124</v>
      </c>
      <c r="J2675" t="s">
        <v>186</v>
      </c>
      <c r="K2675">
        <v>125557099</v>
      </c>
      <c r="L2675">
        <v>9332</v>
      </c>
    </row>
    <row r="2676" spans="1:12" ht="210" hidden="1" outlineLevel="2" x14ac:dyDescent="0.25">
      <c r="A2676" t="s">
        <v>6651</v>
      </c>
      <c r="B2676" s="1" t="s">
        <v>6652</v>
      </c>
      <c r="C2676" t="s">
        <v>846</v>
      </c>
      <c r="D2676" t="s">
        <v>15</v>
      </c>
      <c r="E2676">
        <v>3</v>
      </c>
      <c r="F2676" s="5">
        <v>43742</v>
      </c>
      <c r="G2676" s="2">
        <v>43846</v>
      </c>
      <c r="H2676" s="3">
        <v>43696.760300925926</v>
      </c>
      <c r="I2676" t="s">
        <v>4506</v>
      </c>
      <c r="J2676" t="s">
        <v>49</v>
      </c>
      <c r="K2676">
        <v>123987530</v>
      </c>
      <c r="L2676">
        <v>2671</v>
      </c>
    </row>
    <row r="2677" spans="1:12" ht="210" hidden="1" outlineLevel="2" x14ac:dyDescent="0.25">
      <c r="A2677" t="s">
        <v>6653</v>
      </c>
      <c r="B2677" s="1" t="s">
        <v>6654</v>
      </c>
      <c r="C2677" t="s">
        <v>846</v>
      </c>
      <c r="D2677" t="s">
        <v>15</v>
      </c>
      <c r="E2677">
        <v>3</v>
      </c>
      <c r="F2677" s="5">
        <v>43742</v>
      </c>
      <c r="G2677" s="2">
        <v>43846</v>
      </c>
      <c r="H2677" s="3">
        <v>43693.851967592593</v>
      </c>
      <c r="I2677" t="s">
        <v>4506</v>
      </c>
      <c r="J2677" t="s">
        <v>49</v>
      </c>
      <c r="K2677">
        <v>123990030</v>
      </c>
      <c r="L2677">
        <v>2671</v>
      </c>
    </row>
    <row r="2678" spans="1:12" ht="210" hidden="1" outlineLevel="2" x14ac:dyDescent="0.25">
      <c r="A2678" t="s">
        <v>6655</v>
      </c>
      <c r="B2678" s="1" t="s">
        <v>6656</v>
      </c>
      <c r="C2678" t="s">
        <v>846</v>
      </c>
      <c r="D2678" t="s">
        <v>15</v>
      </c>
      <c r="E2678">
        <v>3</v>
      </c>
      <c r="F2678" s="5">
        <v>43742</v>
      </c>
      <c r="G2678" s="2">
        <v>43846</v>
      </c>
      <c r="H2678" s="3">
        <v>43696.852719907409</v>
      </c>
      <c r="I2678" t="s">
        <v>4506</v>
      </c>
      <c r="J2678" t="s">
        <v>49</v>
      </c>
      <c r="K2678">
        <v>123990426</v>
      </c>
      <c r="L2678">
        <v>2671</v>
      </c>
    </row>
    <row r="2679" spans="1:12" ht="210" hidden="1" outlineLevel="2" x14ac:dyDescent="0.25">
      <c r="A2679" t="s">
        <v>6657</v>
      </c>
      <c r="B2679" s="1" t="s">
        <v>6658</v>
      </c>
      <c r="C2679" t="s">
        <v>14</v>
      </c>
      <c r="D2679" t="s">
        <v>15</v>
      </c>
      <c r="E2679">
        <v>2</v>
      </c>
      <c r="F2679" s="5">
        <v>43742</v>
      </c>
      <c r="G2679" s="2">
        <v>43755</v>
      </c>
      <c r="H2679" s="3">
        <v>43743</v>
      </c>
      <c r="I2679" t="s">
        <v>1054</v>
      </c>
      <c r="J2679" t="s">
        <v>3351</v>
      </c>
      <c r="K2679">
        <v>126684498</v>
      </c>
      <c r="L2679">
        <v>9599</v>
      </c>
    </row>
    <row r="2680" spans="1:12" ht="255" hidden="1" outlineLevel="2" x14ac:dyDescent="0.25">
      <c r="A2680" t="s">
        <v>6659</v>
      </c>
      <c r="B2680" s="1" t="s">
        <v>6660</v>
      </c>
      <c r="C2680" t="s">
        <v>48</v>
      </c>
      <c r="D2680" t="s">
        <v>15</v>
      </c>
      <c r="E2680">
        <v>3</v>
      </c>
      <c r="F2680" s="5">
        <v>43742</v>
      </c>
      <c r="G2680" s="2">
        <v>43791</v>
      </c>
      <c r="H2680" s="3">
        <v>43745</v>
      </c>
      <c r="I2680" t="s">
        <v>58</v>
      </c>
      <c r="J2680" t="s">
        <v>3351</v>
      </c>
      <c r="K2680">
        <v>54104576</v>
      </c>
      <c r="L2680">
        <v>69805</v>
      </c>
    </row>
    <row r="2681" spans="1:12" ht="150" hidden="1" outlineLevel="2" x14ac:dyDescent="0.25">
      <c r="A2681" t="s">
        <v>6661</v>
      </c>
      <c r="B2681" s="1" t="s">
        <v>6662</v>
      </c>
      <c r="C2681" t="s">
        <v>48</v>
      </c>
      <c r="D2681" t="s">
        <v>15</v>
      </c>
      <c r="E2681">
        <v>2</v>
      </c>
      <c r="F2681" s="5">
        <v>43742</v>
      </c>
      <c r="G2681" s="2">
        <v>43766</v>
      </c>
      <c r="H2681" s="3">
        <v>43745</v>
      </c>
      <c r="I2681" t="s">
        <v>29</v>
      </c>
      <c r="J2681" t="s">
        <v>3351</v>
      </c>
      <c r="K2681" t="s">
        <v>6663</v>
      </c>
      <c r="L2681" t="s">
        <v>5688</v>
      </c>
    </row>
    <row r="2682" spans="1:12" ht="120" hidden="1" outlineLevel="2" x14ac:dyDescent="0.25">
      <c r="A2682" t="s">
        <v>6664</v>
      </c>
      <c r="B2682" s="1" t="s">
        <v>6665</v>
      </c>
      <c r="C2682" t="s">
        <v>116</v>
      </c>
      <c r="D2682" t="s">
        <v>15</v>
      </c>
      <c r="E2682">
        <v>3</v>
      </c>
      <c r="F2682" s="5">
        <v>43742</v>
      </c>
      <c r="G2682" s="2">
        <v>43762</v>
      </c>
      <c r="H2682" s="3">
        <v>43757</v>
      </c>
      <c r="I2682" t="s">
        <v>124</v>
      </c>
      <c r="J2682" t="s">
        <v>186</v>
      </c>
      <c r="K2682">
        <v>125558590</v>
      </c>
      <c r="L2682">
        <v>7141</v>
      </c>
    </row>
    <row r="2683" spans="1:12" ht="135" hidden="1" outlineLevel="2" x14ac:dyDescent="0.25">
      <c r="A2683" t="s">
        <v>6666</v>
      </c>
      <c r="B2683" s="1" t="s">
        <v>6667</v>
      </c>
      <c r="C2683" t="s">
        <v>2367</v>
      </c>
      <c r="D2683" t="s">
        <v>15</v>
      </c>
      <c r="E2683">
        <v>3</v>
      </c>
      <c r="F2683" s="5">
        <v>43742</v>
      </c>
      <c r="G2683" s="2">
        <v>43792</v>
      </c>
      <c r="H2683" s="3">
        <v>43769</v>
      </c>
      <c r="I2683" t="s">
        <v>124</v>
      </c>
      <c r="J2683" t="s">
        <v>186</v>
      </c>
      <c r="K2683">
        <v>125595569</v>
      </c>
      <c r="L2683">
        <v>1467</v>
      </c>
    </row>
    <row r="2684" spans="1:12" ht="180" hidden="1" outlineLevel="2" x14ac:dyDescent="0.25">
      <c r="A2684" t="s">
        <v>6668</v>
      </c>
      <c r="B2684" s="1" t="s">
        <v>6669</v>
      </c>
      <c r="C2684" t="s">
        <v>147</v>
      </c>
      <c r="D2684" t="s">
        <v>15</v>
      </c>
      <c r="E2684">
        <v>3</v>
      </c>
      <c r="F2684" s="5">
        <v>43742</v>
      </c>
      <c r="G2684" s="2">
        <v>43759</v>
      </c>
      <c r="H2684" s="3">
        <v>43742</v>
      </c>
      <c r="I2684" t="s">
        <v>5229</v>
      </c>
      <c r="J2684" t="s">
        <v>61</v>
      </c>
      <c r="K2684">
        <v>54050752</v>
      </c>
      <c r="L2684">
        <v>70005</v>
      </c>
    </row>
    <row r="2685" spans="1:12" ht="120" hidden="1" outlineLevel="2" x14ac:dyDescent="0.25">
      <c r="A2685" t="s">
        <v>6670</v>
      </c>
      <c r="B2685" s="1" t="s">
        <v>6671</v>
      </c>
      <c r="C2685" t="s">
        <v>116</v>
      </c>
      <c r="D2685" t="s">
        <v>15</v>
      </c>
      <c r="E2685">
        <v>3</v>
      </c>
      <c r="F2685" s="5">
        <v>43742</v>
      </c>
      <c r="G2685" s="2">
        <v>43762</v>
      </c>
      <c r="H2685" s="3">
        <v>43757</v>
      </c>
      <c r="I2685" t="s">
        <v>124</v>
      </c>
      <c r="J2685" t="s">
        <v>186</v>
      </c>
      <c r="K2685">
        <v>125559398</v>
      </c>
      <c r="L2685">
        <v>3943</v>
      </c>
    </row>
    <row r="2686" spans="1:12" ht="120" hidden="1" outlineLevel="2" x14ac:dyDescent="0.25">
      <c r="A2686" t="s">
        <v>6672</v>
      </c>
      <c r="B2686" s="1" t="s">
        <v>6673</v>
      </c>
      <c r="C2686" t="s">
        <v>116</v>
      </c>
      <c r="D2686" t="s">
        <v>15</v>
      </c>
      <c r="E2686">
        <v>3</v>
      </c>
      <c r="F2686" s="5">
        <v>43742</v>
      </c>
      <c r="G2686" s="2">
        <v>43759</v>
      </c>
      <c r="H2686" s="3">
        <v>43757</v>
      </c>
      <c r="I2686" t="s">
        <v>124</v>
      </c>
      <c r="J2686" t="s">
        <v>186</v>
      </c>
      <c r="K2686">
        <v>125559413</v>
      </c>
      <c r="L2686">
        <v>5403</v>
      </c>
    </row>
    <row r="2687" spans="1:12" ht="210" hidden="1" outlineLevel="2" x14ac:dyDescent="0.25">
      <c r="A2687" t="s">
        <v>6674</v>
      </c>
      <c r="B2687" s="1" t="s">
        <v>6675</v>
      </c>
      <c r="C2687" t="s">
        <v>144</v>
      </c>
      <c r="D2687" t="s">
        <v>15</v>
      </c>
      <c r="E2687">
        <v>3</v>
      </c>
      <c r="F2687" s="5">
        <v>43742</v>
      </c>
      <c r="G2687" s="2">
        <v>43760</v>
      </c>
      <c r="H2687" s="3">
        <v>43745</v>
      </c>
      <c r="I2687" t="s">
        <v>1054</v>
      </c>
      <c r="J2687" t="s">
        <v>66</v>
      </c>
      <c r="K2687">
        <v>126691767</v>
      </c>
      <c r="L2687">
        <v>3937</v>
      </c>
    </row>
    <row r="2688" spans="1:12" ht="225" hidden="1" outlineLevel="2" x14ac:dyDescent="0.25">
      <c r="A2688" t="s">
        <v>6676</v>
      </c>
      <c r="B2688" s="1" t="s">
        <v>6677</v>
      </c>
      <c r="C2688" t="s">
        <v>14</v>
      </c>
      <c r="D2688" t="s">
        <v>15</v>
      </c>
      <c r="E2688">
        <v>2</v>
      </c>
      <c r="F2688" s="5">
        <v>43742</v>
      </c>
      <c r="G2688" s="2">
        <v>43755</v>
      </c>
      <c r="H2688" s="3">
        <v>43743</v>
      </c>
      <c r="I2688" t="s">
        <v>36</v>
      </c>
      <c r="J2688" t="s">
        <v>66</v>
      </c>
      <c r="K2688">
        <v>126692296</v>
      </c>
      <c r="L2688">
        <v>9234</v>
      </c>
    </row>
    <row r="2689" spans="1:12" ht="375" hidden="1" outlineLevel="2" x14ac:dyDescent="0.25">
      <c r="A2689" t="s">
        <v>6678</v>
      </c>
      <c r="B2689" s="1" t="s">
        <v>6679</v>
      </c>
      <c r="C2689" t="s">
        <v>6513</v>
      </c>
      <c r="D2689" t="s">
        <v>15</v>
      </c>
      <c r="E2689">
        <v>3</v>
      </c>
      <c r="F2689" s="5">
        <v>43742</v>
      </c>
      <c r="G2689" s="2">
        <v>43795</v>
      </c>
      <c r="H2689" s="3">
        <v>43754</v>
      </c>
      <c r="I2689" t="s">
        <v>154</v>
      </c>
      <c r="J2689" t="s">
        <v>66</v>
      </c>
      <c r="K2689">
        <v>125993603</v>
      </c>
      <c r="L2689">
        <v>10370</v>
      </c>
    </row>
    <row r="2690" spans="1:12" ht="360" hidden="1" outlineLevel="2" x14ac:dyDescent="0.25">
      <c r="A2690" t="s">
        <v>6680</v>
      </c>
      <c r="B2690" s="1" t="s">
        <v>6681</v>
      </c>
      <c r="C2690" t="s">
        <v>6513</v>
      </c>
      <c r="D2690" t="s">
        <v>15</v>
      </c>
      <c r="E2690">
        <v>3</v>
      </c>
      <c r="F2690" s="5">
        <v>43742</v>
      </c>
      <c r="G2690" s="2">
        <v>43794</v>
      </c>
      <c r="H2690" s="3">
        <v>43754</v>
      </c>
      <c r="I2690" t="s">
        <v>154</v>
      </c>
      <c r="J2690" t="s">
        <v>66</v>
      </c>
      <c r="K2690">
        <v>125992801</v>
      </c>
      <c r="L2690">
        <v>10232</v>
      </c>
    </row>
    <row r="2691" spans="1:12" ht="390" hidden="1" outlineLevel="2" x14ac:dyDescent="0.25">
      <c r="A2691" t="s">
        <v>11665</v>
      </c>
      <c r="B2691" s="1" t="s">
        <v>11666</v>
      </c>
      <c r="C2691" t="s">
        <v>6513</v>
      </c>
      <c r="D2691" t="s">
        <v>11664</v>
      </c>
      <c r="E2691">
        <v>3</v>
      </c>
      <c r="F2691" s="5">
        <v>43742</v>
      </c>
      <c r="G2691" s="2">
        <v>43819</v>
      </c>
      <c r="H2691" s="3">
        <v>43754</v>
      </c>
      <c r="I2691" t="s">
        <v>3338</v>
      </c>
      <c r="J2691" t="s">
        <v>66</v>
      </c>
      <c r="K2691">
        <v>125993190</v>
      </c>
      <c r="L2691">
        <v>10332</v>
      </c>
    </row>
    <row r="2692" spans="1:12" ht="390" hidden="1" outlineLevel="2" x14ac:dyDescent="0.25">
      <c r="A2692" t="s">
        <v>11667</v>
      </c>
      <c r="B2692" s="1" t="s">
        <v>11668</v>
      </c>
      <c r="C2692" t="s">
        <v>6513</v>
      </c>
      <c r="D2692" t="s">
        <v>11664</v>
      </c>
      <c r="E2692">
        <v>3</v>
      </c>
      <c r="F2692" s="5">
        <v>43742</v>
      </c>
      <c r="G2692" s="2">
        <v>43886</v>
      </c>
      <c r="H2692" s="3">
        <v>43754</v>
      </c>
      <c r="I2692" t="s">
        <v>154</v>
      </c>
      <c r="J2692" t="s">
        <v>66</v>
      </c>
      <c r="K2692">
        <v>125992800</v>
      </c>
      <c r="L2692">
        <v>10230</v>
      </c>
    </row>
    <row r="2693" spans="1:12" ht="330" hidden="1" outlineLevel="2" x14ac:dyDescent="0.25">
      <c r="A2693" t="s">
        <v>11669</v>
      </c>
      <c r="B2693" s="1" t="s">
        <v>11670</v>
      </c>
      <c r="C2693" t="s">
        <v>6513</v>
      </c>
      <c r="D2693" t="s">
        <v>11664</v>
      </c>
      <c r="E2693">
        <v>3</v>
      </c>
      <c r="F2693" s="5">
        <v>43742</v>
      </c>
      <c r="G2693" s="2">
        <v>43823</v>
      </c>
      <c r="H2693" s="3">
        <v>43754</v>
      </c>
      <c r="I2693" t="s">
        <v>3338</v>
      </c>
      <c r="J2693" t="s">
        <v>66</v>
      </c>
      <c r="K2693">
        <v>125993185</v>
      </c>
      <c r="L2693">
        <v>10308</v>
      </c>
    </row>
    <row r="2694" spans="1:12" ht="409.5" hidden="1" outlineLevel="2" x14ac:dyDescent="0.25">
      <c r="A2694" t="s">
        <v>11757</v>
      </c>
      <c r="B2694" s="1" t="s">
        <v>11758</v>
      </c>
      <c r="C2694" t="s">
        <v>570</v>
      </c>
      <c r="D2694" t="s">
        <v>11750</v>
      </c>
      <c r="E2694">
        <v>3</v>
      </c>
      <c r="F2694" s="5">
        <v>43742</v>
      </c>
      <c r="G2694" s="2">
        <v>43777</v>
      </c>
      <c r="H2694" s="3">
        <v>43718.730034722219</v>
      </c>
      <c r="I2694" t="s">
        <v>58</v>
      </c>
      <c r="J2694" t="s">
        <v>49</v>
      </c>
      <c r="K2694">
        <v>124798248</v>
      </c>
      <c r="L2694">
        <v>2085</v>
      </c>
    </row>
    <row r="2695" spans="1:12" outlineLevel="1" collapsed="1" x14ac:dyDescent="0.25">
      <c r="B2695" s="1"/>
      <c r="F2695" s="12" t="s">
        <v>12106</v>
      </c>
      <c r="G2695" s="2"/>
      <c r="H2695" s="3"/>
      <c r="K2695">
        <f>SUBTOTAL(3,K2669:K2694)</f>
        <v>26</v>
      </c>
    </row>
    <row r="2696" spans="1:12" ht="240" hidden="1" outlineLevel="2" x14ac:dyDescent="0.25">
      <c r="A2696" t="s">
        <v>6569</v>
      </c>
      <c r="B2696" s="1" t="s">
        <v>6570</v>
      </c>
      <c r="C2696" t="s">
        <v>147</v>
      </c>
      <c r="D2696" t="s">
        <v>15</v>
      </c>
      <c r="E2696">
        <v>2</v>
      </c>
      <c r="F2696" s="5">
        <v>43741</v>
      </c>
      <c r="G2696" s="2">
        <v>43752</v>
      </c>
      <c r="H2696" s="3">
        <v>43741</v>
      </c>
      <c r="I2696" t="s">
        <v>300</v>
      </c>
      <c r="J2696" t="s">
        <v>17</v>
      </c>
      <c r="K2696">
        <v>126586952</v>
      </c>
      <c r="L2696">
        <v>6622</v>
      </c>
    </row>
    <row r="2697" spans="1:12" ht="210" hidden="1" outlineLevel="2" x14ac:dyDescent="0.25">
      <c r="A2697" t="s">
        <v>6571</v>
      </c>
      <c r="B2697" s="1" t="s">
        <v>6572</v>
      </c>
      <c r="C2697" t="s">
        <v>207</v>
      </c>
      <c r="D2697" t="s">
        <v>15</v>
      </c>
      <c r="E2697">
        <v>2</v>
      </c>
      <c r="F2697" s="5">
        <v>43741</v>
      </c>
      <c r="G2697" s="2">
        <v>43755</v>
      </c>
      <c r="H2697" s="3">
        <v>43742</v>
      </c>
      <c r="I2697" t="s">
        <v>5229</v>
      </c>
      <c r="J2697" t="s">
        <v>17</v>
      </c>
      <c r="K2697">
        <v>126611518</v>
      </c>
      <c r="L2697">
        <v>9545</v>
      </c>
    </row>
    <row r="2698" spans="1:12" ht="315" hidden="1" outlineLevel="2" x14ac:dyDescent="0.25">
      <c r="A2698" t="s">
        <v>6573</v>
      </c>
      <c r="B2698" s="1" t="s">
        <v>6574</v>
      </c>
      <c r="C2698" t="s">
        <v>607</v>
      </c>
      <c r="D2698" t="s">
        <v>15</v>
      </c>
      <c r="E2698">
        <v>3</v>
      </c>
      <c r="F2698" s="5">
        <v>43741</v>
      </c>
      <c r="G2698" s="2">
        <v>43766</v>
      </c>
      <c r="H2698" s="3">
        <v>43739</v>
      </c>
      <c r="I2698" t="s">
        <v>5229</v>
      </c>
      <c r="J2698" t="s">
        <v>17</v>
      </c>
      <c r="K2698">
        <v>126291901</v>
      </c>
      <c r="L2698">
        <v>9238</v>
      </c>
    </row>
    <row r="2699" spans="1:12" hidden="1" outlineLevel="2" x14ac:dyDescent="0.25">
      <c r="A2699" t="s">
        <v>6575</v>
      </c>
      <c r="B2699" t="s">
        <v>6576</v>
      </c>
      <c r="C2699" t="s">
        <v>82</v>
      </c>
      <c r="D2699" t="s">
        <v>15</v>
      </c>
      <c r="E2699">
        <v>1</v>
      </c>
      <c r="F2699" s="5">
        <v>43741</v>
      </c>
      <c r="G2699" s="2">
        <v>43795</v>
      </c>
      <c r="H2699" s="3">
        <v>43741</v>
      </c>
      <c r="I2699" t="s">
        <v>2720</v>
      </c>
      <c r="J2699" t="s">
        <v>17</v>
      </c>
      <c r="K2699" t="s">
        <v>6577</v>
      </c>
      <c r="L2699">
        <v>3041</v>
      </c>
    </row>
    <row r="2700" spans="1:12" ht="375" hidden="1" outlineLevel="2" x14ac:dyDescent="0.25">
      <c r="A2700" t="s">
        <v>6578</v>
      </c>
      <c r="B2700" s="1" t="s">
        <v>6579</v>
      </c>
      <c r="C2700" t="s">
        <v>24</v>
      </c>
      <c r="D2700" t="s">
        <v>15</v>
      </c>
      <c r="E2700">
        <v>3</v>
      </c>
      <c r="F2700" s="5">
        <v>43741</v>
      </c>
      <c r="G2700" s="2">
        <v>43760</v>
      </c>
      <c r="H2700" s="3">
        <v>43745</v>
      </c>
      <c r="I2700" t="s">
        <v>53</v>
      </c>
      <c r="J2700" t="s">
        <v>17</v>
      </c>
      <c r="K2700">
        <v>126616510</v>
      </c>
      <c r="L2700">
        <v>9960</v>
      </c>
    </row>
    <row r="2701" spans="1:12" ht="195" hidden="1" outlineLevel="2" x14ac:dyDescent="0.25">
      <c r="A2701" t="s">
        <v>6580</v>
      </c>
      <c r="B2701" s="1" t="s">
        <v>6581</v>
      </c>
      <c r="C2701" t="s">
        <v>48</v>
      </c>
      <c r="D2701" t="s">
        <v>15</v>
      </c>
      <c r="E2701">
        <v>3</v>
      </c>
      <c r="F2701" s="5">
        <v>43741</v>
      </c>
      <c r="G2701" s="2">
        <v>43755</v>
      </c>
      <c r="H2701" s="3">
        <v>43744</v>
      </c>
      <c r="I2701" t="s">
        <v>53</v>
      </c>
      <c r="J2701" t="s">
        <v>17</v>
      </c>
      <c r="K2701">
        <v>126616613</v>
      </c>
      <c r="L2701">
        <v>9960</v>
      </c>
    </row>
    <row r="2702" spans="1:12" ht="195" hidden="1" outlineLevel="2" x14ac:dyDescent="0.25">
      <c r="A2702" t="s">
        <v>6582</v>
      </c>
      <c r="B2702" s="1" t="s">
        <v>6583</v>
      </c>
      <c r="C2702" t="s">
        <v>985</v>
      </c>
      <c r="D2702" t="s">
        <v>15</v>
      </c>
      <c r="E2702">
        <v>3</v>
      </c>
      <c r="F2702" s="5">
        <v>43741</v>
      </c>
      <c r="G2702" s="2">
        <v>43755</v>
      </c>
      <c r="H2702" s="3">
        <v>43744</v>
      </c>
      <c r="I2702" t="s">
        <v>29</v>
      </c>
      <c r="J2702" t="s">
        <v>17</v>
      </c>
      <c r="K2702">
        <v>126614121</v>
      </c>
      <c r="L2702">
        <v>9261</v>
      </c>
    </row>
    <row r="2703" spans="1:12" ht="375" hidden="1" outlineLevel="2" x14ac:dyDescent="0.25">
      <c r="A2703" t="s">
        <v>6584</v>
      </c>
      <c r="B2703" s="1" t="s">
        <v>6585</v>
      </c>
      <c r="C2703" t="s">
        <v>6513</v>
      </c>
      <c r="D2703" t="s">
        <v>15</v>
      </c>
      <c r="E2703">
        <v>3</v>
      </c>
      <c r="F2703" s="5">
        <v>43741</v>
      </c>
      <c r="G2703" s="2">
        <v>43840</v>
      </c>
      <c r="H2703" s="3">
        <v>43754</v>
      </c>
      <c r="I2703" t="s">
        <v>6329</v>
      </c>
      <c r="J2703" t="s">
        <v>17</v>
      </c>
      <c r="K2703">
        <v>125994909</v>
      </c>
      <c r="L2703">
        <v>9823</v>
      </c>
    </row>
    <row r="2704" spans="1:12" ht="120" hidden="1" outlineLevel="2" x14ac:dyDescent="0.25">
      <c r="A2704" t="s">
        <v>6586</v>
      </c>
      <c r="B2704" s="1" t="s">
        <v>6587</v>
      </c>
      <c r="C2704" t="s">
        <v>14</v>
      </c>
      <c r="D2704" t="s">
        <v>15</v>
      </c>
      <c r="E2704">
        <v>1</v>
      </c>
      <c r="F2704" s="5">
        <v>43741</v>
      </c>
      <c r="G2704" s="2">
        <v>43782</v>
      </c>
      <c r="H2704" s="3">
        <v>43741</v>
      </c>
      <c r="I2704" t="s">
        <v>29</v>
      </c>
      <c r="J2704" t="s">
        <v>66</v>
      </c>
      <c r="K2704">
        <v>54083894</v>
      </c>
      <c r="L2704">
        <v>68105</v>
      </c>
    </row>
    <row r="2705" spans="1:12" ht="315" hidden="1" outlineLevel="2" x14ac:dyDescent="0.25">
      <c r="A2705" t="s">
        <v>6588</v>
      </c>
      <c r="B2705" s="1" t="s">
        <v>6589</v>
      </c>
      <c r="C2705" t="s">
        <v>6513</v>
      </c>
      <c r="D2705" t="s">
        <v>15</v>
      </c>
      <c r="E2705">
        <v>3</v>
      </c>
      <c r="F2705" s="5">
        <v>43741</v>
      </c>
      <c r="G2705" s="2">
        <v>43887</v>
      </c>
      <c r="H2705" s="3">
        <v>43754</v>
      </c>
      <c r="I2705" t="s">
        <v>6514</v>
      </c>
      <c r="J2705" t="s">
        <v>17</v>
      </c>
      <c r="K2705">
        <v>125994908</v>
      </c>
      <c r="L2705">
        <v>9819</v>
      </c>
    </row>
    <row r="2706" spans="1:12" ht="270" hidden="1" outlineLevel="2" x14ac:dyDescent="0.25">
      <c r="A2706" t="s">
        <v>6590</v>
      </c>
      <c r="B2706" s="1" t="s">
        <v>6591</v>
      </c>
      <c r="C2706" t="s">
        <v>6513</v>
      </c>
      <c r="D2706" t="s">
        <v>15</v>
      </c>
      <c r="E2706">
        <v>3</v>
      </c>
      <c r="F2706" s="5">
        <v>43741</v>
      </c>
      <c r="G2706" s="2">
        <v>43792</v>
      </c>
      <c r="H2706" s="3">
        <v>43754</v>
      </c>
      <c r="I2706" t="s">
        <v>6592</v>
      </c>
      <c r="J2706" t="s">
        <v>17</v>
      </c>
      <c r="K2706">
        <v>125994907</v>
      </c>
      <c r="L2706">
        <v>9814</v>
      </c>
    </row>
    <row r="2707" spans="1:12" ht="405" hidden="1" outlineLevel="2" x14ac:dyDescent="0.25">
      <c r="A2707" t="s">
        <v>6593</v>
      </c>
      <c r="B2707" s="1" t="s">
        <v>6594</v>
      </c>
      <c r="C2707" t="s">
        <v>6513</v>
      </c>
      <c r="D2707" t="s">
        <v>15</v>
      </c>
      <c r="E2707">
        <v>3</v>
      </c>
      <c r="F2707" s="5">
        <v>43741</v>
      </c>
      <c r="G2707" s="2">
        <v>43792</v>
      </c>
      <c r="H2707" s="3">
        <v>43754</v>
      </c>
      <c r="I2707" t="s">
        <v>6514</v>
      </c>
      <c r="J2707" t="s">
        <v>17</v>
      </c>
      <c r="K2707">
        <v>125994905</v>
      </c>
      <c r="L2707">
        <v>9761</v>
      </c>
    </row>
    <row r="2708" spans="1:12" ht="409.5" hidden="1" outlineLevel="2" x14ac:dyDescent="0.25">
      <c r="A2708" t="s">
        <v>6595</v>
      </c>
      <c r="B2708" s="1" t="s">
        <v>6596</v>
      </c>
      <c r="C2708" t="s">
        <v>6513</v>
      </c>
      <c r="D2708" t="s">
        <v>15</v>
      </c>
      <c r="E2708">
        <v>3</v>
      </c>
      <c r="F2708" s="5">
        <v>43741</v>
      </c>
      <c r="G2708" s="2">
        <v>43840</v>
      </c>
      <c r="H2708" s="3">
        <v>43754</v>
      </c>
      <c r="I2708" t="s">
        <v>6514</v>
      </c>
      <c r="J2708" t="s">
        <v>17</v>
      </c>
      <c r="K2708">
        <v>125994904</v>
      </c>
      <c r="L2708">
        <v>9712</v>
      </c>
    </row>
    <row r="2709" spans="1:12" ht="270" hidden="1" outlineLevel="2" x14ac:dyDescent="0.25">
      <c r="A2709" t="s">
        <v>6597</v>
      </c>
      <c r="B2709" s="1" t="s">
        <v>6598</v>
      </c>
      <c r="C2709" t="s">
        <v>6513</v>
      </c>
      <c r="D2709" t="s">
        <v>15</v>
      </c>
      <c r="E2709">
        <v>3</v>
      </c>
      <c r="F2709" s="5">
        <v>43741</v>
      </c>
      <c r="G2709" s="2">
        <v>43792</v>
      </c>
      <c r="H2709" s="3">
        <v>43754</v>
      </c>
      <c r="I2709" t="s">
        <v>6599</v>
      </c>
      <c r="J2709" t="s">
        <v>17</v>
      </c>
      <c r="K2709">
        <v>125994903</v>
      </c>
      <c r="L2709">
        <v>9691</v>
      </c>
    </row>
    <row r="2710" spans="1:12" ht="210" hidden="1" outlineLevel="2" x14ac:dyDescent="0.25">
      <c r="A2710" t="s">
        <v>6600</v>
      </c>
      <c r="B2710" s="1" t="s">
        <v>6601</v>
      </c>
      <c r="C2710" t="s">
        <v>14</v>
      </c>
      <c r="D2710" t="s">
        <v>15</v>
      </c>
      <c r="E2710">
        <v>2</v>
      </c>
      <c r="F2710" s="5">
        <v>43741</v>
      </c>
      <c r="G2710" s="2">
        <v>43755</v>
      </c>
      <c r="H2710" s="3">
        <v>43742</v>
      </c>
      <c r="I2710" t="s">
        <v>53</v>
      </c>
      <c r="J2710" t="s">
        <v>66</v>
      </c>
      <c r="K2710">
        <v>126621982</v>
      </c>
      <c r="L2710">
        <v>9960</v>
      </c>
    </row>
    <row r="2711" spans="1:12" ht="255" hidden="1" outlineLevel="2" x14ac:dyDescent="0.25">
      <c r="A2711" t="s">
        <v>6602</v>
      </c>
      <c r="B2711" s="1" t="s">
        <v>6603</v>
      </c>
      <c r="C2711" t="s">
        <v>14</v>
      </c>
      <c r="D2711" t="s">
        <v>15</v>
      </c>
      <c r="E2711">
        <v>3</v>
      </c>
      <c r="F2711" s="5">
        <v>43741</v>
      </c>
      <c r="G2711" s="2">
        <v>43760</v>
      </c>
      <c r="H2711" s="3">
        <v>43744</v>
      </c>
      <c r="I2711" t="s">
        <v>39</v>
      </c>
      <c r="J2711" t="s">
        <v>66</v>
      </c>
      <c r="K2711">
        <v>126622646</v>
      </c>
      <c r="L2711">
        <v>9874</v>
      </c>
    </row>
    <row r="2712" spans="1:12" ht="285" hidden="1" outlineLevel="2" x14ac:dyDescent="0.25">
      <c r="A2712" t="s">
        <v>6604</v>
      </c>
      <c r="B2712" s="1" t="s">
        <v>6605</v>
      </c>
      <c r="C2712" t="s">
        <v>6513</v>
      </c>
      <c r="D2712" t="s">
        <v>15</v>
      </c>
      <c r="E2712">
        <v>3</v>
      </c>
      <c r="F2712" s="5">
        <v>43741</v>
      </c>
      <c r="G2712" s="2">
        <v>43840</v>
      </c>
      <c r="H2712" s="3">
        <v>43754</v>
      </c>
      <c r="I2712" t="s">
        <v>1779</v>
      </c>
      <c r="J2712" t="s">
        <v>17</v>
      </c>
      <c r="K2712">
        <v>125994902</v>
      </c>
      <c r="L2712">
        <v>9656</v>
      </c>
    </row>
    <row r="2713" spans="1:12" ht="270" hidden="1" outlineLevel="2" x14ac:dyDescent="0.25">
      <c r="A2713" t="s">
        <v>6606</v>
      </c>
      <c r="B2713" s="1" t="s">
        <v>6607</v>
      </c>
      <c r="C2713" t="s">
        <v>6513</v>
      </c>
      <c r="D2713" t="s">
        <v>15</v>
      </c>
      <c r="E2713">
        <v>3</v>
      </c>
      <c r="F2713" s="5">
        <v>43741</v>
      </c>
      <c r="G2713" s="2">
        <v>43792</v>
      </c>
      <c r="H2713" s="3">
        <v>43754</v>
      </c>
      <c r="I2713" t="s">
        <v>6599</v>
      </c>
      <c r="J2713" t="s">
        <v>17</v>
      </c>
      <c r="K2713">
        <v>125994900</v>
      </c>
      <c r="L2713">
        <v>9525</v>
      </c>
    </row>
    <row r="2714" spans="1:12" ht="285" hidden="1" outlineLevel="2" x14ac:dyDescent="0.25">
      <c r="A2714" t="s">
        <v>6608</v>
      </c>
      <c r="B2714" s="1" t="s">
        <v>6609</v>
      </c>
      <c r="C2714" t="s">
        <v>6513</v>
      </c>
      <c r="D2714" t="s">
        <v>15</v>
      </c>
      <c r="E2714">
        <v>3</v>
      </c>
      <c r="F2714" s="5">
        <v>43741</v>
      </c>
      <c r="G2714" s="2">
        <v>43792</v>
      </c>
      <c r="H2714" s="3">
        <v>43754</v>
      </c>
      <c r="I2714" t="s">
        <v>1779</v>
      </c>
      <c r="J2714" t="s">
        <v>17</v>
      </c>
      <c r="K2714">
        <v>125994899</v>
      </c>
      <c r="L2714">
        <v>9393</v>
      </c>
    </row>
    <row r="2715" spans="1:12" ht="180" hidden="1" outlineLevel="2" x14ac:dyDescent="0.25">
      <c r="A2715" t="s">
        <v>6610</v>
      </c>
      <c r="B2715" s="1" t="s">
        <v>6611</v>
      </c>
      <c r="C2715" t="s">
        <v>14</v>
      </c>
      <c r="D2715" t="s">
        <v>15</v>
      </c>
      <c r="E2715">
        <v>3</v>
      </c>
      <c r="F2715" s="5">
        <v>43741</v>
      </c>
      <c r="G2715" s="2">
        <v>43755</v>
      </c>
      <c r="H2715" s="3">
        <v>43744</v>
      </c>
      <c r="I2715" t="s">
        <v>39</v>
      </c>
      <c r="J2715" t="s">
        <v>66</v>
      </c>
      <c r="K2715">
        <v>126630174</v>
      </c>
      <c r="L2715">
        <v>9826</v>
      </c>
    </row>
    <row r="2716" spans="1:12" ht="195" hidden="1" outlineLevel="2" x14ac:dyDescent="0.25">
      <c r="A2716" t="s">
        <v>6612</v>
      </c>
      <c r="B2716" s="1" t="s">
        <v>6613</v>
      </c>
      <c r="C2716" t="s">
        <v>48</v>
      </c>
      <c r="D2716" t="s">
        <v>15</v>
      </c>
      <c r="E2716">
        <v>3</v>
      </c>
      <c r="F2716" s="5">
        <v>43741</v>
      </c>
      <c r="G2716" s="2">
        <v>43768</v>
      </c>
      <c r="H2716" s="3">
        <v>43744</v>
      </c>
      <c r="I2716" t="s">
        <v>58</v>
      </c>
      <c r="J2716" t="s">
        <v>3351</v>
      </c>
      <c r="K2716">
        <v>126630793</v>
      </c>
      <c r="L2716">
        <v>48214</v>
      </c>
    </row>
    <row r="2717" spans="1:12" ht="409.5" hidden="1" outlineLevel="2" x14ac:dyDescent="0.25">
      <c r="A2717" t="s">
        <v>6614</v>
      </c>
      <c r="B2717" s="1" t="s">
        <v>6615</v>
      </c>
      <c r="C2717" t="s">
        <v>24</v>
      </c>
      <c r="D2717" t="s">
        <v>15</v>
      </c>
      <c r="E2717">
        <v>3</v>
      </c>
      <c r="F2717" s="5">
        <v>43741</v>
      </c>
      <c r="G2717" s="2">
        <v>43900</v>
      </c>
      <c r="H2717" s="3">
        <v>43744</v>
      </c>
      <c r="I2717" t="s">
        <v>770</v>
      </c>
      <c r="J2717" t="s">
        <v>3351</v>
      </c>
      <c r="K2717">
        <v>126630491</v>
      </c>
      <c r="L2717">
        <v>9656</v>
      </c>
    </row>
    <row r="2718" spans="1:12" ht="300" hidden="1" outlineLevel="2" x14ac:dyDescent="0.25">
      <c r="A2718" t="s">
        <v>6616</v>
      </c>
      <c r="B2718" s="1" t="s">
        <v>6617</v>
      </c>
      <c r="C2718" t="s">
        <v>147</v>
      </c>
      <c r="D2718" t="s">
        <v>15</v>
      </c>
      <c r="E2718">
        <v>1</v>
      </c>
      <c r="F2718" s="5">
        <v>43741</v>
      </c>
      <c r="G2718" s="2">
        <v>43777</v>
      </c>
      <c r="H2718" s="3">
        <v>43727.860567129632</v>
      </c>
      <c r="I2718" t="s">
        <v>300</v>
      </c>
      <c r="J2718" t="s">
        <v>49</v>
      </c>
      <c r="K2718">
        <v>125823837</v>
      </c>
      <c r="L2718">
        <v>6622</v>
      </c>
    </row>
    <row r="2719" spans="1:12" hidden="1" outlineLevel="2" x14ac:dyDescent="0.25">
      <c r="A2719" t="s">
        <v>6618</v>
      </c>
      <c r="B2719" t="s">
        <v>6619</v>
      </c>
      <c r="C2719" t="s">
        <v>14</v>
      </c>
      <c r="D2719" t="s">
        <v>15</v>
      </c>
      <c r="E2719">
        <v>2</v>
      </c>
      <c r="F2719" s="5">
        <v>43741</v>
      </c>
      <c r="G2719" s="2">
        <v>43746</v>
      </c>
      <c r="H2719" s="3">
        <v>43742</v>
      </c>
      <c r="I2719" t="s">
        <v>39</v>
      </c>
      <c r="J2719" t="s">
        <v>49</v>
      </c>
      <c r="K2719">
        <v>32689909</v>
      </c>
      <c r="L2719" t="s">
        <v>420</v>
      </c>
    </row>
    <row r="2720" spans="1:12" ht="90" hidden="1" outlineLevel="2" x14ac:dyDescent="0.25">
      <c r="A2720" t="s">
        <v>6620</v>
      </c>
      <c r="B2720" s="1" t="s">
        <v>6621</v>
      </c>
      <c r="C2720" t="s">
        <v>647</v>
      </c>
      <c r="D2720" t="s">
        <v>15</v>
      </c>
      <c r="E2720">
        <v>2</v>
      </c>
      <c r="F2720" s="5">
        <v>43741</v>
      </c>
      <c r="G2720" s="2">
        <v>43742</v>
      </c>
      <c r="H2720" s="3">
        <v>43741</v>
      </c>
      <c r="I2720" t="s">
        <v>58</v>
      </c>
      <c r="J2720" t="s">
        <v>49</v>
      </c>
      <c r="K2720">
        <v>32689946</v>
      </c>
      <c r="L2720" t="s">
        <v>420</v>
      </c>
    </row>
    <row r="2721" spans="1:12" ht="375" hidden="1" outlineLevel="2" x14ac:dyDescent="0.25">
      <c r="A2721" t="s">
        <v>6622</v>
      </c>
      <c r="B2721" s="1" t="s">
        <v>6623</v>
      </c>
      <c r="C2721" t="s">
        <v>14</v>
      </c>
      <c r="D2721" t="s">
        <v>15</v>
      </c>
      <c r="E2721">
        <v>3</v>
      </c>
      <c r="F2721" s="5">
        <v>43741</v>
      </c>
      <c r="G2721" s="2">
        <v>43760</v>
      </c>
      <c r="H2721" s="3">
        <v>43744</v>
      </c>
      <c r="I2721" t="s">
        <v>45</v>
      </c>
      <c r="J2721" t="s">
        <v>66</v>
      </c>
      <c r="K2721">
        <v>126632402</v>
      </c>
      <c r="L2721">
        <v>9480</v>
      </c>
    </row>
    <row r="2722" spans="1:12" ht="409.5" hidden="1" outlineLevel="2" x14ac:dyDescent="0.25">
      <c r="A2722" t="s">
        <v>6624</v>
      </c>
      <c r="B2722" s="1" t="s">
        <v>6625</v>
      </c>
      <c r="C2722" t="s">
        <v>846</v>
      </c>
      <c r="D2722" t="s">
        <v>15</v>
      </c>
      <c r="E2722">
        <v>3</v>
      </c>
      <c r="F2722" s="5">
        <v>43741</v>
      </c>
      <c r="G2722" s="2">
        <v>43794</v>
      </c>
      <c r="H2722" s="3">
        <v>43741.939745370371</v>
      </c>
      <c r="I2722" t="s">
        <v>75</v>
      </c>
      <c r="J2722" t="s">
        <v>66</v>
      </c>
      <c r="K2722">
        <v>126632565</v>
      </c>
      <c r="L2722">
        <v>2673</v>
      </c>
    </row>
    <row r="2723" spans="1:12" ht="120" hidden="1" outlineLevel="2" x14ac:dyDescent="0.25">
      <c r="A2723" t="s">
        <v>6626</v>
      </c>
      <c r="B2723" s="1" t="s">
        <v>6627</v>
      </c>
      <c r="C2723" t="s">
        <v>14</v>
      </c>
      <c r="D2723" t="s">
        <v>15</v>
      </c>
      <c r="E2723">
        <v>3</v>
      </c>
      <c r="F2723" s="5">
        <v>43741</v>
      </c>
      <c r="G2723" s="2">
        <v>43782</v>
      </c>
      <c r="H2723" s="3">
        <v>43744</v>
      </c>
      <c r="I2723" t="s">
        <v>39</v>
      </c>
      <c r="J2723" t="s">
        <v>66</v>
      </c>
      <c r="K2723">
        <v>54087648</v>
      </c>
      <c r="L2723">
        <v>70230</v>
      </c>
    </row>
    <row r="2724" spans="1:12" ht="409.5" hidden="1" outlineLevel="2" x14ac:dyDescent="0.25">
      <c r="A2724" t="s">
        <v>6628</v>
      </c>
      <c r="B2724" s="1" t="s">
        <v>6629</v>
      </c>
      <c r="C2724" t="s">
        <v>14</v>
      </c>
      <c r="D2724" t="s">
        <v>15</v>
      </c>
      <c r="E2724">
        <v>1</v>
      </c>
      <c r="F2724" s="5">
        <v>43741</v>
      </c>
      <c r="G2724" s="2">
        <v>43755</v>
      </c>
      <c r="H2724" s="3">
        <v>43741</v>
      </c>
      <c r="I2724" t="s">
        <v>45</v>
      </c>
      <c r="J2724" t="s">
        <v>66</v>
      </c>
      <c r="K2724">
        <v>126633980</v>
      </c>
      <c r="L2724">
        <v>345</v>
      </c>
    </row>
    <row r="2725" spans="1:12" ht="90" hidden="1" outlineLevel="2" x14ac:dyDescent="0.25">
      <c r="A2725" t="s">
        <v>6630</v>
      </c>
      <c r="B2725" s="1" t="s">
        <v>6631</v>
      </c>
      <c r="C2725" t="s">
        <v>570</v>
      </c>
      <c r="D2725" t="s">
        <v>15</v>
      </c>
      <c r="E2725">
        <v>3</v>
      </c>
      <c r="F2725" s="5">
        <v>43741</v>
      </c>
      <c r="G2725" s="2">
        <v>43766</v>
      </c>
      <c r="H2725" s="3">
        <v>43744</v>
      </c>
      <c r="I2725" t="s">
        <v>29</v>
      </c>
      <c r="J2725" t="s">
        <v>66</v>
      </c>
      <c r="K2725" t="s">
        <v>6632</v>
      </c>
      <c r="L2725">
        <v>3019</v>
      </c>
    </row>
    <row r="2726" spans="1:12" ht="195" hidden="1" outlineLevel="2" x14ac:dyDescent="0.25">
      <c r="A2726" t="s">
        <v>6633</v>
      </c>
      <c r="B2726" s="1" t="s">
        <v>6634</v>
      </c>
      <c r="C2726" t="s">
        <v>14</v>
      </c>
      <c r="D2726" t="s">
        <v>15</v>
      </c>
      <c r="E2726">
        <v>2</v>
      </c>
      <c r="F2726" s="5">
        <v>43741</v>
      </c>
      <c r="G2726" s="2">
        <v>43752</v>
      </c>
      <c r="H2726" s="3">
        <v>43742</v>
      </c>
      <c r="I2726" t="s">
        <v>39</v>
      </c>
      <c r="J2726" t="s">
        <v>66</v>
      </c>
      <c r="K2726">
        <v>126634451</v>
      </c>
      <c r="L2726">
        <v>6612</v>
      </c>
    </row>
    <row r="2727" spans="1:12" ht="270" hidden="1" outlineLevel="2" x14ac:dyDescent="0.25">
      <c r="A2727" t="s">
        <v>6635</v>
      </c>
      <c r="B2727" s="1" t="s">
        <v>6636</v>
      </c>
      <c r="C2727" t="s">
        <v>14</v>
      </c>
      <c r="D2727" t="s">
        <v>15</v>
      </c>
      <c r="E2727">
        <v>2</v>
      </c>
      <c r="F2727" s="5">
        <v>43741</v>
      </c>
      <c r="G2727" s="2">
        <v>43755</v>
      </c>
      <c r="H2727" s="3">
        <v>43742</v>
      </c>
      <c r="I2727" t="s">
        <v>113</v>
      </c>
      <c r="J2727" t="s">
        <v>66</v>
      </c>
      <c r="K2727">
        <v>126634915</v>
      </c>
      <c r="L2727">
        <v>9939</v>
      </c>
    </row>
    <row r="2728" spans="1:12" outlineLevel="1" collapsed="1" x14ac:dyDescent="0.25">
      <c r="B2728" s="1"/>
      <c r="F2728" s="12" t="s">
        <v>12107</v>
      </c>
      <c r="G2728" s="2"/>
      <c r="H2728" s="3"/>
      <c r="K2728">
        <f>SUBTOTAL(3,K2696:K2727)</f>
        <v>32</v>
      </c>
    </row>
    <row r="2729" spans="1:12" ht="180" hidden="1" outlineLevel="2" x14ac:dyDescent="0.25">
      <c r="A2729" t="s">
        <v>6505</v>
      </c>
      <c r="B2729" s="1" t="s">
        <v>6506</v>
      </c>
      <c r="C2729" t="s">
        <v>147</v>
      </c>
      <c r="D2729" t="s">
        <v>15</v>
      </c>
      <c r="E2729">
        <v>3</v>
      </c>
      <c r="F2729" s="5">
        <v>43740</v>
      </c>
      <c r="G2729" s="2">
        <v>43759</v>
      </c>
      <c r="H2729" s="3">
        <v>43742</v>
      </c>
      <c r="I2729" t="s">
        <v>25</v>
      </c>
      <c r="J2729" t="s">
        <v>17</v>
      </c>
      <c r="K2729">
        <v>54050762</v>
      </c>
      <c r="L2729">
        <v>70005</v>
      </c>
    </row>
    <row r="2730" spans="1:12" ht="225" hidden="1" outlineLevel="2" x14ac:dyDescent="0.25">
      <c r="A2730" t="s">
        <v>6507</v>
      </c>
      <c r="B2730" s="1" t="s">
        <v>6508</v>
      </c>
      <c r="C2730" t="s">
        <v>48</v>
      </c>
      <c r="D2730" t="s">
        <v>15</v>
      </c>
      <c r="E2730">
        <v>3</v>
      </c>
      <c r="F2730" s="5">
        <v>43740</v>
      </c>
      <c r="G2730" s="2">
        <v>43759</v>
      </c>
      <c r="H2730" s="3">
        <v>43742</v>
      </c>
      <c r="I2730" t="s">
        <v>5229</v>
      </c>
      <c r="J2730" t="s">
        <v>17</v>
      </c>
      <c r="K2730">
        <v>54050852</v>
      </c>
      <c r="L2730">
        <v>69730</v>
      </c>
    </row>
    <row r="2731" spans="1:12" ht="255" hidden="1" outlineLevel="2" x14ac:dyDescent="0.25">
      <c r="A2731" t="s">
        <v>6509</v>
      </c>
      <c r="B2731" s="1" t="s">
        <v>6510</v>
      </c>
      <c r="C2731" t="s">
        <v>147</v>
      </c>
      <c r="D2731" t="s">
        <v>15</v>
      </c>
      <c r="E2731">
        <v>2</v>
      </c>
      <c r="F2731" s="5">
        <v>43740</v>
      </c>
      <c r="G2731" s="2">
        <v>43755</v>
      </c>
      <c r="H2731" s="3">
        <v>43741</v>
      </c>
      <c r="I2731" t="s">
        <v>25</v>
      </c>
      <c r="J2731" t="s">
        <v>17</v>
      </c>
      <c r="K2731">
        <v>126553813</v>
      </c>
      <c r="L2731">
        <v>4770</v>
      </c>
    </row>
    <row r="2732" spans="1:12" ht="390" hidden="1" outlineLevel="2" x14ac:dyDescent="0.25">
      <c r="A2732" t="s">
        <v>6511</v>
      </c>
      <c r="B2732" s="1" t="s">
        <v>6512</v>
      </c>
      <c r="C2732" t="s">
        <v>6513</v>
      </c>
      <c r="D2732" t="s">
        <v>15</v>
      </c>
      <c r="E2732">
        <v>3</v>
      </c>
      <c r="F2732" s="5">
        <v>43740</v>
      </c>
      <c r="G2732" s="2">
        <v>43792</v>
      </c>
      <c r="H2732" s="3">
        <v>43754</v>
      </c>
      <c r="I2732" t="s">
        <v>6514</v>
      </c>
      <c r="J2732" t="s">
        <v>17</v>
      </c>
      <c r="K2732">
        <v>125994919</v>
      </c>
      <c r="L2732">
        <v>9927</v>
      </c>
    </row>
    <row r="2733" spans="1:12" ht="210" hidden="1" outlineLevel="2" x14ac:dyDescent="0.25">
      <c r="A2733" t="s">
        <v>6515</v>
      </c>
      <c r="B2733" s="1" t="s">
        <v>6516</v>
      </c>
      <c r="C2733" t="s">
        <v>6513</v>
      </c>
      <c r="D2733" t="s">
        <v>15</v>
      </c>
      <c r="E2733">
        <v>3</v>
      </c>
      <c r="F2733" s="5">
        <v>43740</v>
      </c>
      <c r="G2733" s="2">
        <v>43792</v>
      </c>
      <c r="H2733" s="3">
        <v>43754</v>
      </c>
      <c r="I2733" t="s">
        <v>154</v>
      </c>
      <c r="J2733" t="s">
        <v>17</v>
      </c>
      <c r="K2733">
        <v>125994945</v>
      </c>
      <c r="L2733">
        <v>10662</v>
      </c>
    </row>
    <row r="2734" spans="1:12" ht="315" hidden="1" outlineLevel="2" x14ac:dyDescent="0.25">
      <c r="A2734" t="s">
        <v>6517</v>
      </c>
      <c r="B2734" s="1" t="s">
        <v>6518</v>
      </c>
      <c r="C2734" t="s">
        <v>147</v>
      </c>
      <c r="D2734" t="s">
        <v>15</v>
      </c>
      <c r="E2734">
        <v>1</v>
      </c>
      <c r="F2734" s="5">
        <v>43740</v>
      </c>
      <c r="G2734" s="2">
        <v>43756</v>
      </c>
      <c r="H2734" s="3">
        <v>43743</v>
      </c>
      <c r="I2734" t="s">
        <v>25</v>
      </c>
      <c r="J2734" t="s">
        <v>17</v>
      </c>
      <c r="K2734">
        <v>126562892</v>
      </c>
      <c r="L2734">
        <v>4675</v>
      </c>
    </row>
    <row r="2735" spans="1:12" ht="195" hidden="1" outlineLevel="2" x14ac:dyDescent="0.25">
      <c r="A2735" t="s">
        <v>6519</v>
      </c>
      <c r="B2735" s="1" t="s">
        <v>6520</v>
      </c>
      <c r="C2735" t="s">
        <v>48</v>
      </c>
      <c r="D2735" t="s">
        <v>15</v>
      </c>
      <c r="E2735">
        <v>3</v>
      </c>
      <c r="F2735" s="5">
        <v>43740</v>
      </c>
      <c r="G2735" s="2">
        <v>43754</v>
      </c>
      <c r="H2735" s="3">
        <v>43743.70815972222</v>
      </c>
      <c r="I2735" t="s">
        <v>58</v>
      </c>
      <c r="J2735" t="s">
        <v>3351</v>
      </c>
      <c r="K2735">
        <v>126431078</v>
      </c>
      <c r="L2735">
        <v>2676</v>
      </c>
    </row>
    <row r="2736" spans="1:12" ht="300" hidden="1" outlineLevel="2" x14ac:dyDescent="0.25">
      <c r="A2736" t="s">
        <v>6521</v>
      </c>
      <c r="B2736" s="1" t="s">
        <v>6522</v>
      </c>
      <c r="C2736" t="s">
        <v>48</v>
      </c>
      <c r="D2736" t="s">
        <v>15</v>
      </c>
      <c r="E2736">
        <v>3</v>
      </c>
      <c r="F2736" s="5">
        <v>43740</v>
      </c>
      <c r="G2736" s="2">
        <v>43755</v>
      </c>
      <c r="H2736" s="3">
        <v>43740.712824074071</v>
      </c>
      <c r="I2736" t="s">
        <v>58</v>
      </c>
      <c r="J2736" t="s">
        <v>17</v>
      </c>
      <c r="K2736">
        <v>126429998</v>
      </c>
      <c r="L2736">
        <v>2671</v>
      </c>
    </row>
    <row r="2737" spans="1:12" ht="285" hidden="1" outlineLevel="2" x14ac:dyDescent="0.25">
      <c r="A2737" t="s">
        <v>6523</v>
      </c>
      <c r="B2737" s="1" t="s">
        <v>6524</v>
      </c>
      <c r="C2737" t="s">
        <v>48</v>
      </c>
      <c r="D2737" t="s">
        <v>15</v>
      </c>
      <c r="E2737">
        <v>3</v>
      </c>
      <c r="F2737" s="5">
        <v>43740</v>
      </c>
      <c r="G2737" s="2">
        <v>43761</v>
      </c>
      <c r="H2737" s="3">
        <v>43745.714756944442</v>
      </c>
      <c r="I2737" t="s">
        <v>58</v>
      </c>
      <c r="J2737" t="s">
        <v>17</v>
      </c>
      <c r="K2737">
        <v>126429524</v>
      </c>
      <c r="L2737">
        <v>2676</v>
      </c>
    </row>
    <row r="2738" spans="1:12" ht="285" hidden="1" outlineLevel="2" x14ac:dyDescent="0.25">
      <c r="A2738" t="s">
        <v>6525</v>
      </c>
      <c r="B2738" s="1" t="s">
        <v>6526</v>
      </c>
      <c r="C2738" t="s">
        <v>48</v>
      </c>
      <c r="D2738" t="s">
        <v>15</v>
      </c>
      <c r="E2738">
        <v>3</v>
      </c>
      <c r="F2738" s="5">
        <v>43740</v>
      </c>
      <c r="G2738" s="2">
        <v>43760</v>
      </c>
      <c r="H2738" s="3">
        <v>43747.716967592591</v>
      </c>
      <c r="I2738" t="s">
        <v>58</v>
      </c>
      <c r="J2738" t="s">
        <v>17</v>
      </c>
      <c r="K2738">
        <v>126429481</v>
      </c>
      <c r="L2738">
        <v>2085</v>
      </c>
    </row>
    <row r="2739" spans="1:12" ht="285" hidden="1" outlineLevel="2" x14ac:dyDescent="0.25">
      <c r="A2739" t="s">
        <v>6527</v>
      </c>
      <c r="B2739" s="1" t="s">
        <v>6528</v>
      </c>
      <c r="C2739" t="s">
        <v>48</v>
      </c>
      <c r="D2739" t="s">
        <v>15</v>
      </c>
      <c r="E2739">
        <v>3</v>
      </c>
      <c r="F2739" s="5">
        <v>43740</v>
      </c>
      <c r="G2739" s="2">
        <v>43754</v>
      </c>
      <c r="H2739" s="3">
        <v>43748.717928240738</v>
      </c>
      <c r="I2739" t="s">
        <v>75</v>
      </c>
      <c r="J2739" t="s">
        <v>17</v>
      </c>
      <c r="K2739">
        <v>126429412</v>
      </c>
      <c r="L2739">
        <v>2113</v>
      </c>
    </row>
    <row r="2740" spans="1:12" ht="210" hidden="1" outlineLevel="2" x14ac:dyDescent="0.25">
      <c r="A2740" t="s">
        <v>6529</v>
      </c>
      <c r="B2740" s="1" t="s">
        <v>6530</v>
      </c>
      <c r="C2740" t="s">
        <v>48</v>
      </c>
      <c r="D2740" t="s">
        <v>15</v>
      </c>
      <c r="E2740">
        <v>3</v>
      </c>
      <c r="F2740" s="5">
        <v>43740</v>
      </c>
      <c r="G2740" s="2">
        <v>43755</v>
      </c>
      <c r="H2740" s="3">
        <v>43742.719039351854</v>
      </c>
      <c r="I2740" t="s">
        <v>58</v>
      </c>
      <c r="J2740" t="s">
        <v>17</v>
      </c>
      <c r="K2740">
        <v>126426742</v>
      </c>
      <c r="L2740">
        <v>2671</v>
      </c>
    </row>
    <row r="2741" spans="1:12" ht="255" hidden="1" outlineLevel="2" x14ac:dyDescent="0.25">
      <c r="A2741" t="s">
        <v>6531</v>
      </c>
      <c r="B2741" s="1" t="s">
        <v>6532</v>
      </c>
      <c r="C2741" t="s">
        <v>48</v>
      </c>
      <c r="D2741" t="s">
        <v>15</v>
      </c>
      <c r="E2741">
        <v>3</v>
      </c>
      <c r="F2741" s="5">
        <v>43740</v>
      </c>
      <c r="G2741" s="2">
        <v>43766</v>
      </c>
      <c r="H2741" s="3">
        <v>43747.72</v>
      </c>
      <c r="I2741" t="s">
        <v>58</v>
      </c>
      <c r="J2741" t="s">
        <v>17</v>
      </c>
      <c r="K2741">
        <v>126425599</v>
      </c>
      <c r="L2741">
        <v>2676</v>
      </c>
    </row>
    <row r="2742" spans="1:12" ht="409.5" hidden="1" outlineLevel="2" x14ac:dyDescent="0.25">
      <c r="A2742" t="s">
        <v>6533</v>
      </c>
      <c r="B2742" s="1" t="s">
        <v>6534</v>
      </c>
      <c r="C2742" t="s">
        <v>228</v>
      </c>
      <c r="D2742" t="s">
        <v>15</v>
      </c>
      <c r="E2742">
        <v>3</v>
      </c>
      <c r="F2742" s="5">
        <v>43740</v>
      </c>
      <c r="G2742" s="2">
        <v>43760</v>
      </c>
      <c r="H2742" s="3">
        <v>43705</v>
      </c>
      <c r="I2742" t="s">
        <v>29</v>
      </c>
      <c r="J2742" t="s">
        <v>49</v>
      </c>
      <c r="K2742">
        <v>124446456</v>
      </c>
      <c r="L2742">
        <v>9322</v>
      </c>
    </row>
    <row r="2743" spans="1:12" ht="409.5" hidden="1" outlineLevel="2" x14ac:dyDescent="0.25">
      <c r="A2743" t="s">
        <v>6535</v>
      </c>
      <c r="B2743" s="1" t="s">
        <v>6536</v>
      </c>
      <c r="C2743" t="s">
        <v>48</v>
      </c>
      <c r="D2743" t="s">
        <v>15</v>
      </c>
      <c r="E2743">
        <v>3</v>
      </c>
      <c r="F2743" s="5">
        <v>43740</v>
      </c>
      <c r="G2743" s="2">
        <v>43768</v>
      </c>
      <c r="H2743" s="3">
        <v>43745.721365740741</v>
      </c>
      <c r="I2743" t="s">
        <v>36</v>
      </c>
      <c r="J2743" t="s">
        <v>17</v>
      </c>
      <c r="K2743">
        <v>126425132</v>
      </c>
      <c r="L2743">
        <v>2048</v>
      </c>
    </row>
    <row r="2744" spans="1:12" ht="300" hidden="1" outlineLevel="2" x14ac:dyDescent="0.25">
      <c r="A2744" t="s">
        <v>6537</v>
      </c>
      <c r="B2744" s="1" t="s">
        <v>6538</v>
      </c>
      <c r="C2744" t="s">
        <v>48</v>
      </c>
      <c r="D2744" t="s">
        <v>15</v>
      </c>
      <c r="E2744">
        <v>3</v>
      </c>
      <c r="F2744" s="5">
        <v>43740</v>
      </c>
      <c r="G2744" s="2">
        <v>43781</v>
      </c>
      <c r="H2744" s="3">
        <v>43747.722511574073</v>
      </c>
      <c r="I2744" t="s">
        <v>75</v>
      </c>
      <c r="J2744" t="s">
        <v>17</v>
      </c>
      <c r="K2744">
        <v>126425101</v>
      </c>
      <c r="L2744">
        <v>2113</v>
      </c>
    </row>
    <row r="2745" spans="1:12" ht="195" hidden="1" outlineLevel="2" x14ac:dyDescent="0.25">
      <c r="A2745" t="s">
        <v>6539</v>
      </c>
      <c r="B2745" s="1" t="s">
        <v>6540</v>
      </c>
      <c r="C2745" t="s">
        <v>48</v>
      </c>
      <c r="D2745" t="s">
        <v>15</v>
      </c>
      <c r="E2745">
        <v>3</v>
      </c>
      <c r="F2745" s="5">
        <v>43740</v>
      </c>
      <c r="G2745" s="2">
        <v>43760</v>
      </c>
      <c r="H2745" s="3">
        <v>43742.723506944443</v>
      </c>
      <c r="I2745" t="s">
        <v>58</v>
      </c>
      <c r="J2745" t="s">
        <v>17</v>
      </c>
      <c r="K2745">
        <v>126424305</v>
      </c>
      <c r="L2745">
        <v>2085</v>
      </c>
    </row>
    <row r="2746" spans="1:12" ht="225" hidden="1" outlineLevel="2" x14ac:dyDescent="0.25">
      <c r="A2746" t="s">
        <v>6541</v>
      </c>
      <c r="B2746" s="1" t="s">
        <v>6542</v>
      </c>
      <c r="C2746" t="s">
        <v>48</v>
      </c>
      <c r="D2746" t="s">
        <v>15</v>
      </c>
      <c r="E2746">
        <v>3</v>
      </c>
      <c r="F2746" s="5">
        <v>43740</v>
      </c>
      <c r="G2746" s="2">
        <v>43754</v>
      </c>
      <c r="H2746" s="3">
        <v>43747.724999999999</v>
      </c>
      <c r="I2746" t="s">
        <v>36</v>
      </c>
      <c r="J2746" t="s">
        <v>17</v>
      </c>
      <c r="K2746">
        <v>126419229</v>
      </c>
      <c r="L2746">
        <v>2048</v>
      </c>
    </row>
    <row r="2747" spans="1:12" ht="255" hidden="1" outlineLevel="2" x14ac:dyDescent="0.25">
      <c r="A2747" t="s">
        <v>6543</v>
      </c>
      <c r="B2747" s="1" t="s">
        <v>6544</v>
      </c>
      <c r="C2747" t="s">
        <v>147</v>
      </c>
      <c r="D2747" t="s">
        <v>15</v>
      </c>
      <c r="E2747">
        <v>3</v>
      </c>
      <c r="F2747" s="5">
        <v>43740</v>
      </c>
      <c r="G2747" s="2">
        <v>43760</v>
      </c>
      <c r="H2747" s="3">
        <v>43743</v>
      </c>
      <c r="I2747" t="s">
        <v>110</v>
      </c>
      <c r="J2747" t="s">
        <v>66</v>
      </c>
      <c r="K2747">
        <v>126565849</v>
      </c>
      <c r="L2747">
        <v>9565</v>
      </c>
    </row>
    <row r="2748" spans="1:12" ht="210" hidden="1" outlineLevel="2" x14ac:dyDescent="0.25">
      <c r="A2748" t="s">
        <v>6545</v>
      </c>
      <c r="B2748" s="1" t="s">
        <v>6546</v>
      </c>
      <c r="C2748" t="s">
        <v>48</v>
      </c>
      <c r="D2748" t="s">
        <v>15</v>
      </c>
      <c r="E2748">
        <v>3</v>
      </c>
      <c r="F2748" s="5">
        <v>43740</v>
      </c>
      <c r="G2748" s="2">
        <v>43761</v>
      </c>
      <c r="H2748" s="3">
        <v>43740.735208333332</v>
      </c>
      <c r="I2748" t="s">
        <v>58</v>
      </c>
      <c r="J2748" t="s">
        <v>17</v>
      </c>
      <c r="K2748">
        <v>126419170</v>
      </c>
      <c r="L2748">
        <v>2676</v>
      </c>
    </row>
    <row r="2749" spans="1:12" ht="165" hidden="1" outlineLevel="2" x14ac:dyDescent="0.25">
      <c r="A2749" t="s">
        <v>6547</v>
      </c>
      <c r="B2749" s="1" t="s">
        <v>6548</v>
      </c>
      <c r="C2749" t="s">
        <v>14</v>
      </c>
      <c r="D2749" t="s">
        <v>15</v>
      </c>
      <c r="E2749">
        <v>3</v>
      </c>
      <c r="F2749" s="5">
        <v>43740</v>
      </c>
      <c r="G2749" s="2">
        <v>43745</v>
      </c>
      <c r="H2749" s="3">
        <v>43743</v>
      </c>
      <c r="I2749" t="s">
        <v>36</v>
      </c>
      <c r="J2749" t="s">
        <v>66</v>
      </c>
      <c r="K2749">
        <v>126566299</v>
      </c>
      <c r="L2749">
        <v>9995</v>
      </c>
    </row>
    <row r="2750" spans="1:12" ht="300" hidden="1" outlineLevel="2" x14ac:dyDescent="0.25">
      <c r="A2750" t="s">
        <v>6549</v>
      </c>
      <c r="B2750" s="1" t="s">
        <v>6550</v>
      </c>
      <c r="C2750" t="s">
        <v>14</v>
      </c>
      <c r="D2750" t="s">
        <v>15</v>
      </c>
      <c r="E2750">
        <v>1</v>
      </c>
      <c r="F2750" s="5">
        <v>43740</v>
      </c>
      <c r="G2750" s="2">
        <v>43755</v>
      </c>
      <c r="H2750" s="3">
        <v>43740</v>
      </c>
      <c r="I2750" t="s">
        <v>39</v>
      </c>
      <c r="J2750" t="s">
        <v>66</v>
      </c>
      <c r="K2750">
        <v>126570097</v>
      </c>
      <c r="L2750">
        <v>9950</v>
      </c>
    </row>
    <row r="2751" spans="1:12" ht="180" hidden="1" outlineLevel="2" x14ac:dyDescent="0.25">
      <c r="A2751" t="s">
        <v>6551</v>
      </c>
      <c r="B2751" s="1" t="s">
        <v>6552</v>
      </c>
      <c r="C2751" t="s">
        <v>74</v>
      </c>
      <c r="D2751" t="s">
        <v>15</v>
      </c>
      <c r="E2751">
        <v>3</v>
      </c>
      <c r="F2751" s="5">
        <v>43740</v>
      </c>
      <c r="G2751" s="2">
        <v>43755</v>
      </c>
      <c r="H2751" s="3">
        <v>43743</v>
      </c>
      <c r="I2751" t="s">
        <v>29</v>
      </c>
      <c r="J2751" t="s">
        <v>17</v>
      </c>
      <c r="K2751">
        <v>126574360</v>
      </c>
      <c r="L2751">
        <v>9993</v>
      </c>
    </row>
    <row r="2752" spans="1:12" ht="405" hidden="1" outlineLevel="2" x14ac:dyDescent="0.25">
      <c r="A2752" t="s">
        <v>6553</v>
      </c>
      <c r="B2752" s="1" t="s">
        <v>6554</v>
      </c>
      <c r="C2752" t="s">
        <v>6513</v>
      </c>
      <c r="D2752" t="s">
        <v>15</v>
      </c>
      <c r="E2752">
        <v>3</v>
      </c>
      <c r="F2752" s="5">
        <v>43740</v>
      </c>
      <c r="G2752" s="2">
        <v>43795</v>
      </c>
      <c r="H2752" s="3">
        <v>43754</v>
      </c>
      <c r="I2752" t="s">
        <v>154</v>
      </c>
      <c r="J2752" t="s">
        <v>17</v>
      </c>
      <c r="K2752">
        <v>125994928</v>
      </c>
      <c r="L2752">
        <v>10618</v>
      </c>
    </row>
    <row r="2753" spans="1:12" ht="195" hidden="1" outlineLevel="2" x14ac:dyDescent="0.25">
      <c r="A2753" t="s">
        <v>6555</v>
      </c>
      <c r="B2753" s="1" t="s">
        <v>6556</v>
      </c>
      <c r="C2753" t="s">
        <v>82</v>
      </c>
      <c r="D2753" t="s">
        <v>15</v>
      </c>
      <c r="E2753">
        <v>3</v>
      </c>
      <c r="F2753" s="5">
        <v>43740</v>
      </c>
      <c r="G2753" s="2">
        <v>43755</v>
      </c>
      <c r="H2753" s="3">
        <v>43743</v>
      </c>
      <c r="I2753" t="s">
        <v>5229</v>
      </c>
      <c r="J2753" t="s">
        <v>17</v>
      </c>
      <c r="K2753">
        <v>126575382</v>
      </c>
      <c r="L2753">
        <v>9678</v>
      </c>
    </row>
    <row r="2754" spans="1:12" ht="330" hidden="1" outlineLevel="2" x14ac:dyDescent="0.25">
      <c r="A2754" t="s">
        <v>6557</v>
      </c>
      <c r="B2754" s="1" t="s">
        <v>6558</v>
      </c>
      <c r="C2754" t="s">
        <v>6513</v>
      </c>
      <c r="D2754" t="s">
        <v>15</v>
      </c>
      <c r="E2754">
        <v>3</v>
      </c>
      <c r="F2754" s="5">
        <v>43740</v>
      </c>
      <c r="G2754" s="2">
        <v>43851</v>
      </c>
      <c r="H2754" s="3">
        <v>43754</v>
      </c>
      <c r="I2754" t="s">
        <v>6329</v>
      </c>
      <c r="J2754" t="s">
        <v>17</v>
      </c>
      <c r="K2754">
        <v>125994921</v>
      </c>
      <c r="L2754">
        <v>10005</v>
      </c>
    </row>
    <row r="2755" spans="1:12" ht="300" hidden="1" outlineLevel="2" x14ac:dyDescent="0.25">
      <c r="A2755" t="s">
        <v>6559</v>
      </c>
      <c r="B2755" s="1" t="s">
        <v>6560</v>
      </c>
      <c r="C2755" t="s">
        <v>6513</v>
      </c>
      <c r="D2755" t="s">
        <v>15</v>
      </c>
      <c r="E2755">
        <v>3</v>
      </c>
      <c r="F2755" s="5">
        <v>43740</v>
      </c>
      <c r="G2755" s="2">
        <v>43795</v>
      </c>
      <c r="H2755" s="3">
        <v>43754</v>
      </c>
      <c r="I2755" t="s">
        <v>45</v>
      </c>
      <c r="J2755" t="s">
        <v>17</v>
      </c>
      <c r="K2755">
        <v>125994920</v>
      </c>
      <c r="L2755">
        <v>9946</v>
      </c>
    </row>
    <row r="2756" spans="1:12" ht="375" hidden="1" outlineLevel="2" x14ac:dyDescent="0.25">
      <c r="A2756" t="s">
        <v>6561</v>
      </c>
      <c r="B2756" s="1" t="s">
        <v>6562</v>
      </c>
      <c r="C2756" t="s">
        <v>6513</v>
      </c>
      <c r="D2756" t="s">
        <v>15</v>
      </c>
      <c r="E2756">
        <v>3</v>
      </c>
      <c r="F2756" s="5">
        <v>43740</v>
      </c>
      <c r="G2756" s="2">
        <v>43795</v>
      </c>
      <c r="H2756" s="3">
        <v>43754</v>
      </c>
      <c r="I2756" t="s">
        <v>1253</v>
      </c>
      <c r="J2756" t="s">
        <v>17</v>
      </c>
      <c r="K2756">
        <v>125994917</v>
      </c>
      <c r="L2756">
        <v>9874</v>
      </c>
    </row>
    <row r="2757" spans="1:12" ht="240" hidden="1" outlineLevel="2" x14ac:dyDescent="0.25">
      <c r="A2757" t="s">
        <v>6563</v>
      </c>
      <c r="B2757" s="1" t="s">
        <v>6564</v>
      </c>
      <c r="C2757" t="s">
        <v>6513</v>
      </c>
      <c r="D2757" t="s">
        <v>15</v>
      </c>
      <c r="E2757">
        <v>3</v>
      </c>
      <c r="F2757" s="5">
        <v>43740</v>
      </c>
      <c r="G2757" s="2">
        <v>43795</v>
      </c>
      <c r="H2757" s="3">
        <v>43754</v>
      </c>
      <c r="I2757" t="s">
        <v>1253</v>
      </c>
      <c r="J2757" t="s">
        <v>17</v>
      </c>
      <c r="K2757">
        <v>125994911</v>
      </c>
      <c r="L2757">
        <v>9830</v>
      </c>
    </row>
    <row r="2758" spans="1:12" ht="375" hidden="1" outlineLevel="2" x14ac:dyDescent="0.25">
      <c r="A2758" t="s">
        <v>6565</v>
      </c>
      <c r="B2758" s="1" t="s">
        <v>6566</v>
      </c>
      <c r="C2758" t="s">
        <v>6513</v>
      </c>
      <c r="D2758" t="s">
        <v>15</v>
      </c>
      <c r="E2758">
        <v>3</v>
      </c>
      <c r="F2758" s="5">
        <v>43740</v>
      </c>
      <c r="G2758" s="2">
        <v>43792</v>
      </c>
      <c r="H2758" s="3">
        <v>43754</v>
      </c>
      <c r="I2758" t="s">
        <v>6514</v>
      </c>
      <c r="J2758" t="s">
        <v>17</v>
      </c>
      <c r="K2758">
        <v>125994910</v>
      </c>
      <c r="L2758">
        <v>9827</v>
      </c>
    </row>
    <row r="2759" spans="1:12" ht="409.5" hidden="1" outlineLevel="2" x14ac:dyDescent="0.25">
      <c r="A2759" t="s">
        <v>6567</v>
      </c>
      <c r="B2759" s="1" t="s">
        <v>6568</v>
      </c>
      <c r="C2759" t="s">
        <v>14</v>
      </c>
      <c r="D2759" t="s">
        <v>15</v>
      </c>
      <c r="E2759">
        <v>2</v>
      </c>
      <c r="F2759" s="5">
        <v>43740</v>
      </c>
      <c r="G2759" s="2">
        <v>43776</v>
      </c>
      <c r="H2759" s="3">
        <v>43741</v>
      </c>
      <c r="I2759" t="s">
        <v>42</v>
      </c>
      <c r="J2759" t="s">
        <v>66</v>
      </c>
      <c r="K2759">
        <v>126581406</v>
      </c>
      <c r="L2759">
        <v>17657</v>
      </c>
    </row>
    <row r="2760" spans="1:12" outlineLevel="1" collapsed="1" x14ac:dyDescent="0.25">
      <c r="B2760" s="1"/>
      <c r="F2760" s="12" t="s">
        <v>12108</v>
      </c>
      <c r="G2760" s="2"/>
      <c r="H2760" s="3"/>
      <c r="K2760">
        <f>SUBTOTAL(3,K2729:K2759)</f>
        <v>31</v>
      </c>
    </row>
    <row r="2761" spans="1:12" ht="180" hidden="1" outlineLevel="2" x14ac:dyDescent="0.25">
      <c r="A2761" t="s">
        <v>6463</v>
      </c>
      <c r="B2761" s="1" t="s">
        <v>6464</v>
      </c>
      <c r="C2761" t="s">
        <v>20</v>
      </c>
      <c r="D2761" t="s">
        <v>15</v>
      </c>
      <c r="E2761">
        <v>1</v>
      </c>
      <c r="F2761" s="5">
        <v>43739</v>
      </c>
      <c r="G2761" s="2">
        <v>43741</v>
      </c>
      <c r="H2761" s="3">
        <v>43739</v>
      </c>
      <c r="I2761" t="s">
        <v>45</v>
      </c>
      <c r="J2761" t="s">
        <v>17</v>
      </c>
      <c r="K2761">
        <v>126494526</v>
      </c>
      <c r="L2761">
        <v>10164</v>
      </c>
    </row>
    <row r="2762" spans="1:12" ht="409.5" hidden="1" outlineLevel="2" x14ac:dyDescent="0.25">
      <c r="A2762" t="s">
        <v>6465</v>
      </c>
      <c r="B2762" s="1" t="s">
        <v>6466</v>
      </c>
      <c r="C2762" t="s">
        <v>74</v>
      </c>
      <c r="D2762" t="s">
        <v>15</v>
      </c>
      <c r="E2762">
        <v>3</v>
      </c>
      <c r="F2762" s="5">
        <v>43739</v>
      </c>
      <c r="G2762" s="2">
        <v>43755</v>
      </c>
      <c r="H2762" s="3">
        <v>43741</v>
      </c>
      <c r="I2762" t="s">
        <v>75</v>
      </c>
      <c r="J2762" t="s">
        <v>17</v>
      </c>
      <c r="K2762">
        <v>126404263</v>
      </c>
      <c r="L2762">
        <v>9186</v>
      </c>
    </row>
    <row r="2763" spans="1:12" ht="210" hidden="1" outlineLevel="2" x14ac:dyDescent="0.25">
      <c r="A2763" t="s">
        <v>6467</v>
      </c>
      <c r="B2763" s="1" t="s">
        <v>6468</v>
      </c>
      <c r="C2763" t="s">
        <v>14</v>
      </c>
      <c r="D2763" t="s">
        <v>15</v>
      </c>
      <c r="E2763">
        <v>3</v>
      </c>
      <c r="F2763" s="5">
        <v>43739</v>
      </c>
      <c r="G2763" s="2">
        <v>43748</v>
      </c>
      <c r="H2763" s="3">
        <v>43741</v>
      </c>
      <c r="I2763" t="s">
        <v>36</v>
      </c>
      <c r="J2763" t="s">
        <v>17</v>
      </c>
      <c r="K2763">
        <v>126405697</v>
      </c>
      <c r="L2763">
        <v>9984</v>
      </c>
    </row>
    <row r="2764" spans="1:12" ht="150" hidden="1" outlineLevel="2" x14ac:dyDescent="0.25">
      <c r="A2764" t="s">
        <v>6469</v>
      </c>
      <c r="B2764" s="1" t="s">
        <v>6470</v>
      </c>
      <c r="C2764" t="s">
        <v>207</v>
      </c>
      <c r="D2764" t="s">
        <v>15</v>
      </c>
      <c r="E2764">
        <v>2</v>
      </c>
      <c r="F2764" s="5">
        <v>43739</v>
      </c>
      <c r="G2764" s="2">
        <v>43766</v>
      </c>
      <c r="H2764" s="3">
        <v>43740</v>
      </c>
      <c r="I2764" t="s">
        <v>3884</v>
      </c>
      <c r="J2764" t="s">
        <v>17</v>
      </c>
      <c r="K2764" t="s">
        <v>6471</v>
      </c>
      <c r="L2764">
        <v>3035</v>
      </c>
    </row>
    <row r="2765" spans="1:12" ht="105" hidden="1" outlineLevel="2" x14ac:dyDescent="0.25">
      <c r="A2765" t="s">
        <v>6472</v>
      </c>
      <c r="B2765" s="1" t="s">
        <v>6473</v>
      </c>
      <c r="C2765" t="s">
        <v>207</v>
      </c>
      <c r="D2765" t="s">
        <v>15</v>
      </c>
      <c r="E2765">
        <v>2</v>
      </c>
      <c r="F2765" s="5">
        <v>43739</v>
      </c>
      <c r="G2765" s="2">
        <v>43766</v>
      </c>
      <c r="H2765" s="3">
        <v>43740</v>
      </c>
      <c r="I2765" t="s">
        <v>29</v>
      </c>
      <c r="J2765" t="s">
        <v>17</v>
      </c>
      <c r="K2765" t="s">
        <v>6474</v>
      </c>
      <c r="L2765">
        <v>3019</v>
      </c>
    </row>
    <row r="2766" spans="1:12" ht="210" hidden="1" outlineLevel="2" x14ac:dyDescent="0.25">
      <c r="A2766" t="s">
        <v>6475</v>
      </c>
      <c r="B2766" s="1" t="s">
        <v>6476</v>
      </c>
      <c r="C2766" t="s">
        <v>144</v>
      </c>
      <c r="D2766" t="s">
        <v>15</v>
      </c>
      <c r="E2766">
        <v>3</v>
      </c>
      <c r="F2766" s="5">
        <v>43739</v>
      </c>
      <c r="G2766" s="2">
        <v>43781</v>
      </c>
      <c r="H2766" s="3">
        <v>43742</v>
      </c>
      <c r="I2766" t="s">
        <v>1036</v>
      </c>
      <c r="J2766" t="s">
        <v>17</v>
      </c>
      <c r="K2766">
        <v>126511661</v>
      </c>
      <c r="L2766">
        <v>10230</v>
      </c>
    </row>
    <row r="2767" spans="1:12" ht="120" hidden="1" outlineLevel="2" x14ac:dyDescent="0.25">
      <c r="A2767" t="s">
        <v>6477</v>
      </c>
      <c r="B2767" s="1" t="s">
        <v>6478</v>
      </c>
      <c r="C2767" t="s">
        <v>24</v>
      </c>
      <c r="D2767" t="s">
        <v>15</v>
      </c>
      <c r="E2767">
        <v>3</v>
      </c>
      <c r="F2767" s="5">
        <v>43739</v>
      </c>
      <c r="G2767" s="2">
        <v>43782</v>
      </c>
      <c r="H2767" s="3">
        <v>43741</v>
      </c>
      <c r="I2767" t="s">
        <v>58</v>
      </c>
      <c r="J2767" t="s">
        <v>17</v>
      </c>
      <c r="K2767">
        <v>54045215</v>
      </c>
      <c r="L2767">
        <v>70180</v>
      </c>
    </row>
    <row r="2768" spans="1:12" ht="210" hidden="1" outlineLevel="2" x14ac:dyDescent="0.25">
      <c r="A2768" t="s">
        <v>6479</v>
      </c>
      <c r="B2768" s="1" t="s">
        <v>6480</v>
      </c>
      <c r="C2768" t="s">
        <v>100</v>
      </c>
      <c r="D2768" t="s">
        <v>15</v>
      </c>
      <c r="E2768">
        <v>3</v>
      </c>
      <c r="F2768" s="5">
        <v>43739</v>
      </c>
      <c r="G2768" s="2">
        <v>43748</v>
      </c>
      <c r="H2768" s="3">
        <v>43742</v>
      </c>
      <c r="I2768" t="s">
        <v>45</v>
      </c>
      <c r="J2768" t="s">
        <v>17</v>
      </c>
      <c r="K2768">
        <v>126514295</v>
      </c>
      <c r="L2768">
        <v>10492</v>
      </c>
    </row>
    <row r="2769" spans="1:12" ht="105" hidden="1" outlineLevel="2" x14ac:dyDescent="0.25">
      <c r="A2769" t="s">
        <v>6481</v>
      </c>
      <c r="B2769" s="1" t="s">
        <v>6482</v>
      </c>
      <c r="C2769" t="s">
        <v>14</v>
      </c>
      <c r="D2769" t="s">
        <v>15</v>
      </c>
      <c r="E2769">
        <v>1</v>
      </c>
      <c r="F2769" s="5">
        <v>43739</v>
      </c>
      <c r="G2769" s="2">
        <v>43766</v>
      </c>
      <c r="H2769" s="3">
        <v>43739</v>
      </c>
      <c r="I2769" t="s">
        <v>113</v>
      </c>
      <c r="J2769" t="s">
        <v>3351</v>
      </c>
      <c r="K2769" t="s">
        <v>6483</v>
      </c>
      <c r="L2769">
        <v>3008</v>
      </c>
    </row>
    <row r="2770" spans="1:12" ht="375" hidden="1" outlineLevel="2" x14ac:dyDescent="0.25">
      <c r="A2770" t="s">
        <v>6484</v>
      </c>
      <c r="B2770" s="1" t="s">
        <v>6485</v>
      </c>
      <c r="C2770" t="s">
        <v>207</v>
      </c>
      <c r="D2770" t="s">
        <v>15</v>
      </c>
      <c r="E2770">
        <v>2</v>
      </c>
      <c r="F2770" s="5">
        <v>43739</v>
      </c>
      <c r="G2770" s="2">
        <v>43760</v>
      </c>
      <c r="H2770" s="3">
        <v>43739</v>
      </c>
      <c r="I2770" t="s">
        <v>5229</v>
      </c>
      <c r="J2770" t="s">
        <v>17</v>
      </c>
      <c r="K2770">
        <v>126361873</v>
      </c>
      <c r="L2770">
        <v>9203</v>
      </c>
    </row>
    <row r="2771" spans="1:12" ht="195" hidden="1" outlineLevel="2" x14ac:dyDescent="0.25">
      <c r="A2771" t="s">
        <v>6486</v>
      </c>
      <c r="B2771" s="1" t="s">
        <v>6487</v>
      </c>
      <c r="C2771" t="s">
        <v>207</v>
      </c>
      <c r="D2771" t="s">
        <v>15</v>
      </c>
      <c r="E2771">
        <v>3</v>
      </c>
      <c r="F2771" s="5">
        <v>43739</v>
      </c>
      <c r="G2771" s="2">
        <v>43748</v>
      </c>
      <c r="H2771" s="3">
        <v>43742</v>
      </c>
      <c r="I2771" t="s">
        <v>42</v>
      </c>
      <c r="J2771" t="s">
        <v>17</v>
      </c>
      <c r="K2771">
        <v>126519816</v>
      </c>
      <c r="L2771">
        <v>3026</v>
      </c>
    </row>
    <row r="2772" spans="1:12" ht="210" hidden="1" outlineLevel="2" x14ac:dyDescent="0.25">
      <c r="A2772" t="s">
        <v>6488</v>
      </c>
      <c r="B2772" s="1" t="s">
        <v>6489</v>
      </c>
      <c r="C2772" t="s">
        <v>14</v>
      </c>
      <c r="D2772" t="s">
        <v>15</v>
      </c>
      <c r="E2772">
        <v>1</v>
      </c>
      <c r="F2772" s="5">
        <v>43739</v>
      </c>
      <c r="G2772" s="2">
        <v>43748</v>
      </c>
      <c r="H2772" s="3">
        <v>43739</v>
      </c>
      <c r="I2772" t="s">
        <v>39</v>
      </c>
      <c r="J2772" t="s">
        <v>66</v>
      </c>
      <c r="K2772">
        <v>126520174</v>
      </c>
      <c r="L2772">
        <v>3943</v>
      </c>
    </row>
    <row r="2773" spans="1:12" ht="270" hidden="1" outlineLevel="2" x14ac:dyDescent="0.25">
      <c r="A2773" t="s">
        <v>6490</v>
      </c>
      <c r="B2773" s="1" t="s">
        <v>6491</v>
      </c>
      <c r="C2773" t="s">
        <v>207</v>
      </c>
      <c r="D2773" t="s">
        <v>15</v>
      </c>
      <c r="E2773">
        <v>3</v>
      </c>
      <c r="F2773" s="5">
        <v>43739</v>
      </c>
      <c r="G2773" s="2">
        <v>43748</v>
      </c>
      <c r="H2773" s="3">
        <v>43742</v>
      </c>
      <c r="I2773" t="s">
        <v>75</v>
      </c>
      <c r="J2773" t="s">
        <v>66</v>
      </c>
      <c r="K2773">
        <v>126521348</v>
      </c>
      <c r="L2773">
        <v>3039</v>
      </c>
    </row>
    <row r="2774" spans="1:12" ht="225" hidden="1" outlineLevel="2" x14ac:dyDescent="0.25">
      <c r="A2774" t="s">
        <v>6492</v>
      </c>
      <c r="B2774" s="1" t="s">
        <v>6493</v>
      </c>
      <c r="C2774" t="s">
        <v>14</v>
      </c>
      <c r="D2774" t="s">
        <v>15</v>
      </c>
      <c r="E2774">
        <v>3</v>
      </c>
      <c r="F2774" s="5">
        <v>43739</v>
      </c>
      <c r="G2774" s="2">
        <v>43748</v>
      </c>
      <c r="H2774" s="3">
        <v>43742</v>
      </c>
      <c r="I2774" t="s">
        <v>39</v>
      </c>
      <c r="J2774" t="s">
        <v>66</v>
      </c>
      <c r="K2774">
        <v>126522105</v>
      </c>
      <c r="L2774">
        <v>2124</v>
      </c>
    </row>
    <row r="2775" spans="1:12" ht="345" hidden="1" outlineLevel="2" x14ac:dyDescent="0.25">
      <c r="A2775" t="s">
        <v>6494</v>
      </c>
      <c r="B2775" s="1" t="s">
        <v>6495</v>
      </c>
      <c r="C2775" t="s">
        <v>14</v>
      </c>
      <c r="D2775" t="s">
        <v>15</v>
      </c>
      <c r="E2775">
        <v>1</v>
      </c>
      <c r="F2775" s="5">
        <v>43739</v>
      </c>
      <c r="G2775" s="2">
        <v>43748</v>
      </c>
      <c r="H2775" s="3">
        <v>43739</v>
      </c>
      <c r="I2775" t="s">
        <v>3243</v>
      </c>
      <c r="J2775" t="s">
        <v>66</v>
      </c>
      <c r="K2775">
        <v>126523164</v>
      </c>
      <c r="L2775">
        <v>9595</v>
      </c>
    </row>
    <row r="2776" spans="1:12" ht="180" hidden="1" outlineLevel="2" x14ac:dyDescent="0.25">
      <c r="A2776" t="s">
        <v>6496</v>
      </c>
      <c r="B2776" s="1" t="s">
        <v>6497</v>
      </c>
      <c r="C2776" t="s">
        <v>147</v>
      </c>
      <c r="D2776" t="s">
        <v>15</v>
      </c>
      <c r="E2776">
        <v>3</v>
      </c>
      <c r="F2776" s="5">
        <v>43739</v>
      </c>
      <c r="G2776" s="2">
        <v>43784</v>
      </c>
      <c r="H2776" s="3">
        <v>43738</v>
      </c>
      <c r="I2776" t="s">
        <v>6498</v>
      </c>
      <c r="J2776" t="s">
        <v>49</v>
      </c>
      <c r="K2776">
        <v>32635571</v>
      </c>
      <c r="L2776">
        <v>3012</v>
      </c>
    </row>
    <row r="2777" spans="1:12" ht="300" hidden="1" outlineLevel="2" x14ac:dyDescent="0.25">
      <c r="A2777" t="s">
        <v>6499</v>
      </c>
      <c r="B2777" s="1" t="s">
        <v>6500</v>
      </c>
      <c r="C2777" t="s">
        <v>14</v>
      </c>
      <c r="D2777" t="s">
        <v>15</v>
      </c>
      <c r="E2777">
        <v>1</v>
      </c>
      <c r="F2777" s="5">
        <v>43739</v>
      </c>
      <c r="G2777" s="2">
        <v>43833</v>
      </c>
      <c r="H2777" s="3">
        <v>43739</v>
      </c>
      <c r="I2777" t="s">
        <v>366</v>
      </c>
      <c r="J2777" t="s">
        <v>66</v>
      </c>
      <c r="K2777">
        <v>126524252</v>
      </c>
      <c r="L2777">
        <v>9329</v>
      </c>
    </row>
    <row r="2778" spans="1:12" ht="240" hidden="1" outlineLevel="2" x14ac:dyDescent="0.25">
      <c r="A2778" t="s">
        <v>6501</v>
      </c>
      <c r="B2778" s="1" t="s">
        <v>6502</v>
      </c>
      <c r="C2778" t="s">
        <v>14</v>
      </c>
      <c r="D2778" t="s">
        <v>15</v>
      </c>
      <c r="E2778">
        <v>2</v>
      </c>
      <c r="F2778" s="5">
        <v>43739</v>
      </c>
      <c r="G2778" s="2">
        <v>43748</v>
      </c>
      <c r="H2778" s="3">
        <v>43740</v>
      </c>
      <c r="I2778" t="s">
        <v>45</v>
      </c>
      <c r="J2778" t="s">
        <v>66</v>
      </c>
      <c r="K2778">
        <v>126525110</v>
      </c>
      <c r="L2778">
        <v>9316</v>
      </c>
    </row>
    <row r="2779" spans="1:12" ht="195" hidden="1" outlineLevel="2" x14ac:dyDescent="0.25">
      <c r="A2779" t="s">
        <v>6503</v>
      </c>
      <c r="B2779" s="1" t="s">
        <v>6504</v>
      </c>
      <c r="C2779" t="s">
        <v>14</v>
      </c>
      <c r="D2779" t="s">
        <v>15</v>
      </c>
      <c r="E2779">
        <v>2</v>
      </c>
      <c r="F2779" s="5">
        <v>43739</v>
      </c>
      <c r="G2779" s="2">
        <v>43755</v>
      </c>
      <c r="H2779" s="3">
        <v>43740</v>
      </c>
      <c r="I2779" t="s">
        <v>2720</v>
      </c>
      <c r="J2779" t="s">
        <v>66</v>
      </c>
      <c r="K2779">
        <v>126526228</v>
      </c>
      <c r="L2779">
        <v>9622</v>
      </c>
    </row>
    <row r="2780" spans="1:12" outlineLevel="1" collapsed="1" x14ac:dyDescent="0.25">
      <c r="B2780" s="1"/>
      <c r="F2780" s="12" t="s">
        <v>12109</v>
      </c>
      <c r="G2780" s="2"/>
      <c r="H2780" s="3"/>
      <c r="K2780">
        <f>SUBTOTAL(3,K2761:K2779)</f>
        <v>19</v>
      </c>
    </row>
    <row r="2781" spans="1:12" ht="195" hidden="1" outlineLevel="2" x14ac:dyDescent="0.25">
      <c r="A2781" t="s">
        <v>6417</v>
      </c>
      <c r="B2781" s="1" t="s">
        <v>6418</v>
      </c>
      <c r="C2781" t="s">
        <v>20</v>
      </c>
      <c r="D2781" t="s">
        <v>15</v>
      </c>
      <c r="E2781">
        <v>1</v>
      </c>
      <c r="F2781" s="5">
        <v>43738</v>
      </c>
      <c r="G2781" s="2">
        <v>43760</v>
      </c>
      <c r="H2781" s="3">
        <v>43738</v>
      </c>
      <c r="I2781" t="s">
        <v>33</v>
      </c>
      <c r="J2781" t="s">
        <v>49</v>
      </c>
      <c r="K2781">
        <v>126344063</v>
      </c>
      <c r="L2781">
        <v>10121</v>
      </c>
    </row>
    <row r="2782" spans="1:12" ht="315" hidden="1" outlineLevel="2" x14ac:dyDescent="0.25">
      <c r="A2782" t="s">
        <v>6419</v>
      </c>
      <c r="B2782" s="1" t="s">
        <v>6420</v>
      </c>
      <c r="C2782" t="s">
        <v>14</v>
      </c>
      <c r="D2782" t="s">
        <v>15</v>
      </c>
      <c r="E2782">
        <v>2</v>
      </c>
      <c r="F2782" s="5">
        <v>43738</v>
      </c>
      <c r="G2782" s="2">
        <v>43748</v>
      </c>
      <c r="H2782" s="3">
        <v>43737</v>
      </c>
      <c r="I2782" t="s">
        <v>3788</v>
      </c>
      <c r="J2782" t="s">
        <v>17</v>
      </c>
      <c r="K2782">
        <v>126293093</v>
      </c>
      <c r="L2782">
        <v>9960</v>
      </c>
    </row>
    <row r="2783" spans="1:12" ht="285" hidden="1" outlineLevel="2" x14ac:dyDescent="0.25">
      <c r="A2783" t="s">
        <v>6421</v>
      </c>
      <c r="B2783" s="1" t="s">
        <v>6422</v>
      </c>
      <c r="C2783" t="s">
        <v>28</v>
      </c>
      <c r="D2783" t="s">
        <v>15</v>
      </c>
      <c r="E2783">
        <v>3</v>
      </c>
      <c r="F2783" s="5">
        <v>43738</v>
      </c>
      <c r="G2783" s="2">
        <v>43748</v>
      </c>
      <c r="H2783" s="3">
        <v>43740</v>
      </c>
      <c r="I2783" t="s">
        <v>45</v>
      </c>
      <c r="J2783" t="s">
        <v>17</v>
      </c>
      <c r="K2783">
        <v>126318633</v>
      </c>
      <c r="L2783">
        <v>9822</v>
      </c>
    </row>
    <row r="2784" spans="1:12" ht="210" hidden="1" outlineLevel="2" x14ac:dyDescent="0.25">
      <c r="A2784" t="s">
        <v>6423</v>
      </c>
      <c r="B2784" s="1" t="s">
        <v>6424</v>
      </c>
      <c r="C2784" t="s">
        <v>14</v>
      </c>
      <c r="D2784" t="s">
        <v>15</v>
      </c>
      <c r="E2784">
        <v>3</v>
      </c>
      <c r="F2784" s="5">
        <v>43738</v>
      </c>
      <c r="G2784" s="2">
        <v>43748</v>
      </c>
      <c r="H2784" s="3">
        <v>43740</v>
      </c>
      <c r="I2784" t="s">
        <v>39</v>
      </c>
      <c r="J2784" t="s">
        <v>17</v>
      </c>
      <c r="K2784">
        <v>126320697</v>
      </c>
      <c r="L2784">
        <v>9322</v>
      </c>
    </row>
    <row r="2785" spans="1:12" ht="210" hidden="1" outlineLevel="2" x14ac:dyDescent="0.25">
      <c r="A2785" t="s">
        <v>6425</v>
      </c>
      <c r="B2785" s="1" t="s">
        <v>6426</v>
      </c>
      <c r="C2785" t="s">
        <v>147</v>
      </c>
      <c r="D2785" t="s">
        <v>15</v>
      </c>
      <c r="E2785">
        <v>2</v>
      </c>
      <c r="F2785" s="5">
        <v>43738</v>
      </c>
      <c r="G2785" s="2">
        <v>43752</v>
      </c>
      <c r="H2785" s="3">
        <v>43739</v>
      </c>
      <c r="I2785" t="s">
        <v>58</v>
      </c>
      <c r="J2785" t="s">
        <v>17</v>
      </c>
      <c r="K2785">
        <v>126347150</v>
      </c>
      <c r="L2785">
        <v>6621</v>
      </c>
    </row>
    <row r="2786" spans="1:12" ht="255" hidden="1" outlineLevel="2" x14ac:dyDescent="0.25">
      <c r="A2786" t="s">
        <v>6427</v>
      </c>
      <c r="B2786" s="1" t="s">
        <v>6428</v>
      </c>
      <c r="C2786" t="s">
        <v>82</v>
      </c>
      <c r="D2786" t="s">
        <v>15</v>
      </c>
      <c r="E2786">
        <v>3</v>
      </c>
      <c r="F2786" s="5">
        <v>43738</v>
      </c>
      <c r="G2786" s="2">
        <v>43748</v>
      </c>
      <c r="H2786" s="3">
        <v>43741</v>
      </c>
      <c r="I2786" t="s">
        <v>42</v>
      </c>
      <c r="J2786" t="s">
        <v>17</v>
      </c>
      <c r="K2786">
        <v>126349166</v>
      </c>
      <c r="L2786">
        <v>3024</v>
      </c>
    </row>
    <row r="2787" spans="1:12" ht="409.5" hidden="1" outlineLevel="2" x14ac:dyDescent="0.25">
      <c r="A2787" t="s">
        <v>6429</v>
      </c>
      <c r="B2787" s="1" t="s">
        <v>6430</v>
      </c>
      <c r="C2787" t="s">
        <v>48</v>
      </c>
      <c r="D2787" t="s">
        <v>15</v>
      </c>
      <c r="E2787">
        <v>3</v>
      </c>
      <c r="F2787" s="5">
        <v>43738</v>
      </c>
      <c r="G2787" s="2">
        <v>43755</v>
      </c>
      <c r="H2787" s="3">
        <v>43741</v>
      </c>
      <c r="I2787" t="s">
        <v>42</v>
      </c>
      <c r="J2787" t="s">
        <v>17</v>
      </c>
      <c r="K2787">
        <v>126349408</v>
      </c>
      <c r="L2787">
        <v>3024</v>
      </c>
    </row>
    <row r="2788" spans="1:12" ht="285" hidden="1" outlineLevel="2" x14ac:dyDescent="0.25">
      <c r="A2788" t="s">
        <v>6431</v>
      </c>
      <c r="B2788" s="1" t="s">
        <v>6432</v>
      </c>
      <c r="C2788" t="s">
        <v>14</v>
      </c>
      <c r="D2788" t="s">
        <v>15</v>
      </c>
      <c r="E2788">
        <v>3</v>
      </c>
      <c r="F2788" s="5">
        <v>43738</v>
      </c>
      <c r="G2788" s="2">
        <v>43748</v>
      </c>
      <c r="H2788" s="3">
        <v>43741</v>
      </c>
      <c r="I2788" t="s">
        <v>45</v>
      </c>
      <c r="J2788" t="s">
        <v>17</v>
      </c>
      <c r="K2788">
        <v>126350777</v>
      </c>
      <c r="L2788">
        <v>10188</v>
      </c>
    </row>
    <row r="2789" spans="1:12" ht="240" hidden="1" outlineLevel="2" x14ac:dyDescent="0.25">
      <c r="A2789" t="s">
        <v>6433</v>
      </c>
      <c r="B2789" s="1" t="s">
        <v>6434</v>
      </c>
      <c r="C2789" t="s">
        <v>207</v>
      </c>
      <c r="D2789" t="s">
        <v>15</v>
      </c>
      <c r="E2789">
        <v>3</v>
      </c>
      <c r="F2789" s="5">
        <v>43738</v>
      </c>
      <c r="G2789" s="2">
        <v>43792</v>
      </c>
      <c r="H2789" s="3">
        <v>43738</v>
      </c>
      <c r="I2789" t="s">
        <v>45</v>
      </c>
      <c r="J2789" t="s">
        <v>17</v>
      </c>
      <c r="K2789">
        <v>126267062</v>
      </c>
      <c r="L2789">
        <v>5131</v>
      </c>
    </row>
    <row r="2790" spans="1:12" ht="409.5" hidden="1" outlineLevel="2" x14ac:dyDescent="0.25">
      <c r="A2790" t="s">
        <v>6435</v>
      </c>
      <c r="B2790" s="1" t="s">
        <v>6436</v>
      </c>
      <c r="C2790" t="s">
        <v>473</v>
      </c>
      <c r="D2790" t="s">
        <v>15</v>
      </c>
      <c r="E2790">
        <v>3</v>
      </c>
      <c r="F2790" s="5">
        <v>43738</v>
      </c>
      <c r="G2790" s="2">
        <v>43903</v>
      </c>
      <c r="H2790" s="3">
        <v>43738</v>
      </c>
      <c r="I2790" t="s">
        <v>6437</v>
      </c>
      <c r="J2790" t="s">
        <v>17</v>
      </c>
      <c r="K2790">
        <v>126356307</v>
      </c>
      <c r="L2790">
        <v>9941</v>
      </c>
    </row>
    <row r="2791" spans="1:12" ht="240" hidden="1" outlineLevel="2" x14ac:dyDescent="0.25">
      <c r="A2791" t="s">
        <v>6438</v>
      </c>
      <c r="B2791" s="1" t="s">
        <v>6439</v>
      </c>
      <c r="C2791" t="s">
        <v>14</v>
      </c>
      <c r="D2791" t="s">
        <v>15</v>
      </c>
      <c r="E2791">
        <v>2</v>
      </c>
      <c r="F2791" s="5">
        <v>43738</v>
      </c>
      <c r="G2791" s="2">
        <v>43748</v>
      </c>
      <c r="H2791" s="3">
        <v>43739</v>
      </c>
      <c r="I2791" t="s">
        <v>36</v>
      </c>
      <c r="J2791" t="s">
        <v>17</v>
      </c>
      <c r="K2791">
        <v>126350605</v>
      </c>
      <c r="L2791">
        <v>9982</v>
      </c>
    </row>
    <row r="2792" spans="1:12" ht="409.5" hidden="1" outlineLevel="2" x14ac:dyDescent="0.25">
      <c r="A2792" t="s">
        <v>6440</v>
      </c>
      <c r="B2792" s="1" t="s">
        <v>6441</v>
      </c>
      <c r="C2792" t="s">
        <v>303</v>
      </c>
      <c r="D2792" t="s">
        <v>15</v>
      </c>
      <c r="E2792">
        <v>3</v>
      </c>
      <c r="F2792" s="5">
        <v>43738</v>
      </c>
      <c r="G2792" s="2">
        <v>43754</v>
      </c>
      <c r="H2792" s="3">
        <v>43741.719409722224</v>
      </c>
      <c r="I2792" t="s">
        <v>75</v>
      </c>
      <c r="J2792" t="s">
        <v>17</v>
      </c>
      <c r="K2792">
        <v>126298515</v>
      </c>
      <c r="L2792">
        <v>2740</v>
      </c>
    </row>
    <row r="2793" spans="1:12" ht="409.5" hidden="1" outlineLevel="2" x14ac:dyDescent="0.25">
      <c r="A2793" t="s">
        <v>6442</v>
      </c>
      <c r="B2793" s="1" t="s">
        <v>6443</v>
      </c>
      <c r="C2793" t="s">
        <v>14</v>
      </c>
      <c r="D2793" t="s">
        <v>15</v>
      </c>
      <c r="E2793">
        <v>3</v>
      </c>
      <c r="F2793" s="5">
        <v>43738</v>
      </c>
      <c r="G2793" s="2">
        <v>43763</v>
      </c>
      <c r="H2793" s="3">
        <v>43740</v>
      </c>
      <c r="I2793" t="s">
        <v>39</v>
      </c>
      <c r="J2793" t="s">
        <v>17</v>
      </c>
      <c r="K2793" t="s">
        <v>6444</v>
      </c>
      <c r="L2793" t="s">
        <v>6333</v>
      </c>
    </row>
    <row r="2794" spans="1:12" ht="360" hidden="1" outlineLevel="2" x14ac:dyDescent="0.25">
      <c r="A2794" t="s">
        <v>6445</v>
      </c>
      <c r="B2794" s="1" t="s">
        <v>6446</v>
      </c>
      <c r="C2794" t="s">
        <v>48</v>
      </c>
      <c r="D2794" t="s">
        <v>15</v>
      </c>
      <c r="E2794">
        <v>2</v>
      </c>
      <c r="F2794" s="5">
        <v>43738</v>
      </c>
      <c r="G2794" s="2">
        <v>43742</v>
      </c>
      <c r="H2794" s="3">
        <v>43739</v>
      </c>
      <c r="I2794" t="s">
        <v>42</v>
      </c>
      <c r="J2794" t="s">
        <v>17</v>
      </c>
      <c r="K2794">
        <v>126363160</v>
      </c>
      <c r="L2794">
        <v>9130</v>
      </c>
    </row>
    <row r="2795" spans="1:12" ht="225" hidden="1" outlineLevel="2" x14ac:dyDescent="0.25">
      <c r="A2795" t="s">
        <v>6447</v>
      </c>
      <c r="B2795" s="1" t="s">
        <v>6448</v>
      </c>
      <c r="C2795" t="s">
        <v>14</v>
      </c>
      <c r="D2795" t="s">
        <v>15</v>
      </c>
      <c r="E2795">
        <v>2</v>
      </c>
      <c r="F2795" s="5">
        <v>43738</v>
      </c>
      <c r="G2795" s="2">
        <v>43748</v>
      </c>
      <c r="H2795" s="3">
        <v>43739</v>
      </c>
      <c r="I2795" t="s">
        <v>366</v>
      </c>
      <c r="J2795" t="s">
        <v>17</v>
      </c>
      <c r="K2795">
        <v>126363607</v>
      </c>
      <c r="L2795">
        <v>9329</v>
      </c>
    </row>
    <row r="2796" spans="1:12" ht="375" hidden="1" outlineLevel="2" x14ac:dyDescent="0.25">
      <c r="A2796" t="s">
        <v>6449</v>
      </c>
      <c r="B2796" s="1" t="s">
        <v>6450</v>
      </c>
      <c r="C2796" t="s">
        <v>303</v>
      </c>
      <c r="D2796" t="s">
        <v>15</v>
      </c>
      <c r="E2796">
        <v>2</v>
      </c>
      <c r="F2796" s="5">
        <v>43738</v>
      </c>
      <c r="G2796" s="2">
        <v>43766</v>
      </c>
      <c r="H2796" s="3">
        <v>43732</v>
      </c>
      <c r="I2796" t="s">
        <v>58</v>
      </c>
      <c r="J2796" t="s">
        <v>17</v>
      </c>
      <c r="K2796">
        <v>126003853</v>
      </c>
      <c r="L2796">
        <v>3947</v>
      </c>
    </row>
    <row r="2797" spans="1:12" ht="409.5" hidden="1" outlineLevel="2" x14ac:dyDescent="0.25">
      <c r="A2797" t="s">
        <v>6452</v>
      </c>
      <c r="B2797" s="1" t="s">
        <v>4902</v>
      </c>
      <c r="C2797" t="s">
        <v>157</v>
      </c>
      <c r="D2797" t="s">
        <v>15</v>
      </c>
      <c r="E2797">
        <v>3</v>
      </c>
      <c r="F2797" s="5">
        <v>43738</v>
      </c>
      <c r="G2797" s="2">
        <v>43829</v>
      </c>
      <c r="H2797" s="3">
        <v>43769</v>
      </c>
      <c r="I2797" t="s">
        <v>124</v>
      </c>
      <c r="J2797" t="s">
        <v>186</v>
      </c>
      <c r="K2797">
        <v>126215685</v>
      </c>
      <c r="L2797">
        <v>9767</v>
      </c>
    </row>
    <row r="2798" spans="1:12" ht="195" hidden="1" outlineLevel="2" x14ac:dyDescent="0.25">
      <c r="A2798" t="s">
        <v>6453</v>
      </c>
      <c r="B2798" s="1" t="s">
        <v>6454</v>
      </c>
      <c r="C2798" t="s">
        <v>48</v>
      </c>
      <c r="D2798" t="s">
        <v>15</v>
      </c>
      <c r="E2798">
        <v>3</v>
      </c>
      <c r="F2798" s="5">
        <v>43738</v>
      </c>
      <c r="G2798" s="2">
        <v>43766</v>
      </c>
      <c r="H2798" s="3">
        <v>43741</v>
      </c>
      <c r="I2798" t="s">
        <v>1054</v>
      </c>
      <c r="J2798" t="s">
        <v>3351</v>
      </c>
      <c r="K2798" t="s">
        <v>6455</v>
      </c>
      <c r="L2798">
        <v>3021</v>
      </c>
    </row>
    <row r="2799" spans="1:12" ht="165" hidden="1" outlineLevel="2" x14ac:dyDescent="0.25">
      <c r="A2799" t="s">
        <v>6456</v>
      </c>
      <c r="B2799" s="1" t="s">
        <v>6457</v>
      </c>
      <c r="C2799" t="s">
        <v>985</v>
      </c>
      <c r="D2799" t="s">
        <v>15</v>
      </c>
      <c r="E2799">
        <v>3</v>
      </c>
      <c r="F2799" s="5">
        <v>43738</v>
      </c>
      <c r="G2799" s="2">
        <v>43760</v>
      </c>
      <c r="H2799" s="3">
        <v>43753</v>
      </c>
      <c r="I2799" t="s">
        <v>6458</v>
      </c>
      <c r="J2799" t="s">
        <v>3351</v>
      </c>
      <c r="K2799">
        <v>126279991</v>
      </c>
      <c r="L2799">
        <v>9942</v>
      </c>
    </row>
    <row r="2800" spans="1:12" ht="409.5" hidden="1" outlineLevel="2" x14ac:dyDescent="0.25">
      <c r="A2800" t="s">
        <v>6459</v>
      </c>
      <c r="B2800" s="1" t="s">
        <v>6460</v>
      </c>
      <c r="C2800" t="s">
        <v>14</v>
      </c>
      <c r="D2800" t="s">
        <v>15</v>
      </c>
      <c r="E2800">
        <v>3</v>
      </c>
      <c r="F2800" s="5">
        <v>43738</v>
      </c>
      <c r="G2800" s="2">
        <v>43759</v>
      </c>
      <c r="H2800" s="3">
        <v>43741</v>
      </c>
      <c r="I2800" t="s">
        <v>36</v>
      </c>
      <c r="J2800" t="s">
        <v>3351</v>
      </c>
      <c r="K2800">
        <v>126402705</v>
      </c>
      <c r="L2800">
        <v>9810</v>
      </c>
    </row>
    <row r="2801" spans="1:12" ht="390" hidden="1" outlineLevel="2" x14ac:dyDescent="0.25">
      <c r="A2801" t="s">
        <v>6461</v>
      </c>
      <c r="B2801" s="1" t="s">
        <v>6462</v>
      </c>
      <c r="C2801" t="s">
        <v>14</v>
      </c>
      <c r="D2801" t="s">
        <v>15</v>
      </c>
      <c r="E2801">
        <v>3</v>
      </c>
      <c r="F2801" s="5">
        <v>43738</v>
      </c>
      <c r="G2801" s="2">
        <v>43748</v>
      </c>
      <c r="H2801" s="3">
        <v>43741</v>
      </c>
      <c r="I2801" t="s">
        <v>45</v>
      </c>
      <c r="J2801" t="s">
        <v>3351</v>
      </c>
      <c r="K2801">
        <v>126403274</v>
      </c>
      <c r="L2801">
        <v>9822</v>
      </c>
    </row>
    <row r="2802" spans="1:12" outlineLevel="1" collapsed="1" x14ac:dyDescent="0.25">
      <c r="B2802" s="1"/>
      <c r="F2802" s="12" t="s">
        <v>12110</v>
      </c>
      <c r="G2802" s="2"/>
      <c r="H2802" s="3"/>
      <c r="K2802">
        <f>SUBTOTAL(3,K2781:K2801)</f>
        <v>21</v>
      </c>
    </row>
    <row r="2803" spans="1:12" ht="180" hidden="1" outlineLevel="2" x14ac:dyDescent="0.25">
      <c r="A2803" t="s">
        <v>6400</v>
      </c>
      <c r="B2803" s="1" t="s">
        <v>6401</v>
      </c>
      <c r="C2803" t="s">
        <v>20</v>
      </c>
      <c r="D2803" t="s">
        <v>15</v>
      </c>
      <c r="E2803">
        <v>1</v>
      </c>
      <c r="F2803" s="5">
        <v>43737</v>
      </c>
      <c r="G2803" s="2">
        <v>43740</v>
      </c>
      <c r="H2803" s="3">
        <v>43737</v>
      </c>
      <c r="I2803" t="s">
        <v>110</v>
      </c>
      <c r="J2803" t="s">
        <v>49</v>
      </c>
      <c r="K2803">
        <v>126309955</v>
      </c>
      <c r="L2803">
        <v>10492</v>
      </c>
    </row>
    <row r="2804" spans="1:12" ht="409.5" hidden="1" outlineLevel="2" x14ac:dyDescent="0.25">
      <c r="A2804" t="s">
        <v>6402</v>
      </c>
      <c r="B2804" s="1" t="s">
        <v>6403</v>
      </c>
      <c r="C2804" t="s">
        <v>14</v>
      </c>
      <c r="D2804" t="s">
        <v>15</v>
      </c>
      <c r="E2804">
        <v>2</v>
      </c>
      <c r="F2804" s="5">
        <v>43737</v>
      </c>
      <c r="G2804" s="2">
        <v>43748</v>
      </c>
      <c r="H2804" s="3">
        <v>43737</v>
      </c>
      <c r="I2804" t="s">
        <v>39</v>
      </c>
      <c r="J2804" t="s">
        <v>49</v>
      </c>
      <c r="K2804">
        <v>126296982</v>
      </c>
      <c r="L2804">
        <v>16473</v>
      </c>
    </row>
    <row r="2805" spans="1:12" ht="255" hidden="1" outlineLevel="2" x14ac:dyDescent="0.25">
      <c r="A2805" t="s">
        <v>6404</v>
      </c>
      <c r="B2805" s="1" t="s">
        <v>6405</v>
      </c>
      <c r="C2805" t="s">
        <v>14</v>
      </c>
      <c r="D2805" t="s">
        <v>15</v>
      </c>
      <c r="E2805">
        <v>3</v>
      </c>
      <c r="F2805" s="5">
        <v>43737</v>
      </c>
      <c r="G2805" s="2">
        <v>43748</v>
      </c>
      <c r="H2805" s="3">
        <v>43739</v>
      </c>
      <c r="I2805" t="s">
        <v>5229</v>
      </c>
      <c r="J2805" t="s">
        <v>49</v>
      </c>
      <c r="K2805">
        <v>126299897</v>
      </c>
      <c r="L2805">
        <v>9250</v>
      </c>
    </row>
    <row r="2806" spans="1:12" ht="210" hidden="1" outlineLevel="2" x14ac:dyDescent="0.25">
      <c r="A2806" t="s">
        <v>6406</v>
      </c>
      <c r="B2806" s="1" t="s">
        <v>6407</v>
      </c>
      <c r="C2806" t="s">
        <v>14</v>
      </c>
      <c r="D2806" t="s">
        <v>15</v>
      </c>
      <c r="E2806">
        <v>2</v>
      </c>
      <c r="F2806" s="5">
        <v>43737</v>
      </c>
      <c r="G2806" s="2">
        <v>43748</v>
      </c>
      <c r="H2806" s="3">
        <v>43737</v>
      </c>
      <c r="I2806" t="s">
        <v>5229</v>
      </c>
      <c r="J2806" t="s">
        <v>49</v>
      </c>
      <c r="K2806">
        <v>126299909</v>
      </c>
      <c r="L2806">
        <v>9250</v>
      </c>
    </row>
    <row r="2807" spans="1:12" ht="195" hidden="1" outlineLevel="2" x14ac:dyDescent="0.25">
      <c r="A2807" t="s">
        <v>6408</v>
      </c>
      <c r="B2807" s="1" t="s">
        <v>6409</v>
      </c>
      <c r="C2807" t="s">
        <v>14</v>
      </c>
      <c r="D2807" t="s">
        <v>15</v>
      </c>
      <c r="E2807">
        <v>3</v>
      </c>
      <c r="F2807" s="5">
        <v>43737</v>
      </c>
      <c r="G2807" s="2">
        <v>43748</v>
      </c>
      <c r="H2807" s="3">
        <v>43739</v>
      </c>
      <c r="I2807" t="s">
        <v>5229</v>
      </c>
      <c r="J2807" t="s">
        <v>49</v>
      </c>
      <c r="K2807">
        <v>126299919</v>
      </c>
      <c r="L2807">
        <v>9250</v>
      </c>
    </row>
    <row r="2808" spans="1:12" ht="195" hidden="1" outlineLevel="2" x14ac:dyDescent="0.25">
      <c r="A2808" t="s">
        <v>6410</v>
      </c>
      <c r="B2808" s="1" t="s">
        <v>6411</v>
      </c>
      <c r="C2808" t="s">
        <v>14</v>
      </c>
      <c r="D2808" t="s">
        <v>15</v>
      </c>
      <c r="E2808">
        <v>3</v>
      </c>
      <c r="F2808" s="5">
        <v>43737</v>
      </c>
      <c r="G2808" s="2">
        <v>43748</v>
      </c>
      <c r="H2808" s="3">
        <v>43739</v>
      </c>
      <c r="I2808" t="s">
        <v>5229</v>
      </c>
      <c r="J2808" t="s">
        <v>49</v>
      </c>
      <c r="K2808">
        <v>126299927</v>
      </c>
      <c r="L2808">
        <v>9250</v>
      </c>
    </row>
    <row r="2809" spans="1:12" ht="409.5" hidden="1" outlineLevel="2" x14ac:dyDescent="0.25">
      <c r="A2809" t="s">
        <v>6412</v>
      </c>
      <c r="B2809" s="1" t="s">
        <v>6413</v>
      </c>
      <c r="C2809" t="s">
        <v>74</v>
      </c>
      <c r="D2809" t="s">
        <v>15</v>
      </c>
      <c r="E2809">
        <v>1</v>
      </c>
      <c r="F2809" s="5">
        <v>43737</v>
      </c>
      <c r="G2809" s="2">
        <v>43760</v>
      </c>
      <c r="H2809" s="3">
        <v>43737</v>
      </c>
      <c r="I2809" t="s">
        <v>6414</v>
      </c>
      <c r="J2809" t="s">
        <v>49</v>
      </c>
      <c r="K2809">
        <v>126317514</v>
      </c>
      <c r="L2809">
        <v>9853</v>
      </c>
    </row>
    <row r="2810" spans="1:12" ht="120" hidden="1" outlineLevel="2" x14ac:dyDescent="0.25">
      <c r="A2810" t="s">
        <v>6415</v>
      </c>
      <c r="B2810" s="1" t="s">
        <v>6416</v>
      </c>
      <c r="C2810" t="s">
        <v>48</v>
      </c>
      <c r="D2810" t="s">
        <v>15</v>
      </c>
      <c r="E2810">
        <v>2</v>
      </c>
      <c r="F2810" s="5">
        <v>43737</v>
      </c>
      <c r="G2810" s="2">
        <v>43741</v>
      </c>
      <c r="H2810" s="3">
        <v>43738</v>
      </c>
      <c r="I2810" t="s">
        <v>42</v>
      </c>
      <c r="J2810" t="s">
        <v>49</v>
      </c>
      <c r="K2810">
        <v>126319170</v>
      </c>
      <c r="L2810">
        <v>816</v>
      </c>
    </row>
    <row r="2811" spans="1:12" outlineLevel="1" collapsed="1" x14ac:dyDescent="0.25">
      <c r="B2811" s="1"/>
      <c r="F2811" s="12" t="s">
        <v>12111</v>
      </c>
      <c r="G2811" s="2"/>
      <c r="H2811" s="3"/>
      <c r="K2811">
        <f>SUBTOTAL(3,K2803:K2810)</f>
        <v>8</v>
      </c>
    </row>
    <row r="2812" spans="1:12" ht="210" hidden="1" outlineLevel="2" x14ac:dyDescent="0.25">
      <c r="A2812" t="s">
        <v>6373</v>
      </c>
      <c r="B2812" s="1" t="s">
        <v>6374</v>
      </c>
      <c r="C2812" t="s">
        <v>14</v>
      </c>
      <c r="D2812" t="s">
        <v>15</v>
      </c>
      <c r="E2812">
        <v>2</v>
      </c>
      <c r="F2812" s="5">
        <v>43736</v>
      </c>
      <c r="G2812" s="2">
        <v>43752</v>
      </c>
      <c r="H2812" s="3">
        <v>43736</v>
      </c>
      <c r="I2812" t="s">
        <v>39</v>
      </c>
      <c r="J2812" t="s">
        <v>49</v>
      </c>
      <c r="K2812">
        <v>126266083</v>
      </c>
      <c r="L2812">
        <v>6612</v>
      </c>
    </row>
    <row r="2813" spans="1:12" ht="195" hidden="1" outlineLevel="2" x14ac:dyDescent="0.25">
      <c r="A2813" t="s">
        <v>6375</v>
      </c>
      <c r="B2813" s="1" t="s">
        <v>6376</v>
      </c>
      <c r="C2813" t="s">
        <v>14</v>
      </c>
      <c r="D2813" t="s">
        <v>15</v>
      </c>
      <c r="E2813">
        <v>3</v>
      </c>
      <c r="F2813" s="5">
        <v>43736</v>
      </c>
      <c r="G2813" s="2">
        <v>43752</v>
      </c>
      <c r="H2813" s="3">
        <v>43738</v>
      </c>
      <c r="I2813" t="s">
        <v>39</v>
      </c>
      <c r="J2813" t="s">
        <v>49</v>
      </c>
      <c r="K2813">
        <v>126266694</v>
      </c>
      <c r="L2813">
        <v>9866</v>
      </c>
    </row>
    <row r="2814" spans="1:12" ht="240" hidden="1" outlineLevel="2" x14ac:dyDescent="0.25">
      <c r="A2814" t="s">
        <v>6377</v>
      </c>
      <c r="B2814" s="1" t="s">
        <v>6378</v>
      </c>
      <c r="C2814" t="s">
        <v>14</v>
      </c>
      <c r="D2814" t="s">
        <v>15</v>
      </c>
      <c r="E2814">
        <v>2</v>
      </c>
      <c r="F2814" s="5">
        <v>43736</v>
      </c>
      <c r="G2814" s="2">
        <v>43752</v>
      </c>
      <c r="H2814" s="3">
        <v>43736</v>
      </c>
      <c r="I2814" t="s">
        <v>39</v>
      </c>
      <c r="J2814" t="s">
        <v>49</v>
      </c>
      <c r="K2814">
        <v>126266997</v>
      </c>
      <c r="L2814">
        <v>6405</v>
      </c>
    </row>
    <row r="2815" spans="1:12" ht="225" hidden="1" outlineLevel="2" x14ac:dyDescent="0.25">
      <c r="A2815" t="s">
        <v>6379</v>
      </c>
      <c r="B2815" s="1" t="s">
        <v>6380</v>
      </c>
      <c r="C2815" t="s">
        <v>100</v>
      </c>
      <c r="D2815" t="s">
        <v>15</v>
      </c>
      <c r="E2815">
        <v>2</v>
      </c>
      <c r="F2815" s="5">
        <v>43736</v>
      </c>
      <c r="G2815" s="2">
        <v>43748</v>
      </c>
      <c r="H2815" s="3">
        <v>43737</v>
      </c>
      <c r="I2815" t="s">
        <v>110</v>
      </c>
      <c r="J2815" t="s">
        <v>49</v>
      </c>
      <c r="K2815">
        <v>126288945</v>
      </c>
      <c r="L2815">
        <v>10475</v>
      </c>
    </row>
    <row r="2816" spans="1:12" ht="270" hidden="1" outlineLevel="2" x14ac:dyDescent="0.25">
      <c r="A2816" t="s">
        <v>6381</v>
      </c>
      <c r="B2816" s="1" t="s">
        <v>6382</v>
      </c>
      <c r="C2816" t="s">
        <v>827</v>
      </c>
      <c r="D2816" t="s">
        <v>15</v>
      </c>
      <c r="E2816">
        <v>3</v>
      </c>
      <c r="F2816" s="5">
        <v>43736</v>
      </c>
      <c r="G2816" s="2">
        <v>43748</v>
      </c>
      <c r="H2816" s="3">
        <v>43739</v>
      </c>
      <c r="I2816" t="s">
        <v>45</v>
      </c>
      <c r="J2816" t="s">
        <v>49</v>
      </c>
      <c r="K2816">
        <v>126290514</v>
      </c>
      <c r="L2816">
        <v>9316</v>
      </c>
    </row>
    <row r="2817" spans="1:12" ht="255" hidden="1" outlineLevel="2" x14ac:dyDescent="0.25">
      <c r="A2817" t="s">
        <v>6383</v>
      </c>
      <c r="B2817" s="1" t="s">
        <v>6384</v>
      </c>
      <c r="C2817" t="s">
        <v>24</v>
      </c>
      <c r="D2817" t="s">
        <v>15</v>
      </c>
      <c r="E2817">
        <v>3</v>
      </c>
      <c r="F2817" s="5">
        <v>43736</v>
      </c>
      <c r="G2817" s="2">
        <v>43748</v>
      </c>
      <c r="H2817" s="3">
        <v>43739</v>
      </c>
      <c r="I2817" t="s">
        <v>5229</v>
      </c>
      <c r="J2817" t="s">
        <v>49</v>
      </c>
      <c r="K2817">
        <v>126293175</v>
      </c>
      <c r="L2817">
        <v>9255</v>
      </c>
    </row>
    <row r="2818" spans="1:12" ht="210" hidden="1" outlineLevel="2" x14ac:dyDescent="0.25">
      <c r="A2818" t="s">
        <v>6385</v>
      </c>
      <c r="B2818" s="1" t="s">
        <v>6386</v>
      </c>
      <c r="C2818" t="s">
        <v>14</v>
      </c>
      <c r="D2818" t="s">
        <v>15</v>
      </c>
      <c r="E2818">
        <v>2</v>
      </c>
      <c r="F2818" s="5">
        <v>43736</v>
      </c>
      <c r="G2818" s="2">
        <v>43748</v>
      </c>
      <c r="H2818" s="3">
        <v>43737</v>
      </c>
      <c r="I2818" t="s">
        <v>3788</v>
      </c>
      <c r="J2818" t="s">
        <v>49</v>
      </c>
      <c r="K2818">
        <v>126293419</v>
      </c>
      <c r="L2818">
        <v>9862</v>
      </c>
    </row>
    <row r="2819" spans="1:12" ht="255" hidden="1" outlineLevel="2" x14ac:dyDescent="0.25">
      <c r="A2819" t="s">
        <v>6387</v>
      </c>
      <c r="B2819" s="1" t="s">
        <v>6388</v>
      </c>
      <c r="C2819" t="s">
        <v>14</v>
      </c>
      <c r="D2819" t="s">
        <v>15</v>
      </c>
      <c r="E2819">
        <v>3</v>
      </c>
      <c r="F2819" s="5">
        <v>43736</v>
      </c>
      <c r="G2819" s="2">
        <v>43748</v>
      </c>
      <c r="H2819" s="3">
        <v>43739</v>
      </c>
      <c r="I2819" t="s">
        <v>39</v>
      </c>
      <c r="J2819" t="s">
        <v>49</v>
      </c>
      <c r="K2819">
        <v>126294983</v>
      </c>
      <c r="L2819">
        <v>9526</v>
      </c>
    </row>
    <row r="2820" spans="1:12" ht="180" hidden="1" outlineLevel="2" x14ac:dyDescent="0.25">
      <c r="A2820" t="s">
        <v>6389</v>
      </c>
      <c r="B2820" s="1" t="s">
        <v>6390</v>
      </c>
      <c r="C2820" t="s">
        <v>14</v>
      </c>
      <c r="D2820" t="s">
        <v>15</v>
      </c>
      <c r="E2820">
        <v>2</v>
      </c>
      <c r="F2820" s="5">
        <v>43736</v>
      </c>
      <c r="G2820" s="2">
        <v>43755</v>
      </c>
      <c r="H2820" s="3">
        <v>43737</v>
      </c>
      <c r="I2820" t="s">
        <v>6391</v>
      </c>
      <c r="J2820" t="s">
        <v>49</v>
      </c>
      <c r="K2820">
        <v>126295128</v>
      </c>
      <c r="L2820">
        <v>9713</v>
      </c>
    </row>
    <row r="2821" spans="1:12" ht="270" hidden="1" outlineLevel="2" x14ac:dyDescent="0.25">
      <c r="A2821" t="s">
        <v>6392</v>
      </c>
      <c r="B2821" s="1" t="s">
        <v>6393</v>
      </c>
      <c r="C2821" t="s">
        <v>147</v>
      </c>
      <c r="D2821" t="s">
        <v>15</v>
      </c>
      <c r="E2821">
        <v>2</v>
      </c>
      <c r="F2821" s="5">
        <v>43736</v>
      </c>
      <c r="G2821" s="2">
        <v>43752</v>
      </c>
      <c r="H2821" s="3">
        <v>43737</v>
      </c>
      <c r="I2821" t="s">
        <v>300</v>
      </c>
      <c r="J2821" t="s">
        <v>49</v>
      </c>
      <c r="K2821">
        <v>126295938</v>
      </c>
      <c r="L2821">
        <v>6620</v>
      </c>
    </row>
    <row r="2822" spans="1:12" ht="195" hidden="1" outlineLevel="2" x14ac:dyDescent="0.25">
      <c r="A2822" t="s">
        <v>6394</v>
      </c>
      <c r="B2822" s="1" t="s">
        <v>6395</v>
      </c>
      <c r="C2822" t="s">
        <v>14</v>
      </c>
      <c r="D2822" t="s">
        <v>15</v>
      </c>
      <c r="E2822">
        <v>2</v>
      </c>
      <c r="F2822" s="5">
        <v>43736</v>
      </c>
      <c r="G2822" s="2">
        <v>43752</v>
      </c>
      <c r="H2822" s="3">
        <v>43737</v>
      </c>
      <c r="I2822" t="s">
        <v>39</v>
      </c>
      <c r="J2822" t="s">
        <v>49</v>
      </c>
      <c r="K2822">
        <v>126295985</v>
      </c>
      <c r="L2822">
        <v>6620</v>
      </c>
    </row>
    <row r="2823" spans="1:12" ht="409.5" hidden="1" outlineLevel="2" x14ac:dyDescent="0.25">
      <c r="A2823" t="s">
        <v>6396</v>
      </c>
      <c r="B2823" s="1" t="s">
        <v>6397</v>
      </c>
      <c r="C2823" t="s">
        <v>14</v>
      </c>
      <c r="D2823" t="s">
        <v>15</v>
      </c>
      <c r="E2823">
        <v>1</v>
      </c>
      <c r="F2823" s="5">
        <v>43736</v>
      </c>
      <c r="G2823" s="2">
        <v>43754</v>
      </c>
      <c r="H2823" s="3">
        <v>43736.151284722226</v>
      </c>
      <c r="I2823" t="s">
        <v>53</v>
      </c>
      <c r="J2823" t="s">
        <v>49</v>
      </c>
      <c r="K2823">
        <v>126296332</v>
      </c>
      <c r="L2823">
        <v>2199</v>
      </c>
    </row>
    <row r="2824" spans="1:12" ht="330" hidden="1" outlineLevel="2" x14ac:dyDescent="0.25">
      <c r="A2824" t="s">
        <v>6398</v>
      </c>
      <c r="B2824" s="1" t="s">
        <v>6399</v>
      </c>
      <c r="C2824" t="s">
        <v>14</v>
      </c>
      <c r="D2824" t="s">
        <v>15</v>
      </c>
      <c r="E2824">
        <v>2</v>
      </c>
      <c r="F2824" s="5">
        <v>43736</v>
      </c>
      <c r="G2824" s="2">
        <v>43752</v>
      </c>
      <c r="H2824" s="3">
        <v>43737</v>
      </c>
      <c r="I2824" t="s">
        <v>39</v>
      </c>
      <c r="J2824" t="s">
        <v>49</v>
      </c>
      <c r="K2824">
        <v>126296390</v>
      </c>
      <c r="L2824">
        <v>6405</v>
      </c>
    </row>
    <row r="2825" spans="1:12" outlineLevel="1" collapsed="1" x14ac:dyDescent="0.25">
      <c r="B2825" s="1"/>
      <c r="F2825" s="12" t="s">
        <v>12112</v>
      </c>
      <c r="G2825" s="2"/>
      <c r="H2825" s="3"/>
      <c r="K2825">
        <f>SUBTOTAL(3,K2812:K2824)</f>
        <v>13</v>
      </c>
    </row>
    <row r="2826" spans="1:12" ht="409.5" hidden="1" outlineLevel="2" x14ac:dyDescent="0.25">
      <c r="A2826" t="s">
        <v>6351</v>
      </c>
      <c r="B2826" s="1" t="s">
        <v>6352</v>
      </c>
      <c r="C2826" t="s">
        <v>14</v>
      </c>
      <c r="D2826" t="s">
        <v>15</v>
      </c>
      <c r="E2826">
        <v>3</v>
      </c>
      <c r="F2826" s="5">
        <v>43735</v>
      </c>
      <c r="G2826" s="2">
        <v>43748</v>
      </c>
      <c r="H2826" s="3">
        <v>43738</v>
      </c>
      <c r="I2826" t="s">
        <v>3810</v>
      </c>
      <c r="J2826" t="s">
        <v>17</v>
      </c>
      <c r="K2826">
        <v>126238948</v>
      </c>
      <c r="L2826">
        <v>9320</v>
      </c>
    </row>
    <row r="2827" spans="1:12" ht="210" hidden="1" outlineLevel="2" x14ac:dyDescent="0.25">
      <c r="A2827" t="s">
        <v>6353</v>
      </c>
      <c r="B2827" s="1" t="s">
        <v>6354</v>
      </c>
      <c r="C2827" t="s">
        <v>144</v>
      </c>
      <c r="D2827" t="s">
        <v>15</v>
      </c>
      <c r="E2827">
        <v>3</v>
      </c>
      <c r="F2827" s="5">
        <v>43735</v>
      </c>
      <c r="G2827" s="2">
        <v>43747</v>
      </c>
      <c r="H2827" s="3">
        <v>43738</v>
      </c>
      <c r="I2827" t="s">
        <v>1054</v>
      </c>
      <c r="J2827" t="s">
        <v>17</v>
      </c>
      <c r="K2827">
        <v>126240501</v>
      </c>
      <c r="L2827">
        <v>9158</v>
      </c>
    </row>
    <row r="2828" spans="1:12" ht="240" hidden="1" outlineLevel="2" x14ac:dyDescent="0.25">
      <c r="A2828" t="s">
        <v>6355</v>
      </c>
      <c r="B2828" s="1" t="s">
        <v>6356</v>
      </c>
      <c r="C2828" t="s">
        <v>14</v>
      </c>
      <c r="D2828" t="s">
        <v>15</v>
      </c>
      <c r="E2828">
        <v>3</v>
      </c>
      <c r="F2828" s="5">
        <v>43735</v>
      </c>
      <c r="G2828" s="2">
        <v>43760</v>
      </c>
      <c r="H2828" s="3">
        <v>43738</v>
      </c>
      <c r="I2828" t="s">
        <v>53</v>
      </c>
      <c r="J2828" t="s">
        <v>17</v>
      </c>
      <c r="K2828">
        <v>126243535</v>
      </c>
      <c r="L2828">
        <v>9257</v>
      </c>
    </row>
    <row r="2829" spans="1:12" ht="330" hidden="1" outlineLevel="2" x14ac:dyDescent="0.25">
      <c r="A2829" t="s">
        <v>6357</v>
      </c>
      <c r="B2829" s="1" t="s">
        <v>6358</v>
      </c>
      <c r="C2829" t="s">
        <v>14</v>
      </c>
      <c r="D2829" t="s">
        <v>15</v>
      </c>
      <c r="E2829">
        <v>2</v>
      </c>
      <c r="F2829" s="5">
        <v>43735</v>
      </c>
      <c r="G2829" s="2">
        <v>43747</v>
      </c>
      <c r="H2829" s="3">
        <v>43736</v>
      </c>
      <c r="I2829" t="s">
        <v>36</v>
      </c>
      <c r="J2829" t="s">
        <v>17</v>
      </c>
      <c r="K2829">
        <v>126245981</v>
      </c>
      <c r="L2829">
        <v>9554</v>
      </c>
    </row>
    <row r="2830" spans="1:12" ht="285" hidden="1" outlineLevel="2" x14ac:dyDescent="0.25">
      <c r="A2830" t="s">
        <v>6359</v>
      </c>
      <c r="B2830" s="1" t="s">
        <v>6360</v>
      </c>
      <c r="C2830" t="s">
        <v>24</v>
      </c>
      <c r="D2830" t="s">
        <v>15</v>
      </c>
      <c r="E2830">
        <v>3</v>
      </c>
      <c r="F2830" s="5">
        <v>43735</v>
      </c>
      <c r="G2830" s="2">
        <v>43748</v>
      </c>
      <c r="H2830" s="3">
        <v>43738</v>
      </c>
      <c r="I2830" t="s">
        <v>58</v>
      </c>
      <c r="J2830" t="s">
        <v>66</v>
      </c>
      <c r="K2830">
        <v>126248238</v>
      </c>
      <c r="L2830">
        <v>2661</v>
      </c>
    </row>
    <row r="2831" spans="1:12" ht="315" hidden="1" outlineLevel="2" x14ac:dyDescent="0.25">
      <c r="A2831" t="s">
        <v>6361</v>
      </c>
      <c r="B2831" s="1" t="s">
        <v>6362</v>
      </c>
      <c r="C2831" t="s">
        <v>14</v>
      </c>
      <c r="D2831" t="s">
        <v>15</v>
      </c>
      <c r="E2831">
        <v>2</v>
      </c>
      <c r="F2831" s="5">
        <v>43735</v>
      </c>
      <c r="G2831" s="2">
        <v>43748</v>
      </c>
      <c r="H2831" s="3">
        <v>43736</v>
      </c>
      <c r="I2831" t="s">
        <v>5229</v>
      </c>
      <c r="J2831" t="s">
        <v>66</v>
      </c>
      <c r="K2831">
        <v>126248695</v>
      </c>
      <c r="L2831">
        <v>9371</v>
      </c>
    </row>
    <row r="2832" spans="1:12" ht="225" hidden="1" outlineLevel="2" x14ac:dyDescent="0.25">
      <c r="A2832" t="s">
        <v>6363</v>
      </c>
      <c r="B2832" s="1" t="s">
        <v>6364</v>
      </c>
      <c r="C2832" t="s">
        <v>14</v>
      </c>
      <c r="D2832" t="s">
        <v>15</v>
      </c>
      <c r="E2832">
        <v>1</v>
      </c>
      <c r="F2832" s="5">
        <v>43735</v>
      </c>
      <c r="G2832" s="2">
        <v>43747</v>
      </c>
      <c r="H2832" s="3">
        <v>43735</v>
      </c>
      <c r="I2832" t="s">
        <v>75</v>
      </c>
      <c r="J2832" t="s">
        <v>66</v>
      </c>
      <c r="K2832">
        <v>126249099</v>
      </c>
      <c r="L2832">
        <v>9901</v>
      </c>
    </row>
    <row r="2833" spans="1:12" ht="409.5" hidden="1" outlineLevel="2" x14ac:dyDescent="0.25">
      <c r="A2833" t="s">
        <v>6365</v>
      </c>
      <c r="B2833" s="1" t="s">
        <v>6366</v>
      </c>
      <c r="C2833" t="s">
        <v>147</v>
      </c>
      <c r="D2833" t="s">
        <v>15</v>
      </c>
      <c r="E2833">
        <v>2</v>
      </c>
      <c r="F2833" s="5">
        <v>43735</v>
      </c>
      <c r="G2833" s="2">
        <v>43854</v>
      </c>
      <c r="H2833" s="3">
        <v>43736</v>
      </c>
      <c r="I2833" t="s">
        <v>25</v>
      </c>
      <c r="J2833" t="s">
        <v>66</v>
      </c>
      <c r="K2833">
        <v>126249644</v>
      </c>
      <c r="L2833">
        <v>9622</v>
      </c>
    </row>
    <row r="2834" spans="1:12" ht="270" hidden="1" outlineLevel="2" x14ac:dyDescent="0.25">
      <c r="A2834" t="s">
        <v>6367</v>
      </c>
      <c r="B2834" s="1" t="s">
        <v>6368</v>
      </c>
      <c r="C2834" t="s">
        <v>14</v>
      </c>
      <c r="D2834" t="s">
        <v>15</v>
      </c>
      <c r="E2834">
        <v>2</v>
      </c>
      <c r="F2834" s="5">
        <v>43735</v>
      </c>
      <c r="G2834" s="2">
        <v>43748</v>
      </c>
      <c r="H2834" s="3">
        <v>43736</v>
      </c>
      <c r="I2834" t="s">
        <v>45</v>
      </c>
      <c r="J2834" t="s">
        <v>66</v>
      </c>
      <c r="K2834">
        <v>126250218</v>
      </c>
      <c r="L2834">
        <v>16111</v>
      </c>
    </row>
    <row r="2835" spans="1:12" ht="409.5" hidden="1" outlineLevel="2" x14ac:dyDescent="0.25">
      <c r="A2835" t="s">
        <v>6369</v>
      </c>
      <c r="B2835" s="1" t="s">
        <v>6370</v>
      </c>
      <c r="C2835" t="s">
        <v>14</v>
      </c>
      <c r="D2835" t="s">
        <v>15</v>
      </c>
      <c r="E2835">
        <v>3</v>
      </c>
      <c r="F2835" s="5">
        <v>43735</v>
      </c>
      <c r="G2835" s="2">
        <v>43852</v>
      </c>
      <c r="H2835" s="3">
        <v>43738</v>
      </c>
      <c r="I2835" t="s">
        <v>3646</v>
      </c>
      <c r="J2835" t="s">
        <v>17</v>
      </c>
      <c r="K2835">
        <v>126254528</v>
      </c>
      <c r="L2835">
        <v>9378</v>
      </c>
    </row>
    <row r="2836" spans="1:12" ht="120" hidden="1" outlineLevel="2" x14ac:dyDescent="0.25">
      <c r="A2836" t="s">
        <v>6371</v>
      </c>
      <c r="B2836" s="1" t="s">
        <v>6372</v>
      </c>
      <c r="C2836" t="s">
        <v>985</v>
      </c>
      <c r="D2836" t="s">
        <v>15</v>
      </c>
      <c r="E2836">
        <v>3</v>
      </c>
      <c r="F2836" s="5">
        <v>43735</v>
      </c>
      <c r="G2836" s="2">
        <v>43748</v>
      </c>
      <c r="H2836" s="3">
        <v>43738</v>
      </c>
      <c r="I2836" t="s">
        <v>42</v>
      </c>
      <c r="J2836" t="s">
        <v>3351</v>
      </c>
      <c r="K2836">
        <v>124633646</v>
      </c>
      <c r="L2836">
        <v>9942</v>
      </c>
    </row>
    <row r="2837" spans="1:12" outlineLevel="1" collapsed="1" x14ac:dyDescent="0.25">
      <c r="B2837" s="1"/>
      <c r="F2837" s="12" t="s">
        <v>12113</v>
      </c>
      <c r="G2837" s="2"/>
      <c r="H2837" s="3"/>
      <c r="K2837">
        <f>SUBTOTAL(3,K2826:K2836)</f>
        <v>11</v>
      </c>
    </row>
    <row r="2838" spans="1:12" ht="300" hidden="1" outlineLevel="2" x14ac:dyDescent="0.25">
      <c r="A2838" t="s">
        <v>6309</v>
      </c>
      <c r="B2838" s="1" t="s">
        <v>6310</v>
      </c>
      <c r="C2838" t="s">
        <v>14</v>
      </c>
      <c r="D2838" t="s">
        <v>15</v>
      </c>
      <c r="E2838">
        <v>1</v>
      </c>
      <c r="F2838" s="5">
        <v>43734</v>
      </c>
      <c r="G2838" s="2">
        <v>43752</v>
      </c>
      <c r="H2838" s="3">
        <v>43734.530474537038</v>
      </c>
      <c r="I2838" t="s">
        <v>39</v>
      </c>
      <c r="J2838" t="s">
        <v>3351</v>
      </c>
      <c r="K2838">
        <v>126166451</v>
      </c>
      <c r="L2838">
        <v>6622</v>
      </c>
    </row>
    <row r="2839" spans="1:12" ht="165" hidden="1" outlineLevel="2" x14ac:dyDescent="0.25">
      <c r="A2839" t="s">
        <v>6311</v>
      </c>
      <c r="B2839" s="1" t="s">
        <v>6312</v>
      </c>
      <c r="C2839" t="s">
        <v>100</v>
      </c>
      <c r="D2839" t="s">
        <v>15</v>
      </c>
      <c r="E2839">
        <v>2</v>
      </c>
      <c r="F2839" s="5">
        <v>43734</v>
      </c>
      <c r="G2839" s="2">
        <v>43755</v>
      </c>
      <c r="H2839" s="3">
        <v>43735</v>
      </c>
      <c r="I2839" t="s">
        <v>151</v>
      </c>
      <c r="J2839" t="s">
        <v>3351</v>
      </c>
      <c r="K2839">
        <v>126166594</v>
      </c>
      <c r="L2839">
        <v>9827</v>
      </c>
    </row>
    <row r="2840" spans="1:12" ht="360" hidden="1" outlineLevel="2" x14ac:dyDescent="0.25">
      <c r="A2840" t="s">
        <v>6313</v>
      </c>
      <c r="B2840" s="1" t="s">
        <v>6314</v>
      </c>
      <c r="C2840" t="s">
        <v>147</v>
      </c>
      <c r="D2840" t="s">
        <v>15</v>
      </c>
      <c r="E2840">
        <v>3</v>
      </c>
      <c r="F2840" s="5">
        <v>43734</v>
      </c>
      <c r="G2840" s="2">
        <v>43749</v>
      </c>
      <c r="H2840" s="3">
        <v>43737</v>
      </c>
      <c r="I2840" t="s">
        <v>75</v>
      </c>
      <c r="J2840" t="s">
        <v>3351</v>
      </c>
      <c r="K2840">
        <v>126171568</v>
      </c>
      <c r="L2840">
        <v>816</v>
      </c>
    </row>
    <row r="2841" spans="1:12" ht="165" hidden="1" outlineLevel="2" x14ac:dyDescent="0.25">
      <c r="A2841" t="s">
        <v>6315</v>
      </c>
      <c r="B2841" s="1" t="s">
        <v>6316</v>
      </c>
      <c r="C2841" t="s">
        <v>228</v>
      </c>
      <c r="D2841" t="s">
        <v>15</v>
      </c>
      <c r="E2841">
        <v>1</v>
      </c>
      <c r="F2841" s="5">
        <v>43734</v>
      </c>
      <c r="G2841" s="2">
        <v>43763</v>
      </c>
      <c r="H2841" s="3">
        <v>43690</v>
      </c>
      <c r="I2841" t="s">
        <v>53</v>
      </c>
      <c r="J2841" t="s">
        <v>3351</v>
      </c>
      <c r="K2841">
        <v>123830023</v>
      </c>
      <c r="L2841">
        <v>2294</v>
      </c>
    </row>
    <row r="2842" spans="1:12" ht="210" hidden="1" outlineLevel="2" x14ac:dyDescent="0.25">
      <c r="A2842" t="s">
        <v>6317</v>
      </c>
      <c r="B2842" s="1" t="s">
        <v>6318</v>
      </c>
      <c r="C2842" t="s">
        <v>570</v>
      </c>
      <c r="D2842" t="s">
        <v>15</v>
      </c>
      <c r="E2842">
        <v>3</v>
      </c>
      <c r="F2842" s="5">
        <v>43734</v>
      </c>
      <c r="G2842" s="2">
        <v>43759</v>
      </c>
      <c r="H2842" s="3">
        <v>43737</v>
      </c>
      <c r="I2842" t="s">
        <v>53</v>
      </c>
      <c r="J2842" t="s">
        <v>17</v>
      </c>
      <c r="K2842">
        <v>53967673</v>
      </c>
      <c r="L2842">
        <v>74085</v>
      </c>
    </row>
    <row r="2843" spans="1:12" ht="409.5" hidden="1" outlineLevel="2" x14ac:dyDescent="0.25">
      <c r="A2843" t="s">
        <v>6319</v>
      </c>
      <c r="B2843" s="1" t="s">
        <v>6320</v>
      </c>
      <c r="C2843" t="s">
        <v>846</v>
      </c>
      <c r="D2843" t="s">
        <v>15</v>
      </c>
      <c r="E2843">
        <v>3</v>
      </c>
      <c r="F2843" s="5">
        <v>43734</v>
      </c>
      <c r="G2843" s="2">
        <v>43822</v>
      </c>
      <c r="H2843" s="3">
        <v>43737</v>
      </c>
      <c r="I2843" t="s">
        <v>53</v>
      </c>
      <c r="J2843" t="s">
        <v>17</v>
      </c>
      <c r="K2843">
        <v>53967611</v>
      </c>
      <c r="L2843">
        <v>69255</v>
      </c>
    </row>
    <row r="2844" spans="1:12" ht="409.5" hidden="1" outlineLevel="2" x14ac:dyDescent="0.25">
      <c r="A2844" t="s">
        <v>6321</v>
      </c>
      <c r="B2844" s="1" t="s">
        <v>6322</v>
      </c>
      <c r="C2844" t="s">
        <v>48</v>
      </c>
      <c r="D2844" t="s">
        <v>15</v>
      </c>
      <c r="E2844">
        <v>3</v>
      </c>
      <c r="F2844" s="5">
        <v>43734</v>
      </c>
      <c r="G2844" s="2">
        <v>43759</v>
      </c>
      <c r="H2844" s="3">
        <v>43737</v>
      </c>
      <c r="I2844" t="s">
        <v>42</v>
      </c>
      <c r="J2844" t="s">
        <v>17</v>
      </c>
      <c r="K2844">
        <v>53967637</v>
      </c>
      <c r="L2844">
        <v>69705</v>
      </c>
    </row>
    <row r="2845" spans="1:12" ht="195" hidden="1" outlineLevel="2" x14ac:dyDescent="0.25">
      <c r="A2845" t="s">
        <v>6323</v>
      </c>
      <c r="B2845" s="1" t="s">
        <v>6324</v>
      </c>
      <c r="C2845" t="s">
        <v>147</v>
      </c>
      <c r="D2845" t="s">
        <v>15</v>
      </c>
      <c r="E2845">
        <v>1</v>
      </c>
      <c r="F2845" s="5">
        <v>43734</v>
      </c>
      <c r="G2845" s="2">
        <v>43739</v>
      </c>
      <c r="H2845" s="3">
        <v>43734.678796296299</v>
      </c>
      <c r="I2845" t="s">
        <v>58</v>
      </c>
      <c r="J2845" t="s">
        <v>17</v>
      </c>
      <c r="K2845">
        <v>126180067</v>
      </c>
      <c r="L2845">
        <v>130</v>
      </c>
    </row>
    <row r="2846" spans="1:12" ht="405" hidden="1" outlineLevel="2" x14ac:dyDescent="0.25">
      <c r="A2846" t="s">
        <v>6325</v>
      </c>
      <c r="B2846" s="1" t="s">
        <v>6326</v>
      </c>
      <c r="C2846" t="s">
        <v>74</v>
      </c>
      <c r="D2846" t="s">
        <v>15</v>
      </c>
      <c r="E2846">
        <v>2</v>
      </c>
      <c r="F2846" s="5">
        <v>43734</v>
      </c>
      <c r="G2846" s="2">
        <v>43747</v>
      </c>
      <c r="H2846" s="3">
        <v>43735</v>
      </c>
      <c r="I2846" t="s">
        <v>53</v>
      </c>
      <c r="J2846" t="s">
        <v>17</v>
      </c>
      <c r="K2846">
        <v>126179406</v>
      </c>
      <c r="L2846">
        <v>9807</v>
      </c>
    </row>
    <row r="2847" spans="1:12" ht="90" hidden="1" outlineLevel="2" x14ac:dyDescent="0.25">
      <c r="A2847" t="s">
        <v>6327</v>
      </c>
      <c r="B2847" s="1" t="s">
        <v>6328</v>
      </c>
      <c r="C2847" t="s">
        <v>48</v>
      </c>
      <c r="D2847" t="s">
        <v>15</v>
      </c>
      <c r="E2847">
        <v>3</v>
      </c>
      <c r="F2847" s="5">
        <v>43734</v>
      </c>
      <c r="G2847" s="2">
        <v>43791</v>
      </c>
      <c r="H2847" s="3">
        <v>43738</v>
      </c>
      <c r="I2847" t="s">
        <v>6329</v>
      </c>
      <c r="J2847" t="s">
        <v>17</v>
      </c>
      <c r="K2847">
        <v>32521322</v>
      </c>
      <c r="L2847">
        <v>3012</v>
      </c>
    </row>
    <row r="2848" spans="1:12" ht="120" hidden="1" outlineLevel="2" x14ac:dyDescent="0.25">
      <c r="A2848" t="s">
        <v>6330</v>
      </c>
      <c r="B2848" s="1" t="s">
        <v>6331</v>
      </c>
      <c r="C2848" t="s">
        <v>14</v>
      </c>
      <c r="D2848" t="s">
        <v>15</v>
      </c>
      <c r="E2848">
        <v>3</v>
      </c>
      <c r="F2848" s="5">
        <v>43734</v>
      </c>
      <c r="G2848" s="2">
        <v>43739</v>
      </c>
      <c r="H2848" s="3">
        <v>43735</v>
      </c>
      <c r="I2848" t="s">
        <v>39</v>
      </c>
      <c r="J2848" t="s">
        <v>17</v>
      </c>
      <c r="K2848" t="s">
        <v>6332</v>
      </c>
      <c r="L2848" t="s">
        <v>6333</v>
      </c>
    </row>
    <row r="2849" spans="1:12" ht="90" hidden="1" outlineLevel="2" x14ac:dyDescent="0.25">
      <c r="A2849" t="s">
        <v>6334</v>
      </c>
      <c r="B2849" s="1" t="s">
        <v>6335</v>
      </c>
      <c r="C2849" t="s">
        <v>14</v>
      </c>
      <c r="D2849" t="s">
        <v>15</v>
      </c>
      <c r="E2849">
        <v>2</v>
      </c>
      <c r="F2849" s="5">
        <v>43734</v>
      </c>
      <c r="G2849" s="2">
        <v>43761</v>
      </c>
      <c r="H2849" s="3">
        <v>43735</v>
      </c>
      <c r="I2849" t="s">
        <v>5229</v>
      </c>
      <c r="J2849" t="s">
        <v>17</v>
      </c>
      <c r="K2849">
        <v>126184032</v>
      </c>
      <c r="L2849">
        <v>6612</v>
      </c>
    </row>
    <row r="2850" spans="1:12" ht="255" hidden="1" outlineLevel="2" x14ac:dyDescent="0.25">
      <c r="A2850" t="s">
        <v>6336</v>
      </c>
      <c r="B2850" s="1" t="s">
        <v>6337</v>
      </c>
      <c r="C2850" t="s">
        <v>390</v>
      </c>
      <c r="D2850" t="s">
        <v>15</v>
      </c>
      <c r="E2850">
        <v>1</v>
      </c>
      <c r="F2850" s="5">
        <v>43734</v>
      </c>
      <c r="G2850" s="2">
        <v>43746</v>
      </c>
      <c r="H2850" s="3">
        <v>43734</v>
      </c>
      <c r="I2850" t="s">
        <v>1054</v>
      </c>
      <c r="J2850" t="s">
        <v>17</v>
      </c>
      <c r="K2850">
        <v>126187882</v>
      </c>
      <c r="L2850">
        <v>7128</v>
      </c>
    </row>
    <row r="2851" spans="1:12" ht="409.5" hidden="1" outlineLevel="2" x14ac:dyDescent="0.25">
      <c r="A2851" t="s">
        <v>6338</v>
      </c>
      <c r="B2851" s="1" t="s">
        <v>6339</v>
      </c>
      <c r="C2851" t="s">
        <v>147</v>
      </c>
      <c r="D2851" t="s">
        <v>15</v>
      </c>
      <c r="E2851">
        <v>2</v>
      </c>
      <c r="F2851" s="5">
        <v>43734</v>
      </c>
      <c r="G2851" s="2">
        <v>43808</v>
      </c>
      <c r="H2851" s="3">
        <v>43735</v>
      </c>
      <c r="I2851" t="s">
        <v>300</v>
      </c>
      <c r="J2851" t="s">
        <v>49</v>
      </c>
      <c r="K2851">
        <v>126090554</v>
      </c>
      <c r="L2851">
        <v>845</v>
      </c>
    </row>
    <row r="2852" spans="1:12" ht="210" hidden="1" outlineLevel="2" x14ac:dyDescent="0.25">
      <c r="A2852" t="s">
        <v>6340</v>
      </c>
      <c r="B2852" s="1" t="s">
        <v>6341</v>
      </c>
      <c r="C2852" t="s">
        <v>147</v>
      </c>
      <c r="D2852" t="s">
        <v>15</v>
      </c>
      <c r="E2852">
        <v>3</v>
      </c>
      <c r="F2852" s="5">
        <v>43734</v>
      </c>
      <c r="G2852" s="2">
        <v>43748</v>
      </c>
      <c r="H2852" s="3">
        <v>43737</v>
      </c>
      <c r="I2852" t="s">
        <v>58</v>
      </c>
      <c r="J2852" t="s">
        <v>66</v>
      </c>
      <c r="K2852">
        <v>126197116</v>
      </c>
      <c r="L2852">
        <v>5225</v>
      </c>
    </row>
    <row r="2853" spans="1:12" ht="330" hidden="1" outlineLevel="2" x14ac:dyDescent="0.25">
      <c r="A2853" t="s">
        <v>6342</v>
      </c>
      <c r="B2853" s="1" t="s">
        <v>6343</v>
      </c>
      <c r="C2853" t="s">
        <v>204</v>
      </c>
      <c r="D2853" t="s">
        <v>15</v>
      </c>
      <c r="E2853">
        <v>2</v>
      </c>
      <c r="F2853" s="5">
        <v>43734</v>
      </c>
      <c r="G2853" s="2">
        <v>43752</v>
      </c>
      <c r="H2853" s="3">
        <v>43735</v>
      </c>
      <c r="I2853" t="s">
        <v>29</v>
      </c>
      <c r="J2853" t="s">
        <v>66</v>
      </c>
      <c r="K2853">
        <v>126197813</v>
      </c>
      <c r="L2853">
        <v>6622</v>
      </c>
    </row>
    <row r="2854" spans="1:12" ht="195" hidden="1" outlineLevel="2" x14ac:dyDescent="0.25">
      <c r="A2854" t="s">
        <v>6344</v>
      </c>
      <c r="B2854" s="1" t="s">
        <v>6345</v>
      </c>
      <c r="C2854" t="s">
        <v>14</v>
      </c>
      <c r="D2854" t="s">
        <v>15</v>
      </c>
      <c r="E2854">
        <v>2</v>
      </c>
      <c r="F2854" s="5">
        <v>43734</v>
      </c>
      <c r="G2854" s="2">
        <v>43747</v>
      </c>
      <c r="H2854" s="3">
        <v>43735</v>
      </c>
      <c r="I2854" t="s">
        <v>39</v>
      </c>
      <c r="J2854" t="s">
        <v>66</v>
      </c>
      <c r="K2854">
        <v>126198006</v>
      </c>
      <c r="L2854">
        <v>9487</v>
      </c>
    </row>
    <row r="2855" spans="1:12" ht="409.5" hidden="1" outlineLevel="2" x14ac:dyDescent="0.25">
      <c r="A2855" t="s">
        <v>6346</v>
      </c>
      <c r="B2855" s="1" t="s">
        <v>6347</v>
      </c>
      <c r="C2855" t="s">
        <v>14</v>
      </c>
      <c r="D2855" t="s">
        <v>15</v>
      </c>
      <c r="E2855">
        <v>1</v>
      </c>
      <c r="F2855" s="5">
        <v>43734</v>
      </c>
      <c r="G2855" s="2">
        <v>43735</v>
      </c>
      <c r="H2855" s="3">
        <v>43734</v>
      </c>
      <c r="I2855" t="s">
        <v>151</v>
      </c>
      <c r="J2855" t="s">
        <v>66</v>
      </c>
      <c r="K2855">
        <v>126198991</v>
      </c>
      <c r="L2855">
        <v>17657</v>
      </c>
    </row>
    <row r="2856" spans="1:12" ht="60" hidden="1" outlineLevel="2" x14ac:dyDescent="0.25">
      <c r="A2856" t="s">
        <v>6348</v>
      </c>
      <c r="B2856" s="1" t="s">
        <v>6349</v>
      </c>
      <c r="C2856" t="s">
        <v>20</v>
      </c>
      <c r="D2856" t="s">
        <v>15</v>
      </c>
      <c r="E2856">
        <v>1</v>
      </c>
      <c r="F2856" s="5">
        <v>43734</v>
      </c>
      <c r="G2856" s="2">
        <v>43749</v>
      </c>
      <c r="H2856" s="3">
        <v>43737</v>
      </c>
      <c r="I2856" t="s">
        <v>1341</v>
      </c>
      <c r="J2856" t="s">
        <v>917</v>
      </c>
      <c r="K2856">
        <v>126196958</v>
      </c>
      <c r="L2856" t="s">
        <v>6350</v>
      </c>
    </row>
    <row r="2857" spans="1:12" ht="375" hidden="1" outlineLevel="2" x14ac:dyDescent="0.25">
      <c r="A2857" t="s">
        <v>11755</v>
      </c>
      <c r="B2857" s="1" t="s">
        <v>11756</v>
      </c>
      <c r="C2857" t="s">
        <v>48</v>
      </c>
      <c r="D2857" t="s">
        <v>11750</v>
      </c>
      <c r="E2857">
        <v>3</v>
      </c>
      <c r="F2857" s="5">
        <v>43734</v>
      </c>
      <c r="G2857" s="2">
        <v>43762</v>
      </c>
      <c r="H2857" s="3">
        <v>43737</v>
      </c>
      <c r="I2857" t="s">
        <v>5229</v>
      </c>
      <c r="J2857" t="s">
        <v>17</v>
      </c>
      <c r="K2857">
        <v>53967654</v>
      </c>
      <c r="L2857">
        <v>69780</v>
      </c>
    </row>
    <row r="2858" spans="1:12" outlineLevel="1" collapsed="1" x14ac:dyDescent="0.25">
      <c r="B2858" s="1"/>
      <c r="F2858" s="12" t="s">
        <v>12114</v>
      </c>
      <c r="G2858" s="2"/>
      <c r="H2858" s="3"/>
      <c r="K2858">
        <f>SUBTOTAL(3,K2838:K2857)</f>
        <v>20</v>
      </c>
    </row>
    <row r="2859" spans="1:12" ht="390" hidden="1" outlineLevel="2" x14ac:dyDescent="0.25">
      <c r="A2859" t="s">
        <v>6250</v>
      </c>
      <c r="B2859" s="1" t="s">
        <v>6251</v>
      </c>
      <c r="C2859" t="s">
        <v>14</v>
      </c>
      <c r="D2859" t="s">
        <v>15</v>
      </c>
      <c r="E2859">
        <v>3</v>
      </c>
      <c r="F2859" s="5">
        <v>43733</v>
      </c>
      <c r="G2859" s="2">
        <v>43802</v>
      </c>
      <c r="H2859" s="3">
        <v>43735</v>
      </c>
      <c r="I2859" t="s">
        <v>39</v>
      </c>
      <c r="J2859" t="s">
        <v>61</v>
      </c>
      <c r="K2859">
        <v>126090005</v>
      </c>
      <c r="L2859">
        <v>2124</v>
      </c>
    </row>
    <row r="2860" spans="1:12" ht="315" hidden="1" outlineLevel="2" x14ac:dyDescent="0.25">
      <c r="A2860" t="s">
        <v>6252</v>
      </c>
      <c r="B2860" s="1" t="s">
        <v>6253</v>
      </c>
      <c r="C2860" t="s">
        <v>228</v>
      </c>
      <c r="D2860" t="s">
        <v>15</v>
      </c>
      <c r="E2860">
        <v>2</v>
      </c>
      <c r="F2860" s="5">
        <v>43733</v>
      </c>
      <c r="G2860" s="2">
        <v>43766</v>
      </c>
      <c r="H2860" s="3">
        <v>43733</v>
      </c>
      <c r="I2860" t="s">
        <v>29</v>
      </c>
      <c r="J2860" t="s">
        <v>61</v>
      </c>
      <c r="K2860">
        <v>126090008</v>
      </c>
      <c r="L2860">
        <v>6621</v>
      </c>
    </row>
    <row r="2861" spans="1:12" ht="409.5" hidden="1" outlineLevel="2" x14ac:dyDescent="0.25">
      <c r="A2861" t="s">
        <v>6254</v>
      </c>
      <c r="B2861" s="1" t="s">
        <v>6255</v>
      </c>
      <c r="C2861" t="s">
        <v>570</v>
      </c>
      <c r="D2861" t="s">
        <v>15</v>
      </c>
      <c r="E2861">
        <v>2</v>
      </c>
      <c r="F2861" s="5">
        <v>43733</v>
      </c>
      <c r="G2861" s="2">
        <v>43746</v>
      </c>
      <c r="H2861" s="3">
        <v>43733</v>
      </c>
      <c r="I2861" t="s">
        <v>3884</v>
      </c>
      <c r="J2861" t="s">
        <v>61</v>
      </c>
      <c r="K2861">
        <v>126078421</v>
      </c>
      <c r="L2861">
        <v>16357</v>
      </c>
    </row>
    <row r="2862" spans="1:12" ht="180" hidden="1" outlineLevel="2" x14ac:dyDescent="0.25">
      <c r="A2862" t="s">
        <v>6256</v>
      </c>
      <c r="B2862" s="1" t="s">
        <v>6257</v>
      </c>
      <c r="C2862" t="s">
        <v>48</v>
      </c>
      <c r="D2862" t="s">
        <v>15</v>
      </c>
      <c r="E2862">
        <v>3</v>
      </c>
      <c r="F2862" s="5">
        <v>43733</v>
      </c>
      <c r="G2862" s="2">
        <v>43747</v>
      </c>
      <c r="H2862" s="3">
        <v>43735</v>
      </c>
      <c r="I2862" t="s">
        <v>75</v>
      </c>
      <c r="J2862" t="s">
        <v>61</v>
      </c>
      <c r="K2862">
        <v>126079605</v>
      </c>
      <c r="L2862">
        <v>9342</v>
      </c>
    </row>
    <row r="2863" spans="1:12" ht="180" hidden="1" outlineLevel="2" x14ac:dyDescent="0.25">
      <c r="A2863" t="s">
        <v>6258</v>
      </c>
      <c r="B2863" s="1" t="s">
        <v>6259</v>
      </c>
      <c r="C2863" t="s">
        <v>48</v>
      </c>
      <c r="D2863" t="s">
        <v>15</v>
      </c>
      <c r="E2863">
        <v>3</v>
      </c>
      <c r="F2863" s="5">
        <v>43733</v>
      </c>
      <c r="G2863" s="2">
        <v>43747</v>
      </c>
      <c r="H2863" s="3">
        <v>43735</v>
      </c>
      <c r="I2863" t="s">
        <v>75</v>
      </c>
      <c r="J2863" t="s">
        <v>17</v>
      </c>
      <c r="K2863">
        <v>126079257</v>
      </c>
      <c r="L2863">
        <v>9342</v>
      </c>
    </row>
    <row r="2864" spans="1:12" ht="409.5" hidden="1" outlineLevel="2" x14ac:dyDescent="0.25">
      <c r="A2864" t="s">
        <v>6260</v>
      </c>
      <c r="B2864" s="1" t="s">
        <v>6261</v>
      </c>
      <c r="C2864" t="s">
        <v>82</v>
      </c>
      <c r="D2864" t="s">
        <v>15</v>
      </c>
      <c r="E2864">
        <v>3</v>
      </c>
      <c r="F2864" s="5">
        <v>43733</v>
      </c>
      <c r="G2864" s="2">
        <v>43756</v>
      </c>
      <c r="H2864" s="3">
        <v>43732</v>
      </c>
      <c r="I2864" t="s">
        <v>75</v>
      </c>
      <c r="J2864" t="s">
        <v>17</v>
      </c>
      <c r="K2864">
        <v>125934801</v>
      </c>
      <c r="L2864">
        <v>7774</v>
      </c>
    </row>
    <row r="2865" spans="1:12" ht="195" hidden="1" outlineLevel="2" x14ac:dyDescent="0.25">
      <c r="A2865" t="s">
        <v>6262</v>
      </c>
      <c r="B2865" s="1" t="s">
        <v>6263</v>
      </c>
      <c r="C2865" t="s">
        <v>48</v>
      </c>
      <c r="D2865" t="s">
        <v>15</v>
      </c>
      <c r="E2865">
        <v>3</v>
      </c>
      <c r="F2865" s="5">
        <v>43733</v>
      </c>
      <c r="G2865" s="2">
        <v>43742</v>
      </c>
      <c r="H2865" s="3">
        <v>43735</v>
      </c>
      <c r="I2865" t="s">
        <v>29</v>
      </c>
      <c r="J2865" t="s">
        <v>17</v>
      </c>
      <c r="K2865">
        <v>32492209</v>
      </c>
      <c r="L2865" t="s">
        <v>6264</v>
      </c>
    </row>
    <row r="2866" spans="1:12" ht="360" hidden="1" outlineLevel="2" x14ac:dyDescent="0.25">
      <c r="A2866" t="s">
        <v>6265</v>
      </c>
      <c r="B2866" s="1" t="s">
        <v>6266</v>
      </c>
      <c r="C2866" t="s">
        <v>147</v>
      </c>
      <c r="D2866" t="s">
        <v>15</v>
      </c>
      <c r="E2866">
        <v>1</v>
      </c>
      <c r="F2866" s="5">
        <v>43733</v>
      </c>
      <c r="G2866" s="2">
        <v>43752</v>
      </c>
      <c r="H2866" s="3">
        <v>43733.682430555556</v>
      </c>
      <c r="I2866" t="s">
        <v>5229</v>
      </c>
      <c r="J2866" t="s">
        <v>17</v>
      </c>
      <c r="K2866">
        <v>126111820</v>
      </c>
      <c r="L2866">
        <v>6612</v>
      </c>
    </row>
    <row r="2867" spans="1:12" ht="409.5" hidden="1" outlineLevel="2" x14ac:dyDescent="0.25">
      <c r="A2867" t="s">
        <v>6267</v>
      </c>
      <c r="B2867" s="1" t="s">
        <v>6268</v>
      </c>
      <c r="C2867" t="s">
        <v>207</v>
      </c>
      <c r="D2867" t="s">
        <v>15</v>
      </c>
      <c r="E2867">
        <v>3</v>
      </c>
      <c r="F2867" s="5">
        <v>43733</v>
      </c>
      <c r="G2867" s="2">
        <v>43774</v>
      </c>
      <c r="H2867" s="3">
        <v>43733</v>
      </c>
      <c r="I2867" t="s">
        <v>3884</v>
      </c>
      <c r="J2867" t="s">
        <v>17</v>
      </c>
      <c r="K2867">
        <v>32494475</v>
      </c>
      <c r="L2867">
        <v>3035</v>
      </c>
    </row>
    <row r="2868" spans="1:12" ht="150" hidden="1" outlineLevel="2" x14ac:dyDescent="0.25">
      <c r="A2868" t="s">
        <v>6269</v>
      </c>
      <c r="B2868" s="1" t="s">
        <v>6270</v>
      </c>
      <c r="C2868" t="s">
        <v>207</v>
      </c>
      <c r="D2868" t="s">
        <v>15</v>
      </c>
      <c r="E2868">
        <v>2</v>
      </c>
      <c r="F2868" s="5">
        <v>43733</v>
      </c>
      <c r="G2868" s="2">
        <v>43763</v>
      </c>
      <c r="H2868" s="3">
        <v>43734</v>
      </c>
      <c r="I2868" t="s">
        <v>3884</v>
      </c>
      <c r="J2868" t="s">
        <v>17</v>
      </c>
      <c r="K2868" t="s">
        <v>6271</v>
      </c>
      <c r="L2868">
        <v>3030</v>
      </c>
    </row>
    <row r="2869" spans="1:12" ht="409.5" hidden="1" outlineLevel="2" x14ac:dyDescent="0.25">
      <c r="A2869" t="s">
        <v>6272</v>
      </c>
      <c r="B2869" s="1" t="s">
        <v>6273</v>
      </c>
      <c r="C2869" t="s">
        <v>14</v>
      </c>
      <c r="D2869" t="s">
        <v>15</v>
      </c>
      <c r="E2869">
        <v>2</v>
      </c>
      <c r="F2869" s="5">
        <v>43733</v>
      </c>
      <c r="G2869" s="2">
        <v>43776</v>
      </c>
      <c r="H2869" s="3">
        <v>43734</v>
      </c>
      <c r="I2869" t="s">
        <v>5229</v>
      </c>
      <c r="J2869" t="s">
        <v>17</v>
      </c>
      <c r="K2869">
        <v>126112010</v>
      </c>
      <c r="L2869">
        <v>6612</v>
      </c>
    </row>
    <row r="2870" spans="1:12" ht="255" hidden="1" outlineLevel="2" x14ac:dyDescent="0.25">
      <c r="A2870" t="s">
        <v>6274</v>
      </c>
      <c r="B2870" s="1" t="s">
        <v>6275</v>
      </c>
      <c r="C2870" t="s">
        <v>14</v>
      </c>
      <c r="D2870" t="s">
        <v>15</v>
      </c>
      <c r="E2870">
        <v>1</v>
      </c>
      <c r="F2870" s="5">
        <v>43733</v>
      </c>
      <c r="G2870" s="2">
        <v>43746</v>
      </c>
      <c r="H2870" s="3">
        <v>43734</v>
      </c>
      <c r="I2870" t="s">
        <v>39</v>
      </c>
      <c r="J2870" t="s">
        <v>17</v>
      </c>
      <c r="K2870">
        <v>126114702</v>
      </c>
      <c r="L2870">
        <v>2290</v>
      </c>
    </row>
    <row r="2871" spans="1:12" ht="330" hidden="1" outlineLevel="2" x14ac:dyDescent="0.25">
      <c r="A2871" t="s">
        <v>6276</v>
      </c>
      <c r="B2871" s="1" t="s">
        <v>6277</v>
      </c>
      <c r="C2871" t="s">
        <v>207</v>
      </c>
      <c r="D2871" t="s">
        <v>15</v>
      </c>
      <c r="E2871">
        <v>3</v>
      </c>
      <c r="F2871" s="5">
        <v>43733</v>
      </c>
      <c r="G2871" s="2">
        <v>43811</v>
      </c>
      <c r="H2871" s="3">
        <v>43736</v>
      </c>
      <c r="I2871" t="s">
        <v>29</v>
      </c>
      <c r="J2871" t="s">
        <v>17</v>
      </c>
      <c r="K2871">
        <v>126115614</v>
      </c>
      <c r="L2871">
        <v>9809</v>
      </c>
    </row>
    <row r="2872" spans="1:12" ht="409.5" hidden="1" outlineLevel="2" x14ac:dyDescent="0.25">
      <c r="A2872" t="s">
        <v>6278</v>
      </c>
      <c r="B2872" s="1" t="s">
        <v>6279</v>
      </c>
      <c r="C2872" t="s">
        <v>48</v>
      </c>
      <c r="D2872" t="s">
        <v>15</v>
      </c>
      <c r="E2872">
        <v>3</v>
      </c>
      <c r="F2872" s="5">
        <v>43733</v>
      </c>
      <c r="G2872" s="2">
        <v>43763</v>
      </c>
      <c r="H2872" s="3">
        <v>43732</v>
      </c>
      <c r="I2872" t="s">
        <v>29</v>
      </c>
      <c r="J2872" t="s">
        <v>49</v>
      </c>
      <c r="K2872">
        <v>32500864</v>
      </c>
      <c r="L2872">
        <v>3019</v>
      </c>
    </row>
    <row r="2873" spans="1:12" ht="165" hidden="1" outlineLevel="2" x14ac:dyDescent="0.25">
      <c r="A2873" t="s">
        <v>6280</v>
      </c>
      <c r="B2873" s="1" t="s">
        <v>6281</v>
      </c>
      <c r="C2873" t="s">
        <v>48</v>
      </c>
      <c r="D2873" t="s">
        <v>15</v>
      </c>
      <c r="E2873">
        <v>3</v>
      </c>
      <c r="F2873" s="5">
        <v>43733</v>
      </c>
      <c r="G2873" s="2">
        <v>43747</v>
      </c>
      <c r="H2873" s="3">
        <v>43736</v>
      </c>
      <c r="I2873" t="s">
        <v>42</v>
      </c>
      <c r="J2873" t="s">
        <v>17</v>
      </c>
      <c r="K2873">
        <v>126120904</v>
      </c>
      <c r="L2873">
        <v>3024</v>
      </c>
    </row>
    <row r="2874" spans="1:12" ht="180" hidden="1" outlineLevel="2" x14ac:dyDescent="0.25">
      <c r="A2874" t="s">
        <v>6282</v>
      </c>
      <c r="B2874" s="1" t="s">
        <v>6283</v>
      </c>
      <c r="C2874" t="s">
        <v>390</v>
      </c>
      <c r="D2874" t="s">
        <v>15</v>
      </c>
      <c r="E2874">
        <v>2</v>
      </c>
      <c r="F2874" s="5">
        <v>43733</v>
      </c>
      <c r="G2874" s="2">
        <v>43752</v>
      </c>
      <c r="H2874" s="3">
        <v>43734</v>
      </c>
      <c r="I2874" t="s">
        <v>5229</v>
      </c>
      <c r="J2874" t="s">
        <v>17</v>
      </c>
      <c r="K2874">
        <v>126121134</v>
      </c>
      <c r="L2874">
        <v>6612</v>
      </c>
    </row>
    <row r="2875" spans="1:12" ht="195" hidden="1" outlineLevel="2" x14ac:dyDescent="0.25">
      <c r="A2875" t="s">
        <v>6284</v>
      </c>
      <c r="B2875" s="1" t="s">
        <v>6285</v>
      </c>
      <c r="C2875" t="s">
        <v>390</v>
      </c>
      <c r="D2875" t="s">
        <v>15</v>
      </c>
      <c r="E2875">
        <v>2</v>
      </c>
      <c r="F2875" s="5">
        <v>43733</v>
      </c>
      <c r="G2875" s="2">
        <v>43752</v>
      </c>
      <c r="H2875" s="3">
        <v>43734</v>
      </c>
      <c r="I2875" t="s">
        <v>5229</v>
      </c>
      <c r="J2875" t="s">
        <v>17</v>
      </c>
      <c r="K2875">
        <v>126121171</v>
      </c>
      <c r="L2875">
        <v>6612</v>
      </c>
    </row>
    <row r="2876" spans="1:12" ht="240" hidden="1" outlineLevel="2" x14ac:dyDescent="0.25">
      <c r="A2876" t="s">
        <v>6286</v>
      </c>
      <c r="B2876" s="1" t="s">
        <v>6287</v>
      </c>
      <c r="C2876" t="s">
        <v>14</v>
      </c>
      <c r="D2876" t="s">
        <v>15</v>
      </c>
      <c r="E2876">
        <v>2</v>
      </c>
      <c r="F2876" s="5">
        <v>43733</v>
      </c>
      <c r="G2876" s="2">
        <v>43752</v>
      </c>
      <c r="H2876" s="3">
        <v>43734</v>
      </c>
      <c r="I2876" t="s">
        <v>5229</v>
      </c>
      <c r="J2876" t="s">
        <v>17</v>
      </c>
      <c r="K2876">
        <v>126121214</v>
      </c>
      <c r="L2876">
        <v>6612</v>
      </c>
    </row>
    <row r="2877" spans="1:12" ht="409.5" hidden="1" outlineLevel="2" x14ac:dyDescent="0.25">
      <c r="A2877" t="s">
        <v>6288</v>
      </c>
      <c r="B2877" s="1" t="s">
        <v>6289</v>
      </c>
      <c r="C2877" t="s">
        <v>303</v>
      </c>
      <c r="D2877" t="s">
        <v>15</v>
      </c>
      <c r="E2877">
        <v>2</v>
      </c>
      <c r="F2877" s="5">
        <v>43733</v>
      </c>
      <c r="G2877" s="2">
        <v>43760</v>
      </c>
      <c r="H2877" s="3">
        <v>43734</v>
      </c>
      <c r="I2877" t="s">
        <v>5229</v>
      </c>
      <c r="J2877" t="s">
        <v>17</v>
      </c>
      <c r="K2877">
        <v>126121312</v>
      </c>
      <c r="L2877">
        <v>6612</v>
      </c>
    </row>
    <row r="2878" spans="1:12" ht="90" hidden="1" outlineLevel="2" x14ac:dyDescent="0.25">
      <c r="A2878" t="s">
        <v>6290</v>
      </c>
      <c r="B2878" s="1" t="s">
        <v>6291</v>
      </c>
      <c r="C2878" t="s">
        <v>82</v>
      </c>
      <c r="D2878" t="s">
        <v>15</v>
      </c>
      <c r="E2878">
        <v>3</v>
      </c>
      <c r="F2878" s="5">
        <v>43733</v>
      </c>
      <c r="G2878" s="2">
        <v>43763</v>
      </c>
      <c r="H2878" s="3">
        <v>43735</v>
      </c>
      <c r="I2878" t="s">
        <v>94</v>
      </c>
      <c r="J2878" t="s">
        <v>17</v>
      </c>
      <c r="K2878" t="s">
        <v>6292</v>
      </c>
      <c r="L2878">
        <v>3030</v>
      </c>
    </row>
    <row r="2879" spans="1:12" ht="285" hidden="1" outlineLevel="2" x14ac:dyDescent="0.25">
      <c r="A2879" t="s">
        <v>6293</v>
      </c>
      <c r="B2879" s="1" t="s">
        <v>6294</v>
      </c>
      <c r="C2879" t="s">
        <v>82</v>
      </c>
      <c r="D2879" t="s">
        <v>15</v>
      </c>
      <c r="E2879">
        <v>2</v>
      </c>
      <c r="F2879" s="5">
        <v>43733</v>
      </c>
      <c r="G2879" s="2">
        <v>43760</v>
      </c>
      <c r="H2879" s="3">
        <v>43734</v>
      </c>
      <c r="I2879" t="s">
        <v>113</v>
      </c>
      <c r="J2879" t="s">
        <v>66</v>
      </c>
      <c r="K2879">
        <v>126124172</v>
      </c>
      <c r="L2879">
        <v>9506</v>
      </c>
    </row>
    <row r="2880" spans="1:12" ht="240" hidden="1" outlineLevel="2" x14ac:dyDescent="0.25">
      <c r="A2880" t="s">
        <v>6295</v>
      </c>
      <c r="B2880" s="1" t="s">
        <v>6296</v>
      </c>
      <c r="C2880" t="s">
        <v>647</v>
      </c>
      <c r="D2880" t="s">
        <v>15</v>
      </c>
      <c r="E2880">
        <v>2</v>
      </c>
      <c r="F2880" s="5">
        <v>43733</v>
      </c>
      <c r="G2880" s="2">
        <v>43795</v>
      </c>
      <c r="H2880" s="3">
        <v>43722</v>
      </c>
      <c r="I2880" t="s">
        <v>58</v>
      </c>
      <c r="J2880" t="s">
        <v>49</v>
      </c>
      <c r="K2880">
        <v>125485204</v>
      </c>
      <c r="L2880">
        <v>6621</v>
      </c>
    </row>
    <row r="2881" spans="1:12" ht="409.5" hidden="1" outlineLevel="2" x14ac:dyDescent="0.25">
      <c r="A2881" t="s">
        <v>6297</v>
      </c>
      <c r="B2881" s="1" t="s">
        <v>6298</v>
      </c>
      <c r="C2881" t="s">
        <v>48</v>
      </c>
      <c r="D2881" t="s">
        <v>15</v>
      </c>
      <c r="E2881">
        <v>3</v>
      </c>
      <c r="F2881" s="5">
        <v>43733</v>
      </c>
      <c r="G2881" s="2">
        <v>43850</v>
      </c>
      <c r="H2881" s="3">
        <v>43733.884004629632</v>
      </c>
      <c r="I2881" t="s">
        <v>42</v>
      </c>
      <c r="J2881" t="s">
        <v>66</v>
      </c>
      <c r="K2881">
        <v>126126355</v>
      </c>
      <c r="L2881">
        <v>2740</v>
      </c>
    </row>
    <row r="2882" spans="1:12" ht="409.5" hidden="1" outlineLevel="2" x14ac:dyDescent="0.25">
      <c r="A2882" t="s">
        <v>6299</v>
      </c>
      <c r="B2882" s="1" t="s">
        <v>6300</v>
      </c>
      <c r="C2882" t="s">
        <v>48</v>
      </c>
      <c r="D2882" t="s">
        <v>15</v>
      </c>
      <c r="E2882">
        <v>3</v>
      </c>
      <c r="F2882" s="5">
        <v>43733</v>
      </c>
      <c r="G2882" s="2">
        <v>43760</v>
      </c>
      <c r="H2882" s="3">
        <v>43733.887754629628</v>
      </c>
      <c r="I2882" t="s">
        <v>75</v>
      </c>
      <c r="J2882" t="s">
        <v>66</v>
      </c>
      <c r="K2882">
        <v>126116464</v>
      </c>
      <c r="L2882">
        <v>2048</v>
      </c>
    </row>
    <row r="2883" spans="1:12" ht="270" hidden="1" outlineLevel="2" x14ac:dyDescent="0.25">
      <c r="A2883" t="s">
        <v>6301</v>
      </c>
      <c r="B2883" s="1" t="s">
        <v>6302</v>
      </c>
      <c r="C2883" t="s">
        <v>24</v>
      </c>
      <c r="D2883" t="s">
        <v>15</v>
      </c>
      <c r="E2883">
        <v>3</v>
      </c>
      <c r="F2883" s="5">
        <v>43733</v>
      </c>
      <c r="G2883" s="2">
        <v>43747</v>
      </c>
      <c r="H2883" s="3">
        <v>43736</v>
      </c>
      <c r="I2883" t="s">
        <v>151</v>
      </c>
      <c r="J2883" t="s">
        <v>66</v>
      </c>
      <c r="K2883">
        <v>126129210</v>
      </c>
      <c r="L2883">
        <v>9950</v>
      </c>
    </row>
    <row r="2884" spans="1:12" ht="225" hidden="1" outlineLevel="2" x14ac:dyDescent="0.25">
      <c r="A2884" t="s">
        <v>6303</v>
      </c>
      <c r="B2884" s="1" t="s">
        <v>6304</v>
      </c>
      <c r="C2884" t="s">
        <v>147</v>
      </c>
      <c r="D2884" t="s">
        <v>15</v>
      </c>
      <c r="E2884">
        <v>3</v>
      </c>
      <c r="F2884" s="5">
        <v>43733</v>
      </c>
      <c r="G2884" s="2">
        <v>43748</v>
      </c>
      <c r="H2884" s="3">
        <v>43736</v>
      </c>
      <c r="I2884" t="s">
        <v>45</v>
      </c>
      <c r="J2884" t="s">
        <v>66</v>
      </c>
      <c r="K2884">
        <v>126129275</v>
      </c>
      <c r="L2884">
        <v>9393</v>
      </c>
    </row>
    <row r="2885" spans="1:12" ht="409.5" hidden="1" outlineLevel="2" x14ac:dyDescent="0.25">
      <c r="A2885" t="s">
        <v>6305</v>
      </c>
      <c r="B2885" s="1" t="s">
        <v>6306</v>
      </c>
      <c r="C2885" t="s">
        <v>24</v>
      </c>
      <c r="D2885" t="s">
        <v>15</v>
      </c>
      <c r="E2885">
        <v>3</v>
      </c>
      <c r="F2885" s="5">
        <v>43733</v>
      </c>
      <c r="G2885" s="2">
        <v>43748</v>
      </c>
      <c r="H2885" s="3">
        <v>43736</v>
      </c>
      <c r="I2885" t="s">
        <v>58</v>
      </c>
      <c r="J2885" t="s">
        <v>66</v>
      </c>
      <c r="K2885">
        <v>126129281</v>
      </c>
      <c r="L2885">
        <v>9713</v>
      </c>
    </row>
    <row r="2886" spans="1:12" ht="210" hidden="1" outlineLevel="2" x14ac:dyDescent="0.25">
      <c r="A2886" t="s">
        <v>6307</v>
      </c>
      <c r="B2886" s="1" t="s">
        <v>6308</v>
      </c>
      <c r="C2886" t="s">
        <v>231</v>
      </c>
      <c r="D2886" t="s">
        <v>15</v>
      </c>
      <c r="E2886">
        <v>3</v>
      </c>
      <c r="F2886" s="5">
        <v>43733</v>
      </c>
      <c r="G2886" s="2">
        <v>43759</v>
      </c>
      <c r="H2886" s="3">
        <v>43736</v>
      </c>
      <c r="I2886" t="s">
        <v>45</v>
      </c>
      <c r="J2886" t="s">
        <v>66</v>
      </c>
      <c r="K2886">
        <v>53967572</v>
      </c>
      <c r="L2886">
        <v>70555</v>
      </c>
    </row>
    <row r="2887" spans="1:12" outlineLevel="1" collapsed="1" x14ac:dyDescent="0.25">
      <c r="B2887" s="1"/>
      <c r="F2887" s="12" t="s">
        <v>12115</v>
      </c>
      <c r="G2887" s="2"/>
      <c r="H2887" s="3"/>
      <c r="K2887">
        <f>SUBTOTAL(3,K2859:K2886)</f>
        <v>28</v>
      </c>
    </row>
    <row r="2888" spans="1:12" ht="409.5" hidden="1" outlineLevel="2" x14ac:dyDescent="0.25">
      <c r="A2888" t="s">
        <v>6220</v>
      </c>
      <c r="B2888" s="1" t="s">
        <v>6221</v>
      </c>
      <c r="C2888" t="s">
        <v>24</v>
      </c>
      <c r="D2888" t="s">
        <v>15</v>
      </c>
      <c r="E2888">
        <v>3</v>
      </c>
      <c r="F2888" s="5">
        <v>43732</v>
      </c>
      <c r="G2888" s="2">
        <v>43746</v>
      </c>
      <c r="H2888" s="3">
        <v>43735</v>
      </c>
      <c r="I2888" t="s">
        <v>75</v>
      </c>
      <c r="J2888" t="s">
        <v>17</v>
      </c>
      <c r="K2888">
        <v>126060840</v>
      </c>
      <c r="L2888">
        <v>9331</v>
      </c>
    </row>
    <row r="2889" spans="1:12" ht="409.5" hidden="1" outlineLevel="2" x14ac:dyDescent="0.25">
      <c r="A2889" t="s">
        <v>6222</v>
      </c>
      <c r="B2889" s="1" t="s">
        <v>6223</v>
      </c>
      <c r="C2889" t="s">
        <v>147</v>
      </c>
      <c r="D2889" t="s">
        <v>15</v>
      </c>
      <c r="E2889">
        <v>2</v>
      </c>
      <c r="F2889" s="5">
        <v>43732</v>
      </c>
      <c r="G2889" s="2">
        <v>43747</v>
      </c>
      <c r="H2889" s="3">
        <v>43721</v>
      </c>
      <c r="I2889" t="s">
        <v>25</v>
      </c>
      <c r="J2889" t="s">
        <v>17</v>
      </c>
      <c r="K2889">
        <v>125474235</v>
      </c>
      <c r="L2889">
        <v>9957</v>
      </c>
    </row>
    <row r="2890" spans="1:12" ht="195" hidden="1" outlineLevel="2" x14ac:dyDescent="0.25">
      <c r="A2890" t="s">
        <v>6224</v>
      </c>
      <c r="B2890" s="1" t="s">
        <v>6225</v>
      </c>
      <c r="C2890" t="s">
        <v>14</v>
      </c>
      <c r="D2890" t="s">
        <v>15</v>
      </c>
      <c r="E2890">
        <v>3</v>
      </c>
      <c r="F2890" s="5">
        <v>43732</v>
      </c>
      <c r="G2890" s="2">
        <v>43746</v>
      </c>
      <c r="H2890" s="3">
        <v>43735</v>
      </c>
      <c r="I2890" t="s">
        <v>29</v>
      </c>
      <c r="J2890" t="s">
        <v>17</v>
      </c>
      <c r="K2890">
        <v>126067171</v>
      </c>
      <c r="L2890">
        <v>4950</v>
      </c>
    </row>
    <row r="2891" spans="1:12" ht="375" hidden="1" outlineLevel="2" x14ac:dyDescent="0.25">
      <c r="A2891" t="s">
        <v>6226</v>
      </c>
      <c r="B2891" s="1" t="s">
        <v>6227</v>
      </c>
      <c r="C2891" t="s">
        <v>214</v>
      </c>
      <c r="D2891" t="s">
        <v>15</v>
      </c>
      <c r="E2891">
        <v>3</v>
      </c>
      <c r="F2891" s="5">
        <v>43732</v>
      </c>
      <c r="G2891" s="2">
        <v>43746</v>
      </c>
      <c r="H2891" s="3">
        <v>43735</v>
      </c>
      <c r="I2891" t="s">
        <v>39</v>
      </c>
      <c r="J2891" t="s">
        <v>17</v>
      </c>
      <c r="K2891">
        <v>126067518</v>
      </c>
      <c r="L2891">
        <v>9553</v>
      </c>
    </row>
    <row r="2892" spans="1:12" ht="409.5" hidden="1" outlineLevel="2" x14ac:dyDescent="0.25">
      <c r="A2892" t="s">
        <v>6228</v>
      </c>
      <c r="B2892" s="1" t="s">
        <v>6229</v>
      </c>
      <c r="C2892" t="s">
        <v>1045</v>
      </c>
      <c r="D2892" t="s">
        <v>15</v>
      </c>
      <c r="E2892">
        <v>2</v>
      </c>
      <c r="F2892" s="5">
        <v>43732</v>
      </c>
      <c r="G2892" s="2">
        <v>43817</v>
      </c>
      <c r="H2892" s="3">
        <v>43733</v>
      </c>
      <c r="I2892" t="s">
        <v>39</v>
      </c>
      <c r="J2892" t="s">
        <v>17</v>
      </c>
      <c r="K2892">
        <v>126068426</v>
      </c>
      <c r="L2892">
        <v>9884</v>
      </c>
    </row>
    <row r="2893" spans="1:12" ht="180" hidden="1" outlineLevel="2" x14ac:dyDescent="0.25">
      <c r="A2893" t="s">
        <v>6230</v>
      </c>
      <c r="B2893" s="1" t="s">
        <v>6231</v>
      </c>
      <c r="C2893" t="s">
        <v>207</v>
      </c>
      <c r="D2893" t="s">
        <v>15</v>
      </c>
      <c r="E2893">
        <v>3</v>
      </c>
      <c r="F2893" s="5">
        <v>43732</v>
      </c>
      <c r="G2893" s="2">
        <v>43746</v>
      </c>
      <c r="H2893" s="3">
        <v>43735</v>
      </c>
      <c r="I2893" t="s">
        <v>42</v>
      </c>
      <c r="J2893" t="s">
        <v>17</v>
      </c>
      <c r="K2893">
        <v>126070312</v>
      </c>
      <c r="L2893">
        <v>9600</v>
      </c>
    </row>
    <row r="2894" spans="1:12" ht="409.5" hidden="1" outlineLevel="2" x14ac:dyDescent="0.25">
      <c r="A2894" t="s">
        <v>6232</v>
      </c>
      <c r="B2894" s="1" t="s">
        <v>6233</v>
      </c>
      <c r="C2894" t="s">
        <v>24</v>
      </c>
      <c r="D2894" t="s">
        <v>15</v>
      </c>
      <c r="E2894">
        <v>3</v>
      </c>
      <c r="F2894" s="5">
        <v>43732</v>
      </c>
      <c r="G2894" s="2">
        <v>43889</v>
      </c>
      <c r="H2894" t="s">
        <v>61</v>
      </c>
      <c r="I2894" t="s">
        <v>300</v>
      </c>
      <c r="J2894" t="s">
        <v>17</v>
      </c>
      <c r="K2894">
        <v>32470660</v>
      </c>
      <c r="L2894" t="s">
        <v>4027</v>
      </c>
    </row>
    <row r="2895" spans="1:12" ht="120" hidden="1" outlineLevel="2" x14ac:dyDescent="0.25">
      <c r="A2895" t="s">
        <v>6234</v>
      </c>
      <c r="B2895" s="1" t="s">
        <v>6235</v>
      </c>
      <c r="C2895" t="s">
        <v>20</v>
      </c>
      <c r="D2895" t="s">
        <v>15</v>
      </c>
      <c r="E2895">
        <v>1</v>
      </c>
      <c r="F2895" s="5">
        <v>43732</v>
      </c>
      <c r="G2895" s="2">
        <v>43822</v>
      </c>
      <c r="H2895" s="3">
        <v>43732</v>
      </c>
      <c r="I2895" t="s">
        <v>110</v>
      </c>
      <c r="J2895" t="s">
        <v>17</v>
      </c>
      <c r="K2895">
        <v>53949353</v>
      </c>
      <c r="L2895">
        <v>70030</v>
      </c>
    </row>
    <row r="2896" spans="1:12" ht="255" hidden="1" outlineLevel="2" x14ac:dyDescent="0.25">
      <c r="A2896" t="s">
        <v>6236</v>
      </c>
      <c r="B2896" s="1" t="s">
        <v>6237</v>
      </c>
      <c r="C2896" t="s">
        <v>14</v>
      </c>
      <c r="D2896" t="s">
        <v>15</v>
      </c>
      <c r="E2896">
        <v>3</v>
      </c>
      <c r="F2896" s="5">
        <v>43732</v>
      </c>
      <c r="G2896" s="2">
        <v>43746</v>
      </c>
      <c r="H2896" s="3">
        <v>43735</v>
      </c>
      <c r="I2896" t="s">
        <v>3788</v>
      </c>
      <c r="J2896" t="s">
        <v>17</v>
      </c>
      <c r="K2896">
        <v>126078835</v>
      </c>
      <c r="L2896">
        <v>9945</v>
      </c>
    </row>
    <row r="2897" spans="1:12" ht="409.5" hidden="1" outlineLevel="2" x14ac:dyDescent="0.25">
      <c r="A2897" t="s">
        <v>6238</v>
      </c>
      <c r="B2897" s="1" t="s">
        <v>6239</v>
      </c>
      <c r="C2897" t="s">
        <v>147</v>
      </c>
      <c r="D2897" t="s">
        <v>15</v>
      </c>
      <c r="E2897">
        <v>2</v>
      </c>
      <c r="F2897" s="5">
        <v>43732</v>
      </c>
      <c r="G2897" s="2">
        <v>43752</v>
      </c>
      <c r="H2897" s="3">
        <v>43733</v>
      </c>
      <c r="I2897" t="s">
        <v>300</v>
      </c>
      <c r="J2897" t="s">
        <v>66</v>
      </c>
      <c r="K2897">
        <v>126080605</v>
      </c>
      <c r="L2897">
        <v>6621</v>
      </c>
    </row>
    <row r="2898" spans="1:12" ht="195" hidden="1" outlineLevel="2" x14ac:dyDescent="0.25">
      <c r="A2898" t="s">
        <v>6240</v>
      </c>
      <c r="B2898" s="1" t="s">
        <v>6241</v>
      </c>
      <c r="C2898" t="s">
        <v>14</v>
      </c>
      <c r="D2898" t="s">
        <v>15</v>
      </c>
      <c r="E2898">
        <v>2</v>
      </c>
      <c r="F2898" s="5">
        <v>43732</v>
      </c>
      <c r="G2898" s="2">
        <v>43752</v>
      </c>
      <c r="H2898" s="3">
        <v>43733</v>
      </c>
      <c r="I2898" t="s">
        <v>39</v>
      </c>
      <c r="J2898" t="s">
        <v>3351</v>
      </c>
      <c r="K2898">
        <v>126080724</v>
      </c>
      <c r="L2898">
        <v>6621</v>
      </c>
    </row>
    <row r="2899" spans="1:12" ht="409.5" hidden="1" outlineLevel="2" x14ac:dyDescent="0.25">
      <c r="A2899" t="s">
        <v>6242</v>
      </c>
      <c r="B2899" s="1" t="s">
        <v>6243</v>
      </c>
      <c r="C2899" t="s">
        <v>390</v>
      </c>
      <c r="D2899" t="s">
        <v>15</v>
      </c>
      <c r="E2899">
        <v>2</v>
      </c>
      <c r="F2899" s="5">
        <v>43732</v>
      </c>
      <c r="G2899" s="2">
        <v>43774</v>
      </c>
      <c r="H2899" s="3">
        <v>43733</v>
      </c>
      <c r="I2899" t="s">
        <v>151</v>
      </c>
      <c r="J2899" t="s">
        <v>66</v>
      </c>
      <c r="K2899">
        <v>126080822</v>
      </c>
      <c r="L2899">
        <v>6612</v>
      </c>
    </row>
    <row r="2900" spans="1:12" ht="270" hidden="1" outlineLevel="2" x14ac:dyDescent="0.25">
      <c r="A2900" t="s">
        <v>6244</v>
      </c>
      <c r="B2900" s="1" t="s">
        <v>6245</v>
      </c>
      <c r="C2900" t="s">
        <v>14</v>
      </c>
      <c r="D2900" t="s">
        <v>15</v>
      </c>
      <c r="E2900">
        <v>3</v>
      </c>
      <c r="F2900" s="5">
        <v>43732</v>
      </c>
      <c r="G2900" s="2">
        <v>43810</v>
      </c>
      <c r="H2900" s="3">
        <v>43735</v>
      </c>
      <c r="I2900" t="s">
        <v>366</v>
      </c>
      <c r="J2900" t="s">
        <v>66</v>
      </c>
      <c r="K2900">
        <v>126083230</v>
      </c>
      <c r="L2900">
        <v>9681</v>
      </c>
    </row>
    <row r="2901" spans="1:12" ht="345" hidden="1" outlineLevel="2" x14ac:dyDescent="0.25">
      <c r="A2901" t="s">
        <v>6246</v>
      </c>
      <c r="B2901" s="1" t="s">
        <v>6247</v>
      </c>
      <c r="C2901" t="s">
        <v>147</v>
      </c>
      <c r="D2901" t="s">
        <v>15</v>
      </c>
      <c r="E2901">
        <v>3</v>
      </c>
      <c r="F2901" s="5">
        <v>43732</v>
      </c>
      <c r="G2901" s="2">
        <v>43759</v>
      </c>
      <c r="H2901" s="3">
        <v>43735</v>
      </c>
      <c r="I2901" t="s">
        <v>5229</v>
      </c>
      <c r="J2901" t="s">
        <v>66</v>
      </c>
      <c r="K2901">
        <v>53951422</v>
      </c>
      <c r="L2901">
        <v>69655</v>
      </c>
    </row>
    <row r="2902" spans="1:12" ht="300" hidden="1" outlineLevel="2" x14ac:dyDescent="0.25">
      <c r="A2902" t="s">
        <v>6248</v>
      </c>
      <c r="B2902" s="1" t="s">
        <v>6249</v>
      </c>
      <c r="C2902" t="s">
        <v>24</v>
      </c>
      <c r="D2902" t="s">
        <v>15</v>
      </c>
      <c r="E2902">
        <v>3</v>
      </c>
      <c r="F2902" s="5">
        <v>43732</v>
      </c>
      <c r="G2902" s="2">
        <v>43747</v>
      </c>
      <c r="H2902" s="3">
        <v>43735</v>
      </c>
      <c r="I2902" t="s">
        <v>75</v>
      </c>
      <c r="J2902" t="s">
        <v>61</v>
      </c>
      <c r="K2902">
        <v>126086968</v>
      </c>
      <c r="L2902">
        <v>9337</v>
      </c>
    </row>
    <row r="2903" spans="1:12" outlineLevel="1" collapsed="1" x14ac:dyDescent="0.25">
      <c r="B2903" s="1"/>
      <c r="F2903" s="12" t="s">
        <v>12116</v>
      </c>
      <c r="G2903" s="2"/>
      <c r="H2903" s="3"/>
      <c r="K2903">
        <f>SUBTOTAL(3,K2888:K2902)</f>
        <v>15</v>
      </c>
    </row>
    <row r="2904" spans="1:12" ht="165" hidden="1" outlineLevel="2" x14ac:dyDescent="0.25">
      <c r="A2904" t="s">
        <v>6178</v>
      </c>
      <c r="B2904" s="1" t="s">
        <v>6179</v>
      </c>
      <c r="C2904" t="s">
        <v>14</v>
      </c>
      <c r="D2904" t="s">
        <v>15</v>
      </c>
      <c r="E2904">
        <v>3</v>
      </c>
      <c r="F2904" s="5">
        <v>43731</v>
      </c>
      <c r="G2904" s="2">
        <v>43746</v>
      </c>
      <c r="H2904" s="3">
        <v>43731</v>
      </c>
      <c r="I2904" t="s">
        <v>39</v>
      </c>
      <c r="J2904" t="s">
        <v>17</v>
      </c>
      <c r="K2904">
        <v>125901649</v>
      </c>
      <c r="L2904">
        <v>9809</v>
      </c>
    </row>
    <row r="2905" spans="1:12" ht="409.5" hidden="1" outlineLevel="2" x14ac:dyDescent="0.25">
      <c r="A2905" t="s">
        <v>6180</v>
      </c>
      <c r="B2905" s="1" t="s">
        <v>6181</v>
      </c>
      <c r="C2905" t="s">
        <v>14</v>
      </c>
      <c r="D2905" t="s">
        <v>15</v>
      </c>
      <c r="E2905">
        <v>3</v>
      </c>
      <c r="F2905" s="5">
        <v>43731</v>
      </c>
      <c r="G2905" s="2">
        <v>43748</v>
      </c>
      <c r="H2905" s="3">
        <v>43732</v>
      </c>
      <c r="I2905" t="s">
        <v>42</v>
      </c>
      <c r="J2905" t="s">
        <v>17</v>
      </c>
      <c r="K2905">
        <v>125925776</v>
      </c>
      <c r="L2905">
        <v>9904</v>
      </c>
    </row>
    <row r="2906" spans="1:12" ht="210" hidden="1" outlineLevel="2" x14ac:dyDescent="0.25">
      <c r="A2906" t="s">
        <v>6182</v>
      </c>
      <c r="B2906" s="1" t="s">
        <v>6183</v>
      </c>
      <c r="C2906" t="s">
        <v>14</v>
      </c>
      <c r="D2906" t="s">
        <v>15</v>
      </c>
      <c r="E2906">
        <v>3</v>
      </c>
      <c r="F2906" s="5">
        <v>43731</v>
      </c>
      <c r="G2906" s="2">
        <v>43746</v>
      </c>
      <c r="H2906" s="3">
        <v>43732</v>
      </c>
      <c r="I2906" t="s">
        <v>75</v>
      </c>
      <c r="J2906" t="s">
        <v>17</v>
      </c>
      <c r="K2906">
        <v>125929906</v>
      </c>
      <c r="L2906">
        <v>9960</v>
      </c>
    </row>
    <row r="2907" spans="1:12" ht="210" hidden="1" outlineLevel="2" x14ac:dyDescent="0.25">
      <c r="A2907" t="s">
        <v>6184</v>
      </c>
      <c r="B2907" s="1" t="s">
        <v>6185</v>
      </c>
      <c r="C2907" t="s">
        <v>207</v>
      </c>
      <c r="D2907" t="s">
        <v>15</v>
      </c>
      <c r="E2907">
        <v>3</v>
      </c>
      <c r="F2907" s="5">
        <v>43731</v>
      </c>
      <c r="G2907" s="2">
        <v>43746</v>
      </c>
      <c r="H2907" s="3">
        <v>43732</v>
      </c>
      <c r="I2907" t="s">
        <v>42</v>
      </c>
      <c r="J2907" t="s">
        <v>17</v>
      </c>
      <c r="K2907">
        <v>125934353</v>
      </c>
      <c r="L2907">
        <v>8431</v>
      </c>
    </row>
    <row r="2908" spans="1:12" ht="409.5" hidden="1" outlineLevel="2" x14ac:dyDescent="0.25">
      <c r="A2908" t="s">
        <v>6186</v>
      </c>
      <c r="B2908" s="1" t="s">
        <v>6187</v>
      </c>
      <c r="C2908" t="s">
        <v>14</v>
      </c>
      <c r="D2908" t="s">
        <v>15</v>
      </c>
      <c r="E2908">
        <v>2</v>
      </c>
      <c r="F2908" s="5">
        <v>43731</v>
      </c>
      <c r="G2908" s="2">
        <v>43747</v>
      </c>
      <c r="H2908" s="3">
        <v>43733</v>
      </c>
      <c r="I2908" t="s">
        <v>36</v>
      </c>
      <c r="J2908" t="s">
        <v>17</v>
      </c>
      <c r="K2908">
        <v>125951324</v>
      </c>
      <c r="L2908">
        <v>3024</v>
      </c>
    </row>
    <row r="2909" spans="1:12" ht="165" hidden="1" outlineLevel="2" x14ac:dyDescent="0.25">
      <c r="A2909" t="s">
        <v>6188</v>
      </c>
      <c r="B2909" s="1" t="s">
        <v>6189</v>
      </c>
      <c r="C2909" t="s">
        <v>14</v>
      </c>
      <c r="D2909" t="s">
        <v>15</v>
      </c>
      <c r="E2909">
        <v>3</v>
      </c>
      <c r="F2909" s="5">
        <v>43731</v>
      </c>
      <c r="G2909" s="2">
        <v>43747</v>
      </c>
      <c r="H2909" s="3">
        <v>43733</v>
      </c>
      <c r="I2909" t="s">
        <v>53</v>
      </c>
      <c r="J2909" t="s">
        <v>17</v>
      </c>
      <c r="K2909">
        <v>125951504</v>
      </c>
      <c r="L2909">
        <v>9793</v>
      </c>
    </row>
    <row r="2910" spans="1:12" ht="255" hidden="1" outlineLevel="2" x14ac:dyDescent="0.25">
      <c r="A2910" t="s">
        <v>6190</v>
      </c>
      <c r="B2910" s="1" t="s">
        <v>6191</v>
      </c>
      <c r="C2910" t="s">
        <v>207</v>
      </c>
      <c r="D2910" t="s">
        <v>15</v>
      </c>
      <c r="E2910">
        <v>3</v>
      </c>
      <c r="F2910" s="5">
        <v>43731</v>
      </c>
      <c r="G2910" s="2">
        <v>43755</v>
      </c>
      <c r="H2910" s="3">
        <v>43731</v>
      </c>
      <c r="I2910" t="s">
        <v>29</v>
      </c>
      <c r="J2910" t="s">
        <v>17</v>
      </c>
      <c r="K2910">
        <v>125882388</v>
      </c>
      <c r="L2910">
        <v>1825</v>
      </c>
    </row>
    <row r="2911" spans="1:12" ht="210" hidden="1" outlineLevel="2" x14ac:dyDescent="0.25">
      <c r="A2911" t="s">
        <v>6192</v>
      </c>
      <c r="B2911" s="1" t="s">
        <v>6193</v>
      </c>
      <c r="C2911" t="s">
        <v>100</v>
      </c>
      <c r="D2911" t="s">
        <v>15</v>
      </c>
      <c r="E2911">
        <v>3</v>
      </c>
      <c r="F2911" s="5">
        <v>43731</v>
      </c>
      <c r="G2911" s="2">
        <v>43747</v>
      </c>
      <c r="H2911" s="3">
        <v>43734</v>
      </c>
      <c r="I2911" t="s">
        <v>5229</v>
      </c>
      <c r="J2911" t="s">
        <v>17</v>
      </c>
      <c r="K2911">
        <v>125967271</v>
      </c>
      <c r="L2911">
        <v>10121</v>
      </c>
    </row>
    <row r="2912" spans="1:12" ht="210" hidden="1" outlineLevel="2" x14ac:dyDescent="0.25">
      <c r="A2912" t="s">
        <v>6194</v>
      </c>
      <c r="B2912" s="1" t="s">
        <v>6195</v>
      </c>
      <c r="C2912" t="s">
        <v>1497</v>
      </c>
      <c r="D2912" t="s">
        <v>15</v>
      </c>
      <c r="E2912">
        <v>3</v>
      </c>
      <c r="F2912" s="5">
        <v>43731</v>
      </c>
      <c r="G2912" s="2">
        <v>43746</v>
      </c>
      <c r="H2912" s="3">
        <v>43724</v>
      </c>
      <c r="I2912" t="s">
        <v>6196</v>
      </c>
      <c r="J2912" t="s">
        <v>17</v>
      </c>
      <c r="K2912">
        <v>125480865</v>
      </c>
      <c r="L2912">
        <v>9322</v>
      </c>
    </row>
    <row r="2913" spans="1:12" ht="195" hidden="1" outlineLevel="2" x14ac:dyDescent="0.25">
      <c r="A2913" t="s">
        <v>6197</v>
      </c>
      <c r="B2913" s="1" t="s">
        <v>6198</v>
      </c>
      <c r="C2913" t="s">
        <v>100</v>
      </c>
      <c r="D2913" t="s">
        <v>15</v>
      </c>
      <c r="E2913">
        <v>2</v>
      </c>
      <c r="F2913" s="5">
        <v>43731</v>
      </c>
      <c r="G2913" s="2">
        <v>43747</v>
      </c>
      <c r="H2913" s="3">
        <v>43732</v>
      </c>
      <c r="I2913" t="s">
        <v>58</v>
      </c>
      <c r="J2913" t="s">
        <v>17</v>
      </c>
      <c r="K2913">
        <v>125972675</v>
      </c>
      <c r="L2913">
        <v>9713</v>
      </c>
    </row>
    <row r="2914" spans="1:12" ht="360" hidden="1" outlineLevel="2" x14ac:dyDescent="0.25">
      <c r="A2914" t="s">
        <v>6199</v>
      </c>
      <c r="B2914" s="1" t="s">
        <v>6200</v>
      </c>
      <c r="C2914" t="s">
        <v>169</v>
      </c>
      <c r="D2914" t="s">
        <v>15</v>
      </c>
      <c r="E2914">
        <v>2</v>
      </c>
      <c r="F2914" s="5">
        <v>43731</v>
      </c>
      <c r="G2914" s="2">
        <v>43746</v>
      </c>
      <c r="H2914" s="3">
        <v>43732</v>
      </c>
      <c r="I2914" t="s">
        <v>36</v>
      </c>
      <c r="J2914" t="s">
        <v>17</v>
      </c>
      <c r="K2914">
        <v>125975700</v>
      </c>
      <c r="L2914">
        <v>3061</v>
      </c>
    </row>
    <row r="2915" spans="1:12" ht="345" hidden="1" outlineLevel="2" x14ac:dyDescent="0.25">
      <c r="A2915" t="s">
        <v>6201</v>
      </c>
      <c r="B2915" s="1" t="s">
        <v>6202</v>
      </c>
      <c r="C2915" t="s">
        <v>6203</v>
      </c>
      <c r="D2915" t="s">
        <v>15</v>
      </c>
      <c r="E2915">
        <v>3</v>
      </c>
      <c r="F2915" s="5">
        <v>43731</v>
      </c>
      <c r="G2915" s="2">
        <v>43748</v>
      </c>
      <c r="H2915" s="3">
        <v>43734</v>
      </c>
      <c r="I2915" t="s">
        <v>53</v>
      </c>
      <c r="J2915" t="s">
        <v>17</v>
      </c>
      <c r="K2915">
        <v>125977820</v>
      </c>
      <c r="L2915">
        <v>9833</v>
      </c>
    </row>
    <row r="2916" spans="1:12" ht="240" hidden="1" outlineLevel="2" x14ac:dyDescent="0.25">
      <c r="A2916" t="s">
        <v>6204</v>
      </c>
      <c r="B2916" s="1" t="s">
        <v>6205</v>
      </c>
      <c r="C2916" t="s">
        <v>1497</v>
      </c>
      <c r="D2916" t="s">
        <v>15</v>
      </c>
      <c r="E2916">
        <v>3</v>
      </c>
      <c r="F2916" s="5">
        <v>43731</v>
      </c>
      <c r="G2916" s="2">
        <v>43746</v>
      </c>
      <c r="H2916" s="3">
        <v>43734</v>
      </c>
      <c r="I2916" t="s">
        <v>75</v>
      </c>
      <c r="J2916" t="s">
        <v>17</v>
      </c>
      <c r="K2916">
        <v>125979898</v>
      </c>
      <c r="L2916">
        <v>9506</v>
      </c>
    </row>
    <row r="2917" spans="1:12" ht="240" hidden="1" outlineLevel="2" x14ac:dyDescent="0.25">
      <c r="A2917" t="s">
        <v>6206</v>
      </c>
      <c r="B2917" s="1" t="s">
        <v>6207</v>
      </c>
      <c r="C2917" t="s">
        <v>144</v>
      </c>
      <c r="D2917" t="s">
        <v>15</v>
      </c>
      <c r="E2917">
        <v>3</v>
      </c>
      <c r="F2917" s="5">
        <v>43731</v>
      </c>
      <c r="G2917" s="2">
        <v>43746</v>
      </c>
      <c r="H2917" s="3">
        <v>43734</v>
      </c>
      <c r="I2917" t="s">
        <v>151</v>
      </c>
      <c r="J2917" t="s">
        <v>17</v>
      </c>
      <c r="K2917">
        <v>125980681</v>
      </c>
      <c r="L2917">
        <v>9819</v>
      </c>
    </row>
    <row r="2918" spans="1:12" ht="210" hidden="1" outlineLevel="2" x14ac:dyDescent="0.25">
      <c r="A2918" t="s">
        <v>6208</v>
      </c>
      <c r="B2918" s="1" t="s">
        <v>6209</v>
      </c>
      <c r="C2918" t="s">
        <v>14</v>
      </c>
      <c r="D2918" t="s">
        <v>15</v>
      </c>
      <c r="E2918">
        <v>3</v>
      </c>
      <c r="F2918" s="5">
        <v>43731</v>
      </c>
      <c r="G2918" s="2">
        <v>43746</v>
      </c>
      <c r="H2918" s="3">
        <v>43734</v>
      </c>
      <c r="I2918" t="s">
        <v>39</v>
      </c>
      <c r="J2918" t="s">
        <v>17</v>
      </c>
      <c r="K2918">
        <v>125983342</v>
      </c>
      <c r="L2918">
        <v>9553</v>
      </c>
    </row>
    <row r="2919" spans="1:12" ht="409.5" hidden="1" outlineLevel="2" x14ac:dyDescent="0.25">
      <c r="A2919" t="s">
        <v>6210</v>
      </c>
      <c r="B2919" s="1" t="s">
        <v>6211</v>
      </c>
      <c r="C2919" t="s">
        <v>570</v>
      </c>
      <c r="D2919" t="s">
        <v>15</v>
      </c>
      <c r="E2919">
        <v>3</v>
      </c>
      <c r="F2919" s="5">
        <v>43731</v>
      </c>
      <c r="G2919" s="2">
        <v>43742</v>
      </c>
      <c r="H2919" s="3">
        <v>43733</v>
      </c>
      <c r="I2919" t="s">
        <v>113</v>
      </c>
      <c r="J2919" t="s">
        <v>17</v>
      </c>
      <c r="K2919">
        <v>32440230</v>
      </c>
      <c r="L2919">
        <v>3033</v>
      </c>
    </row>
    <row r="2920" spans="1:12" ht="240" hidden="1" outlineLevel="2" x14ac:dyDescent="0.25">
      <c r="A2920" t="s">
        <v>6212</v>
      </c>
      <c r="B2920" s="1" t="s">
        <v>6213</v>
      </c>
      <c r="C2920" t="s">
        <v>985</v>
      </c>
      <c r="D2920" t="s">
        <v>15</v>
      </c>
      <c r="E2920">
        <v>2</v>
      </c>
      <c r="F2920" s="5">
        <v>43731</v>
      </c>
      <c r="G2920" s="2">
        <v>43746</v>
      </c>
      <c r="H2920" s="3">
        <v>43732</v>
      </c>
      <c r="I2920" t="s">
        <v>42</v>
      </c>
      <c r="J2920" t="s">
        <v>17</v>
      </c>
      <c r="K2920">
        <v>125992092</v>
      </c>
      <c r="L2920">
        <v>9130</v>
      </c>
    </row>
    <row r="2921" spans="1:12" ht="285" hidden="1" outlineLevel="2" x14ac:dyDescent="0.25">
      <c r="A2921" t="s">
        <v>6214</v>
      </c>
      <c r="B2921" s="1" t="s">
        <v>6215</v>
      </c>
      <c r="C2921" t="s">
        <v>14</v>
      </c>
      <c r="D2921" t="s">
        <v>15</v>
      </c>
      <c r="E2921">
        <v>1</v>
      </c>
      <c r="F2921" s="5">
        <v>43731</v>
      </c>
      <c r="G2921" s="2">
        <v>43759</v>
      </c>
      <c r="H2921" s="3">
        <v>43731</v>
      </c>
      <c r="I2921" t="s">
        <v>39</v>
      </c>
      <c r="J2921" t="s">
        <v>17</v>
      </c>
      <c r="K2921">
        <v>53940186</v>
      </c>
      <c r="L2921">
        <v>69304</v>
      </c>
    </row>
    <row r="2922" spans="1:12" ht="210" hidden="1" outlineLevel="2" x14ac:dyDescent="0.25">
      <c r="A2922" t="s">
        <v>6216</v>
      </c>
      <c r="B2922" s="1" t="s">
        <v>6217</v>
      </c>
      <c r="C2922" t="s">
        <v>14</v>
      </c>
      <c r="D2922" t="s">
        <v>15</v>
      </c>
      <c r="E2922">
        <v>3</v>
      </c>
      <c r="F2922" s="5">
        <v>43731</v>
      </c>
      <c r="G2922" s="2">
        <v>43746</v>
      </c>
      <c r="H2922" s="3">
        <v>43734</v>
      </c>
      <c r="I2922" t="s">
        <v>53</v>
      </c>
      <c r="J2922" t="s">
        <v>3351</v>
      </c>
      <c r="K2922">
        <v>126021715</v>
      </c>
      <c r="L2922">
        <v>9262</v>
      </c>
    </row>
    <row r="2923" spans="1:12" ht="375" hidden="1" outlineLevel="2" x14ac:dyDescent="0.25">
      <c r="A2923" t="s">
        <v>6218</v>
      </c>
      <c r="B2923" s="1" t="s">
        <v>6219</v>
      </c>
      <c r="C2923" t="s">
        <v>82</v>
      </c>
      <c r="D2923" t="s">
        <v>15</v>
      </c>
      <c r="E2923">
        <v>2</v>
      </c>
      <c r="F2923" s="5">
        <v>43731</v>
      </c>
      <c r="G2923" s="2">
        <v>43747</v>
      </c>
      <c r="H2923" s="3">
        <v>43732</v>
      </c>
      <c r="I2923" t="s">
        <v>45</v>
      </c>
      <c r="J2923" t="s">
        <v>3351</v>
      </c>
      <c r="K2923">
        <v>126024912</v>
      </c>
      <c r="L2923">
        <v>9529</v>
      </c>
    </row>
    <row r="2924" spans="1:12" ht="409.5" hidden="1" outlineLevel="2" x14ac:dyDescent="0.25">
      <c r="A2924" t="s">
        <v>11753</v>
      </c>
      <c r="B2924" s="1" t="s">
        <v>11754</v>
      </c>
      <c r="C2924" t="s">
        <v>14</v>
      </c>
      <c r="D2924" t="s">
        <v>11750</v>
      </c>
      <c r="E2924">
        <v>1</v>
      </c>
      <c r="F2924" s="5">
        <v>43731</v>
      </c>
      <c r="G2924" s="2">
        <v>43766</v>
      </c>
      <c r="H2924" s="3">
        <v>43731</v>
      </c>
      <c r="I2924" t="s">
        <v>16</v>
      </c>
      <c r="J2924" t="s">
        <v>17</v>
      </c>
      <c r="K2924">
        <v>53939869</v>
      </c>
      <c r="L2924">
        <v>70530</v>
      </c>
    </row>
    <row r="2925" spans="1:12" outlineLevel="1" collapsed="1" x14ac:dyDescent="0.25">
      <c r="B2925" s="1"/>
      <c r="F2925" s="12" t="s">
        <v>12117</v>
      </c>
      <c r="G2925" s="2"/>
      <c r="H2925" s="3"/>
      <c r="K2925">
        <f>SUBTOTAL(3,K2904:K2924)</f>
        <v>21</v>
      </c>
    </row>
    <row r="2926" spans="1:12" ht="180" hidden="1" outlineLevel="2" x14ac:dyDescent="0.25">
      <c r="A2926" t="s">
        <v>6168</v>
      </c>
      <c r="B2926" s="1" t="s">
        <v>6169</v>
      </c>
      <c r="C2926" t="s">
        <v>863</v>
      </c>
      <c r="D2926" t="s">
        <v>15</v>
      </c>
      <c r="E2926">
        <v>1</v>
      </c>
      <c r="F2926" s="5">
        <v>43730</v>
      </c>
      <c r="G2926" s="2">
        <v>43746</v>
      </c>
      <c r="H2926" s="3">
        <v>43730</v>
      </c>
      <c r="I2926" t="s">
        <v>39</v>
      </c>
      <c r="J2926" t="s">
        <v>17</v>
      </c>
      <c r="K2926">
        <v>125945537</v>
      </c>
      <c r="L2926">
        <v>9814</v>
      </c>
    </row>
    <row r="2927" spans="1:12" ht="390" hidden="1" outlineLevel="2" x14ac:dyDescent="0.25">
      <c r="A2927" t="s">
        <v>6170</v>
      </c>
      <c r="B2927" s="1" t="s">
        <v>6171</v>
      </c>
      <c r="C2927" t="s">
        <v>14</v>
      </c>
      <c r="D2927" t="s">
        <v>15</v>
      </c>
      <c r="E2927">
        <v>2</v>
      </c>
      <c r="F2927" s="5">
        <v>43730</v>
      </c>
      <c r="G2927" s="2">
        <v>43752</v>
      </c>
      <c r="H2927" s="3">
        <v>43730</v>
      </c>
      <c r="I2927" t="s">
        <v>151</v>
      </c>
      <c r="J2927" t="s">
        <v>17</v>
      </c>
      <c r="K2927">
        <v>125934359</v>
      </c>
      <c r="L2927">
        <v>6612</v>
      </c>
    </row>
    <row r="2928" spans="1:12" ht="165" hidden="1" outlineLevel="2" x14ac:dyDescent="0.25">
      <c r="A2928" t="s">
        <v>6172</v>
      </c>
      <c r="B2928" s="1" t="s">
        <v>6173</v>
      </c>
      <c r="C2928" t="s">
        <v>20</v>
      </c>
      <c r="D2928" t="s">
        <v>15</v>
      </c>
      <c r="E2928">
        <v>1</v>
      </c>
      <c r="F2928" s="5">
        <v>43730</v>
      </c>
      <c r="G2928" s="2">
        <v>43766</v>
      </c>
      <c r="H2928" s="3">
        <v>43731</v>
      </c>
      <c r="I2928" t="s">
        <v>225</v>
      </c>
      <c r="J2928" t="s">
        <v>17</v>
      </c>
      <c r="K2928">
        <v>125946563</v>
      </c>
      <c r="L2928">
        <v>10330</v>
      </c>
    </row>
    <row r="2929" spans="1:12" ht="210" hidden="1" outlineLevel="2" x14ac:dyDescent="0.25">
      <c r="A2929" t="s">
        <v>6174</v>
      </c>
      <c r="B2929" s="1" t="s">
        <v>6175</v>
      </c>
      <c r="C2929" t="s">
        <v>28</v>
      </c>
      <c r="D2929" t="s">
        <v>15</v>
      </c>
      <c r="E2929">
        <v>1</v>
      </c>
      <c r="F2929" s="5">
        <v>43730</v>
      </c>
      <c r="G2929" s="2">
        <v>43746</v>
      </c>
      <c r="H2929" s="3">
        <v>43730</v>
      </c>
      <c r="I2929" t="s">
        <v>16</v>
      </c>
      <c r="J2929" t="s">
        <v>17</v>
      </c>
      <c r="K2929">
        <v>125952075</v>
      </c>
      <c r="L2929">
        <v>9815</v>
      </c>
    </row>
    <row r="2930" spans="1:12" ht="315" hidden="1" outlineLevel="2" x14ac:dyDescent="0.25">
      <c r="A2930" t="s">
        <v>6176</v>
      </c>
      <c r="B2930" s="1" t="s">
        <v>6177</v>
      </c>
      <c r="C2930" t="s">
        <v>214</v>
      </c>
      <c r="D2930" t="s">
        <v>15</v>
      </c>
      <c r="E2930">
        <v>1</v>
      </c>
      <c r="F2930" s="5">
        <v>43730</v>
      </c>
      <c r="G2930" s="2">
        <v>43738</v>
      </c>
      <c r="H2930" s="3">
        <v>43731.06177083333</v>
      </c>
      <c r="I2930" t="s">
        <v>39</v>
      </c>
      <c r="J2930" t="s">
        <v>17</v>
      </c>
      <c r="K2930">
        <v>125953754</v>
      </c>
      <c r="L2930">
        <v>2671</v>
      </c>
    </row>
    <row r="2931" spans="1:12" outlineLevel="1" collapsed="1" x14ac:dyDescent="0.25">
      <c r="B2931" s="1"/>
      <c r="F2931" s="12" t="s">
        <v>12118</v>
      </c>
      <c r="G2931" s="2"/>
      <c r="H2931" s="3"/>
      <c r="K2931">
        <f>SUBTOTAL(3,K2926:K2930)</f>
        <v>5</v>
      </c>
    </row>
    <row r="2932" spans="1:12" ht="195" hidden="1" outlineLevel="2" x14ac:dyDescent="0.25">
      <c r="A2932" t="s">
        <v>6166</v>
      </c>
      <c r="B2932" s="1" t="s">
        <v>6167</v>
      </c>
      <c r="C2932" t="s">
        <v>20</v>
      </c>
      <c r="D2932" t="s">
        <v>15</v>
      </c>
      <c r="E2932">
        <v>1</v>
      </c>
      <c r="F2932" s="5">
        <v>43729</v>
      </c>
      <c r="G2932" s="2">
        <v>43731</v>
      </c>
      <c r="H2932" s="3">
        <v>43729</v>
      </c>
      <c r="I2932" t="s">
        <v>42</v>
      </c>
      <c r="J2932" t="s">
        <v>17</v>
      </c>
      <c r="K2932">
        <v>125922901</v>
      </c>
      <c r="L2932">
        <v>2852</v>
      </c>
    </row>
    <row r="2933" spans="1:12" outlineLevel="1" collapsed="1" x14ac:dyDescent="0.25">
      <c r="B2933" s="1"/>
      <c r="F2933" s="12" t="s">
        <v>12119</v>
      </c>
      <c r="G2933" s="2"/>
      <c r="H2933" s="3"/>
      <c r="K2933">
        <f>SUBTOTAL(3,K2932:K2932)</f>
        <v>1</v>
      </c>
    </row>
    <row r="2934" spans="1:12" ht="409.5" hidden="1" outlineLevel="2" x14ac:dyDescent="0.25">
      <c r="A2934" t="s">
        <v>6116</v>
      </c>
      <c r="B2934" s="1" t="s">
        <v>6117</v>
      </c>
      <c r="C2934" t="s">
        <v>20</v>
      </c>
      <c r="D2934" t="s">
        <v>15</v>
      </c>
      <c r="E2934">
        <v>1</v>
      </c>
      <c r="F2934" s="5">
        <v>43728</v>
      </c>
      <c r="G2934" s="2">
        <v>43748</v>
      </c>
      <c r="H2934" s="3">
        <v>43728</v>
      </c>
      <c r="I2934" t="s">
        <v>733</v>
      </c>
      <c r="J2934" t="s">
        <v>49</v>
      </c>
      <c r="K2934">
        <v>125861466</v>
      </c>
      <c r="L2934">
        <v>1467</v>
      </c>
    </row>
    <row r="2935" spans="1:12" ht="240" hidden="1" outlineLevel="2" x14ac:dyDescent="0.25">
      <c r="A2935" t="s">
        <v>6118</v>
      </c>
      <c r="B2935" s="1" t="s">
        <v>6119</v>
      </c>
      <c r="C2935" t="s">
        <v>14</v>
      </c>
      <c r="D2935" t="s">
        <v>15</v>
      </c>
      <c r="E2935">
        <v>2</v>
      </c>
      <c r="F2935" s="5">
        <v>43728</v>
      </c>
      <c r="G2935" s="2">
        <v>43746</v>
      </c>
      <c r="H2935" s="3">
        <v>43729</v>
      </c>
      <c r="I2935" t="s">
        <v>39</v>
      </c>
      <c r="J2935" t="s">
        <v>17</v>
      </c>
      <c r="K2935">
        <v>125874943</v>
      </c>
      <c r="L2935">
        <v>9132</v>
      </c>
    </row>
    <row r="2936" spans="1:12" ht="315" hidden="1" outlineLevel="2" x14ac:dyDescent="0.25">
      <c r="A2936" t="s">
        <v>6120</v>
      </c>
      <c r="B2936" s="1" t="s">
        <v>6121</v>
      </c>
      <c r="C2936" t="s">
        <v>82</v>
      </c>
      <c r="D2936" t="s">
        <v>15</v>
      </c>
      <c r="E2936">
        <v>3</v>
      </c>
      <c r="F2936" s="5">
        <v>43728</v>
      </c>
      <c r="G2936" s="2">
        <v>43746</v>
      </c>
      <c r="H2936" s="3">
        <v>43730</v>
      </c>
      <c r="I2936" t="s">
        <v>151</v>
      </c>
      <c r="J2936" t="s">
        <v>17</v>
      </c>
      <c r="K2936">
        <v>125836603</v>
      </c>
      <c r="L2936">
        <v>9819</v>
      </c>
    </row>
    <row r="2937" spans="1:12" ht="330" hidden="1" outlineLevel="2" x14ac:dyDescent="0.25">
      <c r="A2937" t="s">
        <v>6122</v>
      </c>
      <c r="B2937" s="1" t="s">
        <v>6123</v>
      </c>
      <c r="C2937" t="s">
        <v>1029</v>
      </c>
      <c r="D2937" t="s">
        <v>15</v>
      </c>
      <c r="E2937">
        <v>3</v>
      </c>
      <c r="F2937" s="5">
        <v>43728</v>
      </c>
      <c r="G2937" s="2">
        <v>43747</v>
      </c>
      <c r="H2937" s="3">
        <v>43730</v>
      </c>
      <c r="I2937" t="s">
        <v>5229</v>
      </c>
      <c r="J2937" t="s">
        <v>17</v>
      </c>
      <c r="K2937">
        <v>125836588</v>
      </c>
      <c r="L2937">
        <v>9163</v>
      </c>
    </row>
    <row r="2938" spans="1:12" ht="150" hidden="1" outlineLevel="2" x14ac:dyDescent="0.25">
      <c r="A2938" t="s">
        <v>6124</v>
      </c>
      <c r="B2938" s="1" t="s">
        <v>6125</v>
      </c>
      <c r="C2938" t="s">
        <v>147</v>
      </c>
      <c r="D2938" t="s">
        <v>15</v>
      </c>
      <c r="E2938">
        <v>3</v>
      </c>
      <c r="F2938" s="5">
        <v>43728</v>
      </c>
      <c r="G2938" s="2">
        <v>43759</v>
      </c>
      <c r="H2938" s="3">
        <v>43731</v>
      </c>
      <c r="I2938" t="s">
        <v>25</v>
      </c>
      <c r="J2938" t="s">
        <v>17</v>
      </c>
      <c r="K2938">
        <v>53908587</v>
      </c>
      <c r="L2938">
        <v>70005</v>
      </c>
    </row>
    <row r="2939" spans="1:12" ht="240" hidden="1" outlineLevel="2" x14ac:dyDescent="0.25">
      <c r="A2939" t="s">
        <v>6126</v>
      </c>
      <c r="B2939" s="1" t="s">
        <v>6127</v>
      </c>
      <c r="C2939" t="s">
        <v>24</v>
      </c>
      <c r="D2939" t="s">
        <v>15</v>
      </c>
      <c r="E2939">
        <v>3</v>
      </c>
      <c r="F2939" s="5">
        <v>43728</v>
      </c>
      <c r="G2939" s="2">
        <v>43746</v>
      </c>
      <c r="H2939" s="3">
        <v>43731</v>
      </c>
      <c r="I2939" t="s">
        <v>1054</v>
      </c>
      <c r="J2939" t="s">
        <v>17</v>
      </c>
      <c r="K2939">
        <v>125876478</v>
      </c>
      <c r="L2939">
        <v>9599</v>
      </c>
    </row>
    <row r="2940" spans="1:12" ht="165" hidden="1" outlineLevel="2" x14ac:dyDescent="0.25">
      <c r="A2940" t="s">
        <v>6128</v>
      </c>
      <c r="B2940" s="1" t="s">
        <v>6129</v>
      </c>
      <c r="C2940" t="s">
        <v>14</v>
      </c>
      <c r="D2940" t="s">
        <v>15</v>
      </c>
      <c r="E2940">
        <v>3</v>
      </c>
      <c r="F2940" s="5">
        <v>43728</v>
      </c>
      <c r="G2940" s="2">
        <v>43746</v>
      </c>
      <c r="H2940" s="3">
        <v>43731</v>
      </c>
      <c r="I2940" t="s">
        <v>3788</v>
      </c>
      <c r="J2940" t="s">
        <v>17</v>
      </c>
      <c r="K2940">
        <v>125876888</v>
      </c>
      <c r="L2940">
        <v>9796</v>
      </c>
    </row>
    <row r="2941" spans="1:12" ht="210" hidden="1" outlineLevel="2" x14ac:dyDescent="0.25">
      <c r="A2941" t="s">
        <v>6130</v>
      </c>
      <c r="B2941" s="1" t="s">
        <v>6131</v>
      </c>
      <c r="C2941" t="s">
        <v>207</v>
      </c>
      <c r="D2941" t="s">
        <v>15</v>
      </c>
      <c r="E2941">
        <v>3</v>
      </c>
      <c r="F2941" s="5">
        <v>43728</v>
      </c>
      <c r="G2941" s="2">
        <v>43746</v>
      </c>
      <c r="H2941" s="3">
        <v>43731</v>
      </c>
      <c r="I2941" t="s">
        <v>29</v>
      </c>
      <c r="J2941" t="s">
        <v>17</v>
      </c>
      <c r="K2941">
        <v>125879192</v>
      </c>
      <c r="L2941">
        <v>9142</v>
      </c>
    </row>
    <row r="2942" spans="1:12" ht="300" hidden="1" outlineLevel="2" x14ac:dyDescent="0.25">
      <c r="A2942" t="s">
        <v>6132</v>
      </c>
      <c r="B2942" s="1" t="s">
        <v>6133</v>
      </c>
      <c r="C2942" t="s">
        <v>147</v>
      </c>
      <c r="D2942" t="s">
        <v>15</v>
      </c>
      <c r="E2942">
        <v>3</v>
      </c>
      <c r="F2942" s="5">
        <v>43728</v>
      </c>
      <c r="G2942" s="2">
        <v>43746</v>
      </c>
      <c r="H2942" s="3">
        <v>43730</v>
      </c>
      <c r="I2942" t="s">
        <v>5229</v>
      </c>
      <c r="J2942" t="s">
        <v>17</v>
      </c>
      <c r="K2942">
        <v>125815100</v>
      </c>
      <c r="L2942">
        <v>9509</v>
      </c>
    </row>
    <row r="2943" spans="1:12" ht="390" hidden="1" outlineLevel="2" x14ac:dyDescent="0.25">
      <c r="A2943" t="s">
        <v>6134</v>
      </c>
      <c r="B2943" s="1" t="s">
        <v>6135</v>
      </c>
      <c r="C2943" t="s">
        <v>14</v>
      </c>
      <c r="D2943" t="s">
        <v>15</v>
      </c>
      <c r="E2943">
        <v>3</v>
      </c>
      <c r="F2943" s="5">
        <v>43728</v>
      </c>
      <c r="G2943" s="2">
        <v>43746</v>
      </c>
      <c r="H2943" s="3">
        <v>43731</v>
      </c>
      <c r="I2943" t="s">
        <v>53</v>
      </c>
      <c r="J2943" t="s">
        <v>17</v>
      </c>
      <c r="K2943">
        <v>125882375</v>
      </c>
      <c r="L2943">
        <v>3935</v>
      </c>
    </row>
    <row r="2944" spans="1:12" ht="409.5" hidden="1" outlineLevel="2" x14ac:dyDescent="0.25">
      <c r="A2944" t="s">
        <v>6136</v>
      </c>
      <c r="B2944" s="1" t="s">
        <v>6137</v>
      </c>
      <c r="C2944" t="s">
        <v>24</v>
      </c>
      <c r="D2944" t="s">
        <v>15</v>
      </c>
      <c r="E2944">
        <v>3</v>
      </c>
      <c r="F2944" s="5">
        <v>43728</v>
      </c>
      <c r="G2944" s="2">
        <v>43893</v>
      </c>
      <c r="H2944" s="3">
        <v>43732</v>
      </c>
      <c r="I2944" t="s">
        <v>300</v>
      </c>
      <c r="J2944" t="s">
        <v>17</v>
      </c>
      <c r="K2944">
        <v>32394962</v>
      </c>
      <c r="L2944">
        <v>3019</v>
      </c>
    </row>
    <row r="2945" spans="1:12" ht="360" hidden="1" outlineLevel="2" x14ac:dyDescent="0.25">
      <c r="A2945" t="s">
        <v>6138</v>
      </c>
      <c r="B2945" s="1" t="s">
        <v>6139</v>
      </c>
      <c r="C2945" t="s">
        <v>48</v>
      </c>
      <c r="D2945" t="s">
        <v>15</v>
      </c>
      <c r="E2945">
        <v>3</v>
      </c>
      <c r="F2945" s="5">
        <v>43728</v>
      </c>
      <c r="G2945" s="2">
        <v>43747</v>
      </c>
      <c r="H2945" s="3">
        <v>43731</v>
      </c>
      <c r="I2945" t="s">
        <v>75</v>
      </c>
      <c r="J2945" t="s">
        <v>17</v>
      </c>
      <c r="K2945">
        <v>125894805</v>
      </c>
      <c r="L2945">
        <v>9342</v>
      </c>
    </row>
    <row r="2946" spans="1:12" ht="210" hidden="1" outlineLevel="2" x14ac:dyDescent="0.25">
      <c r="A2946" t="s">
        <v>6140</v>
      </c>
      <c r="B2946" s="1" t="s">
        <v>6141</v>
      </c>
      <c r="C2946" t="s">
        <v>207</v>
      </c>
      <c r="D2946" t="s">
        <v>15</v>
      </c>
      <c r="E2946">
        <v>3</v>
      </c>
      <c r="F2946" s="5">
        <v>43728</v>
      </c>
      <c r="G2946" s="2">
        <v>43782</v>
      </c>
      <c r="H2946" s="3">
        <v>43731</v>
      </c>
      <c r="I2946" t="s">
        <v>110</v>
      </c>
      <c r="J2946" t="s">
        <v>17</v>
      </c>
      <c r="K2946">
        <v>53922691</v>
      </c>
      <c r="L2946">
        <v>70005</v>
      </c>
    </row>
    <row r="2947" spans="1:12" ht="409.5" hidden="1" outlineLevel="2" x14ac:dyDescent="0.25">
      <c r="A2947" t="s">
        <v>6142</v>
      </c>
      <c r="B2947" s="1" t="s">
        <v>6143</v>
      </c>
      <c r="C2947" t="s">
        <v>863</v>
      </c>
      <c r="D2947" t="s">
        <v>15</v>
      </c>
      <c r="E2947">
        <v>3</v>
      </c>
      <c r="F2947" s="5">
        <v>43728</v>
      </c>
      <c r="G2947" s="2">
        <v>43746</v>
      </c>
      <c r="H2947" s="3">
        <v>43731</v>
      </c>
      <c r="I2947" t="s">
        <v>3646</v>
      </c>
      <c r="J2947" t="s">
        <v>17</v>
      </c>
      <c r="K2947">
        <v>125895609</v>
      </c>
      <c r="L2947">
        <v>9395</v>
      </c>
    </row>
    <row r="2948" spans="1:12" ht="285" hidden="1" outlineLevel="2" x14ac:dyDescent="0.25">
      <c r="A2948" t="s">
        <v>6144</v>
      </c>
      <c r="B2948" s="1" t="s">
        <v>6145</v>
      </c>
      <c r="C2948" t="s">
        <v>14</v>
      </c>
      <c r="D2948" t="s">
        <v>15</v>
      </c>
      <c r="E2948">
        <v>2</v>
      </c>
      <c r="F2948" s="5">
        <v>43728</v>
      </c>
      <c r="G2948" s="2">
        <v>43746</v>
      </c>
      <c r="H2948" s="3">
        <v>43729</v>
      </c>
      <c r="I2948" t="s">
        <v>39</v>
      </c>
      <c r="J2948" t="s">
        <v>66</v>
      </c>
      <c r="K2948">
        <v>125896202</v>
      </c>
      <c r="L2948">
        <v>9553</v>
      </c>
    </row>
    <row r="2949" spans="1:12" ht="150" hidden="1" outlineLevel="2" x14ac:dyDescent="0.25">
      <c r="A2949" t="s">
        <v>6146</v>
      </c>
      <c r="B2949" s="1" t="s">
        <v>6147</v>
      </c>
      <c r="C2949" t="s">
        <v>82</v>
      </c>
      <c r="D2949" t="s">
        <v>15</v>
      </c>
      <c r="E2949">
        <v>3</v>
      </c>
      <c r="F2949" s="5">
        <v>43728</v>
      </c>
      <c r="G2949" s="2">
        <v>43759</v>
      </c>
      <c r="H2949" s="3">
        <v>43731</v>
      </c>
      <c r="I2949" t="s">
        <v>5229</v>
      </c>
      <c r="J2949" t="s">
        <v>66</v>
      </c>
      <c r="K2949">
        <v>53922724</v>
      </c>
      <c r="L2949">
        <v>69980</v>
      </c>
    </row>
    <row r="2950" spans="1:12" ht="165" hidden="1" outlineLevel="2" x14ac:dyDescent="0.25">
      <c r="A2950" t="s">
        <v>6148</v>
      </c>
      <c r="B2950" s="1" t="s">
        <v>6149</v>
      </c>
      <c r="C2950" t="s">
        <v>48</v>
      </c>
      <c r="D2950" t="s">
        <v>15</v>
      </c>
      <c r="E2950">
        <v>3</v>
      </c>
      <c r="F2950" s="5">
        <v>43728</v>
      </c>
      <c r="G2950" s="2">
        <v>43759</v>
      </c>
      <c r="H2950" s="3">
        <v>43731</v>
      </c>
      <c r="I2950" t="s">
        <v>5229</v>
      </c>
      <c r="J2950" t="s">
        <v>66</v>
      </c>
      <c r="K2950">
        <v>53922748</v>
      </c>
      <c r="L2950">
        <v>69980</v>
      </c>
    </row>
    <row r="2951" spans="1:12" ht="390" hidden="1" outlineLevel="2" x14ac:dyDescent="0.25">
      <c r="A2951" t="s">
        <v>6150</v>
      </c>
      <c r="B2951" s="1" t="s">
        <v>6151</v>
      </c>
      <c r="C2951" t="s">
        <v>147</v>
      </c>
      <c r="D2951" t="s">
        <v>15</v>
      </c>
      <c r="E2951">
        <v>3</v>
      </c>
      <c r="F2951" s="5">
        <v>43728</v>
      </c>
      <c r="G2951" s="2">
        <v>43739</v>
      </c>
      <c r="H2951" s="3">
        <v>43731</v>
      </c>
      <c r="I2951" t="s">
        <v>300</v>
      </c>
      <c r="J2951" t="s">
        <v>917</v>
      </c>
      <c r="K2951">
        <v>32404336</v>
      </c>
      <c r="L2951" t="s">
        <v>6152</v>
      </c>
    </row>
    <row r="2952" spans="1:12" ht="150" hidden="1" outlineLevel="2" x14ac:dyDescent="0.25">
      <c r="A2952" t="s">
        <v>6153</v>
      </c>
      <c r="B2952" s="1" t="s">
        <v>6154</v>
      </c>
      <c r="C2952" t="s">
        <v>231</v>
      </c>
      <c r="D2952" t="s">
        <v>15</v>
      </c>
      <c r="E2952">
        <v>3</v>
      </c>
      <c r="F2952" s="5">
        <v>43728</v>
      </c>
      <c r="G2952" s="2">
        <v>43782</v>
      </c>
      <c r="H2952" s="3">
        <v>43731</v>
      </c>
      <c r="I2952" t="s">
        <v>110</v>
      </c>
      <c r="J2952" t="s">
        <v>66</v>
      </c>
      <c r="K2952">
        <v>53922863</v>
      </c>
      <c r="L2952">
        <v>70005</v>
      </c>
    </row>
    <row r="2953" spans="1:12" ht="150" hidden="1" outlineLevel="2" x14ac:dyDescent="0.25">
      <c r="A2953" t="s">
        <v>6155</v>
      </c>
      <c r="B2953" s="1" t="s">
        <v>6156</v>
      </c>
      <c r="C2953" t="s">
        <v>82</v>
      </c>
      <c r="D2953" t="s">
        <v>15</v>
      </c>
      <c r="E2953">
        <v>3</v>
      </c>
      <c r="F2953" s="5">
        <v>43728</v>
      </c>
      <c r="G2953" s="2">
        <v>43782</v>
      </c>
      <c r="H2953" s="3">
        <v>43731</v>
      </c>
      <c r="I2953" t="s">
        <v>42</v>
      </c>
      <c r="J2953" t="s">
        <v>66</v>
      </c>
      <c r="K2953">
        <v>53922775</v>
      </c>
      <c r="L2953">
        <v>69705</v>
      </c>
    </row>
    <row r="2954" spans="1:12" ht="180" hidden="1" outlineLevel="2" x14ac:dyDescent="0.25">
      <c r="A2954" t="s">
        <v>6157</v>
      </c>
      <c r="B2954" s="1" t="s">
        <v>6158</v>
      </c>
      <c r="C2954" t="s">
        <v>231</v>
      </c>
      <c r="D2954" t="s">
        <v>15</v>
      </c>
      <c r="E2954">
        <v>3</v>
      </c>
      <c r="F2954" s="5">
        <v>43728</v>
      </c>
      <c r="G2954" s="2">
        <v>43759</v>
      </c>
      <c r="H2954" s="3">
        <v>43731</v>
      </c>
      <c r="I2954" t="s">
        <v>5229</v>
      </c>
      <c r="J2954" t="s">
        <v>66</v>
      </c>
      <c r="K2954">
        <v>53922850</v>
      </c>
      <c r="L2954">
        <v>69780</v>
      </c>
    </row>
    <row r="2955" spans="1:12" ht="409.5" hidden="1" outlineLevel="2" x14ac:dyDescent="0.25">
      <c r="A2955" t="s">
        <v>6159</v>
      </c>
      <c r="B2955" s="1" t="s">
        <v>6160</v>
      </c>
      <c r="C2955" t="s">
        <v>147</v>
      </c>
      <c r="D2955" t="s">
        <v>15</v>
      </c>
      <c r="E2955">
        <v>3</v>
      </c>
      <c r="F2955" s="5">
        <v>43728</v>
      </c>
      <c r="G2955" s="2">
        <v>43792</v>
      </c>
      <c r="H2955" s="3">
        <v>43733</v>
      </c>
      <c r="I2955" t="s">
        <v>25</v>
      </c>
      <c r="J2955" t="s">
        <v>917</v>
      </c>
      <c r="K2955">
        <v>32405038</v>
      </c>
      <c r="L2955" t="s">
        <v>6161</v>
      </c>
    </row>
    <row r="2956" spans="1:12" ht="409.5" hidden="1" outlineLevel="2" x14ac:dyDescent="0.25">
      <c r="A2956" t="s">
        <v>6162</v>
      </c>
      <c r="B2956" s="1" t="s">
        <v>6163</v>
      </c>
      <c r="C2956" t="s">
        <v>985</v>
      </c>
      <c r="D2956" t="s">
        <v>15</v>
      </c>
      <c r="E2956">
        <v>3</v>
      </c>
      <c r="F2956" s="5">
        <v>43728</v>
      </c>
      <c r="G2956" s="2">
        <v>43746</v>
      </c>
      <c r="H2956" s="3">
        <v>43731</v>
      </c>
      <c r="I2956" t="s">
        <v>5229</v>
      </c>
      <c r="J2956" t="s">
        <v>66</v>
      </c>
      <c r="K2956">
        <v>53923698</v>
      </c>
      <c r="L2956">
        <v>69630</v>
      </c>
    </row>
    <row r="2957" spans="1:12" ht="225" hidden="1" outlineLevel="2" x14ac:dyDescent="0.25">
      <c r="A2957" t="s">
        <v>6164</v>
      </c>
      <c r="B2957" s="1" t="s">
        <v>6165</v>
      </c>
      <c r="C2957" t="s">
        <v>82</v>
      </c>
      <c r="D2957" t="s">
        <v>15</v>
      </c>
      <c r="E2957">
        <v>3</v>
      </c>
      <c r="F2957" s="5">
        <v>43728</v>
      </c>
      <c r="G2957" s="2">
        <v>43747</v>
      </c>
      <c r="H2957" s="3">
        <v>43731</v>
      </c>
      <c r="I2957" t="s">
        <v>45</v>
      </c>
      <c r="J2957" t="s">
        <v>66</v>
      </c>
      <c r="K2957">
        <v>53923656</v>
      </c>
      <c r="L2957">
        <v>69255</v>
      </c>
    </row>
    <row r="2958" spans="1:12" outlineLevel="1" collapsed="1" x14ac:dyDescent="0.25">
      <c r="B2958" s="1"/>
      <c r="F2958" s="12" t="s">
        <v>12120</v>
      </c>
      <c r="G2958" s="2"/>
      <c r="H2958" s="3"/>
      <c r="K2958">
        <f>SUBTOTAL(3,K2934:K2957)</f>
        <v>24</v>
      </c>
    </row>
    <row r="2959" spans="1:12" ht="225" hidden="1" outlineLevel="2" x14ac:dyDescent="0.25">
      <c r="A2959" t="s">
        <v>6098</v>
      </c>
      <c r="B2959" s="1" t="s">
        <v>6099</v>
      </c>
      <c r="C2959" t="s">
        <v>147</v>
      </c>
      <c r="D2959" t="s">
        <v>15</v>
      </c>
      <c r="E2959">
        <v>1</v>
      </c>
      <c r="F2959" s="5">
        <v>43727</v>
      </c>
      <c r="G2959" s="2">
        <v>43782</v>
      </c>
      <c r="H2959" s="3">
        <v>43727</v>
      </c>
      <c r="I2959" t="s">
        <v>16</v>
      </c>
      <c r="J2959" t="s">
        <v>17</v>
      </c>
      <c r="K2959">
        <v>125801889</v>
      </c>
      <c r="L2959">
        <v>3939</v>
      </c>
    </row>
    <row r="2960" spans="1:12" ht="225" hidden="1" outlineLevel="2" x14ac:dyDescent="0.25">
      <c r="A2960" t="s">
        <v>6100</v>
      </c>
      <c r="B2960" s="1" t="s">
        <v>6101</v>
      </c>
      <c r="C2960" t="s">
        <v>214</v>
      </c>
      <c r="D2960" t="s">
        <v>15</v>
      </c>
      <c r="E2960">
        <v>1</v>
      </c>
      <c r="F2960" s="5">
        <v>43727</v>
      </c>
      <c r="G2960" s="2">
        <v>43732</v>
      </c>
      <c r="H2960" s="3">
        <v>43727.676817129628</v>
      </c>
      <c r="I2960" t="s">
        <v>29</v>
      </c>
      <c r="J2960" t="s">
        <v>17</v>
      </c>
      <c r="K2960">
        <v>125803233</v>
      </c>
      <c r="L2960">
        <v>6405</v>
      </c>
    </row>
    <row r="2961" spans="1:12" ht="135" hidden="1" outlineLevel="2" x14ac:dyDescent="0.25">
      <c r="A2961" t="s">
        <v>6102</v>
      </c>
      <c r="B2961" s="1" t="s">
        <v>6103</v>
      </c>
      <c r="C2961" t="s">
        <v>82</v>
      </c>
      <c r="D2961" t="s">
        <v>15</v>
      </c>
      <c r="E2961">
        <v>2</v>
      </c>
      <c r="F2961" s="5">
        <v>43727</v>
      </c>
      <c r="G2961" s="2">
        <v>43735</v>
      </c>
      <c r="H2961" s="3">
        <v>43728</v>
      </c>
      <c r="I2961" t="s">
        <v>42</v>
      </c>
      <c r="J2961" t="s">
        <v>17</v>
      </c>
      <c r="K2961">
        <v>125214718</v>
      </c>
      <c r="L2961">
        <v>2203</v>
      </c>
    </row>
    <row r="2962" spans="1:12" ht="390" hidden="1" outlineLevel="2" x14ac:dyDescent="0.25">
      <c r="A2962" t="s">
        <v>6104</v>
      </c>
      <c r="B2962" s="1" t="s">
        <v>6105</v>
      </c>
      <c r="C2962" t="s">
        <v>82</v>
      </c>
      <c r="D2962" t="s">
        <v>15</v>
      </c>
      <c r="E2962">
        <v>2</v>
      </c>
      <c r="F2962" s="5">
        <v>43727</v>
      </c>
      <c r="G2962" s="2">
        <v>43887</v>
      </c>
      <c r="H2962" s="3">
        <v>43728</v>
      </c>
      <c r="I2962" t="s">
        <v>366</v>
      </c>
      <c r="J2962" t="s">
        <v>17</v>
      </c>
      <c r="K2962">
        <v>125809965</v>
      </c>
      <c r="L2962">
        <v>9482</v>
      </c>
    </row>
    <row r="2963" spans="1:12" ht="330" hidden="1" outlineLevel="2" x14ac:dyDescent="0.25">
      <c r="A2963" t="s">
        <v>6106</v>
      </c>
      <c r="B2963" s="1" t="s">
        <v>6107</v>
      </c>
      <c r="C2963" t="s">
        <v>214</v>
      </c>
      <c r="D2963" t="s">
        <v>15</v>
      </c>
      <c r="E2963">
        <v>1</v>
      </c>
      <c r="F2963" s="5">
        <v>43727</v>
      </c>
      <c r="G2963" s="2">
        <v>43840</v>
      </c>
      <c r="H2963" s="3">
        <v>43727</v>
      </c>
      <c r="I2963" t="s">
        <v>366</v>
      </c>
      <c r="J2963" t="s">
        <v>17</v>
      </c>
      <c r="K2963">
        <v>125815968</v>
      </c>
      <c r="L2963">
        <v>3952</v>
      </c>
    </row>
    <row r="2964" spans="1:12" ht="210" hidden="1" outlineLevel="2" x14ac:dyDescent="0.25">
      <c r="A2964" t="s">
        <v>6108</v>
      </c>
      <c r="B2964" s="1" t="s">
        <v>6109</v>
      </c>
      <c r="C2964" t="s">
        <v>1497</v>
      </c>
      <c r="D2964" t="s">
        <v>15</v>
      </c>
      <c r="E2964">
        <v>3</v>
      </c>
      <c r="F2964" s="5">
        <v>43727</v>
      </c>
      <c r="G2964" s="2">
        <v>43888</v>
      </c>
      <c r="H2964" s="3">
        <v>43730</v>
      </c>
      <c r="I2964" t="s">
        <v>1036</v>
      </c>
      <c r="J2964" t="s">
        <v>17</v>
      </c>
      <c r="K2964">
        <v>125816432</v>
      </c>
      <c r="L2964">
        <v>10556</v>
      </c>
    </row>
    <row r="2965" spans="1:12" ht="210" hidden="1" outlineLevel="2" x14ac:dyDescent="0.25">
      <c r="A2965" t="s">
        <v>6110</v>
      </c>
      <c r="B2965" s="1" t="s">
        <v>6111</v>
      </c>
      <c r="C2965" t="s">
        <v>100</v>
      </c>
      <c r="D2965" t="s">
        <v>15</v>
      </c>
      <c r="E2965">
        <v>3</v>
      </c>
      <c r="F2965" s="5">
        <v>43727</v>
      </c>
      <c r="G2965" s="2">
        <v>43746</v>
      </c>
      <c r="H2965" s="3">
        <v>43730</v>
      </c>
      <c r="I2965" t="s">
        <v>5229</v>
      </c>
      <c r="J2965" t="s">
        <v>3351</v>
      </c>
      <c r="K2965">
        <v>125827570</v>
      </c>
      <c r="L2965">
        <v>9393</v>
      </c>
    </row>
    <row r="2966" spans="1:12" ht="195" hidden="1" outlineLevel="2" x14ac:dyDescent="0.25">
      <c r="A2966" t="s">
        <v>6112</v>
      </c>
      <c r="B2966" s="1" t="s">
        <v>6113</v>
      </c>
      <c r="C2966" t="s">
        <v>147</v>
      </c>
      <c r="D2966" t="s">
        <v>15</v>
      </c>
      <c r="E2966">
        <v>3</v>
      </c>
      <c r="F2966" s="5">
        <v>43727</v>
      </c>
      <c r="G2966" s="2">
        <v>43747</v>
      </c>
      <c r="H2966" s="3">
        <v>43730</v>
      </c>
      <c r="I2966" t="s">
        <v>1054</v>
      </c>
      <c r="J2966" t="s">
        <v>66</v>
      </c>
      <c r="K2966">
        <v>125833629</v>
      </c>
      <c r="L2966">
        <v>9930</v>
      </c>
    </row>
    <row r="2967" spans="1:12" ht="225" hidden="1" outlineLevel="2" x14ac:dyDescent="0.25">
      <c r="A2967" t="s">
        <v>6114</v>
      </c>
      <c r="B2967" s="1" t="s">
        <v>6115</v>
      </c>
      <c r="C2967" t="s">
        <v>147</v>
      </c>
      <c r="D2967" t="s">
        <v>15</v>
      </c>
      <c r="E2967">
        <v>3</v>
      </c>
      <c r="F2967" s="5">
        <v>43727</v>
      </c>
      <c r="G2967" s="2">
        <v>43747</v>
      </c>
      <c r="H2967" s="3">
        <v>43730</v>
      </c>
      <c r="I2967" t="s">
        <v>45</v>
      </c>
      <c r="J2967" t="s">
        <v>66</v>
      </c>
      <c r="K2967">
        <v>125834968</v>
      </c>
      <c r="L2967">
        <v>5131</v>
      </c>
    </row>
    <row r="2968" spans="1:12" outlineLevel="1" collapsed="1" x14ac:dyDescent="0.25">
      <c r="B2968" s="1"/>
      <c r="F2968" s="12" t="s">
        <v>12121</v>
      </c>
      <c r="G2968" s="2"/>
      <c r="H2968" s="3"/>
      <c r="K2968">
        <f>SUBTOTAL(3,K2959:K2967)</f>
        <v>9</v>
      </c>
    </row>
    <row r="2969" spans="1:12" ht="285" hidden="1" outlineLevel="2" x14ac:dyDescent="0.25">
      <c r="A2969" t="s">
        <v>6054</v>
      </c>
      <c r="B2969" s="1" t="s">
        <v>6055</v>
      </c>
      <c r="C2969" t="s">
        <v>14</v>
      </c>
      <c r="D2969" t="s">
        <v>15</v>
      </c>
      <c r="E2969">
        <v>3</v>
      </c>
      <c r="F2969" s="5">
        <v>43726</v>
      </c>
      <c r="G2969" s="2">
        <v>43741</v>
      </c>
      <c r="H2969" s="3">
        <v>43729</v>
      </c>
      <c r="I2969" t="s">
        <v>455</v>
      </c>
      <c r="J2969" t="s">
        <v>17</v>
      </c>
      <c r="K2969">
        <v>125734405</v>
      </c>
      <c r="L2969">
        <v>7955</v>
      </c>
    </row>
    <row r="2970" spans="1:12" ht="120" hidden="1" outlineLevel="2" x14ac:dyDescent="0.25">
      <c r="A2970" t="s">
        <v>6056</v>
      </c>
      <c r="B2970" s="1" t="s">
        <v>6057</v>
      </c>
      <c r="C2970" t="s">
        <v>89</v>
      </c>
      <c r="D2970" t="s">
        <v>15</v>
      </c>
      <c r="E2970">
        <v>3</v>
      </c>
      <c r="F2970" s="5">
        <v>43726</v>
      </c>
      <c r="G2970" s="2">
        <v>43826</v>
      </c>
      <c r="H2970" s="3">
        <v>43728</v>
      </c>
      <c r="I2970" t="s">
        <v>6058</v>
      </c>
      <c r="J2970" t="s">
        <v>17</v>
      </c>
      <c r="K2970">
        <v>125708248</v>
      </c>
      <c r="L2970">
        <v>6526</v>
      </c>
    </row>
    <row r="2971" spans="1:12" ht="240" hidden="1" outlineLevel="2" x14ac:dyDescent="0.25">
      <c r="A2971" t="s">
        <v>6059</v>
      </c>
      <c r="B2971" s="1" t="s">
        <v>6060</v>
      </c>
      <c r="C2971" t="s">
        <v>607</v>
      </c>
      <c r="D2971" t="s">
        <v>15</v>
      </c>
      <c r="E2971">
        <v>3</v>
      </c>
      <c r="F2971" s="5">
        <v>43726</v>
      </c>
      <c r="G2971" s="2">
        <v>43741</v>
      </c>
      <c r="H2971" s="3">
        <v>43728</v>
      </c>
      <c r="I2971" t="s">
        <v>5229</v>
      </c>
      <c r="J2971" t="s">
        <v>17</v>
      </c>
      <c r="K2971">
        <v>125687686</v>
      </c>
      <c r="L2971">
        <v>9796</v>
      </c>
    </row>
    <row r="2972" spans="1:12" ht="270" hidden="1" outlineLevel="2" x14ac:dyDescent="0.25">
      <c r="A2972" t="s">
        <v>6061</v>
      </c>
      <c r="B2972" s="1" t="s">
        <v>6062</v>
      </c>
      <c r="C2972" t="s">
        <v>4256</v>
      </c>
      <c r="D2972" t="s">
        <v>15</v>
      </c>
      <c r="E2972">
        <v>1</v>
      </c>
      <c r="F2972" s="5">
        <v>43726</v>
      </c>
      <c r="G2972" s="2">
        <v>43747</v>
      </c>
      <c r="H2972" s="3">
        <v>43725</v>
      </c>
      <c r="I2972" t="s">
        <v>3884</v>
      </c>
      <c r="J2972" t="s">
        <v>17</v>
      </c>
      <c r="K2972">
        <v>125705152</v>
      </c>
      <c r="L2972">
        <v>9874</v>
      </c>
    </row>
    <row r="2973" spans="1:12" ht="375" hidden="1" outlineLevel="2" x14ac:dyDescent="0.25">
      <c r="A2973" t="s">
        <v>6063</v>
      </c>
      <c r="B2973" s="1" t="s">
        <v>6064</v>
      </c>
      <c r="C2973" t="s">
        <v>14</v>
      </c>
      <c r="D2973" t="s">
        <v>15</v>
      </c>
      <c r="E2973">
        <v>2</v>
      </c>
      <c r="F2973" s="5">
        <v>43726</v>
      </c>
      <c r="G2973" s="2">
        <v>43741</v>
      </c>
      <c r="H2973" s="3">
        <v>43727</v>
      </c>
      <c r="I2973" t="s">
        <v>151</v>
      </c>
      <c r="J2973" t="s">
        <v>17</v>
      </c>
      <c r="K2973">
        <v>125738947</v>
      </c>
      <c r="L2973">
        <v>9553</v>
      </c>
    </row>
    <row r="2974" spans="1:12" ht="405" hidden="1" outlineLevel="2" x14ac:dyDescent="0.25">
      <c r="A2974" t="s">
        <v>6065</v>
      </c>
      <c r="B2974" s="1" t="s">
        <v>6066</v>
      </c>
      <c r="C2974" t="s">
        <v>24</v>
      </c>
      <c r="D2974" t="s">
        <v>15</v>
      </c>
      <c r="E2974">
        <v>3</v>
      </c>
      <c r="F2974" s="5">
        <v>43726</v>
      </c>
      <c r="G2974" s="2">
        <v>43746</v>
      </c>
      <c r="H2974" s="3">
        <v>43729</v>
      </c>
      <c r="I2974" t="s">
        <v>25</v>
      </c>
      <c r="J2974" t="s">
        <v>17</v>
      </c>
      <c r="K2974">
        <v>125739445</v>
      </c>
      <c r="L2974">
        <v>3935</v>
      </c>
    </row>
    <row r="2975" spans="1:12" ht="409.5" hidden="1" outlineLevel="2" x14ac:dyDescent="0.25">
      <c r="A2975" t="s">
        <v>6067</v>
      </c>
      <c r="B2975" s="1" t="s">
        <v>6068</v>
      </c>
      <c r="C2975" t="s">
        <v>24</v>
      </c>
      <c r="D2975" t="s">
        <v>15</v>
      </c>
      <c r="E2975">
        <v>3</v>
      </c>
      <c r="F2975" s="5">
        <v>43726</v>
      </c>
      <c r="G2975" s="2">
        <v>43748</v>
      </c>
      <c r="H2975" s="3">
        <v>43729</v>
      </c>
      <c r="I2975" t="s">
        <v>25</v>
      </c>
      <c r="J2975" t="s">
        <v>17</v>
      </c>
      <c r="K2975">
        <v>125740009</v>
      </c>
      <c r="L2975">
        <v>2852</v>
      </c>
    </row>
    <row r="2976" spans="1:12" ht="180" hidden="1" outlineLevel="2" x14ac:dyDescent="0.25">
      <c r="A2976" t="s">
        <v>6069</v>
      </c>
      <c r="B2976" s="1" t="s">
        <v>6070</v>
      </c>
      <c r="C2976" t="s">
        <v>14</v>
      </c>
      <c r="D2976" t="s">
        <v>15</v>
      </c>
      <c r="E2976">
        <v>1</v>
      </c>
      <c r="F2976" s="5">
        <v>43726</v>
      </c>
      <c r="G2976" s="2">
        <v>43741</v>
      </c>
      <c r="H2976" s="3">
        <v>43726</v>
      </c>
      <c r="I2976" t="s">
        <v>16</v>
      </c>
      <c r="J2976" t="s">
        <v>17</v>
      </c>
      <c r="K2976">
        <v>125742306</v>
      </c>
      <c r="L2976">
        <v>9915</v>
      </c>
    </row>
    <row r="2977" spans="1:12" ht="300" hidden="1" outlineLevel="2" x14ac:dyDescent="0.25">
      <c r="A2977" t="s">
        <v>6071</v>
      </c>
      <c r="B2977" s="1" t="s">
        <v>6072</v>
      </c>
      <c r="C2977" t="s">
        <v>14</v>
      </c>
      <c r="D2977" t="s">
        <v>15</v>
      </c>
      <c r="E2977">
        <v>3</v>
      </c>
      <c r="F2977" s="5">
        <v>43726</v>
      </c>
      <c r="G2977" s="2">
        <v>43741</v>
      </c>
      <c r="H2977" s="3">
        <v>43729</v>
      </c>
      <c r="I2977" t="s">
        <v>151</v>
      </c>
      <c r="J2977" t="s">
        <v>17</v>
      </c>
      <c r="K2977">
        <v>125751893</v>
      </c>
      <c r="L2977">
        <v>6526</v>
      </c>
    </row>
    <row r="2978" spans="1:12" ht="409.5" hidden="1" outlineLevel="2" x14ac:dyDescent="0.25">
      <c r="A2978" t="s">
        <v>6073</v>
      </c>
      <c r="B2978" s="1" t="s">
        <v>6074</v>
      </c>
      <c r="C2978" t="s">
        <v>207</v>
      </c>
      <c r="D2978" t="s">
        <v>15</v>
      </c>
      <c r="E2978">
        <v>3</v>
      </c>
      <c r="F2978" s="5">
        <v>43726</v>
      </c>
      <c r="G2978" s="2">
        <v>43763</v>
      </c>
      <c r="H2978" s="3">
        <v>43729</v>
      </c>
      <c r="I2978" t="s">
        <v>53</v>
      </c>
      <c r="J2978" t="s">
        <v>17</v>
      </c>
      <c r="K2978">
        <v>125750474</v>
      </c>
      <c r="L2978">
        <v>9257</v>
      </c>
    </row>
    <row r="2979" spans="1:12" ht="409.5" hidden="1" outlineLevel="2" x14ac:dyDescent="0.25">
      <c r="A2979" t="s">
        <v>6075</v>
      </c>
      <c r="B2979" s="1" t="s">
        <v>6076</v>
      </c>
      <c r="C2979" t="s">
        <v>214</v>
      </c>
      <c r="D2979" t="s">
        <v>15</v>
      </c>
      <c r="E2979">
        <v>2</v>
      </c>
      <c r="F2979" s="5">
        <v>43726</v>
      </c>
      <c r="G2979" s="2">
        <v>43768</v>
      </c>
      <c r="H2979" s="3">
        <v>43726</v>
      </c>
      <c r="I2979" t="s">
        <v>39</v>
      </c>
      <c r="J2979" t="s">
        <v>61</v>
      </c>
      <c r="K2979" t="s">
        <v>6077</v>
      </c>
      <c r="L2979" t="s">
        <v>3875</v>
      </c>
    </row>
    <row r="2980" spans="1:12" ht="210" hidden="1" outlineLevel="2" x14ac:dyDescent="0.25">
      <c r="A2980" t="s">
        <v>6078</v>
      </c>
      <c r="B2980" s="1" t="s">
        <v>6079</v>
      </c>
      <c r="C2980" t="s">
        <v>48</v>
      </c>
      <c r="D2980" t="s">
        <v>15</v>
      </c>
      <c r="E2980">
        <v>3</v>
      </c>
      <c r="F2980" s="5">
        <v>43726</v>
      </c>
      <c r="G2980" s="2">
        <v>43742</v>
      </c>
      <c r="H2980" s="3">
        <v>43726</v>
      </c>
      <c r="I2980" t="s">
        <v>29</v>
      </c>
      <c r="J2980" t="s">
        <v>49</v>
      </c>
      <c r="K2980">
        <v>31798108</v>
      </c>
      <c r="L2980">
        <v>3089</v>
      </c>
    </row>
    <row r="2981" spans="1:12" ht="210" hidden="1" outlineLevel="2" x14ac:dyDescent="0.25">
      <c r="A2981" t="s">
        <v>6080</v>
      </c>
      <c r="B2981" s="1" t="s">
        <v>6081</v>
      </c>
      <c r="C2981" t="s">
        <v>48</v>
      </c>
      <c r="D2981" t="s">
        <v>15</v>
      </c>
      <c r="E2981">
        <v>3</v>
      </c>
      <c r="F2981" s="5">
        <v>43726</v>
      </c>
      <c r="G2981" s="2">
        <v>43763</v>
      </c>
      <c r="H2981" t="s">
        <v>61</v>
      </c>
      <c r="I2981" t="s">
        <v>29</v>
      </c>
      <c r="J2981" t="s">
        <v>49</v>
      </c>
      <c r="K2981">
        <v>32192123</v>
      </c>
      <c r="L2981">
        <v>3089</v>
      </c>
    </row>
    <row r="2982" spans="1:12" ht="360" hidden="1" outlineLevel="2" x14ac:dyDescent="0.25">
      <c r="A2982" t="s">
        <v>6082</v>
      </c>
      <c r="B2982" s="1" t="s">
        <v>6083</v>
      </c>
      <c r="C2982" t="s">
        <v>207</v>
      </c>
      <c r="D2982" t="s">
        <v>15</v>
      </c>
      <c r="E2982">
        <v>2</v>
      </c>
      <c r="F2982" s="5">
        <v>43726</v>
      </c>
      <c r="G2982" s="2">
        <v>43766</v>
      </c>
      <c r="H2982" s="3">
        <v>43721</v>
      </c>
      <c r="I2982" t="s">
        <v>3585</v>
      </c>
      <c r="J2982" t="s">
        <v>49</v>
      </c>
      <c r="K2982">
        <v>121806383</v>
      </c>
      <c r="L2982">
        <v>27</v>
      </c>
    </row>
    <row r="2983" spans="1:12" ht="285" hidden="1" outlineLevel="2" x14ac:dyDescent="0.25">
      <c r="A2983" t="s">
        <v>6084</v>
      </c>
      <c r="B2983" s="1" t="s">
        <v>6085</v>
      </c>
      <c r="C2983" t="s">
        <v>147</v>
      </c>
      <c r="D2983" t="s">
        <v>15</v>
      </c>
      <c r="E2983">
        <v>3</v>
      </c>
      <c r="F2983" s="5">
        <v>43726</v>
      </c>
      <c r="G2983" s="2">
        <v>43746</v>
      </c>
      <c r="H2983" s="3">
        <v>43729</v>
      </c>
      <c r="I2983" t="s">
        <v>300</v>
      </c>
      <c r="J2983" t="s">
        <v>17</v>
      </c>
      <c r="K2983">
        <v>125758046</v>
      </c>
      <c r="L2983">
        <v>16294</v>
      </c>
    </row>
    <row r="2984" spans="1:12" ht="270" hidden="1" outlineLevel="2" x14ac:dyDescent="0.25">
      <c r="A2984" t="s">
        <v>6086</v>
      </c>
      <c r="B2984" s="1" t="s">
        <v>6087</v>
      </c>
      <c r="C2984" t="s">
        <v>14</v>
      </c>
      <c r="D2984" t="s">
        <v>15</v>
      </c>
      <c r="E2984">
        <v>1</v>
      </c>
      <c r="F2984" s="5">
        <v>43726</v>
      </c>
      <c r="G2984" s="2">
        <v>43738</v>
      </c>
      <c r="H2984" s="3">
        <v>43726.846273148149</v>
      </c>
      <c r="I2984" t="s">
        <v>39</v>
      </c>
      <c r="J2984" t="s">
        <v>66</v>
      </c>
      <c r="K2984">
        <v>125758598</v>
      </c>
      <c r="L2984">
        <v>2676</v>
      </c>
    </row>
    <row r="2985" spans="1:12" ht="105" hidden="1" outlineLevel="2" x14ac:dyDescent="0.25">
      <c r="A2985" t="s">
        <v>6088</v>
      </c>
      <c r="B2985" s="1" t="s">
        <v>6089</v>
      </c>
      <c r="C2985" t="s">
        <v>82</v>
      </c>
      <c r="D2985" t="s">
        <v>15</v>
      </c>
      <c r="E2985">
        <v>1</v>
      </c>
      <c r="F2985" s="5">
        <v>43726</v>
      </c>
      <c r="G2985" s="2">
        <v>43746</v>
      </c>
      <c r="H2985" s="3">
        <v>43726</v>
      </c>
      <c r="I2985" t="s">
        <v>841</v>
      </c>
      <c r="J2985" t="s">
        <v>66</v>
      </c>
      <c r="K2985">
        <v>125759563</v>
      </c>
      <c r="L2985">
        <v>9296</v>
      </c>
    </row>
    <row r="2986" spans="1:12" ht="105" hidden="1" outlineLevel="2" x14ac:dyDescent="0.25">
      <c r="A2986" t="s">
        <v>6090</v>
      </c>
      <c r="B2986" s="1" t="s">
        <v>6091</v>
      </c>
      <c r="C2986" t="s">
        <v>147</v>
      </c>
      <c r="D2986" t="s">
        <v>15</v>
      </c>
      <c r="E2986">
        <v>2</v>
      </c>
      <c r="F2986" s="5">
        <v>43726</v>
      </c>
      <c r="G2986" s="2">
        <v>43732</v>
      </c>
      <c r="H2986" s="3">
        <v>43727</v>
      </c>
      <c r="I2986" t="s">
        <v>300</v>
      </c>
      <c r="J2986" t="s">
        <v>66</v>
      </c>
      <c r="K2986">
        <v>125760111</v>
      </c>
      <c r="L2986">
        <v>6405</v>
      </c>
    </row>
    <row r="2987" spans="1:12" ht="285" hidden="1" outlineLevel="2" x14ac:dyDescent="0.25">
      <c r="A2987" t="s">
        <v>6092</v>
      </c>
      <c r="B2987" s="1" t="s">
        <v>6093</v>
      </c>
      <c r="C2987" t="s">
        <v>147</v>
      </c>
      <c r="D2987" t="s">
        <v>15</v>
      </c>
      <c r="E2987">
        <v>3</v>
      </c>
      <c r="F2987" s="5">
        <v>43726</v>
      </c>
      <c r="G2987" s="2">
        <v>43746</v>
      </c>
      <c r="H2987" s="3">
        <v>43729</v>
      </c>
      <c r="I2987" t="s">
        <v>25</v>
      </c>
      <c r="J2987" t="s">
        <v>3351</v>
      </c>
      <c r="K2987">
        <v>125759190</v>
      </c>
      <c r="L2987">
        <v>9700</v>
      </c>
    </row>
    <row r="2988" spans="1:12" ht="409.5" hidden="1" outlineLevel="2" x14ac:dyDescent="0.25">
      <c r="A2988" t="s">
        <v>6094</v>
      </c>
      <c r="B2988" s="1" t="s">
        <v>6095</v>
      </c>
      <c r="C2988" t="s">
        <v>1183</v>
      </c>
      <c r="D2988" t="s">
        <v>15</v>
      </c>
      <c r="E2988">
        <v>1</v>
      </c>
      <c r="F2988" s="5">
        <v>43726</v>
      </c>
      <c r="G2988" s="2">
        <v>43755</v>
      </c>
      <c r="H2988" s="3">
        <v>43726</v>
      </c>
      <c r="I2988" t="s">
        <v>36</v>
      </c>
      <c r="J2988" t="s">
        <v>66</v>
      </c>
      <c r="K2988">
        <v>125760657</v>
      </c>
      <c r="L2988">
        <v>9793</v>
      </c>
    </row>
    <row r="2989" spans="1:12" ht="240" hidden="1" outlineLevel="2" x14ac:dyDescent="0.25">
      <c r="A2989" t="s">
        <v>6096</v>
      </c>
      <c r="B2989" s="1" t="s">
        <v>6097</v>
      </c>
      <c r="C2989" t="s">
        <v>147</v>
      </c>
      <c r="D2989" t="s">
        <v>15</v>
      </c>
      <c r="E2989">
        <v>2</v>
      </c>
      <c r="F2989" s="5">
        <v>43726</v>
      </c>
      <c r="G2989" s="2">
        <v>43752</v>
      </c>
      <c r="H2989" s="3">
        <v>43727</v>
      </c>
      <c r="I2989" t="s">
        <v>300</v>
      </c>
      <c r="J2989" t="s">
        <v>66</v>
      </c>
      <c r="K2989">
        <v>125766671</v>
      </c>
      <c r="L2989">
        <v>4799</v>
      </c>
    </row>
    <row r="2990" spans="1:12" outlineLevel="1" collapsed="1" x14ac:dyDescent="0.25">
      <c r="B2990" s="1"/>
      <c r="F2990" s="12" t="s">
        <v>12122</v>
      </c>
      <c r="G2990" s="2"/>
      <c r="H2990" s="3"/>
      <c r="K2990">
        <f>SUBTOTAL(3,K2969:K2989)</f>
        <v>21</v>
      </c>
    </row>
    <row r="2991" spans="1:12" ht="210" hidden="1" outlineLevel="2" x14ac:dyDescent="0.25">
      <c r="A2991" t="s">
        <v>5998</v>
      </c>
      <c r="B2991" s="1" t="s">
        <v>5999</v>
      </c>
      <c r="C2991" t="s">
        <v>147</v>
      </c>
      <c r="D2991" t="s">
        <v>15</v>
      </c>
      <c r="E2991">
        <v>1</v>
      </c>
      <c r="F2991" s="5">
        <v>43725</v>
      </c>
      <c r="G2991" s="2">
        <v>43766</v>
      </c>
      <c r="H2991" s="3">
        <v>43724</v>
      </c>
      <c r="I2991" t="s">
        <v>2720</v>
      </c>
      <c r="J2991" t="s">
        <v>17</v>
      </c>
      <c r="K2991">
        <v>125660532</v>
      </c>
      <c r="L2991">
        <v>3939</v>
      </c>
    </row>
    <row r="2992" spans="1:12" ht="210" hidden="1" outlineLevel="2" x14ac:dyDescent="0.25">
      <c r="A2992" t="s">
        <v>6000</v>
      </c>
      <c r="B2992" s="1" t="s">
        <v>6001</v>
      </c>
      <c r="C2992" t="s">
        <v>20</v>
      </c>
      <c r="D2992" t="s">
        <v>15</v>
      </c>
      <c r="E2992">
        <v>1</v>
      </c>
      <c r="F2992" s="5">
        <v>43725</v>
      </c>
      <c r="G2992" s="2">
        <v>43739</v>
      </c>
      <c r="H2992" s="3">
        <v>43725</v>
      </c>
      <c r="I2992" t="s">
        <v>45</v>
      </c>
      <c r="J2992" t="s">
        <v>17</v>
      </c>
      <c r="K2992">
        <v>125686088</v>
      </c>
      <c r="L2992">
        <v>10492</v>
      </c>
    </row>
    <row r="2993" spans="1:12" ht="375" hidden="1" outlineLevel="2" x14ac:dyDescent="0.25">
      <c r="A2993" t="s">
        <v>6002</v>
      </c>
      <c r="B2993" s="1" t="s">
        <v>6003</v>
      </c>
      <c r="C2993" t="s">
        <v>147</v>
      </c>
      <c r="D2993" t="s">
        <v>15</v>
      </c>
      <c r="E2993">
        <v>1</v>
      </c>
      <c r="F2993" s="5">
        <v>43725</v>
      </c>
      <c r="G2993" s="2">
        <v>43755</v>
      </c>
      <c r="H2993" s="3">
        <v>43727</v>
      </c>
      <c r="I2993" t="s">
        <v>25</v>
      </c>
      <c r="J2993" t="s">
        <v>17</v>
      </c>
      <c r="K2993">
        <v>125660201</v>
      </c>
      <c r="L2993">
        <v>4770</v>
      </c>
    </row>
    <row r="2994" spans="1:12" ht="195" hidden="1" outlineLevel="2" x14ac:dyDescent="0.25">
      <c r="A2994" t="s">
        <v>6004</v>
      </c>
      <c r="B2994" s="1" t="s">
        <v>6005</v>
      </c>
      <c r="C2994" t="s">
        <v>14</v>
      </c>
      <c r="D2994" t="s">
        <v>15</v>
      </c>
      <c r="E2994">
        <v>2</v>
      </c>
      <c r="F2994" s="5">
        <v>43725</v>
      </c>
      <c r="G2994" s="2">
        <v>43738</v>
      </c>
      <c r="H2994" s="3">
        <v>43725</v>
      </c>
      <c r="I2994" t="s">
        <v>36</v>
      </c>
      <c r="J2994" t="s">
        <v>17</v>
      </c>
      <c r="K2994">
        <v>125660246</v>
      </c>
      <c r="L2994">
        <v>9329</v>
      </c>
    </row>
    <row r="2995" spans="1:12" ht="360" hidden="1" outlineLevel="2" x14ac:dyDescent="0.25">
      <c r="A2995" t="s">
        <v>6006</v>
      </c>
      <c r="B2995" s="1" t="s">
        <v>6007</v>
      </c>
      <c r="C2995" t="s">
        <v>228</v>
      </c>
      <c r="D2995" t="s">
        <v>15</v>
      </c>
      <c r="E2995">
        <v>1</v>
      </c>
      <c r="F2995" s="5">
        <v>43725</v>
      </c>
      <c r="G2995" s="2">
        <v>43746</v>
      </c>
      <c r="H2995" s="3">
        <v>43678</v>
      </c>
      <c r="I2995" t="s">
        <v>45</v>
      </c>
      <c r="J2995" t="s">
        <v>17</v>
      </c>
      <c r="K2995">
        <v>123209941</v>
      </c>
      <c r="L2995">
        <v>10188</v>
      </c>
    </row>
    <row r="2996" spans="1:12" ht="270" hidden="1" outlineLevel="2" x14ac:dyDescent="0.25">
      <c r="A2996" t="s">
        <v>6008</v>
      </c>
      <c r="B2996" s="1" t="s">
        <v>6009</v>
      </c>
      <c r="C2996" t="s">
        <v>147</v>
      </c>
      <c r="D2996" t="s">
        <v>15</v>
      </c>
      <c r="E2996">
        <v>3</v>
      </c>
      <c r="F2996" s="5">
        <v>43725</v>
      </c>
      <c r="G2996" s="2">
        <v>43741</v>
      </c>
      <c r="H2996" s="3">
        <v>43727</v>
      </c>
      <c r="I2996" t="s">
        <v>5229</v>
      </c>
      <c r="J2996" t="s">
        <v>17</v>
      </c>
      <c r="K2996">
        <v>125660333</v>
      </c>
      <c r="L2996">
        <v>3051</v>
      </c>
    </row>
    <row r="2997" spans="1:12" ht="195" hidden="1" outlineLevel="2" x14ac:dyDescent="0.25">
      <c r="A2997" t="s">
        <v>6010</v>
      </c>
      <c r="B2997" s="1" t="s">
        <v>6011</v>
      </c>
      <c r="C2997" t="s">
        <v>14</v>
      </c>
      <c r="D2997" t="s">
        <v>15</v>
      </c>
      <c r="E2997">
        <v>2</v>
      </c>
      <c r="F2997" s="5">
        <v>43725</v>
      </c>
      <c r="G2997" s="2">
        <v>43741</v>
      </c>
      <c r="H2997" s="3">
        <v>43725</v>
      </c>
      <c r="I2997" t="s">
        <v>39</v>
      </c>
      <c r="J2997" t="s">
        <v>17</v>
      </c>
      <c r="K2997">
        <v>125661032</v>
      </c>
      <c r="L2997">
        <v>9874</v>
      </c>
    </row>
    <row r="2998" spans="1:12" ht="390" hidden="1" outlineLevel="2" x14ac:dyDescent="0.25">
      <c r="A2998" t="s">
        <v>6012</v>
      </c>
      <c r="B2998" s="1" t="s">
        <v>6013</v>
      </c>
      <c r="C2998" t="s">
        <v>82</v>
      </c>
      <c r="D2998" t="s">
        <v>15</v>
      </c>
      <c r="E2998">
        <v>3</v>
      </c>
      <c r="F2998" s="5">
        <v>43725</v>
      </c>
      <c r="G2998" s="2">
        <v>43808</v>
      </c>
      <c r="H2998" s="3">
        <v>43728</v>
      </c>
      <c r="I2998" t="s">
        <v>29</v>
      </c>
      <c r="J2998" t="s">
        <v>17</v>
      </c>
      <c r="K2998">
        <v>125690355</v>
      </c>
      <c r="L2998">
        <v>3943</v>
      </c>
    </row>
    <row r="2999" spans="1:12" ht="240" hidden="1" outlineLevel="2" x14ac:dyDescent="0.25">
      <c r="A2999" t="s">
        <v>6014</v>
      </c>
      <c r="B2999" s="1" t="s">
        <v>6015</v>
      </c>
      <c r="C2999" t="s">
        <v>100</v>
      </c>
      <c r="D2999" t="s">
        <v>15</v>
      </c>
      <c r="E2999">
        <v>3</v>
      </c>
      <c r="F2999" s="5">
        <v>43725</v>
      </c>
      <c r="G2999" s="2">
        <v>43738</v>
      </c>
      <c r="H2999" s="3">
        <v>43728</v>
      </c>
      <c r="I2999" t="s">
        <v>5229</v>
      </c>
      <c r="J2999" t="s">
        <v>17</v>
      </c>
      <c r="K2999">
        <v>125691682</v>
      </c>
      <c r="L2999">
        <v>9545</v>
      </c>
    </row>
    <row r="3000" spans="1:12" ht="210" hidden="1" outlineLevel="2" x14ac:dyDescent="0.25">
      <c r="A3000" t="s">
        <v>6016</v>
      </c>
      <c r="B3000" s="1" t="s">
        <v>6017</v>
      </c>
      <c r="C3000" t="s">
        <v>207</v>
      </c>
      <c r="D3000" t="s">
        <v>15</v>
      </c>
      <c r="E3000">
        <v>1</v>
      </c>
      <c r="F3000" s="5">
        <v>43725</v>
      </c>
      <c r="G3000" s="2">
        <v>43738</v>
      </c>
      <c r="H3000" s="3">
        <v>43725</v>
      </c>
      <c r="I3000" t="s">
        <v>42</v>
      </c>
      <c r="J3000" t="s">
        <v>17</v>
      </c>
      <c r="K3000">
        <v>125695107</v>
      </c>
      <c r="L3000">
        <v>9161</v>
      </c>
    </row>
    <row r="3001" spans="1:12" ht="210" hidden="1" outlineLevel="2" x14ac:dyDescent="0.25">
      <c r="A3001" t="s">
        <v>6018</v>
      </c>
      <c r="B3001" s="1" t="s">
        <v>6019</v>
      </c>
      <c r="C3001" t="s">
        <v>214</v>
      </c>
      <c r="D3001" t="s">
        <v>15</v>
      </c>
      <c r="E3001">
        <v>1</v>
      </c>
      <c r="F3001" s="5">
        <v>43725</v>
      </c>
      <c r="G3001" s="2">
        <v>43738</v>
      </c>
      <c r="H3001" s="3">
        <v>43725</v>
      </c>
      <c r="I3001" t="s">
        <v>36</v>
      </c>
      <c r="J3001" t="s">
        <v>17</v>
      </c>
      <c r="K3001">
        <v>125696529</v>
      </c>
      <c r="L3001">
        <v>10240</v>
      </c>
    </row>
    <row r="3002" spans="1:12" ht="409.5" hidden="1" outlineLevel="2" x14ac:dyDescent="0.25">
      <c r="A3002" t="s">
        <v>6020</v>
      </c>
      <c r="B3002" s="1" t="s">
        <v>6021</v>
      </c>
      <c r="C3002" t="s">
        <v>14</v>
      </c>
      <c r="D3002" t="s">
        <v>15</v>
      </c>
      <c r="E3002">
        <v>2</v>
      </c>
      <c r="F3002" s="5">
        <v>43725</v>
      </c>
      <c r="G3002" s="2">
        <v>43748</v>
      </c>
      <c r="H3002" s="3">
        <v>43726</v>
      </c>
      <c r="I3002" t="s">
        <v>36</v>
      </c>
      <c r="J3002" t="s">
        <v>17</v>
      </c>
      <c r="K3002">
        <v>125698483</v>
      </c>
      <c r="L3002">
        <v>9494</v>
      </c>
    </row>
    <row r="3003" spans="1:12" ht="135" hidden="1" outlineLevel="2" x14ac:dyDescent="0.25">
      <c r="A3003" t="s">
        <v>6022</v>
      </c>
      <c r="B3003" s="1" t="s">
        <v>6023</v>
      </c>
      <c r="C3003" t="s">
        <v>207</v>
      </c>
      <c r="D3003" t="s">
        <v>15</v>
      </c>
      <c r="E3003">
        <v>1</v>
      </c>
      <c r="F3003" s="5">
        <v>43725</v>
      </c>
      <c r="G3003" s="2">
        <v>43739</v>
      </c>
      <c r="H3003" s="3">
        <v>43725</v>
      </c>
      <c r="I3003" t="s">
        <v>3884</v>
      </c>
      <c r="J3003" t="s">
        <v>17</v>
      </c>
      <c r="K3003" t="s">
        <v>6024</v>
      </c>
      <c r="L3003" t="s">
        <v>4452</v>
      </c>
    </row>
    <row r="3004" spans="1:12" ht="409.5" hidden="1" outlineLevel="2" x14ac:dyDescent="0.25">
      <c r="A3004" t="s">
        <v>6025</v>
      </c>
      <c r="B3004" s="1" t="s">
        <v>6026</v>
      </c>
      <c r="C3004" t="s">
        <v>48</v>
      </c>
      <c r="D3004" t="s">
        <v>15</v>
      </c>
      <c r="E3004">
        <v>2</v>
      </c>
      <c r="F3004" s="5">
        <v>43725</v>
      </c>
      <c r="G3004" s="2">
        <v>43754</v>
      </c>
      <c r="H3004" s="3">
        <v>43726.735335648147</v>
      </c>
      <c r="I3004" t="s">
        <v>42</v>
      </c>
      <c r="J3004" t="s">
        <v>17</v>
      </c>
      <c r="K3004">
        <v>125658159</v>
      </c>
      <c r="L3004">
        <v>2740</v>
      </c>
    </row>
    <row r="3005" spans="1:12" ht="150" hidden="1" outlineLevel="2" x14ac:dyDescent="0.25">
      <c r="A3005" t="s">
        <v>6027</v>
      </c>
      <c r="B3005" s="1" t="s">
        <v>6028</v>
      </c>
      <c r="C3005" t="s">
        <v>116</v>
      </c>
      <c r="D3005" t="s">
        <v>15</v>
      </c>
      <c r="E3005">
        <v>3</v>
      </c>
      <c r="F3005" s="5">
        <v>43725</v>
      </c>
      <c r="G3005" s="2">
        <v>43792</v>
      </c>
      <c r="H3005" s="3">
        <v>43732</v>
      </c>
      <c r="I3005" t="s">
        <v>124</v>
      </c>
      <c r="J3005" t="s">
        <v>186</v>
      </c>
      <c r="K3005">
        <v>125650446</v>
      </c>
      <c r="L3005">
        <v>10230</v>
      </c>
    </row>
    <row r="3006" spans="1:12" ht="409.5" hidden="1" outlineLevel="2" x14ac:dyDescent="0.25">
      <c r="A3006" t="s">
        <v>6029</v>
      </c>
      <c r="B3006" s="1" t="s">
        <v>6030</v>
      </c>
      <c r="C3006" t="s">
        <v>169</v>
      </c>
      <c r="D3006" t="s">
        <v>15</v>
      </c>
      <c r="E3006">
        <v>2</v>
      </c>
      <c r="F3006" s="5">
        <v>43725</v>
      </c>
      <c r="G3006" s="2">
        <v>43829</v>
      </c>
      <c r="H3006" s="3">
        <v>43726</v>
      </c>
      <c r="I3006" t="s">
        <v>39</v>
      </c>
      <c r="J3006" t="s">
        <v>17</v>
      </c>
      <c r="K3006">
        <v>125701890</v>
      </c>
      <c r="L3006">
        <v>9150</v>
      </c>
    </row>
    <row r="3007" spans="1:12" ht="409.5" hidden="1" outlineLevel="2" x14ac:dyDescent="0.25">
      <c r="A3007" t="s">
        <v>6031</v>
      </c>
      <c r="B3007" s="1" t="s">
        <v>6032</v>
      </c>
      <c r="C3007" t="s">
        <v>863</v>
      </c>
      <c r="D3007" t="s">
        <v>15</v>
      </c>
      <c r="E3007">
        <v>3</v>
      </c>
      <c r="F3007" s="5">
        <v>43725</v>
      </c>
      <c r="G3007" s="2">
        <v>43760</v>
      </c>
      <c r="H3007" s="3">
        <v>43728</v>
      </c>
      <c r="I3007" t="s">
        <v>42</v>
      </c>
      <c r="J3007" t="s">
        <v>17</v>
      </c>
      <c r="K3007">
        <v>125703874</v>
      </c>
      <c r="L3007">
        <v>816</v>
      </c>
    </row>
    <row r="3008" spans="1:12" ht="409.5" hidden="1" outlineLevel="2" x14ac:dyDescent="0.25">
      <c r="A3008" t="s">
        <v>6033</v>
      </c>
      <c r="B3008" s="1" t="s">
        <v>6034</v>
      </c>
      <c r="C3008" t="s">
        <v>207</v>
      </c>
      <c r="D3008" t="s">
        <v>15</v>
      </c>
      <c r="E3008">
        <v>3</v>
      </c>
      <c r="F3008" s="5">
        <v>43725</v>
      </c>
      <c r="G3008" s="2">
        <v>43746</v>
      </c>
      <c r="H3008" s="3">
        <v>43728</v>
      </c>
      <c r="I3008" t="s">
        <v>42</v>
      </c>
      <c r="J3008" t="s">
        <v>17</v>
      </c>
      <c r="K3008">
        <v>125704182</v>
      </c>
      <c r="L3008">
        <v>816</v>
      </c>
    </row>
    <row r="3009" spans="1:12" ht="409.5" hidden="1" outlineLevel="2" x14ac:dyDescent="0.25">
      <c r="A3009" t="s">
        <v>6035</v>
      </c>
      <c r="B3009" s="1" t="s">
        <v>6036</v>
      </c>
      <c r="C3009" t="s">
        <v>214</v>
      </c>
      <c r="D3009" t="s">
        <v>15</v>
      </c>
      <c r="E3009">
        <v>2</v>
      </c>
      <c r="F3009" s="5">
        <v>43725</v>
      </c>
      <c r="G3009" s="2">
        <v>43782</v>
      </c>
      <c r="H3009" s="3">
        <v>43726</v>
      </c>
      <c r="I3009" t="s">
        <v>5229</v>
      </c>
      <c r="J3009" t="s">
        <v>17</v>
      </c>
      <c r="K3009" t="s">
        <v>6037</v>
      </c>
      <c r="L3009" t="s">
        <v>3875</v>
      </c>
    </row>
    <row r="3010" spans="1:12" ht="409.5" hidden="1" outlineLevel="2" x14ac:dyDescent="0.25">
      <c r="A3010" t="s">
        <v>6038</v>
      </c>
      <c r="B3010" s="1" t="s">
        <v>6039</v>
      </c>
      <c r="C3010" t="s">
        <v>24</v>
      </c>
      <c r="D3010" t="s">
        <v>15</v>
      </c>
      <c r="E3010">
        <v>3</v>
      </c>
      <c r="F3010" s="5">
        <v>43725</v>
      </c>
      <c r="G3010" s="2">
        <v>43781</v>
      </c>
      <c r="H3010" s="3">
        <v>43728</v>
      </c>
      <c r="I3010" t="s">
        <v>45</v>
      </c>
      <c r="J3010" t="s">
        <v>17</v>
      </c>
      <c r="K3010">
        <v>125698989</v>
      </c>
      <c r="L3010">
        <v>4675</v>
      </c>
    </row>
    <row r="3011" spans="1:12" ht="285" hidden="1" outlineLevel="2" x14ac:dyDescent="0.25">
      <c r="A3011" t="s">
        <v>6040</v>
      </c>
      <c r="B3011" s="1" t="s">
        <v>6041</v>
      </c>
      <c r="C3011" t="s">
        <v>48</v>
      </c>
      <c r="D3011" t="s">
        <v>15</v>
      </c>
      <c r="E3011">
        <v>3</v>
      </c>
      <c r="F3011" s="5">
        <v>43725</v>
      </c>
      <c r="G3011" s="2">
        <v>43741</v>
      </c>
      <c r="H3011" s="3">
        <v>43728</v>
      </c>
      <c r="I3011" t="s">
        <v>5229</v>
      </c>
      <c r="J3011" t="s">
        <v>17</v>
      </c>
      <c r="K3011">
        <v>125710685</v>
      </c>
      <c r="L3011">
        <v>9796</v>
      </c>
    </row>
    <row r="3012" spans="1:12" ht="210" hidden="1" outlineLevel="2" x14ac:dyDescent="0.25">
      <c r="A3012" t="s">
        <v>6042</v>
      </c>
      <c r="B3012" s="1" t="s">
        <v>6043</v>
      </c>
      <c r="C3012" t="s">
        <v>100</v>
      </c>
      <c r="D3012" t="s">
        <v>15</v>
      </c>
      <c r="E3012">
        <v>3</v>
      </c>
      <c r="F3012" s="5">
        <v>43725</v>
      </c>
      <c r="G3012" s="2">
        <v>43741</v>
      </c>
      <c r="H3012" s="3">
        <v>43728</v>
      </c>
      <c r="I3012" t="s">
        <v>5229</v>
      </c>
      <c r="J3012" t="s">
        <v>66</v>
      </c>
      <c r="K3012">
        <v>125711898</v>
      </c>
      <c r="L3012">
        <v>9342</v>
      </c>
    </row>
    <row r="3013" spans="1:12" ht="409.5" hidden="1" outlineLevel="2" x14ac:dyDescent="0.25">
      <c r="A3013" t="s">
        <v>6044</v>
      </c>
      <c r="B3013" s="1" t="s">
        <v>6045</v>
      </c>
      <c r="C3013" t="s">
        <v>147</v>
      </c>
      <c r="D3013" t="s">
        <v>15</v>
      </c>
      <c r="E3013">
        <v>2</v>
      </c>
      <c r="F3013" s="5">
        <v>43725</v>
      </c>
      <c r="G3013" s="2">
        <v>43753</v>
      </c>
      <c r="H3013" s="3">
        <v>43727</v>
      </c>
      <c r="I3013" t="s">
        <v>300</v>
      </c>
      <c r="J3013" t="s">
        <v>66</v>
      </c>
      <c r="K3013">
        <v>125712431</v>
      </c>
      <c r="L3013">
        <v>6620</v>
      </c>
    </row>
    <row r="3014" spans="1:12" ht="210" hidden="1" outlineLevel="2" x14ac:dyDescent="0.25">
      <c r="A3014" t="s">
        <v>6046</v>
      </c>
      <c r="B3014" s="1" t="s">
        <v>6047</v>
      </c>
      <c r="C3014" t="s">
        <v>14</v>
      </c>
      <c r="D3014" t="s">
        <v>15</v>
      </c>
      <c r="E3014">
        <v>2</v>
      </c>
      <c r="F3014" s="5">
        <v>43725</v>
      </c>
      <c r="G3014" s="2">
        <v>43741</v>
      </c>
      <c r="H3014" s="3">
        <v>43726</v>
      </c>
      <c r="I3014" t="s">
        <v>39</v>
      </c>
      <c r="J3014" t="s">
        <v>66</v>
      </c>
      <c r="K3014">
        <v>125713266</v>
      </c>
      <c r="L3014">
        <v>9261</v>
      </c>
    </row>
    <row r="3015" spans="1:12" ht="409.5" hidden="1" outlineLevel="2" x14ac:dyDescent="0.25">
      <c r="A3015" t="s">
        <v>6048</v>
      </c>
      <c r="B3015" s="1" t="s">
        <v>6049</v>
      </c>
      <c r="C3015" t="s">
        <v>147</v>
      </c>
      <c r="D3015" t="s">
        <v>15</v>
      </c>
      <c r="E3015">
        <v>2</v>
      </c>
      <c r="F3015" s="5">
        <v>43725</v>
      </c>
      <c r="G3015" s="2">
        <v>43752</v>
      </c>
      <c r="H3015" s="3">
        <v>43725</v>
      </c>
      <c r="I3015" t="s">
        <v>300</v>
      </c>
      <c r="J3015" t="s">
        <v>49</v>
      </c>
      <c r="K3015">
        <v>125609207</v>
      </c>
      <c r="L3015">
        <v>6620</v>
      </c>
    </row>
    <row r="3016" spans="1:12" ht="165" hidden="1" outlineLevel="2" x14ac:dyDescent="0.25">
      <c r="A3016" t="s">
        <v>6050</v>
      </c>
      <c r="B3016" s="1" t="s">
        <v>6051</v>
      </c>
      <c r="C3016" t="s">
        <v>82</v>
      </c>
      <c r="D3016" t="s">
        <v>15</v>
      </c>
      <c r="E3016">
        <v>2</v>
      </c>
      <c r="F3016" s="5">
        <v>43725</v>
      </c>
      <c r="G3016" s="2">
        <v>43759</v>
      </c>
      <c r="H3016" s="3">
        <v>43726</v>
      </c>
      <c r="I3016" t="s">
        <v>3884</v>
      </c>
      <c r="J3016" t="s">
        <v>66</v>
      </c>
      <c r="K3016">
        <v>53892862</v>
      </c>
      <c r="L3016">
        <v>68055</v>
      </c>
    </row>
    <row r="3017" spans="1:12" ht="210" hidden="1" outlineLevel="2" x14ac:dyDescent="0.25">
      <c r="A3017" t="s">
        <v>6052</v>
      </c>
      <c r="B3017" s="1" t="s">
        <v>6053</v>
      </c>
      <c r="C3017" t="s">
        <v>14</v>
      </c>
      <c r="D3017" t="s">
        <v>15</v>
      </c>
      <c r="E3017">
        <v>1</v>
      </c>
      <c r="F3017" s="5">
        <v>43725</v>
      </c>
      <c r="G3017" s="2">
        <v>43738</v>
      </c>
      <c r="H3017" s="3">
        <v>43726</v>
      </c>
      <c r="I3017" t="s">
        <v>366</v>
      </c>
      <c r="J3017" t="s">
        <v>66</v>
      </c>
      <c r="K3017">
        <v>125715995</v>
      </c>
      <c r="L3017">
        <v>48308</v>
      </c>
    </row>
    <row r="3018" spans="1:12" outlineLevel="1" collapsed="1" x14ac:dyDescent="0.25">
      <c r="B3018" s="1"/>
      <c r="F3018" s="12" t="s">
        <v>12123</v>
      </c>
      <c r="G3018" s="2"/>
      <c r="H3018" s="3"/>
      <c r="K3018">
        <f>SUBTOTAL(3,K2991:K3017)</f>
        <v>27</v>
      </c>
    </row>
    <row r="3019" spans="1:12" ht="409.5" hidden="1" outlineLevel="2" x14ac:dyDescent="0.25">
      <c r="A3019" t="s">
        <v>5940</v>
      </c>
      <c r="B3019" s="1" t="s">
        <v>5941</v>
      </c>
      <c r="C3019" t="s">
        <v>147</v>
      </c>
      <c r="D3019" t="s">
        <v>15</v>
      </c>
      <c r="E3019">
        <v>1</v>
      </c>
      <c r="F3019" s="5">
        <v>43724</v>
      </c>
      <c r="G3019" s="2">
        <v>43761</v>
      </c>
      <c r="H3019" s="3">
        <v>43724.626689814817</v>
      </c>
      <c r="I3019" t="s">
        <v>25</v>
      </c>
      <c r="J3019" t="s">
        <v>17</v>
      </c>
      <c r="K3019">
        <v>125613122</v>
      </c>
      <c r="L3019">
        <v>6612</v>
      </c>
    </row>
    <row r="3020" spans="1:12" ht="210" hidden="1" outlineLevel="2" x14ac:dyDescent="0.25">
      <c r="A3020" t="s">
        <v>5942</v>
      </c>
      <c r="B3020" s="1" t="s">
        <v>5943</v>
      </c>
      <c r="C3020" t="s">
        <v>14</v>
      </c>
      <c r="D3020" t="s">
        <v>15</v>
      </c>
      <c r="E3020">
        <v>2</v>
      </c>
      <c r="F3020" s="5">
        <v>43724</v>
      </c>
      <c r="G3020" s="2">
        <v>43732</v>
      </c>
      <c r="H3020" s="3">
        <v>43724</v>
      </c>
      <c r="I3020" t="s">
        <v>39</v>
      </c>
      <c r="J3020" t="s">
        <v>17</v>
      </c>
      <c r="K3020">
        <v>125548500</v>
      </c>
      <c r="L3020">
        <v>6620</v>
      </c>
    </row>
    <row r="3021" spans="1:12" ht="255" hidden="1" outlineLevel="2" x14ac:dyDescent="0.25">
      <c r="A3021" t="s">
        <v>5944</v>
      </c>
      <c r="B3021" s="1" t="s">
        <v>5945</v>
      </c>
      <c r="C3021" t="s">
        <v>14</v>
      </c>
      <c r="D3021" t="s">
        <v>15</v>
      </c>
      <c r="E3021">
        <v>3</v>
      </c>
      <c r="F3021" s="5">
        <v>43724</v>
      </c>
      <c r="G3021" s="2">
        <v>43741</v>
      </c>
      <c r="H3021" s="3">
        <v>43725</v>
      </c>
      <c r="I3021" t="s">
        <v>36</v>
      </c>
      <c r="J3021" t="s">
        <v>17</v>
      </c>
      <c r="K3021">
        <v>125505762</v>
      </c>
      <c r="L3021">
        <v>9229</v>
      </c>
    </row>
    <row r="3022" spans="1:12" ht="345" hidden="1" outlineLevel="2" x14ac:dyDescent="0.25">
      <c r="A3022" t="s">
        <v>5946</v>
      </c>
      <c r="B3022" s="1" t="s">
        <v>5947</v>
      </c>
      <c r="C3022" t="s">
        <v>147</v>
      </c>
      <c r="D3022" t="s">
        <v>15</v>
      </c>
      <c r="E3022">
        <v>3</v>
      </c>
      <c r="F3022" s="5">
        <v>43724</v>
      </c>
      <c r="G3022" s="2">
        <v>43735</v>
      </c>
      <c r="H3022" s="3">
        <v>43725</v>
      </c>
      <c r="I3022" t="s">
        <v>5229</v>
      </c>
      <c r="J3022" t="s">
        <v>17</v>
      </c>
      <c r="K3022">
        <v>125518390</v>
      </c>
      <c r="L3022">
        <v>9509</v>
      </c>
    </row>
    <row r="3023" spans="1:12" ht="180" hidden="1" outlineLevel="2" x14ac:dyDescent="0.25">
      <c r="A3023" t="s">
        <v>5948</v>
      </c>
      <c r="B3023" s="1" t="s">
        <v>5949</v>
      </c>
      <c r="C3023" t="s">
        <v>14</v>
      </c>
      <c r="D3023" t="s">
        <v>15</v>
      </c>
      <c r="E3023">
        <v>3</v>
      </c>
      <c r="F3023" s="5">
        <v>43724</v>
      </c>
      <c r="G3023" s="2">
        <v>43735</v>
      </c>
      <c r="H3023" s="3">
        <v>43726</v>
      </c>
      <c r="I3023" t="s">
        <v>36</v>
      </c>
      <c r="J3023" t="s">
        <v>17</v>
      </c>
      <c r="K3023">
        <v>125550592</v>
      </c>
      <c r="L3023">
        <v>9793</v>
      </c>
    </row>
    <row r="3024" spans="1:12" ht="210" hidden="1" outlineLevel="2" x14ac:dyDescent="0.25">
      <c r="A3024" t="s">
        <v>5950</v>
      </c>
      <c r="B3024" s="1" t="s">
        <v>5951</v>
      </c>
      <c r="C3024" t="s">
        <v>14</v>
      </c>
      <c r="D3024" t="s">
        <v>15</v>
      </c>
      <c r="E3024">
        <v>2</v>
      </c>
      <c r="F3024" s="5">
        <v>43724</v>
      </c>
      <c r="G3024" s="2">
        <v>43738</v>
      </c>
      <c r="H3024" s="3">
        <v>43725</v>
      </c>
      <c r="I3024" t="s">
        <v>45</v>
      </c>
      <c r="J3024" t="s">
        <v>17</v>
      </c>
      <c r="K3024">
        <v>125604311</v>
      </c>
      <c r="L3024">
        <v>9219</v>
      </c>
    </row>
    <row r="3025" spans="1:12" ht="180" hidden="1" outlineLevel="2" x14ac:dyDescent="0.25">
      <c r="A3025" t="s">
        <v>5952</v>
      </c>
      <c r="B3025" s="1" t="s">
        <v>5953</v>
      </c>
      <c r="C3025" t="s">
        <v>846</v>
      </c>
      <c r="D3025" t="s">
        <v>15</v>
      </c>
      <c r="E3025">
        <v>3</v>
      </c>
      <c r="F3025" s="5">
        <v>43724</v>
      </c>
      <c r="G3025" s="2">
        <v>43741</v>
      </c>
      <c r="H3025" s="3">
        <v>43721</v>
      </c>
      <c r="I3025" t="s">
        <v>5229</v>
      </c>
      <c r="J3025" t="s">
        <v>17</v>
      </c>
      <c r="K3025">
        <v>125274637</v>
      </c>
      <c r="L3025">
        <v>9342</v>
      </c>
    </row>
    <row r="3026" spans="1:12" ht="180" hidden="1" outlineLevel="2" x14ac:dyDescent="0.25">
      <c r="A3026" t="s">
        <v>5954</v>
      </c>
      <c r="B3026" s="1" t="s">
        <v>5955</v>
      </c>
      <c r="C3026" t="s">
        <v>846</v>
      </c>
      <c r="D3026" t="s">
        <v>15</v>
      </c>
      <c r="E3026">
        <v>3</v>
      </c>
      <c r="F3026" s="5">
        <v>43724</v>
      </c>
      <c r="G3026" s="2">
        <v>43741</v>
      </c>
      <c r="H3026" s="3">
        <v>43722</v>
      </c>
      <c r="I3026" t="s">
        <v>42</v>
      </c>
      <c r="J3026" t="s">
        <v>17</v>
      </c>
      <c r="K3026">
        <v>125328874</v>
      </c>
      <c r="L3026">
        <v>9257</v>
      </c>
    </row>
    <row r="3027" spans="1:12" ht="375" hidden="1" outlineLevel="2" x14ac:dyDescent="0.25">
      <c r="A3027" t="s">
        <v>5956</v>
      </c>
      <c r="B3027" s="1" t="s">
        <v>5957</v>
      </c>
      <c r="C3027" t="s">
        <v>14</v>
      </c>
      <c r="D3027" t="s">
        <v>15</v>
      </c>
      <c r="E3027">
        <v>1</v>
      </c>
      <c r="F3027" s="5">
        <v>43724</v>
      </c>
      <c r="G3027" s="2">
        <v>43738</v>
      </c>
      <c r="H3027" s="3">
        <v>43724</v>
      </c>
      <c r="I3027" t="s">
        <v>151</v>
      </c>
      <c r="J3027" t="s">
        <v>17</v>
      </c>
      <c r="K3027">
        <v>125616885</v>
      </c>
      <c r="L3027">
        <v>1804</v>
      </c>
    </row>
    <row r="3028" spans="1:12" ht="195" hidden="1" outlineLevel="2" x14ac:dyDescent="0.25">
      <c r="A3028" t="s">
        <v>5958</v>
      </c>
      <c r="B3028" s="1" t="s">
        <v>5959</v>
      </c>
      <c r="C3028" t="s">
        <v>1029</v>
      </c>
      <c r="D3028" t="s">
        <v>15</v>
      </c>
      <c r="E3028">
        <v>1</v>
      </c>
      <c r="F3028" s="5">
        <v>43724</v>
      </c>
      <c r="G3028" s="2">
        <v>43738</v>
      </c>
      <c r="H3028" s="3">
        <v>43724</v>
      </c>
      <c r="I3028" t="s">
        <v>36</v>
      </c>
      <c r="J3028" t="s">
        <v>17</v>
      </c>
      <c r="K3028">
        <v>125619355</v>
      </c>
      <c r="L3028">
        <v>2294</v>
      </c>
    </row>
    <row r="3029" spans="1:12" ht="315" hidden="1" outlineLevel="2" x14ac:dyDescent="0.25">
      <c r="A3029" t="s">
        <v>5960</v>
      </c>
      <c r="B3029" s="1" t="s">
        <v>5961</v>
      </c>
      <c r="C3029" t="s">
        <v>14</v>
      </c>
      <c r="D3029" t="s">
        <v>15</v>
      </c>
      <c r="E3029">
        <v>1</v>
      </c>
      <c r="F3029" s="5">
        <v>43724</v>
      </c>
      <c r="G3029" s="2">
        <v>43735</v>
      </c>
      <c r="H3029" s="3">
        <v>43724</v>
      </c>
      <c r="I3029" t="s">
        <v>36</v>
      </c>
      <c r="J3029" t="s">
        <v>66</v>
      </c>
      <c r="K3029">
        <v>125619824</v>
      </c>
      <c r="L3029">
        <v>9793</v>
      </c>
    </row>
    <row r="3030" spans="1:12" ht="409.5" hidden="1" outlineLevel="2" x14ac:dyDescent="0.25">
      <c r="A3030" t="s">
        <v>5962</v>
      </c>
      <c r="B3030" s="1" t="s">
        <v>5963</v>
      </c>
      <c r="C3030" t="s">
        <v>846</v>
      </c>
      <c r="D3030" t="s">
        <v>15</v>
      </c>
      <c r="E3030">
        <v>3</v>
      </c>
      <c r="F3030" s="5">
        <v>43724</v>
      </c>
      <c r="G3030" s="2">
        <v>43759</v>
      </c>
      <c r="H3030" s="3">
        <v>43726</v>
      </c>
      <c r="I3030" t="s">
        <v>29</v>
      </c>
      <c r="J3030" t="s">
        <v>17</v>
      </c>
      <c r="K3030">
        <v>53876924</v>
      </c>
      <c r="L3030" t="s">
        <v>5964</v>
      </c>
    </row>
    <row r="3031" spans="1:12" ht="409.5" hidden="1" outlineLevel="2" x14ac:dyDescent="0.25">
      <c r="A3031" t="s">
        <v>5965</v>
      </c>
      <c r="B3031" s="1" t="s">
        <v>5966</v>
      </c>
      <c r="C3031" t="s">
        <v>228</v>
      </c>
      <c r="D3031" t="s">
        <v>15</v>
      </c>
      <c r="E3031">
        <v>3</v>
      </c>
      <c r="F3031" s="5">
        <v>43724</v>
      </c>
      <c r="G3031" s="2">
        <v>43791</v>
      </c>
      <c r="H3031" s="3">
        <v>43726</v>
      </c>
      <c r="I3031" t="s">
        <v>29</v>
      </c>
      <c r="J3031" t="s">
        <v>17</v>
      </c>
      <c r="K3031">
        <v>53876795</v>
      </c>
      <c r="L3031" t="s">
        <v>5967</v>
      </c>
    </row>
    <row r="3032" spans="1:12" ht="105" hidden="1" outlineLevel="2" x14ac:dyDescent="0.25">
      <c r="A3032" t="s">
        <v>5968</v>
      </c>
      <c r="B3032" s="1" t="s">
        <v>5969</v>
      </c>
      <c r="C3032" t="s">
        <v>82</v>
      </c>
      <c r="D3032" t="s">
        <v>15</v>
      </c>
      <c r="E3032">
        <v>2</v>
      </c>
      <c r="F3032" s="5">
        <v>43724</v>
      </c>
      <c r="G3032" s="2">
        <v>43739</v>
      </c>
      <c r="H3032" s="3">
        <v>43725</v>
      </c>
      <c r="I3032" t="s">
        <v>29</v>
      </c>
      <c r="J3032" t="s">
        <v>17</v>
      </c>
      <c r="K3032" t="s">
        <v>5970</v>
      </c>
      <c r="L3032">
        <v>3082</v>
      </c>
    </row>
    <row r="3033" spans="1:12" ht="255" hidden="1" outlineLevel="2" x14ac:dyDescent="0.25">
      <c r="A3033" t="s">
        <v>5971</v>
      </c>
      <c r="B3033" s="1" t="s">
        <v>5972</v>
      </c>
      <c r="C3033" t="s">
        <v>116</v>
      </c>
      <c r="D3033" t="s">
        <v>15</v>
      </c>
      <c r="E3033">
        <v>3</v>
      </c>
      <c r="F3033" s="5">
        <v>43724</v>
      </c>
      <c r="G3033" s="2">
        <v>43741</v>
      </c>
      <c r="H3033" s="3">
        <v>43735</v>
      </c>
      <c r="I3033" t="s">
        <v>124</v>
      </c>
      <c r="J3033" t="s">
        <v>186</v>
      </c>
      <c r="K3033">
        <v>124004042</v>
      </c>
      <c r="L3033">
        <v>9656</v>
      </c>
    </row>
    <row r="3034" spans="1:12" ht="150" hidden="1" outlineLevel="2" x14ac:dyDescent="0.25">
      <c r="A3034" t="s">
        <v>5973</v>
      </c>
      <c r="B3034" s="1" t="s">
        <v>5974</v>
      </c>
      <c r="C3034" t="s">
        <v>116</v>
      </c>
      <c r="D3034" t="s">
        <v>15</v>
      </c>
      <c r="E3034">
        <v>3</v>
      </c>
      <c r="F3034" s="5">
        <v>43724</v>
      </c>
      <c r="G3034" s="2">
        <v>43745</v>
      </c>
      <c r="H3034" s="3">
        <v>43735</v>
      </c>
      <c r="I3034" t="s">
        <v>124</v>
      </c>
      <c r="J3034" t="s">
        <v>186</v>
      </c>
      <c r="K3034">
        <v>124004035</v>
      </c>
      <c r="L3034">
        <v>10234</v>
      </c>
    </row>
    <row r="3035" spans="1:12" ht="105" hidden="1" outlineLevel="2" x14ac:dyDescent="0.25">
      <c r="A3035" t="s">
        <v>5975</v>
      </c>
      <c r="B3035" s="1" t="s">
        <v>1031</v>
      </c>
      <c r="C3035" t="s">
        <v>116</v>
      </c>
      <c r="D3035" t="s">
        <v>15</v>
      </c>
      <c r="E3035">
        <v>3</v>
      </c>
      <c r="F3035" s="5">
        <v>43724</v>
      </c>
      <c r="G3035" s="2">
        <v>43724</v>
      </c>
      <c r="H3035" s="3">
        <v>43735</v>
      </c>
      <c r="I3035" t="s">
        <v>124</v>
      </c>
      <c r="J3035" t="s">
        <v>186</v>
      </c>
      <c r="K3035">
        <v>124011031</v>
      </c>
      <c r="L3035">
        <v>9393</v>
      </c>
    </row>
    <row r="3036" spans="1:12" ht="409.5" hidden="1" outlineLevel="2" x14ac:dyDescent="0.25">
      <c r="A3036" t="s">
        <v>5976</v>
      </c>
      <c r="B3036" s="1" t="s">
        <v>5977</v>
      </c>
      <c r="C3036" t="s">
        <v>116</v>
      </c>
      <c r="D3036" t="s">
        <v>15</v>
      </c>
      <c r="E3036">
        <v>3</v>
      </c>
      <c r="F3036" s="5">
        <v>43724</v>
      </c>
      <c r="G3036" s="2">
        <v>43829</v>
      </c>
      <c r="H3036" s="3">
        <v>43756</v>
      </c>
      <c r="I3036" t="s">
        <v>124</v>
      </c>
      <c r="J3036" t="s">
        <v>186</v>
      </c>
      <c r="K3036">
        <v>125270064</v>
      </c>
      <c r="L3036">
        <v>10659</v>
      </c>
    </row>
    <row r="3037" spans="1:12" ht="210" hidden="1" outlineLevel="2" x14ac:dyDescent="0.25">
      <c r="A3037" t="s">
        <v>5978</v>
      </c>
      <c r="B3037" s="1" t="s">
        <v>5979</v>
      </c>
      <c r="C3037" t="s">
        <v>846</v>
      </c>
      <c r="D3037" t="s">
        <v>15</v>
      </c>
      <c r="E3037">
        <v>3</v>
      </c>
      <c r="F3037" s="5">
        <v>43724</v>
      </c>
      <c r="G3037" s="2">
        <v>43766</v>
      </c>
      <c r="H3037" s="3">
        <v>43726</v>
      </c>
      <c r="I3037" t="s">
        <v>4506</v>
      </c>
      <c r="J3037" t="s">
        <v>17</v>
      </c>
      <c r="K3037">
        <v>32293586</v>
      </c>
      <c r="L3037">
        <v>3006</v>
      </c>
    </row>
    <row r="3038" spans="1:12" ht="409.5" hidden="1" outlineLevel="2" x14ac:dyDescent="0.25">
      <c r="A3038" t="s">
        <v>5980</v>
      </c>
      <c r="B3038" s="1" t="s">
        <v>5981</v>
      </c>
      <c r="C3038" t="s">
        <v>48</v>
      </c>
      <c r="D3038" t="s">
        <v>15</v>
      </c>
      <c r="E3038">
        <v>3</v>
      </c>
      <c r="F3038" s="5">
        <v>43724</v>
      </c>
      <c r="G3038" s="2">
        <v>43783</v>
      </c>
      <c r="H3038" s="3">
        <v>43727</v>
      </c>
      <c r="I3038" t="s">
        <v>75</v>
      </c>
      <c r="J3038" t="s">
        <v>17</v>
      </c>
      <c r="K3038">
        <v>125629814</v>
      </c>
      <c r="L3038">
        <v>48082</v>
      </c>
    </row>
    <row r="3039" spans="1:12" ht="120" hidden="1" outlineLevel="2" x14ac:dyDescent="0.25">
      <c r="A3039" t="s">
        <v>5982</v>
      </c>
      <c r="B3039" s="1" t="s">
        <v>5983</v>
      </c>
      <c r="C3039" t="s">
        <v>116</v>
      </c>
      <c r="D3039" t="s">
        <v>15</v>
      </c>
      <c r="E3039">
        <v>3</v>
      </c>
      <c r="F3039" s="5">
        <v>43724</v>
      </c>
      <c r="G3039" s="2">
        <v>43735</v>
      </c>
      <c r="H3039" s="3">
        <v>43735</v>
      </c>
      <c r="I3039" t="s">
        <v>124</v>
      </c>
      <c r="J3039" t="s">
        <v>186</v>
      </c>
      <c r="K3039">
        <v>124004001</v>
      </c>
      <c r="L3039">
        <v>9565</v>
      </c>
    </row>
    <row r="3040" spans="1:12" ht="255" hidden="1" outlineLevel="2" x14ac:dyDescent="0.25">
      <c r="A3040" t="s">
        <v>5984</v>
      </c>
      <c r="B3040" s="1" t="s">
        <v>5985</v>
      </c>
      <c r="C3040" t="s">
        <v>116</v>
      </c>
      <c r="D3040" t="s">
        <v>15</v>
      </c>
      <c r="E3040">
        <v>3</v>
      </c>
      <c r="F3040" s="5">
        <v>43724</v>
      </c>
      <c r="G3040" s="2">
        <v>43792</v>
      </c>
      <c r="H3040" s="3">
        <v>43748</v>
      </c>
      <c r="I3040" t="s">
        <v>124</v>
      </c>
      <c r="J3040" t="s">
        <v>186</v>
      </c>
      <c r="K3040">
        <v>124004002</v>
      </c>
      <c r="L3040">
        <v>9539</v>
      </c>
    </row>
    <row r="3041" spans="1:12" ht="165" hidden="1" outlineLevel="2" x14ac:dyDescent="0.25">
      <c r="A3041" t="s">
        <v>5986</v>
      </c>
      <c r="B3041" s="1" t="s">
        <v>5987</v>
      </c>
      <c r="C3041" t="s">
        <v>116</v>
      </c>
      <c r="D3041" t="s">
        <v>15</v>
      </c>
      <c r="E3041">
        <v>3</v>
      </c>
      <c r="F3041" s="5">
        <v>43724</v>
      </c>
      <c r="G3041" s="2">
        <v>43746</v>
      </c>
      <c r="H3041" s="3">
        <v>43735</v>
      </c>
      <c r="I3041" t="s">
        <v>124</v>
      </c>
      <c r="J3041" t="s">
        <v>186</v>
      </c>
      <c r="K3041">
        <v>124002219</v>
      </c>
      <c r="L3041">
        <v>7136</v>
      </c>
    </row>
    <row r="3042" spans="1:12" ht="315" hidden="1" outlineLevel="2" x14ac:dyDescent="0.25">
      <c r="A3042" t="s">
        <v>5988</v>
      </c>
      <c r="B3042" s="1" t="s">
        <v>5989</v>
      </c>
      <c r="C3042" t="s">
        <v>14</v>
      </c>
      <c r="D3042" t="s">
        <v>15</v>
      </c>
      <c r="E3042">
        <v>2</v>
      </c>
      <c r="F3042" s="5">
        <v>43724</v>
      </c>
      <c r="G3042" s="2">
        <v>43738</v>
      </c>
      <c r="H3042" s="3">
        <v>43724</v>
      </c>
      <c r="I3042" t="s">
        <v>151</v>
      </c>
      <c r="J3042" t="s">
        <v>61</v>
      </c>
      <c r="K3042">
        <v>125548443</v>
      </c>
      <c r="L3042">
        <v>9371</v>
      </c>
    </row>
    <row r="3043" spans="1:12" ht="210" hidden="1" outlineLevel="2" x14ac:dyDescent="0.25">
      <c r="A3043" t="s">
        <v>5990</v>
      </c>
      <c r="B3043" s="1" t="s">
        <v>5991</v>
      </c>
      <c r="C3043" t="s">
        <v>116</v>
      </c>
      <c r="D3043" t="s">
        <v>15</v>
      </c>
      <c r="E3043">
        <v>3</v>
      </c>
      <c r="F3043" s="5">
        <v>43724</v>
      </c>
      <c r="G3043" s="2">
        <v>43746</v>
      </c>
      <c r="H3043" s="3">
        <v>43735</v>
      </c>
      <c r="I3043" t="s">
        <v>124</v>
      </c>
      <c r="J3043" t="s">
        <v>186</v>
      </c>
      <c r="K3043">
        <v>124003086</v>
      </c>
      <c r="L3043">
        <v>4151</v>
      </c>
    </row>
    <row r="3044" spans="1:12" ht="225" hidden="1" outlineLevel="2" x14ac:dyDescent="0.25">
      <c r="A3044" t="s">
        <v>5992</v>
      </c>
      <c r="B3044" s="1" t="s">
        <v>5993</v>
      </c>
      <c r="C3044" t="s">
        <v>14</v>
      </c>
      <c r="D3044" t="s">
        <v>15</v>
      </c>
      <c r="E3044">
        <v>2</v>
      </c>
      <c r="F3044" s="5">
        <v>43724</v>
      </c>
      <c r="G3044" s="2">
        <v>43738</v>
      </c>
      <c r="H3044" s="3">
        <v>43725</v>
      </c>
      <c r="I3044" t="s">
        <v>39</v>
      </c>
      <c r="J3044" t="s">
        <v>3351</v>
      </c>
      <c r="K3044">
        <v>125656101</v>
      </c>
      <c r="L3044">
        <v>7206</v>
      </c>
    </row>
    <row r="3045" spans="1:12" ht="120" hidden="1" outlineLevel="2" x14ac:dyDescent="0.25">
      <c r="A3045" t="s">
        <v>5994</v>
      </c>
      <c r="B3045" s="1" t="s">
        <v>5995</v>
      </c>
      <c r="C3045" t="s">
        <v>116</v>
      </c>
      <c r="D3045" t="s">
        <v>15</v>
      </c>
      <c r="E3045">
        <v>3</v>
      </c>
      <c r="F3045" s="5">
        <v>43724</v>
      </c>
      <c r="G3045" s="2">
        <v>43746</v>
      </c>
      <c r="H3045" s="3">
        <v>43735</v>
      </c>
      <c r="I3045" t="s">
        <v>124</v>
      </c>
      <c r="J3045" t="s">
        <v>186</v>
      </c>
      <c r="K3045">
        <v>124003986</v>
      </c>
      <c r="L3045">
        <v>9823</v>
      </c>
    </row>
    <row r="3046" spans="1:12" ht="360" hidden="1" outlineLevel="2" x14ac:dyDescent="0.25">
      <c r="A3046" t="s">
        <v>5996</v>
      </c>
      <c r="B3046" s="1" t="s">
        <v>5997</v>
      </c>
      <c r="C3046" t="s">
        <v>207</v>
      </c>
      <c r="D3046" t="s">
        <v>15</v>
      </c>
      <c r="E3046">
        <v>3</v>
      </c>
      <c r="F3046" s="5">
        <v>43724</v>
      </c>
      <c r="G3046" s="2">
        <v>43760</v>
      </c>
      <c r="H3046" s="3">
        <v>43727</v>
      </c>
      <c r="I3046" t="s">
        <v>29</v>
      </c>
      <c r="J3046" t="s">
        <v>3351</v>
      </c>
      <c r="K3046">
        <v>125658308</v>
      </c>
      <c r="L3046">
        <v>48085</v>
      </c>
    </row>
    <row r="3047" spans="1:12" outlineLevel="1" collapsed="1" x14ac:dyDescent="0.25">
      <c r="B3047" s="1"/>
      <c r="F3047" s="12" t="s">
        <v>12124</v>
      </c>
      <c r="G3047" s="2"/>
      <c r="H3047" s="3"/>
      <c r="K3047">
        <f>SUBTOTAL(3,K3019:K3046)</f>
        <v>28</v>
      </c>
    </row>
    <row r="3048" spans="1:12" ht="195" hidden="1" outlineLevel="2" x14ac:dyDescent="0.25">
      <c r="A3048" t="s">
        <v>5932</v>
      </c>
      <c r="B3048" s="1" t="s">
        <v>5933</v>
      </c>
      <c r="C3048" t="s">
        <v>147</v>
      </c>
      <c r="D3048" t="s">
        <v>15</v>
      </c>
      <c r="E3048">
        <v>1</v>
      </c>
      <c r="F3048" s="5">
        <v>43723</v>
      </c>
      <c r="G3048" s="2">
        <v>43727</v>
      </c>
      <c r="H3048" s="3">
        <v>43723.974421296298</v>
      </c>
      <c r="I3048" t="s">
        <v>29</v>
      </c>
      <c r="J3048" t="s">
        <v>66</v>
      </c>
      <c r="K3048">
        <v>125548294</v>
      </c>
      <c r="L3048">
        <v>6621</v>
      </c>
    </row>
    <row r="3049" spans="1:12" ht="300" hidden="1" outlineLevel="2" x14ac:dyDescent="0.25">
      <c r="A3049" t="s">
        <v>5934</v>
      </c>
      <c r="B3049" s="1" t="s">
        <v>5935</v>
      </c>
      <c r="C3049" t="s">
        <v>20</v>
      </c>
      <c r="D3049" t="s">
        <v>15</v>
      </c>
      <c r="E3049">
        <v>1</v>
      </c>
      <c r="F3049" s="5">
        <v>43723</v>
      </c>
      <c r="G3049" s="2">
        <v>43733</v>
      </c>
      <c r="H3049" s="3">
        <v>43723</v>
      </c>
      <c r="I3049" t="s">
        <v>45</v>
      </c>
      <c r="J3049" t="s">
        <v>66</v>
      </c>
      <c r="K3049">
        <v>125549135</v>
      </c>
      <c r="L3049">
        <v>4770</v>
      </c>
    </row>
    <row r="3050" spans="1:12" ht="225" hidden="1" outlineLevel="2" x14ac:dyDescent="0.25">
      <c r="A3050" t="s">
        <v>5936</v>
      </c>
      <c r="B3050" s="1" t="s">
        <v>5937</v>
      </c>
      <c r="C3050" t="s">
        <v>14</v>
      </c>
      <c r="D3050" t="s">
        <v>15</v>
      </c>
      <c r="E3050">
        <v>3</v>
      </c>
      <c r="F3050" s="5">
        <v>43723</v>
      </c>
      <c r="G3050" s="2">
        <v>43741</v>
      </c>
      <c r="H3050" s="3">
        <v>43726</v>
      </c>
      <c r="I3050" t="s">
        <v>1054</v>
      </c>
      <c r="J3050" t="s">
        <v>66</v>
      </c>
      <c r="K3050">
        <v>125539908</v>
      </c>
      <c r="L3050">
        <v>9599</v>
      </c>
    </row>
    <row r="3051" spans="1:12" ht="240" hidden="1" outlineLevel="2" x14ac:dyDescent="0.25">
      <c r="A3051" t="s">
        <v>5938</v>
      </c>
      <c r="B3051" s="1" t="s">
        <v>5939</v>
      </c>
      <c r="C3051" t="s">
        <v>863</v>
      </c>
      <c r="D3051" t="s">
        <v>15</v>
      </c>
      <c r="E3051">
        <v>1</v>
      </c>
      <c r="F3051" s="5">
        <v>43723</v>
      </c>
      <c r="G3051" s="2">
        <v>43732</v>
      </c>
      <c r="H3051" s="3">
        <v>43723</v>
      </c>
      <c r="I3051" t="s">
        <v>36</v>
      </c>
      <c r="J3051" t="s">
        <v>66</v>
      </c>
      <c r="K3051">
        <v>125549846</v>
      </c>
      <c r="L3051">
        <v>9600</v>
      </c>
    </row>
    <row r="3052" spans="1:12" outlineLevel="1" collapsed="1" x14ac:dyDescent="0.25">
      <c r="B3052" s="1"/>
      <c r="F3052" s="12" t="s">
        <v>12125</v>
      </c>
      <c r="G3052" s="2"/>
      <c r="H3052" s="3"/>
      <c r="K3052">
        <f>SUBTOTAL(3,K3048:K3051)</f>
        <v>4</v>
      </c>
    </row>
    <row r="3053" spans="1:12" ht="300" hidden="1" outlineLevel="2" x14ac:dyDescent="0.25">
      <c r="A3053" t="s">
        <v>5928</v>
      </c>
      <c r="B3053" s="1" t="s">
        <v>5929</v>
      </c>
      <c r="C3053" t="s">
        <v>14</v>
      </c>
      <c r="D3053" t="s">
        <v>15</v>
      </c>
      <c r="E3053">
        <v>1</v>
      </c>
      <c r="F3053" s="5">
        <v>43722</v>
      </c>
      <c r="G3053" s="2">
        <v>43732</v>
      </c>
      <c r="H3053" s="3">
        <v>43722</v>
      </c>
      <c r="I3053" t="s">
        <v>29</v>
      </c>
      <c r="J3053" t="s">
        <v>66</v>
      </c>
      <c r="K3053">
        <v>125501186</v>
      </c>
      <c r="L3053">
        <v>3947</v>
      </c>
    </row>
    <row r="3054" spans="1:12" ht="345" hidden="1" outlineLevel="2" x14ac:dyDescent="0.25">
      <c r="A3054" t="s">
        <v>5930</v>
      </c>
      <c r="B3054" s="1" t="s">
        <v>5931</v>
      </c>
      <c r="C3054" t="s">
        <v>14</v>
      </c>
      <c r="D3054" t="s">
        <v>15</v>
      </c>
      <c r="E3054">
        <v>1</v>
      </c>
      <c r="F3054" s="5">
        <v>43722</v>
      </c>
      <c r="G3054" s="2">
        <v>43732</v>
      </c>
      <c r="H3054" s="3">
        <v>43722</v>
      </c>
      <c r="I3054" t="s">
        <v>45</v>
      </c>
      <c r="J3054" t="s">
        <v>66</v>
      </c>
      <c r="K3054">
        <v>125518170</v>
      </c>
      <c r="L3054">
        <v>1804</v>
      </c>
    </row>
    <row r="3055" spans="1:12" outlineLevel="1" collapsed="1" x14ac:dyDescent="0.25">
      <c r="B3055" s="1"/>
      <c r="F3055" s="12" t="s">
        <v>12126</v>
      </c>
      <c r="G3055" s="2"/>
      <c r="H3055" s="3"/>
      <c r="K3055">
        <f>SUBTOTAL(3,K3053:K3054)</f>
        <v>2</v>
      </c>
    </row>
    <row r="3056" spans="1:12" ht="210" hidden="1" outlineLevel="2" x14ac:dyDescent="0.25">
      <c r="A3056" t="s">
        <v>5896</v>
      </c>
      <c r="B3056" s="1" t="s">
        <v>5897</v>
      </c>
      <c r="C3056" t="s">
        <v>14</v>
      </c>
      <c r="D3056" t="s">
        <v>15</v>
      </c>
      <c r="E3056">
        <v>2</v>
      </c>
      <c r="F3056" s="5">
        <v>43721</v>
      </c>
      <c r="G3056" s="2">
        <v>43738</v>
      </c>
      <c r="H3056" s="3">
        <v>43721</v>
      </c>
      <c r="I3056" t="s">
        <v>39</v>
      </c>
      <c r="J3056" t="s">
        <v>3351</v>
      </c>
      <c r="K3056">
        <v>125412896</v>
      </c>
      <c r="L3056">
        <v>9147</v>
      </c>
    </row>
    <row r="3057" spans="1:12" ht="240" hidden="1" outlineLevel="2" x14ac:dyDescent="0.25">
      <c r="A3057" t="s">
        <v>5898</v>
      </c>
      <c r="B3057" s="1" t="s">
        <v>5899</v>
      </c>
      <c r="C3057" t="s">
        <v>14</v>
      </c>
      <c r="D3057" t="s">
        <v>15</v>
      </c>
      <c r="E3057">
        <v>2</v>
      </c>
      <c r="F3057" s="5">
        <v>43721</v>
      </c>
      <c r="G3057" s="2">
        <v>43732</v>
      </c>
      <c r="H3057" s="3">
        <v>43721</v>
      </c>
      <c r="I3057" t="s">
        <v>110</v>
      </c>
      <c r="J3057" t="s">
        <v>3351</v>
      </c>
      <c r="K3057">
        <v>125379311</v>
      </c>
      <c r="L3057">
        <v>9947</v>
      </c>
    </row>
    <row r="3058" spans="1:12" ht="195" hidden="1" outlineLevel="2" x14ac:dyDescent="0.25">
      <c r="A3058" t="s">
        <v>5900</v>
      </c>
      <c r="B3058" s="1" t="s">
        <v>5901</v>
      </c>
      <c r="C3058" t="s">
        <v>231</v>
      </c>
      <c r="D3058" t="s">
        <v>15</v>
      </c>
      <c r="E3058">
        <v>3</v>
      </c>
      <c r="F3058" s="5">
        <v>43721</v>
      </c>
      <c r="G3058" s="2">
        <v>43738</v>
      </c>
      <c r="H3058" s="3">
        <v>43724</v>
      </c>
      <c r="I3058" t="s">
        <v>29</v>
      </c>
      <c r="J3058" t="s">
        <v>3351</v>
      </c>
      <c r="K3058">
        <v>125456412</v>
      </c>
      <c r="L3058">
        <v>7136</v>
      </c>
    </row>
    <row r="3059" spans="1:12" ht="390" hidden="1" outlineLevel="2" x14ac:dyDescent="0.25">
      <c r="A3059" t="s">
        <v>5902</v>
      </c>
      <c r="B3059" s="1" t="s">
        <v>5903</v>
      </c>
      <c r="C3059" t="s">
        <v>14</v>
      </c>
      <c r="D3059" t="s">
        <v>15</v>
      </c>
      <c r="E3059">
        <v>2</v>
      </c>
      <c r="F3059" s="5">
        <v>43721</v>
      </c>
      <c r="G3059" s="2">
        <v>43738</v>
      </c>
      <c r="H3059" s="3">
        <v>43722</v>
      </c>
      <c r="I3059" t="s">
        <v>110</v>
      </c>
      <c r="J3059" t="s">
        <v>17</v>
      </c>
      <c r="K3059">
        <v>125467395</v>
      </c>
      <c r="L3059">
        <v>9832</v>
      </c>
    </row>
    <row r="3060" spans="1:12" ht="210" hidden="1" outlineLevel="2" x14ac:dyDescent="0.25">
      <c r="A3060" t="s">
        <v>5904</v>
      </c>
      <c r="B3060" s="1" t="s">
        <v>5905</v>
      </c>
      <c r="C3060" t="s">
        <v>147</v>
      </c>
      <c r="D3060" t="s">
        <v>15</v>
      </c>
      <c r="E3060">
        <v>3</v>
      </c>
      <c r="F3060" s="5">
        <v>43721</v>
      </c>
      <c r="G3060" s="2">
        <v>43739</v>
      </c>
      <c r="H3060" s="3">
        <v>43724</v>
      </c>
      <c r="I3060" t="s">
        <v>300</v>
      </c>
      <c r="J3060" t="s">
        <v>17</v>
      </c>
      <c r="K3060" t="s">
        <v>5906</v>
      </c>
      <c r="L3060">
        <v>3051</v>
      </c>
    </row>
    <row r="3061" spans="1:12" ht="75" hidden="1" outlineLevel="2" x14ac:dyDescent="0.25">
      <c r="A3061" t="s">
        <v>5907</v>
      </c>
      <c r="B3061" s="1" t="s">
        <v>5908</v>
      </c>
      <c r="C3061" t="s">
        <v>14</v>
      </c>
      <c r="D3061" t="s">
        <v>15</v>
      </c>
      <c r="E3061">
        <v>2</v>
      </c>
      <c r="F3061" s="5">
        <v>43721</v>
      </c>
      <c r="G3061" s="2">
        <v>43735</v>
      </c>
      <c r="H3061" s="3">
        <v>43722</v>
      </c>
      <c r="I3061" t="s">
        <v>39</v>
      </c>
      <c r="J3061" t="s">
        <v>17</v>
      </c>
      <c r="K3061" t="s">
        <v>5909</v>
      </c>
      <c r="L3061">
        <v>168</v>
      </c>
    </row>
    <row r="3062" spans="1:12" ht="285" hidden="1" outlineLevel="2" x14ac:dyDescent="0.25">
      <c r="A3062" t="s">
        <v>5910</v>
      </c>
      <c r="B3062" s="1" t="s">
        <v>5911</v>
      </c>
      <c r="C3062" t="s">
        <v>82</v>
      </c>
      <c r="D3062" t="s">
        <v>15</v>
      </c>
      <c r="E3062">
        <v>2</v>
      </c>
      <c r="F3062" s="5">
        <v>43721</v>
      </c>
      <c r="G3062" s="2">
        <v>43738</v>
      </c>
      <c r="H3062" s="3">
        <v>43722</v>
      </c>
      <c r="I3062" t="s">
        <v>29</v>
      </c>
      <c r="J3062" t="s">
        <v>17</v>
      </c>
      <c r="K3062">
        <v>125468643</v>
      </c>
      <c r="L3062">
        <v>9826</v>
      </c>
    </row>
    <row r="3063" spans="1:12" ht="300" hidden="1" outlineLevel="2" x14ac:dyDescent="0.25">
      <c r="A3063" t="s">
        <v>5912</v>
      </c>
      <c r="B3063" s="1" t="s">
        <v>5913</v>
      </c>
      <c r="C3063" t="s">
        <v>2497</v>
      </c>
      <c r="D3063" t="s">
        <v>15</v>
      </c>
      <c r="E3063">
        <v>3</v>
      </c>
      <c r="F3063" s="5">
        <v>43721</v>
      </c>
      <c r="G3063" s="2">
        <v>43741</v>
      </c>
      <c r="H3063" s="3">
        <v>43724</v>
      </c>
      <c r="I3063" t="s">
        <v>42</v>
      </c>
      <c r="J3063" t="s">
        <v>17</v>
      </c>
      <c r="K3063">
        <v>125469232</v>
      </c>
      <c r="L3063">
        <v>9255</v>
      </c>
    </row>
    <row r="3064" spans="1:12" ht="180" hidden="1" outlineLevel="2" x14ac:dyDescent="0.25">
      <c r="A3064" t="s">
        <v>5914</v>
      </c>
      <c r="B3064" s="1" t="s">
        <v>5915</v>
      </c>
      <c r="C3064" t="s">
        <v>14</v>
      </c>
      <c r="D3064" t="s">
        <v>15</v>
      </c>
      <c r="E3064">
        <v>1</v>
      </c>
      <c r="F3064" s="5">
        <v>43721</v>
      </c>
      <c r="G3064" s="2">
        <v>43725</v>
      </c>
      <c r="H3064" s="3">
        <v>43721</v>
      </c>
      <c r="I3064" t="s">
        <v>29</v>
      </c>
      <c r="J3064" t="s">
        <v>17</v>
      </c>
      <c r="K3064">
        <v>125478732</v>
      </c>
      <c r="L3064">
        <v>9147</v>
      </c>
    </row>
    <row r="3065" spans="1:12" ht="409.5" hidden="1" outlineLevel="2" x14ac:dyDescent="0.25">
      <c r="A3065" t="s">
        <v>5916</v>
      </c>
      <c r="B3065" s="1" t="s">
        <v>5917</v>
      </c>
      <c r="C3065" t="s">
        <v>82</v>
      </c>
      <c r="D3065" t="s">
        <v>15</v>
      </c>
      <c r="E3065">
        <v>3</v>
      </c>
      <c r="F3065" s="5">
        <v>43721</v>
      </c>
      <c r="G3065" s="2">
        <v>43760</v>
      </c>
      <c r="H3065" s="3">
        <v>43724</v>
      </c>
      <c r="I3065" t="s">
        <v>42</v>
      </c>
      <c r="J3065" t="s">
        <v>17</v>
      </c>
      <c r="K3065">
        <v>125479052</v>
      </c>
      <c r="L3065">
        <v>9534</v>
      </c>
    </row>
    <row r="3066" spans="1:12" ht="270" hidden="1" outlineLevel="2" x14ac:dyDescent="0.25">
      <c r="A3066" t="s">
        <v>5918</v>
      </c>
      <c r="B3066" s="1" t="s">
        <v>5919</v>
      </c>
      <c r="C3066" t="s">
        <v>14</v>
      </c>
      <c r="D3066" t="s">
        <v>15</v>
      </c>
      <c r="E3066">
        <v>2</v>
      </c>
      <c r="F3066" s="5">
        <v>43721</v>
      </c>
      <c r="G3066" s="2">
        <v>43732</v>
      </c>
      <c r="H3066" s="3">
        <v>43722</v>
      </c>
      <c r="I3066" t="s">
        <v>45</v>
      </c>
      <c r="J3066" t="s">
        <v>66</v>
      </c>
      <c r="K3066">
        <v>125481615</v>
      </c>
      <c r="L3066">
        <v>9393</v>
      </c>
    </row>
    <row r="3067" spans="1:12" ht="409.5" hidden="1" outlineLevel="2" x14ac:dyDescent="0.25">
      <c r="A3067" t="s">
        <v>5920</v>
      </c>
      <c r="B3067" s="1" t="s">
        <v>5921</v>
      </c>
      <c r="C3067" t="s">
        <v>14</v>
      </c>
      <c r="D3067" t="s">
        <v>15</v>
      </c>
      <c r="E3067">
        <v>2</v>
      </c>
      <c r="F3067" s="5">
        <v>43721</v>
      </c>
      <c r="G3067" s="2">
        <v>43755</v>
      </c>
      <c r="H3067" s="3">
        <v>43722</v>
      </c>
      <c r="I3067" t="s">
        <v>36</v>
      </c>
      <c r="J3067" t="s">
        <v>66</v>
      </c>
      <c r="K3067">
        <v>125482920</v>
      </c>
      <c r="L3067">
        <v>9805</v>
      </c>
    </row>
    <row r="3068" spans="1:12" ht="240" hidden="1" outlineLevel="2" x14ac:dyDescent="0.25">
      <c r="A3068" t="s">
        <v>5922</v>
      </c>
      <c r="B3068" s="1" t="s">
        <v>5923</v>
      </c>
      <c r="C3068" t="s">
        <v>14</v>
      </c>
      <c r="D3068" t="s">
        <v>15</v>
      </c>
      <c r="E3068">
        <v>3</v>
      </c>
      <c r="F3068" s="5">
        <v>43721</v>
      </c>
      <c r="G3068" s="2">
        <v>43732</v>
      </c>
      <c r="H3068" s="3">
        <v>43724</v>
      </c>
      <c r="I3068" t="s">
        <v>45</v>
      </c>
      <c r="J3068" t="s">
        <v>66</v>
      </c>
      <c r="K3068">
        <v>125483285</v>
      </c>
      <c r="L3068">
        <v>10330</v>
      </c>
    </row>
    <row r="3069" spans="1:12" ht="165" hidden="1" outlineLevel="2" x14ac:dyDescent="0.25">
      <c r="A3069" t="s">
        <v>5924</v>
      </c>
      <c r="B3069" s="1" t="s">
        <v>5925</v>
      </c>
      <c r="C3069" t="s">
        <v>14</v>
      </c>
      <c r="D3069" t="s">
        <v>15</v>
      </c>
      <c r="E3069">
        <v>2</v>
      </c>
      <c r="F3069" s="5">
        <v>43721</v>
      </c>
      <c r="G3069" s="2">
        <v>43732</v>
      </c>
      <c r="H3069" s="3">
        <v>43722</v>
      </c>
      <c r="I3069" t="s">
        <v>29</v>
      </c>
      <c r="J3069" t="s">
        <v>66</v>
      </c>
      <c r="K3069">
        <v>125484628</v>
      </c>
      <c r="L3069">
        <v>9155</v>
      </c>
    </row>
    <row r="3070" spans="1:12" ht="210" hidden="1" outlineLevel="2" x14ac:dyDescent="0.25">
      <c r="A3070" t="s">
        <v>5926</v>
      </c>
      <c r="B3070" s="1" t="s">
        <v>5927</v>
      </c>
      <c r="C3070" t="s">
        <v>100</v>
      </c>
      <c r="D3070" t="s">
        <v>15</v>
      </c>
      <c r="E3070">
        <v>2</v>
      </c>
      <c r="F3070" s="5">
        <v>43721</v>
      </c>
      <c r="G3070" s="2">
        <v>43738</v>
      </c>
      <c r="H3070" s="3">
        <v>43722</v>
      </c>
      <c r="I3070" t="s">
        <v>45</v>
      </c>
      <c r="J3070" t="s">
        <v>66</v>
      </c>
      <c r="K3070">
        <v>125484640</v>
      </c>
      <c r="L3070">
        <v>9943</v>
      </c>
    </row>
    <row r="3071" spans="1:12" outlineLevel="1" collapsed="1" x14ac:dyDescent="0.25">
      <c r="B3071" s="1"/>
      <c r="F3071" s="12" t="s">
        <v>12127</v>
      </c>
      <c r="G3071" s="2"/>
      <c r="H3071" s="3"/>
      <c r="K3071">
        <f>SUBTOTAL(3,K3056:K3070)</f>
        <v>15</v>
      </c>
    </row>
    <row r="3072" spans="1:12" ht="120" hidden="1" outlineLevel="2" x14ac:dyDescent="0.25">
      <c r="A3072" t="s">
        <v>5865</v>
      </c>
      <c r="B3072" s="1" t="s">
        <v>5866</v>
      </c>
      <c r="C3072" t="s">
        <v>48</v>
      </c>
      <c r="D3072" t="s">
        <v>15</v>
      </c>
      <c r="E3072">
        <v>1</v>
      </c>
      <c r="F3072" s="5">
        <v>43720</v>
      </c>
      <c r="G3072" s="2">
        <v>43894</v>
      </c>
      <c r="H3072" s="3">
        <v>43720.537789351853</v>
      </c>
      <c r="I3072" t="s">
        <v>5164</v>
      </c>
      <c r="J3072" t="s">
        <v>66</v>
      </c>
      <c r="K3072">
        <v>125342189</v>
      </c>
      <c r="L3072">
        <v>2671</v>
      </c>
    </row>
    <row r="3073" spans="1:12" ht="210" hidden="1" outlineLevel="2" x14ac:dyDescent="0.25">
      <c r="A3073" t="s">
        <v>5867</v>
      </c>
      <c r="B3073" s="1" t="s">
        <v>5868</v>
      </c>
      <c r="C3073" t="s">
        <v>14</v>
      </c>
      <c r="D3073" t="s">
        <v>15</v>
      </c>
      <c r="E3073">
        <v>2</v>
      </c>
      <c r="F3073" s="5">
        <v>43720</v>
      </c>
      <c r="G3073" s="2">
        <v>43738</v>
      </c>
      <c r="H3073" s="3">
        <v>43720</v>
      </c>
      <c r="I3073" t="s">
        <v>5229</v>
      </c>
      <c r="J3073" t="s">
        <v>66</v>
      </c>
      <c r="K3073">
        <v>125342422</v>
      </c>
      <c r="L3073">
        <v>9938</v>
      </c>
    </row>
    <row r="3074" spans="1:12" ht="375" hidden="1" outlineLevel="2" x14ac:dyDescent="0.25">
      <c r="A3074" t="s">
        <v>5869</v>
      </c>
      <c r="B3074" s="1" t="s">
        <v>5870</v>
      </c>
      <c r="C3074" t="s">
        <v>82</v>
      </c>
      <c r="D3074" t="s">
        <v>15</v>
      </c>
      <c r="E3074">
        <v>3</v>
      </c>
      <c r="F3074" s="5">
        <v>43720</v>
      </c>
      <c r="G3074" s="2">
        <v>43732</v>
      </c>
      <c r="H3074" s="3">
        <v>43722</v>
      </c>
      <c r="I3074" t="s">
        <v>45</v>
      </c>
      <c r="J3074" t="s">
        <v>17</v>
      </c>
      <c r="K3074">
        <v>125341948</v>
      </c>
      <c r="L3074">
        <v>4675</v>
      </c>
    </row>
    <row r="3075" spans="1:12" ht="105" hidden="1" outlineLevel="2" x14ac:dyDescent="0.25">
      <c r="A3075" t="s">
        <v>5871</v>
      </c>
      <c r="B3075" s="1" t="s">
        <v>5872</v>
      </c>
      <c r="C3075" t="s">
        <v>89</v>
      </c>
      <c r="D3075" t="s">
        <v>15</v>
      </c>
      <c r="E3075">
        <v>3</v>
      </c>
      <c r="F3075" s="5">
        <v>43720</v>
      </c>
      <c r="G3075" s="2">
        <v>43793</v>
      </c>
      <c r="H3075" s="3">
        <v>43723</v>
      </c>
      <c r="I3075" t="s">
        <v>733</v>
      </c>
      <c r="J3075" t="s">
        <v>17</v>
      </c>
      <c r="K3075">
        <v>125371635</v>
      </c>
      <c r="L3075">
        <v>4950</v>
      </c>
    </row>
    <row r="3076" spans="1:12" ht="225" hidden="1" outlineLevel="2" x14ac:dyDescent="0.25">
      <c r="A3076" t="s">
        <v>5873</v>
      </c>
      <c r="B3076" s="1" t="s">
        <v>5874</v>
      </c>
      <c r="C3076" t="s">
        <v>48</v>
      </c>
      <c r="D3076" t="s">
        <v>15</v>
      </c>
      <c r="E3076">
        <v>3</v>
      </c>
      <c r="F3076" s="5">
        <v>43720</v>
      </c>
      <c r="G3076" s="2">
        <v>43741</v>
      </c>
      <c r="H3076" s="3">
        <v>43720</v>
      </c>
      <c r="I3076" t="s">
        <v>3884</v>
      </c>
      <c r="J3076" t="s">
        <v>17</v>
      </c>
      <c r="K3076">
        <v>125227917</v>
      </c>
      <c r="L3076">
        <v>9855</v>
      </c>
    </row>
    <row r="3077" spans="1:12" ht="165" hidden="1" outlineLevel="2" x14ac:dyDescent="0.25">
      <c r="A3077" t="s">
        <v>5875</v>
      </c>
      <c r="B3077" s="1" t="s">
        <v>5876</v>
      </c>
      <c r="C3077" t="s">
        <v>14</v>
      </c>
      <c r="D3077" t="s">
        <v>15</v>
      </c>
      <c r="E3077">
        <v>3</v>
      </c>
      <c r="F3077" s="5">
        <v>43720</v>
      </c>
      <c r="G3077" s="2">
        <v>43732</v>
      </c>
      <c r="H3077" s="3">
        <v>43723</v>
      </c>
      <c r="I3077" t="s">
        <v>75</v>
      </c>
      <c r="J3077" t="s">
        <v>17</v>
      </c>
      <c r="K3077">
        <v>125375251</v>
      </c>
      <c r="L3077">
        <v>9700</v>
      </c>
    </row>
    <row r="3078" spans="1:12" ht="195" hidden="1" outlineLevel="2" x14ac:dyDescent="0.25">
      <c r="A3078" t="s">
        <v>5877</v>
      </c>
      <c r="B3078" s="1" t="s">
        <v>5878</v>
      </c>
      <c r="C3078" t="s">
        <v>14</v>
      </c>
      <c r="D3078" t="s">
        <v>15</v>
      </c>
      <c r="E3078">
        <v>2</v>
      </c>
      <c r="F3078" s="5">
        <v>43720</v>
      </c>
      <c r="G3078" s="2">
        <v>43732</v>
      </c>
      <c r="H3078" s="3">
        <v>43721</v>
      </c>
      <c r="I3078" t="s">
        <v>75</v>
      </c>
      <c r="J3078" t="s">
        <v>17</v>
      </c>
      <c r="K3078">
        <v>125375309</v>
      </c>
      <c r="L3078">
        <v>9700</v>
      </c>
    </row>
    <row r="3079" spans="1:12" ht="390" hidden="1" outlineLevel="2" x14ac:dyDescent="0.25">
      <c r="A3079" t="s">
        <v>5879</v>
      </c>
      <c r="B3079" s="1" t="s">
        <v>5880</v>
      </c>
      <c r="C3079" t="s">
        <v>14</v>
      </c>
      <c r="D3079" t="s">
        <v>15</v>
      </c>
      <c r="E3079">
        <v>2</v>
      </c>
      <c r="F3079" s="5">
        <v>43720</v>
      </c>
      <c r="G3079" s="2">
        <v>43774</v>
      </c>
      <c r="H3079" s="3">
        <v>43721</v>
      </c>
      <c r="I3079" t="s">
        <v>1036</v>
      </c>
      <c r="J3079" t="s">
        <v>17</v>
      </c>
      <c r="K3079">
        <v>125381278</v>
      </c>
      <c r="L3079">
        <v>48361</v>
      </c>
    </row>
    <row r="3080" spans="1:12" hidden="1" outlineLevel="2" x14ac:dyDescent="0.25">
      <c r="A3080" t="s">
        <v>5881</v>
      </c>
      <c r="B3080" t="s">
        <v>5882</v>
      </c>
      <c r="C3080" t="s">
        <v>846</v>
      </c>
      <c r="D3080" t="s">
        <v>15</v>
      </c>
      <c r="E3080">
        <v>3</v>
      </c>
      <c r="F3080" s="5">
        <v>43720</v>
      </c>
      <c r="G3080" s="2">
        <v>43791</v>
      </c>
      <c r="H3080" s="3">
        <v>43721</v>
      </c>
      <c r="I3080" t="s">
        <v>4506</v>
      </c>
      <c r="J3080" t="s">
        <v>49</v>
      </c>
      <c r="K3080">
        <v>32221681</v>
      </c>
      <c r="L3080" t="s">
        <v>5883</v>
      </c>
    </row>
    <row r="3081" spans="1:12" ht="360" hidden="1" outlineLevel="2" x14ac:dyDescent="0.25">
      <c r="A3081" t="s">
        <v>5884</v>
      </c>
      <c r="B3081" s="1" t="s">
        <v>5885</v>
      </c>
      <c r="C3081" t="s">
        <v>228</v>
      </c>
      <c r="D3081" t="s">
        <v>15</v>
      </c>
      <c r="E3081">
        <v>3</v>
      </c>
      <c r="F3081" s="5">
        <v>43720</v>
      </c>
      <c r="G3081" s="2">
        <v>43804</v>
      </c>
      <c r="H3081" s="3">
        <v>43725</v>
      </c>
      <c r="I3081" t="s">
        <v>3653</v>
      </c>
      <c r="J3081" t="s">
        <v>17</v>
      </c>
      <c r="K3081">
        <v>32222209</v>
      </c>
      <c r="L3081">
        <v>3017</v>
      </c>
    </row>
    <row r="3082" spans="1:12" ht="409.5" hidden="1" outlineLevel="2" x14ac:dyDescent="0.25">
      <c r="A3082" t="s">
        <v>5886</v>
      </c>
      <c r="B3082" s="1" t="s">
        <v>5887</v>
      </c>
      <c r="C3082" t="s">
        <v>147</v>
      </c>
      <c r="D3082" t="s">
        <v>15</v>
      </c>
      <c r="E3082">
        <v>2</v>
      </c>
      <c r="F3082" s="5">
        <v>43720</v>
      </c>
      <c r="G3082" s="2">
        <v>43784</v>
      </c>
      <c r="H3082" s="3">
        <v>43721.789444444446</v>
      </c>
      <c r="I3082" t="s">
        <v>300</v>
      </c>
      <c r="J3082" t="s">
        <v>3351</v>
      </c>
      <c r="K3082">
        <v>125387522</v>
      </c>
      <c r="L3082">
        <v>185</v>
      </c>
    </row>
    <row r="3083" spans="1:12" ht="255" hidden="1" outlineLevel="2" x14ac:dyDescent="0.25">
      <c r="A3083" t="s">
        <v>5888</v>
      </c>
      <c r="B3083" s="1" t="s">
        <v>5889</v>
      </c>
      <c r="C3083" t="s">
        <v>2689</v>
      </c>
      <c r="D3083" t="s">
        <v>15</v>
      </c>
      <c r="E3083">
        <v>3</v>
      </c>
      <c r="F3083" s="5">
        <v>43720</v>
      </c>
      <c r="G3083" s="2">
        <v>43732</v>
      </c>
      <c r="H3083" s="3">
        <v>43723</v>
      </c>
      <c r="I3083" t="s">
        <v>5229</v>
      </c>
      <c r="J3083" t="s">
        <v>3351</v>
      </c>
      <c r="K3083">
        <v>125386288</v>
      </c>
      <c r="L3083">
        <v>4326</v>
      </c>
    </row>
    <row r="3084" spans="1:12" ht="409.5" hidden="1" outlineLevel="2" x14ac:dyDescent="0.25">
      <c r="A3084" t="s">
        <v>5890</v>
      </c>
      <c r="B3084" s="1" t="s">
        <v>5891</v>
      </c>
      <c r="C3084" t="s">
        <v>14</v>
      </c>
      <c r="D3084" t="s">
        <v>15</v>
      </c>
      <c r="E3084">
        <v>2</v>
      </c>
      <c r="F3084" s="5">
        <v>43720</v>
      </c>
      <c r="G3084" s="2">
        <v>43741</v>
      </c>
      <c r="H3084" s="3">
        <v>43721</v>
      </c>
      <c r="I3084" t="s">
        <v>5229</v>
      </c>
      <c r="J3084" t="s">
        <v>17</v>
      </c>
      <c r="K3084">
        <v>125390841</v>
      </c>
      <c r="L3084">
        <v>9929</v>
      </c>
    </row>
    <row r="3085" spans="1:12" ht="409.5" hidden="1" outlineLevel="2" x14ac:dyDescent="0.25">
      <c r="A3085" t="s">
        <v>5892</v>
      </c>
      <c r="B3085" s="1" t="s">
        <v>5893</v>
      </c>
      <c r="C3085" t="s">
        <v>390</v>
      </c>
      <c r="D3085" t="s">
        <v>15</v>
      </c>
      <c r="E3085">
        <v>2</v>
      </c>
      <c r="F3085" s="5">
        <v>43720</v>
      </c>
      <c r="G3085" s="2">
        <v>43746</v>
      </c>
      <c r="H3085" s="3">
        <v>43721</v>
      </c>
      <c r="I3085" t="s">
        <v>36</v>
      </c>
      <c r="J3085" t="s">
        <v>17</v>
      </c>
      <c r="K3085">
        <v>125392907</v>
      </c>
      <c r="L3085">
        <v>3024</v>
      </c>
    </row>
    <row r="3086" spans="1:12" ht="195" hidden="1" outlineLevel="2" x14ac:dyDescent="0.25">
      <c r="A3086" t="s">
        <v>5894</v>
      </c>
      <c r="B3086" s="1" t="s">
        <v>5895</v>
      </c>
      <c r="C3086" t="s">
        <v>14</v>
      </c>
      <c r="D3086" t="s">
        <v>15</v>
      </c>
      <c r="E3086">
        <v>2</v>
      </c>
      <c r="F3086" s="5">
        <v>43720</v>
      </c>
      <c r="G3086" s="2">
        <v>43732</v>
      </c>
      <c r="H3086" s="3">
        <v>43721</v>
      </c>
      <c r="I3086" t="s">
        <v>36</v>
      </c>
      <c r="J3086" t="s">
        <v>3351</v>
      </c>
      <c r="K3086">
        <v>125409798</v>
      </c>
      <c r="L3086">
        <v>9807</v>
      </c>
    </row>
    <row r="3087" spans="1:12" outlineLevel="1" collapsed="1" x14ac:dyDescent="0.25">
      <c r="B3087" s="1"/>
      <c r="F3087" s="12" t="s">
        <v>12128</v>
      </c>
      <c r="G3087" s="2"/>
      <c r="H3087" s="3"/>
      <c r="K3087">
        <f>SUBTOTAL(3,K3072:K3086)</f>
        <v>15</v>
      </c>
    </row>
    <row r="3088" spans="1:12" ht="375" hidden="1" outlineLevel="2" x14ac:dyDescent="0.25">
      <c r="A3088" t="s">
        <v>5828</v>
      </c>
      <c r="B3088" s="1" t="s">
        <v>5829</v>
      </c>
      <c r="C3088" t="s">
        <v>985</v>
      </c>
      <c r="D3088" t="s">
        <v>15</v>
      </c>
      <c r="E3088">
        <v>3</v>
      </c>
      <c r="F3088" s="5">
        <v>43719</v>
      </c>
      <c r="G3088" s="2">
        <v>43755</v>
      </c>
      <c r="H3088" s="3">
        <v>43721</v>
      </c>
      <c r="I3088" t="s">
        <v>151</v>
      </c>
      <c r="J3088" t="s">
        <v>17</v>
      </c>
      <c r="K3088">
        <v>125275148</v>
      </c>
      <c r="L3088">
        <v>7141</v>
      </c>
    </row>
    <row r="3089" spans="1:12" ht="409.5" hidden="1" outlineLevel="2" x14ac:dyDescent="0.25">
      <c r="A3089" t="s">
        <v>5830</v>
      </c>
      <c r="B3089" s="1" t="s">
        <v>5831</v>
      </c>
      <c r="C3089" t="s">
        <v>74</v>
      </c>
      <c r="D3089" t="s">
        <v>15</v>
      </c>
      <c r="E3089">
        <v>1</v>
      </c>
      <c r="F3089" s="5">
        <v>43719</v>
      </c>
      <c r="G3089" s="2">
        <v>43732</v>
      </c>
      <c r="H3089" s="3">
        <v>43719</v>
      </c>
      <c r="I3089" t="s">
        <v>4636</v>
      </c>
      <c r="J3089" t="s">
        <v>17</v>
      </c>
      <c r="K3089">
        <v>125313222</v>
      </c>
      <c r="L3089">
        <v>3935</v>
      </c>
    </row>
    <row r="3090" spans="1:12" ht="225" hidden="1" outlineLevel="2" x14ac:dyDescent="0.25">
      <c r="A3090" t="s">
        <v>5832</v>
      </c>
      <c r="B3090" s="1" t="s">
        <v>5833</v>
      </c>
      <c r="C3090" t="s">
        <v>14</v>
      </c>
      <c r="D3090" t="s">
        <v>15</v>
      </c>
      <c r="E3090">
        <v>2</v>
      </c>
      <c r="F3090" s="5">
        <v>43719</v>
      </c>
      <c r="G3090" s="2">
        <v>43732</v>
      </c>
      <c r="H3090" s="3">
        <v>43720</v>
      </c>
      <c r="I3090" t="s">
        <v>110</v>
      </c>
      <c r="J3090" t="s">
        <v>17</v>
      </c>
      <c r="K3090">
        <v>125318642</v>
      </c>
      <c r="L3090">
        <v>9316</v>
      </c>
    </row>
    <row r="3091" spans="1:12" ht="240" hidden="1" outlineLevel="2" x14ac:dyDescent="0.25">
      <c r="A3091" t="s">
        <v>5834</v>
      </c>
      <c r="B3091" s="1" t="s">
        <v>5835</v>
      </c>
      <c r="C3091" t="s">
        <v>100</v>
      </c>
      <c r="D3091" t="s">
        <v>15</v>
      </c>
      <c r="E3091">
        <v>3</v>
      </c>
      <c r="F3091" s="5">
        <v>43719</v>
      </c>
      <c r="G3091" s="2">
        <v>43738</v>
      </c>
      <c r="H3091" s="3">
        <v>43722</v>
      </c>
      <c r="I3091" t="s">
        <v>45</v>
      </c>
      <c r="J3091" t="s">
        <v>17</v>
      </c>
      <c r="K3091">
        <v>125320400</v>
      </c>
      <c r="L3091">
        <v>9656</v>
      </c>
    </row>
    <row r="3092" spans="1:12" ht="300" hidden="1" outlineLevel="2" x14ac:dyDescent="0.25">
      <c r="A3092" t="s">
        <v>5836</v>
      </c>
      <c r="B3092" s="1" t="s">
        <v>5837</v>
      </c>
      <c r="C3092" t="s">
        <v>144</v>
      </c>
      <c r="D3092" t="s">
        <v>15</v>
      </c>
      <c r="E3092">
        <v>3</v>
      </c>
      <c r="F3092" s="5">
        <v>43719</v>
      </c>
      <c r="G3092" s="2">
        <v>43732</v>
      </c>
      <c r="H3092" s="3">
        <v>43722</v>
      </c>
      <c r="I3092" t="s">
        <v>25</v>
      </c>
      <c r="J3092" t="s">
        <v>17</v>
      </c>
      <c r="K3092">
        <v>125321167</v>
      </c>
      <c r="L3092">
        <v>9927</v>
      </c>
    </row>
    <row r="3093" spans="1:12" ht="75" hidden="1" outlineLevel="2" x14ac:dyDescent="0.25">
      <c r="A3093" t="s">
        <v>5838</v>
      </c>
      <c r="B3093" s="1" t="s">
        <v>5839</v>
      </c>
      <c r="C3093" t="s">
        <v>846</v>
      </c>
      <c r="D3093" t="s">
        <v>15</v>
      </c>
      <c r="E3093">
        <v>3</v>
      </c>
      <c r="F3093" s="5">
        <v>43719</v>
      </c>
      <c r="G3093" s="2">
        <v>43760</v>
      </c>
      <c r="H3093" s="3">
        <v>43724</v>
      </c>
      <c r="I3093" t="s">
        <v>42</v>
      </c>
      <c r="J3093" t="s">
        <v>17</v>
      </c>
      <c r="K3093">
        <v>53835845</v>
      </c>
      <c r="L3093">
        <v>68905</v>
      </c>
    </row>
    <row r="3094" spans="1:12" ht="409.5" hidden="1" outlineLevel="2" x14ac:dyDescent="0.25">
      <c r="A3094" t="s">
        <v>5840</v>
      </c>
      <c r="B3094" s="1" t="s">
        <v>5841</v>
      </c>
      <c r="C3094" t="s">
        <v>48</v>
      </c>
      <c r="D3094" t="s">
        <v>15</v>
      </c>
      <c r="E3094">
        <v>3</v>
      </c>
      <c r="F3094" s="5">
        <v>43719</v>
      </c>
      <c r="G3094" s="2">
        <v>43742</v>
      </c>
      <c r="H3094" s="3">
        <v>43726</v>
      </c>
      <c r="I3094" t="s">
        <v>3884</v>
      </c>
      <c r="J3094" t="s">
        <v>17</v>
      </c>
      <c r="K3094">
        <v>32196058</v>
      </c>
      <c r="L3094">
        <v>3013</v>
      </c>
    </row>
    <row r="3095" spans="1:12" ht="270" hidden="1" outlineLevel="2" x14ac:dyDescent="0.25">
      <c r="A3095" t="s">
        <v>5842</v>
      </c>
      <c r="B3095" s="1" t="s">
        <v>5843</v>
      </c>
      <c r="C3095" t="s">
        <v>14</v>
      </c>
      <c r="D3095" t="s">
        <v>15</v>
      </c>
      <c r="E3095">
        <v>1</v>
      </c>
      <c r="F3095" s="5">
        <v>43719</v>
      </c>
      <c r="G3095" s="2">
        <v>43728</v>
      </c>
      <c r="H3095" s="3">
        <v>43719</v>
      </c>
      <c r="I3095" t="s">
        <v>110</v>
      </c>
      <c r="J3095" t="s">
        <v>17</v>
      </c>
      <c r="K3095">
        <v>125327450</v>
      </c>
      <c r="L3095">
        <v>9595</v>
      </c>
    </row>
    <row r="3096" spans="1:12" ht="240" hidden="1" outlineLevel="2" x14ac:dyDescent="0.25">
      <c r="A3096" t="s">
        <v>5844</v>
      </c>
      <c r="B3096" s="1" t="s">
        <v>5845</v>
      </c>
      <c r="C3096" t="s">
        <v>144</v>
      </c>
      <c r="D3096" t="s">
        <v>15</v>
      </c>
      <c r="E3096">
        <v>3</v>
      </c>
      <c r="F3096" s="5">
        <v>43719</v>
      </c>
      <c r="G3096" s="2">
        <v>43755</v>
      </c>
      <c r="H3096" s="3">
        <v>43722</v>
      </c>
      <c r="I3096" t="s">
        <v>42</v>
      </c>
      <c r="J3096" t="s">
        <v>17</v>
      </c>
      <c r="K3096">
        <v>125328732</v>
      </c>
      <c r="L3096">
        <v>9257</v>
      </c>
    </row>
    <row r="3097" spans="1:12" ht="165" hidden="1" outlineLevel="2" x14ac:dyDescent="0.25">
      <c r="A3097" t="s">
        <v>5846</v>
      </c>
      <c r="B3097" s="1" t="s">
        <v>5847</v>
      </c>
      <c r="C3097" t="s">
        <v>147</v>
      </c>
      <c r="D3097" t="s">
        <v>15</v>
      </c>
      <c r="E3097">
        <v>3</v>
      </c>
      <c r="F3097" s="5">
        <v>43719</v>
      </c>
      <c r="G3097" s="2">
        <v>43755</v>
      </c>
      <c r="H3097" s="3">
        <v>43722</v>
      </c>
      <c r="I3097" t="s">
        <v>42</v>
      </c>
      <c r="J3097" t="s">
        <v>17</v>
      </c>
      <c r="K3097">
        <v>125329632</v>
      </c>
      <c r="L3097">
        <v>9257</v>
      </c>
    </row>
    <row r="3098" spans="1:12" ht="150" hidden="1" outlineLevel="2" x14ac:dyDescent="0.25">
      <c r="A3098" t="s">
        <v>5848</v>
      </c>
      <c r="B3098" s="1" t="s">
        <v>5849</v>
      </c>
      <c r="C3098" t="s">
        <v>144</v>
      </c>
      <c r="D3098" t="s">
        <v>15</v>
      </c>
      <c r="E3098">
        <v>3</v>
      </c>
      <c r="F3098" s="5">
        <v>43719</v>
      </c>
      <c r="G3098" s="2">
        <v>43755</v>
      </c>
      <c r="H3098" s="3">
        <v>43722</v>
      </c>
      <c r="I3098" t="s">
        <v>42</v>
      </c>
      <c r="J3098" t="s">
        <v>17</v>
      </c>
      <c r="K3098">
        <v>125329810</v>
      </c>
      <c r="L3098">
        <v>9257</v>
      </c>
    </row>
    <row r="3099" spans="1:12" ht="409.5" hidden="1" outlineLevel="2" x14ac:dyDescent="0.25">
      <c r="A3099" t="s">
        <v>5850</v>
      </c>
      <c r="B3099" s="1" t="s">
        <v>5851</v>
      </c>
      <c r="C3099" t="s">
        <v>48</v>
      </c>
      <c r="D3099" t="s">
        <v>15</v>
      </c>
      <c r="E3099">
        <v>2</v>
      </c>
      <c r="F3099" s="5">
        <v>43719</v>
      </c>
      <c r="G3099" s="2">
        <v>43738</v>
      </c>
      <c r="H3099" s="3">
        <v>43724.835543981484</v>
      </c>
      <c r="I3099" t="s">
        <v>58</v>
      </c>
      <c r="J3099" t="s">
        <v>17</v>
      </c>
      <c r="K3099">
        <v>125329142</v>
      </c>
      <c r="L3099">
        <v>892</v>
      </c>
    </row>
    <row r="3100" spans="1:12" ht="180" hidden="1" outlineLevel="2" x14ac:dyDescent="0.25">
      <c r="A3100" t="s">
        <v>5852</v>
      </c>
      <c r="B3100" s="1" t="s">
        <v>5853</v>
      </c>
      <c r="C3100" t="s">
        <v>14</v>
      </c>
      <c r="D3100" t="s">
        <v>15</v>
      </c>
      <c r="E3100">
        <v>3</v>
      </c>
      <c r="F3100" s="5">
        <v>43719</v>
      </c>
      <c r="G3100" s="2">
        <v>43755</v>
      </c>
      <c r="H3100" s="3">
        <v>43722</v>
      </c>
      <c r="I3100" t="s">
        <v>3027</v>
      </c>
      <c r="J3100" t="s">
        <v>66</v>
      </c>
      <c r="K3100">
        <v>125332488</v>
      </c>
      <c r="L3100">
        <v>3932</v>
      </c>
    </row>
    <row r="3101" spans="1:12" ht="255" hidden="1" outlineLevel="2" x14ac:dyDescent="0.25">
      <c r="A3101" t="s">
        <v>5854</v>
      </c>
      <c r="B3101" s="1" t="s">
        <v>5855</v>
      </c>
      <c r="C3101" t="s">
        <v>147</v>
      </c>
      <c r="D3101" t="s">
        <v>15</v>
      </c>
      <c r="E3101">
        <v>3</v>
      </c>
      <c r="F3101" s="5">
        <v>43719</v>
      </c>
      <c r="G3101" s="2">
        <v>43732</v>
      </c>
      <c r="H3101" s="3">
        <v>43721</v>
      </c>
      <c r="I3101" t="s">
        <v>300</v>
      </c>
      <c r="J3101" t="s">
        <v>66</v>
      </c>
      <c r="K3101">
        <v>125333580</v>
      </c>
      <c r="L3101">
        <v>9814</v>
      </c>
    </row>
    <row r="3102" spans="1:12" ht="300" hidden="1" outlineLevel="2" x14ac:dyDescent="0.25">
      <c r="A3102" t="s">
        <v>5856</v>
      </c>
      <c r="B3102" s="1" t="s">
        <v>5857</v>
      </c>
      <c r="C3102" t="s">
        <v>14</v>
      </c>
      <c r="D3102" t="s">
        <v>15</v>
      </c>
      <c r="E3102">
        <v>3</v>
      </c>
      <c r="F3102" s="5">
        <v>43719</v>
      </c>
      <c r="G3102" s="2">
        <v>43732</v>
      </c>
      <c r="H3102" s="3">
        <v>43722</v>
      </c>
      <c r="I3102" t="s">
        <v>151</v>
      </c>
      <c r="J3102" t="s">
        <v>66</v>
      </c>
      <c r="K3102">
        <v>125336171</v>
      </c>
      <c r="L3102">
        <v>9371</v>
      </c>
    </row>
    <row r="3103" spans="1:12" ht="120" hidden="1" outlineLevel="2" x14ac:dyDescent="0.25">
      <c r="A3103" t="s">
        <v>5858</v>
      </c>
      <c r="B3103" s="1" t="s">
        <v>5859</v>
      </c>
      <c r="C3103" t="s">
        <v>207</v>
      </c>
      <c r="D3103" t="s">
        <v>15</v>
      </c>
      <c r="E3103">
        <v>1</v>
      </c>
      <c r="F3103" s="5">
        <v>43719</v>
      </c>
      <c r="G3103" s="2">
        <v>43732</v>
      </c>
      <c r="H3103" s="3">
        <v>43750</v>
      </c>
      <c r="I3103" t="s">
        <v>110</v>
      </c>
      <c r="J3103" t="s">
        <v>61</v>
      </c>
      <c r="K3103">
        <v>32021807</v>
      </c>
      <c r="L3103" t="s">
        <v>2121</v>
      </c>
    </row>
    <row r="3104" spans="1:12" ht="255" hidden="1" outlineLevel="2" x14ac:dyDescent="0.25">
      <c r="A3104" t="s">
        <v>5860</v>
      </c>
      <c r="B3104" s="1" t="s">
        <v>5861</v>
      </c>
      <c r="C3104" t="s">
        <v>147</v>
      </c>
      <c r="D3104" t="s">
        <v>15</v>
      </c>
      <c r="E3104">
        <v>2</v>
      </c>
      <c r="F3104" s="5">
        <v>43719</v>
      </c>
      <c r="G3104" s="2">
        <v>43739</v>
      </c>
      <c r="H3104" s="3">
        <v>43720</v>
      </c>
      <c r="I3104" t="s">
        <v>300</v>
      </c>
      <c r="J3104" t="s">
        <v>917</v>
      </c>
      <c r="K3104">
        <v>32204890</v>
      </c>
      <c r="L3104" t="s">
        <v>5862</v>
      </c>
    </row>
    <row r="3105" spans="1:12" ht="240" hidden="1" outlineLevel="2" x14ac:dyDescent="0.25">
      <c r="A3105" t="s">
        <v>5863</v>
      </c>
      <c r="B3105" s="1" t="s">
        <v>5864</v>
      </c>
      <c r="C3105" t="s">
        <v>14</v>
      </c>
      <c r="D3105" t="s">
        <v>15</v>
      </c>
      <c r="E3105">
        <v>1</v>
      </c>
      <c r="F3105" s="5">
        <v>43719</v>
      </c>
      <c r="G3105" s="2">
        <v>43728</v>
      </c>
      <c r="H3105" s="3">
        <v>43719</v>
      </c>
      <c r="I3105" t="s">
        <v>110</v>
      </c>
      <c r="J3105" t="s">
        <v>66</v>
      </c>
      <c r="K3105">
        <v>125338388</v>
      </c>
      <c r="L3105">
        <v>9875</v>
      </c>
    </row>
    <row r="3106" spans="1:12" outlineLevel="1" collapsed="1" x14ac:dyDescent="0.25">
      <c r="B3106" s="1"/>
      <c r="F3106" s="12" t="s">
        <v>12129</v>
      </c>
      <c r="G3106" s="2"/>
      <c r="H3106" s="3"/>
      <c r="K3106">
        <f>SUBTOTAL(3,K3088:K3105)</f>
        <v>18</v>
      </c>
    </row>
    <row r="3107" spans="1:12" ht="225" hidden="1" outlineLevel="2" x14ac:dyDescent="0.25">
      <c r="A3107" t="s">
        <v>5783</v>
      </c>
      <c r="B3107" s="1" t="s">
        <v>5784</v>
      </c>
      <c r="C3107" t="s">
        <v>14</v>
      </c>
      <c r="D3107" t="s">
        <v>15</v>
      </c>
      <c r="E3107">
        <v>3</v>
      </c>
      <c r="F3107" s="5">
        <v>43718</v>
      </c>
      <c r="G3107" s="2">
        <v>43728</v>
      </c>
      <c r="H3107" s="3">
        <v>43720</v>
      </c>
      <c r="I3107" t="s">
        <v>39</v>
      </c>
      <c r="J3107" t="s">
        <v>17</v>
      </c>
      <c r="K3107">
        <v>125228606</v>
      </c>
      <c r="L3107">
        <v>3943</v>
      </c>
    </row>
    <row r="3108" spans="1:12" ht="315" hidden="1" outlineLevel="2" x14ac:dyDescent="0.25">
      <c r="A3108" t="s">
        <v>5785</v>
      </c>
      <c r="B3108" s="1" t="s">
        <v>5786</v>
      </c>
      <c r="C3108" t="s">
        <v>28</v>
      </c>
      <c r="D3108" t="s">
        <v>15</v>
      </c>
      <c r="E3108">
        <v>2</v>
      </c>
      <c r="F3108" s="5">
        <v>43718</v>
      </c>
      <c r="G3108" s="2">
        <v>43728</v>
      </c>
      <c r="H3108" s="3">
        <v>43718</v>
      </c>
      <c r="I3108" t="s">
        <v>3788</v>
      </c>
      <c r="J3108" t="s">
        <v>17</v>
      </c>
      <c r="K3108">
        <v>125228674</v>
      </c>
      <c r="L3108">
        <v>9802</v>
      </c>
    </row>
    <row r="3109" spans="1:12" ht="210" hidden="1" outlineLevel="2" x14ac:dyDescent="0.25">
      <c r="A3109" t="s">
        <v>5787</v>
      </c>
      <c r="B3109" s="1" t="s">
        <v>5788</v>
      </c>
      <c r="C3109" t="s">
        <v>14</v>
      </c>
      <c r="D3109" t="s">
        <v>15</v>
      </c>
      <c r="E3109">
        <v>3</v>
      </c>
      <c r="F3109" s="5">
        <v>43718</v>
      </c>
      <c r="G3109" s="2">
        <v>43728</v>
      </c>
      <c r="H3109" s="3">
        <v>43721</v>
      </c>
      <c r="I3109" t="s">
        <v>39</v>
      </c>
      <c r="J3109" t="s">
        <v>17</v>
      </c>
      <c r="K3109">
        <v>125260036</v>
      </c>
      <c r="L3109">
        <v>9184</v>
      </c>
    </row>
    <row r="3110" spans="1:12" ht="285" hidden="1" outlineLevel="2" x14ac:dyDescent="0.25">
      <c r="A3110" t="s">
        <v>5789</v>
      </c>
      <c r="B3110" s="1" t="s">
        <v>5790</v>
      </c>
      <c r="C3110" t="s">
        <v>14</v>
      </c>
      <c r="D3110" t="s">
        <v>15</v>
      </c>
      <c r="E3110">
        <v>1</v>
      </c>
      <c r="F3110" s="5">
        <v>43718</v>
      </c>
      <c r="G3110" s="2">
        <v>43728</v>
      </c>
      <c r="H3110" s="3">
        <v>43718</v>
      </c>
      <c r="I3110" t="s">
        <v>110</v>
      </c>
      <c r="J3110" t="s">
        <v>17</v>
      </c>
      <c r="K3110">
        <v>125260223</v>
      </c>
      <c r="L3110">
        <v>9941</v>
      </c>
    </row>
    <row r="3111" spans="1:12" ht="255" hidden="1" outlineLevel="2" x14ac:dyDescent="0.25">
      <c r="A3111" t="s">
        <v>5791</v>
      </c>
      <c r="B3111" s="1" t="s">
        <v>5792</v>
      </c>
      <c r="C3111" t="s">
        <v>14</v>
      </c>
      <c r="D3111" t="s">
        <v>15</v>
      </c>
      <c r="E3111">
        <v>3</v>
      </c>
      <c r="F3111" s="5">
        <v>43718</v>
      </c>
      <c r="G3111" s="2">
        <v>43738</v>
      </c>
      <c r="H3111" s="3">
        <v>43721</v>
      </c>
      <c r="I3111" t="s">
        <v>39</v>
      </c>
      <c r="J3111" t="s">
        <v>17</v>
      </c>
      <c r="K3111">
        <v>125261060</v>
      </c>
      <c r="L3111">
        <v>9282</v>
      </c>
    </row>
    <row r="3112" spans="1:12" ht="225" hidden="1" outlineLevel="2" x14ac:dyDescent="0.25">
      <c r="A3112" t="s">
        <v>5793</v>
      </c>
      <c r="B3112" s="1" t="s">
        <v>5794</v>
      </c>
      <c r="C3112" t="s">
        <v>14</v>
      </c>
      <c r="D3112" t="s">
        <v>15</v>
      </c>
      <c r="E3112">
        <v>2</v>
      </c>
      <c r="F3112" s="5">
        <v>43718</v>
      </c>
      <c r="G3112" s="2">
        <v>43728</v>
      </c>
      <c r="H3112" s="3">
        <v>43719</v>
      </c>
      <c r="I3112" t="s">
        <v>45</v>
      </c>
      <c r="J3112" t="s">
        <v>17</v>
      </c>
      <c r="K3112">
        <v>125265070</v>
      </c>
      <c r="L3112">
        <v>10188</v>
      </c>
    </row>
    <row r="3113" spans="1:12" ht="165" hidden="1" outlineLevel="2" x14ac:dyDescent="0.25">
      <c r="A3113" t="s">
        <v>5795</v>
      </c>
      <c r="B3113" s="1" t="s">
        <v>5796</v>
      </c>
      <c r="C3113" t="s">
        <v>14</v>
      </c>
      <c r="D3113" t="s">
        <v>15</v>
      </c>
      <c r="E3113">
        <v>2</v>
      </c>
      <c r="F3113" s="5">
        <v>43718</v>
      </c>
      <c r="G3113" s="2">
        <v>43728</v>
      </c>
      <c r="H3113" s="3">
        <v>43719</v>
      </c>
      <c r="I3113" t="s">
        <v>39</v>
      </c>
      <c r="J3113" t="s">
        <v>17</v>
      </c>
      <c r="K3113">
        <v>125266289</v>
      </c>
      <c r="L3113">
        <v>9874</v>
      </c>
    </row>
    <row r="3114" spans="1:12" ht="255" hidden="1" outlineLevel="2" x14ac:dyDescent="0.25">
      <c r="A3114" t="s">
        <v>5797</v>
      </c>
      <c r="B3114" s="1" t="s">
        <v>5798</v>
      </c>
      <c r="C3114" t="s">
        <v>147</v>
      </c>
      <c r="D3114" t="s">
        <v>15</v>
      </c>
      <c r="E3114">
        <v>3</v>
      </c>
      <c r="F3114" s="5">
        <v>43718</v>
      </c>
      <c r="G3114" s="2">
        <v>43755</v>
      </c>
      <c r="H3114" s="3">
        <v>43721</v>
      </c>
      <c r="I3114" t="s">
        <v>25</v>
      </c>
      <c r="J3114" t="s">
        <v>17</v>
      </c>
      <c r="K3114">
        <v>125268250</v>
      </c>
      <c r="L3114">
        <v>5131</v>
      </c>
    </row>
    <row r="3115" spans="1:12" ht="180" hidden="1" outlineLevel="2" x14ac:dyDescent="0.25">
      <c r="A3115" t="s">
        <v>5799</v>
      </c>
      <c r="B3115" s="1" t="s">
        <v>5800</v>
      </c>
      <c r="C3115" t="s">
        <v>48</v>
      </c>
      <c r="D3115" t="s">
        <v>15</v>
      </c>
      <c r="E3115">
        <v>3</v>
      </c>
      <c r="F3115" s="5">
        <v>43718</v>
      </c>
      <c r="G3115" s="2">
        <v>43734</v>
      </c>
      <c r="H3115" s="3">
        <v>43684</v>
      </c>
      <c r="I3115" t="s">
        <v>58</v>
      </c>
      <c r="J3115" t="s">
        <v>49</v>
      </c>
      <c r="K3115" t="s">
        <v>5801</v>
      </c>
      <c r="L3115">
        <v>3015</v>
      </c>
    </row>
    <row r="3116" spans="1:12" ht="180" hidden="1" outlineLevel="2" x14ac:dyDescent="0.25">
      <c r="A3116" t="s">
        <v>5802</v>
      </c>
      <c r="B3116" s="1" t="s">
        <v>5803</v>
      </c>
      <c r="C3116" t="s">
        <v>14</v>
      </c>
      <c r="D3116" t="s">
        <v>15</v>
      </c>
      <c r="E3116">
        <v>3</v>
      </c>
      <c r="F3116" s="5">
        <v>43718</v>
      </c>
      <c r="G3116" s="2">
        <v>43728</v>
      </c>
      <c r="H3116" s="3">
        <v>43721</v>
      </c>
      <c r="I3116" t="s">
        <v>3788</v>
      </c>
      <c r="J3116" t="s">
        <v>17</v>
      </c>
      <c r="K3116">
        <v>125268902</v>
      </c>
      <c r="L3116">
        <v>9506</v>
      </c>
    </row>
    <row r="3117" spans="1:12" ht="60" hidden="1" outlineLevel="2" x14ac:dyDescent="0.25">
      <c r="A3117" t="s">
        <v>5804</v>
      </c>
      <c r="B3117" s="1" t="s">
        <v>5805</v>
      </c>
      <c r="C3117" t="s">
        <v>415</v>
      </c>
      <c r="D3117" t="s">
        <v>15</v>
      </c>
      <c r="E3117">
        <v>3</v>
      </c>
      <c r="F3117" s="5">
        <v>43718</v>
      </c>
      <c r="G3117" s="2">
        <v>43738</v>
      </c>
      <c r="H3117" s="3">
        <v>43708</v>
      </c>
      <c r="I3117" t="s">
        <v>124</v>
      </c>
      <c r="J3117" t="s">
        <v>186</v>
      </c>
      <c r="K3117">
        <v>125246143</v>
      </c>
      <c r="L3117">
        <v>3056</v>
      </c>
    </row>
    <row r="3118" spans="1:12" ht="135" hidden="1" outlineLevel="2" x14ac:dyDescent="0.25">
      <c r="A3118" t="s">
        <v>5806</v>
      </c>
      <c r="B3118" s="1" t="s">
        <v>5807</v>
      </c>
      <c r="C3118" t="s">
        <v>570</v>
      </c>
      <c r="D3118" t="s">
        <v>15</v>
      </c>
      <c r="E3118">
        <v>3</v>
      </c>
      <c r="F3118" s="5">
        <v>43718</v>
      </c>
      <c r="G3118" s="2">
        <v>43739</v>
      </c>
      <c r="H3118" s="3">
        <v>43720</v>
      </c>
      <c r="I3118" t="s">
        <v>3884</v>
      </c>
      <c r="J3118" t="s">
        <v>17</v>
      </c>
      <c r="K3118" t="s">
        <v>5808</v>
      </c>
      <c r="L3118">
        <v>3032</v>
      </c>
    </row>
    <row r="3119" spans="1:12" ht="135" hidden="1" outlineLevel="2" x14ac:dyDescent="0.25">
      <c r="A3119" t="s">
        <v>5809</v>
      </c>
      <c r="B3119" s="1" t="s">
        <v>5810</v>
      </c>
      <c r="C3119" t="s">
        <v>14</v>
      </c>
      <c r="D3119" t="s">
        <v>15</v>
      </c>
      <c r="E3119">
        <v>1</v>
      </c>
      <c r="F3119" s="5">
        <v>43718</v>
      </c>
      <c r="G3119" s="2">
        <v>43732</v>
      </c>
      <c r="H3119" s="3">
        <v>43718</v>
      </c>
      <c r="I3119" t="s">
        <v>39</v>
      </c>
      <c r="J3119" t="s">
        <v>17</v>
      </c>
      <c r="K3119">
        <v>53826203</v>
      </c>
      <c r="L3119">
        <v>67780</v>
      </c>
    </row>
    <row r="3120" spans="1:12" ht="330" hidden="1" outlineLevel="2" x14ac:dyDescent="0.25">
      <c r="A3120" t="s">
        <v>5811</v>
      </c>
      <c r="B3120" s="1" t="s">
        <v>5812</v>
      </c>
      <c r="C3120" t="s">
        <v>14</v>
      </c>
      <c r="D3120" t="s">
        <v>15</v>
      </c>
      <c r="E3120">
        <v>2</v>
      </c>
      <c r="F3120" s="5">
        <v>43718</v>
      </c>
      <c r="G3120" s="2">
        <v>43727</v>
      </c>
      <c r="H3120" s="3">
        <v>43719</v>
      </c>
      <c r="I3120" t="s">
        <v>39</v>
      </c>
      <c r="J3120" t="s">
        <v>3351</v>
      </c>
      <c r="K3120">
        <v>125279764</v>
      </c>
      <c r="L3120">
        <v>6405</v>
      </c>
    </row>
    <row r="3121" spans="1:12" ht="210" hidden="1" outlineLevel="2" x14ac:dyDescent="0.25">
      <c r="A3121" t="s">
        <v>5813</v>
      </c>
      <c r="B3121" s="1" t="s">
        <v>5814</v>
      </c>
      <c r="C3121" t="s">
        <v>14</v>
      </c>
      <c r="D3121" t="s">
        <v>15</v>
      </c>
      <c r="E3121">
        <v>3</v>
      </c>
      <c r="F3121" s="5">
        <v>43718</v>
      </c>
      <c r="G3121" s="2">
        <v>43738</v>
      </c>
      <c r="H3121" s="3">
        <v>43721</v>
      </c>
      <c r="I3121" t="s">
        <v>39</v>
      </c>
      <c r="J3121" t="s">
        <v>3351</v>
      </c>
      <c r="K3121">
        <v>125280115</v>
      </c>
      <c r="L3121">
        <v>5225</v>
      </c>
    </row>
    <row r="3122" spans="1:12" ht="150" hidden="1" outlineLevel="2" x14ac:dyDescent="0.25">
      <c r="A3122" t="s">
        <v>5815</v>
      </c>
      <c r="B3122" s="1" t="s">
        <v>5816</v>
      </c>
      <c r="C3122" t="s">
        <v>48</v>
      </c>
      <c r="D3122" t="s">
        <v>15</v>
      </c>
      <c r="E3122">
        <v>3</v>
      </c>
      <c r="F3122" s="5">
        <v>43718</v>
      </c>
      <c r="G3122" s="2">
        <v>43732</v>
      </c>
      <c r="H3122" s="3">
        <v>43721</v>
      </c>
      <c r="I3122" t="s">
        <v>45</v>
      </c>
      <c r="J3122" t="s">
        <v>3351</v>
      </c>
      <c r="K3122">
        <v>53829242</v>
      </c>
      <c r="L3122">
        <v>69380</v>
      </c>
    </row>
    <row r="3123" spans="1:12" ht="240" hidden="1" outlineLevel="2" x14ac:dyDescent="0.25">
      <c r="A3123" t="s">
        <v>5817</v>
      </c>
      <c r="B3123" s="1" t="s">
        <v>5818</v>
      </c>
      <c r="C3123" t="s">
        <v>147</v>
      </c>
      <c r="D3123" t="s">
        <v>15</v>
      </c>
      <c r="E3123">
        <v>1</v>
      </c>
      <c r="F3123" s="5">
        <v>43718</v>
      </c>
      <c r="G3123" s="2">
        <v>43728</v>
      </c>
      <c r="H3123" s="3">
        <v>43718</v>
      </c>
      <c r="I3123" t="s">
        <v>42</v>
      </c>
      <c r="J3123" t="s">
        <v>66</v>
      </c>
      <c r="K3123">
        <v>125280878</v>
      </c>
      <c r="L3123">
        <v>9198</v>
      </c>
    </row>
    <row r="3124" spans="1:12" ht="210" hidden="1" outlineLevel="2" x14ac:dyDescent="0.25">
      <c r="A3124" t="s">
        <v>5819</v>
      </c>
      <c r="B3124" s="1" t="s">
        <v>5820</v>
      </c>
      <c r="C3124" t="s">
        <v>207</v>
      </c>
      <c r="D3124" t="s">
        <v>15</v>
      </c>
      <c r="E3124">
        <v>3</v>
      </c>
      <c r="F3124" s="5">
        <v>43718</v>
      </c>
      <c r="G3124" s="2">
        <v>43845</v>
      </c>
      <c r="H3124" s="3">
        <v>43721</v>
      </c>
      <c r="I3124" t="s">
        <v>151</v>
      </c>
      <c r="J3124" t="s">
        <v>3351</v>
      </c>
      <c r="K3124">
        <v>53828949</v>
      </c>
      <c r="L3124" t="s">
        <v>5821</v>
      </c>
    </row>
    <row r="3125" spans="1:12" ht="375" hidden="1" outlineLevel="2" x14ac:dyDescent="0.25">
      <c r="A3125" t="s">
        <v>5822</v>
      </c>
      <c r="B3125" s="1" t="s">
        <v>5823</v>
      </c>
      <c r="C3125" t="s">
        <v>1168</v>
      </c>
      <c r="D3125" t="s">
        <v>15</v>
      </c>
      <c r="E3125">
        <v>3</v>
      </c>
      <c r="F3125" s="5">
        <v>43718</v>
      </c>
      <c r="G3125" s="2">
        <v>43738</v>
      </c>
      <c r="H3125" s="3">
        <v>43721</v>
      </c>
      <c r="I3125" t="s">
        <v>42</v>
      </c>
      <c r="J3125" t="s">
        <v>66</v>
      </c>
      <c r="K3125">
        <v>125281444</v>
      </c>
      <c r="L3125">
        <v>550</v>
      </c>
    </row>
    <row r="3126" spans="1:12" ht="195" hidden="1" outlineLevel="2" x14ac:dyDescent="0.25">
      <c r="A3126" t="s">
        <v>5824</v>
      </c>
      <c r="B3126" s="1" t="s">
        <v>5825</v>
      </c>
      <c r="C3126" t="s">
        <v>48</v>
      </c>
      <c r="D3126" t="s">
        <v>15</v>
      </c>
      <c r="E3126">
        <v>3</v>
      </c>
      <c r="F3126" s="5">
        <v>43718</v>
      </c>
      <c r="G3126" s="2">
        <v>43732</v>
      </c>
      <c r="H3126" s="3">
        <v>43721</v>
      </c>
      <c r="I3126" t="s">
        <v>45</v>
      </c>
      <c r="J3126" t="s">
        <v>3351</v>
      </c>
      <c r="K3126">
        <v>53829298</v>
      </c>
      <c r="L3126">
        <v>69380</v>
      </c>
    </row>
    <row r="3127" spans="1:12" ht="225" hidden="1" outlineLevel="2" x14ac:dyDescent="0.25">
      <c r="A3127" t="s">
        <v>5826</v>
      </c>
      <c r="B3127" s="1" t="s">
        <v>5827</v>
      </c>
      <c r="C3127" t="s">
        <v>82</v>
      </c>
      <c r="D3127" t="s">
        <v>15</v>
      </c>
      <c r="E3127">
        <v>3</v>
      </c>
      <c r="F3127" s="5">
        <v>43718</v>
      </c>
      <c r="G3127" s="2">
        <v>43732</v>
      </c>
      <c r="H3127" s="3">
        <v>43721</v>
      </c>
      <c r="I3127" t="s">
        <v>45</v>
      </c>
      <c r="J3127" t="s">
        <v>66</v>
      </c>
      <c r="K3127">
        <v>53829142</v>
      </c>
      <c r="L3127">
        <v>69380</v>
      </c>
    </row>
    <row r="3128" spans="1:12" outlineLevel="1" collapsed="1" x14ac:dyDescent="0.25">
      <c r="B3128" s="1"/>
      <c r="F3128" s="12" t="s">
        <v>12130</v>
      </c>
      <c r="G3128" s="2"/>
      <c r="H3128" s="3"/>
      <c r="K3128">
        <f>SUBTOTAL(3,K3107:K3127)</f>
        <v>21</v>
      </c>
    </row>
    <row r="3129" spans="1:12" ht="315" hidden="1" outlineLevel="2" x14ac:dyDescent="0.25">
      <c r="A3129" t="s">
        <v>5754</v>
      </c>
      <c r="B3129" s="1" t="s">
        <v>5755</v>
      </c>
      <c r="C3129" t="s">
        <v>14</v>
      </c>
      <c r="D3129" t="s">
        <v>15</v>
      </c>
      <c r="E3129">
        <v>3</v>
      </c>
      <c r="F3129" s="5">
        <v>43717</v>
      </c>
      <c r="G3129" s="2">
        <v>43728</v>
      </c>
      <c r="H3129" s="3">
        <v>43719</v>
      </c>
      <c r="I3129" t="s">
        <v>36</v>
      </c>
      <c r="J3129" t="s">
        <v>17</v>
      </c>
      <c r="K3129">
        <v>125174426</v>
      </c>
      <c r="L3129">
        <v>9894</v>
      </c>
    </row>
    <row r="3130" spans="1:12" ht="210" hidden="1" outlineLevel="2" x14ac:dyDescent="0.25">
      <c r="A3130" t="s">
        <v>5756</v>
      </c>
      <c r="B3130" s="1" t="s">
        <v>5757</v>
      </c>
      <c r="C3130" t="s">
        <v>20</v>
      </c>
      <c r="D3130" t="s">
        <v>15</v>
      </c>
      <c r="E3130">
        <v>2</v>
      </c>
      <c r="F3130" s="5">
        <v>43717</v>
      </c>
      <c r="G3130" s="2">
        <v>43817</v>
      </c>
      <c r="H3130" s="3">
        <v>43717</v>
      </c>
      <c r="I3130" t="s">
        <v>16</v>
      </c>
      <c r="J3130" t="s">
        <v>17</v>
      </c>
      <c r="K3130">
        <v>125181136</v>
      </c>
      <c r="L3130">
        <v>10035</v>
      </c>
    </row>
    <row r="3131" spans="1:12" ht="409.5" hidden="1" outlineLevel="2" x14ac:dyDescent="0.25">
      <c r="A3131" t="s">
        <v>5758</v>
      </c>
      <c r="B3131" s="1" t="s">
        <v>5759</v>
      </c>
      <c r="C3131" t="s">
        <v>14</v>
      </c>
      <c r="D3131" t="s">
        <v>15</v>
      </c>
      <c r="E3131">
        <v>3</v>
      </c>
      <c r="F3131" s="5">
        <v>43717</v>
      </c>
      <c r="G3131" s="2">
        <v>43728</v>
      </c>
      <c r="H3131" s="3">
        <v>43719</v>
      </c>
      <c r="I3131" t="s">
        <v>3788</v>
      </c>
      <c r="J3131" t="s">
        <v>17</v>
      </c>
      <c r="K3131">
        <v>125181513</v>
      </c>
      <c r="L3131">
        <v>9186</v>
      </c>
    </row>
    <row r="3132" spans="1:12" ht="409.5" hidden="1" outlineLevel="2" x14ac:dyDescent="0.25">
      <c r="A3132" t="s">
        <v>5760</v>
      </c>
      <c r="B3132" s="1" t="s">
        <v>5761</v>
      </c>
      <c r="C3132" t="s">
        <v>14</v>
      </c>
      <c r="D3132" t="s">
        <v>15</v>
      </c>
      <c r="E3132">
        <v>3</v>
      </c>
      <c r="F3132" s="5">
        <v>43717</v>
      </c>
      <c r="G3132" s="2">
        <v>43732</v>
      </c>
      <c r="H3132" s="3">
        <v>43719</v>
      </c>
      <c r="I3132" t="s">
        <v>3646</v>
      </c>
      <c r="J3132" t="s">
        <v>17</v>
      </c>
      <c r="K3132">
        <v>125181618</v>
      </c>
      <c r="L3132">
        <v>10924</v>
      </c>
    </row>
    <row r="3133" spans="1:12" ht="225" hidden="1" outlineLevel="2" x14ac:dyDescent="0.25">
      <c r="A3133" t="s">
        <v>5762</v>
      </c>
      <c r="B3133" s="1" t="s">
        <v>5763</v>
      </c>
      <c r="C3133" t="s">
        <v>207</v>
      </c>
      <c r="D3133" t="s">
        <v>15</v>
      </c>
      <c r="E3133">
        <v>3</v>
      </c>
      <c r="F3133" s="5">
        <v>43717</v>
      </c>
      <c r="G3133" s="2">
        <v>43728</v>
      </c>
      <c r="H3133" s="3">
        <v>43720</v>
      </c>
      <c r="I3133" t="s">
        <v>3884</v>
      </c>
      <c r="J3133" t="s">
        <v>17</v>
      </c>
      <c r="K3133">
        <v>125197810</v>
      </c>
      <c r="L3133">
        <v>9874</v>
      </c>
    </row>
    <row r="3134" spans="1:12" ht="165" hidden="1" outlineLevel="2" x14ac:dyDescent="0.25">
      <c r="A3134" t="s">
        <v>5764</v>
      </c>
      <c r="B3134" s="1" t="s">
        <v>5765</v>
      </c>
      <c r="C3134" t="s">
        <v>207</v>
      </c>
      <c r="D3134" t="s">
        <v>15</v>
      </c>
      <c r="E3134">
        <v>3</v>
      </c>
      <c r="F3134" s="5">
        <v>43717</v>
      </c>
      <c r="G3134" s="2">
        <v>43728</v>
      </c>
      <c r="H3134" s="3">
        <v>43717</v>
      </c>
      <c r="I3134" t="s">
        <v>29</v>
      </c>
      <c r="J3134" t="s">
        <v>17</v>
      </c>
      <c r="K3134">
        <v>125106062</v>
      </c>
      <c r="L3134">
        <v>3945</v>
      </c>
    </row>
    <row r="3135" spans="1:12" ht="195" hidden="1" outlineLevel="2" x14ac:dyDescent="0.25">
      <c r="A3135" t="s">
        <v>5766</v>
      </c>
      <c r="B3135" s="1" t="s">
        <v>5767</v>
      </c>
      <c r="C3135" t="s">
        <v>147</v>
      </c>
      <c r="D3135" t="s">
        <v>15</v>
      </c>
      <c r="E3135">
        <v>3</v>
      </c>
      <c r="F3135" s="5">
        <v>43717</v>
      </c>
      <c r="G3135" s="2">
        <v>43732</v>
      </c>
      <c r="H3135" s="3">
        <v>43720</v>
      </c>
      <c r="I3135" t="s">
        <v>5229</v>
      </c>
      <c r="J3135" t="s">
        <v>17</v>
      </c>
      <c r="K3135">
        <v>125198755</v>
      </c>
      <c r="L3135">
        <v>9147</v>
      </c>
    </row>
    <row r="3136" spans="1:12" ht="150" hidden="1" outlineLevel="2" x14ac:dyDescent="0.25">
      <c r="A3136" t="s">
        <v>5768</v>
      </c>
      <c r="B3136" s="1" t="s">
        <v>5769</v>
      </c>
      <c r="C3136" t="s">
        <v>207</v>
      </c>
      <c r="D3136" t="s">
        <v>15</v>
      </c>
      <c r="E3136">
        <v>3</v>
      </c>
      <c r="F3136" s="5">
        <v>43717</v>
      </c>
      <c r="G3136" s="2">
        <v>43739</v>
      </c>
      <c r="H3136" s="3">
        <v>43719</v>
      </c>
      <c r="I3136" t="s">
        <v>3884</v>
      </c>
      <c r="J3136" t="s">
        <v>17</v>
      </c>
      <c r="K3136" t="s">
        <v>5770</v>
      </c>
      <c r="L3136">
        <v>3030</v>
      </c>
    </row>
    <row r="3137" spans="1:12" ht="409.5" hidden="1" outlineLevel="2" x14ac:dyDescent="0.25">
      <c r="A3137" t="s">
        <v>5771</v>
      </c>
      <c r="B3137" s="1" t="s">
        <v>5772</v>
      </c>
      <c r="C3137" t="s">
        <v>20</v>
      </c>
      <c r="D3137" t="s">
        <v>15</v>
      </c>
      <c r="E3137">
        <v>3</v>
      </c>
      <c r="F3137" s="5">
        <v>43717</v>
      </c>
      <c r="G3137" s="2">
        <v>43738</v>
      </c>
      <c r="H3137" s="3">
        <v>43720</v>
      </c>
      <c r="I3137" t="s">
        <v>3646</v>
      </c>
      <c r="J3137" t="s">
        <v>17</v>
      </c>
      <c r="K3137">
        <v>125209414</v>
      </c>
      <c r="L3137">
        <v>9234</v>
      </c>
    </row>
    <row r="3138" spans="1:12" ht="285" hidden="1" outlineLevel="2" x14ac:dyDescent="0.25">
      <c r="A3138" t="s">
        <v>5773</v>
      </c>
      <c r="B3138" s="1" t="s">
        <v>5774</v>
      </c>
      <c r="C3138" t="s">
        <v>48</v>
      </c>
      <c r="D3138" t="s">
        <v>15</v>
      </c>
      <c r="E3138">
        <v>1</v>
      </c>
      <c r="F3138" s="5">
        <v>43717</v>
      </c>
      <c r="G3138" s="2">
        <v>43741</v>
      </c>
      <c r="H3138" s="3">
        <v>43717</v>
      </c>
      <c r="I3138" t="s">
        <v>29</v>
      </c>
      <c r="J3138" t="s">
        <v>66</v>
      </c>
      <c r="K3138">
        <v>125216413</v>
      </c>
      <c r="L3138">
        <v>9322</v>
      </c>
    </row>
    <row r="3139" spans="1:12" ht="210" hidden="1" outlineLevel="2" x14ac:dyDescent="0.25">
      <c r="A3139" t="s">
        <v>5775</v>
      </c>
      <c r="B3139" s="1" t="s">
        <v>5776</v>
      </c>
      <c r="C3139" t="s">
        <v>24</v>
      </c>
      <c r="D3139" t="s">
        <v>15</v>
      </c>
      <c r="E3139">
        <v>3</v>
      </c>
      <c r="F3139" s="5">
        <v>43717</v>
      </c>
      <c r="G3139" s="2">
        <v>43728</v>
      </c>
      <c r="H3139" s="3">
        <v>43720</v>
      </c>
      <c r="I3139" t="s">
        <v>75</v>
      </c>
      <c r="J3139" t="s">
        <v>17</v>
      </c>
      <c r="K3139">
        <v>125218094</v>
      </c>
      <c r="L3139">
        <v>9332</v>
      </c>
    </row>
    <row r="3140" spans="1:12" ht="210" hidden="1" outlineLevel="2" x14ac:dyDescent="0.25">
      <c r="A3140" t="s">
        <v>5777</v>
      </c>
      <c r="B3140" s="1" t="s">
        <v>5778</v>
      </c>
      <c r="C3140" t="s">
        <v>14</v>
      </c>
      <c r="D3140" t="s">
        <v>15</v>
      </c>
      <c r="E3140">
        <v>1</v>
      </c>
      <c r="F3140" s="5">
        <v>43717</v>
      </c>
      <c r="G3140" s="2">
        <v>43728</v>
      </c>
      <c r="H3140" s="3">
        <v>43717.844965277778</v>
      </c>
      <c r="I3140" t="s">
        <v>1036</v>
      </c>
      <c r="J3140" t="s">
        <v>17</v>
      </c>
      <c r="K3140">
        <v>125219138</v>
      </c>
      <c r="L3140">
        <v>48156</v>
      </c>
    </row>
    <row r="3141" spans="1:12" ht="409.5" hidden="1" outlineLevel="2" x14ac:dyDescent="0.25">
      <c r="A3141" t="s">
        <v>5779</v>
      </c>
      <c r="B3141" s="1" t="s">
        <v>5780</v>
      </c>
      <c r="C3141" t="s">
        <v>308</v>
      </c>
      <c r="D3141" t="s">
        <v>15</v>
      </c>
      <c r="E3141">
        <v>3</v>
      </c>
      <c r="F3141" s="5">
        <v>43717</v>
      </c>
      <c r="G3141" s="2">
        <v>43747</v>
      </c>
      <c r="H3141" s="3">
        <v>43720</v>
      </c>
      <c r="I3141" t="s">
        <v>151</v>
      </c>
      <c r="J3141" t="s">
        <v>3351</v>
      </c>
      <c r="K3141">
        <v>125226754</v>
      </c>
      <c r="L3141">
        <v>9214</v>
      </c>
    </row>
    <row r="3142" spans="1:12" ht="225" hidden="1" outlineLevel="2" x14ac:dyDescent="0.25">
      <c r="A3142" t="s">
        <v>5781</v>
      </c>
      <c r="B3142" s="1" t="s">
        <v>5782</v>
      </c>
      <c r="C3142" t="s">
        <v>14</v>
      </c>
      <c r="D3142" t="s">
        <v>15</v>
      </c>
      <c r="E3142">
        <v>3</v>
      </c>
      <c r="F3142" s="5">
        <v>43717</v>
      </c>
      <c r="G3142" s="2">
        <v>43755</v>
      </c>
      <c r="H3142" s="3">
        <v>43720</v>
      </c>
      <c r="I3142" t="s">
        <v>110</v>
      </c>
      <c r="J3142" t="s">
        <v>3351</v>
      </c>
      <c r="K3142">
        <v>125227863</v>
      </c>
      <c r="L3142">
        <v>9324</v>
      </c>
    </row>
    <row r="3143" spans="1:12" ht="165" hidden="1" outlineLevel="2" x14ac:dyDescent="0.25">
      <c r="A3143" t="s">
        <v>11417</v>
      </c>
      <c r="B3143" s="1" t="s">
        <v>11418</v>
      </c>
      <c r="C3143" t="s">
        <v>48</v>
      </c>
      <c r="D3143" t="s">
        <v>11416</v>
      </c>
      <c r="E3143">
        <v>3</v>
      </c>
      <c r="F3143" s="5">
        <v>43717</v>
      </c>
      <c r="G3143" s="2">
        <v>43889</v>
      </c>
      <c r="H3143" s="3">
        <v>43720</v>
      </c>
      <c r="I3143" t="s">
        <v>42</v>
      </c>
      <c r="J3143" t="s">
        <v>3351</v>
      </c>
      <c r="K3143">
        <v>125224409</v>
      </c>
      <c r="L3143">
        <v>7</v>
      </c>
    </row>
    <row r="3144" spans="1:12" ht="255" hidden="1" outlineLevel="2" x14ac:dyDescent="0.25">
      <c r="A3144" t="s">
        <v>11698</v>
      </c>
      <c r="B3144" s="1" t="s">
        <v>11699</v>
      </c>
      <c r="C3144" t="s">
        <v>89</v>
      </c>
      <c r="D3144" t="s">
        <v>11700</v>
      </c>
      <c r="E3144">
        <v>3</v>
      </c>
      <c r="F3144" s="5">
        <v>43717</v>
      </c>
      <c r="G3144" s="2">
        <v>43726</v>
      </c>
      <c r="H3144" s="3">
        <v>43718</v>
      </c>
      <c r="I3144" t="s">
        <v>1036</v>
      </c>
      <c r="J3144" t="s">
        <v>17</v>
      </c>
      <c r="K3144">
        <v>125155245</v>
      </c>
      <c r="L3144">
        <v>10556</v>
      </c>
    </row>
    <row r="3145" spans="1:12" outlineLevel="1" collapsed="1" x14ac:dyDescent="0.25">
      <c r="B3145" s="1"/>
      <c r="F3145" s="12" t="s">
        <v>12131</v>
      </c>
      <c r="G3145" s="2"/>
      <c r="H3145" s="3"/>
      <c r="K3145">
        <f>SUBTOTAL(3,K3129:K3144)</f>
        <v>16</v>
      </c>
    </row>
    <row r="3146" spans="1:12" ht="409.5" hidden="1" outlineLevel="2" x14ac:dyDescent="0.25">
      <c r="A3146" t="s">
        <v>5746</v>
      </c>
      <c r="B3146" s="1" t="s">
        <v>5747</v>
      </c>
      <c r="C3146" t="s">
        <v>14</v>
      </c>
      <c r="D3146" t="s">
        <v>15</v>
      </c>
      <c r="E3146">
        <v>3</v>
      </c>
      <c r="F3146" s="5">
        <v>43716</v>
      </c>
      <c r="G3146" s="2">
        <v>43738</v>
      </c>
      <c r="H3146" s="3">
        <v>43718</v>
      </c>
      <c r="I3146" t="s">
        <v>36</v>
      </c>
      <c r="J3146" t="s">
        <v>17</v>
      </c>
      <c r="K3146">
        <v>125152979</v>
      </c>
      <c r="L3146">
        <v>9812</v>
      </c>
    </row>
    <row r="3147" spans="1:12" ht="210" hidden="1" outlineLevel="2" x14ac:dyDescent="0.25">
      <c r="A3147" t="s">
        <v>5748</v>
      </c>
      <c r="B3147" s="1" t="s">
        <v>5749</v>
      </c>
      <c r="C3147" t="s">
        <v>473</v>
      </c>
      <c r="D3147" t="s">
        <v>15</v>
      </c>
      <c r="E3147">
        <v>3</v>
      </c>
      <c r="F3147" s="5">
        <v>43716</v>
      </c>
      <c r="G3147" s="2">
        <v>43874</v>
      </c>
      <c r="H3147" s="3">
        <v>43718</v>
      </c>
      <c r="I3147" t="s">
        <v>16</v>
      </c>
      <c r="J3147" t="s">
        <v>17</v>
      </c>
      <c r="K3147">
        <v>125155622</v>
      </c>
      <c r="L3147">
        <v>4770</v>
      </c>
    </row>
    <row r="3148" spans="1:12" ht="255" hidden="1" outlineLevel="2" x14ac:dyDescent="0.25">
      <c r="A3148" t="s">
        <v>5750</v>
      </c>
      <c r="B3148" s="1" t="s">
        <v>5751</v>
      </c>
      <c r="C3148" t="s">
        <v>109</v>
      </c>
      <c r="D3148" t="s">
        <v>15</v>
      </c>
      <c r="E3148">
        <v>3</v>
      </c>
      <c r="F3148" s="5">
        <v>43716</v>
      </c>
      <c r="G3148" s="2">
        <v>43728</v>
      </c>
      <c r="H3148" s="3">
        <v>43718</v>
      </c>
      <c r="I3148" t="s">
        <v>45</v>
      </c>
      <c r="J3148" t="s">
        <v>17</v>
      </c>
      <c r="K3148">
        <v>125157418</v>
      </c>
      <c r="L3148">
        <v>9962</v>
      </c>
    </row>
    <row r="3149" spans="1:12" ht="240" hidden="1" outlineLevel="2" x14ac:dyDescent="0.25">
      <c r="A3149" t="s">
        <v>5752</v>
      </c>
      <c r="B3149" s="1" t="s">
        <v>5753</v>
      </c>
      <c r="C3149" t="s">
        <v>14</v>
      </c>
      <c r="D3149" t="s">
        <v>15</v>
      </c>
      <c r="E3149">
        <v>1</v>
      </c>
      <c r="F3149" s="5">
        <v>43716</v>
      </c>
      <c r="G3149" s="2">
        <v>43728</v>
      </c>
      <c r="H3149" s="3">
        <v>43717</v>
      </c>
      <c r="I3149" t="s">
        <v>39</v>
      </c>
      <c r="J3149" t="s">
        <v>17</v>
      </c>
      <c r="K3149">
        <v>125177648</v>
      </c>
      <c r="L3149">
        <v>9526</v>
      </c>
    </row>
    <row r="3150" spans="1:12" outlineLevel="1" collapsed="1" x14ac:dyDescent="0.25">
      <c r="B3150" s="1"/>
      <c r="F3150" s="12" t="s">
        <v>12132</v>
      </c>
      <c r="G3150" s="2"/>
      <c r="H3150" s="3"/>
      <c r="K3150">
        <f>SUBTOTAL(3,K3146:K3149)</f>
        <v>4</v>
      </c>
    </row>
    <row r="3151" spans="1:12" ht="195" hidden="1" outlineLevel="2" x14ac:dyDescent="0.25">
      <c r="A3151" t="s">
        <v>5739</v>
      </c>
      <c r="B3151" s="1" t="s">
        <v>5740</v>
      </c>
      <c r="C3151" t="s">
        <v>14</v>
      </c>
      <c r="D3151" t="s">
        <v>15</v>
      </c>
      <c r="E3151">
        <v>1</v>
      </c>
      <c r="F3151" s="5">
        <v>43715</v>
      </c>
      <c r="G3151" s="2">
        <v>43728</v>
      </c>
      <c r="H3151" s="3">
        <v>43715</v>
      </c>
      <c r="I3151" t="s">
        <v>5741</v>
      </c>
      <c r="J3151" t="s">
        <v>17</v>
      </c>
      <c r="K3151">
        <v>125164051</v>
      </c>
      <c r="L3151">
        <v>9713</v>
      </c>
    </row>
    <row r="3152" spans="1:12" ht="285" hidden="1" outlineLevel="2" x14ac:dyDescent="0.25">
      <c r="A3152" t="s">
        <v>5742</v>
      </c>
      <c r="B3152" s="1" t="s">
        <v>5743</v>
      </c>
      <c r="C3152" t="s">
        <v>74</v>
      </c>
      <c r="D3152" t="s">
        <v>15</v>
      </c>
      <c r="E3152">
        <v>3</v>
      </c>
      <c r="F3152" s="5">
        <v>43715</v>
      </c>
      <c r="G3152" s="2">
        <v>43728</v>
      </c>
      <c r="H3152" s="3">
        <v>43717</v>
      </c>
      <c r="I3152" t="s">
        <v>151</v>
      </c>
      <c r="J3152" t="s">
        <v>17</v>
      </c>
      <c r="K3152">
        <v>125107970</v>
      </c>
      <c r="L3152">
        <v>9761</v>
      </c>
    </row>
    <row r="3153" spans="1:12" ht="195" hidden="1" outlineLevel="2" x14ac:dyDescent="0.25">
      <c r="A3153" t="s">
        <v>5744</v>
      </c>
      <c r="B3153" s="1" t="s">
        <v>5745</v>
      </c>
      <c r="C3153" t="s">
        <v>14</v>
      </c>
      <c r="D3153" t="s">
        <v>15</v>
      </c>
      <c r="E3153">
        <v>3</v>
      </c>
      <c r="F3153" s="5">
        <v>43715</v>
      </c>
      <c r="G3153" s="2">
        <v>43728</v>
      </c>
      <c r="H3153" s="3">
        <v>43717</v>
      </c>
      <c r="I3153" t="s">
        <v>1054</v>
      </c>
      <c r="J3153" t="s">
        <v>17</v>
      </c>
      <c r="K3153">
        <v>125108333</v>
      </c>
      <c r="L3153">
        <v>9979</v>
      </c>
    </row>
    <row r="3154" spans="1:12" outlineLevel="1" collapsed="1" x14ac:dyDescent="0.25">
      <c r="B3154" s="1"/>
      <c r="F3154" s="12" t="s">
        <v>12133</v>
      </c>
      <c r="G3154" s="2"/>
      <c r="H3154" s="3"/>
      <c r="K3154">
        <f>SUBTOTAL(3,K3151:K3153)</f>
        <v>3</v>
      </c>
    </row>
    <row r="3155" spans="1:12" ht="409.5" hidden="1" outlineLevel="2" x14ac:dyDescent="0.25">
      <c r="A3155" t="s">
        <v>5713</v>
      </c>
      <c r="B3155" s="1" t="s">
        <v>5714</v>
      </c>
      <c r="C3155" t="s">
        <v>1183</v>
      </c>
      <c r="D3155" t="s">
        <v>15</v>
      </c>
      <c r="E3155">
        <v>3</v>
      </c>
      <c r="F3155" s="5">
        <v>43714</v>
      </c>
      <c r="G3155" s="2">
        <v>43899</v>
      </c>
      <c r="H3155" s="3">
        <v>43716</v>
      </c>
      <c r="I3155" t="s">
        <v>5715</v>
      </c>
      <c r="J3155" t="s">
        <v>17</v>
      </c>
      <c r="K3155">
        <v>125048777</v>
      </c>
      <c r="L3155">
        <v>6526</v>
      </c>
    </row>
    <row r="3156" spans="1:12" ht="195" hidden="1" outlineLevel="2" x14ac:dyDescent="0.25">
      <c r="A3156" t="s">
        <v>5716</v>
      </c>
      <c r="B3156" s="1" t="s">
        <v>5717</v>
      </c>
      <c r="C3156" t="s">
        <v>14</v>
      </c>
      <c r="D3156" t="s">
        <v>15</v>
      </c>
      <c r="E3156">
        <v>3</v>
      </c>
      <c r="F3156" s="5">
        <v>43714</v>
      </c>
      <c r="G3156" s="2">
        <v>43720</v>
      </c>
      <c r="H3156" s="3">
        <v>43717</v>
      </c>
      <c r="I3156" t="s">
        <v>36</v>
      </c>
      <c r="J3156" t="s">
        <v>17</v>
      </c>
      <c r="K3156">
        <v>125084781</v>
      </c>
      <c r="L3156">
        <v>9257</v>
      </c>
    </row>
    <row r="3157" spans="1:12" ht="150" hidden="1" outlineLevel="2" x14ac:dyDescent="0.25">
      <c r="A3157" t="s">
        <v>5718</v>
      </c>
      <c r="B3157" s="1" t="s">
        <v>5719</v>
      </c>
      <c r="C3157" t="s">
        <v>147</v>
      </c>
      <c r="D3157" t="s">
        <v>15</v>
      </c>
      <c r="E3157">
        <v>3</v>
      </c>
      <c r="F3157" s="5">
        <v>43714</v>
      </c>
      <c r="G3157" s="2">
        <v>43739</v>
      </c>
      <c r="H3157" s="3">
        <v>43717</v>
      </c>
      <c r="I3157" t="s">
        <v>300</v>
      </c>
      <c r="J3157" t="s">
        <v>17</v>
      </c>
      <c r="K3157" t="s">
        <v>5720</v>
      </c>
      <c r="L3157">
        <v>3084</v>
      </c>
    </row>
    <row r="3158" spans="1:12" ht="90" hidden="1" outlineLevel="2" x14ac:dyDescent="0.25">
      <c r="A3158" t="s">
        <v>5721</v>
      </c>
      <c r="B3158" s="1" t="s">
        <v>5722</v>
      </c>
      <c r="C3158" t="s">
        <v>103</v>
      </c>
      <c r="D3158" t="s">
        <v>15</v>
      </c>
      <c r="E3158">
        <v>3</v>
      </c>
      <c r="F3158" s="5">
        <v>43714</v>
      </c>
      <c r="G3158" s="2">
        <v>43875</v>
      </c>
      <c r="H3158" s="3">
        <v>43718</v>
      </c>
      <c r="I3158" t="s">
        <v>5723</v>
      </c>
      <c r="J3158" t="s">
        <v>17</v>
      </c>
      <c r="K3158">
        <v>53803190</v>
      </c>
      <c r="L3158">
        <v>69805</v>
      </c>
    </row>
    <row r="3159" spans="1:12" ht="270" hidden="1" outlineLevel="2" x14ac:dyDescent="0.25">
      <c r="A3159" t="s">
        <v>5724</v>
      </c>
      <c r="B3159" s="1" t="s">
        <v>5725</v>
      </c>
      <c r="C3159" t="s">
        <v>14</v>
      </c>
      <c r="D3159" t="s">
        <v>15</v>
      </c>
      <c r="E3159">
        <v>2</v>
      </c>
      <c r="F3159" s="5">
        <v>43714</v>
      </c>
      <c r="G3159" s="2">
        <v>43727</v>
      </c>
      <c r="H3159" s="3">
        <v>43715</v>
      </c>
      <c r="I3159" t="s">
        <v>39</v>
      </c>
      <c r="J3159" t="s">
        <v>17</v>
      </c>
      <c r="K3159">
        <v>125095389</v>
      </c>
      <c r="L3159">
        <v>4799</v>
      </c>
    </row>
    <row r="3160" spans="1:12" ht="195" hidden="1" outlineLevel="2" x14ac:dyDescent="0.25">
      <c r="A3160" t="s">
        <v>5726</v>
      </c>
      <c r="B3160" s="1" t="s">
        <v>5727</v>
      </c>
      <c r="C3160" t="s">
        <v>14</v>
      </c>
      <c r="D3160" t="s">
        <v>15</v>
      </c>
      <c r="E3160">
        <v>3</v>
      </c>
      <c r="F3160" s="5">
        <v>43714</v>
      </c>
      <c r="G3160" s="2">
        <v>43728</v>
      </c>
      <c r="H3160" s="3">
        <v>43717</v>
      </c>
      <c r="I3160" t="s">
        <v>42</v>
      </c>
      <c r="J3160" t="s">
        <v>17</v>
      </c>
      <c r="K3160">
        <v>125096447</v>
      </c>
      <c r="L3160">
        <v>9622</v>
      </c>
    </row>
    <row r="3161" spans="1:12" ht="135" hidden="1" outlineLevel="2" x14ac:dyDescent="0.25">
      <c r="A3161" t="s">
        <v>5728</v>
      </c>
      <c r="B3161" s="1" t="s">
        <v>5729</v>
      </c>
      <c r="C3161" t="s">
        <v>116</v>
      </c>
      <c r="D3161" t="s">
        <v>15</v>
      </c>
      <c r="E3161">
        <v>3</v>
      </c>
      <c r="F3161" s="5">
        <v>43714</v>
      </c>
      <c r="G3161" s="2">
        <v>43763</v>
      </c>
      <c r="H3161" s="3">
        <v>43728</v>
      </c>
      <c r="I3161" t="s">
        <v>124</v>
      </c>
      <c r="J3161" t="s">
        <v>186</v>
      </c>
      <c r="K3161">
        <v>124004003</v>
      </c>
      <c r="L3161">
        <v>1983</v>
      </c>
    </row>
    <row r="3162" spans="1:12" ht="195" hidden="1" outlineLevel="2" x14ac:dyDescent="0.25">
      <c r="A3162" t="s">
        <v>5730</v>
      </c>
      <c r="B3162" s="1" t="s">
        <v>5731</v>
      </c>
      <c r="C3162" t="s">
        <v>14</v>
      </c>
      <c r="D3162" t="s">
        <v>15</v>
      </c>
      <c r="E3162">
        <v>2</v>
      </c>
      <c r="F3162" s="5">
        <v>43714</v>
      </c>
      <c r="G3162" s="2">
        <v>43728</v>
      </c>
      <c r="H3162" s="3">
        <v>43715</v>
      </c>
      <c r="I3162" t="s">
        <v>5732</v>
      </c>
      <c r="J3162" t="s">
        <v>17</v>
      </c>
      <c r="K3162">
        <v>125103320</v>
      </c>
      <c r="L3162">
        <v>48308</v>
      </c>
    </row>
    <row r="3163" spans="1:12" ht="345" hidden="1" outlineLevel="2" x14ac:dyDescent="0.25">
      <c r="A3163" t="s">
        <v>5733</v>
      </c>
      <c r="B3163" s="1" t="s">
        <v>5734</v>
      </c>
      <c r="C3163" t="s">
        <v>863</v>
      </c>
      <c r="D3163" t="s">
        <v>15</v>
      </c>
      <c r="E3163">
        <v>1</v>
      </c>
      <c r="F3163" s="5">
        <v>43714</v>
      </c>
      <c r="G3163" s="2">
        <v>43728</v>
      </c>
      <c r="H3163" s="3">
        <v>43714</v>
      </c>
      <c r="I3163" t="s">
        <v>45</v>
      </c>
      <c r="J3163" t="s">
        <v>17</v>
      </c>
      <c r="K3163">
        <v>125103363</v>
      </c>
      <c r="L3163">
        <v>9931</v>
      </c>
    </row>
    <row r="3164" spans="1:12" ht="285" hidden="1" outlineLevel="2" x14ac:dyDescent="0.25">
      <c r="A3164" t="s">
        <v>5735</v>
      </c>
      <c r="B3164" s="1" t="s">
        <v>5736</v>
      </c>
      <c r="C3164" t="s">
        <v>100</v>
      </c>
      <c r="D3164" t="s">
        <v>15</v>
      </c>
      <c r="E3164">
        <v>3</v>
      </c>
      <c r="F3164" s="5">
        <v>43714</v>
      </c>
      <c r="G3164" s="2">
        <v>43719</v>
      </c>
      <c r="H3164" s="3">
        <v>43717</v>
      </c>
      <c r="I3164" t="s">
        <v>110</v>
      </c>
      <c r="J3164" t="s">
        <v>3351</v>
      </c>
      <c r="K3164">
        <v>125105290</v>
      </c>
      <c r="L3164">
        <v>3078</v>
      </c>
    </row>
    <row r="3165" spans="1:12" ht="409.5" hidden="1" outlineLevel="2" x14ac:dyDescent="0.25">
      <c r="A3165" t="s">
        <v>5737</v>
      </c>
      <c r="B3165" s="1" t="s">
        <v>5738</v>
      </c>
      <c r="C3165" t="s">
        <v>14</v>
      </c>
      <c r="D3165" t="s">
        <v>15</v>
      </c>
      <c r="E3165">
        <v>2</v>
      </c>
      <c r="F3165" s="5">
        <v>43714</v>
      </c>
      <c r="G3165" s="2">
        <v>43755</v>
      </c>
      <c r="H3165" s="3">
        <v>43715</v>
      </c>
      <c r="I3165" t="s">
        <v>3646</v>
      </c>
      <c r="J3165" t="s">
        <v>17</v>
      </c>
      <c r="K3165">
        <v>125108318</v>
      </c>
      <c r="L3165">
        <v>9553</v>
      </c>
    </row>
    <row r="3166" spans="1:12" outlineLevel="1" collapsed="1" x14ac:dyDescent="0.25">
      <c r="B3166" s="1"/>
      <c r="F3166" s="12" t="s">
        <v>12134</v>
      </c>
      <c r="G3166" s="2"/>
      <c r="H3166" s="3"/>
      <c r="K3166">
        <f>SUBTOTAL(3,K3155:K3165)</f>
        <v>11</v>
      </c>
    </row>
    <row r="3167" spans="1:12" ht="210" hidden="1" outlineLevel="2" x14ac:dyDescent="0.25">
      <c r="A3167" t="s">
        <v>5665</v>
      </c>
      <c r="B3167" s="1" t="s">
        <v>5666</v>
      </c>
      <c r="C3167" t="s">
        <v>14</v>
      </c>
      <c r="D3167" t="s">
        <v>15</v>
      </c>
      <c r="E3167">
        <v>2</v>
      </c>
      <c r="F3167" s="5">
        <v>43713</v>
      </c>
      <c r="G3167" s="2">
        <v>43720</v>
      </c>
      <c r="H3167" s="3">
        <v>43713</v>
      </c>
      <c r="I3167" t="s">
        <v>39</v>
      </c>
      <c r="J3167" t="s">
        <v>3351</v>
      </c>
      <c r="K3167">
        <v>124999872</v>
      </c>
      <c r="L3167">
        <v>9874</v>
      </c>
    </row>
    <row r="3168" spans="1:12" ht="150" hidden="1" outlineLevel="2" x14ac:dyDescent="0.25">
      <c r="A3168" t="s">
        <v>5667</v>
      </c>
      <c r="B3168" s="1" t="s">
        <v>5668</v>
      </c>
      <c r="C3168" t="s">
        <v>14</v>
      </c>
      <c r="D3168" t="s">
        <v>15</v>
      </c>
      <c r="E3168">
        <v>3</v>
      </c>
      <c r="F3168" s="5">
        <v>43713</v>
      </c>
      <c r="G3168" s="2">
        <v>43755</v>
      </c>
      <c r="H3168" s="3">
        <v>43715</v>
      </c>
      <c r="I3168" t="s">
        <v>5669</v>
      </c>
      <c r="J3168" t="s">
        <v>3351</v>
      </c>
      <c r="K3168">
        <v>124997515</v>
      </c>
      <c r="L3168">
        <v>3937</v>
      </c>
    </row>
    <row r="3169" spans="1:12" ht="180" hidden="1" outlineLevel="2" x14ac:dyDescent="0.25">
      <c r="A3169" t="s">
        <v>5670</v>
      </c>
      <c r="B3169" s="1" t="s">
        <v>5671</v>
      </c>
      <c r="C3169" t="s">
        <v>207</v>
      </c>
      <c r="D3169" t="s">
        <v>15</v>
      </c>
      <c r="E3169">
        <v>2</v>
      </c>
      <c r="F3169" s="5">
        <v>43713</v>
      </c>
      <c r="G3169" s="2">
        <v>43748</v>
      </c>
      <c r="H3169" s="3">
        <v>43714</v>
      </c>
      <c r="I3169" t="s">
        <v>5672</v>
      </c>
      <c r="J3169" t="s">
        <v>3351</v>
      </c>
      <c r="K3169">
        <v>125024048</v>
      </c>
      <c r="L3169">
        <v>10332</v>
      </c>
    </row>
    <row r="3170" spans="1:12" ht="195" hidden="1" outlineLevel="2" x14ac:dyDescent="0.25">
      <c r="A3170" t="s">
        <v>5673</v>
      </c>
      <c r="B3170" s="1" t="s">
        <v>5674</v>
      </c>
      <c r="C3170" t="s">
        <v>74</v>
      </c>
      <c r="D3170" t="s">
        <v>15</v>
      </c>
      <c r="E3170">
        <v>3</v>
      </c>
      <c r="F3170" s="5">
        <v>43713</v>
      </c>
      <c r="G3170" s="2">
        <v>43728</v>
      </c>
      <c r="H3170" s="3">
        <v>43716</v>
      </c>
      <c r="I3170" t="s">
        <v>5675</v>
      </c>
      <c r="J3170" t="s">
        <v>17</v>
      </c>
      <c r="K3170">
        <v>125027372</v>
      </c>
      <c r="L3170">
        <v>9884</v>
      </c>
    </row>
    <row r="3171" spans="1:12" ht="150" hidden="1" outlineLevel="2" x14ac:dyDescent="0.25">
      <c r="A3171" t="s">
        <v>5676</v>
      </c>
      <c r="B3171" s="1" t="s">
        <v>5677</v>
      </c>
      <c r="C3171" t="s">
        <v>147</v>
      </c>
      <c r="D3171" t="s">
        <v>15</v>
      </c>
      <c r="E3171">
        <v>2</v>
      </c>
      <c r="F3171" s="5">
        <v>43713</v>
      </c>
      <c r="G3171" s="2">
        <v>43739</v>
      </c>
      <c r="H3171" s="3">
        <v>43714</v>
      </c>
      <c r="I3171" t="s">
        <v>300</v>
      </c>
      <c r="J3171" t="s">
        <v>17</v>
      </c>
      <c r="K3171" t="s">
        <v>5678</v>
      </c>
      <c r="L3171">
        <v>3007</v>
      </c>
    </row>
    <row r="3172" spans="1:12" ht="180" hidden="1" outlineLevel="2" x14ac:dyDescent="0.25">
      <c r="A3172" t="s">
        <v>5679</v>
      </c>
      <c r="B3172" s="1" t="s">
        <v>5680</v>
      </c>
      <c r="C3172" t="s">
        <v>48</v>
      </c>
      <c r="D3172" t="s">
        <v>15</v>
      </c>
      <c r="E3172">
        <v>3</v>
      </c>
      <c r="F3172" s="5">
        <v>43713</v>
      </c>
      <c r="G3172" s="2">
        <v>43742</v>
      </c>
      <c r="H3172" s="3">
        <v>43724</v>
      </c>
      <c r="I3172" t="s">
        <v>29</v>
      </c>
      <c r="J3172" t="s">
        <v>17</v>
      </c>
      <c r="K3172">
        <v>32063480</v>
      </c>
      <c r="L3172">
        <v>3072</v>
      </c>
    </row>
    <row r="3173" spans="1:12" ht="165" hidden="1" outlineLevel="2" x14ac:dyDescent="0.25">
      <c r="A3173" t="s">
        <v>5681</v>
      </c>
      <c r="B3173" s="1" t="s">
        <v>5682</v>
      </c>
      <c r="C3173" t="s">
        <v>14</v>
      </c>
      <c r="D3173" t="s">
        <v>15</v>
      </c>
      <c r="E3173">
        <v>2</v>
      </c>
      <c r="F3173" s="5">
        <v>43713</v>
      </c>
      <c r="G3173" s="2">
        <v>43728</v>
      </c>
      <c r="H3173" s="3">
        <v>43714</v>
      </c>
      <c r="I3173" t="s">
        <v>39</v>
      </c>
      <c r="J3173" t="s">
        <v>17</v>
      </c>
      <c r="K3173">
        <v>125031746</v>
      </c>
      <c r="L3173">
        <v>9809</v>
      </c>
    </row>
    <row r="3174" spans="1:12" ht="195" hidden="1" outlineLevel="2" x14ac:dyDescent="0.25">
      <c r="A3174" t="s">
        <v>5683</v>
      </c>
      <c r="B3174" s="1" t="s">
        <v>5684</v>
      </c>
      <c r="C3174" t="s">
        <v>14</v>
      </c>
      <c r="D3174" t="s">
        <v>15</v>
      </c>
      <c r="E3174">
        <v>3</v>
      </c>
      <c r="F3174" s="5">
        <v>43713</v>
      </c>
      <c r="G3174" s="2">
        <v>43742</v>
      </c>
      <c r="H3174" s="3">
        <v>43724</v>
      </c>
      <c r="I3174" t="s">
        <v>39</v>
      </c>
      <c r="J3174" t="s">
        <v>49</v>
      </c>
      <c r="K3174">
        <v>32065367</v>
      </c>
      <c r="L3174">
        <v>3072</v>
      </c>
    </row>
    <row r="3175" spans="1:12" ht="409.5" hidden="1" outlineLevel="2" x14ac:dyDescent="0.25">
      <c r="A3175" t="s">
        <v>5685</v>
      </c>
      <c r="B3175" s="1" t="s">
        <v>5686</v>
      </c>
      <c r="C3175" t="s">
        <v>14</v>
      </c>
      <c r="D3175" t="s">
        <v>15</v>
      </c>
      <c r="E3175">
        <v>2</v>
      </c>
      <c r="F3175" s="5">
        <v>43713</v>
      </c>
      <c r="G3175" s="2">
        <v>43742</v>
      </c>
      <c r="H3175" s="3">
        <v>43714</v>
      </c>
      <c r="I3175" t="s">
        <v>39</v>
      </c>
      <c r="J3175" t="s">
        <v>17</v>
      </c>
      <c r="K3175" t="s">
        <v>5687</v>
      </c>
      <c r="L3175" t="s">
        <v>5688</v>
      </c>
    </row>
    <row r="3176" spans="1:12" ht="165" hidden="1" outlineLevel="2" x14ac:dyDescent="0.25">
      <c r="A3176" t="s">
        <v>5689</v>
      </c>
      <c r="B3176" s="1" t="s">
        <v>5690</v>
      </c>
      <c r="C3176" t="s">
        <v>82</v>
      </c>
      <c r="D3176" t="s">
        <v>15</v>
      </c>
      <c r="E3176">
        <v>3</v>
      </c>
      <c r="F3176" s="5">
        <v>43713</v>
      </c>
      <c r="G3176" s="2">
        <v>43738</v>
      </c>
      <c r="H3176" s="3">
        <v>43716</v>
      </c>
      <c r="I3176" t="s">
        <v>29</v>
      </c>
      <c r="J3176" t="s">
        <v>17</v>
      </c>
      <c r="K3176">
        <v>125041717</v>
      </c>
      <c r="L3176">
        <v>9322</v>
      </c>
    </row>
    <row r="3177" spans="1:12" ht="240" hidden="1" outlineLevel="2" x14ac:dyDescent="0.25">
      <c r="A3177" t="s">
        <v>5691</v>
      </c>
      <c r="B3177" s="1" t="s">
        <v>5692</v>
      </c>
      <c r="C3177" t="s">
        <v>147</v>
      </c>
      <c r="D3177" t="s">
        <v>15</v>
      </c>
      <c r="E3177">
        <v>3</v>
      </c>
      <c r="F3177" s="5">
        <v>43713</v>
      </c>
      <c r="G3177" s="2">
        <v>43728</v>
      </c>
      <c r="H3177" s="3">
        <v>43716</v>
      </c>
      <c r="I3177" t="s">
        <v>75</v>
      </c>
      <c r="J3177" t="s">
        <v>17</v>
      </c>
      <c r="K3177">
        <v>125041987</v>
      </c>
      <c r="L3177">
        <v>9796</v>
      </c>
    </row>
    <row r="3178" spans="1:12" ht="409.5" hidden="1" outlineLevel="2" x14ac:dyDescent="0.25">
      <c r="A3178" t="s">
        <v>5693</v>
      </c>
      <c r="B3178" s="1" t="s">
        <v>5694</v>
      </c>
      <c r="C3178" t="s">
        <v>147</v>
      </c>
      <c r="D3178" t="s">
        <v>15</v>
      </c>
      <c r="E3178">
        <v>3</v>
      </c>
      <c r="F3178" s="5">
        <v>43713</v>
      </c>
      <c r="G3178" s="2">
        <v>43728</v>
      </c>
      <c r="H3178" s="3">
        <v>43716</v>
      </c>
      <c r="I3178" t="s">
        <v>75</v>
      </c>
      <c r="J3178" t="s">
        <v>17</v>
      </c>
      <c r="K3178">
        <v>125042091</v>
      </c>
      <c r="L3178">
        <v>9796</v>
      </c>
    </row>
    <row r="3179" spans="1:12" ht="360" hidden="1" outlineLevel="2" x14ac:dyDescent="0.25">
      <c r="A3179" t="s">
        <v>5695</v>
      </c>
      <c r="B3179" s="1" t="s">
        <v>5696</v>
      </c>
      <c r="C3179" t="s">
        <v>390</v>
      </c>
      <c r="D3179" t="s">
        <v>15</v>
      </c>
      <c r="E3179">
        <v>2</v>
      </c>
      <c r="F3179" s="5">
        <v>43713</v>
      </c>
      <c r="G3179" s="2">
        <v>43728</v>
      </c>
      <c r="H3179" s="3">
        <v>43714</v>
      </c>
      <c r="I3179" t="s">
        <v>36</v>
      </c>
      <c r="J3179" t="s">
        <v>17</v>
      </c>
      <c r="K3179">
        <v>125045945</v>
      </c>
      <c r="L3179">
        <v>9805</v>
      </c>
    </row>
    <row r="3180" spans="1:12" ht="135" hidden="1" outlineLevel="2" x14ac:dyDescent="0.25">
      <c r="A3180" t="s">
        <v>5697</v>
      </c>
      <c r="B3180" s="1" t="s">
        <v>5698</v>
      </c>
      <c r="C3180" t="s">
        <v>48</v>
      </c>
      <c r="D3180" t="s">
        <v>15</v>
      </c>
      <c r="E3180">
        <v>3</v>
      </c>
      <c r="F3180" s="5">
        <v>43713</v>
      </c>
      <c r="G3180" s="2">
        <v>43718</v>
      </c>
      <c r="H3180" s="3">
        <v>43716</v>
      </c>
      <c r="I3180" t="s">
        <v>5229</v>
      </c>
      <c r="J3180" t="s">
        <v>3351</v>
      </c>
      <c r="K3180">
        <v>53789301</v>
      </c>
      <c r="L3180">
        <v>69730</v>
      </c>
    </row>
    <row r="3181" spans="1:12" ht="225" hidden="1" outlineLevel="2" x14ac:dyDescent="0.25">
      <c r="A3181" t="s">
        <v>5699</v>
      </c>
      <c r="B3181" s="1" t="s">
        <v>5700</v>
      </c>
      <c r="C3181" t="s">
        <v>14</v>
      </c>
      <c r="D3181" t="s">
        <v>15</v>
      </c>
      <c r="E3181">
        <v>1</v>
      </c>
      <c r="F3181" s="5">
        <v>43713</v>
      </c>
      <c r="G3181" s="2">
        <v>43732</v>
      </c>
      <c r="H3181" s="3">
        <v>43713.943877314814</v>
      </c>
      <c r="I3181" t="s">
        <v>36</v>
      </c>
      <c r="J3181" t="s">
        <v>3351</v>
      </c>
      <c r="K3181">
        <v>125048099</v>
      </c>
      <c r="L3181">
        <v>2047</v>
      </c>
    </row>
    <row r="3182" spans="1:12" ht="270" hidden="1" outlineLevel="2" x14ac:dyDescent="0.25">
      <c r="A3182" t="s">
        <v>5701</v>
      </c>
      <c r="B3182" s="1" t="s">
        <v>5702</v>
      </c>
      <c r="C3182" t="s">
        <v>14</v>
      </c>
      <c r="D3182" t="s">
        <v>15</v>
      </c>
      <c r="E3182">
        <v>3</v>
      </c>
      <c r="F3182" s="5">
        <v>43713</v>
      </c>
      <c r="G3182" s="2">
        <v>43720</v>
      </c>
      <c r="H3182" s="3">
        <v>43716</v>
      </c>
      <c r="I3182" t="s">
        <v>110</v>
      </c>
      <c r="J3182" t="s">
        <v>3351</v>
      </c>
      <c r="K3182">
        <v>125047649</v>
      </c>
      <c r="L3182">
        <v>9875</v>
      </c>
    </row>
    <row r="3183" spans="1:12" ht="165" hidden="1" outlineLevel="2" x14ac:dyDescent="0.25">
      <c r="A3183" t="s">
        <v>5703</v>
      </c>
      <c r="B3183" s="1" t="s">
        <v>5704</v>
      </c>
      <c r="C3183" t="s">
        <v>14</v>
      </c>
      <c r="D3183" t="s">
        <v>15</v>
      </c>
      <c r="E3183">
        <v>2</v>
      </c>
      <c r="F3183" s="5">
        <v>43713</v>
      </c>
      <c r="G3183" s="2">
        <v>43728</v>
      </c>
      <c r="H3183" s="3">
        <v>43714</v>
      </c>
      <c r="I3183" t="s">
        <v>39</v>
      </c>
      <c r="J3183" t="s">
        <v>3351</v>
      </c>
      <c r="K3183">
        <v>125048079</v>
      </c>
      <c r="L3183">
        <v>9248</v>
      </c>
    </row>
    <row r="3184" spans="1:12" ht="409.5" hidden="1" outlineLevel="2" x14ac:dyDescent="0.25">
      <c r="A3184" t="s">
        <v>5705</v>
      </c>
      <c r="B3184" s="1" t="s">
        <v>5706</v>
      </c>
      <c r="C3184" t="s">
        <v>14</v>
      </c>
      <c r="D3184" t="s">
        <v>15</v>
      </c>
      <c r="E3184">
        <v>1</v>
      </c>
      <c r="F3184" s="5">
        <v>43713</v>
      </c>
      <c r="G3184" s="2">
        <v>43718</v>
      </c>
      <c r="H3184" s="3">
        <v>43713</v>
      </c>
      <c r="I3184" t="s">
        <v>42</v>
      </c>
      <c r="J3184" t="s">
        <v>3351</v>
      </c>
      <c r="K3184">
        <v>125049018</v>
      </c>
      <c r="L3184">
        <v>48213</v>
      </c>
    </row>
    <row r="3185" spans="1:12" ht="240" hidden="1" outlineLevel="2" x14ac:dyDescent="0.25">
      <c r="A3185" t="s">
        <v>5707</v>
      </c>
      <c r="B3185" s="1" t="s">
        <v>5708</v>
      </c>
      <c r="C3185" t="s">
        <v>24</v>
      </c>
      <c r="D3185" t="s">
        <v>15</v>
      </c>
      <c r="E3185">
        <v>3</v>
      </c>
      <c r="F3185" s="5">
        <v>43713</v>
      </c>
      <c r="G3185" s="2">
        <v>43728</v>
      </c>
      <c r="H3185" s="3">
        <v>43716</v>
      </c>
      <c r="I3185" t="s">
        <v>300</v>
      </c>
      <c r="J3185" t="s">
        <v>3351</v>
      </c>
      <c r="K3185">
        <v>125049428</v>
      </c>
      <c r="L3185">
        <v>7136</v>
      </c>
    </row>
    <row r="3186" spans="1:12" ht="390" hidden="1" outlineLevel="2" x14ac:dyDescent="0.25">
      <c r="A3186" t="s">
        <v>5709</v>
      </c>
      <c r="B3186" s="1" t="s">
        <v>5710</v>
      </c>
      <c r="C3186" t="s">
        <v>24</v>
      </c>
      <c r="D3186" t="s">
        <v>15</v>
      </c>
      <c r="E3186">
        <v>3</v>
      </c>
      <c r="F3186" s="5">
        <v>43713</v>
      </c>
      <c r="G3186" s="2">
        <v>43732</v>
      </c>
      <c r="H3186" s="3">
        <v>43716</v>
      </c>
      <c r="I3186" t="s">
        <v>300</v>
      </c>
      <c r="J3186" t="s">
        <v>3351</v>
      </c>
      <c r="K3186">
        <v>125049626</v>
      </c>
      <c r="L3186">
        <v>7136</v>
      </c>
    </row>
    <row r="3187" spans="1:12" ht="240" hidden="1" outlineLevel="2" x14ac:dyDescent="0.25">
      <c r="A3187" t="s">
        <v>5711</v>
      </c>
      <c r="B3187" s="1" t="s">
        <v>5712</v>
      </c>
      <c r="C3187" t="s">
        <v>14</v>
      </c>
      <c r="D3187" t="s">
        <v>15</v>
      </c>
      <c r="E3187">
        <v>2</v>
      </c>
      <c r="F3187" s="5">
        <v>43713</v>
      </c>
      <c r="G3187" s="2">
        <v>43720</v>
      </c>
      <c r="H3187" s="3">
        <v>43714</v>
      </c>
      <c r="I3187" t="s">
        <v>45</v>
      </c>
      <c r="J3187" t="s">
        <v>49</v>
      </c>
      <c r="K3187">
        <v>125050880</v>
      </c>
      <c r="L3187">
        <v>5131</v>
      </c>
    </row>
    <row r="3188" spans="1:12" outlineLevel="1" collapsed="1" x14ac:dyDescent="0.25">
      <c r="B3188" s="1"/>
      <c r="F3188" s="12" t="s">
        <v>12135</v>
      </c>
      <c r="G3188" s="2"/>
      <c r="H3188" s="3"/>
      <c r="K3188">
        <f>SUBTOTAL(3,K3167:K3187)</f>
        <v>21</v>
      </c>
    </row>
    <row r="3189" spans="1:12" ht="150" hidden="1" outlineLevel="2" x14ac:dyDescent="0.25">
      <c r="A3189" t="s">
        <v>5639</v>
      </c>
      <c r="B3189" s="1" t="s">
        <v>5640</v>
      </c>
      <c r="C3189" t="s">
        <v>14</v>
      </c>
      <c r="D3189" t="s">
        <v>15</v>
      </c>
      <c r="E3189">
        <v>1</v>
      </c>
      <c r="F3189" s="5">
        <v>43712</v>
      </c>
      <c r="G3189" s="2">
        <v>43732</v>
      </c>
      <c r="H3189" s="3">
        <v>43712</v>
      </c>
      <c r="I3189" t="s">
        <v>36</v>
      </c>
      <c r="J3189" t="s">
        <v>17</v>
      </c>
      <c r="K3189">
        <v>53777422</v>
      </c>
      <c r="L3189">
        <v>70705</v>
      </c>
    </row>
    <row r="3190" spans="1:12" ht="270" hidden="1" outlineLevel="2" x14ac:dyDescent="0.25">
      <c r="A3190" t="s">
        <v>5641</v>
      </c>
      <c r="B3190" s="1" t="s">
        <v>5642</v>
      </c>
      <c r="C3190" t="s">
        <v>24</v>
      </c>
      <c r="D3190" t="s">
        <v>15</v>
      </c>
      <c r="E3190">
        <v>2</v>
      </c>
      <c r="F3190" s="5">
        <v>43712</v>
      </c>
      <c r="G3190" s="2">
        <v>43727</v>
      </c>
      <c r="H3190" s="3">
        <v>43712</v>
      </c>
      <c r="I3190" t="s">
        <v>151</v>
      </c>
      <c r="J3190" t="s">
        <v>17</v>
      </c>
      <c r="K3190">
        <v>124953191</v>
      </c>
      <c r="L3190">
        <v>6612</v>
      </c>
    </row>
    <row r="3191" spans="1:12" ht="409.5" hidden="1" outlineLevel="2" x14ac:dyDescent="0.25">
      <c r="A3191" t="s">
        <v>5643</v>
      </c>
      <c r="B3191" s="1" t="s">
        <v>5644</v>
      </c>
      <c r="C3191" t="s">
        <v>82</v>
      </c>
      <c r="D3191" t="s">
        <v>15</v>
      </c>
      <c r="E3191">
        <v>3</v>
      </c>
      <c r="F3191" s="5">
        <v>43712</v>
      </c>
      <c r="G3191" s="2">
        <v>43728</v>
      </c>
      <c r="H3191" s="3">
        <v>43717</v>
      </c>
      <c r="I3191" t="s">
        <v>45</v>
      </c>
      <c r="J3191" t="s">
        <v>17</v>
      </c>
      <c r="K3191">
        <v>124969861</v>
      </c>
      <c r="L3191">
        <v>9529</v>
      </c>
    </row>
    <row r="3192" spans="1:12" ht="105" hidden="1" outlineLevel="2" x14ac:dyDescent="0.25">
      <c r="A3192" t="s">
        <v>5645</v>
      </c>
      <c r="B3192" s="1" t="s">
        <v>5646</v>
      </c>
      <c r="C3192" t="s">
        <v>14</v>
      </c>
      <c r="D3192" t="s">
        <v>15</v>
      </c>
      <c r="E3192">
        <v>2</v>
      </c>
      <c r="F3192" s="5">
        <v>43712</v>
      </c>
      <c r="G3192" s="2">
        <v>43717</v>
      </c>
      <c r="H3192" s="3">
        <v>43713</v>
      </c>
      <c r="I3192" t="s">
        <v>36</v>
      </c>
      <c r="J3192" t="s">
        <v>17</v>
      </c>
      <c r="K3192">
        <v>124970388</v>
      </c>
      <c r="L3192">
        <v>9597</v>
      </c>
    </row>
    <row r="3193" spans="1:12" ht="255" hidden="1" outlineLevel="2" x14ac:dyDescent="0.25">
      <c r="A3193" t="s">
        <v>5647</v>
      </c>
      <c r="B3193" s="1" t="s">
        <v>5648</v>
      </c>
      <c r="C3193" t="s">
        <v>14</v>
      </c>
      <c r="D3193" t="s">
        <v>15</v>
      </c>
      <c r="E3193">
        <v>1</v>
      </c>
      <c r="F3193" s="5">
        <v>43712</v>
      </c>
      <c r="G3193" s="2">
        <v>43720</v>
      </c>
      <c r="H3193" s="3">
        <v>43712</v>
      </c>
      <c r="I3193" t="s">
        <v>5229</v>
      </c>
      <c r="J3193" t="s">
        <v>17</v>
      </c>
      <c r="K3193">
        <v>124977653</v>
      </c>
      <c r="L3193">
        <v>9397</v>
      </c>
    </row>
    <row r="3194" spans="1:12" ht="409.5" hidden="1" outlineLevel="2" x14ac:dyDescent="0.25">
      <c r="A3194" t="s">
        <v>5649</v>
      </c>
      <c r="B3194" s="1" t="s">
        <v>5650</v>
      </c>
      <c r="C3194" t="s">
        <v>24</v>
      </c>
      <c r="D3194" t="s">
        <v>15</v>
      </c>
      <c r="E3194">
        <v>3</v>
      </c>
      <c r="F3194" s="5">
        <v>43712</v>
      </c>
      <c r="G3194" s="2">
        <v>43746</v>
      </c>
      <c r="H3194" s="3">
        <v>43715</v>
      </c>
      <c r="I3194" t="s">
        <v>42</v>
      </c>
      <c r="J3194" t="s">
        <v>17</v>
      </c>
      <c r="K3194">
        <v>124982035</v>
      </c>
      <c r="L3194">
        <v>9894</v>
      </c>
    </row>
    <row r="3195" spans="1:12" ht="195" hidden="1" outlineLevel="2" x14ac:dyDescent="0.25">
      <c r="A3195" t="s">
        <v>5651</v>
      </c>
      <c r="B3195" s="1" t="s">
        <v>5652</v>
      </c>
      <c r="C3195" t="s">
        <v>14</v>
      </c>
      <c r="D3195" t="s">
        <v>15</v>
      </c>
      <c r="E3195">
        <v>1</v>
      </c>
      <c r="F3195" s="5">
        <v>43712</v>
      </c>
      <c r="G3195" s="2">
        <v>43727</v>
      </c>
      <c r="H3195" s="3">
        <v>43712.781423611108</v>
      </c>
      <c r="I3195" t="s">
        <v>39</v>
      </c>
      <c r="J3195" t="s">
        <v>17</v>
      </c>
      <c r="K3195">
        <v>124977516</v>
      </c>
      <c r="L3195">
        <v>107</v>
      </c>
    </row>
    <row r="3196" spans="1:12" ht="409.5" hidden="1" outlineLevel="2" x14ac:dyDescent="0.25">
      <c r="A3196" t="s">
        <v>5653</v>
      </c>
      <c r="B3196" s="1" t="s">
        <v>5654</v>
      </c>
      <c r="C3196" t="s">
        <v>82</v>
      </c>
      <c r="D3196" t="s">
        <v>15</v>
      </c>
      <c r="E3196">
        <v>2</v>
      </c>
      <c r="F3196" s="5">
        <v>43712</v>
      </c>
      <c r="G3196" s="2">
        <v>43728</v>
      </c>
      <c r="H3196" s="3">
        <v>43713</v>
      </c>
      <c r="I3196" t="s">
        <v>45</v>
      </c>
      <c r="J3196" t="s">
        <v>3351</v>
      </c>
      <c r="K3196">
        <v>124985180</v>
      </c>
      <c r="L3196">
        <v>10622</v>
      </c>
    </row>
    <row r="3197" spans="1:12" ht="240" hidden="1" outlineLevel="2" x14ac:dyDescent="0.25">
      <c r="A3197" t="s">
        <v>5655</v>
      </c>
      <c r="B3197" s="1" t="s">
        <v>5656</v>
      </c>
      <c r="C3197" t="s">
        <v>207</v>
      </c>
      <c r="D3197" t="s">
        <v>15</v>
      </c>
      <c r="E3197">
        <v>3</v>
      </c>
      <c r="F3197" s="5">
        <v>43712</v>
      </c>
      <c r="G3197" s="2">
        <v>43728</v>
      </c>
      <c r="H3197" s="3">
        <v>43715</v>
      </c>
      <c r="I3197" t="s">
        <v>3788</v>
      </c>
      <c r="J3197" t="s">
        <v>17</v>
      </c>
      <c r="K3197">
        <v>124991244</v>
      </c>
      <c r="L3197">
        <v>9506</v>
      </c>
    </row>
    <row r="3198" spans="1:12" ht="270" hidden="1" outlineLevel="2" x14ac:dyDescent="0.25">
      <c r="A3198" t="s">
        <v>5657</v>
      </c>
      <c r="B3198" s="1" t="s">
        <v>5658</v>
      </c>
      <c r="C3198" t="s">
        <v>14</v>
      </c>
      <c r="D3198" t="s">
        <v>15</v>
      </c>
      <c r="E3198">
        <v>3</v>
      </c>
      <c r="F3198" s="5">
        <v>43712</v>
      </c>
      <c r="G3198" s="2">
        <v>43728</v>
      </c>
      <c r="H3198" s="3">
        <v>43715</v>
      </c>
      <c r="I3198" t="s">
        <v>3788</v>
      </c>
      <c r="J3198" t="s">
        <v>3351</v>
      </c>
      <c r="K3198">
        <v>124992633</v>
      </c>
      <c r="L3198">
        <v>9349</v>
      </c>
    </row>
    <row r="3199" spans="1:12" ht="240" hidden="1" outlineLevel="2" x14ac:dyDescent="0.25">
      <c r="A3199" t="s">
        <v>5659</v>
      </c>
      <c r="B3199" s="1" t="s">
        <v>5660</v>
      </c>
      <c r="C3199" t="s">
        <v>14</v>
      </c>
      <c r="D3199" t="s">
        <v>15</v>
      </c>
      <c r="E3199">
        <v>2</v>
      </c>
      <c r="F3199" s="5">
        <v>43712</v>
      </c>
      <c r="G3199" s="2">
        <v>43728</v>
      </c>
      <c r="H3199" s="3">
        <v>43713</v>
      </c>
      <c r="I3199" t="s">
        <v>151</v>
      </c>
      <c r="J3199" t="s">
        <v>3351</v>
      </c>
      <c r="K3199">
        <v>124993074</v>
      </c>
      <c r="L3199">
        <v>9152</v>
      </c>
    </row>
    <row r="3200" spans="1:12" ht="225" hidden="1" outlineLevel="2" x14ac:dyDescent="0.25">
      <c r="A3200" t="s">
        <v>5661</v>
      </c>
      <c r="B3200" s="1" t="s">
        <v>5662</v>
      </c>
      <c r="C3200" t="s">
        <v>14</v>
      </c>
      <c r="D3200" t="s">
        <v>15</v>
      </c>
      <c r="E3200">
        <v>3</v>
      </c>
      <c r="F3200" s="5">
        <v>43712</v>
      </c>
      <c r="G3200" s="2">
        <v>43720</v>
      </c>
      <c r="H3200" s="3">
        <v>43715</v>
      </c>
      <c r="I3200" t="s">
        <v>5229</v>
      </c>
      <c r="J3200" t="s">
        <v>3351</v>
      </c>
      <c r="K3200">
        <v>124993440</v>
      </c>
      <c r="L3200">
        <v>3908</v>
      </c>
    </row>
    <row r="3201" spans="1:12" ht="180" hidden="1" outlineLevel="2" x14ac:dyDescent="0.25">
      <c r="A3201" t="s">
        <v>5663</v>
      </c>
      <c r="B3201" s="1" t="s">
        <v>5664</v>
      </c>
      <c r="C3201" t="s">
        <v>14</v>
      </c>
      <c r="D3201" t="s">
        <v>15</v>
      </c>
      <c r="E3201">
        <v>2</v>
      </c>
      <c r="F3201" s="5">
        <v>43712</v>
      </c>
      <c r="G3201" s="2">
        <v>43720</v>
      </c>
      <c r="H3201" s="3">
        <v>43713</v>
      </c>
      <c r="I3201" t="s">
        <v>36</v>
      </c>
      <c r="J3201" t="s">
        <v>3351</v>
      </c>
      <c r="K3201">
        <v>124997768</v>
      </c>
      <c r="L3201">
        <v>9796</v>
      </c>
    </row>
    <row r="3202" spans="1:12" outlineLevel="1" collapsed="1" x14ac:dyDescent="0.25">
      <c r="B3202" s="1"/>
      <c r="F3202" s="12" t="s">
        <v>12136</v>
      </c>
      <c r="G3202" s="2"/>
      <c r="H3202" s="3"/>
      <c r="K3202">
        <f>SUBTOTAL(3,K3189:K3201)</f>
        <v>13</v>
      </c>
    </row>
    <row r="3203" spans="1:12" ht="300" hidden="1" outlineLevel="2" x14ac:dyDescent="0.25">
      <c r="A3203" t="s">
        <v>5592</v>
      </c>
      <c r="B3203" s="1" t="s">
        <v>5593</v>
      </c>
      <c r="C3203" t="s">
        <v>14</v>
      </c>
      <c r="D3203" t="s">
        <v>15</v>
      </c>
      <c r="E3203">
        <v>1</v>
      </c>
      <c r="F3203" s="5">
        <v>43711</v>
      </c>
      <c r="G3203" s="2">
        <v>43768</v>
      </c>
      <c r="H3203" s="3">
        <v>43711</v>
      </c>
      <c r="I3203" t="s">
        <v>53</v>
      </c>
      <c r="J3203" t="s">
        <v>61</v>
      </c>
      <c r="K3203">
        <v>124919720</v>
      </c>
      <c r="L3203">
        <v>9597</v>
      </c>
    </row>
    <row r="3204" spans="1:12" ht="409.5" hidden="1" outlineLevel="2" x14ac:dyDescent="0.25">
      <c r="A3204" t="s">
        <v>5594</v>
      </c>
      <c r="B3204" s="1" t="s">
        <v>5595</v>
      </c>
      <c r="C3204" t="s">
        <v>228</v>
      </c>
      <c r="D3204" t="s">
        <v>15</v>
      </c>
      <c r="E3204">
        <v>1</v>
      </c>
      <c r="F3204" s="5">
        <v>43711</v>
      </c>
      <c r="G3204" s="2">
        <v>43756</v>
      </c>
      <c r="H3204" s="3">
        <v>43709</v>
      </c>
      <c r="I3204" t="s">
        <v>75</v>
      </c>
      <c r="J3204" t="s">
        <v>61</v>
      </c>
      <c r="K3204">
        <v>124772801</v>
      </c>
      <c r="L3204">
        <v>3039</v>
      </c>
    </row>
    <row r="3205" spans="1:12" ht="105" hidden="1" outlineLevel="2" x14ac:dyDescent="0.25">
      <c r="A3205" t="s">
        <v>5596</v>
      </c>
      <c r="B3205" s="1" t="s">
        <v>5597</v>
      </c>
      <c r="C3205" t="s">
        <v>48</v>
      </c>
      <c r="D3205" t="s">
        <v>15</v>
      </c>
      <c r="E3205">
        <v>3</v>
      </c>
      <c r="F3205" s="5">
        <v>43711</v>
      </c>
      <c r="G3205" s="2">
        <v>43755</v>
      </c>
      <c r="H3205" s="3">
        <v>43711</v>
      </c>
      <c r="I3205" t="s">
        <v>75</v>
      </c>
      <c r="J3205" t="s">
        <v>61</v>
      </c>
      <c r="K3205">
        <v>124772038</v>
      </c>
      <c r="L3205">
        <v>3050</v>
      </c>
    </row>
    <row r="3206" spans="1:12" ht="210" hidden="1" outlineLevel="2" x14ac:dyDescent="0.25">
      <c r="A3206" t="s">
        <v>5598</v>
      </c>
      <c r="B3206" s="1" t="s">
        <v>5599</v>
      </c>
      <c r="C3206" t="s">
        <v>24</v>
      </c>
      <c r="D3206" t="s">
        <v>15</v>
      </c>
      <c r="E3206">
        <v>3</v>
      </c>
      <c r="F3206" s="5">
        <v>43711</v>
      </c>
      <c r="G3206" s="2">
        <v>43713</v>
      </c>
      <c r="H3206" s="3">
        <v>43713</v>
      </c>
      <c r="I3206" t="s">
        <v>300</v>
      </c>
      <c r="J3206" t="s">
        <v>61</v>
      </c>
      <c r="K3206">
        <v>124904359</v>
      </c>
      <c r="L3206">
        <v>5091</v>
      </c>
    </row>
    <row r="3207" spans="1:12" ht="165" hidden="1" outlineLevel="2" x14ac:dyDescent="0.25">
      <c r="A3207" t="s">
        <v>5600</v>
      </c>
      <c r="B3207" s="1" t="s">
        <v>5601</v>
      </c>
      <c r="C3207" t="s">
        <v>14</v>
      </c>
      <c r="D3207" t="s">
        <v>15</v>
      </c>
      <c r="E3207">
        <v>2</v>
      </c>
      <c r="F3207" s="5">
        <v>43711</v>
      </c>
      <c r="G3207" s="2">
        <v>43720</v>
      </c>
      <c r="H3207" s="3">
        <v>43711</v>
      </c>
      <c r="I3207" t="s">
        <v>5602</v>
      </c>
      <c r="J3207" t="s">
        <v>61</v>
      </c>
      <c r="K3207">
        <v>124904811</v>
      </c>
      <c r="L3207">
        <v>9482</v>
      </c>
    </row>
    <row r="3208" spans="1:12" ht="345" hidden="1" outlineLevel="2" x14ac:dyDescent="0.25">
      <c r="A3208" t="s">
        <v>5603</v>
      </c>
      <c r="B3208" s="1" t="s">
        <v>5604</v>
      </c>
      <c r="C3208" t="s">
        <v>214</v>
      </c>
      <c r="D3208" t="s">
        <v>15</v>
      </c>
      <c r="E3208">
        <v>3</v>
      </c>
      <c r="F3208" s="5">
        <v>43711</v>
      </c>
      <c r="G3208" s="2">
        <v>43720</v>
      </c>
      <c r="H3208" s="3">
        <v>43714</v>
      </c>
      <c r="I3208" t="s">
        <v>36</v>
      </c>
      <c r="J3208" t="s">
        <v>17</v>
      </c>
      <c r="K3208">
        <v>124931387</v>
      </c>
      <c r="L3208">
        <v>3935</v>
      </c>
    </row>
    <row r="3209" spans="1:12" ht="409.5" hidden="1" outlineLevel="2" x14ac:dyDescent="0.25">
      <c r="A3209" t="s">
        <v>5605</v>
      </c>
      <c r="B3209" s="1" t="s">
        <v>5606</v>
      </c>
      <c r="C3209" t="s">
        <v>214</v>
      </c>
      <c r="D3209" t="s">
        <v>15</v>
      </c>
      <c r="E3209">
        <v>1</v>
      </c>
      <c r="F3209" s="5">
        <v>43711</v>
      </c>
      <c r="G3209" s="2">
        <v>43881</v>
      </c>
      <c r="H3209" s="3">
        <v>43711</v>
      </c>
      <c r="I3209" t="s">
        <v>39</v>
      </c>
      <c r="J3209" t="s">
        <v>17</v>
      </c>
      <c r="K3209" t="s">
        <v>5607</v>
      </c>
      <c r="L3209">
        <v>3072</v>
      </c>
    </row>
    <row r="3210" spans="1:12" ht="210" hidden="1" outlineLevel="2" x14ac:dyDescent="0.25">
      <c r="A3210" t="s">
        <v>5608</v>
      </c>
      <c r="B3210" s="1" t="s">
        <v>5609</v>
      </c>
      <c r="C3210" t="s">
        <v>14</v>
      </c>
      <c r="D3210" t="s">
        <v>15</v>
      </c>
      <c r="E3210">
        <v>1</v>
      </c>
      <c r="F3210" s="5">
        <v>43711</v>
      </c>
      <c r="G3210" s="2">
        <v>43732</v>
      </c>
      <c r="H3210" s="3">
        <v>43711</v>
      </c>
      <c r="I3210" t="s">
        <v>36</v>
      </c>
      <c r="J3210" t="s">
        <v>17</v>
      </c>
      <c r="K3210">
        <v>53773955</v>
      </c>
      <c r="L3210">
        <v>14105</v>
      </c>
    </row>
    <row r="3211" spans="1:12" ht="409.5" hidden="1" outlineLevel="2" x14ac:dyDescent="0.25">
      <c r="A3211" t="s">
        <v>5610</v>
      </c>
      <c r="B3211" s="1" t="s">
        <v>5611</v>
      </c>
      <c r="C3211" t="s">
        <v>48</v>
      </c>
      <c r="D3211" t="s">
        <v>15</v>
      </c>
      <c r="E3211">
        <v>3</v>
      </c>
      <c r="F3211" s="5">
        <v>43711</v>
      </c>
      <c r="G3211" s="2">
        <v>43727</v>
      </c>
      <c r="H3211" s="3">
        <v>43711.702997685185</v>
      </c>
      <c r="I3211" t="s">
        <v>42</v>
      </c>
      <c r="J3211" t="s">
        <v>3351</v>
      </c>
      <c r="K3211">
        <v>124716207</v>
      </c>
      <c r="L3211">
        <v>2048</v>
      </c>
    </row>
    <row r="3212" spans="1:12" ht="135" hidden="1" outlineLevel="2" x14ac:dyDescent="0.25">
      <c r="A3212" t="s">
        <v>5612</v>
      </c>
      <c r="B3212" s="1" t="s">
        <v>5613</v>
      </c>
      <c r="C3212" t="s">
        <v>24</v>
      </c>
      <c r="D3212" t="s">
        <v>15</v>
      </c>
      <c r="E3212">
        <v>3</v>
      </c>
      <c r="F3212" s="5">
        <v>43711</v>
      </c>
      <c r="G3212" s="2">
        <v>43742</v>
      </c>
      <c r="H3212" s="3">
        <v>43712</v>
      </c>
      <c r="I3212" t="s">
        <v>29</v>
      </c>
      <c r="J3212" t="s">
        <v>49</v>
      </c>
      <c r="K3212">
        <v>32008101</v>
      </c>
      <c r="L3212" t="s">
        <v>5542</v>
      </c>
    </row>
    <row r="3213" spans="1:12" ht="409.5" hidden="1" outlineLevel="2" x14ac:dyDescent="0.25">
      <c r="A3213" t="s">
        <v>5614</v>
      </c>
      <c r="B3213" s="1" t="s">
        <v>4902</v>
      </c>
      <c r="C3213" t="s">
        <v>157</v>
      </c>
      <c r="D3213" t="s">
        <v>15</v>
      </c>
      <c r="E3213">
        <v>3</v>
      </c>
      <c r="F3213" s="5">
        <v>43711</v>
      </c>
      <c r="G3213" s="2">
        <v>43829</v>
      </c>
      <c r="H3213" s="3">
        <v>43738</v>
      </c>
      <c r="I3213" t="s">
        <v>124</v>
      </c>
      <c r="J3213" t="s">
        <v>186</v>
      </c>
      <c r="K3213">
        <v>124572718</v>
      </c>
      <c r="L3213">
        <v>9767</v>
      </c>
    </row>
    <row r="3214" spans="1:12" ht="285" hidden="1" outlineLevel="2" x14ac:dyDescent="0.25">
      <c r="A3214" t="s">
        <v>5615</v>
      </c>
      <c r="B3214" s="1" t="s">
        <v>5616</v>
      </c>
      <c r="C3214" t="s">
        <v>24</v>
      </c>
      <c r="D3214" t="s">
        <v>15</v>
      </c>
      <c r="E3214">
        <v>3</v>
      </c>
      <c r="F3214" s="5">
        <v>43711</v>
      </c>
      <c r="G3214" s="2">
        <v>43728</v>
      </c>
      <c r="H3214" s="3">
        <v>43714</v>
      </c>
      <c r="I3214" t="s">
        <v>300</v>
      </c>
      <c r="J3214" t="s">
        <v>17</v>
      </c>
      <c r="K3214">
        <v>124935939</v>
      </c>
      <c r="L3214">
        <v>182</v>
      </c>
    </row>
    <row r="3215" spans="1:12" ht="195" hidden="1" outlineLevel="2" x14ac:dyDescent="0.25">
      <c r="A3215" t="s">
        <v>5617</v>
      </c>
      <c r="B3215" s="1" t="s">
        <v>5618</v>
      </c>
      <c r="C3215" t="s">
        <v>147</v>
      </c>
      <c r="D3215" t="s">
        <v>15</v>
      </c>
      <c r="E3215">
        <v>3</v>
      </c>
      <c r="F3215" s="5">
        <v>43711</v>
      </c>
      <c r="G3215" s="2">
        <v>43728</v>
      </c>
      <c r="H3215" s="3">
        <v>43714</v>
      </c>
      <c r="I3215" t="s">
        <v>300</v>
      </c>
      <c r="J3215" t="s">
        <v>17</v>
      </c>
      <c r="K3215">
        <v>124936315</v>
      </c>
      <c r="L3215">
        <v>182</v>
      </c>
    </row>
    <row r="3216" spans="1:12" ht="409.5" hidden="1" outlineLevel="2" x14ac:dyDescent="0.25">
      <c r="A3216" t="s">
        <v>5619</v>
      </c>
      <c r="B3216" s="1" t="s">
        <v>5620</v>
      </c>
      <c r="C3216" t="s">
        <v>147</v>
      </c>
      <c r="D3216" t="s">
        <v>15</v>
      </c>
      <c r="E3216">
        <v>2</v>
      </c>
      <c r="F3216" s="5">
        <v>43711</v>
      </c>
      <c r="G3216" s="2">
        <v>43727</v>
      </c>
      <c r="H3216" s="3">
        <v>43712</v>
      </c>
      <c r="I3216" t="s">
        <v>151</v>
      </c>
      <c r="J3216" t="s">
        <v>17</v>
      </c>
      <c r="K3216">
        <v>124937351</v>
      </c>
      <c r="L3216">
        <v>6612</v>
      </c>
    </row>
    <row r="3217" spans="1:12" ht="210" hidden="1" outlineLevel="2" x14ac:dyDescent="0.25">
      <c r="A3217" t="s">
        <v>5621</v>
      </c>
      <c r="B3217" s="1" t="s">
        <v>5622</v>
      </c>
      <c r="C3217" t="s">
        <v>214</v>
      </c>
      <c r="D3217" t="s">
        <v>15</v>
      </c>
      <c r="E3217">
        <v>1</v>
      </c>
      <c r="F3217" s="5">
        <v>43711</v>
      </c>
      <c r="G3217" s="2">
        <v>43720</v>
      </c>
      <c r="H3217" s="3">
        <v>43711</v>
      </c>
      <c r="I3217" t="s">
        <v>39</v>
      </c>
      <c r="J3217" t="s">
        <v>17</v>
      </c>
      <c r="K3217">
        <v>124940971</v>
      </c>
      <c r="L3217">
        <v>3943</v>
      </c>
    </row>
    <row r="3218" spans="1:12" ht="225" hidden="1" outlineLevel="2" x14ac:dyDescent="0.25">
      <c r="A3218" t="s">
        <v>5623</v>
      </c>
      <c r="B3218" s="1" t="s">
        <v>5624</v>
      </c>
      <c r="C3218" t="s">
        <v>863</v>
      </c>
      <c r="D3218" t="s">
        <v>15</v>
      </c>
      <c r="E3218">
        <v>1</v>
      </c>
      <c r="F3218" s="5">
        <v>43711</v>
      </c>
      <c r="G3218" s="2">
        <v>43728</v>
      </c>
      <c r="H3218" s="3">
        <v>43711</v>
      </c>
      <c r="I3218" t="s">
        <v>582</v>
      </c>
      <c r="J3218" t="s">
        <v>17</v>
      </c>
      <c r="K3218">
        <v>124941102</v>
      </c>
      <c r="L3218">
        <v>10578</v>
      </c>
    </row>
    <row r="3219" spans="1:12" ht="330" hidden="1" outlineLevel="2" x14ac:dyDescent="0.25">
      <c r="A3219" t="s">
        <v>5625</v>
      </c>
      <c r="B3219" s="1" t="s">
        <v>5626</v>
      </c>
      <c r="C3219" t="s">
        <v>14</v>
      </c>
      <c r="D3219" t="s">
        <v>15</v>
      </c>
      <c r="E3219">
        <v>2</v>
      </c>
      <c r="F3219" s="5">
        <v>43711</v>
      </c>
      <c r="G3219" s="2">
        <v>43720</v>
      </c>
      <c r="H3219" s="3">
        <v>43712</v>
      </c>
      <c r="I3219" t="s">
        <v>45</v>
      </c>
      <c r="J3219" t="s">
        <v>17</v>
      </c>
      <c r="K3219">
        <v>124945165</v>
      </c>
      <c r="L3219">
        <v>9480</v>
      </c>
    </row>
    <row r="3220" spans="1:12" ht="225" hidden="1" outlineLevel="2" x14ac:dyDescent="0.25">
      <c r="A3220" t="s">
        <v>5627</v>
      </c>
      <c r="B3220" s="1" t="s">
        <v>5628</v>
      </c>
      <c r="C3220" t="s">
        <v>116</v>
      </c>
      <c r="D3220" t="s">
        <v>15</v>
      </c>
      <c r="E3220">
        <v>3</v>
      </c>
      <c r="F3220" s="5">
        <v>43711</v>
      </c>
      <c r="G3220" s="2">
        <v>43763</v>
      </c>
      <c r="H3220" s="3">
        <v>43728</v>
      </c>
      <c r="I3220" t="s">
        <v>124</v>
      </c>
      <c r="J3220" t="s">
        <v>186</v>
      </c>
      <c r="K3220">
        <v>124935893</v>
      </c>
      <c r="L3220">
        <v>9198</v>
      </c>
    </row>
    <row r="3221" spans="1:12" ht="225" hidden="1" outlineLevel="2" x14ac:dyDescent="0.25">
      <c r="A3221" t="s">
        <v>5629</v>
      </c>
      <c r="B3221" s="1" t="s">
        <v>5630</v>
      </c>
      <c r="C3221" t="s">
        <v>100</v>
      </c>
      <c r="D3221" t="s">
        <v>15</v>
      </c>
      <c r="E3221">
        <v>3</v>
      </c>
      <c r="F3221" s="5">
        <v>43711</v>
      </c>
      <c r="G3221" s="2">
        <v>43755</v>
      </c>
      <c r="H3221" s="3">
        <v>43714</v>
      </c>
      <c r="I3221" t="s">
        <v>75</v>
      </c>
      <c r="J3221" t="s">
        <v>17</v>
      </c>
      <c r="K3221">
        <v>124946519</v>
      </c>
      <c r="L3221">
        <v>9597</v>
      </c>
    </row>
    <row r="3222" spans="1:12" ht="409.5" hidden="1" outlineLevel="2" x14ac:dyDescent="0.25">
      <c r="A3222" t="s">
        <v>5631</v>
      </c>
      <c r="B3222" s="1" t="s">
        <v>5632</v>
      </c>
      <c r="C3222" t="s">
        <v>14</v>
      </c>
      <c r="D3222" t="s">
        <v>15</v>
      </c>
      <c r="E3222">
        <v>1</v>
      </c>
      <c r="F3222" s="5">
        <v>43711</v>
      </c>
      <c r="G3222" s="2">
        <v>43728</v>
      </c>
      <c r="H3222" s="3">
        <v>43711</v>
      </c>
      <c r="I3222" t="s">
        <v>3374</v>
      </c>
      <c r="J3222" t="s">
        <v>17</v>
      </c>
      <c r="K3222">
        <v>124946619</v>
      </c>
      <c r="L3222">
        <v>17045</v>
      </c>
    </row>
    <row r="3223" spans="1:12" ht="180" hidden="1" outlineLevel="2" x14ac:dyDescent="0.25">
      <c r="A3223" t="s">
        <v>5633</v>
      </c>
      <c r="B3223" s="1" t="s">
        <v>5634</v>
      </c>
      <c r="C3223" t="s">
        <v>14</v>
      </c>
      <c r="D3223" t="s">
        <v>15</v>
      </c>
      <c r="E3223">
        <v>3</v>
      </c>
      <c r="F3223" s="5">
        <v>43711</v>
      </c>
      <c r="G3223" s="2">
        <v>43720</v>
      </c>
      <c r="H3223" s="3">
        <v>43714</v>
      </c>
      <c r="I3223" t="s">
        <v>42</v>
      </c>
      <c r="J3223" t="s">
        <v>3351</v>
      </c>
      <c r="K3223">
        <v>124949199</v>
      </c>
      <c r="L3223">
        <v>9250</v>
      </c>
    </row>
    <row r="3224" spans="1:12" ht="240" hidden="1" outlineLevel="2" x14ac:dyDescent="0.25">
      <c r="A3224" t="s">
        <v>5635</v>
      </c>
      <c r="B3224" s="1" t="s">
        <v>5636</v>
      </c>
      <c r="C3224" t="s">
        <v>14</v>
      </c>
      <c r="D3224" t="s">
        <v>15</v>
      </c>
      <c r="E3224">
        <v>2</v>
      </c>
      <c r="F3224" s="5">
        <v>43711</v>
      </c>
      <c r="G3224" s="2">
        <v>43727</v>
      </c>
      <c r="H3224" s="3">
        <v>43712</v>
      </c>
      <c r="I3224" t="s">
        <v>5229</v>
      </c>
      <c r="J3224" t="s">
        <v>3351</v>
      </c>
      <c r="K3224">
        <v>124951697</v>
      </c>
      <c r="L3224">
        <v>6612</v>
      </c>
    </row>
    <row r="3225" spans="1:12" ht="270" hidden="1" outlineLevel="2" x14ac:dyDescent="0.25">
      <c r="A3225" t="s">
        <v>5637</v>
      </c>
      <c r="B3225" s="1" t="s">
        <v>5638</v>
      </c>
      <c r="C3225" t="s">
        <v>147</v>
      </c>
      <c r="D3225" t="s">
        <v>15</v>
      </c>
      <c r="E3225">
        <v>3</v>
      </c>
      <c r="F3225" s="5">
        <v>43711</v>
      </c>
      <c r="G3225" s="2">
        <v>43720</v>
      </c>
      <c r="H3225" s="3">
        <v>43714</v>
      </c>
      <c r="I3225" t="s">
        <v>300</v>
      </c>
      <c r="J3225" t="s">
        <v>3351</v>
      </c>
      <c r="K3225">
        <v>124951889</v>
      </c>
      <c r="L3225">
        <v>9809</v>
      </c>
    </row>
    <row r="3226" spans="1:12" outlineLevel="1" collapsed="1" x14ac:dyDescent="0.25">
      <c r="B3226" s="1"/>
      <c r="F3226" s="12" t="s">
        <v>12137</v>
      </c>
      <c r="G3226" s="2"/>
      <c r="H3226" s="3"/>
      <c r="K3226">
        <f>SUBTOTAL(3,K3203:K3225)</f>
        <v>23</v>
      </c>
    </row>
    <row r="3227" spans="1:12" ht="240" hidden="1" outlineLevel="2" x14ac:dyDescent="0.25">
      <c r="A3227" t="s">
        <v>5574</v>
      </c>
      <c r="B3227" s="1" t="s">
        <v>5575</v>
      </c>
      <c r="C3227" t="s">
        <v>14</v>
      </c>
      <c r="D3227" t="s">
        <v>15</v>
      </c>
      <c r="E3227">
        <v>2</v>
      </c>
      <c r="F3227" s="5">
        <v>43710</v>
      </c>
      <c r="G3227" s="2">
        <v>43720</v>
      </c>
      <c r="H3227" s="3">
        <v>43711</v>
      </c>
      <c r="I3227" t="s">
        <v>36</v>
      </c>
      <c r="J3227" t="s">
        <v>61</v>
      </c>
      <c r="K3227">
        <v>124892945</v>
      </c>
      <c r="L3227">
        <v>9833</v>
      </c>
    </row>
    <row r="3228" spans="1:12" ht="225" hidden="1" outlineLevel="2" x14ac:dyDescent="0.25">
      <c r="A3228" t="s">
        <v>5576</v>
      </c>
      <c r="B3228" s="1" t="s">
        <v>5577</v>
      </c>
      <c r="C3228" t="s">
        <v>14</v>
      </c>
      <c r="D3228" t="s">
        <v>15</v>
      </c>
      <c r="E3228">
        <v>3</v>
      </c>
      <c r="F3228" s="5">
        <v>43710</v>
      </c>
      <c r="G3228" s="2">
        <v>43720</v>
      </c>
      <c r="H3228" s="3">
        <v>43713</v>
      </c>
      <c r="I3228" t="s">
        <v>39</v>
      </c>
      <c r="J3228" t="s">
        <v>61</v>
      </c>
      <c r="K3228">
        <v>124896097</v>
      </c>
      <c r="L3228">
        <v>9814</v>
      </c>
    </row>
    <row r="3229" spans="1:12" ht="165" hidden="1" outlineLevel="2" x14ac:dyDescent="0.25">
      <c r="A3229" t="s">
        <v>5578</v>
      </c>
      <c r="B3229" s="1" t="s">
        <v>5579</v>
      </c>
      <c r="C3229" t="s">
        <v>14</v>
      </c>
      <c r="D3229" t="s">
        <v>15</v>
      </c>
      <c r="E3229">
        <v>3</v>
      </c>
      <c r="F3229" s="5">
        <v>43710</v>
      </c>
      <c r="G3229" s="2">
        <v>43720</v>
      </c>
      <c r="H3229" s="3">
        <v>43712</v>
      </c>
      <c r="I3229" t="s">
        <v>582</v>
      </c>
      <c r="J3229" t="s">
        <v>61</v>
      </c>
      <c r="K3229">
        <v>124865042</v>
      </c>
      <c r="L3229">
        <v>10424</v>
      </c>
    </row>
    <row r="3230" spans="1:12" ht="409.5" hidden="1" outlineLevel="2" x14ac:dyDescent="0.25">
      <c r="A3230" t="s">
        <v>5580</v>
      </c>
      <c r="B3230" s="1" t="s">
        <v>5581</v>
      </c>
      <c r="C3230" t="s">
        <v>24</v>
      </c>
      <c r="D3230" t="s">
        <v>15</v>
      </c>
      <c r="E3230">
        <v>3</v>
      </c>
      <c r="F3230" s="5">
        <v>43710</v>
      </c>
      <c r="G3230" s="2">
        <v>43728</v>
      </c>
      <c r="H3230" s="3">
        <v>43713</v>
      </c>
      <c r="I3230" t="s">
        <v>300</v>
      </c>
      <c r="J3230" t="s">
        <v>61</v>
      </c>
      <c r="K3230">
        <v>124896298</v>
      </c>
      <c r="L3230">
        <v>5225</v>
      </c>
    </row>
    <row r="3231" spans="1:12" ht="300" hidden="1" outlineLevel="2" x14ac:dyDescent="0.25">
      <c r="A3231" t="s">
        <v>5582</v>
      </c>
      <c r="B3231" s="1" t="s">
        <v>5583</v>
      </c>
      <c r="C3231" t="s">
        <v>24</v>
      </c>
      <c r="D3231" t="s">
        <v>15</v>
      </c>
      <c r="E3231">
        <v>1</v>
      </c>
      <c r="F3231" s="5">
        <v>43710</v>
      </c>
      <c r="G3231" s="2">
        <v>43728</v>
      </c>
      <c r="H3231" s="3">
        <v>43710</v>
      </c>
      <c r="I3231" t="s">
        <v>53</v>
      </c>
      <c r="J3231" t="s">
        <v>61</v>
      </c>
      <c r="K3231">
        <v>124902527</v>
      </c>
      <c r="L3231">
        <v>9944</v>
      </c>
    </row>
    <row r="3232" spans="1:12" ht="409.5" hidden="1" outlineLevel="2" x14ac:dyDescent="0.25">
      <c r="A3232" t="s">
        <v>5584</v>
      </c>
      <c r="B3232" s="1" t="s">
        <v>5585</v>
      </c>
      <c r="C3232" t="s">
        <v>14</v>
      </c>
      <c r="D3232" t="s">
        <v>15</v>
      </c>
      <c r="E3232">
        <v>1</v>
      </c>
      <c r="F3232" s="5">
        <v>43710</v>
      </c>
      <c r="G3232" s="2">
        <v>43720</v>
      </c>
      <c r="H3232" s="3">
        <v>43710</v>
      </c>
      <c r="I3232" t="s">
        <v>53</v>
      </c>
      <c r="J3232" t="s">
        <v>61</v>
      </c>
      <c r="K3232">
        <v>124902371</v>
      </c>
      <c r="L3232">
        <v>9944</v>
      </c>
    </row>
    <row r="3233" spans="1:12" ht="285" hidden="1" outlineLevel="2" x14ac:dyDescent="0.25">
      <c r="A3233" t="s">
        <v>5586</v>
      </c>
      <c r="B3233" s="1" t="s">
        <v>5587</v>
      </c>
      <c r="C3233" t="s">
        <v>147</v>
      </c>
      <c r="D3233" t="s">
        <v>15</v>
      </c>
      <c r="E3233">
        <v>2</v>
      </c>
      <c r="F3233" s="5">
        <v>43710</v>
      </c>
      <c r="G3233" s="2">
        <v>43720</v>
      </c>
      <c r="H3233" s="3">
        <v>43711</v>
      </c>
      <c r="I3233" t="s">
        <v>25</v>
      </c>
      <c r="J3233" t="s">
        <v>61</v>
      </c>
      <c r="K3233">
        <v>124899092</v>
      </c>
      <c r="L3233">
        <v>9678</v>
      </c>
    </row>
    <row r="3234" spans="1:12" ht="195" hidden="1" outlineLevel="2" x14ac:dyDescent="0.25">
      <c r="A3234" t="s">
        <v>5588</v>
      </c>
      <c r="B3234" s="1" t="s">
        <v>5589</v>
      </c>
      <c r="C3234" t="s">
        <v>14</v>
      </c>
      <c r="D3234" t="s">
        <v>15</v>
      </c>
      <c r="E3234">
        <v>1</v>
      </c>
      <c r="F3234" s="5">
        <v>43710</v>
      </c>
      <c r="G3234" s="2">
        <v>43718</v>
      </c>
      <c r="H3234" s="3">
        <v>43710.954074074078</v>
      </c>
      <c r="I3234" t="s">
        <v>39</v>
      </c>
      <c r="J3234" t="s">
        <v>61</v>
      </c>
      <c r="K3234">
        <v>124904959</v>
      </c>
      <c r="L3234">
        <v>6622</v>
      </c>
    </row>
    <row r="3235" spans="1:12" ht="255" hidden="1" outlineLevel="2" x14ac:dyDescent="0.25">
      <c r="A3235" t="s">
        <v>5590</v>
      </c>
      <c r="B3235" s="1" t="s">
        <v>5591</v>
      </c>
      <c r="C3235" t="s">
        <v>14</v>
      </c>
      <c r="D3235" t="s">
        <v>15</v>
      </c>
      <c r="E3235">
        <v>1</v>
      </c>
      <c r="F3235" s="5">
        <v>43710</v>
      </c>
      <c r="G3235" s="2">
        <v>43718</v>
      </c>
      <c r="H3235" s="3">
        <v>43711.000011574077</v>
      </c>
      <c r="I3235" t="s">
        <v>110</v>
      </c>
      <c r="J3235" t="s">
        <v>61</v>
      </c>
      <c r="K3235">
        <v>124905634</v>
      </c>
      <c r="L3235">
        <v>6433</v>
      </c>
    </row>
    <row r="3236" spans="1:12" outlineLevel="1" collapsed="1" x14ac:dyDescent="0.25">
      <c r="B3236" s="1"/>
      <c r="F3236" s="12" t="s">
        <v>12138</v>
      </c>
      <c r="G3236" s="2"/>
      <c r="H3236" s="3"/>
      <c r="K3236">
        <f>SUBTOTAL(3,K3227:K3235)</f>
        <v>9</v>
      </c>
    </row>
    <row r="3237" spans="1:12" ht="409.5" hidden="1" outlineLevel="2" x14ac:dyDescent="0.25">
      <c r="A3237" t="s">
        <v>5566</v>
      </c>
      <c r="B3237" s="1" t="s">
        <v>5567</v>
      </c>
      <c r="C3237" t="s">
        <v>74</v>
      </c>
      <c r="D3237" t="s">
        <v>15</v>
      </c>
      <c r="E3237">
        <v>2</v>
      </c>
      <c r="F3237" s="5">
        <v>43709</v>
      </c>
      <c r="G3237" s="2">
        <v>43755</v>
      </c>
      <c r="H3237" s="3">
        <v>43709</v>
      </c>
      <c r="I3237" t="s">
        <v>403</v>
      </c>
      <c r="J3237" t="s">
        <v>61</v>
      </c>
      <c r="K3237">
        <v>124773469</v>
      </c>
      <c r="L3237">
        <v>9827</v>
      </c>
    </row>
    <row r="3238" spans="1:12" ht="375" hidden="1" outlineLevel="2" x14ac:dyDescent="0.25">
      <c r="A3238" t="s">
        <v>5568</v>
      </c>
      <c r="B3238" s="1" t="s">
        <v>5569</v>
      </c>
      <c r="C3238" t="s">
        <v>14</v>
      </c>
      <c r="D3238" t="s">
        <v>15</v>
      </c>
      <c r="E3238">
        <v>2</v>
      </c>
      <c r="F3238" s="5">
        <v>43709</v>
      </c>
      <c r="G3238" s="2">
        <v>43718</v>
      </c>
      <c r="H3238" s="3">
        <v>43709</v>
      </c>
      <c r="I3238" t="s">
        <v>5229</v>
      </c>
      <c r="J3238" t="s">
        <v>61</v>
      </c>
      <c r="K3238">
        <v>124769518</v>
      </c>
      <c r="L3238">
        <v>9855</v>
      </c>
    </row>
    <row r="3239" spans="1:12" ht="345" hidden="1" outlineLevel="2" x14ac:dyDescent="0.25">
      <c r="A3239" t="s">
        <v>5570</v>
      </c>
      <c r="B3239" s="1" t="s">
        <v>5571</v>
      </c>
      <c r="C3239" t="s">
        <v>14</v>
      </c>
      <c r="D3239" t="s">
        <v>15</v>
      </c>
      <c r="E3239">
        <v>3</v>
      </c>
      <c r="F3239" s="5">
        <v>43709</v>
      </c>
      <c r="G3239" s="2">
        <v>43728</v>
      </c>
      <c r="H3239" s="3">
        <v>43711</v>
      </c>
      <c r="I3239" t="s">
        <v>5229</v>
      </c>
      <c r="J3239" t="s">
        <v>61</v>
      </c>
      <c r="K3239">
        <v>124769544</v>
      </c>
      <c r="L3239">
        <v>9855</v>
      </c>
    </row>
    <row r="3240" spans="1:12" ht="240" hidden="1" outlineLevel="2" x14ac:dyDescent="0.25">
      <c r="A3240" t="s">
        <v>5572</v>
      </c>
      <c r="B3240" s="1" t="s">
        <v>5573</v>
      </c>
      <c r="C3240" t="s">
        <v>100</v>
      </c>
      <c r="D3240" t="s">
        <v>15</v>
      </c>
      <c r="E3240">
        <v>2</v>
      </c>
      <c r="F3240" s="5">
        <v>43709</v>
      </c>
      <c r="G3240" s="2">
        <v>43720</v>
      </c>
      <c r="H3240" s="3">
        <v>43709</v>
      </c>
      <c r="I3240" t="s">
        <v>45</v>
      </c>
      <c r="J3240" t="s">
        <v>61</v>
      </c>
      <c r="K3240">
        <v>124770192</v>
      </c>
      <c r="L3240">
        <v>4675</v>
      </c>
    </row>
    <row r="3241" spans="1:12" outlineLevel="1" collapsed="1" x14ac:dyDescent="0.25">
      <c r="B3241" s="1"/>
      <c r="F3241" s="12" t="s">
        <v>12139</v>
      </c>
      <c r="G3241" s="2"/>
      <c r="H3241" s="3"/>
      <c r="K3241">
        <f>SUBTOTAL(3,K3237:K3240)</f>
        <v>4</v>
      </c>
    </row>
    <row r="3242" spans="1:12" ht="255" hidden="1" outlineLevel="2" x14ac:dyDescent="0.25">
      <c r="A3242" t="s">
        <v>5560</v>
      </c>
      <c r="B3242" s="1" t="s">
        <v>5561</v>
      </c>
      <c r="C3242" t="s">
        <v>20</v>
      </c>
      <c r="D3242" t="s">
        <v>15</v>
      </c>
      <c r="E3242">
        <v>1</v>
      </c>
      <c r="F3242" s="5">
        <v>43708</v>
      </c>
      <c r="G3242" s="2">
        <v>43720</v>
      </c>
      <c r="H3242" s="3">
        <v>43708</v>
      </c>
      <c r="I3242" t="s">
        <v>110</v>
      </c>
      <c r="J3242" t="s">
        <v>61</v>
      </c>
      <c r="K3242">
        <v>124760739</v>
      </c>
      <c r="L3242">
        <v>4326</v>
      </c>
    </row>
    <row r="3243" spans="1:12" ht="409.5" hidden="1" outlineLevel="2" x14ac:dyDescent="0.25">
      <c r="A3243" t="s">
        <v>5562</v>
      </c>
      <c r="B3243" s="1" t="s">
        <v>5563</v>
      </c>
      <c r="C3243" t="s">
        <v>14</v>
      </c>
      <c r="D3243" t="s">
        <v>15</v>
      </c>
      <c r="E3243">
        <v>3</v>
      </c>
      <c r="F3243" s="5">
        <v>43708</v>
      </c>
      <c r="G3243" s="2">
        <v>43728</v>
      </c>
      <c r="H3243" s="3">
        <v>43710</v>
      </c>
      <c r="I3243" t="s">
        <v>151</v>
      </c>
      <c r="J3243" t="s">
        <v>61</v>
      </c>
      <c r="K3243">
        <v>124733034</v>
      </c>
      <c r="L3243">
        <v>9815</v>
      </c>
    </row>
    <row r="3244" spans="1:12" ht="409.5" hidden="1" outlineLevel="2" x14ac:dyDescent="0.25">
      <c r="A3244" t="s">
        <v>5564</v>
      </c>
      <c r="B3244" s="1" t="s">
        <v>5565</v>
      </c>
      <c r="C3244" t="s">
        <v>147</v>
      </c>
      <c r="D3244" t="s">
        <v>15</v>
      </c>
      <c r="E3244">
        <v>3</v>
      </c>
      <c r="F3244" s="5">
        <v>43708</v>
      </c>
      <c r="G3244" s="2">
        <v>43746</v>
      </c>
      <c r="H3244" s="3">
        <v>43711</v>
      </c>
      <c r="I3244" t="s">
        <v>25</v>
      </c>
      <c r="J3244" t="s">
        <v>61</v>
      </c>
      <c r="K3244">
        <v>53714844</v>
      </c>
      <c r="L3244">
        <v>69080</v>
      </c>
    </row>
    <row r="3245" spans="1:12" outlineLevel="1" collapsed="1" x14ac:dyDescent="0.25">
      <c r="B3245" s="1"/>
      <c r="F3245" s="12" t="s">
        <v>12140</v>
      </c>
      <c r="G3245" s="2"/>
      <c r="H3245" s="3"/>
      <c r="K3245">
        <f>SUBTOTAL(3,K3242:K3244)</f>
        <v>3</v>
      </c>
    </row>
    <row r="3246" spans="1:12" ht="225" hidden="1" outlineLevel="2" x14ac:dyDescent="0.25">
      <c r="A3246" t="s">
        <v>5536</v>
      </c>
      <c r="B3246" s="1" t="s">
        <v>5537</v>
      </c>
      <c r="C3246" t="s">
        <v>14</v>
      </c>
      <c r="D3246" t="s">
        <v>15</v>
      </c>
      <c r="E3246">
        <v>2</v>
      </c>
      <c r="F3246" s="5">
        <v>43707</v>
      </c>
      <c r="G3246" s="2">
        <v>43713</v>
      </c>
      <c r="H3246" s="3">
        <v>43707</v>
      </c>
      <c r="I3246" t="s">
        <v>36</v>
      </c>
      <c r="J3246" t="s">
        <v>66</v>
      </c>
      <c r="K3246">
        <v>124673470</v>
      </c>
      <c r="L3246">
        <v>9534</v>
      </c>
    </row>
    <row r="3247" spans="1:12" ht="405" hidden="1" outlineLevel="2" x14ac:dyDescent="0.25">
      <c r="A3247" t="s">
        <v>5538</v>
      </c>
      <c r="B3247" s="1" t="s">
        <v>5539</v>
      </c>
      <c r="C3247" t="s">
        <v>2975</v>
      </c>
      <c r="D3247" t="s">
        <v>15</v>
      </c>
      <c r="E3247">
        <v>2</v>
      </c>
      <c r="F3247" s="5">
        <v>43707</v>
      </c>
      <c r="G3247" s="2">
        <v>43735</v>
      </c>
      <c r="H3247" s="3">
        <v>43707</v>
      </c>
      <c r="I3247" t="s">
        <v>39</v>
      </c>
      <c r="J3247" t="s">
        <v>66</v>
      </c>
      <c r="K3247">
        <v>124673692</v>
      </c>
      <c r="L3247">
        <v>6622</v>
      </c>
    </row>
    <row r="3248" spans="1:12" ht="180" hidden="1" outlineLevel="2" x14ac:dyDescent="0.25">
      <c r="A3248" t="s">
        <v>5540</v>
      </c>
      <c r="B3248" s="1" t="s">
        <v>5541</v>
      </c>
      <c r="C3248" t="s">
        <v>48</v>
      </c>
      <c r="D3248" t="s">
        <v>15</v>
      </c>
      <c r="E3248">
        <v>3</v>
      </c>
      <c r="F3248" s="5">
        <v>43707</v>
      </c>
      <c r="G3248" s="2">
        <v>43742</v>
      </c>
      <c r="H3248" s="3">
        <v>43712</v>
      </c>
      <c r="I3248" t="s">
        <v>29</v>
      </c>
      <c r="J3248" t="s">
        <v>17</v>
      </c>
      <c r="K3248">
        <v>31951439</v>
      </c>
      <c r="L3248" t="s">
        <v>5542</v>
      </c>
    </row>
    <row r="3249" spans="1:12" ht="409.5" hidden="1" outlineLevel="2" x14ac:dyDescent="0.25">
      <c r="A3249" t="s">
        <v>5543</v>
      </c>
      <c r="B3249" s="1" t="s">
        <v>5544</v>
      </c>
      <c r="C3249" t="s">
        <v>14</v>
      </c>
      <c r="D3249" t="s">
        <v>15</v>
      </c>
      <c r="E3249">
        <v>1</v>
      </c>
      <c r="F3249" s="5">
        <v>43707</v>
      </c>
      <c r="G3249" s="2">
        <v>43728</v>
      </c>
      <c r="H3249" s="3">
        <v>43710</v>
      </c>
      <c r="I3249" t="s">
        <v>36</v>
      </c>
      <c r="J3249" t="s">
        <v>17</v>
      </c>
      <c r="K3249">
        <v>124717172</v>
      </c>
      <c r="L3249">
        <v>9876</v>
      </c>
    </row>
    <row r="3250" spans="1:12" ht="225" hidden="1" outlineLevel="2" x14ac:dyDescent="0.25">
      <c r="A3250" t="s">
        <v>5545</v>
      </c>
      <c r="B3250" s="1" t="s">
        <v>5546</v>
      </c>
      <c r="C3250" t="s">
        <v>14</v>
      </c>
      <c r="D3250" t="s">
        <v>15</v>
      </c>
      <c r="E3250">
        <v>2</v>
      </c>
      <c r="F3250" s="5">
        <v>43707</v>
      </c>
      <c r="G3250" s="2">
        <v>43887</v>
      </c>
      <c r="H3250" s="3">
        <v>43708</v>
      </c>
      <c r="I3250" t="s">
        <v>113</v>
      </c>
      <c r="J3250" t="s">
        <v>17</v>
      </c>
      <c r="K3250">
        <v>124719899</v>
      </c>
      <c r="L3250">
        <v>3932</v>
      </c>
    </row>
    <row r="3251" spans="1:12" ht="300" hidden="1" outlineLevel="2" x14ac:dyDescent="0.25">
      <c r="A3251" t="s">
        <v>5547</v>
      </c>
      <c r="B3251" s="1" t="s">
        <v>5548</v>
      </c>
      <c r="C3251" t="s">
        <v>14</v>
      </c>
      <c r="D3251" t="s">
        <v>15</v>
      </c>
      <c r="E3251">
        <v>1</v>
      </c>
      <c r="F3251" s="5">
        <v>43707</v>
      </c>
      <c r="G3251" s="2">
        <v>43718</v>
      </c>
      <c r="H3251" s="3">
        <v>43707</v>
      </c>
      <c r="I3251" t="s">
        <v>36</v>
      </c>
      <c r="J3251" t="s">
        <v>17</v>
      </c>
      <c r="K3251">
        <v>53709431</v>
      </c>
      <c r="L3251">
        <v>68305</v>
      </c>
    </row>
    <row r="3252" spans="1:12" ht="409.5" hidden="1" outlineLevel="2" x14ac:dyDescent="0.25">
      <c r="A3252" t="s">
        <v>5549</v>
      </c>
      <c r="B3252" s="1" t="s">
        <v>5550</v>
      </c>
      <c r="C3252" t="s">
        <v>147</v>
      </c>
      <c r="D3252" t="s">
        <v>15</v>
      </c>
      <c r="E3252">
        <v>1</v>
      </c>
      <c r="F3252" s="5">
        <v>43707</v>
      </c>
      <c r="G3252" s="2">
        <v>43718</v>
      </c>
      <c r="H3252" s="3">
        <v>43707</v>
      </c>
      <c r="I3252" t="s">
        <v>25</v>
      </c>
      <c r="J3252" t="s">
        <v>66</v>
      </c>
      <c r="K3252">
        <v>124726376</v>
      </c>
      <c r="L3252">
        <v>3026</v>
      </c>
    </row>
    <row r="3253" spans="1:12" ht="120" hidden="1" outlineLevel="2" x14ac:dyDescent="0.25">
      <c r="A3253" t="s">
        <v>5551</v>
      </c>
      <c r="B3253" s="1" t="s">
        <v>5552</v>
      </c>
      <c r="C3253" t="s">
        <v>48</v>
      </c>
      <c r="D3253" t="s">
        <v>15</v>
      </c>
      <c r="E3253">
        <v>3</v>
      </c>
      <c r="F3253" s="5">
        <v>43707</v>
      </c>
      <c r="G3253" s="2">
        <v>43763</v>
      </c>
      <c r="H3253" s="3">
        <v>43712</v>
      </c>
      <c r="I3253" t="s">
        <v>5553</v>
      </c>
      <c r="J3253" t="s">
        <v>49</v>
      </c>
      <c r="K3253">
        <v>31961981</v>
      </c>
      <c r="L3253">
        <v>3028</v>
      </c>
    </row>
    <row r="3254" spans="1:12" ht="225" hidden="1" outlineLevel="2" x14ac:dyDescent="0.25">
      <c r="A3254" t="s">
        <v>5554</v>
      </c>
      <c r="B3254" s="1" t="s">
        <v>5555</v>
      </c>
      <c r="C3254" t="s">
        <v>14</v>
      </c>
      <c r="D3254" t="s">
        <v>15</v>
      </c>
      <c r="E3254">
        <v>3</v>
      </c>
      <c r="F3254" s="5">
        <v>43707</v>
      </c>
      <c r="G3254" s="2">
        <v>43728</v>
      </c>
      <c r="H3254" s="3">
        <v>43715</v>
      </c>
      <c r="I3254" t="s">
        <v>3788</v>
      </c>
      <c r="J3254" t="s">
        <v>3351</v>
      </c>
      <c r="K3254">
        <v>124730500</v>
      </c>
      <c r="L3254">
        <v>9331</v>
      </c>
    </row>
    <row r="3255" spans="1:12" ht="270" hidden="1" outlineLevel="2" x14ac:dyDescent="0.25">
      <c r="A3255" t="s">
        <v>5556</v>
      </c>
      <c r="B3255" s="1" t="s">
        <v>5557</v>
      </c>
      <c r="C3255" t="s">
        <v>14</v>
      </c>
      <c r="D3255" t="s">
        <v>15</v>
      </c>
      <c r="E3255">
        <v>2</v>
      </c>
      <c r="F3255" s="5">
        <v>43707</v>
      </c>
      <c r="G3255" s="2">
        <v>43718</v>
      </c>
      <c r="H3255" s="3">
        <v>43708</v>
      </c>
      <c r="I3255" t="s">
        <v>110</v>
      </c>
      <c r="J3255" t="s">
        <v>66</v>
      </c>
      <c r="K3255">
        <v>124730878</v>
      </c>
      <c r="L3255">
        <v>4952</v>
      </c>
    </row>
    <row r="3256" spans="1:12" ht="409.5" hidden="1" outlineLevel="2" x14ac:dyDescent="0.25">
      <c r="A3256" t="s">
        <v>5558</v>
      </c>
      <c r="B3256" s="1" t="s">
        <v>5559</v>
      </c>
      <c r="C3256" t="s">
        <v>14</v>
      </c>
      <c r="D3256" t="s">
        <v>15</v>
      </c>
      <c r="E3256">
        <v>2</v>
      </c>
      <c r="F3256" s="5">
        <v>43707</v>
      </c>
      <c r="G3256" s="2">
        <v>43725</v>
      </c>
      <c r="H3256" s="3">
        <v>43708.019537037035</v>
      </c>
      <c r="I3256" t="s">
        <v>36</v>
      </c>
      <c r="J3256" t="s">
        <v>3351</v>
      </c>
      <c r="K3256">
        <v>124730577</v>
      </c>
      <c r="L3256">
        <v>2673</v>
      </c>
    </row>
    <row r="3257" spans="1:12" outlineLevel="1" collapsed="1" x14ac:dyDescent="0.25">
      <c r="B3257" s="1"/>
      <c r="F3257" s="12" t="s">
        <v>12141</v>
      </c>
      <c r="G3257" s="2"/>
      <c r="H3257" s="3"/>
      <c r="K3257">
        <f>SUBTOTAL(3,K3246:K3256)</f>
        <v>11</v>
      </c>
    </row>
    <row r="3258" spans="1:12" ht="409.5" hidden="1" outlineLevel="2" x14ac:dyDescent="0.25">
      <c r="A3258" t="s">
        <v>5499</v>
      </c>
      <c r="B3258" s="1" t="s">
        <v>5500</v>
      </c>
      <c r="C3258" t="s">
        <v>207</v>
      </c>
      <c r="D3258" t="s">
        <v>15</v>
      </c>
      <c r="E3258">
        <v>3</v>
      </c>
      <c r="F3258" s="5">
        <v>43706</v>
      </c>
      <c r="G3258" s="2">
        <v>43732</v>
      </c>
      <c r="H3258" s="3">
        <v>43708</v>
      </c>
      <c r="I3258" t="s">
        <v>42</v>
      </c>
      <c r="J3258" t="s">
        <v>17</v>
      </c>
      <c r="K3258">
        <v>124611901</v>
      </c>
      <c r="L3258">
        <v>9856</v>
      </c>
    </row>
    <row r="3259" spans="1:12" ht="409.5" hidden="1" outlineLevel="2" x14ac:dyDescent="0.25">
      <c r="A3259" t="s">
        <v>5501</v>
      </c>
      <c r="B3259" s="1" t="s">
        <v>5502</v>
      </c>
      <c r="C3259" t="s">
        <v>228</v>
      </c>
      <c r="D3259" t="s">
        <v>15</v>
      </c>
      <c r="E3259">
        <v>2</v>
      </c>
      <c r="F3259" s="5">
        <v>43706</v>
      </c>
      <c r="G3259" s="2">
        <v>43720</v>
      </c>
      <c r="H3259" s="3">
        <v>43706</v>
      </c>
      <c r="I3259" t="s">
        <v>110</v>
      </c>
      <c r="J3259" t="s">
        <v>17</v>
      </c>
      <c r="K3259">
        <v>124608804</v>
      </c>
      <c r="L3259">
        <v>9875</v>
      </c>
    </row>
    <row r="3260" spans="1:12" ht="180" hidden="1" outlineLevel="2" x14ac:dyDescent="0.25">
      <c r="A3260" t="s">
        <v>5503</v>
      </c>
      <c r="B3260" s="1" t="s">
        <v>5504</v>
      </c>
      <c r="C3260" t="s">
        <v>14</v>
      </c>
      <c r="D3260" t="s">
        <v>15</v>
      </c>
      <c r="E3260">
        <v>2</v>
      </c>
      <c r="F3260" s="5">
        <v>43706</v>
      </c>
      <c r="G3260" s="2">
        <v>43713</v>
      </c>
      <c r="H3260" s="3">
        <v>43707</v>
      </c>
      <c r="I3260" t="s">
        <v>36</v>
      </c>
      <c r="J3260" t="s">
        <v>17</v>
      </c>
      <c r="K3260">
        <v>124652665</v>
      </c>
      <c r="L3260">
        <v>9130</v>
      </c>
    </row>
    <row r="3261" spans="1:12" ht="330" hidden="1" outlineLevel="2" x14ac:dyDescent="0.25">
      <c r="A3261" t="s">
        <v>5505</v>
      </c>
      <c r="B3261" s="1" t="s">
        <v>5506</v>
      </c>
      <c r="C3261" t="s">
        <v>147</v>
      </c>
      <c r="D3261" t="s">
        <v>15</v>
      </c>
      <c r="E3261">
        <v>3</v>
      </c>
      <c r="F3261" s="5">
        <v>43706</v>
      </c>
      <c r="G3261" s="2">
        <v>43755</v>
      </c>
      <c r="H3261" s="3">
        <v>43709</v>
      </c>
      <c r="I3261" t="s">
        <v>75</v>
      </c>
      <c r="J3261" t="s">
        <v>17</v>
      </c>
      <c r="K3261">
        <v>124655207</v>
      </c>
      <c r="L3261">
        <v>9506</v>
      </c>
    </row>
    <row r="3262" spans="1:12" ht="240" hidden="1" outlineLevel="2" x14ac:dyDescent="0.25">
      <c r="A3262" t="s">
        <v>5507</v>
      </c>
      <c r="B3262" s="1" t="s">
        <v>5508</v>
      </c>
      <c r="C3262" t="s">
        <v>14</v>
      </c>
      <c r="D3262" t="s">
        <v>15</v>
      </c>
      <c r="E3262">
        <v>3</v>
      </c>
      <c r="F3262" s="5">
        <v>43706</v>
      </c>
      <c r="G3262" s="2">
        <v>43718</v>
      </c>
      <c r="H3262" s="3">
        <v>43709</v>
      </c>
      <c r="I3262" t="s">
        <v>151</v>
      </c>
      <c r="J3262" t="s">
        <v>17</v>
      </c>
      <c r="K3262">
        <v>124657657</v>
      </c>
      <c r="L3262">
        <v>9371</v>
      </c>
    </row>
    <row r="3263" spans="1:12" ht="195" hidden="1" outlineLevel="2" x14ac:dyDescent="0.25">
      <c r="A3263" t="s">
        <v>5509</v>
      </c>
      <c r="B3263" s="1" t="s">
        <v>5510</v>
      </c>
      <c r="C3263" t="s">
        <v>48</v>
      </c>
      <c r="D3263" t="s">
        <v>15</v>
      </c>
      <c r="E3263">
        <v>3</v>
      </c>
      <c r="F3263" s="5">
        <v>43706</v>
      </c>
      <c r="G3263" s="2">
        <v>43742</v>
      </c>
      <c r="H3263" s="3">
        <v>43712</v>
      </c>
      <c r="I3263" t="s">
        <v>29</v>
      </c>
      <c r="J3263" t="s">
        <v>17</v>
      </c>
      <c r="K3263">
        <v>31931657</v>
      </c>
      <c r="L3263">
        <v>3034</v>
      </c>
    </row>
    <row r="3264" spans="1:12" ht="345" hidden="1" outlineLevel="2" x14ac:dyDescent="0.25">
      <c r="A3264" t="s">
        <v>5511</v>
      </c>
      <c r="B3264" s="1" t="s">
        <v>5512</v>
      </c>
      <c r="C3264" t="s">
        <v>28</v>
      </c>
      <c r="D3264" t="s">
        <v>15</v>
      </c>
      <c r="E3264">
        <v>2</v>
      </c>
      <c r="F3264" s="5">
        <v>43706</v>
      </c>
      <c r="G3264" s="2">
        <v>43733</v>
      </c>
      <c r="H3264" s="3">
        <v>43705</v>
      </c>
      <c r="I3264" t="s">
        <v>39</v>
      </c>
      <c r="J3264" t="s">
        <v>49</v>
      </c>
      <c r="K3264" t="s">
        <v>5513</v>
      </c>
      <c r="L3264">
        <v>3005</v>
      </c>
    </row>
    <row r="3265" spans="1:12" ht="195" hidden="1" outlineLevel="2" x14ac:dyDescent="0.25">
      <c r="A3265" t="s">
        <v>5514</v>
      </c>
      <c r="B3265" s="1" t="s">
        <v>5515</v>
      </c>
      <c r="C3265" t="s">
        <v>214</v>
      </c>
      <c r="D3265" t="s">
        <v>15</v>
      </c>
      <c r="E3265">
        <v>1</v>
      </c>
      <c r="F3265" s="5">
        <v>43706</v>
      </c>
      <c r="G3265" s="2">
        <v>43713</v>
      </c>
      <c r="H3265" s="3">
        <v>43706</v>
      </c>
      <c r="I3265" t="s">
        <v>36</v>
      </c>
      <c r="J3265" t="s">
        <v>3351</v>
      </c>
      <c r="K3265">
        <v>124661042</v>
      </c>
      <c r="L3265">
        <v>9941</v>
      </c>
    </row>
    <row r="3266" spans="1:12" ht="225" hidden="1" outlineLevel="2" x14ac:dyDescent="0.25">
      <c r="A3266" t="s">
        <v>5516</v>
      </c>
      <c r="B3266" s="1" t="s">
        <v>5517</v>
      </c>
      <c r="C3266" t="s">
        <v>14</v>
      </c>
      <c r="D3266" t="s">
        <v>15</v>
      </c>
      <c r="E3266">
        <v>3</v>
      </c>
      <c r="F3266" s="5">
        <v>43706</v>
      </c>
      <c r="G3266" s="2">
        <v>43720</v>
      </c>
      <c r="H3266" s="3">
        <v>43709</v>
      </c>
      <c r="I3266" t="s">
        <v>36</v>
      </c>
      <c r="J3266" t="s">
        <v>17</v>
      </c>
      <c r="K3266">
        <v>124659304</v>
      </c>
      <c r="L3266">
        <v>9262</v>
      </c>
    </row>
    <row r="3267" spans="1:12" ht="300" hidden="1" outlineLevel="2" x14ac:dyDescent="0.25">
      <c r="A3267" t="s">
        <v>5518</v>
      </c>
      <c r="B3267" s="1" t="s">
        <v>5519</v>
      </c>
      <c r="C3267" t="s">
        <v>74</v>
      </c>
      <c r="D3267" t="s">
        <v>15</v>
      </c>
      <c r="E3267">
        <v>3</v>
      </c>
      <c r="F3267" s="5">
        <v>43706</v>
      </c>
      <c r="G3267" s="2">
        <v>43732</v>
      </c>
      <c r="H3267" s="3">
        <v>43709</v>
      </c>
      <c r="I3267" t="s">
        <v>403</v>
      </c>
      <c r="J3267" t="s">
        <v>17</v>
      </c>
      <c r="K3267">
        <v>124662371</v>
      </c>
      <c r="L3267">
        <v>1173</v>
      </c>
    </row>
    <row r="3268" spans="1:12" ht="240" hidden="1" outlineLevel="2" x14ac:dyDescent="0.25">
      <c r="A3268" t="s">
        <v>5520</v>
      </c>
      <c r="B3268" s="1" t="s">
        <v>5521</v>
      </c>
      <c r="C3268" t="s">
        <v>24</v>
      </c>
      <c r="D3268" t="s">
        <v>15</v>
      </c>
      <c r="E3268">
        <v>3</v>
      </c>
      <c r="F3268" s="5">
        <v>43706</v>
      </c>
      <c r="G3268" s="2">
        <v>43720</v>
      </c>
      <c r="H3268" s="3">
        <v>43709</v>
      </c>
      <c r="I3268" t="s">
        <v>42</v>
      </c>
      <c r="J3268" t="s">
        <v>17</v>
      </c>
      <c r="K3268">
        <v>124664494</v>
      </c>
      <c r="L3268">
        <v>9172</v>
      </c>
    </row>
    <row r="3269" spans="1:12" ht="180" hidden="1" outlineLevel="2" x14ac:dyDescent="0.25">
      <c r="A3269" t="s">
        <v>5522</v>
      </c>
      <c r="B3269" s="1" t="s">
        <v>5523</v>
      </c>
      <c r="C3269" t="s">
        <v>14</v>
      </c>
      <c r="D3269" t="s">
        <v>15</v>
      </c>
      <c r="E3269">
        <v>2</v>
      </c>
      <c r="F3269" s="5">
        <v>43706</v>
      </c>
      <c r="G3269" s="2">
        <v>43712</v>
      </c>
      <c r="H3269" s="3">
        <v>43706</v>
      </c>
      <c r="I3269" t="s">
        <v>39</v>
      </c>
      <c r="J3269" t="s">
        <v>49</v>
      </c>
      <c r="K3269">
        <v>31914326</v>
      </c>
      <c r="L3269" t="s">
        <v>5524</v>
      </c>
    </row>
    <row r="3270" spans="1:12" ht="225" hidden="1" outlineLevel="2" x14ac:dyDescent="0.25">
      <c r="A3270" t="s">
        <v>5525</v>
      </c>
      <c r="B3270" s="1" t="s">
        <v>5526</v>
      </c>
      <c r="C3270" t="s">
        <v>14</v>
      </c>
      <c r="D3270" t="s">
        <v>15</v>
      </c>
      <c r="E3270">
        <v>2</v>
      </c>
      <c r="F3270" s="5">
        <v>43706</v>
      </c>
      <c r="G3270" s="2">
        <v>43718</v>
      </c>
      <c r="H3270" s="3">
        <v>43706.908379629633</v>
      </c>
      <c r="I3270" t="s">
        <v>39</v>
      </c>
      <c r="J3270" t="s">
        <v>3351</v>
      </c>
      <c r="K3270">
        <v>124667981</v>
      </c>
      <c r="L3270">
        <v>2085</v>
      </c>
    </row>
    <row r="3271" spans="1:12" ht="240" hidden="1" outlineLevel="2" x14ac:dyDescent="0.25">
      <c r="A3271" t="s">
        <v>5527</v>
      </c>
      <c r="B3271" s="1" t="s">
        <v>5528</v>
      </c>
      <c r="C3271" t="s">
        <v>147</v>
      </c>
      <c r="D3271" t="s">
        <v>15</v>
      </c>
      <c r="E3271">
        <v>2</v>
      </c>
      <c r="F3271" s="5">
        <v>43706</v>
      </c>
      <c r="G3271" s="2">
        <v>43718</v>
      </c>
      <c r="H3271" s="3">
        <v>43707</v>
      </c>
      <c r="I3271" t="s">
        <v>300</v>
      </c>
      <c r="J3271" t="s">
        <v>3351</v>
      </c>
      <c r="K3271">
        <v>124669427</v>
      </c>
      <c r="L3271">
        <v>6405</v>
      </c>
    </row>
    <row r="3272" spans="1:12" ht="330" hidden="1" outlineLevel="2" x14ac:dyDescent="0.25">
      <c r="A3272" t="s">
        <v>5529</v>
      </c>
      <c r="B3272" s="1" t="s">
        <v>5530</v>
      </c>
      <c r="C3272" t="s">
        <v>147</v>
      </c>
      <c r="D3272" t="s">
        <v>15</v>
      </c>
      <c r="E3272">
        <v>2</v>
      </c>
      <c r="F3272" s="5">
        <v>43706</v>
      </c>
      <c r="G3272" s="2">
        <v>43760</v>
      </c>
      <c r="H3272" s="3">
        <v>43707</v>
      </c>
      <c r="I3272" t="s">
        <v>300</v>
      </c>
      <c r="J3272" t="s">
        <v>49</v>
      </c>
      <c r="K3272">
        <v>31939457</v>
      </c>
      <c r="L3272" t="s">
        <v>5531</v>
      </c>
    </row>
    <row r="3273" spans="1:12" ht="165" hidden="1" outlineLevel="2" x14ac:dyDescent="0.25">
      <c r="A3273" t="s">
        <v>5532</v>
      </c>
      <c r="B3273" s="1" t="s">
        <v>5533</v>
      </c>
      <c r="C3273" t="s">
        <v>14</v>
      </c>
      <c r="D3273" t="s">
        <v>15</v>
      </c>
      <c r="E3273">
        <v>2</v>
      </c>
      <c r="F3273" s="5">
        <v>43706</v>
      </c>
      <c r="G3273" s="2">
        <v>43712</v>
      </c>
      <c r="H3273" s="3">
        <v>43707</v>
      </c>
      <c r="I3273" t="s">
        <v>5229</v>
      </c>
      <c r="J3273" t="s">
        <v>3351</v>
      </c>
      <c r="K3273">
        <v>124669676</v>
      </c>
      <c r="L3273">
        <v>9595</v>
      </c>
    </row>
    <row r="3274" spans="1:12" ht="300" hidden="1" outlineLevel="2" x14ac:dyDescent="0.25">
      <c r="A3274" t="s">
        <v>5534</v>
      </c>
      <c r="B3274" s="1" t="s">
        <v>5535</v>
      </c>
      <c r="C3274" t="s">
        <v>147</v>
      </c>
      <c r="D3274" t="s">
        <v>15</v>
      </c>
      <c r="E3274">
        <v>1</v>
      </c>
      <c r="F3274" s="5">
        <v>43706</v>
      </c>
      <c r="G3274" s="2">
        <v>43720</v>
      </c>
      <c r="H3274" s="3">
        <v>43706</v>
      </c>
      <c r="I3274" t="s">
        <v>1036</v>
      </c>
      <c r="J3274" t="s">
        <v>66</v>
      </c>
      <c r="K3274">
        <v>124671238</v>
      </c>
      <c r="L3274">
        <v>10230</v>
      </c>
    </row>
    <row r="3275" spans="1:12" outlineLevel="1" collapsed="1" x14ac:dyDescent="0.25">
      <c r="B3275" s="1"/>
      <c r="F3275" s="12" t="s">
        <v>12142</v>
      </c>
      <c r="G3275" s="2"/>
      <c r="H3275" s="3"/>
      <c r="K3275">
        <f>SUBTOTAL(3,K3258:K3274)</f>
        <v>17</v>
      </c>
    </row>
    <row r="3276" spans="1:12" ht="120" hidden="1" outlineLevel="2" x14ac:dyDescent="0.25">
      <c r="A3276" t="s">
        <v>5469</v>
      </c>
      <c r="B3276" s="1" t="s">
        <v>5470</v>
      </c>
      <c r="C3276" t="s">
        <v>207</v>
      </c>
      <c r="D3276" t="s">
        <v>15</v>
      </c>
      <c r="E3276">
        <v>3</v>
      </c>
      <c r="F3276" s="5">
        <v>43705</v>
      </c>
      <c r="G3276" s="2">
        <v>43739</v>
      </c>
      <c r="H3276" s="3">
        <v>43706</v>
      </c>
      <c r="I3276" t="s">
        <v>29</v>
      </c>
      <c r="J3276" t="s">
        <v>17</v>
      </c>
      <c r="K3276" t="s">
        <v>5471</v>
      </c>
      <c r="L3276">
        <v>3011</v>
      </c>
    </row>
    <row r="3277" spans="1:12" ht="345" hidden="1" outlineLevel="2" x14ac:dyDescent="0.25">
      <c r="A3277" t="s">
        <v>5472</v>
      </c>
      <c r="B3277" s="1" t="s">
        <v>5473</v>
      </c>
      <c r="C3277" t="s">
        <v>147</v>
      </c>
      <c r="D3277" t="s">
        <v>15</v>
      </c>
      <c r="E3277">
        <v>2</v>
      </c>
      <c r="F3277" s="5">
        <v>43705</v>
      </c>
      <c r="G3277" s="2">
        <v>43713</v>
      </c>
      <c r="H3277" s="3">
        <v>43706</v>
      </c>
      <c r="I3277" t="s">
        <v>45</v>
      </c>
      <c r="J3277" t="s">
        <v>17</v>
      </c>
      <c r="K3277">
        <v>124589692</v>
      </c>
      <c r="L3277">
        <v>4675</v>
      </c>
    </row>
    <row r="3278" spans="1:12" ht="285" hidden="1" outlineLevel="2" x14ac:dyDescent="0.25">
      <c r="A3278" t="s">
        <v>5474</v>
      </c>
      <c r="B3278" s="1" t="s">
        <v>5475</v>
      </c>
      <c r="C3278" t="s">
        <v>147</v>
      </c>
      <c r="D3278" t="s">
        <v>15</v>
      </c>
      <c r="E3278">
        <v>1</v>
      </c>
      <c r="F3278" s="5">
        <v>43705</v>
      </c>
      <c r="G3278" s="2">
        <v>43713</v>
      </c>
      <c r="H3278" s="3">
        <v>43705</v>
      </c>
      <c r="I3278" t="s">
        <v>45</v>
      </c>
      <c r="J3278" t="s">
        <v>17</v>
      </c>
      <c r="K3278">
        <v>124593071</v>
      </c>
      <c r="L3278">
        <v>9372</v>
      </c>
    </row>
    <row r="3279" spans="1:12" ht="180" hidden="1" outlineLevel="2" x14ac:dyDescent="0.25">
      <c r="A3279" t="s">
        <v>5476</v>
      </c>
      <c r="B3279" s="1" t="s">
        <v>5477</v>
      </c>
      <c r="C3279" t="s">
        <v>647</v>
      </c>
      <c r="D3279" t="s">
        <v>15</v>
      </c>
      <c r="E3279">
        <v>3</v>
      </c>
      <c r="F3279" s="5">
        <v>43705</v>
      </c>
      <c r="G3279" s="2">
        <v>43738</v>
      </c>
      <c r="H3279" s="3">
        <v>43711</v>
      </c>
      <c r="I3279" t="s">
        <v>2720</v>
      </c>
      <c r="J3279" t="s">
        <v>17</v>
      </c>
      <c r="K3279">
        <v>124593729</v>
      </c>
      <c r="L3279">
        <v>48214</v>
      </c>
    </row>
    <row r="3280" spans="1:12" ht="255" hidden="1" outlineLevel="2" x14ac:dyDescent="0.25">
      <c r="A3280" t="s">
        <v>5478</v>
      </c>
      <c r="B3280" s="1" t="s">
        <v>5479</v>
      </c>
      <c r="C3280" t="s">
        <v>100</v>
      </c>
      <c r="D3280" t="s">
        <v>15</v>
      </c>
      <c r="E3280">
        <v>2</v>
      </c>
      <c r="F3280" s="5">
        <v>43705</v>
      </c>
      <c r="G3280" s="2">
        <v>43725</v>
      </c>
      <c r="H3280" s="3">
        <v>43706</v>
      </c>
      <c r="I3280" t="s">
        <v>45</v>
      </c>
      <c r="J3280" t="s">
        <v>17</v>
      </c>
      <c r="K3280">
        <v>124596409</v>
      </c>
      <c r="L3280">
        <v>10164</v>
      </c>
    </row>
    <row r="3281" spans="1:12" ht="409.5" hidden="1" outlineLevel="2" x14ac:dyDescent="0.25">
      <c r="A3281" t="s">
        <v>5480</v>
      </c>
      <c r="B3281" s="1" t="s">
        <v>5481</v>
      </c>
      <c r="C3281" t="s">
        <v>207</v>
      </c>
      <c r="D3281" t="s">
        <v>15</v>
      </c>
      <c r="E3281">
        <v>3</v>
      </c>
      <c r="F3281" s="5">
        <v>43705</v>
      </c>
      <c r="G3281" s="2">
        <v>43728</v>
      </c>
      <c r="H3281" s="3">
        <v>43708</v>
      </c>
      <c r="I3281" t="s">
        <v>75</v>
      </c>
      <c r="J3281" t="s">
        <v>3351</v>
      </c>
      <c r="K3281">
        <v>124597206</v>
      </c>
      <c r="L3281">
        <v>9853</v>
      </c>
    </row>
    <row r="3282" spans="1:12" ht="409.5" hidden="1" outlineLevel="2" x14ac:dyDescent="0.25">
      <c r="A3282" t="s">
        <v>5482</v>
      </c>
      <c r="B3282" s="1" t="s">
        <v>5483</v>
      </c>
      <c r="C3282" t="s">
        <v>303</v>
      </c>
      <c r="D3282" t="s">
        <v>15</v>
      </c>
      <c r="E3282">
        <v>2</v>
      </c>
      <c r="F3282" s="5">
        <v>43705</v>
      </c>
      <c r="G3282" s="2">
        <v>43755</v>
      </c>
      <c r="H3282" s="3">
        <v>43706</v>
      </c>
      <c r="I3282" t="s">
        <v>110</v>
      </c>
      <c r="J3282" t="s">
        <v>17</v>
      </c>
      <c r="K3282">
        <v>124603346</v>
      </c>
      <c r="L3282">
        <v>9875</v>
      </c>
    </row>
    <row r="3283" spans="1:12" ht="409.5" hidden="1" outlineLevel="2" x14ac:dyDescent="0.25">
      <c r="A3283" t="s">
        <v>5484</v>
      </c>
      <c r="B3283" s="1" t="s">
        <v>5485</v>
      </c>
      <c r="C3283" t="s">
        <v>14</v>
      </c>
      <c r="D3283" t="s">
        <v>15</v>
      </c>
      <c r="E3283">
        <v>1</v>
      </c>
      <c r="F3283" s="5">
        <v>43705</v>
      </c>
      <c r="G3283" s="2">
        <v>43739</v>
      </c>
      <c r="H3283" s="3">
        <v>43705</v>
      </c>
      <c r="I3283" t="s">
        <v>39</v>
      </c>
      <c r="J3283" t="s">
        <v>17</v>
      </c>
      <c r="K3283" t="s">
        <v>5486</v>
      </c>
      <c r="L3283">
        <v>3017</v>
      </c>
    </row>
    <row r="3284" spans="1:12" ht="285" hidden="1" outlineLevel="2" x14ac:dyDescent="0.25">
      <c r="A3284" t="s">
        <v>5487</v>
      </c>
      <c r="B3284" s="1" t="s">
        <v>5488</v>
      </c>
      <c r="C3284" t="s">
        <v>207</v>
      </c>
      <c r="D3284" t="s">
        <v>15</v>
      </c>
      <c r="E3284">
        <v>2</v>
      </c>
      <c r="F3284" s="5">
        <v>43705</v>
      </c>
      <c r="G3284" s="2">
        <v>43720</v>
      </c>
      <c r="H3284" s="3">
        <v>43584</v>
      </c>
      <c r="I3284" t="s">
        <v>5229</v>
      </c>
      <c r="J3284" t="s">
        <v>3351</v>
      </c>
      <c r="K3284">
        <v>124592144</v>
      </c>
      <c r="L3284">
        <v>3024</v>
      </c>
    </row>
    <row r="3285" spans="1:12" ht="360" hidden="1" outlineLevel="2" x14ac:dyDescent="0.25">
      <c r="A3285" t="s">
        <v>5489</v>
      </c>
      <c r="B3285" s="1" t="s">
        <v>5490</v>
      </c>
      <c r="C3285" t="s">
        <v>14</v>
      </c>
      <c r="D3285" t="s">
        <v>15</v>
      </c>
      <c r="E3285">
        <v>3</v>
      </c>
      <c r="F3285" s="5">
        <v>43705</v>
      </c>
      <c r="G3285" s="2">
        <v>43713</v>
      </c>
      <c r="H3285" s="3">
        <v>43708</v>
      </c>
      <c r="I3285" t="s">
        <v>5229</v>
      </c>
      <c r="J3285" t="s">
        <v>66</v>
      </c>
      <c r="K3285">
        <v>124608959</v>
      </c>
      <c r="L3285">
        <v>9875</v>
      </c>
    </row>
    <row r="3286" spans="1:12" ht="409.5" hidden="1" outlineLevel="2" x14ac:dyDescent="0.25">
      <c r="A3286" t="s">
        <v>5491</v>
      </c>
      <c r="B3286" s="1" t="s">
        <v>5492</v>
      </c>
      <c r="C3286" t="s">
        <v>48</v>
      </c>
      <c r="D3286" t="s">
        <v>15</v>
      </c>
      <c r="E3286">
        <v>3</v>
      </c>
      <c r="F3286" s="5">
        <v>43705</v>
      </c>
      <c r="G3286" s="2">
        <v>43742</v>
      </c>
      <c r="H3286" s="3">
        <v>43705</v>
      </c>
      <c r="I3286" t="s">
        <v>58</v>
      </c>
      <c r="J3286" t="s">
        <v>49</v>
      </c>
      <c r="K3286">
        <v>31913005</v>
      </c>
      <c r="L3286">
        <v>3003</v>
      </c>
    </row>
    <row r="3287" spans="1:12" ht="165" hidden="1" outlineLevel="2" x14ac:dyDescent="0.25">
      <c r="A3287" t="s">
        <v>5493</v>
      </c>
      <c r="B3287" s="1" t="s">
        <v>5494</v>
      </c>
      <c r="C3287" t="s">
        <v>14</v>
      </c>
      <c r="D3287" t="s">
        <v>15</v>
      </c>
      <c r="E3287">
        <v>2</v>
      </c>
      <c r="F3287" s="5">
        <v>43705</v>
      </c>
      <c r="G3287" s="2">
        <v>43713</v>
      </c>
      <c r="H3287" s="3">
        <v>43706</v>
      </c>
      <c r="I3287" t="s">
        <v>36</v>
      </c>
      <c r="J3287" t="s">
        <v>3351</v>
      </c>
      <c r="K3287">
        <v>124609679</v>
      </c>
      <c r="L3287">
        <v>9161</v>
      </c>
    </row>
    <row r="3288" spans="1:12" ht="195" hidden="1" outlineLevel="2" x14ac:dyDescent="0.25">
      <c r="A3288" t="s">
        <v>5495</v>
      </c>
      <c r="B3288" s="1" t="s">
        <v>5496</v>
      </c>
      <c r="C3288" t="s">
        <v>82</v>
      </c>
      <c r="D3288" t="s">
        <v>15</v>
      </c>
      <c r="E3288">
        <v>3</v>
      </c>
      <c r="F3288" s="5">
        <v>43705</v>
      </c>
      <c r="G3288" s="2">
        <v>43720</v>
      </c>
      <c r="H3288" s="3">
        <v>43708</v>
      </c>
      <c r="I3288" t="s">
        <v>42</v>
      </c>
      <c r="J3288" t="s">
        <v>66</v>
      </c>
      <c r="K3288">
        <v>124611022</v>
      </c>
      <c r="L3288">
        <v>7774</v>
      </c>
    </row>
    <row r="3289" spans="1:12" ht="285" hidden="1" outlineLevel="2" x14ac:dyDescent="0.25">
      <c r="A3289" t="s">
        <v>5497</v>
      </c>
      <c r="B3289" s="1" t="s">
        <v>5498</v>
      </c>
      <c r="C3289" t="s">
        <v>214</v>
      </c>
      <c r="D3289" t="s">
        <v>15</v>
      </c>
      <c r="E3289">
        <v>1</v>
      </c>
      <c r="F3289" s="5">
        <v>43705</v>
      </c>
      <c r="G3289" s="2">
        <v>43713</v>
      </c>
      <c r="H3289" s="3">
        <v>43706.085393518515</v>
      </c>
      <c r="I3289" t="s">
        <v>29</v>
      </c>
      <c r="J3289" t="s">
        <v>49</v>
      </c>
      <c r="K3289">
        <v>124612346</v>
      </c>
      <c r="L3289">
        <v>6622</v>
      </c>
    </row>
    <row r="3290" spans="1:12" outlineLevel="1" collapsed="1" x14ac:dyDescent="0.25">
      <c r="B3290" s="1"/>
      <c r="F3290" s="12" t="s">
        <v>12143</v>
      </c>
      <c r="G3290" s="2"/>
      <c r="H3290" s="3"/>
      <c r="K3290">
        <f>SUBTOTAL(3,K3276:K3289)</f>
        <v>14</v>
      </c>
    </row>
    <row r="3291" spans="1:12" ht="225" hidden="1" outlineLevel="2" x14ac:dyDescent="0.25">
      <c r="A3291" t="s">
        <v>5433</v>
      </c>
      <c r="B3291" s="1" t="s">
        <v>5434</v>
      </c>
      <c r="C3291" t="s">
        <v>48</v>
      </c>
      <c r="D3291" t="s">
        <v>15</v>
      </c>
      <c r="E3291">
        <v>3</v>
      </c>
      <c r="F3291" s="5">
        <v>43704</v>
      </c>
      <c r="G3291" s="2">
        <v>43720</v>
      </c>
      <c r="H3291" s="3">
        <v>43706</v>
      </c>
      <c r="I3291" t="s">
        <v>42</v>
      </c>
      <c r="J3291" t="s">
        <v>3351</v>
      </c>
      <c r="K3291">
        <v>124497630</v>
      </c>
      <c r="L3291">
        <v>9128</v>
      </c>
    </row>
    <row r="3292" spans="1:12" ht="409.5" hidden="1" outlineLevel="2" x14ac:dyDescent="0.25">
      <c r="A3292" t="s">
        <v>5435</v>
      </c>
      <c r="B3292" s="1" t="s">
        <v>5436</v>
      </c>
      <c r="C3292" t="s">
        <v>20</v>
      </c>
      <c r="D3292" t="s">
        <v>15</v>
      </c>
      <c r="E3292">
        <v>2</v>
      </c>
      <c r="F3292" s="5">
        <v>43704</v>
      </c>
      <c r="G3292" s="2">
        <v>43720</v>
      </c>
      <c r="H3292" s="3">
        <v>43697</v>
      </c>
      <c r="I3292" t="s">
        <v>3374</v>
      </c>
      <c r="J3292" t="s">
        <v>3351</v>
      </c>
      <c r="K3292">
        <v>124145838</v>
      </c>
      <c r="L3292">
        <v>9896</v>
      </c>
    </row>
    <row r="3293" spans="1:12" ht="195" hidden="1" outlineLevel="2" x14ac:dyDescent="0.25">
      <c r="A3293" t="s">
        <v>5437</v>
      </c>
      <c r="B3293" s="1" t="s">
        <v>5438</v>
      </c>
      <c r="C3293" t="s">
        <v>14</v>
      </c>
      <c r="D3293" t="s">
        <v>15</v>
      </c>
      <c r="E3293">
        <v>2</v>
      </c>
      <c r="F3293" s="5">
        <v>43704</v>
      </c>
      <c r="G3293" s="2">
        <v>43727</v>
      </c>
      <c r="H3293" s="3">
        <v>43704.58971064815</v>
      </c>
      <c r="I3293" t="s">
        <v>39</v>
      </c>
      <c r="J3293" t="s">
        <v>3351</v>
      </c>
      <c r="K3293">
        <v>124479933</v>
      </c>
      <c r="L3293">
        <v>2575</v>
      </c>
    </row>
    <row r="3294" spans="1:12" ht="255" hidden="1" outlineLevel="2" x14ac:dyDescent="0.25">
      <c r="A3294" t="s">
        <v>5439</v>
      </c>
      <c r="B3294" s="1" t="s">
        <v>5440</v>
      </c>
      <c r="C3294" t="s">
        <v>14</v>
      </c>
      <c r="D3294" t="s">
        <v>15</v>
      </c>
      <c r="E3294">
        <v>2</v>
      </c>
      <c r="F3294" s="5">
        <v>43704</v>
      </c>
      <c r="G3294" s="2">
        <v>43713</v>
      </c>
      <c r="H3294" s="3">
        <v>43705</v>
      </c>
      <c r="I3294" t="s">
        <v>36</v>
      </c>
      <c r="J3294" t="s">
        <v>17</v>
      </c>
      <c r="K3294">
        <v>124547230</v>
      </c>
      <c r="L3294">
        <v>9678</v>
      </c>
    </row>
    <row r="3295" spans="1:12" ht="210" hidden="1" outlineLevel="2" x14ac:dyDescent="0.25">
      <c r="A3295" t="s">
        <v>5441</v>
      </c>
      <c r="B3295" s="1" t="s">
        <v>5442</v>
      </c>
      <c r="C3295" t="s">
        <v>14</v>
      </c>
      <c r="D3295" t="s">
        <v>15</v>
      </c>
      <c r="E3295">
        <v>2</v>
      </c>
      <c r="F3295" s="5">
        <v>43704</v>
      </c>
      <c r="G3295" s="2">
        <v>43713</v>
      </c>
      <c r="H3295" s="3">
        <v>43705</v>
      </c>
      <c r="I3295" t="s">
        <v>39</v>
      </c>
      <c r="J3295" t="s">
        <v>17</v>
      </c>
      <c r="K3295">
        <v>124547861</v>
      </c>
      <c r="L3295">
        <v>6622</v>
      </c>
    </row>
    <row r="3296" spans="1:12" ht="409.5" hidden="1" outlineLevel="2" x14ac:dyDescent="0.25">
      <c r="A3296" t="s">
        <v>5443</v>
      </c>
      <c r="B3296" s="1" t="s">
        <v>5444</v>
      </c>
      <c r="C3296" t="s">
        <v>48</v>
      </c>
      <c r="D3296" t="s">
        <v>15</v>
      </c>
      <c r="E3296">
        <v>3</v>
      </c>
      <c r="F3296" s="5">
        <v>43704</v>
      </c>
      <c r="G3296" s="2">
        <v>43775</v>
      </c>
      <c r="H3296" s="3">
        <v>43706</v>
      </c>
      <c r="I3296" t="s">
        <v>4545</v>
      </c>
      <c r="J3296" t="s">
        <v>17</v>
      </c>
      <c r="K3296">
        <v>31875775</v>
      </c>
      <c r="L3296" t="s">
        <v>5445</v>
      </c>
    </row>
    <row r="3297" spans="1:12" ht="195" hidden="1" outlineLevel="2" x14ac:dyDescent="0.25">
      <c r="A3297" t="s">
        <v>5446</v>
      </c>
      <c r="B3297" s="1" t="s">
        <v>5447</v>
      </c>
      <c r="C3297" t="s">
        <v>147</v>
      </c>
      <c r="D3297" t="s">
        <v>15</v>
      </c>
      <c r="E3297">
        <v>3</v>
      </c>
      <c r="F3297" s="5">
        <v>43704</v>
      </c>
      <c r="G3297" s="2">
        <v>43713</v>
      </c>
      <c r="H3297" s="3">
        <v>43707</v>
      </c>
      <c r="I3297" t="s">
        <v>58</v>
      </c>
      <c r="J3297" t="s">
        <v>17</v>
      </c>
      <c r="K3297">
        <v>124550651</v>
      </c>
      <c r="L3297">
        <v>9980</v>
      </c>
    </row>
    <row r="3298" spans="1:12" ht="195" hidden="1" outlineLevel="2" x14ac:dyDescent="0.25">
      <c r="A3298" t="s">
        <v>5448</v>
      </c>
      <c r="B3298" s="1" t="s">
        <v>5449</v>
      </c>
      <c r="C3298" t="s">
        <v>48</v>
      </c>
      <c r="D3298" t="s">
        <v>15</v>
      </c>
      <c r="E3298">
        <v>3</v>
      </c>
      <c r="F3298" s="5">
        <v>43704</v>
      </c>
      <c r="G3298" s="2">
        <v>43713</v>
      </c>
      <c r="H3298" s="3">
        <v>43707</v>
      </c>
      <c r="I3298" t="s">
        <v>42</v>
      </c>
      <c r="J3298" t="s">
        <v>17</v>
      </c>
      <c r="K3298">
        <v>124547928</v>
      </c>
      <c r="L3298">
        <v>3024</v>
      </c>
    </row>
    <row r="3299" spans="1:12" ht="285" hidden="1" outlineLevel="2" x14ac:dyDescent="0.25">
      <c r="A3299" t="s">
        <v>5450</v>
      </c>
      <c r="B3299" s="1" t="s">
        <v>5451</v>
      </c>
      <c r="C3299" t="s">
        <v>147</v>
      </c>
      <c r="D3299" t="s">
        <v>15</v>
      </c>
      <c r="E3299">
        <v>3</v>
      </c>
      <c r="F3299" s="5">
        <v>43704</v>
      </c>
      <c r="G3299" s="2">
        <v>43720</v>
      </c>
      <c r="H3299" s="3">
        <v>43707</v>
      </c>
      <c r="I3299" t="s">
        <v>300</v>
      </c>
      <c r="J3299" t="s">
        <v>17</v>
      </c>
      <c r="K3299">
        <v>124554104</v>
      </c>
      <c r="L3299">
        <v>9972</v>
      </c>
    </row>
    <row r="3300" spans="1:12" ht="345" hidden="1" outlineLevel="2" x14ac:dyDescent="0.25">
      <c r="A3300" t="s">
        <v>5452</v>
      </c>
      <c r="B3300" s="1" t="s">
        <v>5453</v>
      </c>
      <c r="C3300" t="s">
        <v>1183</v>
      </c>
      <c r="D3300" t="s">
        <v>15</v>
      </c>
      <c r="E3300">
        <v>2</v>
      </c>
      <c r="F3300" s="5">
        <v>43704</v>
      </c>
      <c r="G3300" s="2">
        <v>43714</v>
      </c>
      <c r="H3300" s="3">
        <v>43705</v>
      </c>
      <c r="I3300" t="s">
        <v>42</v>
      </c>
      <c r="J3300" t="s">
        <v>17</v>
      </c>
      <c r="K3300">
        <v>124554304</v>
      </c>
      <c r="L3300">
        <v>8431</v>
      </c>
    </row>
    <row r="3301" spans="1:12" ht="105" hidden="1" outlineLevel="2" x14ac:dyDescent="0.25">
      <c r="A3301" t="s">
        <v>5454</v>
      </c>
      <c r="B3301" s="1" t="s">
        <v>5455</v>
      </c>
      <c r="C3301" t="s">
        <v>415</v>
      </c>
      <c r="D3301" t="s">
        <v>15</v>
      </c>
      <c r="E3301">
        <v>3</v>
      </c>
      <c r="F3301" s="5">
        <v>43704</v>
      </c>
      <c r="G3301" s="2">
        <v>43738</v>
      </c>
      <c r="H3301" s="3">
        <v>43711</v>
      </c>
      <c r="I3301" t="s">
        <v>124</v>
      </c>
      <c r="J3301" t="s">
        <v>186</v>
      </c>
      <c r="K3301">
        <v>124553525</v>
      </c>
      <c r="L3301">
        <v>9691</v>
      </c>
    </row>
    <row r="3302" spans="1:12" ht="180" hidden="1" outlineLevel="2" x14ac:dyDescent="0.25">
      <c r="A3302" t="s">
        <v>5456</v>
      </c>
      <c r="B3302" s="1" t="s">
        <v>5457</v>
      </c>
      <c r="C3302" t="s">
        <v>415</v>
      </c>
      <c r="D3302" t="s">
        <v>15</v>
      </c>
      <c r="E3302">
        <v>2</v>
      </c>
      <c r="F3302" s="5">
        <v>43704</v>
      </c>
      <c r="G3302" s="2">
        <v>43767</v>
      </c>
      <c r="H3302" s="3">
        <v>43705</v>
      </c>
      <c r="I3302" t="s">
        <v>124</v>
      </c>
      <c r="J3302" t="s">
        <v>186</v>
      </c>
      <c r="K3302">
        <v>124547184</v>
      </c>
      <c r="L3302">
        <v>9623</v>
      </c>
    </row>
    <row r="3303" spans="1:12" ht="330" hidden="1" outlineLevel="2" x14ac:dyDescent="0.25">
      <c r="A3303" t="s">
        <v>5458</v>
      </c>
      <c r="B3303" s="1" t="s">
        <v>5459</v>
      </c>
      <c r="C3303" t="s">
        <v>570</v>
      </c>
      <c r="D3303" t="s">
        <v>15</v>
      </c>
      <c r="E3303">
        <v>2</v>
      </c>
      <c r="F3303" s="5">
        <v>43704</v>
      </c>
      <c r="G3303" s="2">
        <v>43713</v>
      </c>
      <c r="H3303" s="3">
        <v>43705</v>
      </c>
      <c r="I3303" t="s">
        <v>5229</v>
      </c>
      <c r="J3303" t="s">
        <v>17</v>
      </c>
      <c r="K3303">
        <v>124558469</v>
      </c>
      <c r="L3303">
        <v>9348</v>
      </c>
    </row>
    <row r="3304" spans="1:12" ht="225" hidden="1" outlineLevel="2" x14ac:dyDescent="0.25">
      <c r="A3304" t="s">
        <v>5460</v>
      </c>
      <c r="B3304" s="1" t="s">
        <v>5461</v>
      </c>
      <c r="C3304" t="s">
        <v>100</v>
      </c>
      <c r="D3304" t="s">
        <v>15</v>
      </c>
      <c r="E3304">
        <v>3</v>
      </c>
      <c r="F3304" s="5">
        <v>43704</v>
      </c>
      <c r="G3304" s="2">
        <v>43713</v>
      </c>
      <c r="H3304" s="3">
        <v>43707</v>
      </c>
      <c r="I3304" t="s">
        <v>29</v>
      </c>
      <c r="J3304" t="s">
        <v>17</v>
      </c>
      <c r="K3304">
        <v>124560174</v>
      </c>
      <c r="L3304">
        <v>9147</v>
      </c>
    </row>
    <row r="3305" spans="1:12" ht="210" hidden="1" outlineLevel="2" x14ac:dyDescent="0.25">
      <c r="A3305" t="s">
        <v>5462</v>
      </c>
      <c r="B3305" s="1" t="s">
        <v>5463</v>
      </c>
      <c r="C3305" t="s">
        <v>48</v>
      </c>
      <c r="D3305" t="s">
        <v>15</v>
      </c>
      <c r="E3305">
        <v>3</v>
      </c>
      <c r="F3305" s="5">
        <v>43704</v>
      </c>
      <c r="G3305" s="2">
        <v>43720</v>
      </c>
      <c r="H3305" s="3">
        <v>43707</v>
      </c>
      <c r="I3305" t="s">
        <v>3884</v>
      </c>
      <c r="J3305" t="s">
        <v>3351</v>
      </c>
      <c r="K3305">
        <v>124563264</v>
      </c>
      <c r="L3305">
        <v>9248</v>
      </c>
    </row>
    <row r="3306" spans="1:12" ht="330" hidden="1" outlineLevel="2" x14ac:dyDescent="0.25">
      <c r="A3306" t="s">
        <v>5464</v>
      </c>
      <c r="B3306" s="1" t="s">
        <v>5465</v>
      </c>
      <c r="C3306" t="s">
        <v>5466</v>
      </c>
      <c r="D3306" t="s">
        <v>15</v>
      </c>
      <c r="E3306">
        <v>3</v>
      </c>
      <c r="F3306" s="5">
        <v>43704</v>
      </c>
      <c r="G3306" s="2">
        <v>43839</v>
      </c>
      <c r="H3306" s="3">
        <v>43705</v>
      </c>
      <c r="I3306" t="s">
        <v>5467</v>
      </c>
      <c r="J3306" t="s">
        <v>186</v>
      </c>
      <c r="K3306" t="s">
        <v>5468</v>
      </c>
      <c r="L3306">
        <v>97670</v>
      </c>
    </row>
    <row r="3307" spans="1:12" outlineLevel="1" collapsed="1" x14ac:dyDescent="0.25">
      <c r="B3307" s="1"/>
      <c r="F3307" s="12" t="s">
        <v>12144</v>
      </c>
      <c r="G3307" s="2"/>
      <c r="H3307" s="3"/>
      <c r="K3307">
        <f>SUBTOTAL(3,K3291:K3306)</f>
        <v>16</v>
      </c>
    </row>
    <row r="3308" spans="1:12" ht="195" hidden="1" outlineLevel="2" x14ac:dyDescent="0.25">
      <c r="A3308" t="s">
        <v>5399</v>
      </c>
      <c r="B3308" s="1" t="s">
        <v>5400</v>
      </c>
      <c r="C3308" t="s">
        <v>14</v>
      </c>
      <c r="D3308" t="s">
        <v>15</v>
      </c>
      <c r="E3308">
        <v>3</v>
      </c>
      <c r="F3308" s="5">
        <v>43703</v>
      </c>
      <c r="G3308" s="2">
        <v>43713</v>
      </c>
      <c r="H3308" s="3">
        <v>43705</v>
      </c>
      <c r="I3308" t="s">
        <v>36</v>
      </c>
      <c r="J3308" t="s">
        <v>17</v>
      </c>
      <c r="K3308">
        <v>124452638</v>
      </c>
      <c r="L3308">
        <v>9811</v>
      </c>
    </row>
    <row r="3309" spans="1:12" ht="240" hidden="1" outlineLevel="2" x14ac:dyDescent="0.25">
      <c r="A3309" t="s">
        <v>5401</v>
      </c>
      <c r="B3309" s="1" t="s">
        <v>5402</v>
      </c>
      <c r="C3309" t="s">
        <v>207</v>
      </c>
      <c r="D3309" t="s">
        <v>15</v>
      </c>
      <c r="E3309">
        <v>3</v>
      </c>
      <c r="F3309" s="5">
        <v>43703</v>
      </c>
      <c r="G3309" s="2">
        <v>43755</v>
      </c>
      <c r="H3309" s="3">
        <v>43703</v>
      </c>
      <c r="I3309" t="s">
        <v>42</v>
      </c>
      <c r="J3309" t="s">
        <v>17</v>
      </c>
      <c r="K3309">
        <v>124379365</v>
      </c>
      <c r="L3309">
        <v>9172</v>
      </c>
    </row>
    <row r="3310" spans="1:12" ht="409.5" hidden="1" outlineLevel="2" x14ac:dyDescent="0.25">
      <c r="A3310" t="s">
        <v>5403</v>
      </c>
      <c r="B3310" s="1" t="s">
        <v>5404</v>
      </c>
      <c r="C3310" t="s">
        <v>1168</v>
      </c>
      <c r="D3310" t="s">
        <v>15</v>
      </c>
      <c r="E3310">
        <v>3</v>
      </c>
      <c r="F3310" s="5">
        <v>43703</v>
      </c>
      <c r="G3310" s="2">
        <v>43746</v>
      </c>
      <c r="H3310" s="3">
        <v>43702</v>
      </c>
      <c r="I3310" t="s">
        <v>5229</v>
      </c>
      <c r="J3310" t="s">
        <v>17</v>
      </c>
      <c r="K3310">
        <v>124414846</v>
      </c>
      <c r="L3310">
        <v>9830</v>
      </c>
    </row>
    <row r="3311" spans="1:12" ht="409.5" hidden="1" outlineLevel="2" x14ac:dyDescent="0.25">
      <c r="A3311" t="s">
        <v>5405</v>
      </c>
      <c r="B3311" s="1" t="s">
        <v>5406</v>
      </c>
      <c r="C3311" t="s">
        <v>214</v>
      </c>
      <c r="D3311" t="s">
        <v>15</v>
      </c>
      <c r="E3311">
        <v>1</v>
      </c>
      <c r="F3311" s="5">
        <v>43703</v>
      </c>
      <c r="G3311" s="2">
        <v>43713</v>
      </c>
      <c r="H3311" s="3">
        <v>43703.649421296293</v>
      </c>
      <c r="I3311" t="s">
        <v>36</v>
      </c>
      <c r="J3311" t="s">
        <v>17</v>
      </c>
      <c r="K3311">
        <v>124468059</v>
      </c>
      <c r="L3311">
        <v>2047</v>
      </c>
    </row>
    <row r="3312" spans="1:12" ht="240" hidden="1" outlineLevel="2" x14ac:dyDescent="0.25">
      <c r="A3312" t="s">
        <v>5407</v>
      </c>
      <c r="B3312" s="1" t="s">
        <v>5408</v>
      </c>
      <c r="C3312" t="s">
        <v>207</v>
      </c>
      <c r="D3312" t="s">
        <v>15</v>
      </c>
      <c r="E3312">
        <v>2</v>
      </c>
      <c r="F3312" s="5">
        <v>43703</v>
      </c>
      <c r="G3312" s="2">
        <v>43713</v>
      </c>
      <c r="H3312" s="3">
        <v>43704</v>
      </c>
      <c r="I3312" t="s">
        <v>42</v>
      </c>
      <c r="J3312" t="s">
        <v>17</v>
      </c>
      <c r="K3312">
        <v>124316492</v>
      </c>
      <c r="L3312">
        <v>4675</v>
      </c>
    </row>
    <row r="3313" spans="1:12" ht="300" hidden="1" outlineLevel="2" x14ac:dyDescent="0.25">
      <c r="A3313" t="s">
        <v>5409</v>
      </c>
      <c r="B3313" s="1" t="s">
        <v>5410</v>
      </c>
      <c r="C3313" t="s">
        <v>147</v>
      </c>
      <c r="D3313" t="s">
        <v>15</v>
      </c>
      <c r="E3313">
        <v>1</v>
      </c>
      <c r="F3313" s="5">
        <v>43703</v>
      </c>
      <c r="G3313" s="2">
        <v>43718</v>
      </c>
      <c r="H3313" s="3">
        <v>43703</v>
      </c>
      <c r="I3313" t="s">
        <v>45</v>
      </c>
      <c r="J3313" t="s">
        <v>17</v>
      </c>
      <c r="K3313">
        <v>53653693</v>
      </c>
      <c r="L3313">
        <v>69730</v>
      </c>
    </row>
    <row r="3314" spans="1:12" ht="285" hidden="1" outlineLevel="2" x14ac:dyDescent="0.25">
      <c r="A3314" t="s">
        <v>5411</v>
      </c>
      <c r="B3314" s="1" t="s">
        <v>5412</v>
      </c>
      <c r="C3314" t="s">
        <v>147</v>
      </c>
      <c r="D3314" t="s">
        <v>15</v>
      </c>
      <c r="E3314">
        <v>3</v>
      </c>
      <c r="F3314" s="5">
        <v>43703</v>
      </c>
      <c r="G3314" s="2">
        <v>43742</v>
      </c>
      <c r="H3314" s="3">
        <v>43705</v>
      </c>
      <c r="I3314" t="s">
        <v>58</v>
      </c>
      <c r="J3314" t="s">
        <v>17</v>
      </c>
      <c r="K3314">
        <v>31840998</v>
      </c>
      <c r="L3314">
        <v>3003</v>
      </c>
    </row>
    <row r="3315" spans="1:12" ht="135" hidden="1" outlineLevel="2" x14ac:dyDescent="0.25">
      <c r="A3315" t="s">
        <v>5413</v>
      </c>
      <c r="B3315" s="1" t="s">
        <v>5414</v>
      </c>
      <c r="C3315" t="s">
        <v>390</v>
      </c>
      <c r="D3315" t="s">
        <v>15</v>
      </c>
      <c r="E3315">
        <v>2</v>
      </c>
      <c r="F3315" s="5">
        <v>43703</v>
      </c>
      <c r="G3315" s="2">
        <v>43703</v>
      </c>
      <c r="H3315" s="3">
        <v>43704</v>
      </c>
      <c r="I3315" t="s">
        <v>151</v>
      </c>
      <c r="J3315" t="s">
        <v>17</v>
      </c>
      <c r="K3315">
        <v>124476639</v>
      </c>
      <c r="L3315">
        <v>9324</v>
      </c>
    </row>
    <row r="3316" spans="1:12" ht="300" hidden="1" outlineLevel="2" x14ac:dyDescent="0.25">
      <c r="A3316" t="s">
        <v>5415</v>
      </c>
      <c r="B3316" s="1" t="s">
        <v>5416</v>
      </c>
      <c r="C3316" t="s">
        <v>74</v>
      </c>
      <c r="D3316" t="s">
        <v>15</v>
      </c>
      <c r="E3316">
        <v>3</v>
      </c>
      <c r="F3316" s="5">
        <v>43703</v>
      </c>
      <c r="G3316" s="2">
        <v>43770</v>
      </c>
      <c r="H3316" s="3">
        <v>43706</v>
      </c>
      <c r="I3316" t="s">
        <v>75</v>
      </c>
      <c r="J3316" t="s">
        <v>17</v>
      </c>
      <c r="K3316">
        <v>124479270</v>
      </c>
      <c r="L3316">
        <v>9853</v>
      </c>
    </row>
    <row r="3317" spans="1:12" ht="255" hidden="1" outlineLevel="2" x14ac:dyDescent="0.25">
      <c r="A3317" t="s">
        <v>5417</v>
      </c>
      <c r="B3317" s="1" t="s">
        <v>5418</v>
      </c>
      <c r="C3317" t="s">
        <v>14</v>
      </c>
      <c r="D3317" t="s">
        <v>15</v>
      </c>
      <c r="E3317">
        <v>3</v>
      </c>
      <c r="F3317" s="5">
        <v>43703</v>
      </c>
      <c r="G3317" s="2">
        <v>43713</v>
      </c>
      <c r="H3317" s="3">
        <v>43706</v>
      </c>
      <c r="I3317" t="s">
        <v>53</v>
      </c>
      <c r="J3317" t="s">
        <v>17</v>
      </c>
      <c r="K3317">
        <v>124482203</v>
      </c>
      <c r="L3317">
        <v>9506</v>
      </c>
    </row>
    <row r="3318" spans="1:12" ht="195" hidden="1" outlineLevel="2" x14ac:dyDescent="0.25">
      <c r="A3318" t="s">
        <v>5419</v>
      </c>
      <c r="B3318" s="1" t="s">
        <v>5420</v>
      </c>
      <c r="C3318" t="s">
        <v>147</v>
      </c>
      <c r="D3318" t="s">
        <v>15</v>
      </c>
      <c r="E3318">
        <v>3</v>
      </c>
      <c r="F3318" s="5">
        <v>43703</v>
      </c>
      <c r="G3318" s="2">
        <v>43718</v>
      </c>
      <c r="H3318" s="3">
        <v>43706</v>
      </c>
      <c r="I3318" t="s">
        <v>300</v>
      </c>
      <c r="J3318" t="s">
        <v>17</v>
      </c>
      <c r="K3318">
        <v>53654491</v>
      </c>
      <c r="L3318">
        <v>67780</v>
      </c>
    </row>
    <row r="3319" spans="1:12" ht="300" hidden="1" outlineLevel="2" x14ac:dyDescent="0.25">
      <c r="A3319" t="s">
        <v>5421</v>
      </c>
      <c r="B3319" s="1" t="s">
        <v>5422</v>
      </c>
      <c r="C3319" t="s">
        <v>863</v>
      </c>
      <c r="D3319" t="s">
        <v>15</v>
      </c>
      <c r="E3319">
        <v>1</v>
      </c>
      <c r="F3319" s="5">
        <v>43703</v>
      </c>
      <c r="G3319" s="2">
        <v>43713</v>
      </c>
      <c r="H3319" s="3">
        <v>43703</v>
      </c>
      <c r="I3319" t="s">
        <v>45</v>
      </c>
      <c r="J3319" t="s">
        <v>17</v>
      </c>
      <c r="K3319">
        <v>124484178</v>
      </c>
      <c r="L3319">
        <v>9536</v>
      </c>
    </row>
    <row r="3320" spans="1:12" ht="195" hidden="1" outlineLevel="2" x14ac:dyDescent="0.25">
      <c r="A3320" t="s">
        <v>5423</v>
      </c>
      <c r="B3320" s="1" t="s">
        <v>5424</v>
      </c>
      <c r="C3320" t="s">
        <v>14</v>
      </c>
      <c r="D3320" t="s">
        <v>15</v>
      </c>
      <c r="E3320">
        <v>2</v>
      </c>
      <c r="F3320" s="5">
        <v>43703</v>
      </c>
      <c r="G3320" s="2">
        <v>43713</v>
      </c>
      <c r="H3320" s="3">
        <v>43704</v>
      </c>
      <c r="I3320" t="s">
        <v>39</v>
      </c>
      <c r="J3320" t="s">
        <v>17</v>
      </c>
      <c r="K3320">
        <v>124486767</v>
      </c>
      <c r="L3320">
        <v>6405</v>
      </c>
    </row>
    <row r="3321" spans="1:12" ht="180" hidden="1" outlineLevel="2" x14ac:dyDescent="0.25">
      <c r="A3321" t="s">
        <v>5425</v>
      </c>
      <c r="B3321" s="1" t="s">
        <v>5426</v>
      </c>
      <c r="C3321" t="s">
        <v>82</v>
      </c>
      <c r="D3321" t="s">
        <v>15</v>
      </c>
      <c r="E3321">
        <v>3</v>
      </c>
      <c r="F3321" s="5">
        <v>43703</v>
      </c>
      <c r="G3321" s="2">
        <v>43720</v>
      </c>
      <c r="H3321" s="3">
        <v>43706</v>
      </c>
      <c r="I3321" t="s">
        <v>29</v>
      </c>
      <c r="J3321" t="s">
        <v>17</v>
      </c>
      <c r="K3321">
        <v>124492087</v>
      </c>
      <c r="L3321">
        <v>2290</v>
      </c>
    </row>
    <row r="3322" spans="1:12" ht="210" hidden="1" outlineLevel="2" x14ac:dyDescent="0.25">
      <c r="A3322" t="s">
        <v>5427</v>
      </c>
      <c r="B3322" s="1" t="s">
        <v>5428</v>
      </c>
      <c r="C3322" t="s">
        <v>14</v>
      </c>
      <c r="D3322" t="s">
        <v>15</v>
      </c>
      <c r="E3322">
        <v>3</v>
      </c>
      <c r="F3322" s="5">
        <v>43703</v>
      </c>
      <c r="G3322" s="2">
        <v>43713</v>
      </c>
      <c r="H3322" s="3">
        <v>43706</v>
      </c>
      <c r="I3322" t="s">
        <v>42</v>
      </c>
      <c r="J3322" t="s">
        <v>17</v>
      </c>
      <c r="K3322">
        <v>124493782</v>
      </c>
      <c r="L3322">
        <v>9942</v>
      </c>
    </row>
    <row r="3323" spans="1:12" ht="409.5" hidden="1" outlineLevel="2" x14ac:dyDescent="0.25">
      <c r="A3323" t="s">
        <v>5429</v>
      </c>
      <c r="B3323" s="1" t="s">
        <v>5430</v>
      </c>
      <c r="C3323" t="s">
        <v>147</v>
      </c>
      <c r="D3323" t="s">
        <v>15</v>
      </c>
      <c r="E3323">
        <v>2</v>
      </c>
      <c r="F3323" s="5">
        <v>43703</v>
      </c>
      <c r="G3323" s="2">
        <v>43718</v>
      </c>
      <c r="H3323" s="3">
        <v>43704</v>
      </c>
      <c r="I3323" t="s">
        <v>300</v>
      </c>
      <c r="J3323" t="s">
        <v>3351</v>
      </c>
      <c r="K3323">
        <v>124497125</v>
      </c>
      <c r="L3323">
        <v>6405</v>
      </c>
    </row>
    <row r="3324" spans="1:12" ht="409.5" hidden="1" outlineLevel="2" x14ac:dyDescent="0.25">
      <c r="A3324" t="s">
        <v>5431</v>
      </c>
      <c r="B3324" s="1" t="s">
        <v>5432</v>
      </c>
      <c r="C3324" t="s">
        <v>14</v>
      </c>
      <c r="D3324" t="s">
        <v>15</v>
      </c>
      <c r="E3324">
        <v>3</v>
      </c>
      <c r="F3324" s="5">
        <v>43703</v>
      </c>
      <c r="G3324" s="2">
        <v>43720</v>
      </c>
      <c r="H3324" s="3">
        <v>43706</v>
      </c>
      <c r="I3324" t="s">
        <v>36</v>
      </c>
      <c r="J3324" t="s">
        <v>3351</v>
      </c>
      <c r="K3324">
        <v>124498897</v>
      </c>
      <c r="L3324">
        <v>17710</v>
      </c>
    </row>
    <row r="3325" spans="1:12" outlineLevel="1" collapsed="1" x14ac:dyDescent="0.25">
      <c r="B3325" s="1"/>
      <c r="F3325" s="12" t="s">
        <v>12145</v>
      </c>
      <c r="G3325" s="2"/>
      <c r="H3325" s="3"/>
      <c r="K3325">
        <f>SUBTOTAL(3,K3308:K3324)</f>
        <v>17</v>
      </c>
    </row>
    <row r="3326" spans="1:12" ht="210" hidden="1" outlineLevel="2" x14ac:dyDescent="0.25">
      <c r="A3326" t="s">
        <v>5381</v>
      </c>
      <c r="B3326" s="1" t="s">
        <v>5382</v>
      </c>
      <c r="C3326" t="s">
        <v>14</v>
      </c>
      <c r="D3326" t="s">
        <v>15</v>
      </c>
      <c r="E3326">
        <v>2</v>
      </c>
      <c r="F3326" s="5">
        <v>43702</v>
      </c>
      <c r="G3326" s="2">
        <v>43713</v>
      </c>
      <c r="H3326" s="3">
        <v>43703</v>
      </c>
      <c r="I3326" t="s">
        <v>36</v>
      </c>
      <c r="J3326" t="s">
        <v>49</v>
      </c>
      <c r="K3326">
        <v>124393277</v>
      </c>
      <c r="L3326">
        <v>9234</v>
      </c>
    </row>
    <row r="3327" spans="1:12" ht="409.5" hidden="1" outlineLevel="2" x14ac:dyDescent="0.25">
      <c r="A3327" t="s">
        <v>5383</v>
      </c>
      <c r="B3327" s="1" t="s">
        <v>5384</v>
      </c>
      <c r="C3327" t="s">
        <v>100</v>
      </c>
      <c r="D3327" t="s">
        <v>15</v>
      </c>
      <c r="E3327">
        <v>3</v>
      </c>
      <c r="F3327" s="5">
        <v>43702</v>
      </c>
      <c r="G3327" s="2">
        <v>43728</v>
      </c>
      <c r="H3327" s="3">
        <v>43704</v>
      </c>
      <c r="I3327" t="s">
        <v>42</v>
      </c>
      <c r="J3327" t="s">
        <v>49</v>
      </c>
      <c r="K3327">
        <v>124410198</v>
      </c>
      <c r="L3327">
        <v>9700</v>
      </c>
    </row>
    <row r="3328" spans="1:12" ht="225" hidden="1" outlineLevel="2" x14ac:dyDescent="0.25">
      <c r="A3328" t="s">
        <v>5385</v>
      </c>
      <c r="B3328" s="1" t="s">
        <v>5386</v>
      </c>
      <c r="C3328" t="s">
        <v>14</v>
      </c>
      <c r="D3328" t="s">
        <v>15</v>
      </c>
      <c r="E3328">
        <v>3</v>
      </c>
      <c r="F3328" s="5">
        <v>43702</v>
      </c>
      <c r="G3328" s="2">
        <v>43713</v>
      </c>
      <c r="H3328" s="3">
        <v>43704</v>
      </c>
      <c r="I3328" t="s">
        <v>39</v>
      </c>
      <c r="J3328" t="s">
        <v>49</v>
      </c>
      <c r="K3328">
        <v>124412468</v>
      </c>
      <c r="L3328">
        <v>9248</v>
      </c>
    </row>
    <row r="3329" spans="1:12" ht="180" hidden="1" outlineLevel="2" x14ac:dyDescent="0.25">
      <c r="A3329" t="s">
        <v>5387</v>
      </c>
      <c r="B3329" s="1" t="s">
        <v>5388</v>
      </c>
      <c r="C3329" t="s">
        <v>14</v>
      </c>
      <c r="D3329" t="s">
        <v>15</v>
      </c>
      <c r="E3329">
        <v>3</v>
      </c>
      <c r="F3329" s="5">
        <v>43702</v>
      </c>
      <c r="G3329" s="2">
        <v>43713</v>
      </c>
      <c r="H3329" s="3">
        <v>43704</v>
      </c>
      <c r="I3329" t="s">
        <v>36</v>
      </c>
      <c r="J3329" t="s">
        <v>49</v>
      </c>
      <c r="K3329">
        <v>124413787</v>
      </c>
      <c r="L3329">
        <v>9099</v>
      </c>
    </row>
    <row r="3330" spans="1:12" ht="409.5" hidden="1" outlineLevel="2" x14ac:dyDescent="0.25">
      <c r="A3330" t="s">
        <v>5389</v>
      </c>
      <c r="B3330" s="1" t="s">
        <v>5390</v>
      </c>
      <c r="C3330" t="s">
        <v>827</v>
      </c>
      <c r="D3330" t="s">
        <v>15</v>
      </c>
      <c r="E3330">
        <v>3</v>
      </c>
      <c r="F3330" s="5">
        <v>43702</v>
      </c>
      <c r="G3330" s="2">
        <v>43724</v>
      </c>
      <c r="H3330" s="3">
        <v>43704</v>
      </c>
      <c r="I3330" t="s">
        <v>5229</v>
      </c>
      <c r="J3330" t="s">
        <v>49</v>
      </c>
      <c r="K3330">
        <v>124414723</v>
      </c>
      <c r="L3330">
        <v>9830</v>
      </c>
    </row>
    <row r="3331" spans="1:12" ht="225" hidden="1" outlineLevel="2" x14ac:dyDescent="0.25">
      <c r="A3331" t="s">
        <v>5391</v>
      </c>
      <c r="B3331" s="1" t="s">
        <v>5392</v>
      </c>
      <c r="C3331" t="s">
        <v>14</v>
      </c>
      <c r="D3331" t="s">
        <v>15</v>
      </c>
      <c r="E3331">
        <v>2</v>
      </c>
      <c r="F3331" s="5">
        <v>43702</v>
      </c>
      <c r="G3331" s="2">
        <v>43704</v>
      </c>
      <c r="H3331" s="3">
        <v>43702</v>
      </c>
      <c r="I3331" t="s">
        <v>5229</v>
      </c>
      <c r="J3331" t="s">
        <v>49</v>
      </c>
      <c r="K3331">
        <v>124423557</v>
      </c>
      <c r="L3331">
        <v>9678</v>
      </c>
    </row>
    <row r="3332" spans="1:12" ht="300" hidden="1" outlineLevel="2" x14ac:dyDescent="0.25">
      <c r="A3332" t="s">
        <v>5393</v>
      </c>
      <c r="B3332" s="1" t="s">
        <v>5394</v>
      </c>
      <c r="C3332" t="s">
        <v>28</v>
      </c>
      <c r="D3332" t="s">
        <v>15</v>
      </c>
      <c r="E3332">
        <v>2</v>
      </c>
      <c r="F3332" s="5">
        <v>43702</v>
      </c>
      <c r="G3332" s="2">
        <v>43713</v>
      </c>
      <c r="H3332" s="3">
        <v>43703</v>
      </c>
      <c r="I3332" t="s">
        <v>36</v>
      </c>
      <c r="J3332" t="s">
        <v>49</v>
      </c>
      <c r="K3332">
        <v>124440634</v>
      </c>
      <c r="L3332">
        <v>9944</v>
      </c>
    </row>
    <row r="3333" spans="1:12" ht="409.5" hidden="1" outlineLevel="2" x14ac:dyDescent="0.25">
      <c r="A3333" t="s">
        <v>5395</v>
      </c>
      <c r="B3333" s="1" t="s">
        <v>5396</v>
      </c>
      <c r="C3333" t="s">
        <v>24</v>
      </c>
      <c r="D3333" t="s">
        <v>15</v>
      </c>
      <c r="E3333">
        <v>3</v>
      </c>
      <c r="F3333" s="5">
        <v>43702</v>
      </c>
      <c r="G3333" s="2">
        <v>43793</v>
      </c>
      <c r="H3333" s="3">
        <v>43705</v>
      </c>
      <c r="I3333" t="s">
        <v>300</v>
      </c>
      <c r="J3333" t="s">
        <v>49</v>
      </c>
      <c r="K3333">
        <v>124446305</v>
      </c>
      <c r="L3333">
        <v>9322</v>
      </c>
    </row>
    <row r="3334" spans="1:12" ht="210" hidden="1" outlineLevel="2" x14ac:dyDescent="0.25">
      <c r="A3334" t="s">
        <v>5397</v>
      </c>
      <c r="B3334" s="1" t="s">
        <v>5398</v>
      </c>
      <c r="C3334" t="s">
        <v>82</v>
      </c>
      <c r="D3334" t="s">
        <v>15</v>
      </c>
      <c r="E3334">
        <v>3</v>
      </c>
      <c r="F3334" s="5">
        <v>43702</v>
      </c>
      <c r="G3334" s="2">
        <v>43713</v>
      </c>
      <c r="H3334" s="3">
        <v>43705</v>
      </c>
      <c r="I3334" t="s">
        <v>29</v>
      </c>
      <c r="J3334" t="s">
        <v>49</v>
      </c>
      <c r="K3334">
        <v>124441801</v>
      </c>
      <c r="L3334">
        <v>5091</v>
      </c>
    </row>
    <row r="3335" spans="1:12" outlineLevel="1" collapsed="1" x14ac:dyDescent="0.25">
      <c r="B3335" s="1"/>
      <c r="F3335" s="12" t="s">
        <v>12146</v>
      </c>
      <c r="G3335" s="2"/>
      <c r="H3335" s="3"/>
      <c r="K3335">
        <f>SUBTOTAL(3,K3326:K3334)</f>
        <v>9</v>
      </c>
    </row>
    <row r="3336" spans="1:12" ht="409.5" hidden="1" outlineLevel="2" x14ac:dyDescent="0.25">
      <c r="A3336" t="s">
        <v>5379</v>
      </c>
      <c r="B3336" s="1" t="s">
        <v>5380</v>
      </c>
      <c r="C3336" t="s">
        <v>24</v>
      </c>
      <c r="D3336" t="s">
        <v>15</v>
      </c>
      <c r="E3336">
        <v>1</v>
      </c>
      <c r="F3336" s="5">
        <v>43701</v>
      </c>
      <c r="G3336" s="2">
        <v>43713</v>
      </c>
      <c r="H3336" s="3">
        <v>43701.599282407406</v>
      </c>
      <c r="I3336" t="s">
        <v>45</v>
      </c>
      <c r="J3336" t="s">
        <v>49</v>
      </c>
      <c r="K3336">
        <v>124412956</v>
      </c>
      <c r="L3336">
        <v>6612</v>
      </c>
    </row>
    <row r="3337" spans="1:12" outlineLevel="1" collapsed="1" x14ac:dyDescent="0.25">
      <c r="B3337" s="1"/>
      <c r="F3337" s="12" t="s">
        <v>12147</v>
      </c>
      <c r="G3337" s="2"/>
      <c r="H3337" s="3"/>
      <c r="K3337">
        <f>SUBTOTAL(3,K3336:K3336)</f>
        <v>1</v>
      </c>
    </row>
    <row r="3338" spans="1:12" ht="225" hidden="1" outlineLevel="2" x14ac:dyDescent="0.25">
      <c r="A3338" t="s">
        <v>5361</v>
      </c>
      <c r="B3338" s="1" t="s">
        <v>5362</v>
      </c>
      <c r="C3338" t="s">
        <v>24</v>
      </c>
      <c r="D3338" t="s">
        <v>15</v>
      </c>
      <c r="E3338">
        <v>3</v>
      </c>
      <c r="F3338" s="5">
        <v>43700</v>
      </c>
      <c r="G3338" s="2">
        <v>43755</v>
      </c>
      <c r="H3338" s="3">
        <v>43702</v>
      </c>
      <c r="I3338" t="s">
        <v>1054</v>
      </c>
      <c r="J3338" t="s">
        <v>17</v>
      </c>
      <c r="K3338">
        <v>124319929</v>
      </c>
      <c r="L3338">
        <v>3911</v>
      </c>
    </row>
    <row r="3339" spans="1:12" ht="210" hidden="1" outlineLevel="2" x14ac:dyDescent="0.25">
      <c r="A3339" t="s">
        <v>5363</v>
      </c>
      <c r="B3339" s="1" t="s">
        <v>5364</v>
      </c>
      <c r="C3339" t="s">
        <v>14</v>
      </c>
      <c r="D3339" t="s">
        <v>15</v>
      </c>
      <c r="E3339">
        <v>3</v>
      </c>
      <c r="F3339" s="5">
        <v>43700</v>
      </c>
      <c r="G3339" s="2">
        <v>43707</v>
      </c>
      <c r="H3339" s="3">
        <v>43702</v>
      </c>
      <c r="I3339" t="s">
        <v>39</v>
      </c>
      <c r="J3339" t="s">
        <v>17</v>
      </c>
      <c r="K3339">
        <v>124321227</v>
      </c>
      <c r="L3339">
        <v>9874</v>
      </c>
    </row>
    <row r="3340" spans="1:12" ht="409.5" hidden="1" outlineLevel="2" x14ac:dyDescent="0.25">
      <c r="A3340" t="s">
        <v>5365</v>
      </c>
      <c r="B3340" s="1" t="s">
        <v>5366</v>
      </c>
      <c r="C3340" t="s">
        <v>147</v>
      </c>
      <c r="D3340" t="s">
        <v>15</v>
      </c>
      <c r="E3340">
        <v>1</v>
      </c>
      <c r="F3340" s="5">
        <v>43700</v>
      </c>
      <c r="G3340" s="2">
        <v>43707</v>
      </c>
      <c r="H3340" s="3">
        <v>43700</v>
      </c>
      <c r="I3340" t="s">
        <v>300</v>
      </c>
      <c r="J3340" t="s">
        <v>17</v>
      </c>
      <c r="K3340">
        <v>124250767</v>
      </c>
      <c r="L3340">
        <v>2290</v>
      </c>
    </row>
    <row r="3341" spans="1:12" ht="409.5" hidden="1" outlineLevel="2" x14ac:dyDescent="0.25">
      <c r="A3341" t="s">
        <v>5367</v>
      </c>
      <c r="B3341" s="1" t="s">
        <v>5368</v>
      </c>
      <c r="C3341" t="s">
        <v>48</v>
      </c>
      <c r="D3341" t="s">
        <v>15</v>
      </c>
      <c r="E3341">
        <v>3</v>
      </c>
      <c r="F3341" s="5">
        <v>43700</v>
      </c>
      <c r="G3341" s="2">
        <v>43741</v>
      </c>
      <c r="H3341" s="3">
        <v>43703</v>
      </c>
      <c r="I3341" t="s">
        <v>3884</v>
      </c>
      <c r="J3341" t="s">
        <v>17</v>
      </c>
      <c r="K3341">
        <v>124364184</v>
      </c>
      <c r="L3341">
        <v>9763</v>
      </c>
    </row>
    <row r="3342" spans="1:12" ht="409.5" hidden="1" outlineLevel="2" x14ac:dyDescent="0.25">
      <c r="A3342" t="s">
        <v>5369</v>
      </c>
      <c r="B3342" s="1" t="s">
        <v>5370</v>
      </c>
      <c r="C3342" t="s">
        <v>14</v>
      </c>
      <c r="D3342" t="s">
        <v>15</v>
      </c>
      <c r="E3342">
        <v>1</v>
      </c>
      <c r="F3342" s="5">
        <v>43700</v>
      </c>
      <c r="G3342" s="2">
        <v>43713</v>
      </c>
      <c r="H3342" s="3">
        <v>43700.836898148147</v>
      </c>
      <c r="I3342" t="s">
        <v>39</v>
      </c>
      <c r="J3342" t="s">
        <v>17</v>
      </c>
      <c r="K3342">
        <v>124386206</v>
      </c>
      <c r="L3342">
        <v>2085</v>
      </c>
    </row>
    <row r="3343" spans="1:12" ht="210" hidden="1" outlineLevel="2" x14ac:dyDescent="0.25">
      <c r="A3343" t="s">
        <v>5371</v>
      </c>
      <c r="B3343" s="1" t="s">
        <v>5372</v>
      </c>
      <c r="C3343" t="s">
        <v>14</v>
      </c>
      <c r="D3343" t="s">
        <v>15</v>
      </c>
      <c r="E3343">
        <v>2</v>
      </c>
      <c r="F3343" s="5">
        <v>43700</v>
      </c>
      <c r="G3343" s="2">
        <v>43713</v>
      </c>
      <c r="H3343" s="3">
        <v>43701</v>
      </c>
      <c r="I3343" t="s">
        <v>53</v>
      </c>
      <c r="J3343" t="s">
        <v>3351</v>
      </c>
      <c r="K3343">
        <v>124389243</v>
      </c>
      <c r="L3343">
        <v>9802</v>
      </c>
    </row>
    <row r="3344" spans="1:12" ht="405" hidden="1" outlineLevel="2" x14ac:dyDescent="0.25">
      <c r="A3344" t="s">
        <v>5373</v>
      </c>
      <c r="B3344" s="1" t="s">
        <v>5374</v>
      </c>
      <c r="C3344" t="s">
        <v>827</v>
      </c>
      <c r="D3344" t="s">
        <v>15</v>
      </c>
      <c r="E3344">
        <v>2</v>
      </c>
      <c r="F3344" s="5">
        <v>43700</v>
      </c>
      <c r="G3344" s="2">
        <v>43816</v>
      </c>
      <c r="H3344" s="3">
        <v>43700</v>
      </c>
      <c r="I3344" t="s">
        <v>53</v>
      </c>
      <c r="J3344" t="s">
        <v>49</v>
      </c>
      <c r="K3344">
        <v>124488200</v>
      </c>
      <c r="L3344">
        <v>1255</v>
      </c>
    </row>
    <row r="3345" spans="1:12" ht="255" hidden="1" outlineLevel="2" x14ac:dyDescent="0.25">
      <c r="A3345" t="s">
        <v>5375</v>
      </c>
      <c r="B3345" s="1" t="s">
        <v>5376</v>
      </c>
      <c r="C3345" t="s">
        <v>14</v>
      </c>
      <c r="D3345" t="s">
        <v>15</v>
      </c>
      <c r="E3345">
        <v>1</v>
      </c>
      <c r="F3345" s="5">
        <v>43700</v>
      </c>
      <c r="G3345" s="2">
        <v>43707</v>
      </c>
      <c r="H3345" s="3">
        <v>43700</v>
      </c>
      <c r="I3345" t="s">
        <v>110</v>
      </c>
      <c r="J3345" t="s">
        <v>3351</v>
      </c>
      <c r="K3345">
        <v>124391014</v>
      </c>
      <c r="L3345">
        <v>9941</v>
      </c>
    </row>
    <row r="3346" spans="1:12" ht="300" hidden="1" outlineLevel="2" x14ac:dyDescent="0.25">
      <c r="A3346" t="s">
        <v>5377</v>
      </c>
      <c r="B3346" s="1" t="s">
        <v>5378</v>
      </c>
      <c r="C3346" t="s">
        <v>147</v>
      </c>
      <c r="D3346" t="s">
        <v>15</v>
      </c>
      <c r="E3346">
        <v>1</v>
      </c>
      <c r="F3346" s="5">
        <v>43700</v>
      </c>
      <c r="G3346" s="2">
        <v>43755</v>
      </c>
      <c r="H3346" s="3">
        <v>43700</v>
      </c>
      <c r="I3346" t="s">
        <v>5229</v>
      </c>
      <c r="J3346" t="s">
        <v>3351</v>
      </c>
      <c r="K3346">
        <v>124392240</v>
      </c>
      <c r="L3346">
        <v>9875</v>
      </c>
    </row>
    <row r="3347" spans="1:12" outlineLevel="1" collapsed="1" x14ac:dyDescent="0.25">
      <c r="B3347" s="1"/>
      <c r="F3347" s="12" t="s">
        <v>12148</v>
      </c>
      <c r="G3347" s="2"/>
      <c r="H3347" s="3"/>
      <c r="K3347">
        <f>SUBTOTAL(3,K3338:K3346)</f>
        <v>9</v>
      </c>
    </row>
    <row r="3348" spans="1:12" ht="210" hidden="1" outlineLevel="2" x14ac:dyDescent="0.25">
      <c r="A3348" t="s">
        <v>5318</v>
      </c>
      <c r="B3348" s="1" t="s">
        <v>5319</v>
      </c>
      <c r="C3348" t="s">
        <v>14</v>
      </c>
      <c r="D3348" t="s">
        <v>15</v>
      </c>
      <c r="E3348">
        <v>3</v>
      </c>
      <c r="F3348" s="5">
        <v>43699</v>
      </c>
      <c r="G3348" s="2">
        <v>43707</v>
      </c>
      <c r="H3348" s="3">
        <v>43701</v>
      </c>
      <c r="I3348" t="s">
        <v>36</v>
      </c>
      <c r="J3348" t="s">
        <v>61</v>
      </c>
      <c r="K3348">
        <v>124273195</v>
      </c>
      <c r="L3348">
        <v>9346</v>
      </c>
    </row>
    <row r="3349" spans="1:12" ht="409.5" hidden="1" outlineLevel="2" x14ac:dyDescent="0.25">
      <c r="A3349" t="s">
        <v>5320</v>
      </c>
      <c r="B3349" s="1" t="s">
        <v>5321</v>
      </c>
      <c r="C3349" t="s">
        <v>1183</v>
      </c>
      <c r="D3349" t="s">
        <v>15</v>
      </c>
      <c r="E3349">
        <v>2</v>
      </c>
      <c r="F3349" s="5">
        <v>43699</v>
      </c>
      <c r="G3349" s="2">
        <v>43755</v>
      </c>
      <c r="H3349" s="3">
        <v>43699</v>
      </c>
      <c r="I3349" t="s">
        <v>110</v>
      </c>
      <c r="J3349" t="s">
        <v>61</v>
      </c>
      <c r="K3349">
        <v>124224687</v>
      </c>
      <c r="L3349">
        <v>9565</v>
      </c>
    </row>
    <row r="3350" spans="1:12" ht="285" hidden="1" outlineLevel="2" x14ac:dyDescent="0.25">
      <c r="A3350" t="s">
        <v>5322</v>
      </c>
      <c r="B3350" s="1" t="s">
        <v>5323</v>
      </c>
      <c r="C3350" t="s">
        <v>303</v>
      </c>
      <c r="D3350" t="s">
        <v>15</v>
      </c>
      <c r="E3350">
        <v>2</v>
      </c>
      <c r="F3350" s="5">
        <v>43699</v>
      </c>
      <c r="G3350" s="2">
        <v>43707</v>
      </c>
      <c r="H3350" s="3">
        <v>43700</v>
      </c>
      <c r="I3350" t="s">
        <v>53</v>
      </c>
      <c r="J3350" t="s">
        <v>17</v>
      </c>
      <c r="K3350">
        <v>124286399</v>
      </c>
      <c r="L3350">
        <v>9229</v>
      </c>
    </row>
    <row r="3351" spans="1:12" ht="180" hidden="1" outlineLevel="2" x14ac:dyDescent="0.25">
      <c r="A3351" t="s">
        <v>5324</v>
      </c>
      <c r="B3351" s="1" t="s">
        <v>5325</v>
      </c>
      <c r="C3351" t="s">
        <v>14</v>
      </c>
      <c r="D3351" t="s">
        <v>15</v>
      </c>
      <c r="E3351">
        <v>3</v>
      </c>
      <c r="F3351" s="5">
        <v>43699</v>
      </c>
      <c r="G3351" s="2">
        <v>43707</v>
      </c>
      <c r="H3351" s="3">
        <v>43702</v>
      </c>
      <c r="I3351" t="s">
        <v>39</v>
      </c>
      <c r="J3351" t="s">
        <v>17</v>
      </c>
      <c r="K3351">
        <v>124288389</v>
      </c>
      <c r="L3351">
        <v>6793</v>
      </c>
    </row>
    <row r="3352" spans="1:12" ht="255" hidden="1" outlineLevel="2" x14ac:dyDescent="0.25">
      <c r="A3352" t="s">
        <v>5326</v>
      </c>
      <c r="B3352" s="1" t="s">
        <v>5327</v>
      </c>
      <c r="C3352" t="s">
        <v>207</v>
      </c>
      <c r="D3352" t="s">
        <v>15</v>
      </c>
      <c r="E3352">
        <v>3</v>
      </c>
      <c r="F3352" s="5">
        <v>43699</v>
      </c>
      <c r="G3352" s="2">
        <v>43720</v>
      </c>
      <c r="H3352" s="3">
        <v>43702</v>
      </c>
      <c r="I3352" t="s">
        <v>3884</v>
      </c>
      <c r="J3352" t="s">
        <v>17</v>
      </c>
      <c r="K3352">
        <v>124288906</v>
      </c>
      <c r="L3352">
        <v>3944</v>
      </c>
    </row>
    <row r="3353" spans="1:12" ht="409.5" hidden="1" outlineLevel="2" x14ac:dyDescent="0.25">
      <c r="A3353" t="s">
        <v>5328</v>
      </c>
      <c r="B3353" s="1" t="s">
        <v>5329</v>
      </c>
      <c r="C3353" t="s">
        <v>24</v>
      </c>
      <c r="D3353" t="s">
        <v>15</v>
      </c>
      <c r="E3353">
        <v>3</v>
      </c>
      <c r="F3353" s="5">
        <v>43699</v>
      </c>
      <c r="G3353" s="2">
        <v>43783</v>
      </c>
      <c r="H3353" s="3">
        <v>43702</v>
      </c>
      <c r="I3353" t="s">
        <v>2127</v>
      </c>
      <c r="J3353" t="s">
        <v>17</v>
      </c>
      <c r="K3353">
        <v>124294945</v>
      </c>
      <c r="L3353">
        <v>1483</v>
      </c>
    </row>
    <row r="3354" spans="1:12" ht="409.5" hidden="1" outlineLevel="2" x14ac:dyDescent="0.25">
      <c r="A3354" t="s">
        <v>5330</v>
      </c>
      <c r="B3354" s="1" t="s">
        <v>5331</v>
      </c>
      <c r="C3354" t="s">
        <v>14</v>
      </c>
      <c r="D3354" t="s">
        <v>15</v>
      </c>
      <c r="E3354">
        <v>1</v>
      </c>
      <c r="F3354" s="5">
        <v>43699</v>
      </c>
      <c r="G3354" s="2">
        <v>43774</v>
      </c>
      <c r="H3354" s="3">
        <v>43699</v>
      </c>
      <c r="I3354" t="s">
        <v>366</v>
      </c>
      <c r="J3354" t="s">
        <v>17</v>
      </c>
      <c r="K3354">
        <v>124297852</v>
      </c>
      <c r="L3354">
        <v>10230</v>
      </c>
    </row>
    <row r="3355" spans="1:12" ht="409.5" hidden="1" outlineLevel="2" x14ac:dyDescent="0.25">
      <c r="A3355" t="s">
        <v>5332</v>
      </c>
      <c r="B3355" s="1" t="s">
        <v>5333</v>
      </c>
      <c r="C3355" t="s">
        <v>3807</v>
      </c>
      <c r="D3355" t="s">
        <v>15</v>
      </c>
      <c r="E3355">
        <v>3</v>
      </c>
      <c r="F3355" s="5">
        <v>43699</v>
      </c>
      <c r="G3355" s="2">
        <v>43720</v>
      </c>
      <c r="H3355" s="3">
        <v>43702</v>
      </c>
      <c r="I3355" t="s">
        <v>36</v>
      </c>
      <c r="J3355" t="s">
        <v>17</v>
      </c>
      <c r="K3355">
        <v>124297649</v>
      </c>
      <c r="L3355">
        <v>17710</v>
      </c>
    </row>
    <row r="3356" spans="1:12" ht="409.5" hidden="1" outlineLevel="2" x14ac:dyDescent="0.25">
      <c r="A3356" t="s">
        <v>5334</v>
      </c>
      <c r="B3356" s="1" t="s">
        <v>5335</v>
      </c>
      <c r="C3356" t="s">
        <v>20</v>
      </c>
      <c r="D3356" t="s">
        <v>15</v>
      </c>
      <c r="E3356">
        <v>1</v>
      </c>
      <c r="F3356" s="5">
        <v>43699</v>
      </c>
      <c r="G3356" s="2">
        <v>43853</v>
      </c>
      <c r="H3356" s="3">
        <v>43699</v>
      </c>
      <c r="I3356" t="s">
        <v>3646</v>
      </c>
      <c r="J3356" t="s">
        <v>17</v>
      </c>
      <c r="K3356">
        <v>124298493</v>
      </c>
      <c r="L3356">
        <v>7657</v>
      </c>
    </row>
    <row r="3357" spans="1:12" ht="409.5" hidden="1" outlineLevel="2" x14ac:dyDescent="0.25">
      <c r="A3357" t="s">
        <v>5336</v>
      </c>
      <c r="B3357" s="1" t="s">
        <v>5337</v>
      </c>
      <c r="C3357" t="s">
        <v>207</v>
      </c>
      <c r="D3357" t="s">
        <v>15</v>
      </c>
      <c r="E3357">
        <v>1</v>
      </c>
      <c r="F3357" s="5">
        <v>43699</v>
      </c>
      <c r="G3357" s="2">
        <v>43713</v>
      </c>
      <c r="H3357" s="3">
        <v>43700</v>
      </c>
      <c r="I3357" t="s">
        <v>45</v>
      </c>
      <c r="J3357" t="s">
        <v>17</v>
      </c>
      <c r="K3357">
        <v>124299226</v>
      </c>
      <c r="L3357">
        <v>7657</v>
      </c>
    </row>
    <row r="3358" spans="1:12" ht="405" hidden="1" outlineLevel="2" x14ac:dyDescent="0.25">
      <c r="A3358" t="s">
        <v>5338</v>
      </c>
      <c r="B3358" s="1" t="s">
        <v>5339</v>
      </c>
      <c r="C3358" t="s">
        <v>14</v>
      </c>
      <c r="D3358" t="s">
        <v>15</v>
      </c>
      <c r="E3358">
        <v>1</v>
      </c>
      <c r="F3358" s="5">
        <v>43699</v>
      </c>
      <c r="G3358" s="2">
        <v>43707</v>
      </c>
      <c r="H3358" s="3">
        <v>43700</v>
      </c>
      <c r="I3358" t="s">
        <v>39</v>
      </c>
      <c r="J3358" t="s">
        <v>17</v>
      </c>
      <c r="K3358">
        <v>124306759</v>
      </c>
      <c r="L3358">
        <v>9950</v>
      </c>
    </row>
    <row r="3359" spans="1:12" ht="300" hidden="1" outlineLevel="2" x14ac:dyDescent="0.25">
      <c r="A3359" t="s">
        <v>5340</v>
      </c>
      <c r="B3359" s="1" t="s">
        <v>5341</v>
      </c>
      <c r="C3359" t="s">
        <v>74</v>
      </c>
      <c r="D3359" t="s">
        <v>15</v>
      </c>
      <c r="E3359">
        <v>2</v>
      </c>
      <c r="F3359" s="5">
        <v>43699</v>
      </c>
      <c r="G3359" s="2">
        <v>43713</v>
      </c>
      <c r="H3359" s="3">
        <v>43700</v>
      </c>
      <c r="I3359" t="s">
        <v>113</v>
      </c>
      <c r="J3359" t="s">
        <v>17</v>
      </c>
      <c r="K3359">
        <v>124307449</v>
      </c>
      <c r="L3359">
        <v>7206</v>
      </c>
    </row>
    <row r="3360" spans="1:12" ht="390" hidden="1" outlineLevel="2" x14ac:dyDescent="0.25">
      <c r="A3360" t="s">
        <v>5342</v>
      </c>
      <c r="B3360" s="1" t="s">
        <v>5343</v>
      </c>
      <c r="C3360" t="s">
        <v>24</v>
      </c>
      <c r="D3360" t="s">
        <v>15</v>
      </c>
      <c r="E3360">
        <v>3</v>
      </c>
      <c r="F3360" s="5">
        <v>43699</v>
      </c>
      <c r="G3360" s="2">
        <v>43845</v>
      </c>
      <c r="H3360" s="3">
        <v>43702</v>
      </c>
      <c r="I3360" t="s">
        <v>25</v>
      </c>
      <c r="J3360" t="s">
        <v>17</v>
      </c>
      <c r="K3360">
        <v>124309582</v>
      </c>
      <c r="L3360">
        <v>1804</v>
      </c>
    </row>
    <row r="3361" spans="1:12" ht="240" hidden="1" outlineLevel="2" x14ac:dyDescent="0.25">
      <c r="A3361" t="s">
        <v>5344</v>
      </c>
      <c r="B3361" s="1" t="s">
        <v>5345</v>
      </c>
      <c r="C3361" t="s">
        <v>14</v>
      </c>
      <c r="D3361" t="s">
        <v>15</v>
      </c>
      <c r="E3361">
        <v>3</v>
      </c>
      <c r="F3361" s="5">
        <v>43699</v>
      </c>
      <c r="G3361" s="2">
        <v>43707</v>
      </c>
      <c r="H3361" s="3">
        <v>43702</v>
      </c>
      <c r="I3361" t="s">
        <v>36</v>
      </c>
      <c r="J3361" t="s">
        <v>17</v>
      </c>
      <c r="K3361">
        <v>124310395</v>
      </c>
      <c r="L3361">
        <v>9929</v>
      </c>
    </row>
    <row r="3362" spans="1:12" ht="195" hidden="1" outlineLevel="2" x14ac:dyDescent="0.25">
      <c r="A3362" t="s">
        <v>5346</v>
      </c>
      <c r="B3362" s="1" t="s">
        <v>5347</v>
      </c>
      <c r="C3362" t="s">
        <v>14</v>
      </c>
      <c r="D3362" t="s">
        <v>15</v>
      </c>
      <c r="E3362">
        <v>3</v>
      </c>
      <c r="F3362" s="5">
        <v>43699</v>
      </c>
      <c r="G3362" s="2">
        <v>43707</v>
      </c>
      <c r="H3362" s="3">
        <v>43702</v>
      </c>
      <c r="I3362" t="s">
        <v>36</v>
      </c>
      <c r="J3362" t="s">
        <v>3351</v>
      </c>
      <c r="K3362">
        <v>124312175</v>
      </c>
      <c r="L3362">
        <v>9987</v>
      </c>
    </row>
    <row r="3363" spans="1:12" ht="405" hidden="1" outlineLevel="2" x14ac:dyDescent="0.25">
      <c r="A3363" t="s">
        <v>5348</v>
      </c>
      <c r="B3363" s="1" t="s">
        <v>5349</v>
      </c>
      <c r="C3363" t="s">
        <v>14</v>
      </c>
      <c r="D3363" t="s">
        <v>15</v>
      </c>
      <c r="E3363">
        <v>1</v>
      </c>
      <c r="F3363" s="5">
        <v>43699</v>
      </c>
      <c r="G3363" s="2">
        <v>43713</v>
      </c>
      <c r="H3363" s="3">
        <v>43699</v>
      </c>
      <c r="I3363" t="s">
        <v>5229</v>
      </c>
      <c r="J3363" t="s">
        <v>66</v>
      </c>
      <c r="K3363">
        <v>124313022</v>
      </c>
      <c r="L3363">
        <v>9296</v>
      </c>
    </row>
    <row r="3364" spans="1:12" ht="330" hidden="1" outlineLevel="2" x14ac:dyDescent="0.25">
      <c r="A3364" t="s">
        <v>5350</v>
      </c>
      <c r="B3364" s="1" t="s">
        <v>5351</v>
      </c>
      <c r="C3364" t="s">
        <v>14</v>
      </c>
      <c r="D3364" t="s">
        <v>15</v>
      </c>
      <c r="E3364">
        <v>3</v>
      </c>
      <c r="F3364" s="5">
        <v>43699</v>
      </c>
      <c r="G3364" s="2">
        <v>43707</v>
      </c>
      <c r="H3364" s="3">
        <v>43702</v>
      </c>
      <c r="I3364" t="s">
        <v>39</v>
      </c>
      <c r="J3364" t="s">
        <v>3351</v>
      </c>
      <c r="K3364">
        <v>124313958</v>
      </c>
      <c r="L3364">
        <v>9916</v>
      </c>
    </row>
    <row r="3365" spans="1:12" ht="255" hidden="1" outlineLevel="2" x14ac:dyDescent="0.25">
      <c r="A3365" t="s">
        <v>5352</v>
      </c>
      <c r="B3365" s="1" t="s">
        <v>5353</v>
      </c>
      <c r="C3365" t="s">
        <v>231</v>
      </c>
      <c r="D3365" t="s">
        <v>15</v>
      </c>
      <c r="E3365">
        <v>3</v>
      </c>
      <c r="F3365" s="5">
        <v>43699</v>
      </c>
      <c r="G3365" s="2">
        <v>43713</v>
      </c>
      <c r="H3365" s="3">
        <v>43702</v>
      </c>
      <c r="I3365" t="s">
        <v>113</v>
      </c>
      <c r="J3365" t="s">
        <v>66</v>
      </c>
      <c r="K3365">
        <v>124313842</v>
      </c>
      <c r="L3365">
        <v>48085</v>
      </c>
    </row>
    <row r="3366" spans="1:12" ht="225" hidden="1" outlineLevel="2" x14ac:dyDescent="0.25">
      <c r="A3366" t="s">
        <v>5354</v>
      </c>
      <c r="B3366" s="1" t="s">
        <v>5355</v>
      </c>
      <c r="C3366" t="s">
        <v>116</v>
      </c>
      <c r="D3366" t="s">
        <v>15</v>
      </c>
      <c r="E3366">
        <v>3</v>
      </c>
      <c r="F3366" s="5">
        <v>43699</v>
      </c>
      <c r="G3366" s="2">
        <v>43721</v>
      </c>
      <c r="H3366" s="3">
        <v>43334</v>
      </c>
      <c r="I3366" t="s">
        <v>124</v>
      </c>
      <c r="J3366" t="s">
        <v>186</v>
      </c>
      <c r="K3366">
        <v>123897243</v>
      </c>
      <c r="L3366">
        <v>157</v>
      </c>
    </row>
    <row r="3367" spans="1:12" hidden="1" outlineLevel="2" x14ac:dyDescent="0.25">
      <c r="A3367" t="s">
        <v>5356</v>
      </c>
      <c r="B3367" t="s">
        <v>5357</v>
      </c>
      <c r="C3367" t="s">
        <v>415</v>
      </c>
      <c r="D3367" t="s">
        <v>15</v>
      </c>
      <c r="E3367">
        <v>3</v>
      </c>
      <c r="F3367" s="5">
        <v>43699</v>
      </c>
      <c r="G3367" s="2">
        <v>43755</v>
      </c>
      <c r="H3367" s="3">
        <v>43699</v>
      </c>
      <c r="I3367" t="s">
        <v>124</v>
      </c>
      <c r="J3367" t="s">
        <v>186</v>
      </c>
      <c r="K3367">
        <v>123901692</v>
      </c>
      <c r="L3367">
        <v>9814</v>
      </c>
    </row>
    <row r="3368" spans="1:12" ht="409.5" hidden="1" outlineLevel="2" x14ac:dyDescent="0.25">
      <c r="A3368" t="s">
        <v>5358</v>
      </c>
      <c r="B3368" s="1" t="s">
        <v>5359</v>
      </c>
      <c r="C3368" t="s">
        <v>116</v>
      </c>
      <c r="D3368" t="s">
        <v>15</v>
      </c>
      <c r="E3368">
        <v>3</v>
      </c>
      <c r="F3368" s="5">
        <v>43699</v>
      </c>
      <c r="G3368" s="2">
        <v>43767</v>
      </c>
      <c r="H3368" s="3">
        <v>43704</v>
      </c>
      <c r="I3368" t="s">
        <v>5360</v>
      </c>
      <c r="J3368" t="s">
        <v>186</v>
      </c>
      <c r="K3368">
        <v>123968374</v>
      </c>
      <c r="L3368">
        <v>9894</v>
      </c>
    </row>
    <row r="3369" spans="1:12" outlineLevel="1" collapsed="1" x14ac:dyDescent="0.25">
      <c r="B3369" s="1"/>
      <c r="F3369" s="12" t="s">
        <v>12149</v>
      </c>
      <c r="G3369" s="2"/>
      <c r="H3369" s="3"/>
      <c r="K3369">
        <f>SUBTOTAL(3,K3348:K3368)</f>
        <v>21</v>
      </c>
    </row>
    <row r="3370" spans="1:12" ht="409.5" hidden="1" outlineLevel="2" x14ac:dyDescent="0.25">
      <c r="A3370" t="s">
        <v>5287</v>
      </c>
      <c r="B3370" s="1" t="s">
        <v>5288</v>
      </c>
      <c r="C3370" t="s">
        <v>14</v>
      </c>
      <c r="D3370" t="s">
        <v>15</v>
      </c>
      <c r="E3370">
        <v>1</v>
      </c>
      <c r="F3370" s="5">
        <v>43698</v>
      </c>
      <c r="G3370" s="2">
        <v>43706</v>
      </c>
      <c r="H3370" s="3">
        <v>43698.247048611112</v>
      </c>
      <c r="I3370" t="s">
        <v>110</v>
      </c>
      <c r="J3370" t="s">
        <v>17</v>
      </c>
      <c r="K3370">
        <v>124200418</v>
      </c>
      <c r="L3370">
        <v>6612</v>
      </c>
    </row>
    <row r="3371" spans="1:12" ht="270" hidden="1" outlineLevel="2" x14ac:dyDescent="0.25">
      <c r="A3371" t="s">
        <v>5289</v>
      </c>
      <c r="B3371" s="1" t="s">
        <v>5290</v>
      </c>
      <c r="C3371" t="s">
        <v>48</v>
      </c>
      <c r="D3371" t="s">
        <v>15</v>
      </c>
      <c r="E3371">
        <v>3</v>
      </c>
      <c r="F3371" s="5">
        <v>43698</v>
      </c>
      <c r="G3371" s="2">
        <v>43748</v>
      </c>
      <c r="H3371" s="3">
        <v>43700</v>
      </c>
      <c r="I3371" t="s">
        <v>45</v>
      </c>
      <c r="J3371" t="s">
        <v>17</v>
      </c>
      <c r="K3371">
        <v>124198149</v>
      </c>
      <c r="L3371">
        <v>4770</v>
      </c>
    </row>
    <row r="3372" spans="1:12" ht="405" hidden="1" outlineLevel="2" x14ac:dyDescent="0.25">
      <c r="A3372" t="s">
        <v>5291</v>
      </c>
      <c r="B3372" s="1" t="s">
        <v>5292</v>
      </c>
      <c r="C3372" t="s">
        <v>14</v>
      </c>
      <c r="D3372" t="s">
        <v>15</v>
      </c>
      <c r="E3372">
        <v>2</v>
      </c>
      <c r="F3372" s="5">
        <v>43698</v>
      </c>
      <c r="G3372" s="2">
        <v>43712</v>
      </c>
      <c r="H3372" s="3">
        <v>43698</v>
      </c>
      <c r="I3372" t="s">
        <v>225</v>
      </c>
      <c r="J3372" t="s">
        <v>17</v>
      </c>
      <c r="K3372">
        <v>124198431</v>
      </c>
      <c r="L3372">
        <v>9480</v>
      </c>
    </row>
    <row r="3373" spans="1:12" ht="330" hidden="1" outlineLevel="2" x14ac:dyDescent="0.25">
      <c r="A3373" t="s">
        <v>5293</v>
      </c>
      <c r="B3373" s="1" t="s">
        <v>5294</v>
      </c>
      <c r="C3373" t="s">
        <v>415</v>
      </c>
      <c r="D3373" t="s">
        <v>15</v>
      </c>
      <c r="E3373">
        <v>3</v>
      </c>
      <c r="F3373" s="5">
        <v>43698</v>
      </c>
      <c r="G3373" s="2">
        <v>43699</v>
      </c>
      <c r="H3373" s="3">
        <v>43699</v>
      </c>
      <c r="I3373" t="s">
        <v>39</v>
      </c>
      <c r="J3373" t="s">
        <v>17</v>
      </c>
      <c r="K3373">
        <v>124141822</v>
      </c>
      <c r="L3373">
        <v>5225</v>
      </c>
    </row>
    <row r="3374" spans="1:12" ht="180" hidden="1" outlineLevel="2" x14ac:dyDescent="0.25">
      <c r="A3374" t="s">
        <v>5295</v>
      </c>
      <c r="B3374" s="1" t="s">
        <v>5296</v>
      </c>
      <c r="C3374" t="s">
        <v>14</v>
      </c>
      <c r="D3374" t="s">
        <v>15</v>
      </c>
      <c r="E3374">
        <v>2</v>
      </c>
      <c r="F3374" s="5">
        <v>43698</v>
      </c>
      <c r="G3374" s="2">
        <v>43699</v>
      </c>
      <c r="H3374" t="s">
        <v>61</v>
      </c>
      <c r="I3374" t="s">
        <v>39</v>
      </c>
      <c r="J3374" t="s">
        <v>49</v>
      </c>
      <c r="K3374">
        <v>31748478</v>
      </c>
      <c r="L3374" t="s">
        <v>420</v>
      </c>
    </row>
    <row r="3375" spans="1:12" ht="225" hidden="1" outlineLevel="2" x14ac:dyDescent="0.25">
      <c r="A3375" t="s">
        <v>5297</v>
      </c>
      <c r="B3375" s="1" t="s">
        <v>5298</v>
      </c>
      <c r="C3375" t="s">
        <v>207</v>
      </c>
      <c r="D3375" t="s">
        <v>15</v>
      </c>
      <c r="E3375">
        <v>3</v>
      </c>
      <c r="F3375" s="5">
        <v>43698</v>
      </c>
      <c r="G3375" s="2">
        <v>43713</v>
      </c>
      <c r="H3375" s="3">
        <v>43701</v>
      </c>
      <c r="I3375" t="s">
        <v>25</v>
      </c>
      <c r="J3375" t="s">
        <v>17</v>
      </c>
      <c r="K3375">
        <v>124225136</v>
      </c>
      <c r="L3375">
        <v>9559</v>
      </c>
    </row>
    <row r="3376" spans="1:12" ht="409.5" hidden="1" outlineLevel="2" x14ac:dyDescent="0.25">
      <c r="A3376" t="s">
        <v>5299</v>
      </c>
      <c r="B3376" s="1" t="s">
        <v>5300</v>
      </c>
      <c r="C3376" t="s">
        <v>24</v>
      </c>
      <c r="D3376" t="s">
        <v>15</v>
      </c>
      <c r="E3376">
        <v>1</v>
      </c>
      <c r="F3376" s="5">
        <v>43698</v>
      </c>
      <c r="G3376" s="2">
        <v>43888</v>
      </c>
      <c r="H3376" s="3">
        <v>43698</v>
      </c>
      <c r="I3376" t="s">
        <v>25</v>
      </c>
      <c r="J3376" t="s">
        <v>61</v>
      </c>
      <c r="K3376">
        <v>31752873</v>
      </c>
      <c r="L3376">
        <v>12</v>
      </c>
    </row>
    <row r="3377" spans="1:12" ht="409.5" hidden="1" outlineLevel="2" x14ac:dyDescent="0.25">
      <c r="A3377" t="s">
        <v>5301</v>
      </c>
      <c r="B3377" s="1" t="s">
        <v>5302</v>
      </c>
      <c r="C3377" t="s">
        <v>14</v>
      </c>
      <c r="D3377" t="s">
        <v>15</v>
      </c>
      <c r="E3377">
        <v>1</v>
      </c>
      <c r="F3377" s="5">
        <v>43698</v>
      </c>
      <c r="G3377" s="2">
        <v>43845</v>
      </c>
      <c r="H3377" s="3">
        <v>43701</v>
      </c>
      <c r="I3377" t="s">
        <v>39</v>
      </c>
      <c r="J3377" t="s">
        <v>17</v>
      </c>
      <c r="K3377">
        <v>124228502</v>
      </c>
      <c r="L3377">
        <v>3066</v>
      </c>
    </row>
    <row r="3378" spans="1:12" ht="210" hidden="1" outlineLevel="2" x14ac:dyDescent="0.25">
      <c r="A3378" t="s">
        <v>5303</v>
      </c>
      <c r="B3378" s="1" t="s">
        <v>5304</v>
      </c>
      <c r="C3378" t="s">
        <v>48</v>
      </c>
      <c r="D3378" t="s">
        <v>15</v>
      </c>
      <c r="E3378">
        <v>3</v>
      </c>
      <c r="F3378" s="5">
        <v>43698</v>
      </c>
      <c r="G3378" s="2">
        <v>43713</v>
      </c>
      <c r="H3378" s="3">
        <v>43701</v>
      </c>
      <c r="I3378" t="s">
        <v>29</v>
      </c>
      <c r="J3378" t="s">
        <v>17</v>
      </c>
      <c r="K3378">
        <v>124229322</v>
      </c>
      <c r="L3378">
        <v>2290</v>
      </c>
    </row>
    <row r="3379" spans="1:12" ht="195" hidden="1" outlineLevel="2" x14ac:dyDescent="0.25">
      <c r="A3379" t="s">
        <v>5305</v>
      </c>
      <c r="B3379" s="1" t="s">
        <v>5306</v>
      </c>
      <c r="C3379" t="s">
        <v>14</v>
      </c>
      <c r="D3379" t="s">
        <v>15</v>
      </c>
      <c r="E3379">
        <v>2</v>
      </c>
      <c r="F3379" s="5">
        <v>43698</v>
      </c>
      <c r="G3379" s="2">
        <v>43713</v>
      </c>
      <c r="H3379" s="3">
        <v>43699</v>
      </c>
      <c r="I3379" t="s">
        <v>1036</v>
      </c>
      <c r="J3379" t="s">
        <v>3351</v>
      </c>
      <c r="K3379">
        <v>124235650</v>
      </c>
      <c r="L3379">
        <v>10187</v>
      </c>
    </row>
    <row r="3380" spans="1:12" ht="405" hidden="1" outlineLevel="2" x14ac:dyDescent="0.25">
      <c r="A3380" t="s">
        <v>5307</v>
      </c>
      <c r="B3380" s="1" t="s">
        <v>5308</v>
      </c>
      <c r="C3380" t="s">
        <v>147</v>
      </c>
      <c r="D3380" t="s">
        <v>15</v>
      </c>
      <c r="E3380">
        <v>1</v>
      </c>
      <c r="F3380" s="5">
        <v>43698</v>
      </c>
      <c r="G3380" s="2">
        <v>43707</v>
      </c>
      <c r="H3380" s="3">
        <v>43698</v>
      </c>
      <c r="I3380" t="s">
        <v>25</v>
      </c>
      <c r="J3380" t="s">
        <v>3351</v>
      </c>
      <c r="K3380">
        <v>124247138</v>
      </c>
      <c r="L3380">
        <v>9296</v>
      </c>
    </row>
    <row r="3381" spans="1:12" ht="180" hidden="1" outlineLevel="2" x14ac:dyDescent="0.25">
      <c r="A3381" t="s">
        <v>5309</v>
      </c>
      <c r="B3381" s="1" t="s">
        <v>5310</v>
      </c>
      <c r="C3381" t="s">
        <v>100</v>
      </c>
      <c r="D3381" t="s">
        <v>15</v>
      </c>
      <c r="E3381">
        <v>3</v>
      </c>
      <c r="F3381" s="5">
        <v>43698</v>
      </c>
      <c r="G3381" s="2">
        <v>43707</v>
      </c>
      <c r="H3381" s="3">
        <v>43701</v>
      </c>
      <c r="I3381" t="s">
        <v>42</v>
      </c>
      <c r="J3381" t="s">
        <v>66</v>
      </c>
      <c r="K3381">
        <v>124246834</v>
      </c>
      <c r="L3381">
        <v>9690</v>
      </c>
    </row>
    <row r="3382" spans="1:12" ht="195" hidden="1" outlineLevel="2" x14ac:dyDescent="0.25">
      <c r="A3382" t="s">
        <v>5311</v>
      </c>
      <c r="B3382" s="1" t="s">
        <v>5312</v>
      </c>
      <c r="C3382" t="s">
        <v>24</v>
      </c>
      <c r="D3382" t="s">
        <v>15</v>
      </c>
      <c r="E3382">
        <v>3</v>
      </c>
      <c r="F3382" s="5">
        <v>43698</v>
      </c>
      <c r="G3382" s="2">
        <v>43714</v>
      </c>
      <c r="H3382" s="3">
        <v>43700</v>
      </c>
      <c r="I3382" t="s">
        <v>94</v>
      </c>
      <c r="J3382" t="s">
        <v>3351</v>
      </c>
      <c r="K3382" t="s">
        <v>5313</v>
      </c>
      <c r="L3382">
        <v>3030</v>
      </c>
    </row>
    <row r="3383" spans="1:12" ht="240" hidden="1" outlineLevel="2" x14ac:dyDescent="0.25">
      <c r="A3383" t="s">
        <v>5314</v>
      </c>
      <c r="B3383" s="1" t="s">
        <v>5315</v>
      </c>
      <c r="C3383" t="s">
        <v>14</v>
      </c>
      <c r="D3383" t="s">
        <v>15</v>
      </c>
      <c r="E3383">
        <v>2</v>
      </c>
      <c r="F3383" s="5">
        <v>43698</v>
      </c>
      <c r="G3383" s="2">
        <v>43706</v>
      </c>
      <c r="H3383" s="3">
        <v>43699</v>
      </c>
      <c r="I3383" t="s">
        <v>5229</v>
      </c>
      <c r="J3383" t="s">
        <v>3351</v>
      </c>
      <c r="K3383">
        <v>124248759</v>
      </c>
      <c r="L3383">
        <v>6612</v>
      </c>
    </row>
    <row r="3384" spans="1:12" ht="210" hidden="1" outlineLevel="2" x14ac:dyDescent="0.25">
      <c r="A3384" t="s">
        <v>5316</v>
      </c>
      <c r="B3384" s="1" t="s">
        <v>5317</v>
      </c>
      <c r="C3384" t="s">
        <v>14</v>
      </c>
      <c r="D3384" t="s">
        <v>15</v>
      </c>
      <c r="E3384">
        <v>1</v>
      </c>
      <c r="F3384" s="5">
        <v>43698</v>
      </c>
      <c r="G3384" s="2">
        <v>43706</v>
      </c>
      <c r="H3384" s="3">
        <v>43699.11619212963</v>
      </c>
      <c r="I3384" t="s">
        <v>39</v>
      </c>
      <c r="J3384" t="s">
        <v>61</v>
      </c>
      <c r="K3384">
        <v>124250173</v>
      </c>
      <c r="L3384">
        <v>4799</v>
      </c>
    </row>
    <row r="3385" spans="1:12" outlineLevel="1" collapsed="1" x14ac:dyDescent="0.25">
      <c r="B3385" s="1"/>
      <c r="F3385" s="12" t="s">
        <v>12150</v>
      </c>
      <c r="G3385" s="2"/>
      <c r="H3385" s="3"/>
      <c r="K3385">
        <f>SUBTOTAL(3,K3370:K3384)</f>
        <v>15</v>
      </c>
    </row>
    <row r="3386" spans="1:12" ht="409.5" hidden="1" outlineLevel="2" x14ac:dyDescent="0.25">
      <c r="A3386" t="s">
        <v>5240</v>
      </c>
      <c r="B3386" s="1" t="s">
        <v>5241</v>
      </c>
      <c r="C3386" t="s">
        <v>147</v>
      </c>
      <c r="D3386" t="s">
        <v>15</v>
      </c>
      <c r="E3386">
        <v>3</v>
      </c>
      <c r="F3386" s="5">
        <v>43697</v>
      </c>
      <c r="G3386" s="2">
        <v>43714</v>
      </c>
      <c r="H3386" s="3">
        <v>43699</v>
      </c>
      <c r="I3386" t="s">
        <v>25</v>
      </c>
      <c r="J3386" t="s">
        <v>61</v>
      </c>
      <c r="K3386">
        <v>124145880</v>
      </c>
      <c r="L3386">
        <v>9875</v>
      </c>
    </row>
    <row r="3387" spans="1:12" ht="240" hidden="1" outlineLevel="2" x14ac:dyDescent="0.25">
      <c r="A3387" t="s">
        <v>5242</v>
      </c>
      <c r="B3387" s="1" t="s">
        <v>5243</v>
      </c>
      <c r="C3387" t="s">
        <v>303</v>
      </c>
      <c r="D3387" t="s">
        <v>15</v>
      </c>
      <c r="E3387">
        <v>2</v>
      </c>
      <c r="F3387" s="5">
        <v>43697</v>
      </c>
      <c r="G3387" s="2">
        <v>43707</v>
      </c>
      <c r="H3387" s="3">
        <v>43697</v>
      </c>
      <c r="I3387" t="s">
        <v>45</v>
      </c>
      <c r="J3387" t="s">
        <v>61</v>
      </c>
      <c r="K3387">
        <v>124146391</v>
      </c>
      <c r="L3387">
        <v>10164</v>
      </c>
    </row>
    <row r="3388" spans="1:12" ht="225" hidden="1" outlineLevel="2" x14ac:dyDescent="0.25">
      <c r="A3388" t="s">
        <v>5244</v>
      </c>
      <c r="B3388" s="1" t="s">
        <v>5245</v>
      </c>
      <c r="C3388" t="s">
        <v>147</v>
      </c>
      <c r="D3388" t="s">
        <v>15</v>
      </c>
      <c r="E3388">
        <v>2</v>
      </c>
      <c r="F3388" s="5">
        <v>43697</v>
      </c>
      <c r="G3388" s="2">
        <v>43713</v>
      </c>
      <c r="H3388" s="3">
        <v>43697</v>
      </c>
      <c r="I3388" t="s">
        <v>29</v>
      </c>
      <c r="J3388" t="s">
        <v>17</v>
      </c>
      <c r="K3388">
        <v>124146764</v>
      </c>
      <c r="L3388">
        <v>6621</v>
      </c>
    </row>
    <row r="3389" spans="1:12" ht="285" hidden="1" outlineLevel="2" x14ac:dyDescent="0.25">
      <c r="A3389" t="s">
        <v>5246</v>
      </c>
      <c r="B3389" s="1" t="s">
        <v>5247</v>
      </c>
      <c r="C3389" t="s">
        <v>228</v>
      </c>
      <c r="D3389" t="s">
        <v>15</v>
      </c>
      <c r="E3389">
        <v>2</v>
      </c>
      <c r="F3389" s="5">
        <v>43697</v>
      </c>
      <c r="G3389" s="2">
        <v>43727</v>
      </c>
      <c r="H3389" s="3">
        <v>43697</v>
      </c>
      <c r="I3389" t="s">
        <v>29</v>
      </c>
      <c r="J3389" t="s">
        <v>17</v>
      </c>
      <c r="K3389">
        <v>124146785</v>
      </c>
      <c r="L3389">
        <v>6621</v>
      </c>
    </row>
    <row r="3390" spans="1:12" ht="409.5" hidden="1" outlineLevel="2" x14ac:dyDescent="0.25">
      <c r="A3390" t="s">
        <v>5248</v>
      </c>
      <c r="B3390" s="1" t="s">
        <v>5249</v>
      </c>
      <c r="C3390" t="s">
        <v>48</v>
      </c>
      <c r="D3390" t="s">
        <v>15</v>
      </c>
      <c r="E3390">
        <v>2</v>
      </c>
      <c r="F3390" s="5">
        <v>43697</v>
      </c>
      <c r="G3390" s="2">
        <v>43767</v>
      </c>
      <c r="H3390" s="3">
        <v>43697</v>
      </c>
      <c r="I3390" t="s">
        <v>29</v>
      </c>
      <c r="J3390" t="s">
        <v>17</v>
      </c>
      <c r="K3390">
        <v>124146826</v>
      </c>
      <c r="L3390">
        <v>6621</v>
      </c>
    </row>
    <row r="3391" spans="1:12" ht="409.5" hidden="1" outlineLevel="2" x14ac:dyDescent="0.25">
      <c r="A3391" t="s">
        <v>5250</v>
      </c>
      <c r="B3391" s="1" t="s">
        <v>5251</v>
      </c>
      <c r="C3391" t="s">
        <v>48</v>
      </c>
      <c r="D3391" t="s">
        <v>15</v>
      </c>
      <c r="E3391">
        <v>2</v>
      </c>
      <c r="F3391" s="5">
        <v>43697</v>
      </c>
      <c r="G3391" s="2">
        <v>43727</v>
      </c>
      <c r="H3391" s="3">
        <v>43697</v>
      </c>
      <c r="I3391" t="s">
        <v>29</v>
      </c>
      <c r="J3391" t="s">
        <v>17</v>
      </c>
      <c r="K3391">
        <v>124147070</v>
      </c>
      <c r="L3391">
        <v>6621</v>
      </c>
    </row>
    <row r="3392" spans="1:12" ht="195" hidden="1" outlineLevel="2" x14ac:dyDescent="0.25">
      <c r="A3392" t="s">
        <v>5252</v>
      </c>
      <c r="B3392" s="1" t="s">
        <v>5253</v>
      </c>
      <c r="C3392" t="s">
        <v>390</v>
      </c>
      <c r="D3392" t="s">
        <v>15</v>
      </c>
      <c r="E3392">
        <v>2</v>
      </c>
      <c r="F3392" s="5">
        <v>43697</v>
      </c>
      <c r="G3392" s="2">
        <v>43706</v>
      </c>
      <c r="H3392" s="3">
        <v>43698</v>
      </c>
      <c r="I3392" t="s">
        <v>5229</v>
      </c>
      <c r="J3392" t="s">
        <v>17</v>
      </c>
      <c r="K3392">
        <v>124169176</v>
      </c>
      <c r="L3392">
        <v>3075</v>
      </c>
    </row>
    <row r="3393" spans="1:12" ht="390" hidden="1" outlineLevel="2" x14ac:dyDescent="0.25">
      <c r="A3393" t="s">
        <v>5254</v>
      </c>
      <c r="B3393" s="1" t="s">
        <v>5255</v>
      </c>
      <c r="C3393" t="s">
        <v>14</v>
      </c>
      <c r="D3393" t="s">
        <v>15</v>
      </c>
      <c r="E3393">
        <v>1</v>
      </c>
      <c r="F3393" s="5">
        <v>43697</v>
      </c>
      <c r="G3393" s="2">
        <v>43706</v>
      </c>
      <c r="H3393" s="3">
        <v>43697</v>
      </c>
      <c r="I3393" t="s">
        <v>36</v>
      </c>
      <c r="J3393" t="s">
        <v>17</v>
      </c>
      <c r="K3393">
        <v>124177611</v>
      </c>
      <c r="L3393">
        <v>10240</v>
      </c>
    </row>
    <row r="3394" spans="1:12" ht="375" hidden="1" outlineLevel="2" x14ac:dyDescent="0.25">
      <c r="A3394" t="s">
        <v>5256</v>
      </c>
      <c r="B3394" s="1" t="s">
        <v>5257</v>
      </c>
      <c r="C3394" t="s">
        <v>14</v>
      </c>
      <c r="D3394" t="s">
        <v>15</v>
      </c>
      <c r="E3394">
        <v>2</v>
      </c>
      <c r="F3394" s="5">
        <v>43697</v>
      </c>
      <c r="G3394" s="2">
        <v>43727</v>
      </c>
      <c r="H3394" s="3">
        <v>43698</v>
      </c>
      <c r="I3394" t="s">
        <v>110</v>
      </c>
      <c r="J3394" t="s">
        <v>17</v>
      </c>
      <c r="K3394">
        <v>124179067</v>
      </c>
      <c r="L3394">
        <v>6433</v>
      </c>
    </row>
    <row r="3395" spans="1:12" ht="390" hidden="1" outlineLevel="2" x14ac:dyDescent="0.25">
      <c r="A3395" t="s">
        <v>5258</v>
      </c>
      <c r="B3395" s="1" t="s">
        <v>5259</v>
      </c>
      <c r="C3395" t="s">
        <v>48</v>
      </c>
      <c r="D3395" t="s">
        <v>15</v>
      </c>
      <c r="E3395">
        <v>3</v>
      </c>
      <c r="F3395" s="5">
        <v>43697</v>
      </c>
      <c r="G3395" s="2">
        <v>43727</v>
      </c>
      <c r="H3395" s="3">
        <v>43699.712812500002</v>
      </c>
      <c r="I3395" t="s">
        <v>36</v>
      </c>
      <c r="J3395" t="s">
        <v>17</v>
      </c>
      <c r="K3395">
        <v>124179053</v>
      </c>
      <c r="L3395">
        <v>2048</v>
      </c>
    </row>
    <row r="3396" spans="1:12" ht="225" hidden="1" outlineLevel="2" x14ac:dyDescent="0.25">
      <c r="A3396" t="s">
        <v>5260</v>
      </c>
      <c r="B3396" s="1" t="s">
        <v>5261</v>
      </c>
      <c r="C3396" t="s">
        <v>207</v>
      </c>
      <c r="D3396" t="s">
        <v>15</v>
      </c>
      <c r="E3396">
        <v>2</v>
      </c>
      <c r="F3396" s="5">
        <v>43697</v>
      </c>
      <c r="G3396" s="2">
        <v>43706</v>
      </c>
      <c r="H3396" s="3">
        <v>43677</v>
      </c>
      <c r="I3396" t="s">
        <v>29</v>
      </c>
      <c r="J3396" t="s">
        <v>49</v>
      </c>
      <c r="K3396">
        <v>123059853</v>
      </c>
      <c r="L3396">
        <v>6622</v>
      </c>
    </row>
    <row r="3397" spans="1:12" ht="409.5" hidden="1" outlineLevel="2" x14ac:dyDescent="0.25">
      <c r="A3397" t="s">
        <v>5262</v>
      </c>
      <c r="B3397" s="1" t="s">
        <v>5263</v>
      </c>
      <c r="C3397" t="s">
        <v>144</v>
      </c>
      <c r="D3397" t="s">
        <v>15</v>
      </c>
      <c r="E3397">
        <v>3</v>
      </c>
      <c r="F3397" s="5">
        <v>43697</v>
      </c>
      <c r="G3397" s="2">
        <v>43707</v>
      </c>
      <c r="H3397" s="3">
        <v>43700</v>
      </c>
      <c r="I3397" t="s">
        <v>42</v>
      </c>
      <c r="J3397" t="s">
        <v>17</v>
      </c>
      <c r="K3397">
        <v>124180670</v>
      </c>
      <c r="L3397">
        <v>9161</v>
      </c>
    </row>
    <row r="3398" spans="1:12" ht="255" hidden="1" outlineLevel="2" x14ac:dyDescent="0.25">
      <c r="A3398" t="s">
        <v>5264</v>
      </c>
      <c r="B3398" s="1" t="s">
        <v>5265</v>
      </c>
      <c r="C3398" t="s">
        <v>74</v>
      </c>
      <c r="D3398" t="s">
        <v>15</v>
      </c>
      <c r="E3398">
        <v>3</v>
      </c>
      <c r="F3398" s="5">
        <v>43697</v>
      </c>
      <c r="G3398" s="2">
        <v>43720</v>
      </c>
      <c r="H3398" s="3">
        <v>43700</v>
      </c>
      <c r="I3398" t="s">
        <v>3173</v>
      </c>
      <c r="J3398" t="s">
        <v>17</v>
      </c>
      <c r="K3398">
        <v>124181108</v>
      </c>
      <c r="L3398">
        <v>9678</v>
      </c>
    </row>
    <row r="3399" spans="1:12" ht="360" hidden="1" outlineLevel="2" x14ac:dyDescent="0.25">
      <c r="A3399" t="s">
        <v>5266</v>
      </c>
      <c r="B3399" s="1" t="s">
        <v>5267</v>
      </c>
      <c r="C3399" t="s">
        <v>147</v>
      </c>
      <c r="D3399" t="s">
        <v>15</v>
      </c>
      <c r="E3399">
        <v>2</v>
      </c>
      <c r="F3399" s="5">
        <v>43697</v>
      </c>
      <c r="G3399" s="2">
        <v>43706</v>
      </c>
      <c r="H3399" s="3">
        <v>43698</v>
      </c>
      <c r="I3399" t="s">
        <v>25</v>
      </c>
      <c r="J3399" t="s">
        <v>17</v>
      </c>
      <c r="K3399">
        <v>124182729</v>
      </c>
      <c r="L3399">
        <v>9939</v>
      </c>
    </row>
    <row r="3400" spans="1:12" ht="270" hidden="1" outlineLevel="2" x14ac:dyDescent="0.25">
      <c r="A3400" t="s">
        <v>5268</v>
      </c>
      <c r="B3400" s="1" t="s">
        <v>5269</v>
      </c>
      <c r="C3400" t="s">
        <v>14</v>
      </c>
      <c r="D3400" t="s">
        <v>15</v>
      </c>
      <c r="E3400">
        <v>2</v>
      </c>
      <c r="F3400" s="5">
        <v>43697</v>
      </c>
      <c r="G3400" s="2">
        <v>43707</v>
      </c>
      <c r="H3400" s="3">
        <v>43698</v>
      </c>
      <c r="I3400" t="s">
        <v>53</v>
      </c>
      <c r="J3400" t="s">
        <v>17</v>
      </c>
      <c r="K3400">
        <v>124183584</v>
      </c>
      <c r="L3400">
        <v>9802</v>
      </c>
    </row>
    <row r="3401" spans="1:12" ht="390" hidden="1" outlineLevel="2" x14ac:dyDescent="0.25">
      <c r="A3401" t="s">
        <v>5270</v>
      </c>
      <c r="B3401" s="1" t="s">
        <v>5271</v>
      </c>
      <c r="C3401" t="s">
        <v>28</v>
      </c>
      <c r="D3401" t="s">
        <v>15</v>
      </c>
      <c r="E3401">
        <v>2</v>
      </c>
      <c r="F3401" s="5">
        <v>43697</v>
      </c>
      <c r="G3401" s="2">
        <v>43707</v>
      </c>
      <c r="H3401" s="3">
        <v>43698</v>
      </c>
      <c r="I3401" t="s">
        <v>39</v>
      </c>
      <c r="J3401" t="s">
        <v>17</v>
      </c>
      <c r="K3401">
        <v>124184417</v>
      </c>
      <c r="L3401">
        <v>10005</v>
      </c>
    </row>
    <row r="3402" spans="1:12" ht="225" hidden="1" outlineLevel="2" x14ac:dyDescent="0.25">
      <c r="A3402" t="s">
        <v>5272</v>
      </c>
      <c r="B3402" s="1" t="s">
        <v>5273</v>
      </c>
      <c r="C3402" t="s">
        <v>169</v>
      </c>
      <c r="D3402" t="s">
        <v>15</v>
      </c>
      <c r="E3402">
        <v>3</v>
      </c>
      <c r="F3402" s="5">
        <v>43697</v>
      </c>
      <c r="G3402" s="2">
        <v>43706</v>
      </c>
      <c r="H3402" s="3">
        <v>43700</v>
      </c>
      <c r="I3402" t="s">
        <v>39</v>
      </c>
      <c r="J3402" t="s">
        <v>17</v>
      </c>
      <c r="K3402" t="s">
        <v>5274</v>
      </c>
      <c r="L3402">
        <v>319</v>
      </c>
    </row>
    <row r="3403" spans="1:12" ht="210" hidden="1" outlineLevel="2" x14ac:dyDescent="0.25">
      <c r="A3403" t="s">
        <v>5275</v>
      </c>
      <c r="B3403" s="1" t="s">
        <v>5276</v>
      </c>
      <c r="C3403" t="s">
        <v>14</v>
      </c>
      <c r="D3403" t="s">
        <v>15</v>
      </c>
      <c r="E3403">
        <v>2</v>
      </c>
      <c r="F3403" s="5">
        <v>43697</v>
      </c>
      <c r="G3403" s="2">
        <v>43706</v>
      </c>
      <c r="H3403" s="3">
        <v>43698</v>
      </c>
      <c r="I3403" t="s">
        <v>39</v>
      </c>
      <c r="J3403" t="s">
        <v>17</v>
      </c>
      <c r="K3403">
        <v>124186361</v>
      </c>
      <c r="L3403">
        <v>9916</v>
      </c>
    </row>
    <row r="3404" spans="1:12" ht="300" hidden="1" outlineLevel="2" x14ac:dyDescent="0.25">
      <c r="A3404" t="s">
        <v>5277</v>
      </c>
      <c r="B3404" s="1" t="s">
        <v>5278</v>
      </c>
      <c r="C3404" t="s">
        <v>14</v>
      </c>
      <c r="D3404" t="s">
        <v>15</v>
      </c>
      <c r="E3404">
        <v>1</v>
      </c>
      <c r="F3404" s="5">
        <v>43697</v>
      </c>
      <c r="G3404" s="2">
        <v>43706</v>
      </c>
      <c r="H3404" s="3">
        <v>43695</v>
      </c>
      <c r="I3404" t="s">
        <v>45</v>
      </c>
      <c r="J3404" t="s">
        <v>17</v>
      </c>
      <c r="K3404">
        <v>124102865</v>
      </c>
      <c r="L3404">
        <v>9316</v>
      </c>
    </row>
    <row r="3405" spans="1:12" ht="225" hidden="1" outlineLevel="2" x14ac:dyDescent="0.25">
      <c r="A3405" t="s">
        <v>5279</v>
      </c>
      <c r="B3405" s="1" t="s">
        <v>5280</v>
      </c>
      <c r="C3405" t="s">
        <v>14</v>
      </c>
      <c r="D3405" t="s">
        <v>15</v>
      </c>
      <c r="E3405">
        <v>1</v>
      </c>
      <c r="F3405" s="5">
        <v>43697</v>
      </c>
      <c r="G3405" s="2">
        <v>43707</v>
      </c>
      <c r="H3405" s="3">
        <v>43697</v>
      </c>
      <c r="I3405" t="s">
        <v>225</v>
      </c>
      <c r="J3405" t="s">
        <v>17</v>
      </c>
      <c r="K3405">
        <v>53611083</v>
      </c>
      <c r="L3405">
        <v>68630</v>
      </c>
    </row>
    <row r="3406" spans="1:12" ht="210" hidden="1" outlineLevel="2" x14ac:dyDescent="0.25">
      <c r="A3406" t="s">
        <v>5281</v>
      </c>
      <c r="B3406" s="1" t="s">
        <v>5282</v>
      </c>
      <c r="C3406" t="s">
        <v>14</v>
      </c>
      <c r="D3406" t="s">
        <v>15</v>
      </c>
      <c r="E3406">
        <v>3</v>
      </c>
      <c r="F3406" s="5">
        <v>43697</v>
      </c>
      <c r="G3406" s="2">
        <v>43706</v>
      </c>
      <c r="H3406" s="3">
        <v>43700</v>
      </c>
      <c r="I3406" t="s">
        <v>110</v>
      </c>
      <c r="J3406" t="s">
        <v>3351</v>
      </c>
      <c r="K3406">
        <v>124191970</v>
      </c>
      <c r="L3406">
        <v>9929</v>
      </c>
    </row>
    <row r="3407" spans="1:12" ht="285" hidden="1" outlineLevel="2" x14ac:dyDescent="0.25">
      <c r="A3407" t="s">
        <v>5283</v>
      </c>
      <c r="B3407" s="1" t="s">
        <v>5284</v>
      </c>
      <c r="C3407" t="s">
        <v>14</v>
      </c>
      <c r="D3407" t="s">
        <v>15</v>
      </c>
      <c r="E3407">
        <v>2</v>
      </c>
      <c r="F3407" s="5">
        <v>43697</v>
      </c>
      <c r="G3407" s="2">
        <v>43705</v>
      </c>
      <c r="H3407" s="3">
        <v>43698</v>
      </c>
      <c r="I3407" t="s">
        <v>5229</v>
      </c>
      <c r="J3407" t="s">
        <v>66</v>
      </c>
      <c r="K3407">
        <v>124192981</v>
      </c>
      <c r="L3407">
        <v>9324</v>
      </c>
    </row>
    <row r="3408" spans="1:12" ht="240" hidden="1" outlineLevel="2" x14ac:dyDescent="0.25">
      <c r="A3408" t="s">
        <v>5285</v>
      </c>
      <c r="B3408" s="1" t="s">
        <v>5286</v>
      </c>
      <c r="C3408" t="s">
        <v>14</v>
      </c>
      <c r="D3408" t="s">
        <v>15</v>
      </c>
      <c r="E3408">
        <v>3</v>
      </c>
      <c r="F3408" s="5">
        <v>43697</v>
      </c>
      <c r="G3408" s="2">
        <v>43707</v>
      </c>
      <c r="H3408" s="3">
        <v>43700</v>
      </c>
      <c r="I3408" t="s">
        <v>5229</v>
      </c>
      <c r="J3408" t="s">
        <v>66</v>
      </c>
      <c r="K3408">
        <v>124196967</v>
      </c>
      <c r="L3408">
        <v>9324</v>
      </c>
    </row>
    <row r="3409" spans="1:12" outlineLevel="1" collapsed="1" x14ac:dyDescent="0.25">
      <c r="B3409" s="1"/>
      <c r="F3409" s="12" t="s">
        <v>12151</v>
      </c>
      <c r="G3409" s="2"/>
      <c r="H3409" s="3"/>
      <c r="K3409">
        <f>SUBTOTAL(3,K3386:K3408)</f>
        <v>23</v>
      </c>
    </row>
    <row r="3410" spans="1:12" ht="195" hidden="1" outlineLevel="2" x14ac:dyDescent="0.25">
      <c r="A3410" t="s">
        <v>5199</v>
      </c>
      <c r="B3410" s="1" t="s">
        <v>5200</v>
      </c>
      <c r="C3410" t="s">
        <v>14</v>
      </c>
      <c r="D3410" t="s">
        <v>15</v>
      </c>
      <c r="E3410">
        <v>2</v>
      </c>
      <c r="F3410" s="5">
        <v>43696</v>
      </c>
      <c r="G3410" s="2">
        <v>43700</v>
      </c>
      <c r="H3410" s="3">
        <v>43696</v>
      </c>
      <c r="I3410" t="s">
        <v>39</v>
      </c>
      <c r="J3410" t="s">
        <v>17</v>
      </c>
      <c r="K3410">
        <v>124102789</v>
      </c>
      <c r="L3410">
        <v>6622</v>
      </c>
    </row>
    <row r="3411" spans="1:12" ht="409.5" hidden="1" outlineLevel="2" x14ac:dyDescent="0.25">
      <c r="A3411" t="s">
        <v>5201</v>
      </c>
      <c r="B3411" s="1" t="s">
        <v>5202</v>
      </c>
      <c r="C3411" t="s">
        <v>14</v>
      </c>
      <c r="D3411" t="s">
        <v>15</v>
      </c>
      <c r="E3411">
        <v>2</v>
      </c>
      <c r="F3411" s="5">
        <v>43696</v>
      </c>
      <c r="G3411" s="2">
        <v>43706</v>
      </c>
      <c r="H3411" s="3">
        <v>43696.653692129628</v>
      </c>
      <c r="I3411" t="s">
        <v>36</v>
      </c>
      <c r="J3411" t="s">
        <v>17</v>
      </c>
      <c r="K3411">
        <v>124103458</v>
      </c>
      <c r="L3411">
        <v>2047</v>
      </c>
    </row>
    <row r="3412" spans="1:12" ht="165" hidden="1" outlineLevel="2" x14ac:dyDescent="0.25">
      <c r="A3412" t="s">
        <v>5203</v>
      </c>
      <c r="B3412" s="1" t="s">
        <v>5204</v>
      </c>
      <c r="C3412" t="s">
        <v>48</v>
      </c>
      <c r="D3412" t="s">
        <v>15</v>
      </c>
      <c r="E3412">
        <v>3</v>
      </c>
      <c r="F3412" s="5">
        <v>43696</v>
      </c>
      <c r="G3412" s="2">
        <v>43713</v>
      </c>
      <c r="H3412" s="3">
        <v>43697</v>
      </c>
      <c r="I3412" t="s">
        <v>42</v>
      </c>
      <c r="J3412" t="s">
        <v>17</v>
      </c>
      <c r="K3412">
        <v>124073840</v>
      </c>
      <c r="L3412">
        <v>9172</v>
      </c>
    </row>
    <row r="3413" spans="1:12" ht="240" hidden="1" outlineLevel="2" x14ac:dyDescent="0.25">
      <c r="A3413" t="s">
        <v>5205</v>
      </c>
      <c r="B3413" s="1" t="s">
        <v>5206</v>
      </c>
      <c r="C3413" t="s">
        <v>14</v>
      </c>
      <c r="D3413" t="s">
        <v>15</v>
      </c>
      <c r="E3413">
        <v>2</v>
      </c>
      <c r="F3413" s="5">
        <v>43696</v>
      </c>
      <c r="G3413" s="2">
        <v>43726</v>
      </c>
      <c r="H3413" s="3">
        <v>43697</v>
      </c>
      <c r="I3413" t="s">
        <v>45</v>
      </c>
      <c r="J3413" t="s">
        <v>17</v>
      </c>
      <c r="K3413">
        <v>124123918</v>
      </c>
      <c r="L3413">
        <v>7955</v>
      </c>
    </row>
    <row r="3414" spans="1:12" ht="409.5" hidden="1" outlineLevel="2" x14ac:dyDescent="0.25">
      <c r="A3414" t="s">
        <v>5207</v>
      </c>
      <c r="B3414" s="1" t="s">
        <v>5208</v>
      </c>
      <c r="C3414" t="s">
        <v>228</v>
      </c>
      <c r="D3414" t="s">
        <v>15</v>
      </c>
      <c r="E3414">
        <v>3</v>
      </c>
      <c r="F3414" s="5">
        <v>43696</v>
      </c>
      <c r="G3414" s="2">
        <v>43713</v>
      </c>
      <c r="H3414" s="3">
        <v>43699</v>
      </c>
      <c r="I3414" t="s">
        <v>42</v>
      </c>
      <c r="J3414" t="s">
        <v>17</v>
      </c>
      <c r="K3414">
        <v>124125311</v>
      </c>
      <c r="L3414">
        <v>10492</v>
      </c>
    </row>
    <row r="3415" spans="1:12" ht="315" hidden="1" outlineLevel="2" x14ac:dyDescent="0.25">
      <c r="A3415" t="s">
        <v>5209</v>
      </c>
      <c r="B3415" s="1" t="s">
        <v>5210</v>
      </c>
      <c r="C3415" t="s">
        <v>24</v>
      </c>
      <c r="D3415" t="s">
        <v>15</v>
      </c>
      <c r="E3415">
        <v>3</v>
      </c>
      <c r="F3415" s="5">
        <v>43696</v>
      </c>
      <c r="G3415" s="2">
        <v>43742</v>
      </c>
      <c r="H3415" s="3">
        <v>43684</v>
      </c>
      <c r="I3415" t="s">
        <v>58</v>
      </c>
      <c r="J3415" t="s">
        <v>49</v>
      </c>
      <c r="K3415" t="s">
        <v>5211</v>
      </c>
      <c r="L3415">
        <v>3020</v>
      </c>
    </row>
    <row r="3416" spans="1:12" ht="409.5" hidden="1" outlineLevel="2" x14ac:dyDescent="0.25">
      <c r="A3416" t="s">
        <v>5212</v>
      </c>
      <c r="B3416" s="1" t="s">
        <v>5213</v>
      </c>
      <c r="C3416" t="s">
        <v>14</v>
      </c>
      <c r="D3416" t="s">
        <v>15</v>
      </c>
      <c r="E3416">
        <v>1</v>
      </c>
      <c r="F3416" s="5">
        <v>43696</v>
      </c>
      <c r="G3416" s="2">
        <v>43713</v>
      </c>
      <c r="H3416" s="3">
        <v>43696.714467592596</v>
      </c>
      <c r="I3416" t="s">
        <v>110</v>
      </c>
      <c r="J3416" t="s">
        <v>61</v>
      </c>
      <c r="K3416">
        <v>124127176</v>
      </c>
      <c r="L3416">
        <v>6612</v>
      </c>
    </row>
    <row r="3417" spans="1:12" ht="240" hidden="1" outlineLevel="2" x14ac:dyDescent="0.25">
      <c r="A3417" t="s">
        <v>5214</v>
      </c>
      <c r="B3417" s="1" t="s">
        <v>5215</v>
      </c>
      <c r="C3417" t="s">
        <v>20</v>
      </c>
      <c r="D3417" t="s">
        <v>15</v>
      </c>
      <c r="E3417">
        <v>1</v>
      </c>
      <c r="F3417" s="5">
        <v>43696</v>
      </c>
      <c r="G3417" s="2">
        <v>43906</v>
      </c>
      <c r="H3417" s="3">
        <v>43696</v>
      </c>
      <c r="I3417" t="s">
        <v>225</v>
      </c>
      <c r="J3417" t="s">
        <v>61</v>
      </c>
      <c r="K3417">
        <v>124125117</v>
      </c>
      <c r="L3417">
        <v>10492</v>
      </c>
    </row>
    <row r="3418" spans="1:12" ht="409.5" hidden="1" outlineLevel="2" x14ac:dyDescent="0.25">
      <c r="A3418" t="s">
        <v>5216</v>
      </c>
      <c r="B3418" s="1" t="s">
        <v>5217</v>
      </c>
      <c r="C3418" t="s">
        <v>14</v>
      </c>
      <c r="D3418" t="s">
        <v>15</v>
      </c>
      <c r="E3418">
        <v>2</v>
      </c>
      <c r="F3418" s="5">
        <v>43696</v>
      </c>
      <c r="G3418" s="2">
        <v>43706</v>
      </c>
      <c r="H3418" s="3">
        <v>43697.77957175926</v>
      </c>
      <c r="I3418" t="s">
        <v>36</v>
      </c>
      <c r="J3418" t="s">
        <v>61</v>
      </c>
      <c r="K3418">
        <v>124132534</v>
      </c>
      <c r="L3418">
        <v>2673</v>
      </c>
    </row>
    <row r="3419" spans="1:12" ht="210" hidden="1" outlineLevel="2" x14ac:dyDescent="0.25">
      <c r="A3419" t="s">
        <v>5218</v>
      </c>
      <c r="B3419" s="1" t="s">
        <v>5219</v>
      </c>
      <c r="C3419" t="s">
        <v>48</v>
      </c>
      <c r="D3419" t="s">
        <v>15</v>
      </c>
      <c r="E3419">
        <v>2</v>
      </c>
      <c r="F3419" s="5">
        <v>43696</v>
      </c>
      <c r="G3419" s="2">
        <v>43706</v>
      </c>
      <c r="H3419" s="3">
        <v>43697</v>
      </c>
      <c r="I3419" t="s">
        <v>29</v>
      </c>
      <c r="J3419" t="s">
        <v>61</v>
      </c>
      <c r="K3419">
        <v>124138735</v>
      </c>
      <c r="L3419">
        <v>9233</v>
      </c>
    </row>
    <row r="3420" spans="1:12" ht="330" hidden="1" outlineLevel="2" x14ac:dyDescent="0.25">
      <c r="A3420" t="s">
        <v>5220</v>
      </c>
      <c r="B3420" s="1" t="s">
        <v>5221</v>
      </c>
      <c r="C3420" t="s">
        <v>147</v>
      </c>
      <c r="D3420" t="s">
        <v>15</v>
      </c>
      <c r="E3420">
        <v>3</v>
      </c>
      <c r="F3420" s="5">
        <v>43696</v>
      </c>
      <c r="G3420" s="2">
        <v>43706</v>
      </c>
      <c r="H3420" s="3">
        <v>43699</v>
      </c>
      <c r="I3420" t="s">
        <v>25</v>
      </c>
      <c r="J3420" t="s">
        <v>61</v>
      </c>
      <c r="K3420">
        <v>124137311</v>
      </c>
      <c r="L3420">
        <v>9700</v>
      </c>
    </row>
    <row r="3421" spans="1:12" ht="409.5" hidden="1" outlineLevel="2" x14ac:dyDescent="0.25">
      <c r="A3421" t="s">
        <v>5222</v>
      </c>
      <c r="B3421" s="1" t="s">
        <v>5223</v>
      </c>
      <c r="C3421" t="s">
        <v>311</v>
      </c>
      <c r="D3421" t="s">
        <v>15</v>
      </c>
      <c r="E3421">
        <v>3</v>
      </c>
      <c r="F3421" s="5">
        <v>43696</v>
      </c>
      <c r="G3421" s="2">
        <v>43817</v>
      </c>
      <c r="H3421" s="3">
        <v>43699</v>
      </c>
      <c r="I3421" t="s">
        <v>5224</v>
      </c>
      <c r="J3421" t="s">
        <v>61</v>
      </c>
      <c r="K3421">
        <v>124139508</v>
      </c>
      <c r="L3421">
        <v>97670</v>
      </c>
    </row>
    <row r="3422" spans="1:12" ht="345" hidden="1" outlineLevel="2" x14ac:dyDescent="0.25">
      <c r="A3422" t="s">
        <v>5225</v>
      </c>
      <c r="B3422" s="1" t="s">
        <v>5226</v>
      </c>
      <c r="C3422" t="s">
        <v>14</v>
      </c>
      <c r="D3422" t="s">
        <v>15</v>
      </c>
      <c r="E3422">
        <v>1</v>
      </c>
      <c r="F3422" s="5">
        <v>43696</v>
      </c>
      <c r="G3422" s="2">
        <v>43700</v>
      </c>
      <c r="H3422" s="3">
        <v>43696.911365740743</v>
      </c>
      <c r="I3422" t="s">
        <v>110</v>
      </c>
      <c r="J3422" t="s">
        <v>49</v>
      </c>
      <c r="K3422">
        <v>124141950</v>
      </c>
      <c r="L3422">
        <v>6612</v>
      </c>
    </row>
    <row r="3423" spans="1:12" ht="240" hidden="1" outlineLevel="2" x14ac:dyDescent="0.25">
      <c r="A3423" t="s">
        <v>5227</v>
      </c>
      <c r="B3423" s="1" t="s">
        <v>5228</v>
      </c>
      <c r="C3423" t="s">
        <v>14</v>
      </c>
      <c r="D3423" t="s">
        <v>15</v>
      </c>
      <c r="E3423">
        <v>2</v>
      </c>
      <c r="F3423" s="5">
        <v>43696</v>
      </c>
      <c r="G3423" s="2">
        <v>43706</v>
      </c>
      <c r="H3423" s="3">
        <v>43696</v>
      </c>
      <c r="I3423" t="s">
        <v>5229</v>
      </c>
      <c r="J3423" t="s">
        <v>61</v>
      </c>
      <c r="K3423">
        <v>124098917</v>
      </c>
      <c r="L3423">
        <v>16837</v>
      </c>
    </row>
    <row r="3424" spans="1:12" ht="300" hidden="1" outlineLevel="2" x14ac:dyDescent="0.25">
      <c r="A3424" t="s">
        <v>5230</v>
      </c>
      <c r="B3424" s="1" t="s">
        <v>5231</v>
      </c>
      <c r="C3424" t="s">
        <v>207</v>
      </c>
      <c r="D3424" t="s">
        <v>15</v>
      </c>
      <c r="E3424">
        <v>3</v>
      </c>
      <c r="F3424" s="5">
        <v>43696</v>
      </c>
      <c r="G3424" s="2">
        <v>43706</v>
      </c>
      <c r="H3424" s="3">
        <v>43695</v>
      </c>
      <c r="I3424" t="s">
        <v>151</v>
      </c>
      <c r="J3424" t="s">
        <v>61</v>
      </c>
      <c r="K3424">
        <v>123933220</v>
      </c>
      <c r="L3424">
        <v>9371</v>
      </c>
    </row>
    <row r="3425" spans="1:12" ht="409.5" hidden="1" outlineLevel="2" x14ac:dyDescent="0.25">
      <c r="A3425" t="s">
        <v>5232</v>
      </c>
      <c r="B3425" s="1" t="s">
        <v>5233</v>
      </c>
      <c r="C3425" t="s">
        <v>48</v>
      </c>
      <c r="D3425" t="s">
        <v>15</v>
      </c>
      <c r="E3425">
        <v>3</v>
      </c>
      <c r="F3425" s="5">
        <v>43696</v>
      </c>
      <c r="G3425" s="2">
        <v>43741</v>
      </c>
      <c r="H3425" s="3">
        <v>43699</v>
      </c>
      <c r="I3425" t="s">
        <v>45</v>
      </c>
      <c r="J3425" t="s">
        <v>61</v>
      </c>
      <c r="K3425">
        <v>124143222</v>
      </c>
      <c r="L3425">
        <v>16111</v>
      </c>
    </row>
    <row r="3426" spans="1:12" ht="270" hidden="1" outlineLevel="2" x14ac:dyDescent="0.25">
      <c r="A3426" t="s">
        <v>5234</v>
      </c>
      <c r="B3426" s="1" t="s">
        <v>5235</v>
      </c>
      <c r="C3426" t="s">
        <v>14</v>
      </c>
      <c r="D3426" t="s">
        <v>15</v>
      </c>
      <c r="E3426">
        <v>2</v>
      </c>
      <c r="F3426" s="5">
        <v>43696</v>
      </c>
      <c r="G3426" s="2">
        <v>43706</v>
      </c>
      <c r="H3426" s="3">
        <v>43697</v>
      </c>
      <c r="I3426" t="s">
        <v>5229</v>
      </c>
      <c r="J3426" t="s">
        <v>3351</v>
      </c>
      <c r="K3426">
        <v>124143933</v>
      </c>
      <c r="L3426">
        <v>9509</v>
      </c>
    </row>
    <row r="3427" spans="1:12" ht="135" hidden="1" outlineLevel="2" x14ac:dyDescent="0.25">
      <c r="A3427" t="s">
        <v>5236</v>
      </c>
      <c r="B3427" s="1" t="s">
        <v>5237</v>
      </c>
      <c r="C3427" t="s">
        <v>14</v>
      </c>
      <c r="D3427" t="s">
        <v>15</v>
      </c>
      <c r="E3427">
        <v>3</v>
      </c>
      <c r="F3427" s="5">
        <v>43696</v>
      </c>
      <c r="G3427" s="2">
        <v>43707</v>
      </c>
      <c r="H3427" s="3">
        <v>43699</v>
      </c>
      <c r="I3427" t="s">
        <v>1054</v>
      </c>
      <c r="J3427" t="s">
        <v>3351</v>
      </c>
      <c r="K3427">
        <v>124143979</v>
      </c>
      <c r="L3427">
        <v>2881</v>
      </c>
    </row>
    <row r="3428" spans="1:12" ht="409.5" hidden="1" outlineLevel="2" x14ac:dyDescent="0.25">
      <c r="A3428" t="s">
        <v>5238</v>
      </c>
      <c r="B3428" s="1" t="s">
        <v>5239</v>
      </c>
      <c r="C3428" t="s">
        <v>24</v>
      </c>
      <c r="D3428" t="s">
        <v>15</v>
      </c>
      <c r="E3428">
        <v>3</v>
      </c>
      <c r="F3428" s="5">
        <v>43696</v>
      </c>
      <c r="G3428" s="2">
        <v>43864</v>
      </c>
      <c r="H3428" s="3">
        <v>43699</v>
      </c>
      <c r="I3428" t="s">
        <v>300</v>
      </c>
      <c r="J3428" t="s">
        <v>3351</v>
      </c>
      <c r="K3428">
        <v>124144833</v>
      </c>
      <c r="L3428">
        <v>9823</v>
      </c>
    </row>
    <row r="3429" spans="1:12" ht="90" hidden="1" outlineLevel="2" x14ac:dyDescent="0.25">
      <c r="A3429" t="s">
        <v>11511</v>
      </c>
      <c r="B3429" s="1" t="s">
        <v>11512</v>
      </c>
      <c r="C3429" t="s">
        <v>2689</v>
      </c>
      <c r="D3429" t="s">
        <v>11513</v>
      </c>
      <c r="E3429">
        <v>3</v>
      </c>
      <c r="F3429" s="5">
        <v>43696</v>
      </c>
      <c r="G3429" s="2">
        <v>43889</v>
      </c>
      <c r="H3429" s="3">
        <v>43699</v>
      </c>
      <c r="I3429" t="s">
        <v>3646</v>
      </c>
      <c r="J3429" t="s">
        <v>61</v>
      </c>
      <c r="K3429">
        <v>124116972</v>
      </c>
      <c r="L3429">
        <v>550</v>
      </c>
    </row>
    <row r="3430" spans="1:12" outlineLevel="1" collapsed="1" x14ac:dyDescent="0.25">
      <c r="B3430" s="1"/>
      <c r="F3430" s="12" t="s">
        <v>12152</v>
      </c>
      <c r="G3430" s="2"/>
      <c r="H3430" s="3"/>
      <c r="K3430">
        <f>SUBTOTAL(3,K3410:K3429)</f>
        <v>20</v>
      </c>
    </row>
    <row r="3431" spans="1:12" ht="409.5" hidden="1" outlineLevel="2" x14ac:dyDescent="0.25">
      <c r="A3431" t="s">
        <v>5193</v>
      </c>
      <c r="B3431" s="1" t="s">
        <v>5194</v>
      </c>
      <c r="C3431" t="s">
        <v>24</v>
      </c>
      <c r="D3431" t="s">
        <v>15</v>
      </c>
      <c r="E3431">
        <v>3</v>
      </c>
      <c r="F3431" s="5">
        <v>43695</v>
      </c>
      <c r="G3431" s="2">
        <v>43707</v>
      </c>
      <c r="H3431" s="3">
        <v>43698</v>
      </c>
      <c r="I3431" t="s">
        <v>300</v>
      </c>
      <c r="J3431" t="s">
        <v>61</v>
      </c>
      <c r="K3431">
        <v>124093510</v>
      </c>
      <c r="L3431">
        <v>9308</v>
      </c>
    </row>
    <row r="3432" spans="1:12" ht="165" hidden="1" outlineLevel="2" x14ac:dyDescent="0.25">
      <c r="A3432" t="s">
        <v>5195</v>
      </c>
      <c r="B3432" s="1" t="s">
        <v>5196</v>
      </c>
      <c r="C3432" t="s">
        <v>14</v>
      </c>
      <c r="D3432" t="s">
        <v>15</v>
      </c>
      <c r="E3432">
        <v>2</v>
      </c>
      <c r="F3432" s="5">
        <v>43695</v>
      </c>
      <c r="G3432" s="2">
        <v>43706</v>
      </c>
      <c r="H3432" s="3">
        <v>43696</v>
      </c>
      <c r="I3432" t="s">
        <v>53</v>
      </c>
      <c r="J3432" t="s">
        <v>61</v>
      </c>
      <c r="K3432">
        <v>124098805</v>
      </c>
      <c r="L3432">
        <v>9332</v>
      </c>
    </row>
    <row r="3433" spans="1:12" ht="300" hidden="1" outlineLevel="2" x14ac:dyDescent="0.25">
      <c r="A3433" t="s">
        <v>5197</v>
      </c>
      <c r="B3433" s="1" t="s">
        <v>5198</v>
      </c>
      <c r="C3433" t="s">
        <v>14</v>
      </c>
      <c r="D3433" t="s">
        <v>15</v>
      </c>
      <c r="E3433">
        <v>1</v>
      </c>
      <c r="F3433" s="5">
        <v>43695</v>
      </c>
      <c r="G3433" s="2">
        <v>43706</v>
      </c>
      <c r="H3433" s="3">
        <v>43695</v>
      </c>
      <c r="I3433" t="s">
        <v>39</v>
      </c>
      <c r="J3433" t="s">
        <v>61</v>
      </c>
      <c r="K3433">
        <v>124102736</v>
      </c>
      <c r="L3433">
        <v>9809</v>
      </c>
    </row>
    <row r="3434" spans="1:12" outlineLevel="1" collapsed="1" x14ac:dyDescent="0.25">
      <c r="B3434" s="1"/>
      <c r="F3434" s="12" t="s">
        <v>12153</v>
      </c>
      <c r="G3434" s="2"/>
      <c r="H3434" s="3"/>
      <c r="K3434">
        <f>SUBTOTAL(3,K3431:K3433)</f>
        <v>3</v>
      </c>
    </row>
    <row r="3435" spans="1:12" ht="240" hidden="1" outlineLevel="2" x14ac:dyDescent="0.25">
      <c r="A3435" t="s">
        <v>5187</v>
      </c>
      <c r="B3435" s="1" t="s">
        <v>5188</v>
      </c>
      <c r="C3435" t="s">
        <v>14</v>
      </c>
      <c r="D3435" t="s">
        <v>15</v>
      </c>
      <c r="E3435">
        <v>1</v>
      </c>
      <c r="F3435" s="5">
        <v>43694</v>
      </c>
      <c r="G3435" s="2">
        <v>43706</v>
      </c>
      <c r="H3435" s="3">
        <v>43694.676574074074</v>
      </c>
      <c r="I3435" t="s">
        <v>39</v>
      </c>
      <c r="J3435" t="s">
        <v>61</v>
      </c>
      <c r="K3435">
        <v>124065487</v>
      </c>
      <c r="L3435">
        <v>6405</v>
      </c>
    </row>
    <row r="3436" spans="1:12" ht="409.5" hidden="1" outlineLevel="2" x14ac:dyDescent="0.25">
      <c r="A3436" t="s">
        <v>5189</v>
      </c>
      <c r="B3436" s="1" t="s">
        <v>5190</v>
      </c>
      <c r="C3436" t="s">
        <v>14</v>
      </c>
      <c r="D3436" t="s">
        <v>15</v>
      </c>
      <c r="E3436">
        <v>1</v>
      </c>
      <c r="F3436" s="5">
        <v>43694</v>
      </c>
      <c r="G3436" s="2">
        <v>43706</v>
      </c>
      <c r="H3436" s="3">
        <v>43694.774976851855</v>
      </c>
      <c r="I3436" t="s">
        <v>39</v>
      </c>
      <c r="J3436" t="s">
        <v>61</v>
      </c>
      <c r="K3436">
        <v>124068188</v>
      </c>
      <c r="L3436">
        <v>4799</v>
      </c>
    </row>
    <row r="3437" spans="1:12" ht="330" hidden="1" outlineLevel="2" x14ac:dyDescent="0.25">
      <c r="A3437" t="s">
        <v>5191</v>
      </c>
      <c r="B3437" s="1" t="s">
        <v>5192</v>
      </c>
      <c r="C3437" t="s">
        <v>14</v>
      </c>
      <c r="D3437" t="s">
        <v>15</v>
      </c>
      <c r="E3437">
        <v>2</v>
      </c>
      <c r="F3437" s="5">
        <v>43694</v>
      </c>
      <c r="G3437" s="2">
        <v>43697</v>
      </c>
      <c r="H3437" s="3">
        <v>43695</v>
      </c>
      <c r="I3437" t="s">
        <v>36</v>
      </c>
      <c r="J3437" t="s">
        <v>61</v>
      </c>
      <c r="K3437">
        <v>124074413</v>
      </c>
      <c r="L3437">
        <v>9554</v>
      </c>
    </row>
    <row r="3438" spans="1:12" outlineLevel="1" collapsed="1" x14ac:dyDescent="0.25">
      <c r="B3438" s="1"/>
      <c r="F3438" s="12" t="s">
        <v>12154</v>
      </c>
      <c r="G3438" s="2"/>
      <c r="H3438" s="3"/>
      <c r="K3438">
        <f>SUBTOTAL(3,K3435:K3437)</f>
        <v>3</v>
      </c>
    </row>
    <row r="3439" spans="1:12" ht="360" hidden="1" outlineLevel="2" x14ac:dyDescent="0.25">
      <c r="A3439" t="s">
        <v>5143</v>
      </c>
      <c r="B3439" s="1" t="s">
        <v>5144</v>
      </c>
      <c r="C3439" t="s">
        <v>147</v>
      </c>
      <c r="D3439" t="s">
        <v>15</v>
      </c>
      <c r="E3439">
        <v>3</v>
      </c>
      <c r="F3439" s="5">
        <v>43693</v>
      </c>
      <c r="G3439" s="2">
        <v>43706</v>
      </c>
      <c r="H3439" s="3">
        <v>43696</v>
      </c>
      <c r="I3439" t="s">
        <v>1036</v>
      </c>
      <c r="J3439" t="s">
        <v>17</v>
      </c>
      <c r="K3439">
        <v>123964449</v>
      </c>
      <c r="L3439">
        <v>10332</v>
      </c>
    </row>
    <row r="3440" spans="1:12" ht="360" hidden="1" outlineLevel="2" x14ac:dyDescent="0.25">
      <c r="A3440" t="s">
        <v>5145</v>
      </c>
      <c r="B3440" s="1" t="s">
        <v>5146</v>
      </c>
      <c r="C3440" t="s">
        <v>390</v>
      </c>
      <c r="D3440" t="s">
        <v>15</v>
      </c>
      <c r="E3440">
        <v>2</v>
      </c>
      <c r="F3440" s="5">
        <v>43693</v>
      </c>
      <c r="G3440" s="2">
        <v>43693</v>
      </c>
      <c r="H3440" s="3">
        <v>43694</v>
      </c>
      <c r="I3440" t="s">
        <v>36</v>
      </c>
      <c r="J3440" t="s">
        <v>17</v>
      </c>
      <c r="K3440">
        <v>123966520</v>
      </c>
      <c r="L3440">
        <v>9324</v>
      </c>
    </row>
    <row r="3441" spans="1:12" ht="165" hidden="1" outlineLevel="2" x14ac:dyDescent="0.25">
      <c r="A3441" t="s">
        <v>5147</v>
      </c>
      <c r="B3441" s="1" t="s">
        <v>5148</v>
      </c>
      <c r="C3441" t="s">
        <v>20</v>
      </c>
      <c r="D3441" t="s">
        <v>15</v>
      </c>
      <c r="E3441">
        <v>1</v>
      </c>
      <c r="F3441" s="5">
        <v>43693</v>
      </c>
      <c r="G3441" s="2">
        <v>43720</v>
      </c>
      <c r="H3441" s="3">
        <v>43693</v>
      </c>
      <c r="I3441" t="s">
        <v>1054</v>
      </c>
      <c r="J3441" t="s">
        <v>17</v>
      </c>
      <c r="K3441">
        <v>123969803</v>
      </c>
      <c r="L3441">
        <v>9599</v>
      </c>
    </row>
    <row r="3442" spans="1:12" ht="210" hidden="1" outlineLevel="2" x14ac:dyDescent="0.25">
      <c r="A3442" t="s">
        <v>5149</v>
      </c>
      <c r="B3442" s="1" t="s">
        <v>5150</v>
      </c>
      <c r="C3442" t="s">
        <v>144</v>
      </c>
      <c r="D3442" t="s">
        <v>15</v>
      </c>
      <c r="E3442">
        <v>3</v>
      </c>
      <c r="F3442" s="5">
        <v>43693</v>
      </c>
      <c r="G3442" s="2">
        <v>43706</v>
      </c>
      <c r="H3442" s="3">
        <v>43696</v>
      </c>
      <c r="I3442" t="s">
        <v>300</v>
      </c>
      <c r="J3442" t="s">
        <v>17</v>
      </c>
      <c r="K3442">
        <v>123981501</v>
      </c>
      <c r="L3442">
        <v>3944</v>
      </c>
    </row>
    <row r="3443" spans="1:12" ht="360" hidden="1" outlineLevel="2" x14ac:dyDescent="0.25">
      <c r="A3443" t="s">
        <v>5151</v>
      </c>
      <c r="B3443" s="1" t="s">
        <v>5152</v>
      </c>
      <c r="C3443" t="s">
        <v>144</v>
      </c>
      <c r="D3443" t="s">
        <v>15</v>
      </c>
      <c r="E3443">
        <v>3</v>
      </c>
      <c r="F3443" s="5">
        <v>43693</v>
      </c>
      <c r="G3443" s="2">
        <v>43728</v>
      </c>
      <c r="H3443" s="3">
        <v>43696</v>
      </c>
      <c r="I3443" t="s">
        <v>58</v>
      </c>
      <c r="J3443" t="s">
        <v>17</v>
      </c>
      <c r="K3443">
        <v>123983330</v>
      </c>
      <c r="L3443">
        <v>2661</v>
      </c>
    </row>
    <row r="3444" spans="1:12" ht="409.5" hidden="1" outlineLevel="2" x14ac:dyDescent="0.25">
      <c r="A3444" t="s">
        <v>5153</v>
      </c>
      <c r="B3444" s="1" t="s">
        <v>5154</v>
      </c>
      <c r="C3444" t="s">
        <v>14</v>
      </c>
      <c r="D3444" t="s">
        <v>15</v>
      </c>
      <c r="E3444">
        <v>2</v>
      </c>
      <c r="F3444" s="5">
        <v>43693</v>
      </c>
      <c r="G3444" s="2">
        <v>43699</v>
      </c>
      <c r="H3444" s="3">
        <v>43694</v>
      </c>
      <c r="I3444" t="s">
        <v>45</v>
      </c>
      <c r="J3444" t="s">
        <v>17</v>
      </c>
      <c r="K3444">
        <v>123983849</v>
      </c>
      <c r="L3444">
        <v>9393</v>
      </c>
    </row>
    <row r="3445" spans="1:12" ht="135" hidden="1" outlineLevel="2" x14ac:dyDescent="0.25">
      <c r="A3445" t="s">
        <v>5155</v>
      </c>
      <c r="B3445" s="1" t="s">
        <v>5156</v>
      </c>
      <c r="C3445" t="s">
        <v>89</v>
      </c>
      <c r="D3445" t="s">
        <v>15</v>
      </c>
      <c r="E3445">
        <v>3</v>
      </c>
      <c r="F3445" s="5">
        <v>43693</v>
      </c>
      <c r="G3445" s="2">
        <v>43756</v>
      </c>
      <c r="H3445" s="3">
        <v>43696</v>
      </c>
      <c r="I3445" t="s">
        <v>5157</v>
      </c>
      <c r="J3445" t="s">
        <v>17</v>
      </c>
      <c r="K3445">
        <v>123984461</v>
      </c>
      <c r="L3445">
        <v>9342</v>
      </c>
    </row>
    <row r="3446" spans="1:12" ht="210" hidden="1" outlineLevel="2" x14ac:dyDescent="0.25">
      <c r="A3446" t="s">
        <v>5158</v>
      </c>
      <c r="B3446" s="1" t="s">
        <v>5159</v>
      </c>
      <c r="C3446" t="s">
        <v>14</v>
      </c>
      <c r="D3446" t="s">
        <v>15</v>
      </c>
      <c r="E3446">
        <v>3</v>
      </c>
      <c r="F3446" s="5">
        <v>43693</v>
      </c>
      <c r="G3446" s="2">
        <v>43707</v>
      </c>
      <c r="H3446" s="3">
        <v>43696</v>
      </c>
      <c r="I3446" t="s">
        <v>36</v>
      </c>
      <c r="J3446" t="s">
        <v>17</v>
      </c>
      <c r="K3446">
        <v>123986366</v>
      </c>
      <c r="L3446">
        <v>9622</v>
      </c>
    </row>
    <row r="3447" spans="1:12" ht="210" hidden="1" outlineLevel="2" x14ac:dyDescent="0.25">
      <c r="A3447" t="s">
        <v>5160</v>
      </c>
      <c r="B3447" s="1" t="s">
        <v>5161</v>
      </c>
      <c r="C3447" t="s">
        <v>14</v>
      </c>
      <c r="D3447" t="s">
        <v>15</v>
      </c>
      <c r="E3447">
        <v>1</v>
      </c>
      <c r="F3447" s="5">
        <v>43693</v>
      </c>
      <c r="G3447" s="2">
        <v>43700</v>
      </c>
      <c r="H3447" s="3">
        <v>43693.747743055559</v>
      </c>
      <c r="I3447" t="s">
        <v>39</v>
      </c>
      <c r="J3447" t="s">
        <v>17</v>
      </c>
      <c r="K3447">
        <v>123987042</v>
      </c>
      <c r="L3447">
        <v>2298</v>
      </c>
    </row>
    <row r="3448" spans="1:12" ht="225" hidden="1" outlineLevel="2" x14ac:dyDescent="0.25">
      <c r="A3448" t="s">
        <v>5162</v>
      </c>
      <c r="B3448" s="1" t="s">
        <v>5163</v>
      </c>
      <c r="C3448" t="s">
        <v>228</v>
      </c>
      <c r="D3448" t="s">
        <v>15</v>
      </c>
      <c r="E3448">
        <v>3</v>
      </c>
      <c r="F3448" s="5">
        <v>43693</v>
      </c>
      <c r="G3448" s="2">
        <v>43802</v>
      </c>
      <c r="H3448" s="3">
        <v>43696.757187499999</v>
      </c>
      <c r="I3448" t="s">
        <v>5164</v>
      </c>
      <c r="J3448" t="s">
        <v>17</v>
      </c>
      <c r="K3448">
        <v>123987395</v>
      </c>
      <c r="L3448">
        <v>2671</v>
      </c>
    </row>
    <row r="3449" spans="1:12" ht="120" hidden="1" outlineLevel="2" x14ac:dyDescent="0.25">
      <c r="A3449" t="s">
        <v>5165</v>
      </c>
      <c r="B3449" s="1" t="s">
        <v>5166</v>
      </c>
      <c r="C3449" t="s">
        <v>103</v>
      </c>
      <c r="D3449" t="s">
        <v>15</v>
      </c>
      <c r="E3449">
        <v>3</v>
      </c>
      <c r="F3449" s="5">
        <v>43693</v>
      </c>
      <c r="G3449" s="2">
        <v>43740</v>
      </c>
      <c r="H3449" s="3">
        <v>43707</v>
      </c>
      <c r="I3449" t="s">
        <v>33</v>
      </c>
      <c r="J3449" t="s">
        <v>17</v>
      </c>
      <c r="K3449">
        <v>31649955</v>
      </c>
      <c r="L3449" t="s">
        <v>4452</v>
      </c>
    </row>
    <row r="3450" spans="1:12" ht="330" hidden="1" outlineLevel="2" x14ac:dyDescent="0.25">
      <c r="A3450" t="s">
        <v>5167</v>
      </c>
      <c r="B3450" s="1" t="s">
        <v>5168</v>
      </c>
      <c r="C3450" t="s">
        <v>24</v>
      </c>
      <c r="D3450" t="s">
        <v>15</v>
      </c>
      <c r="E3450">
        <v>3</v>
      </c>
      <c r="F3450" s="5">
        <v>43693</v>
      </c>
      <c r="G3450" s="2">
        <v>43714</v>
      </c>
      <c r="H3450" s="3">
        <v>43696</v>
      </c>
      <c r="I3450" t="s">
        <v>42</v>
      </c>
      <c r="J3450" t="s">
        <v>17</v>
      </c>
      <c r="K3450">
        <v>123992125</v>
      </c>
      <c r="L3450">
        <v>16439</v>
      </c>
    </row>
    <row r="3451" spans="1:12" ht="270" hidden="1" outlineLevel="2" x14ac:dyDescent="0.25">
      <c r="A3451" t="s">
        <v>5169</v>
      </c>
      <c r="B3451" s="1" t="s">
        <v>5170</v>
      </c>
      <c r="C3451" t="s">
        <v>863</v>
      </c>
      <c r="D3451" t="s">
        <v>15</v>
      </c>
      <c r="E3451">
        <v>3</v>
      </c>
      <c r="F3451" s="5">
        <v>43693</v>
      </c>
      <c r="G3451" s="2">
        <v>43707</v>
      </c>
      <c r="H3451" s="3">
        <v>43696</v>
      </c>
      <c r="I3451" t="s">
        <v>42</v>
      </c>
      <c r="J3451" t="s">
        <v>17</v>
      </c>
      <c r="K3451">
        <v>123992391</v>
      </c>
      <c r="L3451">
        <v>16439</v>
      </c>
    </row>
    <row r="3452" spans="1:12" ht="165" hidden="1" outlineLevel="2" x14ac:dyDescent="0.25">
      <c r="A3452" t="s">
        <v>5171</v>
      </c>
      <c r="B3452" s="1" t="s">
        <v>5172</v>
      </c>
      <c r="C3452" t="s">
        <v>228</v>
      </c>
      <c r="D3452" t="s">
        <v>15</v>
      </c>
      <c r="E3452">
        <v>3</v>
      </c>
      <c r="F3452" s="5">
        <v>43693</v>
      </c>
      <c r="G3452" s="2">
        <v>43802</v>
      </c>
      <c r="H3452" s="3">
        <v>43693.846747685187</v>
      </c>
      <c r="I3452" t="s">
        <v>5164</v>
      </c>
      <c r="J3452" t="s">
        <v>17</v>
      </c>
      <c r="K3452">
        <v>123989964</v>
      </c>
      <c r="L3452">
        <v>2671</v>
      </c>
    </row>
    <row r="3453" spans="1:12" ht="240" hidden="1" outlineLevel="2" x14ac:dyDescent="0.25">
      <c r="A3453" t="s">
        <v>5173</v>
      </c>
      <c r="B3453" s="1" t="s">
        <v>5174</v>
      </c>
      <c r="C3453" t="s">
        <v>14</v>
      </c>
      <c r="D3453" t="s">
        <v>15</v>
      </c>
      <c r="E3453">
        <v>3</v>
      </c>
      <c r="F3453" s="5">
        <v>43693</v>
      </c>
      <c r="G3453" s="2">
        <v>43707</v>
      </c>
      <c r="H3453" s="3">
        <v>43696</v>
      </c>
      <c r="I3453" t="s">
        <v>36</v>
      </c>
      <c r="J3453" t="s">
        <v>17</v>
      </c>
      <c r="K3453">
        <v>123993884</v>
      </c>
      <c r="L3453">
        <v>9829</v>
      </c>
    </row>
    <row r="3454" spans="1:12" ht="195" hidden="1" outlineLevel="2" x14ac:dyDescent="0.25">
      <c r="A3454" t="s">
        <v>5175</v>
      </c>
      <c r="B3454" s="1" t="s">
        <v>5176</v>
      </c>
      <c r="C3454" t="s">
        <v>14</v>
      </c>
      <c r="D3454" t="s">
        <v>15</v>
      </c>
      <c r="E3454">
        <v>1</v>
      </c>
      <c r="F3454" s="5">
        <v>43693</v>
      </c>
      <c r="G3454" s="2">
        <v>43699</v>
      </c>
      <c r="H3454" s="3">
        <v>43693</v>
      </c>
      <c r="I3454" t="s">
        <v>36</v>
      </c>
      <c r="J3454" t="s">
        <v>17</v>
      </c>
      <c r="K3454">
        <v>123994298</v>
      </c>
      <c r="L3454">
        <v>9595</v>
      </c>
    </row>
    <row r="3455" spans="1:12" ht="255" hidden="1" outlineLevel="2" x14ac:dyDescent="0.25">
      <c r="A3455" t="s">
        <v>5177</v>
      </c>
      <c r="B3455" s="1" t="s">
        <v>5178</v>
      </c>
      <c r="C3455" t="s">
        <v>14</v>
      </c>
      <c r="D3455" t="s">
        <v>15</v>
      </c>
      <c r="E3455">
        <v>1</v>
      </c>
      <c r="F3455" s="5">
        <v>43693</v>
      </c>
      <c r="G3455" s="2">
        <v>43700</v>
      </c>
      <c r="H3455" s="3">
        <v>43693.896967592591</v>
      </c>
      <c r="I3455" t="s">
        <v>39</v>
      </c>
      <c r="J3455" t="s">
        <v>3351</v>
      </c>
      <c r="K3455">
        <v>123995254</v>
      </c>
      <c r="L3455">
        <v>6405</v>
      </c>
    </row>
    <row r="3456" spans="1:12" ht="285" hidden="1" outlineLevel="2" x14ac:dyDescent="0.25">
      <c r="A3456" t="s">
        <v>5179</v>
      </c>
      <c r="B3456" s="1" t="s">
        <v>5180</v>
      </c>
      <c r="C3456" t="s">
        <v>147</v>
      </c>
      <c r="D3456" t="s">
        <v>15</v>
      </c>
      <c r="E3456">
        <v>3</v>
      </c>
      <c r="F3456" s="5">
        <v>43693</v>
      </c>
      <c r="G3456" s="2">
        <v>43818</v>
      </c>
      <c r="H3456" s="3">
        <v>43706</v>
      </c>
      <c r="I3456" t="s">
        <v>300</v>
      </c>
      <c r="J3456" t="s">
        <v>61</v>
      </c>
      <c r="K3456">
        <v>31653941</v>
      </c>
      <c r="L3456">
        <v>3754</v>
      </c>
    </row>
    <row r="3457" spans="1:12" ht="195" hidden="1" outlineLevel="2" x14ac:dyDescent="0.25">
      <c r="A3457" t="s">
        <v>5181</v>
      </c>
      <c r="B3457" s="1" t="s">
        <v>5182</v>
      </c>
      <c r="C3457" t="s">
        <v>14</v>
      </c>
      <c r="D3457" t="s">
        <v>15</v>
      </c>
      <c r="E3457">
        <v>2</v>
      </c>
      <c r="F3457" s="5">
        <v>43693</v>
      </c>
      <c r="G3457" s="2">
        <v>43706</v>
      </c>
      <c r="H3457" s="3">
        <v>43694</v>
      </c>
      <c r="I3457" t="s">
        <v>39</v>
      </c>
      <c r="J3457" t="s">
        <v>3351</v>
      </c>
      <c r="K3457">
        <v>123999281</v>
      </c>
      <c r="L3457">
        <v>9874</v>
      </c>
    </row>
    <row r="3458" spans="1:12" ht="180" hidden="1" outlineLevel="2" x14ac:dyDescent="0.25">
      <c r="A3458" t="s">
        <v>5183</v>
      </c>
      <c r="B3458" s="1" t="s">
        <v>5184</v>
      </c>
      <c r="C3458" t="s">
        <v>48</v>
      </c>
      <c r="D3458" t="s">
        <v>15</v>
      </c>
      <c r="E3458">
        <v>3</v>
      </c>
      <c r="F3458" s="5">
        <v>43693</v>
      </c>
      <c r="G3458" s="2">
        <v>43742</v>
      </c>
      <c r="H3458" s="3">
        <v>43684</v>
      </c>
      <c r="I3458" t="s">
        <v>58</v>
      </c>
      <c r="J3458" t="s">
        <v>66</v>
      </c>
      <c r="K3458">
        <v>31655439</v>
      </c>
      <c r="L3458">
        <v>3020</v>
      </c>
    </row>
    <row r="3459" spans="1:12" ht="270" hidden="1" outlineLevel="2" x14ac:dyDescent="0.25">
      <c r="A3459" t="s">
        <v>5185</v>
      </c>
      <c r="B3459" s="1" t="s">
        <v>5186</v>
      </c>
      <c r="C3459" t="s">
        <v>48</v>
      </c>
      <c r="D3459" t="s">
        <v>15</v>
      </c>
      <c r="E3459">
        <v>3</v>
      </c>
      <c r="F3459" s="5">
        <v>43693</v>
      </c>
      <c r="G3459" s="2">
        <v>43742</v>
      </c>
      <c r="H3459" s="3">
        <v>43698</v>
      </c>
      <c r="I3459" t="s">
        <v>58</v>
      </c>
      <c r="J3459" t="s">
        <v>66</v>
      </c>
      <c r="K3459">
        <v>31655771</v>
      </c>
      <c r="L3459">
        <v>3005</v>
      </c>
    </row>
    <row r="3460" spans="1:12" outlineLevel="1" collapsed="1" x14ac:dyDescent="0.25">
      <c r="B3460" s="1"/>
      <c r="F3460" s="12" t="s">
        <v>12155</v>
      </c>
      <c r="G3460" s="2"/>
      <c r="H3460" s="3"/>
      <c r="K3460">
        <f>SUBTOTAL(3,K3439:K3459)</f>
        <v>21</v>
      </c>
    </row>
    <row r="3461" spans="1:12" ht="360" hidden="1" outlineLevel="2" x14ac:dyDescent="0.25">
      <c r="A3461" t="s">
        <v>5098</v>
      </c>
      <c r="B3461" s="1" t="s">
        <v>5099</v>
      </c>
      <c r="C3461" t="s">
        <v>14</v>
      </c>
      <c r="D3461" t="s">
        <v>15</v>
      </c>
      <c r="E3461">
        <v>1</v>
      </c>
      <c r="F3461" s="5">
        <v>43692</v>
      </c>
      <c r="G3461" s="2">
        <v>43707</v>
      </c>
      <c r="H3461" s="3">
        <v>43692.166828703703</v>
      </c>
      <c r="I3461" t="s">
        <v>39</v>
      </c>
      <c r="J3461" t="s">
        <v>66</v>
      </c>
      <c r="K3461">
        <v>123870028</v>
      </c>
      <c r="L3461">
        <v>6622</v>
      </c>
    </row>
    <row r="3462" spans="1:12" ht="315" hidden="1" outlineLevel="2" x14ac:dyDescent="0.25">
      <c r="A3462" t="s">
        <v>5100</v>
      </c>
      <c r="B3462" s="1" t="s">
        <v>5101</v>
      </c>
      <c r="C3462" t="s">
        <v>147</v>
      </c>
      <c r="D3462" t="s">
        <v>15</v>
      </c>
      <c r="E3462">
        <v>1</v>
      </c>
      <c r="F3462" s="5">
        <v>43692</v>
      </c>
      <c r="G3462" s="2">
        <v>43697</v>
      </c>
      <c r="H3462" s="3">
        <v>43691</v>
      </c>
      <c r="I3462" t="s">
        <v>29</v>
      </c>
      <c r="J3462" t="s">
        <v>66</v>
      </c>
      <c r="K3462">
        <v>123869993</v>
      </c>
      <c r="L3462">
        <v>9132</v>
      </c>
    </row>
    <row r="3463" spans="1:12" ht="285" hidden="1" outlineLevel="2" x14ac:dyDescent="0.25">
      <c r="A3463" t="s">
        <v>5102</v>
      </c>
      <c r="B3463" s="1" t="s">
        <v>5103</v>
      </c>
      <c r="C3463" t="s">
        <v>82</v>
      </c>
      <c r="D3463" t="s">
        <v>15</v>
      </c>
      <c r="E3463">
        <v>2</v>
      </c>
      <c r="F3463" s="5">
        <v>43692</v>
      </c>
      <c r="G3463" s="2">
        <v>43707</v>
      </c>
      <c r="H3463" s="3">
        <v>43692</v>
      </c>
      <c r="I3463" t="s">
        <v>841</v>
      </c>
      <c r="J3463" t="s">
        <v>66</v>
      </c>
      <c r="K3463">
        <v>123869881</v>
      </c>
      <c r="L3463">
        <v>9827</v>
      </c>
    </row>
    <row r="3464" spans="1:12" ht="180" hidden="1" outlineLevel="2" x14ac:dyDescent="0.25">
      <c r="A3464" t="s">
        <v>5104</v>
      </c>
      <c r="B3464" s="1" t="s">
        <v>5105</v>
      </c>
      <c r="C3464" t="s">
        <v>14</v>
      </c>
      <c r="D3464" t="s">
        <v>15</v>
      </c>
      <c r="E3464">
        <v>3</v>
      </c>
      <c r="F3464" s="5">
        <v>43692</v>
      </c>
      <c r="G3464" s="2">
        <v>43699</v>
      </c>
      <c r="H3464" s="3">
        <v>43694</v>
      </c>
      <c r="I3464" t="s">
        <v>45</v>
      </c>
      <c r="J3464" t="s">
        <v>66</v>
      </c>
      <c r="K3464">
        <v>123870069</v>
      </c>
      <c r="L3464">
        <v>4770</v>
      </c>
    </row>
    <row r="3465" spans="1:12" ht="150" hidden="1" outlineLevel="2" x14ac:dyDescent="0.25">
      <c r="A3465" t="s">
        <v>5106</v>
      </c>
      <c r="B3465" s="1" t="s">
        <v>5107</v>
      </c>
      <c r="C3465" t="s">
        <v>14</v>
      </c>
      <c r="D3465" t="s">
        <v>15</v>
      </c>
      <c r="E3465">
        <v>3</v>
      </c>
      <c r="F3465" s="5">
        <v>43692</v>
      </c>
      <c r="G3465" s="2">
        <v>43714</v>
      </c>
      <c r="H3465" s="3">
        <v>43695</v>
      </c>
      <c r="I3465" t="s">
        <v>366</v>
      </c>
      <c r="J3465" t="s">
        <v>66</v>
      </c>
      <c r="K3465">
        <v>124070422</v>
      </c>
      <c r="L3465">
        <v>48609</v>
      </c>
    </row>
    <row r="3466" spans="1:12" ht="225" hidden="1" outlineLevel="2" x14ac:dyDescent="0.25">
      <c r="A3466" t="s">
        <v>5108</v>
      </c>
      <c r="B3466" s="1" t="s">
        <v>5109</v>
      </c>
      <c r="C3466" t="s">
        <v>14</v>
      </c>
      <c r="D3466" t="s">
        <v>15</v>
      </c>
      <c r="E3466">
        <v>2</v>
      </c>
      <c r="F3466" s="5">
        <v>43692</v>
      </c>
      <c r="G3466" s="2">
        <v>43698</v>
      </c>
      <c r="H3466" s="3">
        <v>43692</v>
      </c>
      <c r="I3466" t="s">
        <v>36</v>
      </c>
      <c r="J3466" t="s">
        <v>66</v>
      </c>
      <c r="K3466">
        <v>123891092</v>
      </c>
      <c r="L3466">
        <v>9800</v>
      </c>
    </row>
    <row r="3467" spans="1:12" ht="255" hidden="1" outlineLevel="2" x14ac:dyDescent="0.25">
      <c r="A3467" t="s">
        <v>5110</v>
      </c>
      <c r="B3467" s="1" t="s">
        <v>5111</v>
      </c>
      <c r="C3467" t="s">
        <v>74</v>
      </c>
      <c r="D3467" t="s">
        <v>15</v>
      </c>
      <c r="E3467">
        <v>2</v>
      </c>
      <c r="F3467" s="5">
        <v>43692</v>
      </c>
      <c r="G3467" s="2">
        <v>43720</v>
      </c>
      <c r="H3467" s="3">
        <v>43693</v>
      </c>
      <c r="I3467" t="s">
        <v>113</v>
      </c>
      <c r="J3467" t="s">
        <v>17</v>
      </c>
      <c r="K3467">
        <v>123900172</v>
      </c>
      <c r="L3467">
        <v>9174</v>
      </c>
    </row>
    <row r="3468" spans="1:12" ht="409.5" hidden="1" outlineLevel="2" x14ac:dyDescent="0.25">
      <c r="A3468" t="s">
        <v>5112</v>
      </c>
      <c r="B3468" s="1" t="s">
        <v>5113</v>
      </c>
      <c r="C3468" t="s">
        <v>24</v>
      </c>
      <c r="D3468" t="s">
        <v>15</v>
      </c>
      <c r="E3468">
        <v>2</v>
      </c>
      <c r="F3468" s="5">
        <v>43692</v>
      </c>
      <c r="G3468" s="2">
        <v>43713</v>
      </c>
      <c r="H3468" s="3">
        <v>43693</v>
      </c>
      <c r="I3468" t="s">
        <v>300</v>
      </c>
      <c r="J3468" t="s">
        <v>17</v>
      </c>
      <c r="K3468">
        <v>123901855</v>
      </c>
      <c r="L3468">
        <v>4799</v>
      </c>
    </row>
    <row r="3469" spans="1:12" ht="409.5" hidden="1" outlineLevel="2" x14ac:dyDescent="0.25">
      <c r="A3469" t="s">
        <v>5114</v>
      </c>
      <c r="B3469" s="1" t="s">
        <v>5115</v>
      </c>
      <c r="C3469" t="s">
        <v>303</v>
      </c>
      <c r="D3469" t="s">
        <v>15</v>
      </c>
      <c r="E3469">
        <v>2</v>
      </c>
      <c r="F3469" s="5">
        <v>43692</v>
      </c>
      <c r="G3469" s="2">
        <v>43707</v>
      </c>
      <c r="H3469" s="3">
        <v>43578</v>
      </c>
      <c r="I3469" t="s">
        <v>42</v>
      </c>
      <c r="J3469" t="s">
        <v>17</v>
      </c>
      <c r="K3469">
        <v>116667376</v>
      </c>
      <c r="L3469">
        <v>9234</v>
      </c>
    </row>
    <row r="3470" spans="1:12" ht="285" hidden="1" outlineLevel="2" x14ac:dyDescent="0.25">
      <c r="A3470" t="s">
        <v>5116</v>
      </c>
      <c r="B3470" s="1" t="s">
        <v>5117</v>
      </c>
      <c r="C3470" t="s">
        <v>24</v>
      </c>
      <c r="D3470" t="s">
        <v>15</v>
      </c>
      <c r="E3470">
        <v>3</v>
      </c>
      <c r="F3470" s="5">
        <v>43692</v>
      </c>
      <c r="G3470" s="2">
        <v>43699</v>
      </c>
      <c r="H3470" s="3">
        <v>43695</v>
      </c>
      <c r="I3470" t="s">
        <v>45</v>
      </c>
      <c r="J3470" t="s">
        <v>17</v>
      </c>
      <c r="K3470">
        <v>123903670</v>
      </c>
      <c r="L3470">
        <v>17623</v>
      </c>
    </row>
    <row r="3471" spans="1:12" ht="180" hidden="1" outlineLevel="2" x14ac:dyDescent="0.25">
      <c r="A3471" t="s">
        <v>5118</v>
      </c>
      <c r="B3471" s="1" t="s">
        <v>5119</v>
      </c>
      <c r="C3471" t="s">
        <v>147</v>
      </c>
      <c r="D3471" t="s">
        <v>15</v>
      </c>
      <c r="E3471">
        <v>3</v>
      </c>
      <c r="F3471" s="5">
        <v>43692</v>
      </c>
      <c r="G3471" s="2">
        <v>43699</v>
      </c>
      <c r="H3471" s="3">
        <v>43695</v>
      </c>
      <c r="I3471" t="s">
        <v>300</v>
      </c>
      <c r="J3471" t="s">
        <v>17</v>
      </c>
      <c r="K3471">
        <v>123908225</v>
      </c>
      <c r="L3471">
        <v>9874</v>
      </c>
    </row>
    <row r="3472" spans="1:12" ht="210" hidden="1" outlineLevel="2" x14ac:dyDescent="0.25">
      <c r="A3472" t="s">
        <v>5120</v>
      </c>
      <c r="B3472" s="1" t="s">
        <v>5121</v>
      </c>
      <c r="C3472" t="s">
        <v>231</v>
      </c>
      <c r="D3472" t="s">
        <v>15</v>
      </c>
      <c r="E3472">
        <v>3</v>
      </c>
      <c r="F3472" s="5">
        <v>43692</v>
      </c>
      <c r="G3472" s="2">
        <v>43778</v>
      </c>
      <c r="H3472" s="3">
        <v>43693</v>
      </c>
      <c r="I3472" t="s">
        <v>113</v>
      </c>
      <c r="J3472" t="s">
        <v>66</v>
      </c>
      <c r="K3472" t="s">
        <v>5122</v>
      </c>
      <c r="L3472" t="s">
        <v>5123</v>
      </c>
    </row>
    <row r="3473" spans="1:12" ht="225" hidden="1" outlineLevel="2" x14ac:dyDescent="0.25">
      <c r="A3473" t="s">
        <v>5124</v>
      </c>
      <c r="B3473" s="1" t="s">
        <v>5125</v>
      </c>
      <c r="C3473" t="s">
        <v>214</v>
      </c>
      <c r="D3473" t="s">
        <v>15</v>
      </c>
      <c r="E3473">
        <v>1</v>
      </c>
      <c r="F3473" s="5">
        <v>43692</v>
      </c>
      <c r="G3473" s="2">
        <v>43707</v>
      </c>
      <c r="H3473" s="3">
        <v>43695</v>
      </c>
      <c r="I3473" t="s">
        <v>42</v>
      </c>
      <c r="J3473" t="s">
        <v>17</v>
      </c>
      <c r="K3473">
        <v>123918070</v>
      </c>
      <c r="L3473">
        <v>9876</v>
      </c>
    </row>
    <row r="3474" spans="1:12" ht="255" hidden="1" outlineLevel="2" x14ac:dyDescent="0.25">
      <c r="A3474" t="s">
        <v>5126</v>
      </c>
      <c r="B3474" s="1" t="s">
        <v>5127</v>
      </c>
      <c r="C3474" t="s">
        <v>390</v>
      </c>
      <c r="D3474" t="s">
        <v>15</v>
      </c>
      <c r="E3474">
        <v>3</v>
      </c>
      <c r="F3474" s="5">
        <v>43692</v>
      </c>
      <c r="G3474" s="2">
        <v>43699</v>
      </c>
      <c r="H3474" s="3">
        <v>43695</v>
      </c>
      <c r="I3474" t="s">
        <v>36</v>
      </c>
      <c r="J3474" t="s">
        <v>17</v>
      </c>
      <c r="K3474">
        <v>123918259</v>
      </c>
      <c r="L3474">
        <v>10199</v>
      </c>
    </row>
    <row r="3475" spans="1:12" ht="75" hidden="1" outlineLevel="2" x14ac:dyDescent="0.25">
      <c r="A3475" t="s">
        <v>5128</v>
      </c>
      <c r="B3475" s="1" t="s">
        <v>5129</v>
      </c>
      <c r="C3475" t="s">
        <v>207</v>
      </c>
      <c r="D3475" t="s">
        <v>15</v>
      </c>
      <c r="E3475">
        <v>2</v>
      </c>
      <c r="F3475" s="5">
        <v>43692</v>
      </c>
      <c r="G3475" s="2">
        <v>43699</v>
      </c>
      <c r="H3475" s="3">
        <v>43693</v>
      </c>
      <c r="I3475" t="s">
        <v>2720</v>
      </c>
      <c r="J3475" t="s">
        <v>17</v>
      </c>
      <c r="K3475" t="s">
        <v>5130</v>
      </c>
      <c r="L3475" t="s">
        <v>5131</v>
      </c>
    </row>
    <row r="3476" spans="1:12" ht="240" hidden="1" outlineLevel="2" x14ac:dyDescent="0.25">
      <c r="A3476" t="s">
        <v>5132</v>
      </c>
      <c r="B3476" s="1" t="s">
        <v>5133</v>
      </c>
      <c r="C3476" t="s">
        <v>100</v>
      </c>
      <c r="D3476" t="s">
        <v>15</v>
      </c>
      <c r="E3476">
        <v>2</v>
      </c>
      <c r="F3476" s="5">
        <v>43692</v>
      </c>
      <c r="G3476" s="2">
        <v>43697</v>
      </c>
      <c r="H3476" s="3">
        <v>43693</v>
      </c>
      <c r="I3476" t="s">
        <v>42</v>
      </c>
      <c r="J3476" t="s">
        <v>66</v>
      </c>
      <c r="K3476">
        <v>123929594</v>
      </c>
      <c r="L3476">
        <v>9397</v>
      </c>
    </row>
    <row r="3477" spans="1:12" ht="210" hidden="1" outlineLevel="2" x14ac:dyDescent="0.25">
      <c r="A3477" t="s">
        <v>5134</v>
      </c>
      <c r="B3477" s="1" t="s">
        <v>5135</v>
      </c>
      <c r="C3477" t="s">
        <v>48</v>
      </c>
      <c r="D3477" t="s">
        <v>15</v>
      </c>
      <c r="E3477">
        <v>3</v>
      </c>
      <c r="F3477" s="5">
        <v>43692</v>
      </c>
      <c r="G3477" s="2">
        <v>43712</v>
      </c>
      <c r="H3477" s="3">
        <v>43695</v>
      </c>
      <c r="I3477" t="s">
        <v>53</v>
      </c>
      <c r="J3477" t="s">
        <v>66</v>
      </c>
      <c r="K3477">
        <v>123930100</v>
      </c>
      <c r="L3477">
        <v>9346</v>
      </c>
    </row>
    <row r="3478" spans="1:12" ht="409.5" hidden="1" outlineLevel="2" x14ac:dyDescent="0.25">
      <c r="A3478" t="s">
        <v>5136</v>
      </c>
      <c r="B3478" s="1" t="s">
        <v>5137</v>
      </c>
      <c r="C3478" t="s">
        <v>147</v>
      </c>
      <c r="D3478" t="s">
        <v>15</v>
      </c>
      <c r="E3478">
        <v>1</v>
      </c>
      <c r="F3478" s="5">
        <v>43692</v>
      </c>
      <c r="G3478" s="2">
        <v>43698</v>
      </c>
      <c r="H3478" s="3">
        <v>43692</v>
      </c>
      <c r="I3478" t="s">
        <v>25</v>
      </c>
      <c r="J3478" t="s">
        <v>66</v>
      </c>
      <c r="K3478">
        <v>123930476</v>
      </c>
      <c r="L3478">
        <v>9378</v>
      </c>
    </row>
    <row r="3479" spans="1:12" ht="210" hidden="1" outlineLevel="2" x14ac:dyDescent="0.25">
      <c r="A3479" t="s">
        <v>5138</v>
      </c>
      <c r="B3479" s="1" t="s">
        <v>5139</v>
      </c>
      <c r="C3479" t="s">
        <v>144</v>
      </c>
      <c r="D3479" t="s">
        <v>15</v>
      </c>
      <c r="E3479">
        <v>3</v>
      </c>
      <c r="F3479" s="5">
        <v>43692</v>
      </c>
      <c r="G3479" s="2">
        <v>43706</v>
      </c>
      <c r="H3479" s="3">
        <v>43695</v>
      </c>
      <c r="I3479" t="s">
        <v>53</v>
      </c>
      <c r="J3479" t="s">
        <v>66</v>
      </c>
      <c r="K3479">
        <v>123930831</v>
      </c>
      <c r="L3479">
        <v>9597</v>
      </c>
    </row>
    <row r="3480" spans="1:12" ht="409.5" hidden="1" outlineLevel="2" x14ac:dyDescent="0.25">
      <c r="A3480" t="s">
        <v>5140</v>
      </c>
      <c r="B3480" s="1" t="s">
        <v>5141</v>
      </c>
      <c r="C3480" t="s">
        <v>48</v>
      </c>
      <c r="D3480" t="s">
        <v>15</v>
      </c>
      <c r="E3480">
        <v>3</v>
      </c>
      <c r="F3480" s="5">
        <v>43692</v>
      </c>
      <c r="G3480" s="2">
        <v>43725</v>
      </c>
      <c r="H3480" s="3">
        <v>43695</v>
      </c>
      <c r="I3480" t="s">
        <v>5142</v>
      </c>
      <c r="J3480" t="s">
        <v>66</v>
      </c>
      <c r="K3480">
        <v>123931574</v>
      </c>
      <c r="L3480">
        <v>9150</v>
      </c>
    </row>
    <row r="3481" spans="1:12" outlineLevel="1" collapsed="1" x14ac:dyDescent="0.25">
      <c r="B3481" s="1"/>
      <c r="F3481" s="12" t="s">
        <v>12156</v>
      </c>
      <c r="G3481" s="2"/>
      <c r="H3481" s="3"/>
      <c r="K3481">
        <f>SUBTOTAL(3,K3461:K3480)</f>
        <v>20</v>
      </c>
    </row>
    <row r="3482" spans="1:12" ht="315" hidden="1" outlineLevel="2" x14ac:dyDescent="0.25">
      <c r="A3482" t="s">
        <v>5075</v>
      </c>
      <c r="B3482" s="1" t="s">
        <v>5076</v>
      </c>
      <c r="C3482" t="s">
        <v>243</v>
      </c>
      <c r="D3482" t="s">
        <v>15</v>
      </c>
      <c r="E3482">
        <v>2</v>
      </c>
      <c r="F3482" s="5">
        <v>43691</v>
      </c>
      <c r="G3482" s="2">
        <v>43706</v>
      </c>
      <c r="H3482" s="3">
        <v>43690</v>
      </c>
      <c r="I3482" t="s">
        <v>1036</v>
      </c>
      <c r="J3482" t="s">
        <v>66</v>
      </c>
      <c r="K3482">
        <v>123830085</v>
      </c>
      <c r="L3482">
        <v>10578</v>
      </c>
    </row>
    <row r="3483" spans="1:12" ht="180" hidden="1" outlineLevel="2" x14ac:dyDescent="0.25">
      <c r="A3483" t="s">
        <v>5077</v>
      </c>
      <c r="B3483" s="1" t="s">
        <v>5078</v>
      </c>
      <c r="C3483" t="s">
        <v>570</v>
      </c>
      <c r="D3483" t="s">
        <v>15</v>
      </c>
      <c r="E3483">
        <v>3</v>
      </c>
      <c r="F3483" s="5">
        <v>43691</v>
      </c>
      <c r="G3483" s="2">
        <v>43705</v>
      </c>
      <c r="H3483" s="3">
        <v>43693</v>
      </c>
      <c r="I3483" t="s">
        <v>5079</v>
      </c>
      <c r="J3483" t="s">
        <v>17</v>
      </c>
      <c r="K3483">
        <v>53542822</v>
      </c>
      <c r="L3483">
        <v>70205</v>
      </c>
    </row>
    <row r="3484" spans="1:12" ht="75" hidden="1" outlineLevel="2" x14ac:dyDescent="0.25">
      <c r="A3484" t="s">
        <v>5080</v>
      </c>
      <c r="B3484" s="1" t="s">
        <v>5081</v>
      </c>
      <c r="C3484" t="s">
        <v>846</v>
      </c>
      <c r="D3484" t="s">
        <v>15</v>
      </c>
      <c r="E3484">
        <v>3</v>
      </c>
      <c r="F3484" s="5">
        <v>43691</v>
      </c>
      <c r="G3484" s="2">
        <v>43697</v>
      </c>
      <c r="H3484" s="3">
        <v>43694</v>
      </c>
      <c r="I3484" t="s">
        <v>151</v>
      </c>
      <c r="J3484" t="s">
        <v>17</v>
      </c>
      <c r="K3484">
        <v>53546985</v>
      </c>
      <c r="L3484">
        <v>69755</v>
      </c>
    </row>
    <row r="3485" spans="1:12" ht="240" hidden="1" outlineLevel="2" x14ac:dyDescent="0.25">
      <c r="A3485" t="s">
        <v>5082</v>
      </c>
      <c r="B3485" s="1" t="s">
        <v>5083</v>
      </c>
      <c r="C3485" t="s">
        <v>228</v>
      </c>
      <c r="D3485" t="s">
        <v>15</v>
      </c>
      <c r="E3485">
        <v>1</v>
      </c>
      <c r="F3485" s="5">
        <v>43691</v>
      </c>
      <c r="G3485" s="2">
        <v>43706</v>
      </c>
      <c r="H3485" s="3">
        <v>43691</v>
      </c>
      <c r="I3485" t="s">
        <v>29</v>
      </c>
      <c r="J3485" t="s">
        <v>17</v>
      </c>
      <c r="K3485">
        <v>123847120</v>
      </c>
      <c r="L3485">
        <v>1587</v>
      </c>
    </row>
    <row r="3486" spans="1:12" ht="285" hidden="1" outlineLevel="2" x14ac:dyDescent="0.25">
      <c r="A3486" t="s">
        <v>5084</v>
      </c>
      <c r="B3486" s="1" t="s">
        <v>5085</v>
      </c>
      <c r="C3486" t="s">
        <v>1183</v>
      </c>
      <c r="D3486" t="s">
        <v>15</v>
      </c>
      <c r="E3486">
        <v>1</v>
      </c>
      <c r="F3486" s="5">
        <v>43691</v>
      </c>
      <c r="G3486" s="2">
        <v>43811</v>
      </c>
      <c r="H3486" s="3">
        <v>43691</v>
      </c>
      <c r="I3486" t="s">
        <v>29</v>
      </c>
      <c r="J3486" t="s">
        <v>17</v>
      </c>
      <c r="K3486">
        <v>123854096</v>
      </c>
      <c r="L3486">
        <v>2290</v>
      </c>
    </row>
    <row r="3487" spans="1:12" ht="150" hidden="1" outlineLevel="2" x14ac:dyDescent="0.25">
      <c r="A3487" t="s">
        <v>5086</v>
      </c>
      <c r="B3487" s="1" t="s">
        <v>5087</v>
      </c>
      <c r="C3487" t="s">
        <v>116</v>
      </c>
      <c r="D3487" t="s">
        <v>15</v>
      </c>
      <c r="E3487">
        <v>3</v>
      </c>
      <c r="F3487" s="5">
        <v>43691</v>
      </c>
      <c r="G3487" s="2">
        <v>43721</v>
      </c>
      <c r="H3487" s="3">
        <v>43691</v>
      </c>
      <c r="I3487" t="s">
        <v>124</v>
      </c>
      <c r="J3487" t="s">
        <v>186</v>
      </c>
      <c r="K3487">
        <v>123839056</v>
      </c>
      <c r="L3487">
        <v>6625</v>
      </c>
    </row>
    <row r="3488" spans="1:12" ht="165" hidden="1" outlineLevel="2" x14ac:dyDescent="0.25">
      <c r="A3488" t="s">
        <v>5088</v>
      </c>
      <c r="B3488" s="1" t="s">
        <v>5089</v>
      </c>
      <c r="C3488" t="s">
        <v>311</v>
      </c>
      <c r="D3488" t="s">
        <v>15</v>
      </c>
      <c r="E3488">
        <v>3</v>
      </c>
      <c r="F3488" s="5">
        <v>43691</v>
      </c>
      <c r="G3488" s="2">
        <v>43789</v>
      </c>
      <c r="H3488" s="3">
        <v>43694</v>
      </c>
      <c r="I3488" t="s">
        <v>60</v>
      </c>
      <c r="J3488" t="s">
        <v>17</v>
      </c>
      <c r="K3488">
        <v>123858335</v>
      </c>
      <c r="L3488">
        <v>97670</v>
      </c>
    </row>
    <row r="3489" spans="1:12" ht="315" hidden="1" outlineLevel="2" x14ac:dyDescent="0.25">
      <c r="A3489" t="s">
        <v>5090</v>
      </c>
      <c r="B3489" s="1" t="s">
        <v>5091</v>
      </c>
      <c r="C3489" t="s">
        <v>89</v>
      </c>
      <c r="D3489" t="s">
        <v>15</v>
      </c>
      <c r="E3489">
        <v>3</v>
      </c>
      <c r="F3489" s="5">
        <v>43691</v>
      </c>
      <c r="G3489" s="2">
        <v>43745</v>
      </c>
      <c r="H3489" s="3">
        <v>43694</v>
      </c>
      <c r="I3489" t="s">
        <v>366</v>
      </c>
      <c r="J3489" t="s">
        <v>17</v>
      </c>
      <c r="K3489">
        <v>123860277</v>
      </c>
      <c r="L3489">
        <v>10332</v>
      </c>
    </row>
    <row r="3490" spans="1:12" ht="195" hidden="1" outlineLevel="2" x14ac:dyDescent="0.25">
      <c r="A3490" t="s">
        <v>5092</v>
      </c>
      <c r="B3490" s="1" t="s">
        <v>5093</v>
      </c>
      <c r="C3490" t="s">
        <v>14</v>
      </c>
      <c r="D3490" t="s">
        <v>15</v>
      </c>
      <c r="E3490">
        <v>1</v>
      </c>
      <c r="F3490" s="5">
        <v>43691</v>
      </c>
      <c r="G3490" s="2">
        <v>43696</v>
      </c>
      <c r="H3490" s="3">
        <v>43691.87190972222</v>
      </c>
      <c r="I3490" t="s">
        <v>39</v>
      </c>
      <c r="J3490" t="s">
        <v>66</v>
      </c>
      <c r="K3490">
        <v>123863454</v>
      </c>
      <c r="L3490">
        <v>6621</v>
      </c>
    </row>
    <row r="3491" spans="1:12" ht="225" hidden="1" outlineLevel="2" x14ac:dyDescent="0.25">
      <c r="A3491" t="s">
        <v>5094</v>
      </c>
      <c r="B3491" s="1" t="s">
        <v>5095</v>
      </c>
      <c r="C3491" t="s">
        <v>214</v>
      </c>
      <c r="D3491" t="s">
        <v>15</v>
      </c>
      <c r="E3491">
        <v>2</v>
      </c>
      <c r="F3491" s="5">
        <v>43691</v>
      </c>
      <c r="G3491" s="2">
        <v>43698</v>
      </c>
      <c r="H3491" s="3">
        <v>43692</v>
      </c>
      <c r="I3491" t="s">
        <v>36</v>
      </c>
      <c r="J3491" t="s">
        <v>3351</v>
      </c>
      <c r="K3491">
        <v>123867712</v>
      </c>
      <c r="L3491">
        <v>9678</v>
      </c>
    </row>
    <row r="3492" spans="1:12" ht="285" hidden="1" outlineLevel="2" x14ac:dyDescent="0.25">
      <c r="A3492" t="s">
        <v>5096</v>
      </c>
      <c r="B3492" s="1" t="s">
        <v>5097</v>
      </c>
      <c r="C3492" t="s">
        <v>24</v>
      </c>
      <c r="D3492" t="s">
        <v>15</v>
      </c>
      <c r="E3492">
        <v>3</v>
      </c>
      <c r="F3492" s="5">
        <v>43691</v>
      </c>
      <c r="G3492" s="2">
        <v>43713</v>
      </c>
      <c r="H3492" s="3">
        <v>43694</v>
      </c>
      <c r="I3492" t="s">
        <v>25</v>
      </c>
      <c r="J3492" t="s">
        <v>66</v>
      </c>
      <c r="K3492">
        <v>123868702</v>
      </c>
      <c r="L3492">
        <v>9829</v>
      </c>
    </row>
    <row r="3493" spans="1:12" outlineLevel="1" collapsed="1" x14ac:dyDescent="0.25">
      <c r="B3493" s="1"/>
      <c r="F3493" s="12" t="s">
        <v>12157</v>
      </c>
      <c r="G3493" s="2"/>
      <c r="H3493" s="3"/>
      <c r="K3493">
        <f>SUBTOTAL(3,K3482:K3492)</f>
        <v>11</v>
      </c>
    </row>
    <row r="3494" spans="1:12" ht="409.5" hidden="1" outlineLevel="2" x14ac:dyDescent="0.25">
      <c r="A3494" t="s">
        <v>5017</v>
      </c>
      <c r="B3494" s="1" t="s">
        <v>5018</v>
      </c>
      <c r="C3494" t="s">
        <v>390</v>
      </c>
      <c r="D3494" t="s">
        <v>15</v>
      </c>
      <c r="E3494">
        <v>3</v>
      </c>
      <c r="F3494" s="5">
        <v>43690</v>
      </c>
      <c r="G3494" s="2">
        <v>43697</v>
      </c>
      <c r="H3494" s="3">
        <v>43692</v>
      </c>
      <c r="I3494" t="s">
        <v>151</v>
      </c>
      <c r="J3494" t="s">
        <v>49</v>
      </c>
      <c r="K3494">
        <v>123761413</v>
      </c>
      <c r="L3494">
        <v>3075</v>
      </c>
    </row>
    <row r="3495" spans="1:12" ht="409.5" hidden="1" outlineLevel="2" x14ac:dyDescent="0.25">
      <c r="A3495" t="s">
        <v>5019</v>
      </c>
      <c r="B3495" s="1" t="s">
        <v>5020</v>
      </c>
      <c r="C3495" t="s">
        <v>147</v>
      </c>
      <c r="D3495" t="s">
        <v>15</v>
      </c>
      <c r="E3495">
        <v>3</v>
      </c>
      <c r="F3495" s="5">
        <v>43690</v>
      </c>
      <c r="G3495" s="2">
        <v>43697</v>
      </c>
      <c r="H3495" s="3">
        <v>43692</v>
      </c>
      <c r="I3495" t="s">
        <v>45</v>
      </c>
      <c r="J3495" t="s">
        <v>49</v>
      </c>
      <c r="K3495">
        <v>123762386</v>
      </c>
      <c r="L3495">
        <v>9948</v>
      </c>
    </row>
    <row r="3496" spans="1:12" ht="409.5" hidden="1" outlineLevel="2" x14ac:dyDescent="0.25">
      <c r="A3496" t="s">
        <v>5021</v>
      </c>
      <c r="B3496" s="1" t="s">
        <v>5022</v>
      </c>
      <c r="C3496" t="s">
        <v>14</v>
      </c>
      <c r="D3496" t="s">
        <v>15</v>
      </c>
      <c r="E3496">
        <v>3</v>
      </c>
      <c r="F3496" s="5">
        <v>43690</v>
      </c>
      <c r="G3496" s="2">
        <v>43697</v>
      </c>
      <c r="H3496" s="3">
        <v>43692</v>
      </c>
      <c r="I3496" t="s">
        <v>36</v>
      </c>
      <c r="J3496" t="s">
        <v>49</v>
      </c>
      <c r="K3496">
        <v>123776495</v>
      </c>
      <c r="L3496">
        <v>9938</v>
      </c>
    </row>
    <row r="3497" spans="1:12" ht="345" hidden="1" outlineLevel="2" x14ac:dyDescent="0.25">
      <c r="A3497" t="s">
        <v>5023</v>
      </c>
      <c r="B3497" s="1" t="s">
        <v>5024</v>
      </c>
      <c r="C3497" t="s">
        <v>390</v>
      </c>
      <c r="D3497" t="s">
        <v>15</v>
      </c>
      <c r="E3497">
        <v>1</v>
      </c>
      <c r="F3497" s="5">
        <v>43690</v>
      </c>
      <c r="G3497" s="2">
        <v>43699</v>
      </c>
      <c r="H3497" s="3">
        <v>43690</v>
      </c>
      <c r="I3497" t="s">
        <v>36</v>
      </c>
      <c r="J3497" t="s">
        <v>49</v>
      </c>
      <c r="K3497">
        <v>123779727</v>
      </c>
      <c r="L3497">
        <v>9172</v>
      </c>
    </row>
    <row r="3498" spans="1:12" ht="225" hidden="1" outlineLevel="2" x14ac:dyDescent="0.25">
      <c r="A3498" t="s">
        <v>5025</v>
      </c>
      <c r="B3498" s="1" t="s">
        <v>5026</v>
      </c>
      <c r="C3498" t="s">
        <v>14</v>
      </c>
      <c r="D3498" t="s">
        <v>15</v>
      </c>
      <c r="E3498">
        <v>1</v>
      </c>
      <c r="F3498" s="5">
        <v>43690</v>
      </c>
      <c r="G3498" s="2">
        <v>43706</v>
      </c>
      <c r="H3498" s="3">
        <v>43693</v>
      </c>
      <c r="I3498" t="s">
        <v>60</v>
      </c>
      <c r="J3498" t="s">
        <v>17</v>
      </c>
      <c r="K3498">
        <v>123784676</v>
      </c>
      <c r="L3498">
        <v>9536</v>
      </c>
    </row>
    <row r="3499" spans="1:12" ht="409.5" hidden="1" outlineLevel="2" x14ac:dyDescent="0.25">
      <c r="A3499" t="s">
        <v>5027</v>
      </c>
      <c r="B3499" s="1" t="s">
        <v>5028</v>
      </c>
      <c r="C3499" t="s">
        <v>228</v>
      </c>
      <c r="D3499" t="s">
        <v>15</v>
      </c>
      <c r="E3499">
        <v>3</v>
      </c>
      <c r="F3499" s="5">
        <v>43690</v>
      </c>
      <c r="G3499" s="2">
        <v>43700</v>
      </c>
      <c r="H3499" s="3">
        <v>43693</v>
      </c>
      <c r="I3499" t="s">
        <v>42</v>
      </c>
      <c r="J3499" t="s">
        <v>17</v>
      </c>
      <c r="K3499">
        <v>123787176</v>
      </c>
      <c r="L3499">
        <v>10492</v>
      </c>
    </row>
    <row r="3500" spans="1:12" ht="210" hidden="1" outlineLevel="2" x14ac:dyDescent="0.25">
      <c r="A3500" t="s">
        <v>5029</v>
      </c>
      <c r="B3500" s="1" t="s">
        <v>5030</v>
      </c>
      <c r="C3500" t="s">
        <v>147</v>
      </c>
      <c r="D3500" t="s">
        <v>15</v>
      </c>
      <c r="E3500">
        <v>3</v>
      </c>
      <c r="F3500" s="5">
        <v>43690</v>
      </c>
      <c r="G3500" s="2">
        <v>43707</v>
      </c>
      <c r="H3500" s="3">
        <v>43683</v>
      </c>
      <c r="I3500" t="s">
        <v>29</v>
      </c>
      <c r="J3500" t="s">
        <v>49</v>
      </c>
      <c r="K3500">
        <v>31562654</v>
      </c>
      <c r="L3500">
        <v>3016</v>
      </c>
    </row>
    <row r="3501" spans="1:12" ht="195" hidden="1" outlineLevel="2" x14ac:dyDescent="0.25">
      <c r="A3501" t="s">
        <v>5031</v>
      </c>
      <c r="B3501" s="1" t="s">
        <v>5032</v>
      </c>
      <c r="C3501" t="s">
        <v>48</v>
      </c>
      <c r="D3501" t="s">
        <v>15</v>
      </c>
      <c r="E3501">
        <v>2</v>
      </c>
      <c r="F3501" s="5">
        <v>43690</v>
      </c>
      <c r="G3501" s="2">
        <v>43696</v>
      </c>
      <c r="H3501" s="3">
        <v>43691</v>
      </c>
      <c r="I3501" t="s">
        <v>29</v>
      </c>
      <c r="J3501" t="s">
        <v>17</v>
      </c>
      <c r="K3501">
        <v>123789168</v>
      </c>
      <c r="L3501">
        <v>3943</v>
      </c>
    </row>
    <row r="3502" spans="1:12" ht="180" hidden="1" outlineLevel="2" x14ac:dyDescent="0.25">
      <c r="A3502" t="s">
        <v>5033</v>
      </c>
      <c r="B3502" s="1" t="s">
        <v>5034</v>
      </c>
      <c r="C3502" t="s">
        <v>147</v>
      </c>
      <c r="D3502" t="s">
        <v>15</v>
      </c>
      <c r="E3502">
        <v>3</v>
      </c>
      <c r="F3502" s="5">
        <v>43690</v>
      </c>
      <c r="G3502" s="2">
        <v>43703</v>
      </c>
      <c r="H3502" s="3">
        <v>43692</v>
      </c>
      <c r="I3502" t="s">
        <v>53</v>
      </c>
      <c r="J3502" t="s">
        <v>17</v>
      </c>
      <c r="K3502">
        <v>53536025</v>
      </c>
      <c r="L3502">
        <v>70655</v>
      </c>
    </row>
    <row r="3503" spans="1:12" ht="409.5" hidden="1" outlineLevel="2" x14ac:dyDescent="0.25">
      <c r="A3503" t="s">
        <v>5035</v>
      </c>
      <c r="B3503" s="1" t="s">
        <v>5036</v>
      </c>
      <c r="C3503" t="s">
        <v>228</v>
      </c>
      <c r="D3503" t="s">
        <v>15</v>
      </c>
      <c r="E3503">
        <v>3</v>
      </c>
      <c r="F3503" s="5">
        <v>43690</v>
      </c>
      <c r="G3503" s="2">
        <v>43735</v>
      </c>
      <c r="H3503" s="3">
        <v>43693</v>
      </c>
      <c r="I3503" t="s">
        <v>42</v>
      </c>
      <c r="J3503" t="s">
        <v>17</v>
      </c>
      <c r="K3503">
        <v>123791366</v>
      </c>
      <c r="L3503">
        <v>10492</v>
      </c>
    </row>
    <row r="3504" spans="1:12" ht="195" hidden="1" outlineLevel="2" x14ac:dyDescent="0.25">
      <c r="A3504" t="s">
        <v>5037</v>
      </c>
      <c r="B3504" s="1" t="s">
        <v>5038</v>
      </c>
      <c r="C3504" t="s">
        <v>100</v>
      </c>
      <c r="D3504" t="s">
        <v>15</v>
      </c>
      <c r="E3504">
        <v>3</v>
      </c>
      <c r="F3504" s="5">
        <v>43690</v>
      </c>
      <c r="G3504" s="2">
        <v>43697</v>
      </c>
      <c r="H3504" s="3">
        <v>43693</v>
      </c>
      <c r="I3504" t="s">
        <v>42</v>
      </c>
      <c r="J3504" t="s">
        <v>17</v>
      </c>
      <c r="K3504">
        <v>123791530</v>
      </c>
      <c r="L3504">
        <v>9690</v>
      </c>
    </row>
    <row r="3505" spans="1:12" ht="180" hidden="1" outlineLevel="2" x14ac:dyDescent="0.25">
      <c r="A3505" t="s">
        <v>5039</v>
      </c>
      <c r="B3505" s="1" t="s">
        <v>5040</v>
      </c>
      <c r="C3505" t="s">
        <v>100</v>
      </c>
      <c r="D3505" t="s">
        <v>15</v>
      </c>
      <c r="E3505">
        <v>3</v>
      </c>
      <c r="F3505" s="5">
        <v>43690</v>
      </c>
      <c r="G3505" s="2">
        <v>43697</v>
      </c>
      <c r="H3505" s="3">
        <v>43693</v>
      </c>
      <c r="I3505" t="s">
        <v>29</v>
      </c>
      <c r="J3505" t="s">
        <v>17</v>
      </c>
      <c r="K3505">
        <v>123792559</v>
      </c>
      <c r="L3505">
        <v>9261</v>
      </c>
    </row>
    <row r="3506" spans="1:12" ht="60" hidden="1" outlineLevel="2" x14ac:dyDescent="0.25">
      <c r="A3506" t="s">
        <v>5041</v>
      </c>
      <c r="B3506" s="1" t="s">
        <v>5042</v>
      </c>
      <c r="C3506" t="s">
        <v>116</v>
      </c>
      <c r="D3506" t="s">
        <v>15</v>
      </c>
      <c r="E3506">
        <v>3</v>
      </c>
      <c r="F3506" s="5">
        <v>43690</v>
      </c>
      <c r="G3506" s="2">
        <v>43738</v>
      </c>
      <c r="H3506" s="3">
        <v>43708</v>
      </c>
      <c r="I3506" t="s">
        <v>124</v>
      </c>
      <c r="J3506" t="s">
        <v>186</v>
      </c>
      <c r="K3506">
        <v>123742948</v>
      </c>
      <c r="L3506">
        <v>3056</v>
      </c>
    </row>
    <row r="3507" spans="1:12" ht="165" hidden="1" outlineLevel="2" x14ac:dyDescent="0.25">
      <c r="A3507" t="s">
        <v>5043</v>
      </c>
      <c r="B3507" s="1" t="s">
        <v>5044</v>
      </c>
      <c r="C3507" t="s">
        <v>116</v>
      </c>
      <c r="D3507" t="s">
        <v>15</v>
      </c>
      <c r="E3507">
        <v>3</v>
      </c>
      <c r="F3507" s="5">
        <v>43690</v>
      </c>
      <c r="G3507" s="2">
        <v>43721</v>
      </c>
      <c r="H3507" s="3">
        <v>43700</v>
      </c>
      <c r="I3507" t="s">
        <v>124</v>
      </c>
      <c r="J3507" t="s">
        <v>186</v>
      </c>
      <c r="K3507">
        <v>122265833</v>
      </c>
      <c r="L3507">
        <v>9946</v>
      </c>
    </row>
    <row r="3508" spans="1:12" ht="240" hidden="1" outlineLevel="2" x14ac:dyDescent="0.25">
      <c r="A3508" t="s">
        <v>5045</v>
      </c>
      <c r="B3508" s="1" t="s">
        <v>5046</v>
      </c>
      <c r="C3508" t="s">
        <v>147</v>
      </c>
      <c r="D3508" t="s">
        <v>15</v>
      </c>
      <c r="E3508">
        <v>3</v>
      </c>
      <c r="F3508" s="5">
        <v>43690</v>
      </c>
      <c r="G3508" s="2">
        <v>43700</v>
      </c>
      <c r="H3508" s="3">
        <v>43693.724594907406</v>
      </c>
      <c r="I3508" t="s">
        <v>58</v>
      </c>
      <c r="J3508" t="s">
        <v>17</v>
      </c>
      <c r="K3508">
        <v>123794789</v>
      </c>
      <c r="L3508">
        <v>2298</v>
      </c>
    </row>
    <row r="3509" spans="1:12" ht="300" hidden="1" outlineLevel="2" x14ac:dyDescent="0.25">
      <c r="A3509" t="s">
        <v>5047</v>
      </c>
      <c r="B3509" s="1" t="s">
        <v>5048</v>
      </c>
      <c r="C3509" t="s">
        <v>1757</v>
      </c>
      <c r="D3509" t="s">
        <v>15</v>
      </c>
      <c r="E3509">
        <v>1</v>
      </c>
      <c r="F3509" s="5">
        <v>43690</v>
      </c>
      <c r="G3509" s="2">
        <v>43698</v>
      </c>
      <c r="H3509" s="3">
        <v>43690</v>
      </c>
      <c r="I3509" t="s">
        <v>75</v>
      </c>
      <c r="J3509" t="s">
        <v>17</v>
      </c>
      <c r="K3509">
        <v>123807984</v>
      </c>
      <c r="L3509">
        <v>9982</v>
      </c>
    </row>
    <row r="3510" spans="1:12" ht="345" hidden="1" outlineLevel="2" x14ac:dyDescent="0.25">
      <c r="A3510" t="s">
        <v>5049</v>
      </c>
      <c r="B3510" s="1" t="s">
        <v>5050</v>
      </c>
      <c r="C3510" t="s">
        <v>473</v>
      </c>
      <c r="D3510" t="s">
        <v>15</v>
      </c>
      <c r="E3510">
        <v>3</v>
      </c>
      <c r="F3510" s="5">
        <v>43690</v>
      </c>
      <c r="G3510" s="2">
        <v>43706</v>
      </c>
      <c r="H3510" s="3">
        <v>43690</v>
      </c>
      <c r="I3510" t="s">
        <v>225</v>
      </c>
      <c r="J3510" t="s">
        <v>17</v>
      </c>
      <c r="K3510">
        <v>123691167</v>
      </c>
      <c r="L3510">
        <v>9929</v>
      </c>
    </row>
    <row r="3511" spans="1:12" ht="225" hidden="1" outlineLevel="2" x14ac:dyDescent="0.25">
      <c r="A3511" t="s">
        <v>5051</v>
      </c>
      <c r="B3511" s="1" t="s">
        <v>5052</v>
      </c>
      <c r="C3511" t="s">
        <v>147</v>
      </c>
      <c r="D3511" t="s">
        <v>15</v>
      </c>
      <c r="E3511">
        <v>2</v>
      </c>
      <c r="F3511" s="5">
        <v>43690</v>
      </c>
      <c r="G3511" s="2">
        <v>43696</v>
      </c>
      <c r="H3511" s="3">
        <v>43691</v>
      </c>
      <c r="I3511" t="s">
        <v>25</v>
      </c>
      <c r="J3511" t="s">
        <v>66</v>
      </c>
      <c r="K3511">
        <v>123821460</v>
      </c>
      <c r="L3511">
        <v>6433</v>
      </c>
    </row>
    <row r="3512" spans="1:12" ht="285" hidden="1" outlineLevel="2" x14ac:dyDescent="0.25">
      <c r="A3512" t="s">
        <v>5053</v>
      </c>
      <c r="B3512" s="1" t="s">
        <v>5054</v>
      </c>
      <c r="C3512" t="s">
        <v>147</v>
      </c>
      <c r="D3512" t="s">
        <v>15</v>
      </c>
      <c r="E3512">
        <v>2</v>
      </c>
      <c r="F3512" s="5">
        <v>43690</v>
      </c>
      <c r="G3512" s="2">
        <v>43732</v>
      </c>
      <c r="H3512" s="3">
        <v>43691</v>
      </c>
      <c r="I3512" t="s">
        <v>25</v>
      </c>
      <c r="J3512" t="s">
        <v>66</v>
      </c>
      <c r="K3512">
        <v>123821576</v>
      </c>
      <c r="L3512">
        <v>6433</v>
      </c>
    </row>
    <row r="3513" spans="1:12" ht="345" hidden="1" outlineLevel="2" x14ac:dyDescent="0.25">
      <c r="A3513" t="s">
        <v>5055</v>
      </c>
      <c r="B3513" s="1" t="s">
        <v>5056</v>
      </c>
      <c r="C3513" t="s">
        <v>48</v>
      </c>
      <c r="D3513" t="s">
        <v>15</v>
      </c>
      <c r="E3513">
        <v>3</v>
      </c>
      <c r="F3513" s="5">
        <v>43690</v>
      </c>
      <c r="G3513" s="2">
        <v>43713</v>
      </c>
      <c r="H3513" s="3">
        <v>43693</v>
      </c>
      <c r="I3513" t="s">
        <v>29</v>
      </c>
      <c r="J3513" t="s">
        <v>66</v>
      </c>
      <c r="K3513">
        <v>123822157</v>
      </c>
      <c r="L3513">
        <v>4950</v>
      </c>
    </row>
    <row r="3514" spans="1:12" ht="195" hidden="1" outlineLevel="2" x14ac:dyDescent="0.25">
      <c r="A3514" t="s">
        <v>5057</v>
      </c>
      <c r="B3514" s="1" t="s">
        <v>5058</v>
      </c>
      <c r="C3514" t="s">
        <v>14</v>
      </c>
      <c r="D3514" t="s">
        <v>15</v>
      </c>
      <c r="E3514">
        <v>2</v>
      </c>
      <c r="F3514" s="5">
        <v>43690</v>
      </c>
      <c r="G3514" s="2">
        <v>43696</v>
      </c>
      <c r="H3514" s="3">
        <v>43691</v>
      </c>
      <c r="I3514" t="s">
        <v>36</v>
      </c>
      <c r="J3514" t="s">
        <v>66</v>
      </c>
      <c r="K3514">
        <v>123822290</v>
      </c>
      <c r="L3514">
        <v>9172</v>
      </c>
    </row>
    <row r="3515" spans="1:12" ht="240" hidden="1" outlineLevel="2" x14ac:dyDescent="0.25">
      <c r="A3515" t="s">
        <v>5059</v>
      </c>
      <c r="B3515" s="1" t="s">
        <v>5060</v>
      </c>
      <c r="C3515" t="s">
        <v>607</v>
      </c>
      <c r="D3515" t="s">
        <v>15</v>
      </c>
      <c r="E3515">
        <v>3</v>
      </c>
      <c r="F3515" s="5">
        <v>43690</v>
      </c>
      <c r="G3515" s="2">
        <v>43742</v>
      </c>
      <c r="H3515" s="3">
        <v>43682</v>
      </c>
      <c r="I3515" t="s">
        <v>29</v>
      </c>
      <c r="J3515" t="s">
        <v>49</v>
      </c>
      <c r="K3515">
        <v>31577416</v>
      </c>
      <c r="L3515">
        <v>3006</v>
      </c>
    </row>
    <row r="3516" spans="1:12" ht="210" hidden="1" outlineLevel="2" x14ac:dyDescent="0.25">
      <c r="A3516" t="s">
        <v>5061</v>
      </c>
      <c r="B3516" s="1" t="s">
        <v>5062</v>
      </c>
      <c r="C3516" t="s">
        <v>144</v>
      </c>
      <c r="D3516" t="s">
        <v>15</v>
      </c>
      <c r="E3516">
        <v>3</v>
      </c>
      <c r="F3516" s="5">
        <v>43690</v>
      </c>
      <c r="G3516" s="2">
        <v>43697</v>
      </c>
      <c r="H3516" s="3">
        <v>43693</v>
      </c>
      <c r="I3516" t="s">
        <v>1036</v>
      </c>
      <c r="J3516" t="s">
        <v>66</v>
      </c>
      <c r="K3516">
        <v>123823406</v>
      </c>
      <c r="L3516">
        <v>10232</v>
      </c>
    </row>
    <row r="3517" spans="1:12" ht="409.5" hidden="1" outlineLevel="2" x14ac:dyDescent="0.25">
      <c r="A3517" t="s">
        <v>5063</v>
      </c>
      <c r="B3517" s="1" t="s">
        <v>5064</v>
      </c>
      <c r="C3517" t="s">
        <v>20</v>
      </c>
      <c r="D3517" t="s">
        <v>15</v>
      </c>
      <c r="E3517">
        <v>1</v>
      </c>
      <c r="F3517" s="5">
        <v>43690</v>
      </c>
      <c r="G3517" s="2">
        <v>43732</v>
      </c>
      <c r="H3517" s="3">
        <v>43690</v>
      </c>
      <c r="I3517" t="s">
        <v>5065</v>
      </c>
      <c r="J3517" t="s">
        <v>66</v>
      </c>
      <c r="K3517">
        <v>123823567</v>
      </c>
      <c r="L3517">
        <v>8431</v>
      </c>
    </row>
    <row r="3518" spans="1:12" ht="375" hidden="1" outlineLevel="2" x14ac:dyDescent="0.25">
      <c r="A3518" t="s">
        <v>5066</v>
      </c>
      <c r="B3518" s="1" t="s">
        <v>5067</v>
      </c>
      <c r="C3518" t="s">
        <v>14</v>
      </c>
      <c r="D3518" t="s">
        <v>15</v>
      </c>
      <c r="E3518">
        <v>1</v>
      </c>
      <c r="F3518" s="5">
        <v>43690</v>
      </c>
      <c r="G3518" s="2">
        <v>43696</v>
      </c>
      <c r="H3518" s="3">
        <v>43690</v>
      </c>
      <c r="I3518" t="s">
        <v>110</v>
      </c>
      <c r="J3518" t="s">
        <v>61</v>
      </c>
      <c r="K3518">
        <v>123824176</v>
      </c>
      <c r="L3518">
        <v>48082</v>
      </c>
    </row>
    <row r="3519" spans="1:12" ht="345" hidden="1" outlineLevel="2" x14ac:dyDescent="0.25">
      <c r="A3519" t="s">
        <v>5068</v>
      </c>
      <c r="B3519" s="1" t="s">
        <v>5069</v>
      </c>
      <c r="C3519" t="s">
        <v>390</v>
      </c>
      <c r="D3519" t="s">
        <v>15</v>
      </c>
      <c r="E3519">
        <v>3</v>
      </c>
      <c r="F3519" s="5">
        <v>43690</v>
      </c>
      <c r="G3519" s="2">
        <v>43697</v>
      </c>
      <c r="H3519" s="3">
        <v>43693</v>
      </c>
      <c r="I3519" t="s">
        <v>45</v>
      </c>
      <c r="J3519" t="s">
        <v>3351</v>
      </c>
      <c r="K3519">
        <v>123826375</v>
      </c>
      <c r="L3519">
        <v>9214</v>
      </c>
    </row>
    <row r="3520" spans="1:12" ht="195" hidden="1" outlineLevel="2" x14ac:dyDescent="0.25">
      <c r="A3520" t="s">
        <v>5070</v>
      </c>
      <c r="B3520" s="1" t="s">
        <v>5071</v>
      </c>
      <c r="C3520" t="s">
        <v>20</v>
      </c>
      <c r="D3520" t="s">
        <v>15</v>
      </c>
      <c r="E3520">
        <v>1</v>
      </c>
      <c r="F3520" s="5">
        <v>43690</v>
      </c>
      <c r="G3520" s="2">
        <v>43713</v>
      </c>
      <c r="H3520" s="3">
        <v>43692</v>
      </c>
      <c r="I3520" t="s">
        <v>366</v>
      </c>
      <c r="J3520" t="s">
        <v>66</v>
      </c>
      <c r="K3520">
        <v>122784495</v>
      </c>
      <c r="L3520" t="s">
        <v>5072</v>
      </c>
    </row>
    <row r="3521" spans="1:12" ht="180" hidden="1" outlineLevel="2" x14ac:dyDescent="0.25">
      <c r="A3521" t="s">
        <v>5073</v>
      </c>
      <c r="B3521" s="1" t="s">
        <v>5074</v>
      </c>
      <c r="C3521" t="s">
        <v>14</v>
      </c>
      <c r="D3521" t="s">
        <v>15</v>
      </c>
      <c r="E3521">
        <v>1</v>
      </c>
      <c r="F3521" s="5">
        <v>43690</v>
      </c>
      <c r="G3521" s="2">
        <v>43696</v>
      </c>
      <c r="H3521" s="3">
        <v>43690.98809027778</v>
      </c>
      <c r="I3521" t="s">
        <v>39</v>
      </c>
      <c r="J3521" t="s">
        <v>66</v>
      </c>
      <c r="K3521">
        <v>123827045</v>
      </c>
      <c r="L3521">
        <v>6622</v>
      </c>
    </row>
    <row r="3522" spans="1:12" outlineLevel="1" collapsed="1" x14ac:dyDescent="0.25">
      <c r="B3522" s="1"/>
      <c r="F3522" s="12" t="s">
        <v>12158</v>
      </c>
      <c r="G3522" s="2"/>
      <c r="H3522" s="3"/>
      <c r="K3522">
        <f>SUBTOTAL(3,K3494:K3521)</f>
        <v>28</v>
      </c>
    </row>
    <row r="3523" spans="1:12" ht="180" hidden="1" outlineLevel="2" x14ac:dyDescent="0.25">
      <c r="A3523" t="s">
        <v>4973</v>
      </c>
      <c r="B3523" s="1" t="s">
        <v>4974</v>
      </c>
      <c r="C3523" t="s">
        <v>14</v>
      </c>
      <c r="D3523" t="s">
        <v>15</v>
      </c>
      <c r="E3523">
        <v>3</v>
      </c>
      <c r="F3523" s="5">
        <v>43689</v>
      </c>
      <c r="G3523" s="2">
        <v>43696</v>
      </c>
      <c r="H3523" s="3">
        <v>43690</v>
      </c>
      <c r="I3523" t="s">
        <v>53</v>
      </c>
      <c r="J3523" t="s">
        <v>17</v>
      </c>
      <c r="K3523">
        <v>123685452</v>
      </c>
      <c r="L3523">
        <v>9332</v>
      </c>
    </row>
    <row r="3524" spans="1:12" ht="195" hidden="1" outlineLevel="2" x14ac:dyDescent="0.25">
      <c r="A3524" t="s">
        <v>4975</v>
      </c>
      <c r="B3524" s="1" t="s">
        <v>4976</v>
      </c>
      <c r="C3524" t="s">
        <v>607</v>
      </c>
      <c r="D3524" t="s">
        <v>15</v>
      </c>
      <c r="E3524">
        <v>3</v>
      </c>
      <c r="F3524" s="5">
        <v>43689</v>
      </c>
      <c r="G3524" s="2">
        <v>43707</v>
      </c>
      <c r="H3524" s="3">
        <v>43690</v>
      </c>
      <c r="I3524" t="s">
        <v>42</v>
      </c>
      <c r="J3524" t="s">
        <v>17</v>
      </c>
      <c r="K3524">
        <v>123693250</v>
      </c>
      <c r="L3524">
        <v>9940</v>
      </c>
    </row>
    <row r="3525" spans="1:12" ht="300" hidden="1" outlineLevel="2" x14ac:dyDescent="0.25">
      <c r="A3525" t="s">
        <v>4977</v>
      </c>
      <c r="B3525" s="1" t="s">
        <v>4978</v>
      </c>
      <c r="C3525" t="s">
        <v>14</v>
      </c>
      <c r="D3525" t="s">
        <v>15</v>
      </c>
      <c r="E3525">
        <v>3</v>
      </c>
      <c r="F3525" s="5">
        <v>43689</v>
      </c>
      <c r="G3525" s="2">
        <v>43696</v>
      </c>
      <c r="H3525" s="3">
        <v>43691</v>
      </c>
      <c r="I3525" t="s">
        <v>151</v>
      </c>
      <c r="J3525" t="s">
        <v>17</v>
      </c>
      <c r="K3525">
        <v>123709000</v>
      </c>
      <c r="L3525">
        <v>9480</v>
      </c>
    </row>
    <row r="3526" spans="1:12" ht="180" hidden="1" outlineLevel="2" x14ac:dyDescent="0.25">
      <c r="A3526" t="s">
        <v>4979</v>
      </c>
      <c r="B3526" s="1" t="s">
        <v>4980</v>
      </c>
      <c r="C3526" t="s">
        <v>14</v>
      </c>
      <c r="D3526" t="s">
        <v>15</v>
      </c>
      <c r="E3526">
        <v>2</v>
      </c>
      <c r="F3526" s="5">
        <v>43689</v>
      </c>
      <c r="G3526" s="2">
        <v>43696</v>
      </c>
      <c r="H3526" s="3">
        <v>43689</v>
      </c>
      <c r="I3526" t="s">
        <v>36</v>
      </c>
      <c r="J3526" t="s">
        <v>17</v>
      </c>
      <c r="K3526">
        <v>123711739</v>
      </c>
      <c r="L3526">
        <v>9498</v>
      </c>
    </row>
    <row r="3527" spans="1:12" ht="150" hidden="1" outlineLevel="2" x14ac:dyDescent="0.25">
      <c r="A3527" t="s">
        <v>4981</v>
      </c>
      <c r="B3527" s="1" t="s">
        <v>4982</v>
      </c>
      <c r="C3527" t="s">
        <v>100</v>
      </c>
      <c r="D3527" t="s">
        <v>15</v>
      </c>
      <c r="E3527">
        <v>2</v>
      </c>
      <c r="F3527" s="5">
        <v>43689</v>
      </c>
      <c r="G3527" s="2">
        <v>43696</v>
      </c>
      <c r="H3527" s="3">
        <v>43689</v>
      </c>
      <c r="I3527" t="s">
        <v>42</v>
      </c>
      <c r="J3527" t="s">
        <v>17</v>
      </c>
      <c r="K3527">
        <v>123712189</v>
      </c>
      <c r="L3527">
        <v>9690</v>
      </c>
    </row>
    <row r="3528" spans="1:12" ht="360" hidden="1" outlineLevel="2" x14ac:dyDescent="0.25">
      <c r="A3528" t="s">
        <v>4983</v>
      </c>
      <c r="B3528" s="1" t="s">
        <v>4984</v>
      </c>
      <c r="C3528" t="s">
        <v>24</v>
      </c>
      <c r="D3528" t="s">
        <v>15</v>
      </c>
      <c r="E3528">
        <v>3</v>
      </c>
      <c r="F3528" s="5">
        <v>43689</v>
      </c>
      <c r="G3528" s="2">
        <v>43696</v>
      </c>
      <c r="H3528" s="3">
        <v>43691</v>
      </c>
      <c r="I3528" t="s">
        <v>300</v>
      </c>
      <c r="J3528" t="s">
        <v>17</v>
      </c>
      <c r="K3528">
        <v>123725241</v>
      </c>
      <c r="L3528">
        <v>9684</v>
      </c>
    </row>
    <row r="3529" spans="1:12" ht="240" hidden="1" outlineLevel="2" x14ac:dyDescent="0.25">
      <c r="A3529" t="s">
        <v>4985</v>
      </c>
      <c r="B3529" s="1" t="s">
        <v>4986</v>
      </c>
      <c r="C3529" t="s">
        <v>14</v>
      </c>
      <c r="D3529" t="s">
        <v>15</v>
      </c>
      <c r="E3529">
        <v>1</v>
      </c>
      <c r="F3529" s="5">
        <v>43689</v>
      </c>
      <c r="G3529" s="2">
        <v>43696</v>
      </c>
      <c r="H3529" s="3">
        <v>43689</v>
      </c>
      <c r="I3529" t="s">
        <v>39</v>
      </c>
      <c r="J3529" t="s">
        <v>17</v>
      </c>
      <c r="K3529">
        <v>123738236</v>
      </c>
      <c r="L3529">
        <v>3943</v>
      </c>
    </row>
    <row r="3530" spans="1:12" ht="210" hidden="1" outlineLevel="2" x14ac:dyDescent="0.25">
      <c r="A3530" t="s">
        <v>4987</v>
      </c>
      <c r="B3530" s="1" t="s">
        <v>4988</v>
      </c>
      <c r="C3530" t="s">
        <v>100</v>
      </c>
      <c r="D3530" t="s">
        <v>15</v>
      </c>
      <c r="E3530">
        <v>3</v>
      </c>
      <c r="F3530" s="5">
        <v>43689</v>
      </c>
      <c r="G3530" s="2">
        <v>43696</v>
      </c>
      <c r="H3530" s="3">
        <v>43692</v>
      </c>
      <c r="I3530" t="s">
        <v>42</v>
      </c>
      <c r="J3530" t="s">
        <v>17</v>
      </c>
      <c r="K3530">
        <v>123738336</v>
      </c>
      <c r="L3530">
        <v>9829</v>
      </c>
    </row>
    <row r="3531" spans="1:12" ht="409.5" hidden="1" outlineLevel="2" x14ac:dyDescent="0.25">
      <c r="A3531" t="s">
        <v>4989</v>
      </c>
      <c r="B3531" s="1" t="s">
        <v>4990</v>
      </c>
      <c r="C3531" t="s">
        <v>48</v>
      </c>
      <c r="D3531" t="s">
        <v>15</v>
      </c>
      <c r="E3531">
        <v>3</v>
      </c>
      <c r="F3531" s="5">
        <v>43689</v>
      </c>
      <c r="G3531" s="2">
        <v>43698</v>
      </c>
      <c r="H3531" s="3">
        <v>43692</v>
      </c>
      <c r="I3531" t="s">
        <v>29</v>
      </c>
      <c r="J3531" t="s">
        <v>17</v>
      </c>
      <c r="K3531">
        <v>123740877</v>
      </c>
      <c r="L3531">
        <v>16982</v>
      </c>
    </row>
    <row r="3532" spans="1:12" ht="210" hidden="1" outlineLevel="2" x14ac:dyDescent="0.25">
      <c r="A3532" t="s">
        <v>4991</v>
      </c>
      <c r="B3532" s="1" t="s">
        <v>4992</v>
      </c>
      <c r="C3532" t="s">
        <v>48</v>
      </c>
      <c r="D3532" t="s">
        <v>15</v>
      </c>
      <c r="E3532">
        <v>1</v>
      </c>
      <c r="F3532" s="5">
        <v>43689</v>
      </c>
      <c r="G3532" s="2">
        <v>43696</v>
      </c>
      <c r="H3532" s="3">
        <v>43689.732627314814</v>
      </c>
      <c r="I3532" t="s">
        <v>29</v>
      </c>
      <c r="J3532" t="s">
        <v>17</v>
      </c>
      <c r="K3532">
        <v>123743943</v>
      </c>
      <c r="L3532">
        <v>107</v>
      </c>
    </row>
    <row r="3533" spans="1:12" ht="105" hidden="1" outlineLevel="2" x14ac:dyDescent="0.25">
      <c r="A3533" t="s">
        <v>4993</v>
      </c>
      <c r="B3533" s="1" t="s">
        <v>4994</v>
      </c>
      <c r="C3533" t="s">
        <v>14</v>
      </c>
      <c r="D3533" t="s">
        <v>15</v>
      </c>
      <c r="E3533">
        <v>2</v>
      </c>
      <c r="F3533" s="5">
        <v>43689</v>
      </c>
      <c r="G3533" s="2">
        <v>43691</v>
      </c>
      <c r="H3533" s="3">
        <v>43690</v>
      </c>
      <c r="I3533" t="s">
        <v>39</v>
      </c>
      <c r="J3533" t="s">
        <v>17</v>
      </c>
      <c r="K3533" t="s">
        <v>4995</v>
      </c>
      <c r="L3533">
        <v>3001</v>
      </c>
    </row>
    <row r="3534" spans="1:12" ht="300" hidden="1" outlineLevel="2" x14ac:dyDescent="0.25">
      <c r="A3534" t="s">
        <v>4996</v>
      </c>
      <c r="B3534" s="1" t="s">
        <v>4997</v>
      </c>
      <c r="C3534" t="s">
        <v>20</v>
      </c>
      <c r="D3534" t="s">
        <v>15</v>
      </c>
      <c r="E3534">
        <v>1</v>
      </c>
      <c r="F3534" s="5">
        <v>43689</v>
      </c>
      <c r="G3534" s="2">
        <v>43732</v>
      </c>
      <c r="H3534" s="3">
        <v>43687</v>
      </c>
      <c r="I3534" t="s">
        <v>113</v>
      </c>
      <c r="J3534" t="s">
        <v>49</v>
      </c>
      <c r="K3534">
        <v>123682891</v>
      </c>
      <c r="L3534">
        <v>9599</v>
      </c>
    </row>
    <row r="3535" spans="1:12" ht="180" hidden="1" outlineLevel="2" x14ac:dyDescent="0.25">
      <c r="A3535" t="s">
        <v>4998</v>
      </c>
      <c r="B3535" s="1" t="s">
        <v>4999</v>
      </c>
      <c r="C3535" t="s">
        <v>48</v>
      </c>
      <c r="D3535" t="s">
        <v>15</v>
      </c>
      <c r="E3535">
        <v>2</v>
      </c>
      <c r="F3535" s="5">
        <v>43689</v>
      </c>
      <c r="G3535" s="2">
        <v>43720</v>
      </c>
      <c r="H3535" s="3">
        <v>43689</v>
      </c>
      <c r="I3535" t="s">
        <v>36</v>
      </c>
      <c r="J3535" t="s">
        <v>3351</v>
      </c>
      <c r="K3535">
        <v>121335527</v>
      </c>
      <c r="L3535">
        <v>9793</v>
      </c>
    </row>
    <row r="3536" spans="1:12" ht="105" hidden="1" outlineLevel="2" x14ac:dyDescent="0.25">
      <c r="A3536" t="s">
        <v>5000</v>
      </c>
      <c r="B3536" s="1" t="s">
        <v>5001</v>
      </c>
      <c r="C3536" t="s">
        <v>231</v>
      </c>
      <c r="D3536" t="s">
        <v>15</v>
      </c>
      <c r="E3536">
        <v>3</v>
      </c>
      <c r="F3536" s="5">
        <v>43689</v>
      </c>
      <c r="G3536" s="2">
        <v>43760</v>
      </c>
      <c r="H3536" s="3">
        <v>43692</v>
      </c>
      <c r="I3536" t="s">
        <v>29</v>
      </c>
      <c r="J3536" t="s">
        <v>17</v>
      </c>
      <c r="K3536">
        <v>53531014</v>
      </c>
      <c r="L3536">
        <v>70205</v>
      </c>
    </row>
    <row r="3537" spans="1:12" ht="195" hidden="1" outlineLevel="2" x14ac:dyDescent="0.25">
      <c r="A3537" t="s">
        <v>5002</v>
      </c>
      <c r="B3537" s="1" t="s">
        <v>5003</v>
      </c>
      <c r="C3537" t="s">
        <v>228</v>
      </c>
      <c r="D3537" t="s">
        <v>15</v>
      </c>
      <c r="E3537">
        <v>3</v>
      </c>
      <c r="F3537" s="5">
        <v>43689</v>
      </c>
      <c r="G3537" s="2">
        <v>43696</v>
      </c>
      <c r="H3537" s="3">
        <v>43692</v>
      </c>
      <c r="I3537" t="s">
        <v>42</v>
      </c>
      <c r="J3537" t="s">
        <v>17</v>
      </c>
      <c r="K3537">
        <v>123754345</v>
      </c>
      <c r="L3537">
        <v>9397</v>
      </c>
    </row>
    <row r="3538" spans="1:12" ht="180" hidden="1" outlineLevel="2" x14ac:dyDescent="0.25">
      <c r="A3538" t="s">
        <v>5004</v>
      </c>
      <c r="B3538" s="1" t="s">
        <v>5005</v>
      </c>
      <c r="C3538" t="s">
        <v>14</v>
      </c>
      <c r="D3538" t="s">
        <v>15</v>
      </c>
      <c r="E3538">
        <v>2</v>
      </c>
      <c r="F3538" s="5">
        <v>43689</v>
      </c>
      <c r="G3538" s="2">
        <v>43696</v>
      </c>
      <c r="H3538" s="3">
        <v>43690</v>
      </c>
      <c r="I3538" t="s">
        <v>36</v>
      </c>
      <c r="J3538" t="s">
        <v>66</v>
      </c>
      <c r="K3538">
        <v>123755721</v>
      </c>
      <c r="L3538">
        <v>9984</v>
      </c>
    </row>
    <row r="3539" spans="1:12" ht="165" hidden="1" outlineLevel="2" x14ac:dyDescent="0.25">
      <c r="A3539" t="s">
        <v>5006</v>
      </c>
      <c r="B3539" s="1" t="s">
        <v>5007</v>
      </c>
      <c r="C3539" t="s">
        <v>116</v>
      </c>
      <c r="D3539" t="s">
        <v>15</v>
      </c>
      <c r="E3539">
        <v>3</v>
      </c>
      <c r="F3539" s="5">
        <v>43689</v>
      </c>
      <c r="G3539" s="2">
        <v>43746</v>
      </c>
      <c r="H3539" s="3">
        <v>43700</v>
      </c>
      <c r="I3539" t="s">
        <v>124</v>
      </c>
      <c r="J3539" t="s">
        <v>186</v>
      </c>
      <c r="K3539">
        <v>122263255</v>
      </c>
      <c r="L3539">
        <v>5225</v>
      </c>
    </row>
    <row r="3540" spans="1:12" ht="195" hidden="1" outlineLevel="2" x14ac:dyDescent="0.25">
      <c r="A3540" t="s">
        <v>5008</v>
      </c>
      <c r="B3540" s="1" t="s">
        <v>5009</v>
      </c>
      <c r="C3540" t="s">
        <v>116</v>
      </c>
      <c r="D3540" t="s">
        <v>15</v>
      </c>
      <c r="E3540">
        <v>3</v>
      </c>
      <c r="F3540" s="5">
        <v>43689</v>
      </c>
      <c r="G3540" s="2">
        <v>43732</v>
      </c>
      <c r="H3540" s="3">
        <v>43700</v>
      </c>
      <c r="I3540" t="s">
        <v>124</v>
      </c>
      <c r="J3540" t="s">
        <v>186</v>
      </c>
      <c r="K3540">
        <v>122266530</v>
      </c>
      <c r="L3540">
        <v>1825</v>
      </c>
    </row>
    <row r="3541" spans="1:12" ht="409.5" hidden="1" outlineLevel="2" x14ac:dyDescent="0.25">
      <c r="A3541" t="s">
        <v>5010</v>
      </c>
      <c r="B3541" s="1" t="s">
        <v>5011</v>
      </c>
      <c r="C3541" t="s">
        <v>116</v>
      </c>
      <c r="D3541" t="s">
        <v>15</v>
      </c>
      <c r="E3541">
        <v>3</v>
      </c>
      <c r="F3541" s="5">
        <v>43689</v>
      </c>
      <c r="G3541" s="2">
        <v>43745</v>
      </c>
      <c r="H3541" s="3">
        <v>43700</v>
      </c>
      <c r="I3541" t="s">
        <v>5012</v>
      </c>
      <c r="J3541" t="s">
        <v>186</v>
      </c>
      <c r="K3541">
        <v>122265041</v>
      </c>
      <c r="L3541">
        <v>10475</v>
      </c>
    </row>
    <row r="3542" spans="1:12" ht="240" hidden="1" outlineLevel="2" x14ac:dyDescent="0.25">
      <c r="A3542" t="s">
        <v>5013</v>
      </c>
      <c r="B3542" s="1" t="s">
        <v>5014</v>
      </c>
      <c r="C3542" t="s">
        <v>144</v>
      </c>
      <c r="D3542" t="s">
        <v>15</v>
      </c>
      <c r="E3542">
        <v>3</v>
      </c>
      <c r="F3542" s="5">
        <v>43689</v>
      </c>
      <c r="G3542" s="2">
        <v>43697</v>
      </c>
      <c r="H3542" s="3">
        <v>43692</v>
      </c>
      <c r="I3542" t="s">
        <v>1036</v>
      </c>
      <c r="J3542" t="s">
        <v>66</v>
      </c>
      <c r="K3542">
        <v>123760073</v>
      </c>
      <c r="L3542">
        <v>10234</v>
      </c>
    </row>
    <row r="3543" spans="1:12" ht="195" hidden="1" outlineLevel="2" x14ac:dyDescent="0.25">
      <c r="A3543" t="s">
        <v>5015</v>
      </c>
      <c r="B3543" s="1" t="s">
        <v>5016</v>
      </c>
      <c r="C3543" t="s">
        <v>116</v>
      </c>
      <c r="D3543" t="s">
        <v>15</v>
      </c>
      <c r="E3543">
        <v>3</v>
      </c>
      <c r="F3543" s="5">
        <v>43689</v>
      </c>
      <c r="G3543" s="2">
        <v>43703</v>
      </c>
      <c r="H3543" s="3">
        <v>43700</v>
      </c>
      <c r="I3543" t="s">
        <v>124</v>
      </c>
      <c r="J3543" t="s">
        <v>186</v>
      </c>
      <c r="K3543">
        <v>122266518</v>
      </c>
      <c r="L3543">
        <v>9930</v>
      </c>
    </row>
    <row r="3544" spans="1:12" outlineLevel="1" collapsed="1" x14ac:dyDescent="0.25">
      <c r="B3544" s="1"/>
      <c r="F3544" s="12" t="s">
        <v>12159</v>
      </c>
      <c r="G3544" s="2"/>
      <c r="H3544" s="3"/>
      <c r="K3544">
        <f>SUBTOTAL(3,K3523:K3543)</f>
        <v>21</v>
      </c>
    </row>
    <row r="3545" spans="1:12" ht="225" hidden="1" outlineLevel="2" x14ac:dyDescent="0.25">
      <c r="A3545" t="s">
        <v>4967</v>
      </c>
      <c r="B3545" s="1" t="s">
        <v>4968</v>
      </c>
      <c r="C3545" t="s">
        <v>214</v>
      </c>
      <c r="D3545" t="s">
        <v>15</v>
      </c>
      <c r="E3545">
        <v>2</v>
      </c>
      <c r="F3545" s="5">
        <v>43688</v>
      </c>
      <c r="G3545" s="2">
        <v>43696</v>
      </c>
      <c r="H3545" s="3">
        <v>43689</v>
      </c>
      <c r="I3545" t="s">
        <v>2720</v>
      </c>
      <c r="J3545" t="s">
        <v>17</v>
      </c>
      <c r="K3545">
        <v>123705867</v>
      </c>
      <c r="L3545">
        <v>10513</v>
      </c>
    </row>
    <row r="3546" spans="1:12" ht="409.5" hidden="1" outlineLevel="2" x14ac:dyDescent="0.25">
      <c r="A3546" t="s">
        <v>4969</v>
      </c>
      <c r="B3546" s="1" t="s">
        <v>4970</v>
      </c>
      <c r="C3546" t="s">
        <v>214</v>
      </c>
      <c r="D3546" t="s">
        <v>15</v>
      </c>
      <c r="E3546">
        <v>1</v>
      </c>
      <c r="F3546" s="5">
        <v>43688</v>
      </c>
      <c r="G3546" s="2">
        <v>43696</v>
      </c>
      <c r="H3546" s="3">
        <v>43688</v>
      </c>
      <c r="I3546" t="s">
        <v>39</v>
      </c>
      <c r="J3546" t="s">
        <v>17</v>
      </c>
      <c r="K3546">
        <v>123710629</v>
      </c>
      <c r="L3546">
        <v>9099</v>
      </c>
    </row>
    <row r="3547" spans="1:12" ht="270" hidden="1" outlineLevel="2" x14ac:dyDescent="0.25">
      <c r="A3547" t="s">
        <v>4971</v>
      </c>
      <c r="B3547" s="1" t="s">
        <v>4972</v>
      </c>
      <c r="C3547" t="s">
        <v>647</v>
      </c>
      <c r="D3547" t="s">
        <v>15</v>
      </c>
      <c r="E3547">
        <v>1</v>
      </c>
      <c r="F3547" s="5">
        <v>43688</v>
      </c>
      <c r="G3547" s="2">
        <v>43706</v>
      </c>
      <c r="H3547" s="3">
        <v>43689</v>
      </c>
      <c r="I3547" t="s">
        <v>2720</v>
      </c>
      <c r="J3547" t="s">
        <v>17</v>
      </c>
      <c r="K3547">
        <v>123712737</v>
      </c>
      <c r="L3547">
        <v>48214</v>
      </c>
    </row>
    <row r="3548" spans="1:12" outlineLevel="1" collapsed="1" x14ac:dyDescent="0.25">
      <c r="B3548" s="1"/>
      <c r="F3548" s="12" t="s">
        <v>12160</v>
      </c>
      <c r="G3548" s="2"/>
      <c r="H3548" s="3"/>
      <c r="K3548">
        <f>SUBTOTAL(3,K3545:K3547)</f>
        <v>3</v>
      </c>
    </row>
    <row r="3549" spans="1:12" ht="285" hidden="1" outlineLevel="2" x14ac:dyDescent="0.25">
      <c r="A3549" t="s">
        <v>4961</v>
      </c>
      <c r="B3549" s="1" t="s">
        <v>4962</v>
      </c>
      <c r="C3549" t="s">
        <v>214</v>
      </c>
      <c r="D3549" t="s">
        <v>15</v>
      </c>
      <c r="E3549">
        <v>2</v>
      </c>
      <c r="F3549" s="5">
        <v>43687</v>
      </c>
      <c r="G3549" s="2">
        <v>43693</v>
      </c>
      <c r="H3549" s="3">
        <v>43688</v>
      </c>
      <c r="I3549" t="s">
        <v>39</v>
      </c>
      <c r="J3549" t="s">
        <v>17</v>
      </c>
      <c r="K3549">
        <v>123689152</v>
      </c>
      <c r="L3549">
        <v>3909</v>
      </c>
    </row>
    <row r="3550" spans="1:12" ht="165" hidden="1" outlineLevel="2" x14ac:dyDescent="0.25">
      <c r="A3550" t="s">
        <v>4963</v>
      </c>
      <c r="B3550" s="1" t="s">
        <v>4964</v>
      </c>
      <c r="C3550" t="s">
        <v>14</v>
      </c>
      <c r="D3550" t="s">
        <v>15</v>
      </c>
      <c r="E3550">
        <v>2</v>
      </c>
      <c r="F3550" s="5">
        <v>43687</v>
      </c>
      <c r="G3550" s="2">
        <v>43696</v>
      </c>
      <c r="H3550" s="3">
        <v>43688</v>
      </c>
      <c r="I3550" t="s">
        <v>39</v>
      </c>
      <c r="J3550" t="s">
        <v>17</v>
      </c>
      <c r="K3550">
        <v>123692487</v>
      </c>
      <c r="L3550">
        <v>9874</v>
      </c>
    </row>
    <row r="3551" spans="1:12" ht="300" hidden="1" outlineLevel="2" x14ac:dyDescent="0.25">
      <c r="A3551" t="s">
        <v>4965</v>
      </c>
      <c r="B3551" s="1" t="s">
        <v>4966</v>
      </c>
      <c r="C3551" t="s">
        <v>14</v>
      </c>
      <c r="D3551" t="s">
        <v>15</v>
      </c>
      <c r="E3551">
        <v>3</v>
      </c>
      <c r="F3551" s="5">
        <v>43687</v>
      </c>
      <c r="G3551" s="2">
        <v>43696</v>
      </c>
      <c r="H3551" s="3">
        <v>43690</v>
      </c>
      <c r="I3551" t="s">
        <v>16</v>
      </c>
      <c r="J3551" t="s">
        <v>17</v>
      </c>
      <c r="K3551">
        <v>123694866</v>
      </c>
      <c r="L3551">
        <v>9186</v>
      </c>
    </row>
    <row r="3552" spans="1:12" outlineLevel="1" collapsed="1" x14ac:dyDescent="0.25">
      <c r="B3552" s="1"/>
      <c r="F3552" s="12" t="s">
        <v>12161</v>
      </c>
      <c r="G3552" s="2"/>
      <c r="H3552" s="3"/>
      <c r="K3552">
        <f>SUBTOTAL(3,K3549:K3551)</f>
        <v>3</v>
      </c>
    </row>
    <row r="3553" spans="1:12" ht="315" hidden="1" outlineLevel="2" x14ac:dyDescent="0.25">
      <c r="A3553" t="s">
        <v>4942</v>
      </c>
      <c r="B3553" s="1" t="s">
        <v>4943</v>
      </c>
      <c r="C3553" t="s">
        <v>214</v>
      </c>
      <c r="D3553" t="s">
        <v>15</v>
      </c>
      <c r="E3553">
        <v>1</v>
      </c>
      <c r="F3553" s="5">
        <v>43686</v>
      </c>
      <c r="G3553" s="2">
        <v>43692</v>
      </c>
      <c r="H3553" s="3">
        <v>43686</v>
      </c>
      <c r="I3553" t="s">
        <v>42</v>
      </c>
      <c r="J3553" t="s">
        <v>17</v>
      </c>
      <c r="K3553">
        <v>123628827</v>
      </c>
      <c r="L3553">
        <v>10121</v>
      </c>
    </row>
    <row r="3554" spans="1:12" ht="225" hidden="1" outlineLevel="2" x14ac:dyDescent="0.25">
      <c r="A3554" t="s">
        <v>4944</v>
      </c>
      <c r="B3554" s="1" t="s">
        <v>4945</v>
      </c>
      <c r="C3554" t="s">
        <v>20</v>
      </c>
      <c r="D3554" t="s">
        <v>15</v>
      </c>
      <c r="E3554">
        <v>3</v>
      </c>
      <c r="F3554" s="5">
        <v>43686</v>
      </c>
      <c r="G3554" s="2">
        <v>43713</v>
      </c>
      <c r="H3554" s="3">
        <v>43688</v>
      </c>
      <c r="I3554" t="s">
        <v>366</v>
      </c>
      <c r="J3554" t="s">
        <v>17</v>
      </c>
      <c r="K3554">
        <v>123591173</v>
      </c>
      <c r="L3554">
        <v>10577</v>
      </c>
    </row>
    <row r="3555" spans="1:12" ht="270" hidden="1" outlineLevel="2" x14ac:dyDescent="0.25">
      <c r="A3555" t="s">
        <v>4946</v>
      </c>
      <c r="B3555" s="1" t="s">
        <v>4947</v>
      </c>
      <c r="C3555" t="s">
        <v>48</v>
      </c>
      <c r="D3555" t="s">
        <v>15</v>
      </c>
      <c r="E3555">
        <v>3</v>
      </c>
      <c r="F3555" s="5">
        <v>43686</v>
      </c>
      <c r="G3555" s="2">
        <v>43706</v>
      </c>
      <c r="H3555" s="3">
        <v>43688</v>
      </c>
      <c r="I3555" t="s">
        <v>3027</v>
      </c>
      <c r="J3555" t="s">
        <v>17</v>
      </c>
      <c r="K3555">
        <v>123592259</v>
      </c>
      <c r="L3555">
        <v>3932</v>
      </c>
    </row>
    <row r="3556" spans="1:12" ht="225" hidden="1" outlineLevel="2" x14ac:dyDescent="0.25">
      <c r="A3556" t="s">
        <v>4948</v>
      </c>
      <c r="B3556" s="1" t="s">
        <v>4949</v>
      </c>
      <c r="C3556" t="s">
        <v>48</v>
      </c>
      <c r="D3556" t="s">
        <v>15</v>
      </c>
      <c r="E3556">
        <v>3</v>
      </c>
      <c r="F3556" s="5">
        <v>43686</v>
      </c>
      <c r="G3556" s="2">
        <v>43692</v>
      </c>
      <c r="H3556" s="3">
        <v>43689</v>
      </c>
      <c r="I3556" t="s">
        <v>75</v>
      </c>
      <c r="J3556" t="s">
        <v>17</v>
      </c>
      <c r="K3556">
        <v>123634146</v>
      </c>
      <c r="L3556">
        <v>10119</v>
      </c>
    </row>
    <row r="3557" spans="1:12" ht="255" hidden="1" outlineLevel="2" x14ac:dyDescent="0.25">
      <c r="A3557" t="s">
        <v>4950</v>
      </c>
      <c r="B3557" s="1" t="s">
        <v>4951</v>
      </c>
      <c r="C3557" t="s">
        <v>14</v>
      </c>
      <c r="D3557" t="s">
        <v>15</v>
      </c>
      <c r="E3557">
        <v>2</v>
      </c>
      <c r="F3557" s="5">
        <v>43686</v>
      </c>
      <c r="G3557" s="2">
        <v>43699</v>
      </c>
      <c r="H3557" s="3">
        <v>43687</v>
      </c>
      <c r="I3557" t="s">
        <v>458</v>
      </c>
      <c r="J3557" t="s">
        <v>17</v>
      </c>
      <c r="K3557">
        <v>123640232</v>
      </c>
      <c r="L3557">
        <v>10513</v>
      </c>
    </row>
    <row r="3558" spans="1:12" ht="390" hidden="1" outlineLevel="2" x14ac:dyDescent="0.25">
      <c r="A3558" t="s">
        <v>4952</v>
      </c>
      <c r="B3558" s="1" t="s">
        <v>4953</v>
      </c>
      <c r="C3558" t="s">
        <v>14</v>
      </c>
      <c r="D3558" t="s">
        <v>15</v>
      </c>
      <c r="E3558">
        <v>1</v>
      </c>
      <c r="F3558" s="5">
        <v>43686</v>
      </c>
      <c r="G3558" s="2">
        <v>43693</v>
      </c>
      <c r="H3558" s="3">
        <v>43686</v>
      </c>
      <c r="I3558" t="s">
        <v>36</v>
      </c>
      <c r="J3558" t="s">
        <v>17</v>
      </c>
      <c r="K3558">
        <v>123647084</v>
      </c>
      <c r="L3558">
        <v>9977</v>
      </c>
    </row>
    <row r="3559" spans="1:12" ht="180" hidden="1" outlineLevel="2" x14ac:dyDescent="0.25">
      <c r="A3559" t="s">
        <v>4954</v>
      </c>
      <c r="B3559" s="1" t="s">
        <v>4955</v>
      </c>
      <c r="C3559" t="s">
        <v>14</v>
      </c>
      <c r="D3559" t="s">
        <v>15</v>
      </c>
      <c r="E3559">
        <v>1</v>
      </c>
      <c r="F3559" s="5">
        <v>43686</v>
      </c>
      <c r="G3559" s="2">
        <v>43696</v>
      </c>
      <c r="H3559" s="3">
        <v>43686</v>
      </c>
      <c r="I3559" t="s">
        <v>16</v>
      </c>
      <c r="J3559" t="s">
        <v>17</v>
      </c>
      <c r="K3559">
        <v>123647631</v>
      </c>
      <c r="L3559">
        <v>48308</v>
      </c>
    </row>
    <row r="3560" spans="1:12" ht="409.5" hidden="1" outlineLevel="2" x14ac:dyDescent="0.25">
      <c r="A3560" t="s">
        <v>4956</v>
      </c>
      <c r="B3560" s="1" t="s">
        <v>4957</v>
      </c>
      <c r="C3560" t="s">
        <v>14</v>
      </c>
      <c r="D3560" t="s">
        <v>15</v>
      </c>
      <c r="E3560">
        <v>1</v>
      </c>
      <c r="F3560" s="5">
        <v>43686</v>
      </c>
      <c r="G3560" s="2">
        <v>43697</v>
      </c>
      <c r="H3560" s="3">
        <v>43686</v>
      </c>
      <c r="I3560" t="s">
        <v>45</v>
      </c>
      <c r="J3560" t="s">
        <v>66</v>
      </c>
      <c r="K3560">
        <v>53516686</v>
      </c>
      <c r="L3560" t="s">
        <v>4958</v>
      </c>
    </row>
    <row r="3561" spans="1:12" ht="240" hidden="1" outlineLevel="2" x14ac:dyDescent="0.25">
      <c r="A3561" t="s">
        <v>4959</v>
      </c>
      <c r="B3561" s="1" t="s">
        <v>4960</v>
      </c>
      <c r="C3561" t="s">
        <v>48</v>
      </c>
      <c r="D3561" t="s">
        <v>15</v>
      </c>
      <c r="E3561">
        <v>3</v>
      </c>
      <c r="F3561" s="5">
        <v>43686</v>
      </c>
      <c r="G3561" s="2">
        <v>43703</v>
      </c>
      <c r="H3561" s="3">
        <v>43689</v>
      </c>
      <c r="I3561" t="s">
        <v>110</v>
      </c>
      <c r="J3561" t="s">
        <v>66</v>
      </c>
      <c r="K3561">
        <v>53517030</v>
      </c>
      <c r="L3561">
        <v>69655</v>
      </c>
    </row>
    <row r="3562" spans="1:12" outlineLevel="1" collapsed="1" x14ac:dyDescent="0.25">
      <c r="B3562" s="1"/>
      <c r="F3562" s="12" t="s">
        <v>12162</v>
      </c>
      <c r="G3562" s="2"/>
      <c r="H3562" s="3"/>
      <c r="K3562">
        <f>SUBTOTAL(3,K3553:K3561)</f>
        <v>9</v>
      </c>
    </row>
    <row r="3563" spans="1:12" ht="360" hidden="1" outlineLevel="2" x14ac:dyDescent="0.25">
      <c r="A3563" t="s">
        <v>4915</v>
      </c>
      <c r="B3563" s="1" t="s">
        <v>4916</v>
      </c>
      <c r="C3563" t="s">
        <v>24</v>
      </c>
      <c r="D3563" t="s">
        <v>15</v>
      </c>
      <c r="E3563">
        <v>3</v>
      </c>
      <c r="F3563" s="5">
        <v>43685</v>
      </c>
      <c r="G3563" s="2">
        <v>43706</v>
      </c>
      <c r="H3563" s="3">
        <v>43687</v>
      </c>
      <c r="I3563" t="s">
        <v>58</v>
      </c>
      <c r="J3563" t="s">
        <v>17</v>
      </c>
      <c r="K3563">
        <v>123529363</v>
      </c>
      <c r="L3563">
        <v>7136</v>
      </c>
    </row>
    <row r="3564" spans="1:12" ht="210" hidden="1" outlineLevel="2" x14ac:dyDescent="0.25">
      <c r="A3564" t="s">
        <v>4917</v>
      </c>
      <c r="B3564" s="1" t="s">
        <v>4918</v>
      </c>
      <c r="C3564" t="s">
        <v>14</v>
      </c>
      <c r="D3564" t="s">
        <v>15</v>
      </c>
      <c r="E3564">
        <v>3</v>
      </c>
      <c r="F3564" s="5">
        <v>43685</v>
      </c>
      <c r="G3564" s="2">
        <v>43692</v>
      </c>
      <c r="H3564" s="3">
        <v>43688</v>
      </c>
      <c r="I3564" t="s">
        <v>42</v>
      </c>
      <c r="J3564" t="s">
        <v>17</v>
      </c>
      <c r="K3564">
        <v>123562927</v>
      </c>
      <c r="L3564">
        <v>10924</v>
      </c>
    </row>
    <row r="3565" spans="1:12" ht="180" hidden="1" outlineLevel="2" x14ac:dyDescent="0.25">
      <c r="A3565" t="s">
        <v>4919</v>
      </c>
      <c r="B3565" s="1" t="s">
        <v>4920</v>
      </c>
      <c r="C3565" t="s">
        <v>28</v>
      </c>
      <c r="D3565" t="s">
        <v>15</v>
      </c>
      <c r="E3565">
        <v>1</v>
      </c>
      <c r="F3565" s="5">
        <v>43685</v>
      </c>
      <c r="G3565" s="2">
        <v>43693</v>
      </c>
      <c r="H3565" s="3">
        <v>43685.653310185182</v>
      </c>
      <c r="I3565" t="s">
        <v>39</v>
      </c>
      <c r="J3565" t="s">
        <v>17</v>
      </c>
      <c r="K3565">
        <v>123564228</v>
      </c>
      <c r="L3565">
        <v>6622</v>
      </c>
    </row>
    <row r="3566" spans="1:12" ht="135" hidden="1" outlineLevel="2" x14ac:dyDescent="0.25">
      <c r="A3566" t="s">
        <v>4921</v>
      </c>
      <c r="B3566" s="1" t="s">
        <v>4922</v>
      </c>
      <c r="C3566" t="s">
        <v>24</v>
      </c>
      <c r="D3566" t="s">
        <v>15</v>
      </c>
      <c r="E3566">
        <v>3</v>
      </c>
      <c r="F3566" s="5">
        <v>43685</v>
      </c>
      <c r="G3566" s="2">
        <v>43692</v>
      </c>
      <c r="H3566" s="3">
        <v>43688</v>
      </c>
      <c r="I3566" t="s">
        <v>1054</v>
      </c>
      <c r="J3566" t="s">
        <v>17</v>
      </c>
      <c r="K3566">
        <v>123564870</v>
      </c>
      <c r="L3566">
        <v>3937</v>
      </c>
    </row>
    <row r="3567" spans="1:12" ht="409.5" hidden="1" outlineLevel="2" x14ac:dyDescent="0.25">
      <c r="A3567" t="s">
        <v>4923</v>
      </c>
      <c r="B3567" s="1" t="s">
        <v>4924</v>
      </c>
      <c r="C3567" t="s">
        <v>147</v>
      </c>
      <c r="D3567" t="s">
        <v>15</v>
      </c>
      <c r="E3567">
        <v>2</v>
      </c>
      <c r="F3567" s="5">
        <v>43685</v>
      </c>
      <c r="G3567" s="2">
        <v>43728</v>
      </c>
      <c r="H3567" s="3">
        <v>43686</v>
      </c>
      <c r="I3567" t="s">
        <v>25</v>
      </c>
      <c r="J3567" t="s">
        <v>17</v>
      </c>
      <c r="K3567">
        <v>123567108</v>
      </c>
      <c r="L3567">
        <v>9480</v>
      </c>
    </row>
    <row r="3568" spans="1:12" ht="409.5" hidden="1" outlineLevel="2" x14ac:dyDescent="0.25">
      <c r="A3568" t="s">
        <v>4925</v>
      </c>
      <c r="B3568" s="1" t="s">
        <v>4926</v>
      </c>
      <c r="C3568" t="s">
        <v>4239</v>
      </c>
      <c r="D3568" t="s">
        <v>15</v>
      </c>
      <c r="E3568">
        <v>3</v>
      </c>
      <c r="F3568" s="5">
        <v>43685</v>
      </c>
      <c r="G3568" s="2">
        <v>43766</v>
      </c>
      <c r="H3568" s="3">
        <v>43688</v>
      </c>
      <c r="I3568" t="s">
        <v>151</v>
      </c>
      <c r="J3568" t="s">
        <v>17</v>
      </c>
      <c r="K3568">
        <v>123575745</v>
      </c>
      <c r="L3568">
        <v>9238</v>
      </c>
    </row>
    <row r="3569" spans="1:12" ht="270" hidden="1" outlineLevel="2" x14ac:dyDescent="0.25">
      <c r="A3569" t="s">
        <v>4927</v>
      </c>
      <c r="B3569" s="1" t="s">
        <v>4928</v>
      </c>
      <c r="C3569" t="s">
        <v>48</v>
      </c>
      <c r="D3569" t="s">
        <v>15</v>
      </c>
      <c r="E3569">
        <v>3</v>
      </c>
      <c r="F3569" s="5">
        <v>43685</v>
      </c>
      <c r="G3569" s="2">
        <v>43692</v>
      </c>
      <c r="H3569" s="3">
        <v>43688</v>
      </c>
      <c r="I3569" t="s">
        <v>58</v>
      </c>
      <c r="J3569" t="s">
        <v>17</v>
      </c>
      <c r="K3569">
        <v>123576067</v>
      </c>
      <c r="L3569">
        <v>2290</v>
      </c>
    </row>
    <row r="3570" spans="1:12" ht="255" hidden="1" outlineLevel="2" x14ac:dyDescent="0.25">
      <c r="A3570" t="s">
        <v>4929</v>
      </c>
      <c r="B3570" s="1" t="s">
        <v>4930</v>
      </c>
      <c r="C3570" t="s">
        <v>303</v>
      </c>
      <c r="D3570" t="s">
        <v>15</v>
      </c>
      <c r="E3570">
        <v>3</v>
      </c>
      <c r="F3570" s="5">
        <v>43685</v>
      </c>
      <c r="G3570" s="2">
        <v>43691</v>
      </c>
      <c r="H3570" s="3">
        <v>43687</v>
      </c>
      <c r="I3570" t="s">
        <v>29</v>
      </c>
      <c r="J3570" t="s">
        <v>17</v>
      </c>
      <c r="K3570">
        <v>31474903</v>
      </c>
      <c r="L3570" t="s">
        <v>4027</v>
      </c>
    </row>
    <row r="3571" spans="1:12" ht="135" hidden="1" outlineLevel="2" x14ac:dyDescent="0.25">
      <c r="A3571" t="s">
        <v>4931</v>
      </c>
      <c r="B3571" s="1" t="s">
        <v>4932</v>
      </c>
      <c r="C3571" t="s">
        <v>14</v>
      </c>
      <c r="D3571" t="s">
        <v>15</v>
      </c>
      <c r="E3571">
        <v>1</v>
      </c>
      <c r="F3571" s="5">
        <v>43685</v>
      </c>
      <c r="G3571" s="2">
        <v>43691</v>
      </c>
      <c r="H3571" s="3">
        <v>43685</v>
      </c>
      <c r="I3571" t="s">
        <v>113</v>
      </c>
      <c r="J3571" t="s">
        <v>17</v>
      </c>
      <c r="K3571" t="s">
        <v>4933</v>
      </c>
      <c r="L3571">
        <v>3018</v>
      </c>
    </row>
    <row r="3572" spans="1:12" ht="409.5" hidden="1" outlineLevel="2" x14ac:dyDescent="0.25">
      <c r="A3572" t="s">
        <v>4934</v>
      </c>
      <c r="B3572" s="1" t="s">
        <v>4935</v>
      </c>
      <c r="C3572" t="s">
        <v>48</v>
      </c>
      <c r="D3572" t="s">
        <v>15</v>
      </c>
      <c r="E3572">
        <v>3</v>
      </c>
      <c r="F3572" s="5">
        <v>43685</v>
      </c>
      <c r="G3572" s="2">
        <v>43700</v>
      </c>
      <c r="H3572" s="3">
        <v>43688</v>
      </c>
      <c r="I3572" t="s">
        <v>45</v>
      </c>
      <c r="J3572" t="s">
        <v>17</v>
      </c>
      <c r="K3572">
        <v>53504515</v>
      </c>
      <c r="L3572">
        <v>68805</v>
      </c>
    </row>
    <row r="3573" spans="1:12" ht="360" hidden="1" outlineLevel="2" x14ac:dyDescent="0.25">
      <c r="A3573" t="s">
        <v>4936</v>
      </c>
      <c r="B3573" s="1" t="s">
        <v>4937</v>
      </c>
      <c r="C3573" t="s">
        <v>24</v>
      </c>
      <c r="D3573" t="s">
        <v>15</v>
      </c>
      <c r="E3573">
        <v>3</v>
      </c>
      <c r="F3573" s="5">
        <v>43685</v>
      </c>
      <c r="G3573" s="2">
        <v>43696</v>
      </c>
      <c r="H3573" s="3">
        <v>43682</v>
      </c>
      <c r="I3573" t="s">
        <v>300</v>
      </c>
      <c r="J3573" t="s">
        <v>49</v>
      </c>
      <c r="K3573">
        <v>123309654</v>
      </c>
      <c r="L3573">
        <v>9099</v>
      </c>
    </row>
    <row r="3574" spans="1:12" ht="405" hidden="1" outlineLevel="2" x14ac:dyDescent="0.25">
      <c r="A3574" t="s">
        <v>4938</v>
      </c>
      <c r="B3574" s="1" t="s">
        <v>4939</v>
      </c>
      <c r="C3574" t="s">
        <v>24</v>
      </c>
      <c r="D3574" t="s">
        <v>15</v>
      </c>
      <c r="E3574">
        <v>2</v>
      </c>
      <c r="F3574" s="5">
        <v>43685</v>
      </c>
      <c r="G3574" s="2">
        <v>43692</v>
      </c>
      <c r="H3574" s="3">
        <v>43688</v>
      </c>
      <c r="I3574" t="s">
        <v>151</v>
      </c>
      <c r="J3574" t="s">
        <v>3351</v>
      </c>
      <c r="K3574">
        <v>123589785</v>
      </c>
      <c r="L3574">
        <v>9761</v>
      </c>
    </row>
    <row r="3575" spans="1:12" ht="210" hidden="1" outlineLevel="2" x14ac:dyDescent="0.25">
      <c r="A3575" t="s">
        <v>4940</v>
      </c>
      <c r="B3575" s="1" t="s">
        <v>4941</v>
      </c>
      <c r="C3575" t="s">
        <v>14</v>
      </c>
      <c r="D3575" t="s">
        <v>15</v>
      </c>
      <c r="E3575">
        <v>1</v>
      </c>
      <c r="F3575" s="5">
        <v>43685</v>
      </c>
      <c r="G3575" s="2">
        <v>43693</v>
      </c>
      <c r="H3575" s="3">
        <v>43685.997060185182</v>
      </c>
      <c r="I3575" t="s">
        <v>42</v>
      </c>
      <c r="J3575" t="s">
        <v>3351</v>
      </c>
      <c r="K3575">
        <v>123588996</v>
      </c>
      <c r="L3575">
        <v>2673</v>
      </c>
    </row>
    <row r="3576" spans="1:12" outlineLevel="1" collapsed="1" x14ac:dyDescent="0.25">
      <c r="B3576" s="1"/>
      <c r="F3576" s="12" t="s">
        <v>12163</v>
      </c>
      <c r="G3576" s="2"/>
      <c r="H3576" s="3"/>
      <c r="K3576">
        <f>SUBTOTAL(3,K3563:K3575)</f>
        <v>13</v>
      </c>
    </row>
    <row r="3577" spans="1:12" ht="240" hidden="1" outlineLevel="2" x14ac:dyDescent="0.25">
      <c r="A3577" t="s">
        <v>4889</v>
      </c>
      <c r="B3577" s="1" t="s">
        <v>4890</v>
      </c>
      <c r="C3577" t="s">
        <v>14</v>
      </c>
      <c r="D3577" t="s">
        <v>15</v>
      </c>
      <c r="E3577">
        <v>1</v>
      </c>
      <c r="F3577" s="5">
        <v>43684</v>
      </c>
      <c r="G3577" s="2">
        <v>43692</v>
      </c>
      <c r="H3577" s="3">
        <v>43684</v>
      </c>
      <c r="I3577" t="s">
        <v>36</v>
      </c>
      <c r="J3577" t="s">
        <v>61</v>
      </c>
      <c r="K3577">
        <v>123507187</v>
      </c>
      <c r="L3577">
        <v>9099</v>
      </c>
    </row>
    <row r="3578" spans="1:12" ht="240" hidden="1" outlineLevel="2" x14ac:dyDescent="0.25">
      <c r="A3578" t="s">
        <v>4891</v>
      </c>
      <c r="B3578" s="1" t="s">
        <v>4892</v>
      </c>
      <c r="C3578" t="s">
        <v>14</v>
      </c>
      <c r="D3578" t="s">
        <v>15</v>
      </c>
      <c r="E3578">
        <v>3</v>
      </c>
      <c r="F3578" s="5">
        <v>43684</v>
      </c>
      <c r="G3578" s="2">
        <v>43692</v>
      </c>
      <c r="H3578" s="3">
        <v>43686</v>
      </c>
      <c r="I3578" t="s">
        <v>75</v>
      </c>
      <c r="J3578" t="s">
        <v>61</v>
      </c>
      <c r="K3578">
        <v>123488881</v>
      </c>
      <c r="L3578">
        <v>9337</v>
      </c>
    </row>
    <row r="3579" spans="1:12" ht="195" hidden="1" outlineLevel="2" x14ac:dyDescent="0.25">
      <c r="A3579" t="s">
        <v>4893</v>
      </c>
      <c r="B3579" s="1" t="s">
        <v>4894</v>
      </c>
      <c r="C3579" t="s">
        <v>14</v>
      </c>
      <c r="D3579" t="s">
        <v>15</v>
      </c>
      <c r="E3579">
        <v>2</v>
      </c>
      <c r="F3579" s="5">
        <v>43684</v>
      </c>
      <c r="G3579" s="2">
        <v>43692</v>
      </c>
      <c r="H3579" s="3">
        <v>43685</v>
      </c>
      <c r="I3579" t="s">
        <v>53</v>
      </c>
      <c r="J3579" t="s">
        <v>61</v>
      </c>
      <c r="K3579">
        <v>123506054</v>
      </c>
      <c r="L3579">
        <v>9506</v>
      </c>
    </row>
    <row r="3580" spans="1:12" ht="345" hidden="1" outlineLevel="2" x14ac:dyDescent="0.25">
      <c r="A3580" t="s">
        <v>4895</v>
      </c>
      <c r="B3580" s="1" t="s">
        <v>4896</v>
      </c>
      <c r="C3580" t="s">
        <v>147</v>
      </c>
      <c r="D3580" t="s">
        <v>15</v>
      </c>
      <c r="E3580">
        <v>2</v>
      </c>
      <c r="F3580" s="5">
        <v>43684</v>
      </c>
      <c r="G3580" s="2">
        <v>43693</v>
      </c>
      <c r="H3580" s="3">
        <v>43685</v>
      </c>
      <c r="I3580" t="s">
        <v>300</v>
      </c>
      <c r="J3580" t="s">
        <v>61</v>
      </c>
      <c r="K3580">
        <v>123506116</v>
      </c>
      <c r="L3580">
        <v>9147</v>
      </c>
    </row>
    <row r="3581" spans="1:12" ht="210" hidden="1" outlineLevel="2" x14ac:dyDescent="0.25">
      <c r="A3581" t="s">
        <v>4897</v>
      </c>
      <c r="B3581" s="1" t="s">
        <v>4898</v>
      </c>
      <c r="C3581" t="s">
        <v>147</v>
      </c>
      <c r="D3581" t="s">
        <v>15</v>
      </c>
      <c r="E3581">
        <v>3</v>
      </c>
      <c r="F3581" s="5">
        <v>43684</v>
      </c>
      <c r="G3581" s="2">
        <v>43692</v>
      </c>
      <c r="H3581" s="3">
        <v>43687</v>
      </c>
      <c r="I3581" t="s">
        <v>300</v>
      </c>
      <c r="J3581" t="s">
        <v>17</v>
      </c>
      <c r="K3581">
        <v>123514574</v>
      </c>
      <c r="L3581">
        <v>3908</v>
      </c>
    </row>
    <row r="3582" spans="1:12" ht="195" hidden="1" outlineLevel="2" x14ac:dyDescent="0.25">
      <c r="A3582" t="s">
        <v>4899</v>
      </c>
      <c r="B3582" s="1" t="s">
        <v>4900</v>
      </c>
      <c r="C3582" t="s">
        <v>14</v>
      </c>
      <c r="D3582" t="s">
        <v>15</v>
      </c>
      <c r="E3582">
        <v>2</v>
      </c>
      <c r="F3582" s="5">
        <v>43684</v>
      </c>
      <c r="G3582" s="2">
        <v>43692</v>
      </c>
      <c r="H3582" s="3">
        <v>43685</v>
      </c>
      <c r="I3582" t="s">
        <v>39</v>
      </c>
      <c r="J3582" t="s">
        <v>17</v>
      </c>
      <c r="K3582">
        <v>123514701</v>
      </c>
      <c r="L3582">
        <v>3908</v>
      </c>
    </row>
    <row r="3583" spans="1:12" ht="409.5" hidden="1" outlineLevel="2" x14ac:dyDescent="0.25">
      <c r="A3583" t="s">
        <v>4901</v>
      </c>
      <c r="B3583" s="1" t="s">
        <v>4902</v>
      </c>
      <c r="C3583" t="s">
        <v>157</v>
      </c>
      <c r="D3583" t="s">
        <v>15</v>
      </c>
      <c r="E3583">
        <v>3</v>
      </c>
      <c r="F3583" s="5">
        <v>43684</v>
      </c>
      <c r="G3583" s="2">
        <v>43829</v>
      </c>
      <c r="H3583" s="3">
        <v>43708</v>
      </c>
      <c r="I3583" t="s">
        <v>124</v>
      </c>
      <c r="J3583" t="s">
        <v>186</v>
      </c>
      <c r="K3583">
        <v>122909692</v>
      </c>
      <c r="L3583">
        <v>9767</v>
      </c>
    </row>
    <row r="3584" spans="1:12" ht="255" hidden="1" outlineLevel="2" x14ac:dyDescent="0.25">
      <c r="A3584" t="s">
        <v>4903</v>
      </c>
      <c r="B3584" s="1" t="s">
        <v>4904</v>
      </c>
      <c r="C3584" t="s">
        <v>2310</v>
      </c>
      <c r="D3584" t="s">
        <v>15</v>
      </c>
      <c r="E3584">
        <v>3</v>
      </c>
      <c r="F3584" s="5">
        <v>43684</v>
      </c>
      <c r="G3584" s="2">
        <v>43699</v>
      </c>
      <c r="H3584" s="3">
        <v>43686</v>
      </c>
      <c r="I3584" t="s">
        <v>113</v>
      </c>
      <c r="J3584" t="s">
        <v>17</v>
      </c>
      <c r="K3584">
        <v>123487572</v>
      </c>
      <c r="L3584">
        <v>9874</v>
      </c>
    </row>
    <row r="3585" spans="1:12" ht="195" hidden="1" outlineLevel="2" x14ac:dyDescent="0.25">
      <c r="A3585" t="s">
        <v>4905</v>
      </c>
      <c r="B3585" s="1" t="s">
        <v>4906</v>
      </c>
      <c r="C3585" t="s">
        <v>14</v>
      </c>
      <c r="D3585" t="s">
        <v>15</v>
      </c>
      <c r="E3585">
        <v>3</v>
      </c>
      <c r="F3585" s="5">
        <v>43684</v>
      </c>
      <c r="G3585" s="2">
        <v>43692</v>
      </c>
      <c r="H3585" s="3">
        <v>43687</v>
      </c>
      <c r="I3585" t="s">
        <v>39</v>
      </c>
      <c r="J3585" t="s">
        <v>17</v>
      </c>
      <c r="K3585">
        <v>123518456</v>
      </c>
      <c r="L3585">
        <v>9171</v>
      </c>
    </row>
    <row r="3586" spans="1:12" ht="90" hidden="1" outlineLevel="2" x14ac:dyDescent="0.25">
      <c r="A3586" t="s">
        <v>4907</v>
      </c>
      <c r="B3586" s="1" t="s">
        <v>4908</v>
      </c>
      <c r="C3586" t="s">
        <v>82</v>
      </c>
      <c r="D3586" t="s">
        <v>15</v>
      </c>
      <c r="E3586">
        <v>3</v>
      </c>
      <c r="F3586" s="5">
        <v>43684</v>
      </c>
      <c r="G3586" s="2">
        <v>43691</v>
      </c>
      <c r="H3586" s="3">
        <v>43686</v>
      </c>
      <c r="I3586" t="s">
        <v>94</v>
      </c>
      <c r="J3586" t="s">
        <v>17</v>
      </c>
      <c r="K3586" t="s">
        <v>4909</v>
      </c>
      <c r="L3586">
        <v>3030</v>
      </c>
    </row>
    <row r="3587" spans="1:12" ht="409.5" hidden="1" outlineLevel="2" x14ac:dyDescent="0.25">
      <c r="A3587" t="s">
        <v>4910</v>
      </c>
      <c r="B3587" s="1" t="s">
        <v>4911</v>
      </c>
      <c r="C3587" t="s">
        <v>14</v>
      </c>
      <c r="D3587" t="s">
        <v>15</v>
      </c>
      <c r="E3587">
        <v>1</v>
      </c>
      <c r="F3587" s="5">
        <v>43684</v>
      </c>
      <c r="G3587" s="2">
        <v>43689</v>
      </c>
      <c r="H3587" s="3">
        <v>43685</v>
      </c>
      <c r="I3587" t="s">
        <v>45</v>
      </c>
      <c r="J3587" t="s">
        <v>61</v>
      </c>
      <c r="K3587">
        <v>123522602</v>
      </c>
      <c r="L3587">
        <v>9316</v>
      </c>
    </row>
    <row r="3588" spans="1:12" ht="409.5" hidden="1" outlineLevel="2" x14ac:dyDescent="0.25">
      <c r="A3588" t="s">
        <v>4912</v>
      </c>
      <c r="B3588" s="1" t="s">
        <v>4913</v>
      </c>
      <c r="C3588" t="s">
        <v>48</v>
      </c>
      <c r="D3588" t="s">
        <v>15</v>
      </c>
      <c r="E3588">
        <v>3</v>
      </c>
      <c r="F3588" s="5">
        <v>43684</v>
      </c>
      <c r="G3588" s="2">
        <v>43790</v>
      </c>
      <c r="H3588" s="3">
        <v>43687</v>
      </c>
      <c r="I3588" t="s">
        <v>4545</v>
      </c>
      <c r="J3588" t="s">
        <v>49</v>
      </c>
      <c r="K3588">
        <v>31454177</v>
      </c>
      <c r="L3588" t="s">
        <v>4914</v>
      </c>
    </row>
    <row r="3589" spans="1:12" outlineLevel="1" collapsed="1" x14ac:dyDescent="0.25">
      <c r="B3589" s="1"/>
      <c r="F3589" s="12" t="s">
        <v>12164</v>
      </c>
      <c r="G3589" s="2"/>
      <c r="H3589" s="3"/>
      <c r="K3589">
        <f>SUBTOTAL(3,K3577:K3588)</f>
        <v>12</v>
      </c>
    </row>
    <row r="3590" spans="1:12" ht="270" hidden="1" outlineLevel="2" x14ac:dyDescent="0.25">
      <c r="A3590" t="s">
        <v>4858</v>
      </c>
      <c r="B3590" s="1" t="s">
        <v>4859</v>
      </c>
      <c r="C3590" t="s">
        <v>14</v>
      </c>
      <c r="D3590" t="s">
        <v>15</v>
      </c>
      <c r="E3590">
        <v>1</v>
      </c>
      <c r="F3590" s="5">
        <v>43683</v>
      </c>
      <c r="G3590" s="2">
        <v>43760</v>
      </c>
      <c r="H3590" s="3">
        <v>43683</v>
      </c>
      <c r="I3590" t="s">
        <v>36</v>
      </c>
      <c r="J3590" t="s">
        <v>17</v>
      </c>
      <c r="K3590">
        <v>123466353</v>
      </c>
      <c r="L3590">
        <v>9329</v>
      </c>
    </row>
    <row r="3591" spans="1:12" ht="210" hidden="1" outlineLevel="2" x14ac:dyDescent="0.25">
      <c r="A3591" t="s">
        <v>4860</v>
      </c>
      <c r="B3591" s="1" t="s">
        <v>4861</v>
      </c>
      <c r="C3591" t="s">
        <v>14</v>
      </c>
      <c r="D3591" t="s">
        <v>15</v>
      </c>
      <c r="E3591">
        <v>3</v>
      </c>
      <c r="F3591" s="5">
        <v>43683</v>
      </c>
      <c r="G3591" s="2">
        <v>43696</v>
      </c>
      <c r="H3591" s="3">
        <v>43685</v>
      </c>
      <c r="I3591" t="s">
        <v>36</v>
      </c>
      <c r="J3591" t="s">
        <v>17</v>
      </c>
      <c r="K3591">
        <v>123439576</v>
      </c>
      <c r="L3591">
        <v>9534</v>
      </c>
    </row>
    <row r="3592" spans="1:12" ht="210" hidden="1" outlineLevel="2" x14ac:dyDescent="0.25">
      <c r="A3592" t="s">
        <v>4862</v>
      </c>
      <c r="B3592" s="1" t="s">
        <v>4863</v>
      </c>
      <c r="C3592" t="s">
        <v>1497</v>
      </c>
      <c r="D3592" t="s">
        <v>15</v>
      </c>
      <c r="E3592">
        <v>3</v>
      </c>
      <c r="F3592" s="5">
        <v>43683</v>
      </c>
      <c r="G3592" s="2">
        <v>43698</v>
      </c>
      <c r="H3592" s="3">
        <v>43685</v>
      </c>
      <c r="I3592" t="s">
        <v>1036</v>
      </c>
      <c r="J3592" t="s">
        <v>17</v>
      </c>
      <c r="K3592">
        <v>123428756</v>
      </c>
      <c r="L3592">
        <v>10423</v>
      </c>
    </row>
    <row r="3593" spans="1:12" ht="240" hidden="1" outlineLevel="2" x14ac:dyDescent="0.25">
      <c r="A3593" t="s">
        <v>4864</v>
      </c>
      <c r="B3593" s="1" t="s">
        <v>4865</v>
      </c>
      <c r="C3593" t="s">
        <v>14</v>
      </c>
      <c r="D3593" t="s">
        <v>15</v>
      </c>
      <c r="E3593">
        <v>2</v>
      </c>
      <c r="F3593" s="5">
        <v>43683</v>
      </c>
      <c r="G3593" s="2">
        <v>43692</v>
      </c>
      <c r="H3593" s="3">
        <v>43684</v>
      </c>
      <c r="I3593" t="s">
        <v>36</v>
      </c>
      <c r="J3593" t="s">
        <v>17</v>
      </c>
      <c r="K3593">
        <v>123466804</v>
      </c>
      <c r="L3593">
        <v>9161</v>
      </c>
    </row>
    <row r="3594" spans="1:12" ht="105" hidden="1" outlineLevel="2" x14ac:dyDescent="0.25">
      <c r="A3594" t="s">
        <v>4866</v>
      </c>
      <c r="B3594" s="1" t="s">
        <v>4867</v>
      </c>
      <c r="C3594" t="s">
        <v>985</v>
      </c>
      <c r="D3594" t="s">
        <v>15</v>
      </c>
      <c r="E3594">
        <v>3</v>
      </c>
      <c r="F3594" s="5">
        <v>43683</v>
      </c>
      <c r="G3594" s="2">
        <v>43691</v>
      </c>
      <c r="H3594" s="3">
        <v>43708</v>
      </c>
      <c r="I3594" t="s">
        <v>42</v>
      </c>
      <c r="J3594" t="s">
        <v>917</v>
      </c>
      <c r="K3594">
        <v>122939344</v>
      </c>
      <c r="L3594">
        <v>9942</v>
      </c>
    </row>
    <row r="3595" spans="1:12" ht="180" hidden="1" outlineLevel="2" x14ac:dyDescent="0.25">
      <c r="A3595" t="s">
        <v>4868</v>
      </c>
      <c r="B3595" s="1" t="s">
        <v>4869</v>
      </c>
      <c r="C3595" t="s">
        <v>14</v>
      </c>
      <c r="D3595" t="s">
        <v>15</v>
      </c>
      <c r="E3595">
        <v>2</v>
      </c>
      <c r="F3595" s="5">
        <v>43683</v>
      </c>
      <c r="G3595" s="2">
        <v>43692</v>
      </c>
      <c r="H3595" s="3">
        <v>43684</v>
      </c>
      <c r="I3595" t="s">
        <v>53</v>
      </c>
      <c r="J3595" t="s">
        <v>17</v>
      </c>
      <c r="K3595">
        <v>123471950</v>
      </c>
      <c r="L3595">
        <v>9506</v>
      </c>
    </row>
    <row r="3596" spans="1:12" ht="315" hidden="1" outlineLevel="2" x14ac:dyDescent="0.25">
      <c r="A3596" t="s">
        <v>4870</v>
      </c>
      <c r="B3596" s="1" t="s">
        <v>4871</v>
      </c>
      <c r="C3596" t="s">
        <v>169</v>
      </c>
      <c r="D3596" t="s">
        <v>15</v>
      </c>
      <c r="E3596">
        <v>2</v>
      </c>
      <c r="F3596" s="5">
        <v>43683</v>
      </c>
      <c r="G3596" s="2">
        <v>43692</v>
      </c>
      <c r="H3596" s="3">
        <v>43684</v>
      </c>
      <c r="I3596" t="s">
        <v>53</v>
      </c>
      <c r="J3596" t="s">
        <v>66</v>
      </c>
      <c r="K3596">
        <v>123475824</v>
      </c>
      <c r="L3596">
        <v>3039</v>
      </c>
    </row>
    <row r="3597" spans="1:12" ht="409.5" hidden="1" outlineLevel="2" x14ac:dyDescent="0.25">
      <c r="A3597" t="s">
        <v>4872</v>
      </c>
      <c r="B3597" s="1" t="s">
        <v>4873</v>
      </c>
      <c r="C3597" t="s">
        <v>1045</v>
      </c>
      <c r="D3597" t="s">
        <v>15</v>
      </c>
      <c r="E3597">
        <v>2</v>
      </c>
      <c r="F3597" s="5">
        <v>43683</v>
      </c>
      <c r="G3597" s="2">
        <v>43692</v>
      </c>
      <c r="H3597" s="3">
        <v>43684</v>
      </c>
      <c r="I3597" t="s">
        <v>42</v>
      </c>
      <c r="J3597" t="s">
        <v>17</v>
      </c>
      <c r="K3597">
        <v>123480236</v>
      </c>
      <c r="L3597">
        <v>9348</v>
      </c>
    </row>
    <row r="3598" spans="1:12" ht="210" hidden="1" outlineLevel="2" x14ac:dyDescent="0.25">
      <c r="A3598" t="s">
        <v>4874</v>
      </c>
      <c r="B3598" s="1" t="s">
        <v>4875</v>
      </c>
      <c r="C3598" t="s">
        <v>14</v>
      </c>
      <c r="D3598" t="s">
        <v>15</v>
      </c>
      <c r="E3598">
        <v>2</v>
      </c>
      <c r="F3598" s="5">
        <v>43683</v>
      </c>
      <c r="G3598" s="2">
        <v>43692</v>
      </c>
      <c r="H3598" s="3">
        <v>43684</v>
      </c>
      <c r="I3598" t="s">
        <v>36</v>
      </c>
      <c r="J3598" t="s">
        <v>66</v>
      </c>
      <c r="K3598">
        <v>123483705</v>
      </c>
      <c r="L3598">
        <v>9554</v>
      </c>
    </row>
    <row r="3599" spans="1:12" ht="195" hidden="1" outlineLevel="2" x14ac:dyDescent="0.25">
      <c r="A3599" t="s">
        <v>4876</v>
      </c>
      <c r="B3599" s="1" t="s">
        <v>4877</v>
      </c>
      <c r="C3599" t="s">
        <v>14</v>
      </c>
      <c r="D3599" t="s">
        <v>15</v>
      </c>
      <c r="E3599">
        <v>2</v>
      </c>
      <c r="F3599" s="5">
        <v>43683</v>
      </c>
      <c r="G3599" s="2">
        <v>43692</v>
      </c>
      <c r="H3599" s="3">
        <v>43684</v>
      </c>
      <c r="I3599" t="s">
        <v>36</v>
      </c>
      <c r="J3599" t="s">
        <v>66</v>
      </c>
      <c r="K3599">
        <v>123485367</v>
      </c>
      <c r="L3599">
        <v>9808</v>
      </c>
    </row>
    <row r="3600" spans="1:12" ht="150" hidden="1" outlineLevel="2" x14ac:dyDescent="0.25">
      <c r="A3600" t="s">
        <v>4878</v>
      </c>
      <c r="B3600" s="1" t="s">
        <v>4879</v>
      </c>
      <c r="C3600" t="s">
        <v>14</v>
      </c>
      <c r="D3600" t="s">
        <v>15</v>
      </c>
      <c r="E3600">
        <v>3</v>
      </c>
      <c r="F3600" s="5">
        <v>43683</v>
      </c>
      <c r="G3600" s="2">
        <v>43700</v>
      </c>
      <c r="H3600" s="3">
        <v>43685</v>
      </c>
      <c r="I3600" t="s">
        <v>39</v>
      </c>
      <c r="J3600" t="s">
        <v>49</v>
      </c>
      <c r="K3600" t="s">
        <v>4880</v>
      </c>
      <c r="L3600">
        <v>3040</v>
      </c>
    </row>
    <row r="3601" spans="1:12" ht="180" hidden="1" outlineLevel="2" x14ac:dyDescent="0.25">
      <c r="A3601" t="s">
        <v>4881</v>
      </c>
      <c r="B3601" s="1" t="s">
        <v>4882</v>
      </c>
      <c r="C3601" t="s">
        <v>48</v>
      </c>
      <c r="D3601" t="s">
        <v>15</v>
      </c>
      <c r="E3601">
        <v>3</v>
      </c>
      <c r="F3601" s="5">
        <v>43683</v>
      </c>
      <c r="G3601" s="2">
        <v>43693</v>
      </c>
      <c r="H3601" s="3">
        <v>43683.978819444441</v>
      </c>
      <c r="I3601" t="s">
        <v>29</v>
      </c>
      <c r="J3601" t="s">
        <v>66</v>
      </c>
      <c r="K3601">
        <v>123486550</v>
      </c>
      <c r="L3601">
        <v>876</v>
      </c>
    </row>
    <row r="3602" spans="1:12" ht="165" hidden="1" outlineLevel="2" x14ac:dyDescent="0.25">
      <c r="A3602" t="s">
        <v>4883</v>
      </c>
      <c r="B3602" s="1" t="s">
        <v>4884</v>
      </c>
      <c r="C3602" t="s">
        <v>14</v>
      </c>
      <c r="D3602" t="s">
        <v>15</v>
      </c>
      <c r="E3602">
        <v>2</v>
      </c>
      <c r="F3602" s="5">
        <v>43683</v>
      </c>
      <c r="G3602" s="2">
        <v>43692</v>
      </c>
      <c r="H3602" s="3">
        <v>43684</v>
      </c>
      <c r="I3602" t="s">
        <v>1054</v>
      </c>
      <c r="J3602" t="s">
        <v>66</v>
      </c>
      <c r="K3602">
        <v>123487398</v>
      </c>
      <c r="L3602">
        <v>2881</v>
      </c>
    </row>
    <row r="3603" spans="1:12" ht="409.5" hidden="1" outlineLevel="2" x14ac:dyDescent="0.25">
      <c r="A3603" t="s">
        <v>4885</v>
      </c>
      <c r="B3603" s="1" t="s">
        <v>4886</v>
      </c>
      <c r="C3603" t="s">
        <v>48</v>
      </c>
      <c r="D3603" t="s">
        <v>15</v>
      </c>
      <c r="E3603">
        <v>3</v>
      </c>
      <c r="F3603" s="5">
        <v>43683</v>
      </c>
      <c r="G3603" s="2">
        <v>43713</v>
      </c>
      <c r="H3603" s="3">
        <v>43686.017280092594</v>
      </c>
      <c r="I3603" t="s">
        <v>29</v>
      </c>
      <c r="J3603" t="s">
        <v>66</v>
      </c>
      <c r="K3603">
        <v>123487660</v>
      </c>
      <c r="L3603">
        <v>876</v>
      </c>
    </row>
    <row r="3604" spans="1:12" ht="270" hidden="1" outlineLevel="2" x14ac:dyDescent="0.25">
      <c r="A3604" t="s">
        <v>4887</v>
      </c>
      <c r="B3604" s="1" t="s">
        <v>4888</v>
      </c>
      <c r="C3604" t="s">
        <v>147</v>
      </c>
      <c r="D3604" t="s">
        <v>15</v>
      </c>
      <c r="E3604">
        <v>2</v>
      </c>
      <c r="F3604" s="5">
        <v>43683</v>
      </c>
      <c r="G3604" s="2">
        <v>43692</v>
      </c>
      <c r="H3604" s="3">
        <v>43684</v>
      </c>
      <c r="I3604" t="s">
        <v>300</v>
      </c>
      <c r="J3604" t="s">
        <v>66</v>
      </c>
      <c r="K3604">
        <v>123488382</v>
      </c>
      <c r="L3604">
        <v>9855</v>
      </c>
    </row>
    <row r="3605" spans="1:12" outlineLevel="1" collapsed="1" x14ac:dyDescent="0.25">
      <c r="B3605" s="1"/>
      <c r="F3605" s="12" t="s">
        <v>12165</v>
      </c>
      <c r="G3605" s="2"/>
      <c r="H3605" s="3"/>
      <c r="K3605">
        <f>SUBTOTAL(3,K3590:K3604)</f>
        <v>15</v>
      </c>
    </row>
    <row r="3606" spans="1:12" ht="240" hidden="1" outlineLevel="2" x14ac:dyDescent="0.25">
      <c r="A3606" t="s">
        <v>4817</v>
      </c>
      <c r="B3606" s="1" t="s">
        <v>4818</v>
      </c>
      <c r="C3606" t="s">
        <v>14</v>
      </c>
      <c r="D3606" t="s">
        <v>15</v>
      </c>
      <c r="E3606">
        <v>3</v>
      </c>
      <c r="F3606" s="5">
        <v>43682</v>
      </c>
      <c r="G3606" s="2">
        <v>43689</v>
      </c>
      <c r="H3606" s="3">
        <v>43684</v>
      </c>
      <c r="I3606" t="s">
        <v>39</v>
      </c>
      <c r="J3606" t="s">
        <v>66</v>
      </c>
      <c r="K3606">
        <v>123388519</v>
      </c>
      <c r="L3606">
        <v>9142</v>
      </c>
    </row>
    <row r="3607" spans="1:12" ht="165" hidden="1" outlineLevel="2" x14ac:dyDescent="0.25">
      <c r="A3607" t="s">
        <v>4819</v>
      </c>
      <c r="B3607" s="1" t="s">
        <v>4820</v>
      </c>
      <c r="C3607" t="s">
        <v>985</v>
      </c>
      <c r="D3607" t="s">
        <v>15</v>
      </c>
      <c r="E3607">
        <v>3</v>
      </c>
      <c r="F3607" s="5">
        <v>43682</v>
      </c>
      <c r="G3607" s="2">
        <v>43693</v>
      </c>
      <c r="H3607" s="3">
        <v>43685</v>
      </c>
      <c r="I3607" t="s">
        <v>29</v>
      </c>
      <c r="J3607" t="s">
        <v>17</v>
      </c>
      <c r="K3607">
        <v>123408223</v>
      </c>
      <c r="L3607">
        <v>4950</v>
      </c>
    </row>
    <row r="3608" spans="1:12" ht="180" hidden="1" outlineLevel="2" x14ac:dyDescent="0.25">
      <c r="A3608" t="s">
        <v>4821</v>
      </c>
      <c r="B3608" s="1" t="s">
        <v>4822</v>
      </c>
      <c r="C3608" t="s">
        <v>103</v>
      </c>
      <c r="D3608" t="s">
        <v>15</v>
      </c>
      <c r="E3608">
        <v>3</v>
      </c>
      <c r="F3608" s="5">
        <v>43682</v>
      </c>
      <c r="G3608" s="2">
        <v>43804</v>
      </c>
      <c r="H3608" s="3">
        <v>43685</v>
      </c>
      <c r="I3608" t="s">
        <v>42</v>
      </c>
      <c r="J3608" t="s">
        <v>17</v>
      </c>
      <c r="K3608">
        <v>53481586</v>
      </c>
      <c r="L3608" t="s">
        <v>4823</v>
      </c>
    </row>
    <row r="3609" spans="1:12" ht="409.5" hidden="1" outlineLevel="2" x14ac:dyDescent="0.25">
      <c r="A3609" t="s">
        <v>4824</v>
      </c>
      <c r="B3609" s="1" t="s">
        <v>4825</v>
      </c>
      <c r="C3609" t="s">
        <v>147</v>
      </c>
      <c r="D3609" t="s">
        <v>15</v>
      </c>
      <c r="E3609">
        <v>3</v>
      </c>
      <c r="F3609" s="5">
        <v>43682</v>
      </c>
      <c r="G3609" s="2">
        <v>43692</v>
      </c>
      <c r="H3609" s="3">
        <v>43685</v>
      </c>
      <c r="I3609" t="s">
        <v>25</v>
      </c>
      <c r="J3609" t="s">
        <v>17</v>
      </c>
      <c r="K3609">
        <v>123410780</v>
      </c>
      <c r="L3609">
        <v>9203</v>
      </c>
    </row>
    <row r="3610" spans="1:12" ht="409.5" hidden="1" outlineLevel="2" x14ac:dyDescent="0.25">
      <c r="A3610" t="s">
        <v>4826</v>
      </c>
      <c r="B3610" s="1" t="s">
        <v>4827</v>
      </c>
      <c r="C3610" t="s">
        <v>231</v>
      </c>
      <c r="D3610" t="s">
        <v>15</v>
      </c>
      <c r="E3610">
        <v>3</v>
      </c>
      <c r="F3610" s="5">
        <v>43682</v>
      </c>
      <c r="G3610" s="2">
        <v>43707</v>
      </c>
      <c r="H3610" s="3">
        <v>43685</v>
      </c>
      <c r="I3610" t="s">
        <v>113</v>
      </c>
      <c r="J3610" t="s">
        <v>17</v>
      </c>
      <c r="K3610">
        <v>123414123</v>
      </c>
      <c r="L3610">
        <v>9829</v>
      </c>
    </row>
    <row r="3611" spans="1:12" ht="255" hidden="1" outlineLevel="2" x14ac:dyDescent="0.25">
      <c r="A3611" t="s">
        <v>4828</v>
      </c>
      <c r="B3611" s="1" t="s">
        <v>4829</v>
      </c>
      <c r="C3611" t="s">
        <v>147</v>
      </c>
      <c r="D3611" t="s">
        <v>15</v>
      </c>
      <c r="E3611">
        <v>3</v>
      </c>
      <c r="F3611" s="5">
        <v>43682</v>
      </c>
      <c r="G3611" s="2">
        <v>43689</v>
      </c>
      <c r="H3611" s="3">
        <v>43685</v>
      </c>
      <c r="I3611" t="s">
        <v>53</v>
      </c>
      <c r="J3611" t="s">
        <v>17</v>
      </c>
      <c r="K3611">
        <v>123415788</v>
      </c>
      <c r="L3611">
        <v>9805</v>
      </c>
    </row>
    <row r="3612" spans="1:12" ht="405" hidden="1" outlineLevel="2" x14ac:dyDescent="0.25">
      <c r="A3612" t="s">
        <v>4830</v>
      </c>
      <c r="B3612" s="1" t="s">
        <v>4831</v>
      </c>
      <c r="C3612" t="s">
        <v>827</v>
      </c>
      <c r="D3612" t="s">
        <v>15</v>
      </c>
      <c r="E3612">
        <v>3</v>
      </c>
      <c r="F3612" s="5">
        <v>43682</v>
      </c>
      <c r="G3612" s="2">
        <v>43706</v>
      </c>
      <c r="H3612" s="3">
        <v>43685</v>
      </c>
      <c r="I3612" t="s">
        <v>29</v>
      </c>
      <c r="J3612" t="s">
        <v>17</v>
      </c>
      <c r="K3612">
        <v>123416365</v>
      </c>
      <c r="L3612">
        <v>3947</v>
      </c>
    </row>
    <row r="3613" spans="1:12" ht="195" hidden="1" outlineLevel="2" x14ac:dyDescent="0.25">
      <c r="A3613" t="s">
        <v>4832</v>
      </c>
      <c r="B3613" s="1" t="s">
        <v>4833</v>
      </c>
      <c r="C3613" t="s">
        <v>14</v>
      </c>
      <c r="D3613" t="s">
        <v>15</v>
      </c>
      <c r="E3613">
        <v>3</v>
      </c>
      <c r="F3613" s="5">
        <v>43682</v>
      </c>
      <c r="G3613" s="2">
        <v>43690</v>
      </c>
      <c r="H3613" s="3">
        <v>43685</v>
      </c>
      <c r="I3613" t="s">
        <v>110</v>
      </c>
      <c r="J3613" t="s">
        <v>17</v>
      </c>
      <c r="K3613">
        <v>123417460</v>
      </c>
      <c r="L3613">
        <v>9299</v>
      </c>
    </row>
    <row r="3614" spans="1:12" ht="165" hidden="1" outlineLevel="2" x14ac:dyDescent="0.25">
      <c r="A3614" t="s">
        <v>4834</v>
      </c>
      <c r="B3614" s="1" t="s">
        <v>4835</v>
      </c>
      <c r="C3614" t="s">
        <v>14</v>
      </c>
      <c r="D3614" t="s">
        <v>15</v>
      </c>
      <c r="E3614">
        <v>2</v>
      </c>
      <c r="F3614" s="5">
        <v>43682</v>
      </c>
      <c r="G3614" s="2">
        <v>43760</v>
      </c>
      <c r="H3614" s="3">
        <v>43683</v>
      </c>
      <c r="I3614" t="s">
        <v>39</v>
      </c>
      <c r="J3614" t="s">
        <v>17</v>
      </c>
      <c r="K3614">
        <v>123419924</v>
      </c>
      <c r="L3614">
        <v>9487</v>
      </c>
    </row>
    <row r="3615" spans="1:12" ht="165" hidden="1" outlineLevel="2" x14ac:dyDescent="0.25">
      <c r="A3615" t="s">
        <v>4836</v>
      </c>
      <c r="B3615" s="1" t="s">
        <v>4837</v>
      </c>
      <c r="C3615" t="s">
        <v>14</v>
      </c>
      <c r="D3615" t="s">
        <v>15</v>
      </c>
      <c r="E3615">
        <v>2</v>
      </c>
      <c r="F3615" s="5">
        <v>43682</v>
      </c>
      <c r="G3615" s="2">
        <v>43689</v>
      </c>
      <c r="H3615" s="3">
        <v>43683</v>
      </c>
      <c r="I3615" t="s">
        <v>36</v>
      </c>
      <c r="J3615" t="s">
        <v>17</v>
      </c>
      <c r="K3615">
        <v>123423447</v>
      </c>
      <c r="L3615">
        <v>9161</v>
      </c>
    </row>
    <row r="3616" spans="1:12" ht="240" hidden="1" outlineLevel="2" x14ac:dyDescent="0.25">
      <c r="A3616" t="s">
        <v>4838</v>
      </c>
      <c r="B3616" s="1" t="s">
        <v>4839</v>
      </c>
      <c r="C3616" t="s">
        <v>607</v>
      </c>
      <c r="D3616" t="s">
        <v>15</v>
      </c>
      <c r="E3616">
        <v>3</v>
      </c>
      <c r="F3616" s="5">
        <v>43682</v>
      </c>
      <c r="G3616" s="2">
        <v>43742</v>
      </c>
      <c r="H3616" s="3">
        <v>43685</v>
      </c>
      <c r="I3616" t="s">
        <v>29</v>
      </c>
      <c r="J3616" t="s">
        <v>17</v>
      </c>
      <c r="K3616">
        <v>31393531</v>
      </c>
      <c r="L3616" t="s">
        <v>4840</v>
      </c>
    </row>
    <row r="3617" spans="1:12" ht="300" hidden="1" outlineLevel="2" x14ac:dyDescent="0.25">
      <c r="A3617" t="s">
        <v>4841</v>
      </c>
      <c r="B3617" s="1" t="s">
        <v>4842</v>
      </c>
      <c r="C3617" t="s">
        <v>100</v>
      </c>
      <c r="D3617" t="s">
        <v>15</v>
      </c>
      <c r="E3617">
        <v>3</v>
      </c>
      <c r="F3617" s="5">
        <v>43682</v>
      </c>
      <c r="G3617" s="2">
        <v>43692</v>
      </c>
      <c r="H3617" s="3">
        <v>43685</v>
      </c>
      <c r="I3617" t="s">
        <v>45</v>
      </c>
      <c r="J3617" t="s">
        <v>17</v>
      </c>
      <c r="K3617">
        <v>123428399</v>
      </c>
      <c r="L3617">
        <v>1983</v>
      </c>
    </row>
    <row r="3618" spans="1:12" ht="405" hidden="1" outlineLevel="2" x14ac:dyDescent="0.25">
      <c r="A3618" t="s">
        <v>4843</v>
      </c>
      <c r="B3618" s="1" t="s">
        <v>4844</v>
      </c>
      <c r="C3618" t="s">
        <v>390</v>
      </c>
      <c r="D3618" t="s">
        <v>15</v>
      </c>
      <c r="E3618">
        <v>3</v>
      </c>
      <c r="F3618" s="5">
        <v>43682</v>
      </c>
      <c r="G3618" s="2">
        <v>43690</v>
      </c>
      <c r="H3618" s="3">
        <v>43685</v>
      </c>
      <c r="I3618" t="s">
        <v>151</v>
      </c>
      <c r="J3618" t="s">
        <v>17</v>
      </c>
      <c r="K3618">
        <v>123429324</v>
      </c>
      <c r="L3618">
        <v>3075</v>
      </c>
    </row>
    <row r="3619" spans="1:12" ht="285" hidden="1" outlineLevel="2" x14ac:dyDescent="0.25">
      <c r="A3619" t="s">
        <v>4845</v>
      </c>
      <c r="B3619" s="1" t="s">
        <v>4846</v>
      </c>
      <c r="C3619" t="s">
        <v>14</v>
      </c>
      <c r="D3619" t="s">
        <v>15</v>
      </c>
      <c r="E3619">
        <v>2</v>
      </c>
      <c r="F3619" s="5">
        <v>43682</v>
      </c>
      <c r="G3619" s="2">
        <v>43760</v>
      </c>
      <c r="H3619" s="3">
        <v>43683</v>
      </c>
      <c r="I3619" t="s">
        <v>45</v>
      </c>
      <c r="J3619" t="s">
        <v>3351</v>
      </c>
      <c r="K3619">
        <v>123433715</v>
      </c>
      <c r="L3619">
        <v>9219</v>
      </c>
    </row>
    <row r="3620" spans="1:12" ht="180" hidden="1" outlineLevel="2" x14ac:dyDescent="0.25">
      <c r="A3620" t="s">
        <v>4847</v>
      </c>
      <c r="B3620" s="1" t="s">
        <v>4848</v>
      </c>
      <c r="C3620" t="s">
        <v>14</v>
      </c>
      <c r="D3620" t="s">
        <v>15</v>
      </c>
      <c r="E3620">
        <v>2</v>
      </c>
      <c r="F3620" s="5">
        <v>43682</v>
      </c>
      <c r="G3620" s="2">
        <v>43760</v>
      </c>
      <c r="H3620" s="3">
        <v>43683</v>
      </c>
      <c r="I3620" t="s">
        <v>39</v>
      </c>
      <c r="J3620" t="s">
        <v>3351</v>
      </c>
      <c r="K3620">
        <v>123434554</v>
      </c>
      <c r="L3620">
        <v>9147</v>
      </c>
    </row>
    <row r="3621" spans="1:12" ht="165" hidden="1" outlineLevel="2" x14ac:dyDescent="0.25">
      <c r="A3621" t="s">
        <v>4849</v>
      </c>
      <c r="B3621" s="1" t="s">
        <v>4850</v>
      </c>
      <c r="C3621" t="s">
        <v>14</v>
      </c>
      <c r="D3621" t="s">
        <v>15</v>
      </c>
      <c r="E3621">
        <v>3</v>
      </c>
      <c r="F3621" s="5">
        <v>43682</v>
      </c>
      <c r="G3621" s="2">
        <v>43700</v>
      </c>
      <c r="H3621" s="3">
        <v>43684</v>
      </c>
      <c r="I3621" t="s">
        <v>39</v>
      </c>
      <c r="J3621" t="s">
        <v>49</v>
      </c>
      <c r="K3621" t="s">
        <v>4851</v>
      </c>
      <c r="L3621">
        <v>3015</v>
      </c>
    </row>
    <row r="3622" spans="1:12" ht="210" hidden="1" outlineLevel="2" x14ac:dyDescent="0.25">
      <c r="A3622" t="s">
        <v>4852</v>
      </c>
      <c r="B3622" s="1" t="s">
        <v>4853</v>
      </c>
      <c r="C3622" t="s">
        <v>82</v>
      </c>
      <c r="D3622" t="s">
        <v>15</v>
      </c>
      <c r="E3622">
        <v>3</v>
      </c>
      <c r="F3622" s="5">
        <v>43682</v>
      </c>
      <c r="G3622" s="2">
        <v>43692</v>
      </c>
      <c r="H3622" s="3">
        <v>43685</v>
      </c>
      <c r="I3622" t="s">
        <v>366</v>
      </c>
      <c r="J3622" t="s">
        <v>66</v>
      </c>
      <c r="K3622">
        <v>123435902</v>
      </c>
      <c r="L3622">
        <v>48082</v>
      </c>
    </row>
    <row r="3623" spans="1:12" ht="195" hidden="1" outlineLevel="2" x14ac:dyDescent="0.25">
      <c r="A3623" t="s">
        <v>4854</v>
      </c>
      <c r="B3623" s="1" t="s">
        <v>4855</v>
      </c>
      <c r="C3623" t="s">
        <v>14</v>
      </c>
      <c r="D3623" t="s">
        <v>15</v>
      </c>
      <c r="E3623">
        <v>3</v>
      </c>
      <c r="F3623" s="5">
        <v>43682</v>
      </c>
      <c r="G3623" s="2">
        <v>43760</v>
      </c>
      <c r="H3623" s="3">
        <v>43685</v>
      </c>
      <c r="I3623" t="s">
        <v>39</v>
      </c>
      <c r="J3623" t="s">
        <v>66</v>
      </c>
      <c r="K3623">
        <v>123436546</v>
      </c>
      <c r="L3623">
        <v>9199</v>
      </c>
    </row>
    <row r="3624" spans="1:12" ht="195" hidden="1" outlineLevel="2" x14ac:dyDescent="0.25">
      <c r="A3624" t="s">
        <v>4856</v>
      </c>
      <c r="B3624" s="1" t="s">
        <v>4857</v>
      </c>
      <c r="C3624" t="s">
        <v>14</v>
      </c>
      <c r="D3624" t="s">
        <v>15</v>
      </c>
      <c r="E3624">
        <v>3</v>
      </c>
      <c r="F3624" s="5">
        <v>43682</v>
      </c>
      <c r="G3624" s="2">
        <v>43760</v>
      </c>
      <c r="H3624" s="3">
        <v>43685</v>
      </c>
      <c r="I3624" t="s">
        <v>39</v>
      </c>
      <c r="J3624" t="s">
        <v>66</v>
      </c>
      <c r="K3624">
        <v>123436586</v>
      </c>
      <c r="L3624">
        <v>9199</v>
      </c>
    </row>
    <row r="3625" spans="1:12" hidden="1" outlineLevel="2" x14ac:dyDescent="0.25">
      <c r="A3625" t="s">
        <v>11316</v>
      </c>
      <c r="B3625" t="s">
        <v>11317</v>
      </c>
      <c r="C3625" t="s">
        <v>14</v>
      </c>
      <c r="D3625" t="s">
        <v>9628</v>
      </c>
      <c r="E3625">
        <v>3</v>
      </c>
      <c r="F3625" s="5">
        <v>43682</v>
      </c>
      <c r="G3625" s="2">
        <v>43685</v>
      </c>
      <c r="H3625" t="s">
        <v>61</v>
      </c>
      <c r="I3625" t="s">
        <v>444</v>
      </c>
      <c r="J3625" t="s">
        <v>1074</v>
      </c>
      <c r="K3625" t="s">
        <v>11318</v>
      </c>
      <c r="L3625" t="s">
        <v>11315</v>
      </c>
    </row>
    <row r="3626" spans="1:12" outlineLevel="1" collapsed="1" x14ac:dyDescent="0.25">
      <c r="F3626" s="12" t="s">
        <v>12166</v>
      </c>
      <c r="G3626" s="2"/>
      <c r="K3626">
        <f>SUBTOTAL(3,K3606:K3625)</f>
        <v>20</v>
      </c>
    </row>
    <row r="3627" spans="1:12" ht="409.5" hidden="1" outlineLevel="2" x14ac:dyDescent="0.25">
      <c r="A3627" t="s">
        <v>4801</v>
      </c>
      <c r="B3627" s="1" t="s">
        <v>4802</v>
      </c>
      <c r="C3627" t="s">
        <v>147</v>
      </c>
      <c r="D3627" t="s">
        <v>15</v>
      </c>
      <c r="E3627">
        <v>1</v>
      </c>
      <c r="F3627" s="5">
        <v>43681</v>
      </c>
      <c r="G3627" s="2">
        <v>43706</v>
      </c>
      <c r="H3627" s="3">
        <v>43681.959814814814</v>
      </c>
      <c r="I3627" t="s">
        <v>25</v>
      </c>
      <c r="J3627" t="s">
        <v>66</v>
      </c>
      <c r="K3627">
        <v>123374390</v>
      </c>
      <c r="L3627">
        <v>6612</v>
      </c>
    </row>
    <row r="3628" spans="1:12" ht="225" hidden="1" outlineLevel="2" x14ac:dyDescent="0.25">
      <c r="A3628" t="s">
        <v>4803</v>
      </c>
      <c r="B3628" s="1" t="s">
        <v>4804</v>
      </c>
      <c r="C3628" t="s">
        <v>147</v>
      </c>
      <c r="D3628" t="s">
        <v>15</v>
      </c>
      <c r="E3628">
        <v>3</v>
      </c>
      <c r="F3628" s="5">
        <v>43681</v>
      </c>
      <c r="G3628" s="2">
        <v>43692</v>
      </c>
      <c r="H3628" s="3">
        <v>43682</v>
      </c>
      <c r="I3628" t="s">
        <v>53</v>
      </c>
      <c r="J3628" t="s">
        <v>66</v>
      </c>
      <c r="K3628">
        <v>123316367</v>
      </c>
      <c r="L3628">
        <v>9796</v>
      </c>
    </row>
    <row r="3629" spans="1:12" ht="165" hidden="1" outlineLevel="2" x14ac:dyDescent="0.25">
      <c r="A3629" t="s">
        <v>4805</v>
      </c>
      <c r="B3629" s="1" t="s">
        <v>4806</v>
      </c>
      <c r="C3629" t="s">
        <v>14</v>
      </c>
      <c r="D3629" t="s">
        <v>15</v>
      </c>
      <c r="E3629">
        <v>2</v>
      </c>
      <c r="F3629" s="5">
        <v>43681</v>
      </c>
      <c r="G3629" s="2">
        <v>43689</v>
      </c>
      <c r="H3629" s="3">
        <v>43681</v>
      </c>
      <c r="I3629" t="s">
        <v>36</v>
      </c>
      <c r="J3629" t="s">
        <v>66</v>
      </c>
      <c r="K3629">
        <v>123349782</v>
      </c>
      <c r="L3629">
        <v>9559</v>
      </c>
    </row>
    <row r="3630" spans="1:12" ht="240" hidden="1" outlineLevel="2" x14ac:dyDescent="0.25">
      <c r="A3630" t="s">
        <v>4807</v>
      </c>
      <c r="B3630" s="1" t="s">
        <v>4808</v>
      </c>
      <c r="C3630" t="s">
        <v>14</v>
      </c>
      <c r="D3630" t="s">
        <v>15</v>
      </c>
      <c r="E3630">
        <v>2</v>
      </c>
      <c r="F3630" s="5">
        <v>43681</v>
      </c>
      <c r="G3630" s="2">
        <v>43693</v>
      </c>
      <c r="H3630" s="3">
        <v>43681</v>
      </c>
      <c r="I3630" t="s">
        <v>39</v>
      </c>
      <c r="J3630" t="s">
        <v>66</v>
      </c>
      <c r="K3630">
        <v>123351881</v>
      </c>
      <c r="L3630">
        <v>6622</v>
      </c>
    </row>
    <row r="3631" spans="1:12" ht="210" hidden="1" outlineLevel="2" x14ac:dyDescent="0.25">
      <c r="A3631" t="s">
        <v>4809</v>
      </c>
      <c r="B3631" s="1" t="s">
        <v>4810</v>
      </c>
      <c r="C3631" t="s">
        <v>14</v>
      </c>
      <c r="D3631" t="s">
        <v>15</v>
      </c>
      <c r="E3631">
        <v>3</v>
      </c>
      <c r="F3631" s="5">
        <v>43681</v>
      </c>
      <c r="G3631" s="2">
        <v>43689</v>
      </c>
      <c r="H3631" s="3">
        <v>43684</v>
      </c>
      <c r="I3631" t="s">
        <v>29</v>
      </c>
      <c r="J3631" t="s">
        <v>66</v>
      </c>
      <c r="K3631">
        <v>123368799</v>
      </c>
      <c r="L3631">
        <v>3022</v>
      </c>
    </row>
    <row r="3632" spans="1:12" ht="409.5" hidden="1" outlineLevel="2" x14ac:dyDescent="0.25">
      <c r="A3632" t="s">
        <v>4811</v>
      </c>
      <c r="B3632" s="1" t="s">
        <v>4812</v>
      </c>
      <c r="C3632" t="s">
        <v>48</v>
      </c>
      <c r="D3632" t="s">
        <v>15</v>
      </c>
      <c r="E3632">
        <v>3</v>
      </c>
      <c r="F3632" s="5">
        <v>43681</v>
      </c>
      <c r="G3632" s="2">
        <v>43689</v>
      </c>
      <c r="H3632" s="3">
        <v>43684</v>
      </c>
      <c r="I3632" t="s">
        <v>151</v>
      </c>
      <c r="J3632" t="s">
        <v>66</v>
      </c>
      <c r="K3632">
        <v>123369321</v>
      </c>
      <c r="L3632">
        <v>9917</v>
      </c>
    </row>
    <row r="3633" spans="1:12" ht="180" hidden="1" outlineLevel="2" x14ac:dyDescent="0.25">
      <c r="A3633" t="s">
        <v>4813</v>
      </c>
      <c r="B3633" s="1" t="s">
        <v>4814</v>
      </c>
      <c r="C3633" t="s">
        <v>14</v>
      </c>
      <c r="D3633" t="s">
        <v>15</v>
      </c>
      <c r="E3633">
        <v>3</v>
      </c>
      <c r="F3633" s="5">
        <v>43681</v>
      </c>
      <c r="G3633" s="2">
        <v>43689</v>
      </c>
      <c r="H3633" s="3">
        <v>43684</v>
      </c>
      <c r="I3633" t="s">
        <v>39</v>
      </c>
      <c r="J3633" t="s">
        <v>66</v>
      </c>
      <c r="K3633">
        <v>123371173</v>
      </c>
      <c r="L3633">
        <v>9992</v>
      </c>
    </row>
    <row r="3634" spans="1:12" ht="409.5" hidden="1" outlineLevel="2" x14ac:dyDescent="0.25">
      <c r="A3634" t="s">
        <v>4815</v>
      </c>
      <c r="B3634" s="1" t="s">
        <v>4816</v>
      </c>
      <c r="C3634" t="s">
        <v>48</v>
      </c>
      <c r="D3634" t="s">
        <v>15</v>
      </c>
      <c r="E3634">
        <v>3</v>
      </c>
      <c r="F3634" s="5">
        <v>43681</v>
      </c>
      <c r="G3634" s="2">
        <v>43742</v>
      </c>
      <c r="H3634" s="3">
        <v>43683</v>
      </c>
      <c r="I3634" t="s">
        <v>29</v>
      </c>
      <c r="J3634" t="s">
        <v>66</v>
      </c>
      <c r="K3634">
        <v>31371699</v>
      </c>
      <c r="L3634">
        <v>3016</v>
      </c>
    </row>
    <row r="3635" spans="1:12" outlineLevel="1" collapsed="1" x14ac:dyDescent="0.25">
      <c r="B3635" s="1"/>
      <c r="F3635" s="12" t="s">
        <v>12167</v>
      </c>
      <c r="G3635" s="2"/>
      <c r="H3635" s="3"/>
      <c r="K3635">
        <f>SUBTOTAL(3,K3627:K3634)</f>
        <v>8</v>
      </c>
    </row>
    <row r="3636" spans="1:12" ht="330" hidden="1" outlineLevel="2" x14ac:dyDescent="0.25">
      <c r="A3636" t="s">
        <v>4799</v>
      </c>
      <c r="B3636" s="1" t="s">
        <v>4800</v>
      </c>
      <c r="C3636" t="s">
        <v>20</v>
      </c>
      <c r="D3636" t="s">
        <v>15</v>
      </c>
      <c r="E3636">
        <v>1</v>
      </c>
      <c r="F3636" s="5">
        <v>43680</v>
      </c>
      <c r="G3636" s="2">
        <v>43691</v>
      </c>
      <c r="H3636" s="3">
        <v>43680</v>
      </c>
      <c r="I3636" t="s">
        <v>110</v>
      </c>
      <c r="J3636" t="s">
        <v>66</v>
      </c>
      <c r="K3636">
        <v>123349157</v>
      </c>
      <c r="L3636">
        <v>9553</v>
      </c>
    </row>
    <row r="3637" spans="1:12" outlineLevel="1" collapsed="1" x14ac:dyDescent="0.25">
      <c r="B3637" s="1"/>
      <c r="F3637" s="12" t="s">
        <v>12168</v>
      </c>
      <c r="G3637" s="2"/>
      <c r="H3637" s="3"/>
      <c r="K3637">
        <f>SUBTOTAL(3,K3636:K3636)</f>
        <v>1</v>
      </c>
    </row>
    <row r="3638" spans="1:12" ht="409.5" hidden="1" outlineLevel="2" x14ac:dyDescent="0.25">
      <c r="A3638" t="s">
        <v>4744</v>
      </c>
      <c r="B3638" s="1" t="s">
        <v>4745</v>
      </c>
      <c r="C3638" t="s">
        <v>207</v>
      </c>
      <c r="D3638" t="s">
        <v>15</v>
      </c>
      <c r="E3638">
        <v>3</v>
      </c>
      <c r="F3638" s="5">
        <v>43679</v>
      </c>
      <c r="G3638" s="2">
        <v>43696</v>
      </c>
      <c r="H3638" s="3">
        <v>43681</v>
      </c>
      <c r="I3638" t="s">
        <v>151</v>
      </c>
      <c r="J3638" t="s">
        <v>17</v>
      </c>
      <c r="K3638">
        <v>123238101</v>
      </c>
      <c r="L3638">
        <v>9917</v>
      </c>
    </row>
    <row r="3639" spans="1:12" ht="360" hidden="1" outlineLevel="2" x14ac:dyDescent="0.25">
      <c r="A3639" t="s">
        <v>4746</v>
      </c>
      <c r="B3639" s="1" t="s">
        <v>4747</v>
      </c>
      <c r="C3639" t="s">
        <v>542</v>
      </c>
      <c r="D3639" t="s">
        <v>15</v>
      </c>
      <c r="E3639">
        <v>3</v>
      </c>
      <c r="F3639" s="5">
        <v>43679</v>
      </c>
      <c r="G3639" s="2">
        <v>43699</v>
      </c>
      <c r="H3639" s="3">
        <v>43681</v>
      </c>
      <c r="I3639" t="s">
        <v>53</v>
      </c>
      <c r="J3639" t="s">
        <v>17</v>
      </c>
      <c r="K3639">
        <v>123241837</v>
      </c>
      <c r="L3639">
        <v>9349</v>
      </c>
    </row>
    <row r="3640" spans="1:12" ht="345" hidden="1" outlineLevel="2" x14ac:dyDescent="0.25">
      <c r="A3640" t="s">
        <v>4748</v>
      </c>
      <c r="B3640" s="1" t="s">
        <v>4749</v>
      </c>
      <c r="C3640" t="s">
        <v>100</v>
      </c>
      <c r="D3640" t="s">
        <v>15</v>
      </c>
      <c r="E3640">
        <v>3</v>
      </c>
      <c r="F3640" s="5">
        <v>43679</v>
      </c>
      <c r="G3640" s="2">
        <v>43692</v>
      </c>
      <c r="H3640" s="3">
        <v>43682</v>
      </c>
      <c r="I3640" t="s">
        <v>36</v>
      </c>
      <c r="J3640" t="s">
        <v>17</v>
      </c>
      <c r="K3640">
        <v>123294260</v>
      </c>
      <c r="L3640">
        <v>3935</v>
      </c>
    </row>
    <row r="3641" spans="1:12" ht="165" hidden="1" outlineLevel="2" x14ac:dyDescent="0.25">
      <c r="A3641" t="s">
        <v>4750</v>
      </c>
      <c r="B3641" s="1" t="s">
        <v>4751</v>
      </c>
      <c r="C3641" t="s">
        <v>14</v>
      </c>
      <c r="D3641" t="s">
        <v>15</v>
      </c>
      <c r="E3641">
        <v>3</v>
      </c>
      <c r="F3641" s="5">
        <v>43679</v>
      </c>
      <c r="G3641" s="2">
        <v>43686</v>
      </c>
      <c r="H3641" s="3">
        <v>43682</v>
      </c>
      <c r="I3641" t="s">
        <v>39</v>
      </c>
      <c r="J3641" t="s">
        <v>17</v>
      </c>
      <c r="K3641">
        <v>123295312</v>
      </c>
      <c r="L3641">
        <v>9884</v>
      </c>
    </row>
    <row r="3642" spans="1:12" ht="210" hidden="1" outlineLevel="2" x14ac:dyDescent="0.25">
      <c r="A3642" t="s">
        <v>4752</v>
      </c>
      <c r="B3642" s="1" t="s">
        <v>4753</v>
      </c>
      <c r="C3642" t="s">
        <v>214</v>
      </c>
      <c r="D3642" t="s">
        <v>15</v>
      </c>
      <c r="E3642">
        <v>3</v>
      </c>
      <c r="F3642" s="5">
        <v>43679</v>
      </c>
      <c r="G3642" s="2">
        <v>43686</v>
      </c>
      <c r="H3642" s="3">
        <v>43682</v>
      </c>
      <c r="I3642" t="s">
        <v>36</v>
      </c>
      <c r="J3642" t="s">
        <v>17</v>
      </c>
      <c r="K3642">
        <v>123297327</v>
      </c>
      <c r="L3642">
        <v>9337</v>
      </c>
    </row>
    <row r="3643" spans="1:12" ht="195" hidden="1" outlineLevel="2" x14ac:dyDescent="0.25">
      <c r="A3643" t="s">
        <v>4754</v>
      </c>
      <c r="B3643" s="1" t="s">
        <v>4755</v>
      </c>
      <c r="C3643" t="s">
        <v>214</v>
      </c>
      <c r="D3643" t="s">
        <v>15</v>
      </c>
      <c r="E3643">
        <v>3</v>
      </c>
      <c r="F3643" s="5">
        <v>43679</v>
      </c>
      <c r="G3643" s="2">
        <v>43689</v>
      </c>
      <c r="H3643" s="3">
        <v>43682</v>
      </c>
      <c r="I3643" t="s">
        <v>53</v>
      </c>
      <c r="J3643" t="s">
        <v>17</v>
      </c>
      <c r="K3643">
        <v>123297907</v>
      </c>
      <c r="L3643">
        <v>9186</v>
      </c>
    </row>
    <row r="3644" spans="1:12" ht="409.5" hidden="1" outlineLevel="2" x14ac:dyDescent="0.25">
      <c r="A3644" t="s">
        <v>4756</v>
      </c>
      <c r="B3644" s="1" t="s">
        <v>4757</v>
      </c>
      <c r="C3644" t="s">
        <v>24</v>
      </c>
      <c r="D3644" t="s">
        <v>15</v>
      </c>
      <c r="E3644">
        <v>2</v>
      </c>
      <c r="F3644" s="5">
        <v>43679</v>
      </c>
      <c r="G3644" s="2">
        <v>43696</v>
      </c>
      <c r="H3644" s="3">
        <v>43680</v>
      </c>
      <c r="I3644" t="s">
        <v>300</v>
      </c>
      <c r="J3644" t="s">
        <v>17</v>
      </c>
      <c r="K3644">
        <v>123296437</v>
      </c>
      <c r="L3644">
        <v>6622</v>
      </c>
    </row>
    <row r="3645" spans="1:12" ht="315" hidden="1" outlineLevel="2" x14ac:dyDescent="0.25">
      <c r="A3645" t="s">
        <v>4758</v>
      </c>
      <c r="B3645" s="1" t="s">
        <v>4759</v>
      </c>
      <c r="C3645" t="s">
        <v>231</v>
      </c>
      <c r="D3645" t="s">
        <v>15</v>
      </c>
      <c r="E3645">
        <v>3</v>
      </c>
      <c r="F3645" s="5">
        <v>43679</v>
      </c>
      <c r="G3645" s="2">
        <v>43755</v>
      </c>
      <c r="H3645" s="3">
        <v>43682</v>
      </c>
      <c r="I3645" t="s">
        <v>113</v>
      </c>
      <c r="J3645" t="s">
        <v>17</v>
      </c>
      <c r="K3645">
        <v>123301724</v>
      </c>
      <c r="L3645">
        <v>422</v>
      </c>
    </row>
    <row r="3646" spans="1:12" ht="285" hidden="1" outlineLevel="2" x14ac:dyDescent="0.25">
      <c r="A3646" t="s">
        <v>4760</v>
      </c>
      <c r="B3646" s="1" t="s">
        <v>4761</v>
      </c>
      <c r="C3646" t="s">
        <v>144</v>
      </c>
      <c r="D3646" t="s">
        <v>15</v>
      </c>
      <c r="E3646">
        <v>3</v>
      </c>
      <c r="F3646" s="5">
        <v>43679</v>
      </c>
      <c r="G3646" s="2">
        <v>43692</v>
      </c>
      <c r="H3646" s="3">
        <v>43682</v>
      </c>
      <c r="I3646" t="s">
        <v>53</v>
      </c>
      <c r="J3646" t="s">
        <v>17</v>
      </c>
      <c r="K3646">
        <v>123303456</v>
      </c>
      <c r="L3646">
        <v>9262</v>
      </c>
    </row>
    <row r="3647" spans="1:12" ht="409.5" hidden="1" outlineLevel="2" x14ac:dyDescent="0.25">
      <c r="A3647" t="s">
        <v>4762</v>
      </c>
      <c r="B3647" s="1" t="s">
        <v>4763</v>
      </c>
      <c r="C3647" t="s">
        <v>214</v>
      </c>
      <c r="D3647" t="s">
        <v>15</v>
      </c>
      <c r="E3647">
        <v>1</v>
      </c>
      <c r="F3647" s="5">
        <v>43679</v>
      </c>
      <c r="G3647" s="2">
        <v>43686</v>
      </c>
      <c r="H3647" s="3">
        <v>43679</v>
      </c>
      <c r="I3647" t="s">
        <v>36</v>
      </c>
      <c r="J3647" t="s">
        <v>3351</v>
      </c>
      <c r="K3647">
        <v>123303219</v>
      </c>
      <c r="L3647">
        <v>9099</v>
      </c>
    </row>
    <row r="3648" spans="1:12" ht="210" hidden="1" outlineLevel="2" x14ac:dyDescent="0.25">
      <c r="A3648" t="s">
        <v>4764</v>
      </c>
      <c r="B3648" s="1" t="s">
        <v>4765</v>
      </c>
      <c r="C3648" t="s">
        <v>14</v>
      </c>
      <c r="D3648" t="s">
        <v>15</v>
      </c>
      <c r="E3648">
        <v>3</v>
      </c>
      <c r="F3648" s="5">
        <v>43679</v>
      </c>
      <c r="G3648" s="2">
        <v>43689</v>
      </c>
      <c r="H3648" s="3">
        <v>43682</v>
      </c>
      <c r="I3648" t="s">
        <v>36</v>
      </c>
      <c r="J3648" t="s">
        <v>17</v>
      </c>
      <c r="K3648">
        <v>123305137</v>
      </c>
      <c r="L3648">
        <v>414</v>
      </c>
    </row>
    <row r="3649" spans="1:12" ht="195" hidden="1" outlineLevel="2" x14ac:dyDescent="0.25">
      <c r="A3649" t="s">
        <v>4766</v>
      </c>
      <c r="B3649" s="1" t="s">
        <v>4767</v>
      </c>
      <c r="C3649" t="s">
        <v>24</v>
      </c>
      <c r="D3649" t="s">
        <v>15</v>
      </c>
      <c r="E3649">
        <v>3</v>
      </c>
      <c r="F3649" s="5">
        <v>43679</v>
      </c>
      <c r="G3649" s="2">
        <v>43760</v>
      </c>
      <c r="H3649" s="3">
        <v>43682</v>
      </c>
      <c r="I3649" t="s">
        <v>58</v>
      </c>
      <c r="J3649" t="s">
        <v>17</v>
      </c>
      <c r="K3649">
        <v>123307769</v>
      </c>
      <c r="L3649">
        <v>3947</v>
      </c>
    </row>
    <row r="3650" spans="1:12" ht="270" hidden="1" outlineLevel="2" x14ac:dyDescent="0.25">
      <c r="A3650" t="s">
        <v>4768</v>
      </c>
      <c r="B3650" s="1" t="s">
        <v>4769</v>
      </c>
      <c r="C3650" t="s">
        <v>14</v>
      </c>
      <c r="D3650" t="s">
        <v>15</v>
      </c>
      <c r="E3650">
        <v>2</v>
      </c>
      <c r="F3650" s="5">
        <v>43679</v>
      </c>
      <c r="G3650" s="2">
        <v>43690</v>
      </c>
      <c r="H3650" s="3">
        <v>43680</v>
      </c>
      <c r="I3650" t="s">
        <v>110</v>
      </c>
      <c r="J3650" t="s">
        <v>17</v>
      </c>
      <c r="K3650">
        <v>123308267</v>
      </c>
      <c r="L3650">
        <v>9545</v>
      </c>
    </row>
    <row r="3651" spans="1:12" ht="225" hidden="1" outlineLevel="2" x14ac:dyDescent="0.25">
      <c r="A3651" t="s">
        <v>4770</v>
      </c>
      <c r="B3651" s="1" t="s">
        <v>4771</v>
      </c>
      <c r="C3651" t="s">
        <v>14</v>
      </c>
      <c r="D3651" t="s">
        <v>15</v>
      </c>
      <c r="E3651">
        <v>3</v>
      </c>
      <c r="F3651" s="5">
        <v>43679</v>
      </c>
      <c r="G3651" s="2">
        <v>43760</v>
      </c>
      <c r="H3651" s="3">
        <v>43682</v>
      </c>
      <c r="I3651" t="s">
        <v>45</v>
      </c>
      <c r="J3651" t="s">
        <v>17</v>
      </c>
      <c r="K3651">
        <v>123308285</v>
      </c>
      <c r="L3651">
        <v>9928</v>
      </c>
    </row>
    <row r="3652" spans="1:12" ht="195" hidden="1" outlineLevel="2" x14ac:dyDescent="0.25">
      <c r="A3652" t="s">
        <v>4772</v>
      </c>
      <c r="B3652" s="1" t="s">
        <v>4773</v>
      </c>
      <c r="C3652" t="s">
        <v>48</v>
      </c>
      <c r="D3652" t="s">
        <v>15</v>
      </c>
      <c r="E3652">
        <v>3</v>
      </c>
      <c r="F3652" s="5">
        <v>43679</v>
      </c>
      <c r="G3652" s="2">
        <v>43692</v>
      </c>
      <c r="H3652" s="3">
        <v>43682</v>
      </c>
      <c r="I3652" t="s">
        <v>53</v>
      </c>
      <c r="J3652" t="s">
        <v>17</v>
      </c>
      <c r="K3652">
        <v>123309364</v>
      </c>
      <c r="L3652">
        <v>9895</v>
      </c>
    </row>
    <row r="3653" spans="1:12" ht="360" hidden="1" outlineLevel="2" x14ac:dyDescent="0.25">
      <c r="A3653" t="s">
        <v>4774</v>
      </c>
      <c r="B3653" s="1" t="s">
        <v>4775</v>
      </c>
      <c r="C3653" t="s">
        <v>14</v>
      </c>
      <c r="D3653" t="s">
        <v>15</v>
      </c>
      <c r="E3653">
        <v>2</v>
      </c>
      <c r="F3653" s="5">
        <v>43679</v>
      </c>
      <c r="G3653" s="2">
        <v>43686</v>
      </c>
      <c r="H3653" s="3">
        <v>43680</v>
      </c>
      <c r="I3653" t="s">
        <v>36</v>
      </c>
      <c r="J3653" t="s">
        <v>17</v>
      </c>
      <c r="K3653">
        <v>123309749</v>
      </c>
      <c r="L3653">
        <v>9198</v>
      </c>
    </row>
    <row r="3654" spans="1:12" ht="135" hidden="1" outlineLevel="2" x14ac:dyDescent="0.25">
      <c r="A3654" t="s">
        <v>4776</v>
      </c>
      <c r="B3654" s="1" t="s">
        <v>4777</v>
      </c>
      <c r="C3654" t="s">
        <v>48</v>
      </c>
      <c r="D3654" t="s">
        <v>15</v>
      </c>
      <c r="E3654">
        <v>3</v>
      </c>
      <c r="F3654" s="5">
        <v>43679</v>
      </c>
      <c r="G3654" s="2">
        <v>43699</v>
      </c>
      <c r="H3654" s="3">
        <v>43679</v>
      </c>
      <c r="I3654" t="s">
        <v>58</v>
      </c>
      <c r="J3654" t="s">
        <v>17</v>
      </c>
      <c r="K3654">
        <v>31348844</v>
      </c>
      <c r="L3654">
        <v>3006</v>
      </c>
    </row>
    <row r="3655" spans="1:12" ht="270" hidden="1" outlineLevel="2" x14ac:dyDescent="0.25">
      <c r="A3655" t="s">
        <v>4778</v>
      </c>
      <c r="B3655" s="1" t="s">
        <v>4779</v>
      </c>
      <c r="C3655" t="s">
        <v>3676</v>
      </c>
      <c r="D3655" t="s">
        <v>15</v>
      </c>
      <c r="E3655">
        <v>3</v>
      </c>
      <c r="F3655" s="5">
        <v>43679</v>
      </c>
      <c r="G3655" s="2">
        <v>43742</v>
      </c>
      <c r="H3655" s="3">
        <v>43682</v>
      </c>
      <c r="I3655" t="s">
        <v>39</v>
      </c>
      <c r="J3655" t="s">
        <v>17</v>
      </c>
      <c r="K3655">
        <v>31349179</v>
      </c>
      <c r="L3655">
        <v>3006</v>
      </c>
    </row>
    <row r="3656" spans="1:12" ht="195" hidden="1" outlineLevel="2" x14ac:dyDescent="0.25">
      <c r="A3656" t="s">
        <v>4780</v>
      </c>
      <c r="B3656" s="1" t="s">
        <v>4781</v>
      </c>
      <c r="C3656" t="s">
        <v>14</v>
      </c>
      <c r="D3656" t="s">
        <v>15</v>
      </c>
      <c r="E3656">
        <v>3</v>
      </c>
      <c r="F3656" s="5">
        <v>43679</v>
      </c>
      <c r="G3656" s="2">
        <v>43755</v>
      </c>
      <c r="H3656" s="3">
        <v>43682</v>
      </c>
      <c r="I3656" t="s">
        <v>1054</v>
      </c>
      <c r="J3656" t="s">
        <v>66</v>
      </c>
      <c r="K3656">
        <v>123310710</v>
      </c>
      <c r="L3656">
        <v>9599</v>
      </c>
    </row>
    <row r="3657" spans="1:12" ht="165" hidden="1" outlineLevel="2" x14ac:dyDescent="0.25">
      <c r="A3657" t="s">
        <v>4782</v>
      </c>
      <c r="B3657" s="1" t="s">
        <v>4783</v>
      </c>
      <c r="C3657" t="s">
        <v>14</v>
      </c>
      <c r="D3657" t="s">
        <v>15</v>
      </c>
      <c r="E3657">
        <v>3</v>
      </c>
      <c r="F3657" s="5">
        <v>43679</v>
      </c>
      <c r="G3657" s="2">
        <v>43875</v>
      </c>
      <c r="H3657" s="3">
        <v>43682</v>
      </c>
      <c r="I3657" t="s">
        <v>1054</v>
      </c>
      <c r="J3657" t="s">
        <v>66</v>
      </c>
      <c r="K3657">
        <v>123310459</v>
      </c>
      <c r="L3657">
        <v>9599</v>
      </c>
    </row>
    <row r="3658" spans="1:12" ht="270" hidden="1" outlineLevel="2" x14ac:dyDescent="0.25">
      <c r="A3658" t="s">
        <v>4784</v>
      </c>
      <c r="B3658" s="1" t="s">
        <v>4785</v>
      </c>
      <c r="C3658" t="s">
        <v>231</v>
      </c>
      <c r="D3658" t="s">
        <v>15</v>
      </c>
      <c r="E3658">
        <v>3</v>
      </c>
      <c r="F3658" s="5">
        <v>43679</v>
      </c>
      <c r="G3658" s="2">
        <v>43692</v>
      </c>
      <c r="H3658" s="3">
        <v>43682</v>
      </c>
      <c r="I3658" t="s">
        <v>366</v>
      </c>
      <c r="J3658" t="s">
        <v>17</v>
      </c>
      <c r="K3658">
        <v>123296467</v>
      </c>
      <c r="L3658">
        <v>9930</v>
      </c>
    </row>
    <row r="3659" spans="1:12" ht="409.5" hidden="1" outlineLevel="2" x14ac:dyDescent="0.25">
      <c r="A3659" t="s">
        <v>4786</v>
      </c>
      <c r="B3659" s="1" t="s">
        <v>4787</v>
      </c>
      <c r="C3659" t="s">
        <v>48</v>
      </c>
      <c r="D3659" t="s">
        <v>15</v>
      </c>
      <c r="E3659">
        <v>3</v>
      </c>
      <c r="F3659" s="5">
        <v>43679</v>
      </c>
      <c r="G3659" s="2">
        <v>43742</v>
      </c>
      <c r="H3659" s="3">
        <v>43685</v>
      </c>
      <c r="I3659" t="s">
        <v>29</v>
      </c>
      <c r="J3659" t="s">
        <v>17</v>
      </c>
      <c r="K3659">
        <v>31350382</v>
      </c>
      <c r="L3659">
        <v>3040</v>
      </c>
    </row>
    <row r="3660" spans="1:12" ht="135" hidden="1" outlineLevel="2" x14ac:dyDescent="0.25">
      <c r="A3660" t="s">
        <v>4788</v>
      </c>
      <c r="B3660" s="1" t="s">
        <v>4789</v>
      </c>
      <c r="C3660" t="s">
        <v>48</v>
      </c>
      <c r="D3660" t="s">
        <v>15</v>
      </c>
      <c r="E3660">
        <v>3</v>
      </c>
      <c r="F3660" s="5">
        <v>43679</v>
      </c>
      <c r="G3660" s="2">
        <v>43693</v>
      </c>
      <c r="H3660" s="3">
        <v>43683</v>
      </c>
      <c r="I3660" t="s">
        <v>29</v>
      </c>
      <c r="J3660" t="s">
        <v>66</v>
      </c>
      <c r="K3660">
        <v>123312238</v>
      </c>
      <c r="L3660" t="s">
        <v>571</v>
      </c>
    </row>
    <row r="3661" spans="1:12" ht="270" hidden="1" outlineLevel="2" x14ac:dyDescent="0.25">
      <c r="A3661" t="s">
        <v>4790</v>
      </c>
      <c r="B3661" s="1" t="s">
        <v>4791</v>
      </c>
      <c r="C3661" t="s">
        <v>14</v>
      </c>
      <c r="D3661" t="s">
        <v>15</v>
      </c>
      <c r="E3661">
        <v>3</v>
      </c>
      <c r="F3661" s="5">
        <v>43679</v>
      </c>
      <c r="G3661" s="2">
        <v>43696</v>
      </c>
      <c r="H3661" s="3">
        <v>43682</v>
      </c>
      <c r="I3661" t="s">
        <v>36</v>
      </c>
      <c r="J3661" t="s">
        <v>3351</v>
      </c>
      <c r="K3661">
        <v>123314483</v>
      </c>
      <c r="L3661">
        <v>2294</v>
      </c>
    </row>
    <row r="3662" spans="1:12" ht="225" hidden="1" outlineLevel="2" x14ac:dyDescent="0.25">
      <c r="A3662" t="s">
        <v>4792</v>
      </c>
      <c r="B3662" s="1" t="s">
        <v>4793</v>
      </c>
      <c r="C3662" t="s">
        <v>82</v>
      </c>
      <c r="D3662" t="s">
        <v>15</v>
      </c>
      <c r="E3662">
        <v>3</v>
      </c>
      <c r="F3662" s="5">
        <v>43679</v>
      </c>
      <c r="G3662" s="2">
        <v>43692</v>
      </c>
      <c r="H3662" s="3">
        <v>43682</v>
      </c>
      <c r="I3662" t="s">
        <v>4794</v>
      </c>
      <c r="J3662" t="s">
        <v>66</v>
      </c>
      <c r="K3662">
        <v>123314665</v>
      </c>
      <c r="L3662">
        <v>3945</v>
      </c>
    </row>
    <row r="3663" spans="1:12" ht="225" hidden="1" outlineLevel="2" x14ac:dyDescent="0.25">
      <c r="A3663" t="s">
        <v>4795</v>
      </c>
      <c r="B3663" s="1" t="s">
        <v>4796</v>
      </c>
      <c r="C3663" t="s">
        <v>14</v>
      </c>
      <c r="D3663" t="s">
        <v>15</v>
      </c>
      <c r="E3663">
        <v>3</v>
      </c>
      <c r="F3663" s="5">
        <v>43679</v>
      </c>
      <c r="G3663" s="2">
        <v>43686</v>
      </c>
      <c r="H3663" s="3">
        <v>43682</v>
      </c>
      <c r="I3663" t="s">
        <v>39</v>
      </c>
      <c r="J3663" t="s">
        <v>66</v>
      </c>
      <c r="K3663">
        <v>123314854</v>
      </c>
      <c r="L3663">
        <v>3944</v>
      </c>
    </row>
    <row r="3664" spans="1:12" ht="195" hidden="1" outlineLevel="2" x14ac:dyDescent="0.25">
      <c r="A3664" t="s">
        <v>4797</v>
      </c>
      <c r="B3664" s="1" t="s">
        <v>4798</v>
      </c>
      <c r="C3664" t="s">
        <v>14</v>
      </c>
      <c r="D3664" t="s">
        <v>15</v>
      </c>
      <c r="E3664">
        <v>2</v>
      </c>
      <c r="F3664" s="5">
        <v>43679</v>
      </c>
      <c r="G3664" s="2">
        <v>43689</v>
      </c>
      <c r="H3664" s="3">
        <v>43680</v>
      </c>
      <c r="I3664" t="s">
        <v>1054</v>
      </c>
      <c r="J3664" t="s">
        <v>66</v>
      </c>
      <c r="K3664">
        <v>123315845</v>
      </c>
      <c r="L3664">
        <v>9599</v>
      </c>
    </row>
    <row r="3665" spans="1:12" outlineLevel="1" collapsed="1" x14ac:dyDescent="0.25">
      <c r="B3665" s="1"/>
      <c r="F3665" s="12" t="s">
        <v>12169</v>
      </c>
      <c r="G3665" s="2"/>
      <c r="H3665" s="3"/>
      <c r="K3665">
        <f>SUBTOTAL(3,K3638:K3664)</f>
        <v>27</v>
      </c>
    </row>
    <row r="3666" spans="1:12" ht="240" hidden="1" outlineLevel="2" x14ac:dyDescent="0.25">
      <c r="A3666" t="s">
        <v>4726</v>
      </c>
      <c r="B3666" s="1" t="s">
        <v>4727</v>
      </c>
      <c r="C3666" t="s">
        <v>28</v>
      </c>
      <c r="D3666" t="s">
        <v>15</v>
      </c>
      <c r="E3666">
        <v>2</v>
      </c>
      <c r="F3666" s="5">
        <v>43678</v>
      </c>
      <c r="G3666" s="2">
        <v>43686</v>
      </c>
      <c r="H3666" s="3">
        <v>43679</v>
      </c>
      <c r="I3666" t="s">
        <v>39</v>
      </c>
      <c r="J3666" t="s">
        <v>17</v>
      </c>
      <c r="K3666">
        <v>123218875</v>
      </c>
      <c r="L3666">
        <v>10005</v>
      </c>
    </row>
    <row r="3667" spans="1:12" ht="330" hidden="1" outlineLevel="2" x14ac:dyDescent="0.25">
      <c r="A3667" t="s">
        <v>4728</v>
      </c>
      <c r="B3667" s="1" t="s">
        <v>4729</v>
      </c>
      <c r="C3667" t="s">
        <v>147</v>
      </c>
      <c r="D3667" t="s">
        <v>15</v>
      </c>
      <c r="E3667">
        <v>3</v>
      </c>
      <c r="F3667" s="5">
        <v>43678</v>
      </c>
      <c r="G3667" s="2">
        <v>43692</v>
      </c>
      <c r="H3667" s="3">
        <v>43681</v>
      </c>
      <c r="I3667" t="s">
        <v>300</v>
      </c>
      <c r="J3667" t="s">
        <v>17</v>
      </c>
      <c r="K3667">
        <v>123220578</v>
      </c>
      <c r="L3667">
        <v>9546</v>
      </c>
    </row>
    <row r="3668" spans="1:12" ht="409.5" hidden="1" outlineLevel="2" x14ac:dyDescent="0.25">
      <c r="A3668" t="s">
        <v>4730</v>
      </c>
      <c r="B3668" s="1" t="s">
        <v>4731</v>
      </c>
      <c r="C3668" t="s">
        <v>207</v>
      </c>
      <c r="D3668" t="s">
        <v>15</v>
      </c>
      <c r="E3668">
        <v>2</v>
      </c>
      <c r="F3668" s="5">
        <v>43678</v>
      </c>
      <c r="G3668" s="2">
        <v>43746</v>
      </c>
      <c r="H3668" s="3">
        <v>43673</v>
      </c>
      <c r="I3668" t="s">
        <v>4732</v>
      </c>
      <c r="J3668" t="s">
        <v>17</v>
      </c>
      <c r="K3668">
        <v>122844115</v>
      </c>
      <c r="L3668">
        <v>9862</v>
      </c>
    </row>
    <row r="3669" spans="1:12" ht="180" hidden="1" outlineLevel="2" x14ac:dyDescent="0.25">
      <c r="A3669" t="s">
        <v>4733</v>
      </c>
      <c r="B3669" s="1" t="s">
        <v>4734</v>
      </c>
      <c r="C3669" t="s">
        <v>14</v>
      </c>
      <c r="D3669" t="s">
        <v>15</v>
      </c>
      <c r="E3669">
        <v>3</v>
      </c>
      <c r="F3669" s="5">
        <v>43678</v>
      </c>
      <c r="G3669" s="2">
        <v>43686</v>
      </c>
      <c r="H3669" s="3">
        <v>43681</v>
      </c>
      <c r="I3669" t="s">
        <v>53</v>
      </c>
      <c r="J3669" t="s">
        <v>17</v>
      </c>
      <c r="K3669">
        <v>123230218</v>
      </c>
      <c r="L3669">
        <v>9506</v>
      </c>
    </row>
    <row r="3670" spans="1:12" ht="409.5" hidden="1" outlineLevel="2" x14ac:dyDescent="0.25">
      <c r="A3670" t="s">
        <v>4735</v>
      </c>
      <c r="B3670" s="1" t="s">
        <v>4736</v>
      </c>
      <c r="C3670" t="s">
        <v>147</v>
      </c>
      <c r="D3670" t="s">
        <v>15</v>
      </c>
      <c r="E3670">
        <v>3</v>
      </c>
      <c r="F3670" s="5">
        <v>43678</v>
      </c>
      <c r="G3670" s="2">
        <v>43707</v>
      </c>
      <c r="H3670" s="3">
        <v>43681</v>
      </c>
      <c r="I3670" t="s">
        <v>53</v>
      </c>
      <c r="J3670" t="s">
        <v>17</v>
      </c>
      <c r="K3670">
        <v>123230426</v>
      </c>
      <c r="L3670">
        <v>9506</v>
      </c>
    </row>
    <row r="3671" spans="1:12" ht="409.5" hidden="1" outlineLevel="2" x14ac:dyDescent="0.25">
      <c r="A3671" t="s">
        <v>4737</v>
      </c>
      <c r="B3671" s="1" t="s">
        <v>4738</v>
      </c>
      <c r="C3671" t="s">
        <v>207</v>
      </c>
      <c r="D3671" t="s">
        <v>15</v>
      </c>
      <c r="E3671">
        <v>2</v>
      </c>
      <c r="F3671" s="5">
        <v>43678</v>
      </c>
      <c r="G3671" s="2">
        <v>43760</v>
      </c>
      <c r="H3671" s="3">
        <v>43679</v>
      </c>
      <c r="I3671" t="s">
        <v>151</v>
      </c>
      <c r="J3671" t="s">
        <v>17</v>
      </c>
      <c r="K3671">
        <v>123225640</v>
      </c>
      <c r="L3671">
        <v>9371</v>
      </c>
    </row>
    <row r="3672" spans="1:12" ht="270" hidden="1" outlineLevel="2" x14ac:dyDescent="0.25">
      <c r="A3672" t="s">
        <v>4739</v>
      </c>
      <c r="B3672" s="1" t="s">
        <v>4740</v>
      </c>
      <c r="C3672" t="s">
        <v>100</v>
      </c>
      <c r="D3672" t="s">
        <v>15</v>
      </c>
      <c r="E3672">
        <v>3</v>
      </c>
      <c r="F3672" s="5">
        <v>43678</v>
      </c>
      <c r="G3672" s="2">
        <v>43689</v>
      </c>
      <c r="H3672" s="3">
        <v>43681</v>
      </c>
      <c r="I3672" t="s">
        <v>36</v>
      </c>
      <c r="J3672" t="s">
        <v>66</v>
      </c>
      <c r="K3672">
        <v>123242413</v>
      </c>
      <c r="L3672">
        <v>9829</v>
      </c>
    </row>
    <row r="3673" spans="1:12" ht="210" hidden="1" outlineLevel="2" x14ac:dyDescent="0.25">
      <c r="A3673" t="s">
        <v>4741</v>
      </c>
      <c r="B3673" s="1" t="s">
        <v>4742</v>
      </c>
      <c r="C3673" t="s">
        <v>103</v>
      </c>
      <c r="D3673" t="s">
        <v>15</v>
      </c>
      <c r="E3673">
        <v>3</v>
      </c>
      <c r="F3673" s="5">
        <v>43678</v>
      </c>
      <c r="G3673" s="2">
        <v>43689</v>
      </c>
      <c r="H3673" s="3">
        <v>43682</v>
      </c>
      <c r="I3673" t="s">
        <v>29</v>
      </c>
      <c r="J3673" t="s">
        <v>66</v>
      </c>
      <c r="K3673">
        <v>123244326</v>
      </c>
      <c r="L3673" t="s">
        <v>4743</v>
      </c>
    </row>
    <row r="3674" spans="1:12" outlineLevel="1" collapsed="1" x14ac:dyDescent="0.25">
      <c r="B3674" s="1"/>
      <c r="F3674" s="12" t="s">
        <v>12170</v>
      </c>
      <c r="G3674" s="2"/>
      <c r="H3674" s="3"/>
      <c r="K3674">
        <f>SUBTOTAL(3,K3666:K3673)</f>
        <v>8</v>
      </c>
    </row>
    <row r="3675" spans="1:12" ht="210" hidden="1" outlineLevel="2" x14ac:dyDescent="0.25">
      <c r="A3675" t="s">
        <v>4689</v>
      </c>
      <c r="B3675" s="1" t="s">
        <v>4690</v>
      </c>
      <c r="C3675" t="s">
        <v>231</v>
      </c>
      <c r="D3675" t="s">
        <v>15</v>
      </c>
      <c r="E3675">
        <v>3</v>
      </c>
      <c r="F3675" s="5">
        <v>43677</v>
      </c>
      <c r="G3675" s="2">
        <v>43686</v>
      </c>
      <c r="H3675" s="3">
        <v>43680</v>
      </c>
      <c r="I3675" t="s">
        <v>154</v>
      </c>
      <c r="J3675" t="s">
        <v>17</v>
      </c>
      <c r="K3675">
        <v>123090610</v>
      </c>
      <c r="L3675">
        <v>10332</v>
      </c>
    </row>
    <row r="3676" spans="1:12" ht="255" hidden="1" outlineLevel="2" x14ac:dyDescent="0.25">
      <c r="A3676" t="s">
        <v>4691</v>
      </c>
      <c r="B3676" s="1" t="s">
        <v>4692</v>
      </c>
      <c r="C3676" t="s">
        <v>390</v>
      </c>
      <c r="D3676" t="s">
        <v>15</v>
      </c>
      <c r="E3676">
        <v>2</v>
      </c>
      <c r="F3676" s="5">
        <v>43677</v>
      </c>
      <c r="G3676" s="2">
        <v>43686</v>
      </c>
      <c r="H3676" s="3">
        <v>43678</v>
      </c>
      <c r="I3676" t="s">
        <v>39</v>
      </c>
      <c r="J3676" t="s">
        <v>17</v>
      </c>
      <c r="K3676">
        <v>123097060</v>
      </c>
      <c r="L3676">
        <v>6621</v>
      </c>
    </row>
    <row r="3677" spans="1:12" ht="135" hidden="1" outlineLevel="2" x14ac:dyDescent="0.25">
      <c r="A3677" t="s">
        <v>4693</v>
      </c>
      <c r="B3677" s="1" t="s">
        <v>4694</v>
      </c>
      <c r="C3677" t="s">
        <v>24</v>
      </c>
      <c r="D3677" t="s">
        <v>15</v>
      </c>
      <c r="E3677">
        <v>3</v>
      </c>
      <c r="F3677" s="5">
        <v>43677</v>
      </c>
      <c r="G3677" s="2">
        <v>43697</v>
      </c>
      <c r="H3677" s="3">
        <v>43680</v>
      </c>
      <c r="I3677" t="s">
        <v>58</v>
      </c>
      <c r="J3677" t="s">
        <v>17</v>
      </c>
      <c r="K3677">
        <v>53408311</v>
      </c>
      <c r="L3677">
        <v>70130</v>
      </c>
    </row>
    <row r="3678" spans="1:12" ht="165" hidden="1" outlineLevel="2" x14ac:dyDescent="0.25">
      <c r="A3678" t="s">
        <v>4695</v>
      </c>
      <c r="B3678" s="1" t="s">
        <v>4696</v>
      </c>
      <c r="C3678" t="s">
        <v>74</v>
      </c>
      <c r="D3678" t="s">
        <v>15</v>
      </c>
      <c r="E3678">
        <v>3</v>
      </c>
      <c r="F3678" s="5">
        <v>43677</v>
      </c>
      <c r="G3678" s="2">
        <v>43760</v>
      </c>
      <c r="H3678" s="3">
        <v>43680</v>
      </c>
      <c r="I3678" t="s">
        <v>42</v>
      </c>
      <c r="J3678" t="s">
        <v>17</v>
      </c>
      <c r="K3678">
        <v>123105433</v>
      </c>
      <c r="L3678">
        <v>9397</v>
      </c>
    </row>
    <row r="3679" spans="1:12" ht="105" hidden="1" outlineLevel="2" x14ac:dyDescent="0.25">
      <c r="A3679" t="s">
        <v>4697</v>
      </c>
      <c r="B3679" s="1" t="s">
        <v>4698</v>
      </c>
      <c r="C3679" t="s">
        <v>48</v>
      </c>
      <c r="D3679" t="s">
        <v>15</v>
      </c>
      <c r="E3679">
        <v>3</v>
      </c>
      <c r="F3679" s="5">
        <v>43677</v>
      </c>
      <c r="G3679" s="2">
        <v>43782</v>
      </c>
      <c r="H3679" s="3">
        <v>43683</v>
      </c>
      <c r="I3679" t="s">
        <v>45</v>
      </c>
      <c r="J3679" t="s">
        <v>17</v>
      </c>
      <c r="K3679" t="s">
        <v>4699</v>
      </c>
      <c r="L3679">
        <v>68630</v>
      </c>
    </row>
    <row r="3680" spans="1:12" ht="330" hidden="1" outlineLevel="2" x14ac:dyDescent="0.25">
      <c r="A3680" t="s">
        <v>4700</v>
      </c>
      <c r="B3680" s="1" t="s">
        <v>4701</v>
      </c>
      <c r="C3680" t="s">
        <v>4256</v>
      </c>
      <c r="D3680" t="s">
        <v>15</v>
      </c>
      <c r="E3680">
        <v>2</v>
      </c>
      <c r="F3680" s="5">
        <v>43677</v>
      </c>
      <c r="G3680" s="2">
        <v>43689</v>
      </c>
      <c r="H3680" s="3">
        <v>43678</v>
      </c>
      <c r="I3680" t="s">
        <v>45</v>
      </c>
      <c r="J3680" t="s">
        <v>17</v>
      </c>
      <c r="K3680">
        <v>123107425</v>
      </c>
      <c r="L3680">
        <v>7657</v>
      </c>
    </row>
    <row r="3681" spans="1:12" ht="390" hidden="1" outlineLevel="2" x14ac:dyDescent="0.25">
      <c r="A3681" t="s">
        <v>4702</v>
      </c>
      <c r="B3681" s="1" t="s">
        <v>4703</v>
      </c>
      <c r="C3681" t="s">
        <v>24</v>
      </c>
      <c r="D3681" t="s">
        <v>15</v>
      </c>
      <c r="E3681">
        <v>3</v>
      </c>
      <c r="F3681" s="5">
        <v>43677</v>
      </c>
      <c r="G3681" s="2">
        <v>43707</v>
      </c>
      <c r="H3681" s="3">
        <v>43680</v>
      </c>
      <c r="I3681" t="s">
        <v>366</v>
      </c>
      <c r="J3681" t="s">
        <v>3351</v>
      </c>
      <c r="K3681">
        <v>123108816</v>
      </c>
      <c r="L3681">
        <v>10513</v>
      </c>
    </row>
    <row r="3682" spans="1:12" ht="90" hidden="1" outlineLevel="2" x14ac:dyDescent="0.25">
      <c r="A3682" t="s">
        <v>4704</v>
      </c>
      <c r="B3682" s="1" t="s">
        <v>4705</v>
      </c>
      <c r="C3682" t="s">
        <v>415</v>
      </c>
      <c r="D3682" t="s">
        <v>15</v>
      </c>
      <c r="E3682">
        <v>2</v>
      </c>
      <c r="F3682" s="5">
        <v>43677</v>
      </c>
      <c r="G3682" s="2">
        <v>43808</v>
      </c>
      <c r="H3682" s="3">
        <v>43678</v>
      </c>
      <c r="I3682" t="s">
        <v>124</v>
      </c>
      <c r="J3682" t="s">
        <v>3351</v>
      </c>
      <c r="K3682">
        <v>123112900</v>
      </c>
      <c r="L3682">
        <v>10232</v>
      </c>
    </row>
    <row r="3683" spans="1:12" ht="180" hidden="1" outlineLevel="2" x14ac:dyDescent="0.25">
      <c r="A3683" t="s">
        <v>4706</v>
      </c>
      <c r="B3683" s="1" t="s">
        <v>4707</v>
      </c>
      <c r="C3683" t="s">
        <v>14</v>
      </c>
      <c r="D3683" t="s">
        <v>15</v>
      </c>
      <c r="E3683">
        <v>2</v>
      </c>
      <c r="F3683" s="5">
        <v>43677</v>
      </c>
      <c r="G3683" s="2">
        <v>43686</v>
      </c>
      <c r="H3683" s="3">
        <v>43678</v>
      </c>
      <c r="I3683" t="s">
        <v>39</v>
      </c>
      <c r="J3683" t="s">
        <v>3351</v>
      </c>
      <c r="K3683">
        <v>123113262</v>
      </c>
      <c r="L3683" t="s">
        <v>4708</v>
      </c>
    </row>
    <row r="3684" spans="1:12" ht="225" hidden="1" outlineLevel="2" x14ac:dyDescent="0.25">
      <c r="A3684" t="s">
        <v>4709</v>
      </c>
      <c r="B3684" s="1" t="s">
        <v>4710</v>
      </c>
      <c r="C3684" t="s">
        <v>231</v>
      </c>
      <c r="D3684" t="s">
        <v>15</v>
      </c>
      <c r="E3684">
        <v>3</v>
      </c>
      <c r="F3684" s="5">
        <v>43677</v>
      </c>
      <c r="G3684" s="2">
        <v>43689</v>
      </c>
      <c r="H3684" s="3">
        <v>43680</v>
      </c>
      <c r="I3684" t="s">
        <v>366</v>
      </c>
      <c r="J3684" t="s">
        <v>66</v>
      </c>
      <c r="K3684">
        <v>123114796</v>
      </c>
      <c r="L3684">
        <v>9371</v>
      </c>
    </row>
    <row r="3685" spans="1:12" ht="180" hidden="1" outlineLevel="2" x14ac:dyDescent="0.25">
      <c r="A3685" t="s">
        <v>4711</v>
      </c>
      <c r="B3685" s="1" t="s">
        <v>4712</v>
      </c>
      <c r="C3685" t="s">
        <v>48</v>
      </c>
      <c r="D3685" t="s">
        <v>15</v>
      </c>
      <c r="E3685">
        <v>3</v>
      </c>
      <c r="F3685" s="5">
        <v>43677</v>
      </c>
      <c r="G3685" s="2">
        <v>43689</v>
      </c>
      <c r="H3685" s="3">
        <v>43680</v>
      </c>
      <c r="I3685" t="s">
        <v>2134</v>
      </c>
      <c r="J3685" t="s">
        <v>66</v>
      </c>
      <c r="K3685">
        <v>123115864</v>
      </c>
      <c r="L3685">
        <v>2290</v>
      </c>
    </row>
    <row r="3686" spans="1:12" ht="409.5" hidden="1" outlineLevel="2" x14ac:dyDescent="0.25">
      <c r="A3686" t="s">
        <v>4713</v>
      </c>
      <c r="B3686" s="1" t="s">
        <v>4714</v>
      </c>
      <c r="C3686" t="s">
        <v>147</v>
      </c>
      <c r="D3686" t="s">
        <v>15</v>
      </c>
      <c r="E3686">
        <v>1</v>
      </c>
      <c r="F3686" s="5">
        <v>43677</v>
      </c>
      <c r="G3686" s="2">
        <v>43791</v>
      </c>
      <c r="H3686" s="3">
        <v>43677</v>
      </c>
      <c r="I3686" t="s">
        <v>25</v>
      </c>
      <c r="J3686" t="s">
        <v>61</v>
      </c>
      <c r="K3686" t="s">
        <v>4715</v>
      </c>
      <c r="L3686" t="s">
        <v>4716</v>
      </c>
    </row>
    <row r="3687" spans="1:12" ht="195" hidden="1" outlineLevel="2" x14ac:dyDescent="0.25">
      <c r="A3687" t="s">
        <v>4717</v>
      </c>
      <c r="B3687" s="1" t="s">
        <v>4718</v>
      </c>
      <c r="C3687" t="s">
        <v>14</v>
      </c>
      <c r="D3687" t="s">
        <v>15</v>
      </c>
      <c r="E3687">
        <v>2</v>
      </c>
      <c r="F3687" s="5">
        <v>43677</v>
      </c>
      <c r="G3687" s="2">
        <v>43686</v>
      </c>
      <c r="H3687" s="3">
        <v>43678</v>
      </c>
      <c r="I3687" t="s">
        <v>36</v>
      </c>
      <c r="J3687" t="s">
        <v>3351</v>
      </c>
      <c r="K3687">
        <v>123116352</v>
      </c>
      <c r="L3687">
        <v>9984</v>
      </c>
    </row>
    <row r="3688" spans="1:12" ht="409.5" hidden="1" outlineLevel="2" x14ac:dyDescent="0.25">
      <c r="A3688" t="s">
        <v>4719</v>
      </c>
      <c r="B3688" s="1" t="s">
        <v>4720</v>
      </c>
      <c r="C3688" t="s">
        <v>14</v>
      </c>
      <c r="D3688" t="s">
        <v>15</v>
      </c>
      <c r="E3688">
        <v>1</v>
      </c>
      <c r="F3688" s="5">
        <v>43677</v>
      </c>
      <c r="G3688" s="2">
        <v>43686</v>
      </c>
      <c r="H3688" s="3">
        <v>43677</v>
      </c>
      <c r="I3688" t="s">
        <v>45</v>
      </c>
      <c r="J3688" t="s">
        <v>66</v>
      </c>
      <c r="K3688">
        <v>123116766</v>
      </c>
      <c r="L3688">
        <v>9219</v>
      </c>
    </row>
    <row r="3689" spans="1:12" ht="270" hidden="1" outlineLevel="2" x14ac:dyDescent="0.25">
      <c r="A3689" t="s">
        <v>4721</v>
      </c>
      <c r="B3689" s="1" t="s">
        <v>4722</v>
      </c>
      <c r="C3689" t="s">
        <v>231</v>
      </c>
      <c r="D3689" t="s">
        <v>15</v>
      </c>
      <c r="E3689">
        <v>3</v>
      </c>
      <c r="F3689" s="5">
        <v>43677</v>
      </c>
      <c r="G3689" s="2">
        <v>43693</v>
      </c>
      <c r="H3689" s="3">
        <v>43680</v>
      </c>
      <c r="I3689" t="s">
        <v>113</v>
      </c>
      <c r="J3689" t="s">
        <v>66</v>
      </c>
      <c r="K3689">
        <v>123116760</v>
      </c>
      <c r="L3689">
        <v>4770</v>
      </c>
    </row>
    <row r="3690" spans="1:12" ht="285" hidden="1" outlineLevel="2" x14ac:dyDescent="0.25">
      <c r="A3690" t="s">
        <v>4723</v>
      </c>
      <c r="B3690" s="1" t="s">
        <v>4724</v>
      </c>
      <c r="C3690" t="s">
        <v>48</v>
      </c>
      <c r="D3690" t="s">
        <v>15</v>
      </c>
      <c r="E3690">
        <v>3</v>
      </c>
      <c r="F3690" s="5">
        <v>43677</v>
      </c>
      <c r="G3690" s="2">
        <v>43699</v>
      </c>
      <c r="H3690" s="3">
        <v>43682</v>
      </c>
      <c r="I3690" t="s">
        <v>94</v>
      </c>
      <c r="J3690" t="s">
        <v>66</v>
      </c>
      <c r="K3690">
        <v>31301247</v>
      </c>
      <c r="L3690" t="s">
        <v>4725</v>
      </c>
    </row>
    <row r="3691" spans="1:12" outlineLevel="1" collapsed="1" x14ac:dyDescent="0.25">
      <c r="B3691" s="1"/>
      <c r="F3691" s="12" t="s">
        <v>12171</v>
      </c>
      <c r="G3691" s="2"/>
      <c r="H3691" s="3"/>
      <c r="K3691">
        <f>SUBTOTAL(3,K3675:K3690)</f>
        <v>16</v>
      </c>
    </row>
    <row r="3692" spans="1:12" ht="210" hidden="1" outlineLevel="2" x14ac:dyDescent="0.25">
      <c r="A3692" t="s">
        <v>4669</v>
      </c>
      <c r="B3692" s="1" t="s">
        <v>4670</v>
      </c>
      <c r="C3692" t="s">
        <v>214</v>
      </c>
      <c r="D3692" t="s">
        <v>15</v>
      </c>
      <c r="E3692">
        <v>1</v>
      </c>
      <c r="F3692" s="5">
        <v>43676</v>
      </c>
      <c r="G3692" s="2">
        <v>43686</v>
      </c>
      <c r="H3692" s="3">
        <v>43676</v>
      </c>
      <c r="I3692" t="s">
        <v>36</v>
      </c>
      <c r="J3692" t="s">
        <v>17</v>
      </c>
      <c r="K3692">
        <v>123053795</v>
      </c>
      <c r="L3692">
        <v>9941</v>
      </c>
    </row>
    <row r="3693" spans="1:12" ht="180" hidden="1" outlineLevel="2" x14ac:dyDescent="0.25">
      <c r="A3693" t="s">
        <v>4671</v>
      </c>
      <c r="B3693" s="1" t="s">
        <v>4672</v>
      </c>
      <c r="C3693" t="s">
        <v>147</v>
      </c>
      <c r="D3693" t="s">
        <v>15</v>
      </c>
      <c r="E3693">
        <v>3</v>
      </c>
      <c r="F3693" s="5">
        <v>43676</v>
      </c>
      <c r="G3693" s="2">
        <v>43689</v>
      </c>
      <c r="H3693" s="3">
        <v>43679</v>
      </c>
      <c r="I3693" t="s">
        <v>45</v>
      </c>
      <c r="J3693" t="s">
        <v>17</v>
      </c>
      <c r="K3693">
        <v>123057003</v>
      </c>
      <c r="L3693">
        <v>2852</v>
      </c>
    </row>
    <row r="3694" spans="1:12" ht="240" hidden="1" outlineLevel="2" x14ac:dyDescent="0.25">
      <c r="A3694" t="s">
        <v>4673</v>
      </c>
      <c r="B3694" s="1" t="s">
        <v>4674</v>
      </c>
      <c r="C3694" t="s">
        <v>390</v>
      </c>
      <c r="D3694" t="s">
        <v>15</v>
      </c>
      <c r="E3694">
        <v>2</v>
      </c>
      <c r="F3694" s="5">
        <v>43676</v>
      </c>
      <c r="G3694" s="2">
        <v>43686</v>
      </c>
      <c r="H3694" s="3">
        <v>43677</v>
      </c>
      <c r="I3694" t="s">
        <v>39</v>
      </c>
      <c r="J3694" t="s">
        <v>17</v>
      </c>
      <c r="K3694">
        <v>123057242</v>
      </c>
      <c r="L3694">
        <v>3909</v>
      </c>
    </row>
    <row r="3695" spans="1:12" ht="285" hidden="1" outlineLevel="2" x14ac:dyDescent="0.25">
      <c r="A3695" t="s">
        <v>4675</v>
      </c>
      <c r="B3695" s="1" t="s">
        <v>4676</v>
      </c>
      <c r="C3695" t="s">
        <v>147</v>
      </c>
      <c r="D3695" t="s">
        <v>15</v>
      </c>
      <c r="E3695">
        <v>3</v>
      </c>
      <c r="F3695" s="5">
        <v>43676</v>
      </c>
      <c r="G3695" s="2">
        <v>43692</v>
      </c>
      <c r="H3695" s="3">
        <v>43664</v>
      </c>
      <c r="I3695" t="s">
        <v>110</v>
      </c>
      <c r="J3695" t="s">
        <v>61</v>
      </c>
      <c r="K3695">
        <v>122074066</v>
      </c>
      <c r="L3695">
        <v>9868</v>
      </c>
    </row>
    <row r="3696" spans="1:12" ht="225" hidden="1" outlineLevel="2" x14ac:dyDescent="0.25">
      <c r="A3696" t="s">
        <v>4677</v>
      </c>
      <c r="B3696" s="1" t="s">
        <v>4678</v>
      </c>
      <c r="C3696" t="s">
        <v>14</v>
      </c>
      <c r="D3696" t="s">
        <v>15</v>
      </c>
      <c r="E3696">
        <v>2</v>
      </c>
      <c r="F3696" s="5">
        <v>43676</v>
      </c>
      <c r="G3696" s="2">
        <v>43686</v>
      </c>
      <c r="H3696" s="3">
        <v>43677</v>
      </c>
      <c r="I3696" t="s">
        <v>39</v>
      </c>
      <c r="J3696" t="s">
        <v>17</v>
      </c>
      <c r="K3696">
        <v>123058251</v>
      </c>
      <c r="L3696">
        <v>9243</v>
      </c>
    </row>
    <row r="3697" spans="1:12" ht="255" hidden="1" outlineLevel="2" x14ac:dyDescent="0.25">
      <c r="A3697" t="s">
        <v>4679</v>
      </c>
      <c r="B3697" s="1" t="s">
        <v>4680</v>
      </c>
      <c r="C3697" t="s">
        <v>28</v>
      </c>
      <c r="D3697" t="s">
        <v>15</v>
      </c>
      <c r="E3697">
        <v>2</v>
      </c>
      <c r="F3697" s="5">
        <v>43676</v>
      </c>
      <c r="G3697" s="2">
        <v>43686</v>
      </c>
      <c r="H3697" s="3">
        <v>43677</v>
      </c>
      <c r="I3697" t="s">
        <v>39</v>
      </c>
      <c r="J3697" t="s">
        <v>17</v>
      </c>
      <c r="K3697">
        <v>123058630</v>
      </c>
      <c r="L3697">
        <v>9171</v>
      </c>
    </row>
    <row r="3698" spans="1:12" ht="180" hidden="1" outlineLevel="2" x14ac:dyDescent="0.25">
      <c r="A3698" t="s">
        <v>4681</v>
      </c>
      <c r="B3698" s="1" t="s">
        <v>4682</v>
      </c>
      <c r="C3698" t="s">
        <v>14</v>
      </c>
      <c r="D3698" t="s">
        <v>15</v>
      </c>
      <c r="E3698">
        <v>2</v>
      </c>
      <c r="F3698" s="5">
        <v>43676</v>
      </c>
      <c r="G3698" s="2">
        <v>43686</v>
      </c>
      <c r="H3698" s="3">
        <v>43677</v>
      </c>
      <c r="I3698" t="s">
        <v>39</v>
      </c>
      <c r="J3698" t="s">
        <v>66</v>
      </c>
      <c r="K3698">
        <v>123061556</v>
      </c>
      <c r="L3698">
        <v>9261</v>
      </c>
    </row>
    <row r="3699" spans="1:12" ht="120" hidden="1" outlineLevel="2" x14ac:dyDescent="0.25">
      <c r="A3699" t="s">
        <v>4683</v>
      </c>
      <c r="B3699" s="1" t="s">
        <v>4684</v>
      </c>
      <c r="C3699" t="s">
        <v>14</v>
      </c>
      <c r="D3699" t="s">
        <v>15</v>
      </c>
      <c r="E3699">
        <v>1</v>
      </c>
      <c r="F3699" s="5">
        <v>43676</v>
      </c>
      <c r="G3699" s="2">
        <v>43861</v>
      </c>
      <c r="H3699" s="3">
        <v>43678</v>
      </c>
      <c r="I3699" t="s">
        <v>16</v>
      </c>
      <c r="J3699" t="s">
        <v>3351</v>
      </c>
      <c r="K3699">
        <v>123062174</v>
      </c>
      <c r="L3699">
        <v>9480</v>
      </c>
    </row>
    <row r="3700" spans="1:12" ht="195" hidden="1" outlineLevel="2" x14ac:dyDescent="0.25">
      <c r="A3700" t="s">
        <v>4685</v>
      </c>
      <c r="B3700" s="1" t="s">
        <v>4686</v>
      </c>
      <c r="C3700" t="s">
        <v>14</v>
      </c>
      <c r="D3700" t="s">
        <v>15</v>
      </c>
      <c r="E3700">
        <v>1</v>
      </c>
      <c r="F3700" s="5">
        <v>43676</v>
      </c>
      <c r="G3700" s="2">
        <v>43686</v>
      </c>
      <c r="H3700" s="3">
        <v>43676</v>
      </c>
      <c r="I3700" t="s">
        <v>36</v>
      </c>
      <c r="J3700" t="s">
        <v>3351</v>
      </c>
      <c r="K3700">
        <v>123062526</v>
      </c>
      <c r="L3700">
        <v>9595</v>
      </c>
    </row>
    <row r="3701" spans="1:12" ht="195" hidden="1" outlineLevel="2" x14ac:dyDescent="0.25">
      <c r="A3701" t="s">
        <v>4687</v>
      </c>
      <c r="B3701" s="1" t="s">
        <v>4688</v>
      </c>
      <c r="C3701" t="s">
        <v>100</v>
      </c>
      <c r="D3701" t="s">
        <v>15</v>
      </c>
      <c r="E3701">
        <v>2</v>
      </c>
      <c r="F3701" s="5">
        <v>43676</v>
      </c>
      <c r="G3701" s="2">
        <v>43686</v>
      </c>
      <c r="H3701" s="3">
        <v>43677</v>
      </c>
      <c r="I3701" t="s">
        <v>36</v>
      </c>
      <c r="J3701" t="s">
        <v>3351</v>
      </c>
      <c r="K3701">
        <v>123062354</v>
      </c>
      <c r="L3701">
        <v>1983</v>
      </c>
    </row>
    <row r="3702" spans="1:12" outlineLevel="1" collapsed="1" x14ac:dyDescent="0.25">
      <c r="B3702" s="1"/>
      <c r="F3702" s="12" t="s">
        <v>12172</v>
      </c>
      <c r="G3702" s="2"/>
      <c r="H3702" s="3"/>
      <c r="K3702">
        <f>SUBTOTAL(3,K3692:K3701)</f>
        <v>10</v>
      </c>
    </row>
    <row r="3703" spans="1:12" ht="225" hidden="1" outlineLevel="2" x14ac:dyDescent="0.25">
      <c r="A3703" t="s">
        <v>4628</v>
      </c>
      <c r="B3703" s="1" t="s">
        <v>4629</v>
      </c>
      <c r="C3703" t="s">
        <v>82</v>
      </c>
      <c r="D3703" t="s">
        <v>15</v>
      </c>
      <c r="E3703">
        <v>1</v>
      </c>
      <c r="F3703" s="5">
        <v>43675</v>
      </c>
      <c r="G3703" s="2">
        <v>43685</v>
      </c>
      <c r="H3703" s="3">
        <v>43675</v>
      </c>
      <c r="I3703" t="s">
        <v>60</v>
      </c>
      <c r="J3703" t="s">
        <v>17</v>
      </c>
      <c r="K3703">
        <v>122978617</v>
      </c>
      <c r="L3703">
        <v>11107</v>
      </c>
    </row>
    <row r="3704" spans="1:12" ht="255" hidden="1" outlineLevel="2" x14ac:dyDescent="0.25">
      <c r="A3704" t="s">
        <v>4630</v>
      </c>
      <c r="B3704" s="1" t="s">
        <v>4631</v>
      </c>
      <c r="C3704" t="s">
        <v>14</v>
      </c>
      <c r="D3704" t="s">
        <v>15</v>
      </c>
      <c r="E3704">
        <v>3</v>
      </c>
      <c r="F3704" s="5">
        <v>43675</v>
      </c>
      <c r="G3704" s="2">
        <v>43686</v>
      </c>
      <c r="H3704" s="3">
        <v>43677</v>
      </c>
      <c r="I3704" t="s">
        <v>39</v>
      </c>
      <c r="J3704" t="s">
        <v>17</v>
      </c>
      <c r="K3704">
        <v>122925458</v>
      </c>
      <c r="L3704">
        <v>9874</v>
      </c>
    </row>
    <row r="3705" spans="1:12" ht="360" hidden="1" outlineLevel="2" x14ac:dyDescent="0.25">
      <c r="A3705" t="s">
        <v>4632</v>
      </c>
      <c r="B3705" s="1" t="s">
        <v>4633</v>
      </c>
      <c r="C3705" t="s">
        <v>147</v>
      </c>
      <c r="D3705" t="s">
        <v>15</v>
      </c>
      <c r="E3705">
        <v>2</v>
      </c>
      <c r="F3705" s="5">
        <v>43675</v>
      </c>
      <c r="G3705" s="2">
        <v>43686</v>
      </c>
      <c r="H3705" s="3">
        <v>43676</v>
      </c>
      <c r="I3705" t="s">
        <v>300</v>
      </c>
      <c r="J3705" t="s">
        <v>17</v>
      </c>
      <c r="K3705">
        <v>122944358</v>
      </c>
      <c r="L3705">
        <v>4799</v>
      </c>
    </row>
    <row r="3706" spans="1:12" ht="409.5" hidden="1" outlineLevel="2" x14ac:dyDescent="0.25">
      <c r="A3706" t="s">
        <v>4634</v>
      </c>
      <c r="B3706" s="1" t="s">
        <v>4635</v>
      </c>
      <c r="C3706" t="s">
        <v>74</v>
      </c>
      <c r="D3706" t="s">
        <v>15</v>
      </c>
      <c r="E3706">
        <v>1</v>
      </c>
      <c r="F3706" s="5">
        <v>43675</v>
      </c>
      <c r="G3706" s="2">
        <v>43692</v>
      </c>
      <c r="H3706" s="3">
        <v>43675</v>
      </c>
      <c r="I3706" t="s">
        <v>4636</v>
      </c>
      <c r="J3706" t="s">
        <v>17</v>
      </c>
      <c r="K3706">
        <v>122979641</v>
      </c>
      <c r="L3706">
        <v>48213</v>
      </c>
    </row>
    <row r="3707" spans="1:12" ht="390" hidden="1" outlineLevel="2" x14ac:dyDescent="0.25">
      <c r="A3707" t="s">
        <v>4637</v>
      </c>
      <c r="B3707" s="1" t="s">
        <v>4638</v>
      </c>
      <c r="C3707" t="s">
        <v>207</v>
      </c>
      <c r="D3707" t="s">
        <v>15</v>
      </c>
      <c r="E3707">
        <v>1</v>
      </c>
      <c r="F3707" s="5">
        <v>43675</v>
      </c>
      <c r="G3707" s="2">
        <v>43728</v>
      </c>
      <c r="H3707" s="3">
        <v>43676</v>
      </c>
      <c r="I3707" t="s">
        <v>29</v>
      </c>
      <c r="J3707" t="s">
        <v>17</v>
      </c>
      <c r="K3707">
        <v>122973382</v>
      </c>
      <c r="L3707">
        <v>9958</v>
      </c>
    </row>
    <row r="3708" spans="1:12" ht="150" hidden="1" outlineLevel="2" x14ac:dyDescent="0.25">
      <c r="A3708" t="s">
        <v>4639</v>
      </c>
      <c r="B3708" s="1" t="s">
        <v>4640</v>
      </c>
      <c r="C3708" t="s">
        <v>24</v>
      </c>
      <c r="D3708" t="s">
        <v>15</v>
      </c>
      <c r="E3708">
        <v>3</v>
      </c>
      <c r="F3708" s="5">
        <v>43675</v>
      </c>
      <c r="G3708" s="2">
        <v>43697</v>
      </c>
      <c r="H3708" s="3">
        <v>43678</v>
      </c>
      <c r="I3708" t="s">
        <v>75</v>
      </c>
      <c r="J3708" t="s">
        <v>17</v>
      </c>
      <c r="K3708">
        <v>53386195</v>
      </c>
      <c r="L3708">
        <v>68905</v>
      </c>
    </row>
    <row r="3709" spans="1:12" ht="409.5" hidden="1" outlineLevel="2" x14ac:dyDescent="0.25">
      <c r="A3709" t="s">
        <v>4641</v>
      </c>
      <c r="B3709" s="1" t="s">
        <v>4642</v>
      </c>
      <c r="C3709" t="s">
        <v>144</v>
      </c>
      <c r="D3709" t="s">
        <v>15</v>
      </c>
      <c r="E3709">
        <v>3</v>
      </c>
      <c r="F3709" s="5">
        <v>43675</v>
      </c>
      <c r="G3709" s="2">
        <v>43696</v>
      </c>
      <c r="H3709" s="3">
        <v>43677</v>
      </c>
      <c r="I3709" t="s">
        <v>75</v>
      </c>
      <c r="J3709" t="s">
        <v>17</v>
      </c>
      <c r="K3709">
        <v>122920437</v>
      </c>
      <c r="L3709">
        <v>10119</v>
      </c>
    </row>
    <row r="3710" spans="1:12" ht="409.5" hidden="1" outlineLevel="2" x14ac:dyDescent="0.25">
      <c r="A3710" t="s">
        <v>4643</v>
      </c>
      <c r="B3710" s="1" t="s">
        <v>4644</v>
      </c>
      <c r="C3710" t="s">
        <v>24</v>
      </c>
      <c r="D3710" t="s">
        <v>15</v>
      </c>
      <c r="E3710">
        <v>3</v>
      </c>
      <c r="F3710" s="5">
        <v>43675</v>
      </c>
      <c r="G3710" s="2">
        <v>43760</v>
      </c>
      <c r="H3710" s="3">
        <v>43678</v>
      </c>
      <c r="I3710" t="s">
        <v>58</v>
      </c>
      <c r="J3710" t="s">
        <v>17</v>
      </c>
      <c r="K3710">
        <v>122984327</v>
      </c>
      <c r="L3710">
        <v>10005</v>
      </c>
    </row>
    <row r="3711" spans="1:12" ht="409.5" hidden="1" outlineLevel="2" x14ac:dyDescent="0.25">
      <c r="A3711" t="s">
        <v>4645</v>
      </c>
      <c r="B3711" s="1" t="s">
        <v>4646</v>
      </c>
      <c r="C3711" t="s">
        <v>207</v>
      </c>
      <c r="D3711" t="s">
        <v>15</v>
      </c>
      <c r="E3711">
        <v>2</v>
      </c>
      <c r="F3711" s="5">
        <v>43675</v>
      </c>
      <c r="G3711" s="2">
        <v>43707</v>
      </c>
      <c r="H3711" s="3">
        <v>43676</v>
      </c>
      <c r="I3711" t="s">
        <v>110</v>
      </c>
      <c r="J3711" t="s">
        <v>17</v>
      </c>
      <c r="K3711">
        <v>122984304</v>
      </c>
      <c r="L3711">
        <v>3026</v>
      </c>
    </row>
    <row r="3712" spans="1:12" ht="225" hidden="1" outlineLevel="2" x14ac:dyDescent="0.25">
      <c r="A3712" t="s">
        <v>4647</v>
      </c>
      <c r="B3712" s="1" t="s">
        <v>4648</v>
      </c>
      <c r="C3712" t="s">
        <v>207</v>
      </c>
      <c r="D3712" t="s">
        <v>15</v>
      </c>
      <c r="E3712">
        <v>3</v>
      </c>
      <c r="F3712" s="5">
        <v>43675</v>
      </c>
      <c r="G3712" s="2">
        <v>43693</v>
      </c>
      <c r="H3712" s="3">
        <v>43676.769259259258</v>
      </c>
      <c r="I3712" t="s">
        <v>29</v>
      </c>
      <c r="J3712" t="s">
        <v>17</v>
      </c>
      <c r="K3712">
        <v>122985618</v>
      </c>
      <c r="L3712">
        <v>185</v>
      </c>
    </row>
    <row r="3713" spans="1:12" ht="105" hidden="1" outlineLevel="2" x14ac:dyDescent="0.25">
      <c r="A3713" t="s">
        <v>4649</v>
      </c>
      <c r="B3713" s="1" t="s">
        <v>4650</v>
      </c>
      <c r="C3713" t="s">
        <v>14</v>
      </c>
      <c r="D3713" t="s">
        <v>15</v>
      </c>
      <c r="E3713">
        <v>3</v>
      </c>
      <c r="F3713" s="5">
        <v>43675</v>
      </c>
      <c r="G3713" s="2">
        <v>43690</v>
      </c>
      <c r="H3713" s="3">
        <v>43677</v>
      </c>
      <c r="I3713" t="s">
        <v>45</v>
      </c>
      <c r="J3713" t="s">
        <v>17</v>
      </c>
      <c r="K3713">
        <v>53388000</v>
      </c>
      <c r="L3713" t="s">
        <v>4651</v>
      </c>
    </row>
    <row r="3714" spans="1:12" ht="195" hidden="1" outlineLevel="2" x14ac:dyDescent="0.25">
      <c r="A3714" t="s">
        <v>4652</v>
      </c>
      <c r="B3714" s="1" t="s">
        <v>4653</v>
      </c>
      <c r="C3714" t="s">
        <v>14</v>
      </c>
      <c r="D3714" t="s">
        <v>15</v>
      </c>
      <c r="E3714">
        <v>2</v>
      </c>
      <c r="F3714" s="5">
        <v>43675</v>
      </c>
      <c r="G3714" s="2">
        <v>43686</v>
      </c>
      <c r="H3714" s="3">
        <v>43676</v>
      </c>
      <c r="I3714" t="s">
        <v>154</v>
      </c>
      <c r="J3714" t="s">
        <v>17</v>
      </c>
      <c r="K3714">
        <v>122989605</v>
      </c>
      <c r="L3714">
        <v>10332</v>
      </c>
    </row>
    <row r="3715" spans="1:12" ht="210" hidden="1" outlineLevel="2" x14ac:dyDescent="0.25">
      <c r="A3715" t="s">
        <v>4654</v>
      </c>
      <c r="B3715" s="1" t="s">
        <v>4655</v>
      </c>
      <c r="C3715" t="s">
        <v>231</v>
      </c>
      <c r="D3715" t="s">
        <v>15</v>
      </c>
      <c r="E3715">
        <v>3</v>
      </c>
      <c r="F3715" s="5">
        <v>43675</v>
      </c>
      <c r="G3715" s="2">
        <v>43690</v>
      </c>
      <c r="H3715" s="3">
        <v>43678</v>
      </c>
      <c r="I3715" t="s">
        <v>113</v>
      </c>
      <c r="J3715" t="s">
        <v>17</v>
      </c>
      <c r="K3715">
        <v>122991091</v>
      </c>
      <c r="L3715">
        <v>9832</v>
      </c>
    </row>
    <row r="3716" spans="1:12" ht="90" hidden="1" outlineLevel="2" x14ac:dyDescent="0.25">
      <c r="A3716" t="s">
        <v>4656</v>
      </c>
      <c r="B3716" s="1" t="s">
        <v>4657</v>
      </c>
      <c r="C3716" t="s">
        <v>570</v>
      </c>
      <c r="D3716" t="s">
        <v>15</v>
      </c>
      <c r="E3716">
        <v>3</v>
      </c>
      <c r="F3716" s="5">
        <v>43675</v>
      </c>
      <c r="G3716" s="2">
        <v>43760</v>
      </c>
      <c r="H3716" s="3">
        <v>43675.901631944442</v>
      </c>
      <c r="I3716" t="s">
        <v>113</v>
      </c>
      <c r="J3716" t="s">
        <v>17</v>
      </c>
      <c r="K3716">
        <v>122992776</v>
      </c>
      <c r="L3716">
        <v>107</v>
      </c>
    </row>
    <row r="3717" spans="1:12" ht="330" hidden="1" outlineLevel="2" x14ac:dyDescent="0.25">
      <c r="A3717" t="s">
        <v>4658</v>
      </c>
      <c r="B3717" s="1" t="s">
        <v>4659</v>
      </c>
      <c r="C3717" t="s">
        <v>14</v>
      </c>
      <c r="D3717" t="s">
        <v>15</v>
      </c>
      <c r="E3717">
        <v>3</v>
      </c>
      <c r="F3717" s="5">
        <v>43675</v>
      </c>
      <c r="G3717" s="2">
        <v>43686</v>
      </c>
      <c r="H3717" s="3">
        <v>43678</v>
      </c>
      <c r="I3717" t="s">
        <v>39</v>
      </c>
      <c r="J3717" t="s">
        <v>66</v>
      </c>
      <c r="K3717">
        <v>122995056</v>
      </c>
      <c r="L3717">
        <v>5225</v>
      </c>
    </row>
    <row r="3718" spans="1:12" ht="409.5" hidden="1" outlineLevel="2" x14ac:dyDescent="0.25">
      <c r="A3718" t="s">
        <v>4660</v>
      </c>
      <c r="B3718" s="1" t="s">
        <v>4661</v>
      </c>
      <c r="C3718" t="s">
        <v>147</v>
      </c>
      <c r="D3718" t="s">
        <v>15</v>
      </c>
      <c r="E3718">
        <v>2</v>
      </c>
      <c r="F3718" s="5">
        <v>43675</v>
      </c>
      <c r="G3718" s="2">
        <v>43700</v>
      </c>
      <c r="H3718" s="3">
        <v>43676</v>
      </c>
      <c r="I3718" t="s">
        <v>300</v>
      </c>
      <c r="J3718" t="s">
        <v>66</v>
      </c>
      <c r="K3718">
        <v>122996684</v>
      </c>
      <c r="L3718">
        <v>9868</v>
      </c>
    </row>
    <row r="3719" spans="1:12" ht="180" hidden="1" outlineLevel="2" x14ac:dyDescent="0.25">
      <c r="A3719" t="s">
        <v>4662</v>
      </c>
      <c r="B3719" s="1" t="s">
        <v>4663</v>
      </c>
      <c r="C3719" t="s">
        <v>14</v>
      </c>
      <c r="D3719" t="s">
        <v>15</v>
      </c>
      <c r="E3719">
        <v>3</v>
      </c>
      <c r="F3719" s="5">
        <v>43675</v>
      </c>
      <c r="G3719" s="2">
        <v>43697</v>
      </c>
      <c r="H3719" s="3">
        <v>43678</v>
      </c>
      <c r="I3719" t="s">
        <v>75</v>
      </c>
      <c r="J3719" t="s">
        <v>66</v>
      </c>
      <c r="K3719">
        <v>53389846</v>
      </c>
      <c r="L3719" t="s">
        <v>4664</v>
      </c>
    </row>
    <row r="3720" spans="1:12" ht="240" hidden="1" outlineLevel="2" x14ac:dyDescent="0.25">
      <c r="A3720" t="s">
        <v>4665</v>
      </c>
      <c r="B3720" s="1" t="s">
        <v>4666</v>
      </c>
      <c r="C3720" t="s">
        <v>20</v>
      </c>
      <c r="D3720" t="s">
        <v>15</v>
      </c>
      <c r="E3720">
        <v>1</v>
      </c>
      <c r="F3720" s="5">
        <v>43675</v>
      </c>
      <c r="G3720" s="2">
        <v>43748</v>
      </c>
      <c r="H3720" s="3">
        <v>43675</v>
      </c>
      <c r="I3720" t="s">
        <v>2454</v>
      </c>
      <c r="J3720" t="s">
        <v>66</v>
      </c>
      <c r="K3720">
        <v>122997320</v>
      </c>
      <c r="L3720">
        <v>10391</v>
      </c>
    </row>
    <row r="3721" spans="1:12" ht="225" hidden="1" outlineLevel="2" x14ac:dyDescent="0.25">
      <c r="A3721" t="s">
        <v>4667</v>
      </c>
      <c r="B3721" s="1" t="s">
        <v>4668</v>
      </c>
      <c r="C3721" t="s">
        <v>48</v>
      </c>
      <c r="D3721" t="s">
        <v>15</v>
      </c>
      <c r="E3721">
        <v>3</v>
      </c>
      <c r="F3721" s="5">
        <v>43675</v>
      </c>
      <c r="G3721" s="2">
        <v>43700</v>
      </c>
      <c r="H3721" s="3">
        <v>43677</v>
      </c>
      <c r="I3721" t="s">
        <v>94</v>
      </c>
      <c r="J3721" t="s">
        <v>66</v>
      </c>
      <c r="K3721">
        <v>31245179</v>
      </c>
      <c r="L3721">
        <v>3035</v>
      </c>
    </row>
    <row r="3722" spans="1:12" outlineLevel="1" collapsed="1" x14ac:dyDescent="0.25">
      <c r="B3722" s="1"/>
      <c r="F3722" s="12" t="s">
        <v>12173</v>
      </c>
      <c r="G3722" s="2"/>
      <c r="H3722" s="3"/>
      <c r="K3722">
        <f>SUBTOTAL(3,K3703:K3721)</f>
        <v>19</v>
      </c>
    </row>
    <row r="3723" spans="1:12" ht="345" hidden="1" outlineLevel="2" x14ac:dyDescent="0.25">
      <c r="A3723" t="s">
        <v>4612</v>
      </c>
      <c r="B3723" s="1" t="s">
        <v>4613</v>
      </c>
      <c r="C3723" t="s">
        <v>147</v>
      </c>
      <c r="D3723" t="s">
        <v>15</v>
      </c>
      <c r="E3723">
        <v>1</v>
      </c>
      <c r="F3723" s="5">
        <v>43674</v>
      </c>
      <c r="G3723" s="2">
        <v>43682</v>
      </c>
      <c r="H3723" s="3">
        <v>43674</v>
      </c>
      <c r="I3723" t="s">
        <v>45</v>
      </c>
      <c r="J3723" t="s">
        <v>61</v>
      </c>
      <c r="K3723">
        <v>122916044</v>
      </c>
      <c r="L3723">
        <v>4952</v>
      </c>
    </row>
    <row r="3724" spans="1:12" ht="240" hidden="1" outlineLevel="2" x14ac:dyDescent="0.25">
      <c r="A3724" t="s">
        <v>4614</v>
      </c>
      <c r="B3724" s="1" t="s">
        <v>4615</v>
      </c>
      <c r="C3724" t="s">
        <v>147</v>
      </c>
      <c r="D3724" t="s">
        <v>15</v>
      </c>
      <c r="E3724">
        <v>1</v>
      </c>
      <c r="F3724" s="5">
        <v>43674</v>
      </c>
      <c r="G3724" s="2">
        <v>43679</v>
      </c>
      <c r="H3724" s="3">
        <v>43674</v>
      </c>
      <c r="I3724" t="s">
        <v>60</v>
      </c>
      <c r="J3724" t="s">
        <v>61</v>
      </c>
      <c r="K3724">
        <v>53380694</v>
      </c>
      <c r="L3724">
        <v>6908</v>
      </c>
    </row>
    <row r="3725" spans="1:12" ht="409.5" hidden="1" outlineLevel="2" x14ac:dyDescent="0.25">
      <c r="A3725" t="s">
        <v>4616</v>
      </c>
      <c r="B3725" s="1" t="s">
        <v>4617</v>
      </c>
      <c r="C3725" t="s">
        <v>147</v>
      </c>
      <c r="D3725" t="s">
        <v>15</v>
      </c>
      <c r="E3725">
        <v>1</v>
      </c>
      <c r="F3725" s="5">
        <v>43674</v>
      </c>
      <c r="G3725" s="2">
        <v>43676</v>
      </c>
      <c r="H3725" s="3">
        <v>43674</v>
      </c>
      <c r="I3725" t="s">
        <v>45</v>
      </c>
      <c r="J3725" t="s">
        <v>61</v>
      </c>
      <c r="K3725">
        <v>122906468</v>
      </c>
      <c r="L3725">
        <v>9989</v>
      </c>
    </row>
    <row r="3726" spans="1:12" ht="285" hidden="1" outlineLevel="2" x14ac:dyDescent="0.25">
      <c r="A3726" t="s">
        <v>4618</v>
      </c>
      <c r="B3726" s="1" t="s">
        <v>4619</v>
      </c>
      <c r="C3726" t="s">
        <v>14</v>
      </c>
      <c r="D3726" t="s">
        <v>15</v>
      </c>
      <c r="E3726">
        <v>1</v>
      </c>
      <c r="F3726" s="5">
        <v>43674</v>
      </c>
      <c r="G3726" s="2">
        <v>43690</v>
      </c>
      <c r="H3726" s="3">
        <v>43674</v>
      </c>
      <c r="I3726" t="s">
        <v>75</v>
      </c>
      <c r="J3726" t="s">
        <v>61</v>
      </c>
      <c r="K3726">
        <v>53381509</v>
      </c>
      <c r="L3726">
        <v>68905</v>
      </c>
    </row>
    <row r="3727" spans="1:12" ht="405" hidden="1" outlineLevel="2" x14ac:dyDescent="0.25">
      <c r="A3727" t="s">
        <v>4620</v>
      </c>
      <c r="B3727" s="1" t="s">
        <v>4621</v>
      </c>
      <c r="C3727" t="s">
        <v>74</v>
      </c>
      <c r="D3727" t="s">
        <v>15</v>
      </c>
      <c r="E3727">
        <v>2</v>
      </c>
      <c r="F3727" s="5">
        <v>43674</v>
      </c>
      <c r="G3727" s="2">
        <v>43696</v>
      </c>
      <c r="H3727" s="3">
        <v>43674</v>
      </c>
      <c r="I3727" t="s">
        <v>403</v>
      </c>
      <c r="J3727" t="s">
        <v>61</v>
      </c>
      <c r="K3727">
        <v>122899952</v>
      </c>
      <c r="L3727">
        <v>4770</v>
      </c>
    </row>
    <row r="3728" spans="1:12" ht="409.5" hidden="1" outlineLevel="2" x14ac:dyDescent="0.25">
      <c r="A3728" t="s">
        <v>4622</v>
      </c>
      <c r="B3728" s="1" t="s">
        <v>4623</v>
      </c>
      <c r="C3728" t="s">
        <v>14</v>
      </c>
      <c r="D3728" t="s">
        <v>15</v>
      </c>
      <c r="E3728">
        <v>2</v>
      </c>
      <c r="F3728" s="5">
        <v>43674</v>
      </c>
      <c r="G3728" s="2">
        <v>43686</v>
      </c>
      <c r="H3728" s="3">
        <v>43674</v>
      </c>
      <c r="I3728" t="s">
        <v>110</v>
      </c>
      <c r="J3728" t="s">
        <v>61</v>
      </c>
      <c r="K3728">
        <v>122899538</v>
      </c>
      <c r="L3728">
        <v>9509</v>
      </c>
    </row>
    <row r="3729" spans="1:12" ht="270" hidden="1" outlineLevel="2" x14ac:dyDescent="0.25">
      <c r="A3729" t="s">
        <v>4624</v>
      </c>
      <c r="B3729" s="1" t="s">
        <v>4625</v>
      </c>
      <c r="C3729" t="s">
        <v>147</v>
      </c>
      <c r="D3729" t="s">
        <v>15</v>
      </c>
      <c r="E3729">
        <v>3</v>
      </c>
      <c r="F3729" s="5">
        <v>43674</v>
      </c>
      <c r="G3729" s="2">
        <v>43696</v>
      </c>
      <c r="H3729" s="3">
        <v>43676</v>
      </c>
      <c r="I3729" t="s">
        <v>94</v>
      </c>
      <c r="J3729" t="s">
        <v>61</v>
      </c>
      <c r="K3729">
        <v>122901085</v>
      </c>
      <c r="L3729">
        <v>3079</v>
      </c>
    </row>
    <row r="3730" spans="1:12" ht="255" hidden="1" outlineLevel="2" x14ac:dyDescent="0.25">
      <c r="A3730" t="s">
        <v>4626</v>
      </c>
      <c r="B3730" s="1" t="s">
        <v>4627</v>
      </c>
      <c r="C3730" t="s">
        <v>14</v>
      </c>
      <c r="D3730" t="s">
        <v>15</v>
      </c>
      <c r="E3730">
        <v>2</v>
      </c>
      <c r="F3730" s="5">
        <v>43674</v>
      </c>
      <c r="G3730" s="2">
        <v>43682</v>
      </c>
      <c r="H3730" s="3">
        <v>43674</v>
      </c>
      <c r="I3730" t="s">
        <v>36</v>
      </c>
      <c r="J3730" t="s">
        <v>61</v>
      </c>
      <c r="K3730">
        <v>122906400</v>
      </c>
      <c r="L3730">
        <v>9099</v>
      </c>
    </row>
    <row r="3731" spans="1:12" outlineLevel="1" collapsed="1" x14ac:dyDescent="0.25">
      <c r="B3731" s="1"/>
      <c r="F3731" s="12" t="s">
        <v>12174</v>
      </c>
      <c r="G3731" s="2"/>
      <c r="H3731" s="3"/>
      <c r="K3731">
        <f>SUBTOTAL(3,K3723:K3730)</f>
        <v>8</v>
      </c>
    </row>
    <row r="3732" spans="1:12" ht="120" hidden="1" outlineLevel="2" x14ac:dyDescent="0.25">
      <c r="A3732" t="s">
        <v>4595</v>
      </c>
      <c r="B3732" s="1" t="s">
        <v>4596</v>
      </c>
      <c r="C3732" t="s">
        <v>14</v>
      </c>
      <c r="D3732" t="s">
        <v>15</v>
      </c>
      <c r="E3732">
        <v>2</v>
      </c>
      <c r="F3732" s="5">
        <v>43673</v>
      </c>
      <c r="G3732" s="2">
        <v>43691</v>
      </c>
      <c r="H3732" s="3">
        <v>43675.75</v>
      </c>
      <c r="I3732" t="s">
        <v>39</v>
      </c>
      <c r="J3732" t="s">
        <v>61</v>
      </c>
      <c r="K3732" t="s">
        <v>4597</v>
      </c>
      <c r="L3732">
        <v>3030</v>
      </c>
    </row>
    <row r="3733" spans="1:12" ht="330" hidden="1" outlineLevel="2" x14ac:dyDescent="0.25">
      <c r="A3733" t="s">
        <v>4598</v>
      </c>
      <c r="B3733" s="1" t="s">
        <v>4599</v>
      </c>
      <c r="C3733" t="s">
        <v>827</v>
      </c>
      <c r="D3733" t="s">
        <v>15</v>
      </c>
      <c r="E3733">
        <v>3</v>
      </c>
      <c r="F3733" s="5">
        <v>43673</v>
      </c>
      <c r="G3733" s="2">
        <v>43686</v>
      </c>
      <c r="H3733" s="3">
        <v>43675</v>
      </c>
      <c r="I3733" t="s">
        <v>36</v>
      </c>
      <c r="J3733" t="s">
        <v>61</v>
      </c>
      <c r="K3733">
        <v>122848669</v>
      </c>
      <c r="L3733">
        <v>9690</v>
      </c>
    </row>
    <row r="3734" spans="1:12" ht="120" hidden="1" outlineLevel="2" x14ac:dyDescent="0.25">
      <c r="A3734" t="s">
        <v>4600</v>
      </c>
      <c r="B3734" s="1" t="s">
        <v>4601</v>
      </c>
      <c r="C3734" t="s">
        <v>14</v>
      </c>
      <c r="D3734" t="s">
        <v>15</v>
      </c>
      <c r="E3734">
        <v>2</v>
      </c>
      <c r="F3734" s="5">
        <v>43673</v>
      </c>
      <c r="G3734" s="2">
        <v>43682</v>
      </c>
      <c r="H3734" s="3">
        <v>43673</v>
      </c>
      <c r="I3734" t="s">
        <v>53</v>
      </c>
      <c r="J3734" t="s">
        <v>61</v>
      </c>
      <c r="K3734">
        <v>122859581</v>
      </c>
      <c r="L3734">
        <v>9796</v>
      </c>
    </row>
    <row r="3735" spans="1:12" ht="409.5" hidden="1" outlineLevel="2" x14ac:dyDescent="0.25">
      <c r="A3735" t="s">
        <v>4602</v>
      </c>
      <c r="B3735" s="1" t="s">
        <v>4603</v>
      </c>
      <c r="C3735" t="s">
        <v>24</v>
      </c>
      <c r="D3735" t="s">
        <v>15</v>
      </c>
      <c r="E3735">
        <v>2</v>
      </c>
      <c r="F3735" s="5">
        <v>43673</v>
      </c>
      <c r="G3735" s="2">
        <v>43693</v>
      </c>
      <c r="H3735" s="3">
        <v>43674</v>
      </c>
      <c r="I3735" t="s">
        <v>151</v>
      </c>
      <c r="J3735" t="s">
        <v>61</v>
      </c>
      <c r="K3735">
        <v>122894583</v>
      </c>
      <c r="L3735">
        <v>6433</v>
      </c>
    </row>
    <row r="3736" spans="1:12" ht="360" hidden="1" outlineLevel="2" x14ac:dyDescent="0.25">
      <c r="A3736" t="s">
        <v>4604</v>
      </c>
      <c r="B3736" s="1" t="s">
        <v>4605</v>
      </c>
      <c r="C3736" t="s">
        <v>147</v>
      </c>
      <c r="D3736" t="s">
        <v>15</v>
      </c>
      <c r="E3736">
        <v>3</v>
      </c>
      <c r="F3736" s="5">
        <v>43673</v>
      </c>
      <c r="G3736" s="2">
        <v>43686</v>
      </c>
      <c r="H3736" s="3">
        <v>43676</v>
      </c>
      <c r="I3736" t="s">
        <v>110</v>
      </c>
      <c r="J3736" t="s">
        <v>61</v>
      </c>
      <c r="K3736">
        <v>122894998</v>
      </c>
      <c r="L3736">
        <v>9509</v>
      </c>
    </row>
    <row r="3737" spans="1:12" ht="390" hidden="1" outlineLevel="2" x14ac:dyDescent="0.25">
      <c r="A3737" t="s">
        <v>4606</v>
      </c>
      <c r="B3737" s="1" t="s">
        <v>4607</v>
      </c>
      <c r="C3737" t="s">
        <v>231</v>
      </c>
      <c r="D3737" t="s">
        <v>15</v>
      </c>
      <c r="E3737">
        <v>3</v>
      </c>
      <c r="F3737" s="5">
        <v>43673</v>
      </c>
      <c r="G3737" s="2">
        <v>43686</v>
      </c>
      <c r="H3737" s="3">
        <v>43676</v>
      </c>
      <c r="I3737" t="s">
        <v>225</v>
      </c>
      <c r="J3737" t="s">
        <v>61</v>
      </c>
      <c r="K3737">
        <v>122897385</v>
      </c>
      <c r="L3737">
        <v>9509</v>
      </c>
    </row>
    <row r="3738" spans="1:12" ht="195" hidden="1" outlineLevel="2" x14ac:dyDescent="0.25">
      <c r="A3738" t="s">
        <v>4608</v>
      </c>
      <c r="B3738" s="1" t="s">
        <v>4609</v>
      </c>
      <c r="C3738" t="s">
        <v>14</v>
      </c>
      <c r="D3738" t="s">
        <v>15</v>
      </c>
      <c r="E3738">
        <v>2</v>
      </c>
      <c r="F3738" s="5">
        <v>43673</v>
      </c>
      <c r="G3738" s="2">
        <v>43682</v>
      </c>
      <c r="H3738" s="3">
        <v>43674</v>
      </c>
      <c r="I3738" t="s">
        <v>39</v>
      </c>
      <c r="J3738" t="s">
        <v>61</v>
      </c>
      <c r="K3738">
        <v>122897601</v>
      </c>
      <c r="L3738">
        <v>9992</v>
      </c>
    </row>
    <row r="3739" spans="1:12" ht="285" hidden="1" outlineLevel="2" x14ac:dyDescent="0.25">
      <c r="A3739" t="s">
        <v>4610</v>
      </c>
      <c r="B3739" s="1" t="s">
        <v>4611</v>
      </c>
      <c r="C3739" t="s">
        <v>14</v>
      </c>
      <c r="D3739" t="s">
        <v>15</v>
      </c>
      <c r="E3739">
        <v>3</v>
      </c>
      <c r="F3739" s="5">
        <v>43673</v>
      </c>
      <c r="G3739" s="2">
        <v>43686</v>
      </c>
      <c r="H3739" s="3">
        <v>43676</v>
      </c>
      <c r="I3739" t="s">
        <v>110</v>
      </c>
      <c r="J3739" t="s">
        <v>61</v>
      </c>
      <c r="K3739">
        <v>122897893</v>
      </c>
      <c r="L3739">
        <v>9800</v>
      </c>
    </row>
    <row r="3740" spans="1:12" outlineLevel="1" collapsed="1" x14ac:dyDescent="0.25">
      <c r="B3740" s="1"/>
      <c r="F3740" s="12" t="s">
        <v>12175</v>
      </c>
      <c r="G3740" s="2"/>
      <c r="H3740" s="3"/>
      <c r="K3740">
        <f>SUBTOTAL(3,K3732:K3739)</f>
        <v>8</v>
      </c>
    </row>
    <row r="3741" spans="1:12" ht="195" hidden="1" outlineLevel="2" x14ac:dyDescent="0.25">
      <c r="A3741" t="s">
        <v>4565</v>
      </c>
      <c r="B3741" s="1" t="s">
        <v>4566</v>
      </c>
      <c r="C3741" t="s">
        <v>82</v>
      </c>
      <c r="D3741" t="s">
        <v>15</v>
      </c>
      <c r="E3741">
        <v>1</v>
      </c>
      <c r="F3741" s="5">
        <v>43672</v>
      </c>
      <c r="G3741" s="2">
        <v>43677</v>
      </c>
      <c r="H3741" s="3">
        <v>43672</v>
      </c>
      <c r="I3741" t="s">
        <v>58</v>
      </c>
      <c r="J3741" t="s">
        <v>17</v>
      </c>
      <c r="K3741">
        <v>122821399</v>
      </c>
      <c r="L3741">
        <v>48214</v>
      </c>
    </row>
    <row r="3742" spans="1:12" ht="300" hidden="1" outlineLevel="2" x14ac:dyDescent="0.25">
      <c r="A3742" t="s">
        <v>4567</v>
      </c>
      <c r="B3742" s="1" t="s">
        <v>4568</v>
      </c>
      <c r="C3742" t="s">
        <v>20</v>
      </c>
      <c r="D3742" t="s">
        <v>15</v>
      </c>
      <c r="E3742">
        <v>1</v>
      </c>
      <c r="F3742" s="5">
        <v>43672</v>
      </c>
      <c r="G3742" s="2">
        <v>43677</v>
      </c>
      <c r="H3742" s="3">
        <v>43672</v>
      </c>
      <c r="I3742" t="s">
        <v>75</v>
      </c>
      <c r="J3742" t="s">
        <v>17</v>
      </c>
      <c r="K3742">
        <v>122822668</v>
      </c>
      <c r="L3742">
        <v>9896</v>
      </c>
    </row>
    <row r="3743" spans="1:12" ht="240" hidden="1" outlineLevel="2" x14ac:dyDescent="0.25">
      <c r="A3743" t="s">
        <v>4569</v>
      </c>
      <c r="B3743" s="1" t="s">
        <v>4570</v>
      </c>
      <c r="C3743" t="s">
        <v>48</v>
      </c>
      <c r="D3743" t="s">
        <v>15</v>
      </c>
      <c r="E3743">
        <v>3</v>
      </c>
      <c r="F3743" s="5">
        <v>43672</v>
      </c>
      <c r="G3743" s="2">
        <v>43690</v>
      </c>
      <c r="H3743" s="3">
        <v>43675</v>
      </c>
      <c r="I3743" t="s">
        <v>53</v>
      </c>
      <c r="J3743" t="s">
        <v>17</v>
      </c>
      <c r="K3743">
        <v>53367393</v>
      </c>
      <c r="L3743">
        <v>70380</v>
      </c>
    </row>
    <row r="3744" spans="1:12" ht="165" hidden="1" outlineLevel="2" x14ac:dyDescent="0.25">
      <c r="A3744" t="s">
        <v>4571</v>
      </c>
      <c r="B3744" s="1" t="s">
        <v>4572</v>
      </c>
      <c r="C3744" t="s">
        <v>14</v>
      </c>
      <c r="D3744" t="s">
        <v>15</v>
      </c>
      <c r="E3744">
        <v>3</v>
      </c>
      <c r="F3744" s="5">
        <v>43672</v>
      </c>
      <c r="G3744" s="2">
        <v>43686</v>
      </c>
      <c r="H3744" s="3">
        <v>43675</v>
      </c>
      <c r="I3744" t="s">
        <v>75</v>
      </c>
      <c r="J3744" t="s">
        <v>17</v>
      </c>
      <c r="K3744">
        <v>122830426</v>
      </c>
      <c r="L3744">
        <v>9812</v>
      </c>
    </row>
    <row r="3745" spans="1:12" ht="409.5" hidden="1" outlineLevel="2" x14ac:dyDescent="0.25">
      <c r="A3745" t="s">
        <v>4573</v>
      </c>
      <c r="B3745" s="1" t="s">
        <v>4574</v>
      </c>
      <c r="C3745" t="s">
        <v>28</v>
      </c>
      <c r="D3745" t="s">
        <v>15</v>
      </c>
      <c r="E3745">
        <v>3</v>
      </c>
      <c r="F3745" s="5">
        <v>43672</v>
      </c>
      <c r="G3745" s="2">
        <v>43689</v>
      </c>
      <c r="H3745" s="3">
        <v>43672.688599537039</v>
      </c>
      <c r="I3745" t="s">
        <v>39</v>
      </c>
      <c r="J3745" t="s">
        <v>17</v>
      </c>
      <c r="K3745">
        <v>122830482</v>
      </c>
      <c r="L3745">
        <v>107</v>
      </c>
    </row>
    <row r="3746" spans="1:12" ht="225" hidden="1" outlineLevel="2" x14ac:dyDescent="0.25">
      <c r="A3746" t="s">
        <v>4575</v>
      </c>
      <c r="B3746" s="1" t="s">
        <v>4576</v>
      </c>
      <c r="C3746" t="s">
        <v>20</v>
      </c>
      <c r="D3746" t="s">
        <v>15</v>
      </c>
      <c r="E3746">
        <v>1</v>
      </c>
      <c r="F3746" s="5">
        <v>43672</v>
      </c>
      <c r="G3746" s="2">
        <v>43692</v>
      </c>
      <c r="H3746" s="3">
        <v>43672</v>
      </c>
      <c r="I3746" t="s">
        <v>110</v>
      </c>
      <c r="J3746" t="s">
        <v>66</v>
      </c>
      <c r="K3746">
        <v>122838959</v>
      </c>
      <c r="L3746">
        <v>7657</v>
      </c>
    </row>
    <row r="3747" spans="1:12" ht="225" hidden="1" outlineLevel="2" x14ac:dyDescent="0.25">
      <c r="A3747" t="s">
        <v>4577</v>
      </c>
      <c r="B3747" s="1" t="s">
        <v>4578</v>
      </c>
      <c r="C3747" t="s">
        <v>14</v>
      </c>
      <c r="D3747" t="s">
        <v>15</v>
      </c>
      <c r="E3747">
        <v>3</v>
      </c>
      <c r="F3747" s="5">
        <v>43672</v>
      </c>
      <c r="G3747" s="2">
        <v>43679</v>
      </c>
      <c r="H3747" s="3">
        <v>43675</v>
      </c>
      <c r="I3747" t="s">
        <v>1256</v>
      </c>
      <c r="J3747" t="s">
        <v>66</v>
      </c>
      <c r="K3747">
        <v>122842791</v>
      </c>
      <c r="L3747">
        <v>10232</v>
      </c>
    </row>
    <row r="3748" spans="1:12" ht="195" hidden="1" outlineLevel="2" x14ac:dyDescent="0.25">
      <c r="A3748" t="s">
        <v>4579</v>
      </c>
      <c r="B3748" s="1" t="s">
        <v>4580</v>
      </c>
      <c r="C3748" t="s">
        <v>48</v>
      </c>
      <c r="D3748" t="s">
        <v>15</v>
      </c>
      <c r="E3748">
        <v>3</v>
      </c>
      <c r="F3748" s="5">
        <v>43672</v>
      </c>
      <c r="G3748" s="2">
        <v>43690</v>
      </c>
      <c r="H3748" s="3">
        <v>43675.864976851852</v>
      </c>
      <c r="I3748" t="s">
        <v>29</v>
      </c>
      <c r="J3748" t="s">
        <v>17</v>
      </c>
      <c r="K3748">
        <v>122837942</v>
      </c>
      <c r="L3748">
        <v>2801</v>
      </c>
    </row>
    <row r="3749" spans="1:12" ht="270" hidden="1" outlineLevel="2" x14ac:dyDescent="0.25">
      <c r="A3749" t="s">
        <v>4581</v>
      </c>
      <c r="B3749" s="1" t="s">
        <v>4582</v>
      </c>
      <c r="C3749" t="s">
        <v>207</v>
      </c>
      <c r="D3749" t="s">
        <v>15</v>
      </c>
      <c r="E3749">
        <v>2</v>
      </c>
      <c r="F3749" s="5">
        <v>43672</v>
      </c>
      <c r="G3749" s="2">
        <v>43760</v>
      </c>
      <c r="H3749" s="3">
        <v>43673</v>
      </c>
      <c r="I3749" t="s">
        <v>45</v>
      </c>
      <c r="J3749" t="s">
        <v>17</v>
      </c>
      <c r="K3749">
        <v>122839028</v>
      </c>
      <c r="L3749">
        <v>7657</v>
      </c>
    </row>
    <row r="3750" spans="1:12" ht="360" hidden="1" outlineLevel="2" x14ac:dyDescent="0.25">
      <c r="A3750" t="s">
        <v>4583</v>
      </c>
      <c r="B3750" s="1" t="s">
        <v>4584</v>
      </c>
      <c r="C3750" t="s">
        <v>24</v>
      </c>
      <c r="D3750" t="s">
        <v>15</v>
      </c>
      <c r="E3750">
        <v>2</v>
      </c>
      <c r="F3750" s="5">
        <v>43672</v>
      </c>
      <c r="G3750" s="2">
        <v>43693</v>
      </c>
      <c r="H3750" s="3">
        <v>43673</v>
      </c>
      <c r="I3750" t="s">
        <v>151</v>
      </c>
      <c r="J3750" t="s">
        <v>17</v>
      </c>
      <c r="K3750">
        <v>122845624</v>
      </c>
      <c r="L3750">
        <v>6612</v>
      </c>
    </row>
    <row r="3751" spans="1:12" ht="315" hidden="1" outlineLevel="2" x14ac:dyDescent="0.25">
      <c r="A3751" t="s">
        <v>4585</v>
      </c>
      <c r="B3751" s="1" t="s">
        <v>4586</v>
      </c>
      <c r="C3751" t="s">
        <v>14</v>
      </c>
      <c r="D3751" t="s">
        <v>15</v>
      </c>
      <c r="E3751">
        <v>1</v>
      </c>
      <c r="F3751" s="5">
        <v>43672</v>
      </c>
      <c r="G3751" s="2">
        <v>43679</v>
      </c>
      <c r="H3751" s="3">
        <v>43675</v>
      </c>
      <c r="I3751" t="s">
        <v>110</v>
      </c>
      <c r="J3751" t="s">
        <v>17</v>
      </c>
      <c r="K3751">
        <v>122846253</v>
      </c>
      <c r="L3751">
        <v>3053</v>
      </c>
    </row>
    <row r="3752" spans="1:12" ht="255" hidden="1" outlineLevel="2" x14ac:dyDescent="0.25">
      <c r="A3752" t="s">
        <v>4587</v>
      </c>
      <c r="B3752" s="1" t="s">
        <v>4588</v>
      </c>
      <c r="C3752" t="s">
        <v>147</v>
      </c>
      <c r="D3752" t="s">
        <v>15</v>
      </c>
      <c r="E3752">
        <v>3</v>
      </c>
      <c r="F3752" s="5">
        <v>43672</v>
      </c>
      <c r="G3752" s="2">
        <v>43686</v>
      </c>
      <c r="H3752" s="3">
        <v>43675</v>
      </c>
      <c r="I3752" t="s">
        <v>110</v>
      </c>
      <c r="J3752" t="s">
        <v>17</v>
      </c>
      <c r="K3752">
        <v>122846309</v>
      </c>
      <c r="L3752">
        <v>3053</v>
      </c>
    </row>
    <row r="3753" spans="1:12" ht="409.5" hidden="1" outlineLevel="2" x14ac:dyDescent="0.25">
      <c r="A3753" t="s">
        <v>4589</v>
      </c>
      <c r="B3753" s="1" t="s">
        <v>4590</v>
      </c>
      <c r="C3753" t="s">
        <v>147</v>
      </c>
      <c r="D3753" t="s">
        <v>15</v>
      </c>
      <c r="E3753">
        <v>3</v>
      </c>
      <c r="F3753" s="5">
        <v>43672</v>
      </c>
      <c r="G3753" s="2">
        <v>43686</v>
      </c>
      <c r="H3753" s="3">
        <v>43675</v>
      </c>
      <c r="I3753" t="s">
        <v>300</v>
      </c>
      <c r="J3753" t="s">
        <v>17</v>
      </c>
      <c r="K3753">
        <v>122846663</v>
      </c>
      <c r="L3753">
        <v>4950</v>
      </c>
    </row>
    <row r="3754" spans="1:12" ht="409.5" hidden="1" outlineLevel="2" x14ac:dyDescent="0.25">
      <c r="A3754" t="s">
        <v>4591</v>
      </c>
      <c r="B3754" s="1" t="s">
        <v>4592</v>
      </c>
      <c r="C3754" t="s">
        <v>147</v>
      </c>
      <c r="D3754" t="s">
        <v>15</v>
      </c>
      <c r="E3754">
        <v>2</v>
      </c>
      <c r="F3754" s="5">
        <v>43672</v>
      </c>
      <c r="G3754" s="2">
        <v>43732</v>
      </c>
      <c r="H3754" s="3">
        <v>43673</v>
      </c>
      <c r="I3754" t="s">
        <v>300</v>
      </c>
      <c r="J3754" t="s">
        <v>66</v>
      </c>
      <c r="K3754">
        <v>122848082</v>
      </c>
      <c r="L3754">
        <v>6612</v>
      </c>
    </row>
    <row r="3755" spans="1:12" ht="210" hidden="1" outlineLevel="2" x14ac:dyDescent="0.25">
      <c r="A3755" t="s">
        <v>4593</v>
      </c>
      <c r="B3755" s="1" t="s">
        <v>4594</v>
      </c>
      <c r="C3755" t="s">
        <v>14</v>
      </c>
      <c r="D3755" t="s">
        <v>15</v>
      </c>
      <c r="E3755">
        <v>1</v>
      </c>
      <c r="F3755" s="5">
        <v>43672</v>
      </c>
      <c r="G3755" s="2">
        <v>43679</v>
      </c>
      <c r="H3755" s="3">
        <v>43672</v>
      </c>
      <c r="I3755" t="s">
        <v>1054</v>
      </c>
      <c r="J3755" t="s">
        <v>66</v>
      </c>
      <c r="K3755">
        <v>122848138</v>
      </c>
      <c r="L3755">
        <v>9599</v>
      </c>
    </row>
    <row r="3756" spans="1:12" outlineLevel="1" collapsed="1" x14ac:dyDescent="0.25">
      <c r="B3756" s="1"/>
      <c r="F3756" s="12" t="s">
        <v>12176</v>
      </c>
      <c r="G3756" s="2"/>
      <c r="H3756" s="3"/>
      <c r="K3756">
        <f>SUBTOTAL(3,K3741:K3755)</f>
        <v>15</v>
      </c>
    </row>
    <row r="3757" spans="1:12" ht="165" hidden="1" outlineLevel="2" x14ac:dyDescent="0.25">
      <c r="A3757" t="s">
        <v>4529</v>
      </c>
      <c r="B3757" s="1" t="s">
        <v>4530</v>
      </c>
      <c r="C3757" t="s">
        <v>48</v>
      </c>
      <c r="D3757" t="s">
        <v>15</v>
      </c>
      <c r="E3757">
        <v>3</v>
      </c>
      <c r="F3757" s="5">
        <v>43671</v>
      </c>
      <c r="G3757" s="2">
        <v>43679</v>
      </c>
      <c r="H3757" s="3">
        <v>43673</v>
      </c>
      <c r="I3757" t="s">
        <v>42</v>
      </c>
      <c r="J3757" t="s">
        <v>49</v>
      </c>
      <c r="K3757">
        <v>122715452</v>
      </c>
      <c r="L3757">
        <v>9128</v>
      </c>
    </row>
    <row r="3758" spans="1:12" ht="225" hidden="1" outlineLevel="2" x14ac:dyDescent="0.25">
      <c r="A3758" t="s">
        <v>4531</v>
      </c>
      <c r="B3758" s="1" t="s">
        <v>4532</v>
      </c>
      <c r="C3758" t="s">
        <v>542</v>
      </c>
      <c r="D3758" t="s">
        <v>15</v>
      </c>
      <c r="E3758">
        <v>3</v>
      </c>
      <c r="F3758" s="5">
        <v>43671</v>
      </c>
      <c r="G3758" s="2">
        <v>43678</v>
      </c>
      <c r="H3758" s="3">
        <v>43673</v>
      </c>
      <c r="I3758" t="s">
        <v>42</v>
      </c>
      <c r="J3758" t="s">
        <v>49</v>
      </c>
      <c r="K3758">
        <v>122715960</v>
      </c>
      <c r="L3758">
        <v>9811</v>
      </c>
    </row>
    <row r="3759" spans="1:12" ht="195" hidden="1" outlineLevel="2" x14ac:dyDescent="0.25">
      <c r="A3759" t="s">
        <v>4533</v>
      </c>
      <c r="B3759" s="1" t="s">
        <v>4534</v>
      </c>
      <c r="C3759" t="s">
        <v>89</v>
      </c>
      <c r="D3759" t="s">
        <v>15</v>
      </c>
      <c r="E3759">
        <v>3</v>
      </c>
      <c r="F3759" s="5">
        <v>43671</v>
      </c>
      <c r="G3759" s="2">
        <v>43720</v>
      </c>
      <c r="H3759" s="3">
        <v>43670</v>
      </c>
      <c r="I3759" t="s">
        <v>33</v>
      </c>
      <c r="J3759" t="s">
        <v>49</v>
      </c>
      <c r="K3759">
        <v>122545778</v>
      </c>
      <c r="L3759">
        <v>9142</v>
      </c>
    </row>
    <row r="3760" spans="1:12" ht="210" hidden="1" outlineLevel="2" x14ac:dyDescent="0.25">
      <c r="A3760" t="s">
        <v>4535</v>
      </c>
      <c r="B3760" s="1" t="s">
        <v>4536</v>
      </c>
      <c r="C3760" t="s">
        <v>14</v>
      </c>
      <c r="D3760" t="s">
        <v>15</v>
      </c>
      <c r="E3760">
        <v>1</v>
      </c>
      <c r="F3760" s="5">
        <v>43671</v>
      </c>
      <c r="G3760" s="2">
        <v>43678</v>
      </c>
      <c r="H3760" s="3">
        <v>43671</v>
      </c>
      <c r="I3760" t="s">
        <v>42</v>
      </c>
      <c r="J3760" t="s">
        <v>17</v>
      </c>
      <c r="K3760">
        <v>122759809</v>
      </c>
      <c r="L3760">
        <v>9099</v>
      </c>
    </row>
    <row r="3761" spans="1:12" ht="150" hidden="1" outlineLevel="2" x14ac:dyDescent="0.25">
      <c r="A3761" t="s">
        <v>4537</v>
      </c>
      <c r="B3761" s="1" t="s">
        <v>4538</v>
      </c>
      <c r="C3761" t="s">
        <v>231</v>
      </c>
      <c r="D3761" t="s">
        <v>15</v>
      </c>
      <c r="E3761">
        <v>3</v>
      </c>
      <c r="F3761" s="5">
        <v>43671</v>
      </c>
      <c r="G3761" s="2">
        <v>43686</v>
      </c>
      <c r="H3761" s="3">
        <v>43674</v>
      </c>
      <c r="I3761" t="s">
        <v>154</v>
      </c>
      <c r="J3761" t="s">
        <v>17</v>
      </c>
      <c r="K3761">
        <v>122753177</v>
      </c>
      <c r="L3761">
        <v>10423</v>
      </c>
    </row>
    <row r="3762" spans="1:12" ht="195" hidden="1" outlineLevel="2" x14ac:dyDescent="0.25">
      <c r="A3762" t="s">
        <v>4539</v>
      </c>
      <c r="B3762" s="1" t="s">
        <v>4540</v>
      </c>
      <c r="C3762" t="s">
        <v>207</v>
      </c>
      <c r="D3762" t="s">
        <v>15</v>
      </c>
      <c r="E3762">
        <v>3</v>
      </c>
      <c r="F3762" s="5">
        <v>43671</v>
      </c>
      <c r="G3762" s="2">
        <v>43679</v>
      </c>
      <c r="H3762" s="3">
        <v>43674</v>
      </c>
      <c r="I3762" t="s">
        <v>36</v>
      </c>
      <c r="J3762" t="s">
        <v>17</v>
      </c>
      <c r="K3762">
        <v>122759062</v>
      </c>
      <c r="L3762">
        <v>9600</v>
      </c>
    </row>
    <row r="3763" spans="1:12" ht="300" hidden="1" outlineLevel="2" x14ac:dyDescent="0.25">
      <c r="A3763" t="s">
        <v>4541</v>
      </c>
      <c r="B3763" s="1" t="s">
        <v>4542</v>
      </c>
      <c r="C3763" t="s">
        <v>14</v>
      </c>
      <c r="D3763" t="s">
        <v>15</v>
      </c>
      <c r="E3763">
        <v>2</v>
      </c>
      <c r="F3763" s="5">
        <v>43671</v>
      </c>
      <c r="G3763" s="2">
        <v>43678</v>
      </c>
      <c r="H3763" s="3">
        <v>43672</v>
      </c>
      <c r="I3763" t="s">
        <v>151</v>
      </c>
      <c r="J3763" t="s">
        <v>17</v>
      </c>
      <c r="K3763">
        <v>122762259</v>
      </c>
      <c r="L3763">
        <v>9712</v>
      </c>
    </row>
    <row r="3764" spans="1:12" ht="225" hidden="1" outlineLevel="2" x14ac:dyDescent="0.25">
      <c r="A3764" t="s">
        <v>4543</v>
      </c>
      <c r="B3764" s="1" t="s">
        <v>4544</v>
      </c>
      <c r="C3764" t="s">
        <v>846</v>
      </c>
      <c r="D3764" t="s">
        <v>15</v>
      </c>
      <c r="E3764">
        <v>3</v>
      </c>
      <c r="F3764" s="5">
        <v>43671</v>
      </c>
      <c r="G3764" s="2">
        <v>43691</v>
      </c>
      <c r="H3764" s="3">
        <v>43677</v>
      </c>
      <c r="I3764" t="s">
        <v>4545</v>
      </c>
      <c r="J3764" t="s">
        <v>17</v>
      </c>
      <c r="K3764">
        <v>31158363</v>
      </c>
      <c r="L3764">
        <v>3019</v>
      </c>
    </row>
    <row r="3765" spans="1:12" ht="409.5" hidden="1" outlineLevel="2" x14ac:dyDescent="0.25">
      <c r="A3765" t="s">
        <v>4546</v>
      </c>
      <c r="B3765" s="1" t="s">
        <v>4547</v>
      </c>
      <c r="C3765" t="s">
        <v>48</v>
      </c>
      <c r="D3765" t="s">
        <v>15</v>
      </c>
      <c r="E3765">
        <v>3</v>
      </c>
      <c r="F3765" s="5">
        <v>43671</v>
      </c>
      <c r="G3765" s="2">
        <v>43699</v>
      </c>
      <c r="H3765" s="3">
        <v>43675</v>
      </c>
      <c r="I3765" t="s">
        <v>29</v>
      </c>
      <c r="J3765" t="s">
        <v>17</v>
      </c>
      <c r="K3765">
        <v>31159102</v>
      </c>
      <c r="L3765">
        <v>31159102</v>
      </c>
    </row>
    <row r="3766" spans="1:12" ht="375" hidden="1" outlineLevel="2" x14ac:dyDescent="0.25">
      <c r="A3766" t="s">
        <v>4548</v>
      </c>
      <c r="B3766" s="1" t="s">
        <v>4549</v>
      </c>
      <c r="C3766" t="s">
        <v>14</v>
      </c>
      <c r="D3766" t="s">
        <v>15</v>
      </c>
      <c r="E3766">
        <v>2</v>
      </c>
      <c r="F3766" s="5">
        <v>43671</v>
      </c>
      <c r="G3766" s="2">
        <v>43678</v>
      </c>
      <c r="H3766" s="3">
        <v>43672</v>
      </c>
      <c r="I3766" t="s">
        <v>36</v>
      </c>
      <c r="J3766" t="s">
        <v>17</v>
      </c>
      <c r="K3766">
        <v>122767536</v>
      </c>
      <c r="L3766">
        <v>9554</v>
      </c>
    </row>
    <row r="3767" spans="1:12" ht="270" hidden="1" outlineLevel="2" x14ac:dyDescent="0.25">
      <c r="A3767" t="s">
        <v>4550</v>
      </c>
      <c r="B3767" s="1" t="s">
        <v>4551</v>
      </c>
      <c r="C3767" t="s">
        <v>14</v>
      </c>
      <c r="D3767" t="s">
        <v>15</v>
      </c>
      <c r="E3767">
        <v>1</v>
      </c>
      <c r="F3767" s="5">
        <v>43671</v>
      </c>
      <c r="G3767" s="2">
        <v>43675</v>
      </c>
      <c r="H3767" s="3">
        <v>43672</v>
      </c>
      <c r="I3767" t="s">
        <v>42</v>
      </c>
      <c r="J3767" t="s">
        <v>17</v>
      </c>
      <c r="K3767">
        <v>122767651</v>
      </c>
      <c r="L3767">
        <v>9378</v>
      </c>
    </row>
    <row r="3768" spans="1:12" ht="315" hidden="1" outlineLevel="2" x14ac:dyDescent="0.25">
      <c r="A3768" t="s">
        <v>4552</v>
      </c>
      <c r="B3768" s="1" t="s">
        <v>4553</v>
      </c>
      <c r="C3768" t="s">
        <v>20</v>
      </c>
      <c r="D3768" t="s">
        <v>15</v>
      </c>
      <c r="E3768">
        <v>2</v>
      </c>
      <c r="F3768" s="5">
        <v>43671</v>
      </c>
      <c r="G3768" s="2">
        <v>43683</v>
      </c>
      <c r="H3768" s="3">
        <v>43672</v>
      </c>
      <c r="I3768" t="s">
        <v>3884</v>
      </c>
      <c r="J3768" t="s">
        <v>49</v>
      </c>
      <c r="K3768" t="s">
        <v>4554</v>
      </c>
      <c r="L3768">
        <v>5403</v>
      </c>
    </row>
    <row r="3769" spans="1:12" ht="390" hidden="1" outlineLevel="2" x14ac:dyDescent="0.25">
      <c r="A3769" t="s">
        <v>4555</v>
      </c>
      <c r="B3769" s="1" t="s">
        <v>4556</v>
      </c>
      <c r="C3769" t="s">
        <v>1168</v>
      </c>
      <c r="D3769" t="s">
        <v>15</v>
      </c>
      <c r="E3769">
        <v>2</v>
      </c>
      <c r="F3769" s="5">
        <v>43671</v>
      </c>
      <c r="G3769" s="2">
        <v>43686</v>
      </c>
      <c r="H3769" s="3">
        <v>43672</v>
      </c>
      <c r="I3769" t="s">
        <v>60</v>
      </c>
      <c r="J3769" t="s">
        <v>17</v>
      </c>
      <c r="K3769">
        <v>122770106</v>
      </c>
      <c r="L3769">
        <v>9868</v>
      </c>
    </row>
    <row r="3770" spans="1:12" ht="225" hidden="1" outlineLevel="2" x14ac:dyDescent="0.25">
      <c r="A3770" t="s">
        <v>4557</v>
      </c>
      <c r="B3770" s="1" t="s">
        <v>4558</v>
      </c>
      <c r="C3770" t="s">
        <v>14</v>
      </c>
      <c r="D3770" t="s">
        <v>15</v>
      </c>
      <c r="E3770">
        <v>1</v>
      </c>
      <c r="F3770" s="5">
        <v>43671</v>
      </c>
      <c r="G3770" s="2">
        <v>43686</v>
      </c>
      <c r="H3770" s="3">
        <v>43671</v>
      </c>
      <c r="I3770" t="s">
        <v>45</v>
      </c>
      <c r="J3770" t="s">
        <v>66</v>
      </c>
      <c r="K3770">
        <v>53357194</v>
      </c>
      <c r="L3770" t="s">
        <v>2892</v>
      </c>
    </row>
    <row r="3771" spans="1:12" ht="345" hidden="1" outlineLevel="2" x14ac:dyDescent="0.25">
      <c r="A3771" t="s">
        <v>4559</v>
      </c>
      <c r="B3771" s="1" t="s">
        <v>4560</v>
      </c>
      <c r="C3771" t="s">
        <v>14</v>
      </c>
      <c r="D3771" t="s">
        <v>15</v>
      </c>
      <c r="E3771">
        <v>2</v>
      </c>
      <c r="F3771" s="5">
        <v>43671</v>
      </c>
      <c r="G3771" s="2">
        <v>43686</v>
      </c>
      <c r="H3771" s="3">
        <v>43672</v>
      </c>
      <c r="I3771" t="s">
        <v>39</v>
      </c>
      <c r="J3771" t="s">
        <v>66</v>
      </c>
      <c r="K3771">
        <v>122780753</v>
      </c>
      <c r="L3771">
        <v>9855</v>
      </c>
    </row>
    <row r="3772" spans="1:12" ht="409.5" hidden="1" outlineLevel="2" x14ac:dyDescent="0.25">
      <c r="A3772" t="s">
        <v>4561</v>
      </c>
      <c r="B3772" s="1" t="s">
        <v>4562</v>
      </c>
      <c r="C3772" t="s">
        <v>147</v>
      </c>
      <c r="D3772" t="s">
        <v>15</v>
      </c>
      <c r="E3772">
        <v>1</v>
      </c>
      <c r="F3772" s="5">
        <v>43671</v>
      </c>
      <c r="G3772" s="2">
        <v>43686</v>
      </c>
      <c r="H3772" s="3">
        <v>43671.979085648149</v>
      </c>
      <c r="I3772" t="s">
        <v>300</v>
      </c>
      <c r="J3772" t="s">
        <v>3351</v>
      </c>
      <c r="K3772">
        <v>122782648</v>
      </c>
      <c r="L3772">
        <v>6433</v>
      </c>
    </row>
    <row r="3773" spans="1:12" ht="165" hidden="1" outlineLevel="2" x14ac:dyDescent="0.25">
      <c r="A3773" t="s">
        <v>4563</v>
      </c>
      <c r="B3773" s="1" t="s">
        <v>4564</v>
      </c>
      <c r="C3773" t="s">
        <v>214</v>
      </c>
      <c r="D3773" t="s">
        <v>15</v>
      </c>
      <c r="E3773">
        <v>3</v>
      </c>
      <c r="F3773" s="5">
        <v>43671</v>
      </c>
      <c r="G3773" s="2">
        <v>43679</v>
      </c>
      <c r="H3773" s="3">
        <v>43674</v>
      </c>
      <c r="I3773" t="s">
        <v>36</v>
      </c>
      <c r="J3773" t="s">
        <v>3351</v>
      </c>
      <c r="K3773">
        <v>122783251</v>
      </c>
      <c r="L3773">
        <v>9553</v>
      </c>
    </row>
    <row r="3774" spans="1:12" outlineLevel="1" collapsed="1" x14ac:dyDescent="0.25">
      <c r="B3774" s="1"/>
      <c r="F3774" s="12" t="s">
        <v>12177</v>
      </c>
      <c r="G3774" s="2"/>
      <c r="H3774" s="3"/>
      <c r="K3774">
        <f>SUBTOTAL(3,K3757:K3773)</f>
        <v>17</v>
      </c>
    </row>
    <row r="3775" spans="1:12" ht="255" hidden="1" outlineLevel="2" x14ac:dyDescent="0.25">
      <c r="A3775" t="s">
        <v>4486</v>
      </c>
      <c r="B3775" s="1" t="s">
        <v>4487</v>
      </c>
      <c r="C3775" t="s">
        <v>14</v>
      </c>
      <c r="D3775" t="s">
        <v>15</v>
      </c>
      <c r="E3775">
        <v>3</v>
      </c>
      <c r="F3775" s="5">
        <v>43670</v>
      </c>
      <c r="G3775" s="2">
        <v>43678</v>
      </c>
      <c r="H3775" s="3">
        <v>43673</v>
      </c>
      <c r="I3775" t="s">
        <v>39</v>
      </c>
      <c r="J3775" t="s">
        <v>66</v>
      </c>
      <c r="K3775">
        <v>122686921</v>
      </c>
      <c r="L3775">
        <v>9147</v>
      </c>
    </row>
    <row r="3776" spans="1:12" ht="240" hidden="1" outlineLevel="2" x14ac:dyDescent="0.25">
      <c r="A3776" t="s">
        <v>4488</v>
      </c>
      <c r="B3776" s="1" t="s">
        <v>4489</v>
      </c>
      <c r="C3776" t="s">
        <v>2310</v>
      </c>
      <c r="D3776" t="s">
        <v>15</v>
      </c>
      <c r="E3776">
        <v>3</v>
      </c>
      <c r="F3776" s="5">
        <v>43670</v>
      </c>
      <c r="G3776" s="2">
        <v>43682</v>
      </c>
      <c r="H3776" s="3">
        <v>43672</v>
      </c>
      <c r="I3776" t="s">
        <v>75</v>
      </c>
      <c r="J3776" t="s">
        <v>66</v>
      </c>
      <c r="K3776">
        <v>122670617</v>
      </c>
      <c r="L3776">
        <v>9812</v>
      </c>
    </row>
    <row r="3777" spans="1:12" ht="225" hidden="1" outlineLevel="2" x14ac:dyDescent="0.25">
      <c r="A3777" t="s">
        <v>4490</v>
      </c>
      <c r="B3777" s="1" t="s">
        <v>4491</v>
      </c>
      <c r="C3777" t="s">
        <v>2310</v>
      </c>
      <c r="D3777" t="s">
        <v>15</v>
      </c>
      <c r="E3777">
        <v>3</v>
      </c>
      <c r="F3777" s="5">
        <v>43670</v>
      </c>
      <c r="G3777" s="2">
        <v>43678</v>
      </c>
      <c r="H3777" s="3">
        <v>43671</v>
      </c>
      <c r="I3777" t="s">
        <v>29</v>
      </c>
      <c r="J3777" t="s">
        <v>17</v>
      </c>
      <c r="K3777">
        <v>122589489</v>
      </c>
      <c r="L3777">
        <v>10005</v>
      </c>
    </row>
    <row r="3778" spans="1:12" ht="300" hidden="1" outlineLevel="2" x14ac:dyDescent="0.25">
      <c r="A3778" t="s">
        <v>4492</v>
      </c>
      <c r="B3778" s="1" t="s">
        <v>4493</v>
      </c>
      <c r="C3778" t="s">
        <v>82</v>
      </c>
      <c r="D3778" t="s">
        <v>15</v>
      </c>
      <c r="E3778">
        <v>2</v>
      </c>
      <c r="F3778" s="5">
        <v>43670</v>
      </c>
      <c r="G3778" s="2">
        <v>43678</v>
      </c>
      <c r="H3778" s="3">
        <v>43670</v>
      </c>
      <c r="I3778" t="s">
        <v>110</v>
      </c>
      <c r="J3778" t="s">
        <v>17</v>
      </c>
      <c r="K3778">
        <v>122664573</v>
      </c>
      <c r="L3778">
        <v>9299</v>
      </c>
    </row>
    <row r="3779" spans="1:12" ht="409.5" hidden="1" outlineLevel="2" x14ac:dyDescent="0.25">
      <c r="A3779" t="s">
        <v>4494</v>
      </c>
      <c r="B3779" s="1" t="s">
        <v>4495</v>
      </c>
      <c r="C3779" t="s">
        <v>228</v>
      </c>
      <c r="D3779" t="s">
        <v>15</v>
      </c>
      <c r="E3779">
        <v>2</v>
      </c>
      <c r="F3779" s="5">
        <v>43670</v>
      </c>
      <c r="G3779" s="2">
        <v>43686</v>
      </c>
      <c r="H3779" s="3">
        <v>43671</v>
      </c>
      <c r="I3779" t="s">
        <v>29</v>
      </c>
      <c r="J3779" t="s">
        <v>17</v>
      </c>
      <c r="K3779">
        <v>122695808</v>
      </c>
      <c r="L3779">
        <v>3009</v>
      </c>
    </row>
    <row r="3780" spans="1:12" ht="390" hidden="1" outlineLevel="2" x14ac:dyDescent="0.25">
      <c r="A3780" t="s">
        <v>4496</v>
      </c>
      <c r="B3780" s="1" t="s">
        <v>4497</v>
      </c>
      <c r="C3780" t="s">
        <v>207</v>
      </c>
      <c r="D3780" t="s">
        <v>15</v>
      </c>
      <c r="E3780">
        <v>3</v>
      </c>
      <c r="F3780" s="5">
        <v>43670</v>
      </c>
      <c r="G3780" s="2">
        <v>43699</v>
      </c>
      <c r="H3780" s="3">
        <v>43672</v>
      </c>
      <c r="I3780" t="s">
        <v>58</v>
      </c>
      <c r="J3780" t="s">
        <v>49</v>
      </c>
      <c r="K3780" t="s">
        <v>4498</v>
      </c>
      <c r="L3780" t="s">
        <v>4448</v>
      </c>
    </row>
    <row r="3781" spans="1:12" ht="150" hidden="1" outlineLevel="2" x14ac:dyDescent="0.25">
      <c r="A3781" t="s">
        <v>4499</v>
      </c>
      <c r="B3781" s="1" t="s">
        <v>4500</v>
      </c>
      <c r="C3781" t="s">
        <v>207</v>
      </c>
      <c r="D3781" t="s">
        <v>15</v>
      </c>
      <c r="E3781">
        <v>3</v>
      </c>
      <c r="F3781" s="5">
        <v>43670</v>
      </c>
      <c r="G3781" s="2">
        <v>43691</v>
      </c>
      <c r="H3781" s="3">
        <v>43672</v>
      </c>
      <c r="I3781" t="s">
        <v>29</v>
      </c>
      <c r="J3781" t="s">
        <v>17</v>
      </c>
      <c r="K3781">
        <v>31129266</v>
      </c>
      <c r="L3781" t="s">
        <v>4501</v>
      </c>
    </row>
    <row r="3782" spans="1:12" ht="195" hidden="1" outlineLevel="2" x14ac:dyDescent="0.25">
      <c r="A3782" t="s">
        <v>4502</v>
      </c>
      <c r="B3782" s="1" t="s">
        <v>4503</v>
      </c>
      <c r="C3782" t="s">
        <v>231</v>
      </c>
      <c r="D3782" t="s">
        <v>15</v>
      </c>
      <c r="E3782">
        <v>3</v>
      </c>
      <c r="F3782" s="5">
        <v>43670</v>
      </c>
      <c r="G3782" s="2">
        <v>43678</v>
      </c>
      <c r="H3782" s="3">
        <v>43492</v>
      </c>
      <c r="I3782" t="s">
        <v>113</v>
      </c>
      <c r="J3782" t="s">
        <v>17</v>
      </c>
      <c r="K3782">
        <v>122702489</v>
      </c>
      <c r="L3782">
        <v>414</v>
      </c>
    </row>
    <row r="3783" spans="1:12" ht="210" hidden="1" outlineLevel="2" x14ac:dyDescent="0.25">
      <c r="A3783" t="s">
        <v>4504</v>
      </c>
      <c r="B3783" s="1" t="s">
        <v>4505</v>
      </c>
      <c r="C3783" t="s">
        <v>103</v>
      </c>
      <c r="D3783" t="s">
        <v>15</v>
      </c>
      <c r="E3783">
        <v>3</v>
      </c>
      <c r="F3783" s="5">
        <v>43670</v>
      </c>
      <c r="G3783" s="2">
        <v>43742</v>
      </c>
      <c r="H3783" s="3">
        <v>43672</v>
      </c>
      <c r="I3783" t="s">
        <v>4506</v>
      </c>
      <c r="J3783" t="s">
        <v>17</v>
      </c>
      <c r="K3783">
        <v>31130467</v>
      </c>
      <c r="L3783">
        <v>3013</v>
      </c>
    </row>
    <row r="3784" spans="1:12" ht="409.5" hidden="1" outlineLevel="2" x14ac:dyDescent="0.25">
      <c r="A3784" t="s">
        <v>4507</v>
      </c>
      <c r="B3784" s="1" t="s">
        <v>4508</v>
      </c>
      <c r="C3784" t="s">
        <v>48</v>
      </c>
      <c r="D3784" t="s">
        <v>15</v>
      </c>
      <c r="E3784">
        <v>3</v>
      </c>
      <c r="F3784" s="5">
        <v>43670</v>
      </c>
      <c r="G3784" s="2">
        <v>43690</v>
      </c>
      <c r="H3784" s="3">
        <v>43673</v>
      </c>
      <c r="I3784" t="s">
        <v>45</v>
      </c>
      <c r="J3784" t="s">
        <v>17</v>
      </c>
      <c r="K3784">
        <v>53347293</v>
      </c>
      <c r="L3784">
        <v>68780</v>
      </c>
    </row>
    <row r="3785" spans="1:12" ht="195" hidden="1" outlineLevel="2" x14ac:dyDescent="0.25">
      <c r="A3785" t="s">
        <v>4509</v>
      </c>
      <c r="B3785" s="1" t="s">
        <v>4510</v>
      </c>
      <c r="C3785" t="s">
        <v>14</v>
      </c>
      <c r="D3785" t="s">
        <v>15</v>
      </c>
      <c r="E3785">
        <v>2</v>
      </c>
      <c r="F3785" s="5">
        <v>43670</v>
      </c>
      <c r="G3785" s="2">
        <v>43678</v>
      </c>
      <c r="H3785" s="3">
        <v>43671</v>
      </c>
      <c r="I3785" t="s">
        <v>36</v>
      </c>
      <c r="J3785" t="s">
        <v>17</v>
      </c>
      <c r="K3785">
        <v>122704112</v>
      </c>
      <c r="L3785">
        <v>3935</v>
      </c>
    </row>
    <row r="3786" spans="1:12" ht="180" hidden="1" outlineLevel="2" x14ac:dyDescent="0.25">
      <c r="A3786" t="s">
        <v>4511</v>
      </c>
      <c r="B3786" s="1" t="s">
        <v>4512</v>
      </c>
      <c r="C3786" t="s">
        <v>14</v>
      </c>
      <c r="D3786" t="s">
        <v>15</v>
      </c>
      <c r="E3786">
        <v>1</v>
      </c>
      <c r="F3786" s="5">
        <v>43670</v>
      </c>
      <c r="G3786" s="2">
        <v>43679</v>
      </c>
      <c r="H3786" s="3">
        <v>43670.802986111114</v>
      </c>
      <c r="I3786" t="s">
        <v>39</v>
      </c>
      <c r="J3786" t="s">
        <v>17</v>
      </c>
      <c r="K3786">
        <v>122709730</v>
      </c>
      <c r="L3786">
        <v>6433</v>
      </c>
    </row>
    <row r="3787" spans="1:12" ht="240" hidden="1" outlineLevel="2" x14ac:dyDescent="0.25">
      <c r="A3787" t="s">
        <v>4513</v>
      </c>
      <c r="B3787" s="1" t="s">
        <v>4514</v>
      </c>
      <c r="C3787" t="s">
        <v>207</v>
      </c>
      <c r="D3787" t="s">
        <v>15</v>
      </c>
      <c r="E3787">
        <v>1</v>
      </c>
      <c r="F3787" s="5">
        <v>43670</v>
      </c>
      <c r="G3787" s="2">
        <v>43678</v>
      </c>
      <c r="H3787" s="3">
        <v>43670</v>
      </c>
      <c r="I3787" t="s">
        <v>42</v>
      </c>
      <c r="J3787" t="s">
        <v>17</v>
      </c>
      <c r="K3787">
        <v>122702453</v>
      </c>
      <c r="L3787">
        <v>414</v>
      </c>
    </row>
    <row r="3788" spans="1:12" ht="240" hidden="1" outlineLevel="2" x14ac:dyDescent="0.25">
      <c r="A3788" t="s">
        <v>4515</v>
      </c>
      <c r="B3788" s="1" t="s">
        <v>4516</v>
      </c>
      <c r="C3788" t="s">
        <v>48</v>
      </c>
      <c r="D3788" t="s">
        <v>15</v>
      </c>
      <c r="E3788">
        <v>1</v>
      </c>
      <c r="F3788" s="5">
        <v>43670</v>
      </c>
      <c r="G3788" s="2">
        <v>43676</v>
      </c>
      <c r="H3788" s="3">
        <v>43670.835543981484</v>
      </c>
      <c r="I3788" t="s">
        <v>42</v>
      </c>
      <c r="J3788" t="s">
        <v>17</v>
      </c>
      <c r="K3788">
        <v>118764420</v>
      </c>
      <c r="L3788">
        <v>2740</v>
      </c>
    </row>
    <row r="3789" spans="1:12" ht="105" hidden="1" outlineLevel="2" x14ac:dyDescent="0.25">
      <c r="A3789" t="s">
        <v>4517</v>
      </c>
      <c r="B3789" s="1" t="s">
        <v>4518</v>
      </c>
      <c r="C3789" t="s">
        <v>415</v>
      </c>
      <c r="D3789" t="s">
        <v>15</v>
      </c>
      <c r="E3789">
        <v>2</v>
      </c>
      <c r="F3789" s="5">
        <v>43670</v>
      </c>
      <c r="G3789" s="2">
        <v>43689</v>
      </c>
      <c r="H3789" s="3">
        <v>43671</v>
      </c>
      <c r="I3789" t="s">
        <v>124</v>
      </c>
      <c r="J3789" t="s">
        <v>186</v>
      </c>
      <c r="K3789">
        <v>122711241</v>
      </c>
      <c r="L3789">
        <v>9829</v>
      </c>
    </row>
    <row r="3790" spans="1:12" ht="180" hidden="1" outlineLevel="2" x14ac:dyDescent="0.25">
      <c r="A3790" t="s">
        <v>4519</v>
      </c>
      <c r="B3790" s="1" t="s">
        <v>4520</v>
      </c>
      <c r="C3790" t="s">
        <v>14</v>
      </c>
      <c r="D3790" t="s">
        <v>15</v>
      </c>
      <c r="E3790">
        <v>3</v>
      </c>
      <c r="F3790" s="5">
        <v>43670</v>
      </c>
      <c r="G3790" s="2">
        <v>43682</v>
      </c>
      <c r="H3790" s="3">
        <v>43673</v>
      </c>
      <c r="I3790" t="s">
        <v>36</v>
      </c>
      <c r="J3790" t="s">
        <v>66</v>
      </c>
      <c r="K3790">
        <v>122716387</v>
      </c>
      <c r="L3790">
        <v>9811</v>
      </c>
    </row>
    <row r="3791" spans="1:12" ht="390" hidden="1" outlineLevel="2" x14ac:dyDescent="0.25">
      <c r="A3791" t="s">
        <v>4521</v>
      </c>
      <c r="B3791" s="1" t="s">
        <v>4522</v>
      </c>
      <c r="C3791" t="s">
        <v>231</v>
      </c>
      <c r="D3791" t="s">
        <v>15</v>
      </c>
      <c r="E3791">
        <v>3</v>
      </c>
      <c r="F3791" s="5">
        <v>43670</v>
      </c>
      <c r="G3791" s="2">
        <v>43704</v>
      </c>
      <c r="H3791" s="3">
        <v>43673</v>
      </c>
      <c r="I3791" t="s">
        <v>113</v>
      </c>
      <c r="J3791" t="s">
        <v>66</v>
      </c>
      <c r="K3791">
        <v>122716707</v>
      </c>
      <c r="L3791">
        <v>9829</v>
      </c>
    </row>
    <row r="3792" spans="1:12" ht="180" hidden="1" outlineLevel="2" x14ac:dyDescent="0.25">
      <c r="A3792" t="s">
        <v>4523</v>
      </c>
      <c r="B3792" s="1" t="s">
        <v>4524</v>
      </c>
      <c r="C3792" t="s">
        <v>14</v>
      </c>
      <c r="D3792" t="s">
        <v>15</v>
      </c>
      <c r="E3792">
        <v>3</v>
      </c>
      <c r="F3792" s="5">
        <v>43670</v>
      </c>
      <c r="G3792" s="2">
        <v>43678</v>
      </c>
      <c r="H3792" s="3">
        <v>43673</v>
      </c>
      <c r="I3792" t="s">
        <v>45</v>
      </c>
      <c r="J3792" t="s">
        <v>66</v>
      </c>
      <c r="K3792">
        <v>122717311</v>
      </c>
      <c r="L3792">
        <v>10492</v>
      </c>
    </row>
    <row r="3793" spans="1:12" ht="150" hidden="1" outlineLevel="2" x14ac:dyDescent="0.25">
      <c r="A3793" t="s">
        <v>4525</v>
      </c>
      <c r="B3793" s="1" t="s">
        <v>4526</v>
      </c>
      <c r="C3793" t="s">
        <v>147</v>
      </c>
      <c r="D3793" t="s">
        <v>15</v>
      </c>
      <c r="E3793">
        <v>3</v>
      </c>
      <c r="F3793" s="5">
        <v>43670</v>
      </c>
      <c r="G3793" s="2">
        <v>43684</v>
      </c>
      <c r="H3793" s="3">
        <v>43673</v>
      </c>
      <c r="I3793" t="s">
        <v>60</v>
      </c>
      <c r="J3793" t="s">
        <v>66</v>
      </c>
      <c r="K3793">
        <v>122719576</v>
      </c>
      <c r="L3793">
        <v>8431</v>
      </c>
    </row>
    <row r="3794" spans="1:12" ht="409.5" hidden="1" outlineLevel="2" x14ac:dyDescent="0.25">
      <c r="A3794" t="s">
        <v>4527</v>
      </c>
      <c r="B3794" s="1" t="s">
        <v>4528</v>
      </c>
      <c r="C3794" t="s">
        <v>231</v>
      </c>
      <c r="D3794" t="s">
        <v>15</v>
      </c>
      <c r="E3794">
        <v>3</v>
      </c>
      <c r="F3794" s="5">
        <v>43670</v>
      </c>
      <c r="G3794" s="2">
        <v>43689</v>
      </c>
      <c r="H3794" s="3">
        <v>43673</v>
      </c>
      <c r="I3794" t="s">
        <v>29</v>
      </c>
      <c r="J3794" t="s">
        <v>66</v>
      </c>
      <c r="K3794">
        <v>122720559</v>
      </c>
      <c r="L3794">
        <v>10005</v>
      </c>
    </row>
    <row r="3795" spans="1:12" outlineLevel="1" collapsed="1" x14ac:dyDescent="0.25">
      <c r="B3795" s="1"/>
      <c r="F3795" s="12" t="s">
        <v>12178</v>
      </c>
      <c r="G3795" s="2"/>
      <c r="H3795" s="3"/>
      <c r="K3795">
        <f>SUBTOTAL(3,K3775:K3794)</f>
        <v>20</v>
      </c>
    </row>
    <row r="3796" spans="1:12" ht="409.5" hidden="1" outlineLevel="2" x14ac:dyDescent="0.25">
      <c r="A3796" t="s">
        <v>4435</v>
      </c>
      <c r="B3796" s="1" t="s">
        <v>4436</v>
      </c>
      <c r="C3796" t="s">
        <v>147</v>
      </c>
      <c r="D3796" t="s">
        <v>15</v>
      </c>
      <c r="E3796">
        <v>2</v>
      </c>
      <c r="F3796" s="5">
        <v>43669</v>
      </c>
      <c r="G3796" s="2">
        <v>43693</v>
      </c>
      <c r="H3796" s="3">
        <v>43669</v>
      </c>
      <c r="I3796" t="s">
        <v>300</v>
      </c>
      <c r="J3796" t="s">
        <v>66</v>
      </c>
      <c r="K3796">
        <v>122626753</v>
      </c>
      <c r="L3796">
        <v>6433</v>
      </c>
    </row>
    <row r="3797" spans="1:12" ht="330" hidden="1" outlineLevel="2" x14ac:dyDescent="0.25">
      <c r="A3797" t="s">
        <v>4437</v>
      </c>
      <c r="B3797" s="1" t="s">
        <v>4438</v>
      </c>
      <c r="C3797" t="s">
        <v>14</v>
      </c>
      <c r="D3797" t="s">
        <v>15</v>
      </c>
      <c r="E3797">
        <v>3</v>
      </c>
      <c r="F3797" s="5">
        <v>43669</v>
      </c>
      <c r="G3797" s="2">
        <v>43692</v>
      </c>
      <c r="H3797" s="3">
        <v>43672</v>
      </c>
      <c r="I3797" t="s">
        <v>113</v>
      </c>
      <c r="J3797" t="s">
        <v>66</v>
      </c>
      <c r="K3797">
        <v>122644241</v>
      </c>
      <c r="L3797">
        <v>9599</v>
      </c>
    </row>
    <row r="3798" spans="1:12" ht="345" hidden="1" outlineLevel="2" x14ac:dyDescent="0.25">
      <c r="A3798" t="s">
        <v>4439</v>
      </c>
      <c r="B3798" s="1" t="s">
        <v>4440</v>
      </c>
      <c r="C3798" t="s">
        <v>207</v>
      </c>
      <c r="D3798" t="s">
        <v>15</v>
      </c>
      <c r="E3798">
        <v>3</v>
      </c>
      <c r="F3798" s="5">
        <v>43669</v>
      </c>
      <c r="G3798" s="2">
        <v>43676</v>
      </c>
      <c r="H3798" s="3">
        <v>43669</v>
      </c>
      <c r="I3798" t="s">
        <v>75</v>
      </c>
      <c r="J3798" t="s">
        <v>66</v>
      </c>
      <c r="K3798">
        <v>122619012</v>
      </c>
      <c r="L3798">
        <v>9829</v>
      </c>
    </row>
    <row r="3799" spans="1:12" ht="409.5" hidden="1" outlineLevel="2" x14ac:dyDescent="0.25">
      <c r="A3799" t="s">
        <v>4441</v>
      </c>
      <c r="B3799" s="1" t="s">
        <v>4442</v>
      </c>
      <c r="C3799" t="s">
        <v>14</v>
      </c>
      <c r="D3799" t="s">
        <v>15</v>
      </c>
      <c r="E3799">
        <v>3</v>
      </c>
      <c r="F3799" s="5">
        <v>43669</v>
      </c>
      <c r="G3799" s="2">
        <v>43700</v>
      </c>
      <c r="H3799" s="3">
        <v>43672</v>
      </c>
      <c r="I3799" t="s">
        <v>39</v>
      </c>
      <c r="J3799" t="s">
        <v>66</v>
      </c>
      <c r="K3799">
        <v>31094678</v>
      </c>
      <c r="L3799">
        <v>3033</v>
      </c>
    </row>
    <row r="3800" spans="1:12" ht="409.5" hidden="1" outlineLevel="2" x14ac:dyDescent="0.25">
      <c r="A3800" t="s">
        <v>4443</v>
      </c>
      <c r="B3800" s="1" t="s">
        <v>4444</v>
      </c>
      <c r="C3800" t="s">
        <v>228</v>
      </c>
      <c r="D3800" t="s">
        <v>15</v>
      </c>
      <c r="E3800">
        <v>3</v>
      </c>
      <c r="F3800" s="5">
        <v>43669</v>
      </c>
      <c r="G3800" s="2">
        <v>43700</v>
      </c>
      <c r="H3800" s="3">
        <v>43684</v>
      </c>
      <c r="I3800" t="s">
        <v>94</v>
      </c>
      <c r="J3800" t="s">
        <v>66</v>
      </c>
      <c r="K3800">
        <v>31094894</v>
      </c>
      <c r="L3800">
        <v>3033</v>
      </c>
    </row>
    <row r="3801" spans="1:12" ht="409.5" hidden="1" outlineLevel="2" x14ac:dyDescent="0.25">
      <c r="A3801" t="s">
        <v>4445</v>
      </c>
      <c r="B3801" s="1" t="s">
        <v>4446</v>
      </c>
      <c r="C3801" t="s">
        <v>147</v>
      </c>
      <c r="D3801" t="s">
        <v>15</v>
      </c>
      <c r="E3801">
        <v>3</v>
      </c>
      <c r="F3801" s="5">
        <v>43669</v>
      </c>
      <c r="G3801" s="2">
        <v>43714</v>
      </c>
      <c r="H3801" s="3">
        <v>43672</v>
      </c>
      <c r="I3801" t="s">
        <v>300</v>
      </c>
      <c r="J3801" t="s">
        <v>66</v>
      </c>
      <c r="K3801" t="s">
        <v>4447</v>
      </c>
      <c r="L3801" t="s">
        <v>4448</v>
      </c>
    </row>
    <row r="3802" spans="1:12" ht="180" hidden="1" outlineLevel="2" x14ac:dyDescent="0.25">
      <c r="A3802" t="s">
        <v>4449</v>
      </c>
      <c r="B3802" s="1" t="s">
        <v>4450</v>
      </c>
      <c r="C3802" t="s">
        <v>48</v>
      </c>
      <c r="D3802" t="s">
        <v>15</v>
      </c>
      <c r="E3802">
        <v>1</v>
      </c>
      <c r="F3802" s="5">
        <v>43669</v>
      </c>
      <c r="G3802" s="2">
        <v>43685</v>
      </c>
      <c r="H3802" s="3">
        <v>43669</v>
      </c>
      <c r="I3802" t="s">
        <v>94</v>
      </c>
      <c r="J3802" t="s">
        <v>17</v>
      </c>
      <c r="K3802" t="s">
        <v>4451</v>
      </c>
      <c r="L3802" t="s">
        <v>4452</v>
      </c>
    </row>
    <row r="3803" spans="1:12" ht="300" hidden="1" outlineLevel="2" x14ac:dyDescent="0.25">
      <c r="A3803" t="s">
        <v>4453</v>
      </c>
      <c r="B3803" s="1" t="s">
        <v>4454</v>
      </c>
      <c r="C3803" t="s">
        <v>863</v>
      </c>
      <c r="D3803" t="s">
        <v>15</v>
      </c>
      <c r="E3803">
        <v>3</v>
      </c>
      <c r="F3803" s="5">
        <v>43669</v>
      </c>
      <c r="G3803" s="2">
        <v>43678</v>
      </c>
      <c r="H3803" s="3">
        <v>43672</v>
      </c>
      <c r="I3803" t="s">
        <v>110</v>
      </c>
      <c r="J3803" t="s">
        <v>17</v>
      </c>
      <c r="K3803">
        <v>122658792</v>
      </c>
      <c r="L3803">
        <v>9086</v>
      </c>
    </row>
    <row r="3804" spans="1:12" ht="300" hidden="1" outlineLevel="2" x14ac:dyDescent="0.25">
      <c r="A3804" t="s">
        <v>4455</v>
      </c>
      <c r="B3804" s="1" t="s">
        <v>4456</v>
      </c>
      <c r="C3804" t="s">
        <v>207</v>
      </c>
      <c r="D3804" t="s">
        <v>15</v>
      </c>
      <c r="E3804">
        <v>3</v>
      </c>
      <c r="F3804" s="5">
        <v>43669</v>
      </c>
      <c r="G3804" s="2">
        <v>43686</v>
      </c>
      <c r="H3804" s="3">
        <v>43670</v>
      </c>
      <c r="I3804" t="s">
        <v>458</v>
      </c>
      <c r="J3804" t="s">
        <v>17</v>
      </c>
      <c r="K3804">
        <v>122545529</v>
      </c>
      <c r="L3804">
        <v>10513</v>
      </c>
    </row>
    <row r="3805" spans="1:12" ht="210" hidden="1" outlineLevel="2" x14ac:dyDescent="0.25">
      <c r="A3805" t="s">
        <v>4457</v>
      </c>
      <c r="B3805" s="1" t="s">
        <v>4458</v>
      </c>
      <c r="C3805" t="s">
        <v>24</v>
      </c>
      <c r="D3805" t="s">
        <v>15</v>
      </c>
      <c r="E3805">
        <v>3</v>
      </c>
      <c r="F3805" s="5">
        <v>43669</v>
      </c>
      <c r="G3805" s="2">
        <v>43689</v>
      </c>
      <c r="H3805" s="3">
        <v>43672</v>
      </c>
      <c r="I3805" t="s">
        <v>1054</v>
      </c>
      <c r="J3805" t="s">
        <v>17</v>
      </c>
      <c r="K3805">
        <v>122662783</v>
      </c>
      <c r="L3805">
        <v>9973</v>
      </c>
    </row>
    <row r="3806" spans="1:12" ht="210" hidden="1" outlineLevel="2" x14ac:dyDescent="0.25">
      <c r="A3806" t="s">
        <v>4459</v>
      </c>
      <c r="B3806" s="1" t="s">
        <v>4460</v>
      </c>
      <c r="C3806" t="s">
        <v>14</v>
      </c>
      <c r="D3806" t="s">
        <v>15</v>
      </c>
      <c r="E3806">
        <v>2</v>
      </c>
      <c r="F3806" s="5">
        <v>43669</v>
      </c>
      <c r="G3806" s="2">
        <v>43678</v>
      </c>
      <c r="H3806" s="3">
        <v>43670</v>
      </c>
      <c r="I3806" t="s">
        <v>36</v>
      </c>
      <c r="J3806" t="s">
        <v>17</v>
      </c>
      <c r="K3806">
        <v>122665216</v>
      </c>
      <c r="L3806">
        <v>9808</v>
      </c>
    </row>
    <row r="3807" spans="1:12" ht="300" hidden="1" outlineLevel="2" x14ac:dyDescent="0.25">
      <c r="A3807" t="s">
        <v>4461</v>
      </c>
      <c r="B3807" s="1" t="s">
        <v>4462</v>
      </c>
      <c r="C3807" t="s">
        <v>48</v>
      </c>
      <c r="D3807" t="s">
        <v>15</v>
      </c>
      <c r="E3807">
        <v>3</v>
      </c>
      <c r="F3807" s="5">
        <v>43669</v>
      </c>
      <c r="G3807" s="2">
        <v>43678</v>
      </c>
      <c r="H3807" s="3">
        <v>43672</v>
      </c>
      <c r="I3807" t="s">
        <v>151</v>
      </c>
      <c r="J3807" t="s">
        <v>17</v>
      </c>
      <c r="K3807">
        <v>122666776</v>
      </c>
      <c r="L3807">
        <v>9238</v>
      </c>
    </row>
    <row r="3808" spans="1:12" ht="210" hidden="1" outlineLevel="2" x14ac:dyDescent="0.25">
      <c r="A3808" t="s">
        <v>4463</v>
      </c>
      <c r="B3808" s="1" t="s">
        <v>4464</v>
      </c>
      <c r="C3808" t="s">
        <v>14</v>
      </c>
      <c r="D3808" t="s">
        <v>15</v>
      </c>
      <c r="E3808">
        <v>3</v>
      </c>
      <c r="F3808" s="5">
        <v>43669</v>
      </c>
      <c r="G3808" s="2">
        <v>43679</v>
      </c>
      <c r="H3808" s="3">
        <v>43671.821585648147</v>
      </c>
      <c r="I3808" t="s">
        <v>39</v>
      </c>
      <c r="J3808" t="s">
        <v>17</v>
      </c>
      <c r="K3808">
        <v>122667119</v>
      </c>
      <c r="L3808">
        <v>2676</v>
      </c>
    </row>
    <row r="3809" spans="1:12" ht="240" hidden="1" outlineLevel="2" x14ac:dyDescent="0.25">
      <c r="A3809" t="s">
        <v>4465</v>
      </c>
      <c r="B3809" s="1" t="s">
        <v>4466</v>
      </c>
      <c r="C3809" t="s">
        <v>14</v>
      </c>
      <c r="D3809" t="s">
        <v>15</v>
      </c>
      <c r="E3809">
        <v>1</v>
      </c>
      <c r="F3809" s="5">
        <v>43669</v>
      </c>
      <c r="G3809" s="2">
        <v>43678</v>
      </c>
      <c r="H3809" s="3">
        <v>43669</v>
      </c>
      <c r="I3809" t="s">
        <v>36</v>
      </c>
      <c r="J3809" t="s">
        <v>17</v>
      </c>
      <c r="K3809">
        <v>122667469</v>
      </c>
      <c r="L3809">
        <v>17592</v>
      </c>
    </row>
    <row r="3810" spans="1:12" ht="330" hidden="1" outlineLevel="2" x14ac:dyDescent="0.25">
      <c r="A3810" t="s">
        <v>4467</v>
      </c>
      <c r="B3810" s="1" t="s">
        <v>4468</v>
      </c>
      <c r="C3810" t="s">
        <v>20</v>
      </c>
      <c r="D3810" t="s">
        <v>15</v>
      </c>
      <c r="E3810">
        <v>1</v>
      </c>
      <c r="F3810" s="5">
        <v>43669</v>
      </c>
      <c r="G3810" s="2">
        <v>43689</v>
      </c>
      <c r="H3810" s="3">
        <v>43669</v>
      </c>
      <c r="I3810" t="s">
        <v>110</v>
      </c>
      <c r="J3810" t="s">
        <v>17</v>
      </c>
      <c r="K3810">
        <v>122668804</v>
      </c>
      <c r="L3810">
        <v>10330</v>
      </c>
    </row>
    <row r="3811" spans="1:12" ht="300" hidden="1" outlineLevel="2" x14ac:dyDescent="0.25">
      <c r="A3811" t="s">
        <v>4469</v>
      </c>
      <c r="B3811" s="1" t="s">
        <v>4470</v>
      </c>
      <c r="C3811" t="s">
        <v>144</v>
      </c>
      <c r="D3811" t="s">
        <v>15</v>
      </c>
      <c r="E3811">
        <v>3</v>
      </c>
      <c r="F3811" s="5">
        <v>43669</v>
      </c>
      <c r="G3811" s="2">
        <v>43720</v>
      </c>
      <c r="H3811" s="3">
        <v>43671</v>
      </c>
      <c r="I3811" t="s">
        <v>58</v>
      </c>
      <c r="J3811" t="s">
        <v>49</v>
      </c>
      <c r="K3811">
        <v>122654221</v>
      </c>
      <c r="L3811">
        <v>9958</v>
      </c>
    </row>
    <row r="3812" spans="1:12" ht="240" hidden="1" outlineLevel="2" x14ac:dyDescent="0.25">
      <c r="A3812" t="s">
        <v>4471</v>
      </c>
      <c r="B3812" s="1" t="s">
        <v>4472</v>
      </c>
      <c r="C3812" t="s">
        <v>14</v>
      </c>
      <c r="D3812" t="s">
        <v>15</v>
      </c>
      <c r="E3812">
        <v>2</v>
      </c>
      <c r="F3812" s="5">
        <v>43669</v>
      </c>
      <c r="G3812" s="2">
        <v>43678</v>
      </c>
      <c r="H3812" s="3">
        <v>43670</v>
      </c>
      <c r="I3812" t="s">
        <v>45</v>
      </c>
      <c r="J3812" t="s">
        <v>3351</v>
      </c>
      <c r="K3812">
        <v>122670676</v>
      </c>
      <c r="L3812">
        <v>9752</v>
      </c>
    </row>
    <row r="3813" spans="1:12" ht="240" hidden="1" outlineLevel="2" x14ac:dyDescent="0.25">
      <c r="A3813" t="s">
        <v>4473</v>
      </c>
      <c r="B3813" s="1" t="s">
        <v>4474</v>
      </c>
      <c r="C3813" t="s">
        <v>14</v>
      </c>
      <c r="D3813" t="s">
        <v>15</v>
      </c>
      <c r="E3813">
        <v>3</v>
      </c>
      <c r="F3813" s="5">
        <v>43669</v>
      </c>
      <c r="G3813" s="2">
        <v>43678</v>
      </c>
      <c r="H3813" s="3">
        <v>43672</v>
      </c>
      <c r="I3813" t="s">
        <v>39</v>
      </c>
      <c r="J3813" t="s">
        <v>3351</v>
      </c>
      <c r="K3813">
        <v>122671310</v>
      </c>
      <c r="L3813">
        <v>9917</v>
      </c>
    </row>
    <row r="3814" spans="1:12" ht="375" hidden="1" outlineLevel="2" x14ac:dyDescent="0.25">
      <c r="A3814" t="s">
        <v>4475</v>
      </c>
      <c r="B3814" s="1" t="s">
        <v>4476</v>
      </c>
      <c r="C3814" t="s">
        <v>24</v>
      </c>
      <c r="D3814" t="s">
        <v>15</v>
      </c>
      <c r="E3814">
        <v>3</v>
      </c>
      <c r="F3814" s="5">
        <v>43669</v>
      </c>
      <c r="G3814" s="2">
        <v>43678</v>
      </c>
      <c r="H3814" s="3">
        <v>43672</v>
      </c>
      <c r="I3814" t="s">
        <v>151</v>
      </c>
      <c r="J3814" t="s">
        <v>66</v>
      </c>
      <c r="K3814">
        <v>122672472</v>
      </c>
      <c r="L3814">
        <v>9950</v>
      </c>
    </row>
    <row r="3815" spans="1:12" ht="315" hidden="1" outlineLevel="2" x14ac:dyDescent="0.25">
      <c r="A3815" t="s">
        <v>4477</v>
      </c>
      <c r="B3815" s="1" t="s">
        <v>4478</v>
      </c>
      <c r="C3815" t="s">
        <v>14</v>
      </c>
      <c r="D3815" t="s">
        <v>15</v>
      </c>
      <c r="E3815">
        <v>3</v>
      </c>
      <c r="F3815" s="5">
        <v>43669</v>
      </c>
      <c r="G3815" s="2">
        <v>43678</v>
      </c>
      <c r="H3815" s="3">
        <v>43672</v>
      </c>
      <c r="I3815" t="s">
        <v>45</v>
      </c>
      <c r="J3815" t="s">
        <v>66</v>
      </c>
      <c r="K3815">
        <v>122672677</v>
      </c>
      <c r="L3815">
        <v>9931</v>
      </c>
    </row>
    <row r="3816" spans="1:12" ht="225" hidden="1" outlineLevel="2" x14ac:dyDescent="0.25">
      <c r="A3816" t="s">
        <v>4479</v>
      </c>
      <c r="B3816" s="1" t="s">
        <v>4480</v>
      </c>
      <c r="C3816" t="s">
        <v>14</v>
      </c>
      <c r="D3816" t="s">
        <v>15</v>
      </c>
      <c r="E3816">
        <v>3</v>
      </c>
      <c r="F3816" s="5">
        <v>43669</v>
      </c>
      <c r="G3816" s="2">
        <v>43686</v>
      </c>
      <c r="H3816" s="3">
        <v>43672</v>
      </c>
      <c r="I3816" t="s">
        <v>1054</v>
      </c>
      <c r="J3816" t="s">
        <v>3351</v>
      </c>
      <c r="K3816">
        <v>122675094</v>
      </c>
      <c r="L3816">
        <v>9599</v>
      </c>
    </row>
    <row r="3817" spans="1:12" ht="105" hidden="1" outlineLevel="2" x14ac:dyDescent="0.25">
      <c r="A3817" t="s">
        <v>4481</v>
      </c>
      <c r="B3817" s="1" t="s">
        <v>4482</v>
      </c>
      <c r="C3817" t="s">
        <v>147</v>
      </c>
      <c r="D3817" t="s">
        <v>15</v>
      </c>
      <c r="E3817">
        <v>3</v>
      </c>
      <c r="F3817" s="5">
        <v>43669</v>
      </c>
      <c r="G3817" s="2">
        <v>43682</v>
      </c>
      <c r="H3817" s="3">
        <v>43672</v>
      </c>
      <c r="I3817" t="s">
        <v>42</v>
      </c>
      <c r="J3817" t="s">
        <v>66</v>
      </c>
      <c r="K3817">
        <v>53337999</v>
      </c>
      <c r="L3817" t="s">
        <v>4483</v>
      </c>
    </row>
    <row r="3818" spans="1:12" ht="210" hidden="1" outlineLevel="2" x14ac:dyDescent="0.25">
      <c r="A3818" t="s">
        <v>4484</v>
      </c>
      <c r="B3818" s="1" t="s">
        <v>4485</v>
      </c>
      <c r="C3818" t="s">
        <v>14</v>
      </c>
      <c r="D3818" t="s">
        <v>15</v>
      </c>
      <c r="E3818">
        <v>1</v>
      </c>
      <c r="F3818" s="5">
        <v>43669</v>
      </c>
      <c r="G3818" s="2">
        <v>43679</v>
      </c>
      <c r="H3818" s="3">
        <v>43670.034814814811</v>
      </c>
      <c r="I3818" t="s">
        <v>39</v>
      </c>
      <c r="J3818" t="s">
        <v>66</v>
      </c>
      <c r="K3818">
        <v>122676587</v>
      </c>
      <c r="L3818">
        <v>6622</v>
      </c>
    </row>
    <row r="3819" spans="1:12" outlineLevel="1" collapsed="1" x14ac:dyDescent="0.25">
      <c r="B3819" s="1"/>
      <c r="F3819" s="12" t="s">
        <v>12179</v>
      </c>
      <c r="G3819" s="2"/>
      <c r="H3819" s="3"/>
      <c r="K3819">
        <f>SUBTOTAL(3,K3796:K3818)</f>
        <v>23</v>
      </c>
    </row>
    <row r="3820" spans="1:12" ht="195" hidden="1" outlineLevel="2" x14ac:dyDescent="0.25">
      <c r="A3820" t="s">
        <v>4382</v>
      </c>
      <c r="B3820" s="1" t="s">
        <v>4383</v>
      </c>
      <c r="C3820" t="s">
        <v>570</v>
      </c>
      <c r="D3820" t="s">
        <v>15</v>
      </c>
      <c r="E3820">
        <v>3</v>
      </c>
      <c r="F3820" s="5">
        <v>43668</v>
      </c>
      <c r="G3820" s="2">
        <v>43678</v>
      </c>
      <c r="H3820" s="3">
        <v>43669</v>
      </c>
      <c r="I3820" t="s">
        <v>29</v>
      </c>
      <c r="J3820" t="s">
        <v>17</v>
      </c>
      <c r="K3820">
        <v>122528464</v>
      </c>
      <c r="L3820">
        <v>9322</v>
      </c>
    </row>
    <row r="3821" spans="1:12" ht="135" hidden="1" outlineLevel="2" x14ac:dyDescent="0.25">
      <c r="A3821" t="s">
        <v>4384</v>
      </c>
      <c r="B3821" s="1" t="s">
        <v>4385</v>
      </c>
      <c r="C3821" t="s">
        <v>28</v>
      </c>
      <c r="D3821" t="s">
        <v>15</v>
      </c>
      <c r="E3821">
        <v>1</v>
      </c>
      <c r="F3821" s="5">
        <v>43668</v>
      </c>
      <c r="G3821" s="2">
        <v>43684</v>
      </c>
      <c r="H3821" s="3">
        <v>43668</v>
      </c>
      <c r="I3821" t="s">
        <v>39</v>
      </c>
      <c r="J3821" t="s">
        <v>17</v>
      </c>
      <c r="K3821" t="s">
        <v>4386</v>
      </c>
      <c r="L3821">
        <v>3019</v>
      </c>
    </row>
    <row r="3822" spans="1:12" ht="409.5" hidden="1" outlineLevel="2" x14ac:dyDescent="0.25">
      <c r="A3822" t="s">
        <v>4387</v>
      </c>
      <c r="B3822" s="1" t="s">
        <v>4388</v>
      </c>
      <c r="C3822" t="s">
        <v>28</v>
      </c>
      <c r="D3822" t="s">
        <v>15</v>
      </c>
      <c r="E3822">
        <v>2</v>
      </c>
      <c r="F3822" s="5">
        <v>43668</v>
      </c>
      <c r="G3822" s="2">
        <v>43706</v>
      </c>
      <c r="H3822" s="3">
        <v>43668</v>
      </c>
      <c r="I3822" t="s">
        <v>110</v>
      </c>
      <c r="J3822" t="s">
        <v>17</v>
      </c>
      <c r="K3822">
        <v>122546227</v>
      </c>
      <c r="L3822">
        <v>9511</v>
      </c>
    </row>
    <row r="3823" spans="1:12" ht="360" hidden="1" outlineLevel="2" x14ac:dyDescent="0.25">
      <c r="A3823" t="s">
        <v>4389</v>
      </c>
      <c r="B3823" s="1" t="s">
        <v>4390</v>
      </c>
      <c r="C3823" t="s">
        <v>14</v>
      </c>
      <c r="D3823" t="s">
        <v>15</v>
      </c>
      <c r="E3823">
        <v>2</v>
      </c>
      <c r="F3823" s="5">
        <v>43668</v>
      </c>
      <c r="G3823" s="2">
        <v>43678</v>
      </c>
      <c r="H3823" s="3">
        <v>43668</v>
      </c>
      <c r="I3823" t="s">
        <v>33</v>
      </c>
      <c r="J3823" t="s">
        <v>17</v>
      </c>
      <c r="K3823">
        <v>122549094</v>
      </c>
      <c r="L3823">
        <v>9480</v>
      </c>
    </row>
    <row r="3824" spans="1:12" ht="409.5" hidden="1" outlineLevel="2" x14ac:dyDescent="0.25">
      <c r="A3824" t="s">
        <v>4391</v>
      </c>
      <c r="B3824" s="1" t="s">
        <v>4392</v>
      </c>
      <c r="C3824" t="s">
        <v>14</v>
      </c>
      <c r="D3824" t="s">
        <v>15</v>
      </c>
      <c r="E3824">
        <v>3</v>
      </c>
      <c r="F3824" s="5">
        <v>43668</v>
      </c>
      <c r="G3824" s="2">
        <v>43686</v>
      </c>
      <c r="H3824" s="3">
        <v>43670</v>
      </c>
      <c r="I3824" t="s">
        <v>45</v>
      </c>
      <c r="J3824" t="s">
        <v>17</v>
      </c>
      <c r="K3824">
        <v>122549879</v>
      </c>
      <c r="L3824">
        <v>9163</v>
      </c>
    </row>
    <row r="3825" spans="1:12" ht="225" hidden="1" outlineLevel="2" x14ac:dyDescent="0.25">
      <c r="A3825" t="s">
        <v>4393</v>
      </c>
      <c r="B3825" s="1" t="s">
        <v>4394</v>
      </c>
      <c r="C3825" t="s">
        <v>231</v>
      </c>
      <c r="D3825" t="s">
        <v>15</v>
      </c>
      <c r="E3825">
        <v>1</v>
      </c>
      <c r="F3825" s="5">
        <v>43668</v>
      </c>
      <c r="G3825" s="2">
        <v>43678</v>
      </c>
      <c r="H3825" s="3">
        <v>43668</v>
      </c>
      <c r="I3825" t="s">
        <v>113</v>
      </c>
      <c r="J3825" t="s">
        <v>17</v>
      </c>
      <c r="K3825">
        <v>122580877</v>
      </c>
      <c r="L3825">
        <v>8431</v>
      </c>
    </row>
    <row r="3826" spans="1:12" ht="409.5" hidden="1" outlineLevel="2" x14ac:dyDescent="0.25">
      <c r="A3826" t="s">
        <v>4395</v>
      </c>
      <c r="B3826" s="1" t="s">
        <v>4396</v>
      </c>
      <c r="C3826" t="s">
        <v>147</v>
      </c>
      <c r="D3826" t="s">
        <v>15</v>
      </c>
      <c r="E3826">
        <v>2</v>
      </c>
      <c r="F3826" s="5">
        <v>43668</v>
      </c>
      <c r="G3826" s="2">
        <v>43678</v>
      </c>
      <c r="H3826" s="3">
        <v>43669</v>
      </c>
      <c r="I3826" t="s">
        <v>75</v>
      </c>
      <c r="J3826" t="s">
        <v>17</v>
      </c>
      <c r="K3826">
        <v>122585286</v>
      </c>
      <c r="L3826">
        <v>3029</v>
      </c>
    </row>
    <row r="3827" spans="1:12" ht="225" hidden="1" outlineLevel="2" x14ac:dyDescent="0.25">
      <c r="A3827" t="s">
        <v>4397</v>
      </c>
      <c r="B3827" s="1" t="s">
        <v>4398</v>
      </c>
      <c r="C3827" t="s">
        <v>14</v>
      </c>
      <c r="D3827" t="s">
        <v>15</v>
      </c>
      <c r="E3827">
        <v>1</v>
      </c>
      <c r="F3827" s="5">
        <v>43668</v>
      </c>
      <c r="G3827" s="2">
        <v>43682</v>
      </c>
      <c r="H3827" s="3">
        <v>43668</v>
      </c>
      <c r="I3827" t="s">
        <v>36</v>
      </c>
      <c r="J3827" t="s">
        <v>17</v>
      </c>
      <c r="K3827">
        <v>53327225</v>
      </c>
      <c r="L3827">
        <v>68905</v>
      </c>
    </row>
    <row r="3828" spans="1:12" ht="409.5" hidden="1" outlineLevel="2" x14ac:dyDescent="0.25">
      <c r="A3828" t="s">
        <v>4399</v>
      </c>
      <c r="B3828" s="1" t="s">
        <v>4400</v>
      </c>
      <c r="C3828" t="s">
        <v>3676</v>
      </c>
      <c r="D3828" t="s">
        <v>15</v>
      </c>
      <c r="E3828">
        <v>1</v>
      </c>
      <c r="F3828" s="5">
        <v>43668</v>
      </c>
      <c r="G3828" s="2">
        <v>43679</v>
      </c>
      <c r="H3828" s="3">
        <v>43668.694652777776</v>
      </c>
      <c r="I3828" t="s">
        <v>151</v>
      </c>
      <c r="J3828" t="s">
        <v>17</v>
      </c>
      <c r="K3828">
        <v>122596853</v>
      </c>
      <c r="L3828">
        <v>6433</v>
      </c>
    </row>
    <row r="3829" spans="1:12" ht="375" hidden="1" outlineLevel="2" x14ac:dyDescent="0.25">
      <c r="A3829" t="s">
        <v>4401</v>
      </c>
      <c r="B3829" s="1" t="s">
        <v>4402</v>
      </c>
      <c r="C3829" t="s">
        <v>144</v>
      </c>
      <c r="D3829" t="s">
        <v>15</v>
      </c>
      <c r="E3829">
        <v>2</v>
      </c>
      <c r="F3829" s="5">
        <v>43668</v>
      </c>
      <c r="G3829" s="2">
        <v>43679</v>
      </c>
      <c r="H3829" s="3">
        <v>43669</v>
      </c>
      <c r="I3829" t="s">
        <v>151</v>
      </c>
      <c r="J3829" t="s">
        <v>17</v>
      </c>
      <c r="K3829">
        <v>122598184</v>
      </c>
      <c r="L3829">
        <v>6433</v>
      </c>
    </row>
    <row r="3830" spans="1:12" ht="375" hidden="1" outlineLevel="2" x14ac:dyDescent="0.25">
      <c r="A3830" t="s">
        <v>4403</v>
      </c>
      <c r="B3830" s="1" t="s">
        <v>4404</v>
      </c>
      <c r="C3830" t="s">
        <v>673</v>
      </c>
      <c r="D3830" t="s">
        <v>15</v>
      </c>
      <c r="E3830">
        <v>2</v>
      </c>
      <c r="F3830" s="5">
        <v>43668</v>
      </c>
      <c r="G3830" s="2">
        <v>43691</v>
      </c>
      <c r="H3830" s="3">
        <v>43669</v>
      </c>
      <c r="I3830" t="s">
        <v>29</v>
      </c>
      <c r="J3830" t="s">
        <v>17</v>
      </c>
      <c r="K3830">
        <v>31074270</v>
      </c>
      <c r="L3830">
        <v>3001</v>
      </c>
    </row>
    <row r="3831" spans="1:12" ht="240" hidden="1" outlineLevel="2" x14ac:dyDescent="0.25">
      <c r="A3831" t="s">
        <v>4405</v>
      </c>
      <c r="B3831" s="1" t="s">
        <v>4406</v>
      </c>
      <c r="C3831" t="s">
        <v>48</v>
      </c>
      <c r="D3831" t="s">
        <v>15</v>
      </c>
      <c r="E3831">
        <v>3</v>
      </c>
      <c r="F3831" s="5">
        <v>43668</v>
      </c>
      <c r="G3831" s="2">
        <v>43678</v>
      </c>
      <c r="H3831" s="3">
        <v>43670.7422337963</v>
      </c>
      <c r="I3831" t="s">
        <v>29</v>
      </c>
      <c r="J3831" t="s">
        <v>17</v>
      </c>
      <c r="K3831">
        <v>122600571</v>
      </c>
      <c r="L3831">
        <v>185</v>
      </c>
    </row>
    <row r="3832" spans="1:12" ht="285" hidden="1" outlineLevel="2" x14ac:dyDescent="0.25">
      <c r="A3832" t="s">
        <v>4407</v>
      </c>
      <c r="B3832" s="1" t="s">
        <v>4408</v>
      </c>
      <c r="C3832" t="s">
        <v>24</v>
      </c>
      <c r="D3832" t="s">
        <v>15</v>
      </c>
      <c r="E3832">
        <v>3</v>
      </c>
      <c r="F3832" s="5">
        <v>43668</v>
      </c>
      <c r="G3832" s="2">
        <v>43678</v>
      </c>
      <c r="H3832" s="3">
        <v>43671</v>
      </c>
      <c r="I3832" t="s">
        <v>75</v>
      </c>
      <c r="J3832" t="s">
        <v>17</v>
      </c>
      <c r="K3832">
        <v>122603055</v>
      </c>
      <c r="L3832">
        <v>9808</v>
      </c>
    </row>
    <row r="3833" spans="1:12" ht="405" hidden="1" outlineLevel="2" x14ac:dyDescent="0.25">
      <c r="A3833" t="s">
        <v>4409</v>
      </c>
      <c r="B3833" s="1" t="s">
        <v>4410</v>
      </c>
      <c r="C3833" t="s">
        <v>100</v>
      </c>
      <c r="D3833" t="s">
        <v>15</v>
      </c>
      <c r="E3833">
        <v>3</v>
      </c>
      <c r="F3833" s="5">
        <v>43668</v>
      </c>
      <c r="G3833" s="2">
        <v>43682</v>
      </c>
      <c r="H3833" s="3">
        <v>43667</v>
      </c>
      <c r="I3833" t="s">
        <v>75</v>
      </c>
      <c r="J3833" t="s">
        <v>17</v>
      </c>
      <c r="K3833">
        <v>122378709</v>
      </c>
      <c r="L3833">
        <v>9944</v>
      </c>
    </row>
    <row r="3834" spans="1:12" ht="255" hidden="1" outlineLevel="2" x14ac:dyDescent="0.25">
      <c r="A3834" t="s">
        <v>4411</v>
      </c>
      <c r="B3834" s="1" t="s">
        <v>4412</v>
      </c>
      <c r="C3834" t="s">
        <v>570</v>
      </c>
      <c r="D3834" t="s">
        <v>15</v>
      </c>
      <c r="E3834">
        <v>3</v>
      </c>
      <c r="F3834" s="5">
        <v>43668</v>
      </c>
      <c r="G3834" s="2">
        <v>43678</v>
      </c>
      <c r="H3834" s="3">
        <v>43671</v>
      </c>
      <c r="I3834" t="s">
        <v>45</v>
      </c>
      <c r="J3834" t="s">
        <v>17</v>
      </c>
      <c r="K3834">
        <v>122615503</v>
      </c>
      <c r="L3834">
        <v>9554</v>
      </c>
    </row>
    <row r="3835" spans="1:12" ht="225" hidden="1" outlineLevel="2" x14ac:dyDescent="0.25">
      <c r="A3835" t="s">
        <v>4413</v>
      </c>
      <c r="B3835" s="1" t="s">
        <v>4414</v>
      </c>
      <c r="C3835" t="s">
        <v>14</v>
      </c>
      <c r="D3835" t="s">
        <v>15</v>
      </c>
      <c r="E3835">
        <v>2</v>
      </c>
      <c r="F3835" s="5">
        <v>43668</v>
      </c>
      <c r="G3835" s="2">
        <v>43678</v>
      </c>
      <c r="H3835" s="3">
        <v>43669</v>
      </c>
      <c r="I3835" t="s">
        <v>42</v>
      </c>
      <c r="J3835" t="s">
        <v>17</v>
      </c>
      <c r="K3835">
        <v>122617434</v>
      </c>
      <c r="L3835">
        <v>9099</v>
      </c>
    </row>
    <row r="3836" spans="1:12" ht="330" hidden="1" outlineLevel="2" x14ac:dyDescent="0.25">
      <c r="A3836" t="s">
        <v>4415</v>
      </c>
      <c r="B3836" s="1" t="s">
        <v>4416</v>
      </c>
      <c r="C3836" t="s">
        <v>1045</v>
      </c>
      <c r="D3836" t="s">
        <v>15</v>
      </c>
      <c r="E3836">
        <v>3</v>
      </c>
      <c r="F3836" s="5">
        <v>43668</v>
      </c>
      <c r="G3836" s="2">
        <v>43678</v>
      </c>
      <c r="H3836" s="3">
        <v>43671</v>
      </c>
      <c r="I3836" t="s">
        <v>45</v>
      </c>
      <c r="J3836" t="s">
        <v>66</v>
      </c>
      <c r="K3836">
        <v>122619921</v>
      </c>
      <c r="L3836">
        <v>9163</v>
      </c>
    </row>
    <row r="3837" spans="1:12" ht="360" hidden="1" outlineLevel="2" x14ac:dyDescent="0.25">
      <c r="A3837" t="s">
        <v>4417</v>
      </c>
      <c r="B3837" s="1" t="s">
        <v>4418</v>
      </c>
      <c r="C3837" t="s">
        <v>473</v>
      </c>
      <c r="D3837" t="s">
        <v>15</v>
      </c>
      <c r="E3837">
        <v>3</v>
      </c>
      <c r="F3837" s="5">
        <v>43668</v>
      </c>
      <c r="G3837" s="2">
        <v>43706</v>
      </c>
      <c r="H3837" s="3">
        <v>43670</v>
      </c>
      <c r="I3837" t="s">
        <v>225</v>
      </c>
      <c r="J3837" t="s">
        <v>66</v>
      </c>
      <c r="K3837">
        <v>122548232</v>
      </c>
      <c r="L3837">
        <v>9929</v>
      </c>
    </row>
    <row r="3838" spans="1:12" ht="150" hidden="1" outlineLevel="2" x14ac:dyDescent="0.25">
      <c r="A3838" t="s">
        <v>4419</v>
      </c>
      <c r="B3838" s="1" t="s">
        <v>4420</v>
      </c>
      <c r="C3838" t="s">
        <v>570</v>
      </c>
      <c r="D3838" t="s">
        <v>15</v>
      </c>
      <c r="E3838">
        <v>3</v>
      </c>
      <c r="F3838" s="5">
        <v>43668</v>
      </c>
      <c r="G3838" s="2">
        <v>43678</v>
      </c>
      <c r="H3838" s="3">
        <v>43671</v>
      </c>
      <c r="I3838" t="s">
        <v>29</v>
      </c>
      <c r="J3838" t="s">
        <v>66</v>
      </c>
      <c r="K3838">
        <v>122622549</v>
      </c>
      <c r="L3838">
        <v>3066</v>
      </c>
    </row>
    <row r="3839" spans="1:12" ht="270" hidden="1" outlineLevel="2" x14ac:dyDescent="0.25">
      <c r="A3839" t="s">
        <v>4421</v>
      </c>
      <c r="B3839" s="1" t="s">
        <v>4422</v>
      </c>
      <c r="C3839" t="s">
        <v>14</v>
      </c>
      <c r="D3839" t="s">
        <v>15</v>
      </c>
      <c r="E3839">
        <v>2</v>
      </c>
      <c r="F3839" s="5">
        <v>43668</v>
      </c>
      <c r="G3839" s="2">
        <v>43678</v>
      </c>
      <c r="H3839" s="3">
        <v>43669</v>
      </c>
      <c r="I3839" t="s">
        <v>36</v>
      </c>
      <c r="J3839" t="s">
        <v>66</v>
      </c>
      <c r="K3839">
        <v>122624565</v>
      </c>
      <c r="L3839">
        <v>9807</v>
      </c>
    </row>
    <row r="3840" spans="1:12" ht="180" hidden="1" outlineLevel="2" x14ac:dyDescent="0.25">
      <c r="A3840" t="s">
        <v>4423</v>
      </c>
      <c r="B3840" s="1" t="s">
        <v>4424</v>
      </c>
      <c r="C3840" t="s">
        <v>147</v>
      </c>
      <c r="D3840" t="s">
        <v>15</v>
      </c>
      <c r="E3840">
        <v>1</v>
      </c>
      <c r="F3840" s="5">
        <v>43668</v>
      </c>
      <c r="G3840" s="2">
        <v>43675</v>
      </c>
      <c r="H3840" s="3">
        <v>43668</v>
      </c>
      <c r="I3840" t="s">
        <v>75</v>
      </c>
      <c r="J3840" t="s">
        <v>66</v>
      </c>
      <c r="K3840">
        <v>122624941</v>
      </c>
      <c r="L3840" t="s">
        <v>1544</v>
      </c>
    </row>
    <row r="3841" spans="1:12" ht="300" hidden="1" outlineLevel="2" x14ac:dyDescent="0.25">
      <c r="A3841" t="s">
        <v>4425</v>
      </c>
      <c r="B3841" s="1" t="s">
        <v>4426</v>
      </c>
      <c r="C3841" t="s">
        <v>14</v>
      </c>
      <c r="D3841" t="s">
        <v>15</v>
      </c>
      <c r="E3841">
        <v>1</v>
      </c>
      <c r="F3841" s="5">
        <v>43668</v>
      </c>
      <c r="G3841" s="2">
        <v>43678</v>
      </c>
      <c r="H3841" s="3">
        <v>43668</v>
      </c>
      <c r="I3841" t="s">
        <v>45</v>
      </c>
      <c r="J3841" t="s">
        <v>66</v>
      </c>
      <c r="K3841">
        <v>122624820</v>
      </c>
      <c r="L3841">
        <v>9219</v>
      </c>
    </row>
    <row r="3842" spans="1:12" ht="285" hidden="1" outlineLevel="2" x14ac:dyDescent="0.25">
      <c r="A3842" t="s">
        <v>4427</v>
      </c>
      <c r="B3842" s="1" t="s">
        <v>4428</v>
      </c>
      <c r="C3842" t="s">
        <v>207</v>
      </c>
      <c r="D3842" t="s">
        <v>15</v>
      </c>
      <c r="E3842">
        <v>2</v>
      </c>
      <c r="F3842" s="5">
        <v>43668</v>
      </c>
      <c r="G3842" s="2">
        <v>43678</v>
      </c>
      <c r="H3842" s="3">
        <v>43669</v>
      </c>
      <c r="I3842" t="s">
        <v>42</v>
      </c>
      <c r="J3842" t="s">
        <v>66</v>
      </c>
      <c r="K3842">
        <v>122625111</v>
      </c>
      <c r="L3842">
        <v>9595</v>
      </c>
    </row>
    <row r="3843" spans="1:12" ht="105" hidden="1" outlineLevel="2" x14ac:dyDescent="0.25">
      <c r="A3843" t="s">
        <v>4429</v>
      </c>
      <c r="B3843" s="1" t="s">
        <v>4430</v>
      </c>
      <c r="C3843" t="s">
        <v>14</v>
      </c>
      <c r="D3843" t="s">
        <v>15</v>
      </c>
      <c r="E3843">
        <v>2</v>
      </c>
      <c r="F3843" s="5">
        <v>43668</v>
      </c>
      <c r="G3843" s="2">
        <v>43672</v>
      </c>
      <c r="H3843" s="3">
        <v>43671</v>
      </c>
      <c r="I3843" t="s">
        <v>42</v>
      </c>
      <c r="J3843" t="s">
        <v>66</v>
      </c>
      <c r="K3843">
        <v>122625172</v>
      </c>
      <c r="L3843">
        <v>9553</v>
      </c>
    </row>
    <row r="3844" spans="1:12" ht="409.5" hidden="1" outlineLevel="2" x14ac:dyDescent="0.25">
      <c r="A3844" t="s">
        <v>4431</v>
      </c>
      <c r="B3844" s="1" t="s">
        <v>4432</v>
      </c>
      <c r="C3844" t="s">
        <v>109</v>
      </c>
      <c r="D3844" t="s">
        <v>15</v>
      </c>
      <c r="E3844">
        <v>2</v>
      </c>
      <c r="F3844" s="5">
        <v>43668</v>
      </c>
      <c r="G3844" s="2">
        <v>43696</v>
      </c>
      <c r="H3844" s="3">
        <v>43669</v>
      </c>
      <c r="I3844" t="s">
        <v>110</v>
      </c>
      <c r="J3844" t="s">
        <v>66</v>
      </c>
      <c r="K3844">
        <v>122625436</v>
      </c>
      <c r="L3844">
        <v>3078</v>
      </c>
    </row>
    <row r="3845" spans="1:12" ht="409.5" hidden="1" outlineLevel="2" x14ac:dyDescent="0.25">
      <c r="A3845" t="s">
        <v>4433</v>
      </c>
      <c r="B3845" s="1" t="s">
        <v>4434</v>
      </c>
      <c r="C3845" t="s">
        <v>109</v>
      </c>
      <c r="D3845" t="s">
        <v>15</v>
      </c>
      <c r="E3845">
        <v>2</v>
      </c>
      <c r="F3845" s="5">
        <v>43668</v>
      </c>
      <c r="G3845" s="2">
        <v>43689</v>
      </c>
      <c r="H3845" s="3">
        <v>43669</v>
      </c>
      <c r="I3845" t="s">
        <v>45</v>
      </c>
      <c r="J3845" t="s">
        <v>66</v>
      </c>
      <c r="K3845">
        <v>122625456</v>
      </c>
      <c r="L3845">
        <v>9962</v>
      </c>
    </row>
    <row r="3846" spans="1:12" outlineLevel="1" collapsed="1" x14ac:dyDescent="0.25">
      <c r="B3846" s="1"/>
      <c r="F3846" s="12" t="s">
        <v>12180</v>
      </c>
      <c r="G3846" s="2"/>
      <c r="H3846" s="3"/>
      <c r="K3846">
        <f>SUBTOTAL(3,K3820:K3845)</f>
        <v>26</v>
      </c>
    </row>
    <row r="3847" spans="1:12" ht="255" hidden="1" outlineLevel="2" x14ac:dyDescent="0.25">
      <c r="A3847" t="s">
        <v>4380</v>
      </c>
      <c r="B3847" s="1" t="s">
        <v>4381</v>
      </c>
      <c r="C3847" t="s">
        <v>214</v>
      </c>
      <c r="D3847" t="s">
        <v>15</v>
      </c>
      <c r="E3847">
        <v>1</v>
      </c>
      <c r="F3847" s="5">
        <v>43667</v>
      </c>
      <c r="G3847" s="2">
        <v>43678</v>
      </c>
      <c r="H3847" s="3">
        <v>43667</v>
      </c>
      <c r="I3847" t="s">
        <v>39</v>
      </c>
      <c r="J3847" t="s">
        <v>17</v>
      </c>
      <c r="K3847">
        <v>122543707</v>
      </c>
      <c r="L3847">
        <v>6526</v>
      </c>
    </row>
    <row r="3848" spans="1:12" outlineLevel="1" collapsed="1" x14ac:dyDescent="0.25">
      <c r="B3848" s="1"/>
      <c r="F3848" s="12" t="s">
        <v>12181</v>
      </c>
      <c r="G3848" s="2"/>
      <c r="H3848" s="3"/>
      <c r="K3848">
        <f>SUBTOTAL(3,K3847:K3847)</f>
        <v>1</v>
      </c>
    </row>
    <row r="3849" spans="1:12" ht="165" hidden="1" outlineLevel="2" x14ac:dyDescent="0.25">
      <c r="A3849" t="s">
        <v>4372</v>
      </c>
      <c r="B3849" s="1" t="s">
        <v>4373</v>
      </c>
      <c r="C3849" t="s">
        <v>214</v>
      </c>
      <c r="D3849" t="s">
        <v>15</v>
      </c>
      <c r="E3849">
        <v>2</v>
      </c>
      <c r="F3849" s="5">
        <v>43666</v>
      </c>
      <c r="G3849" s="2">
        <v>43760</v>
      </c>
      <c r="H3849" s="3">
        <v>43667</v>
      </c>
      <c r="I3849" t="s">
        <v>2720</v>
      </c>
      <c r="J3849" t="s">
        <v>17</v>
      </c>
      <c r="K3849">
        <v>122522967</v>
      </c>
      <c r="L3849">
        <v>5131</v>
      </c>
    </row>
    <row r="3850" spans="1:12" ht="210" hidden="1" outlineLevel="2" x14ac:dyDescent="0.25">
      <c r="A3850" t="s">
        <v>4374</v>
      </c>
      <c r="B3850" s="1" t="s">
        <v>4375</v>
      </c>
      <c r="C3850" t="s">
        <v>14</v>
      </c>
      <c r="D3850" t="s">
        <v>15</v>
      </c>
      <c r="E3850">
        <v>3</v>
      </c>
      <c r="F3850" s="5">
        <v>43666</v>
      </c>
      <c r="G3850" s="2">
        <v>43675</v>
      </c>
      <c r="H3850" s="3">
        <v>43669</v>
      </c>
      <c r="I3850" t="s">
        <v>42</v>
      </c>
      <c r="J3850" t="s">
        <v>17</v>
      </c>
      <c r="K3850">
        <v>122523554</v>
      </c>
      <c r="L3850">
        <v>9234</v>
      </c>
    </row>
    <row r="3851" spans="1:12" ht="180" hidden="1" outlineLevel="2" x14ac:dyDescent="0.25">
      <c r="A3851" t="s">
        <v>4376</v>
      </c>
      <c r="B3851" s="1" t="s">
        <v>4377</v>
      </c>
      <c r="C3851" t="s">
        <v>214</v>
      </c>
      <c r="D3851" t="s">
        <v>15</v>
      </c>
      <c r="E3851">
        <v>1</v>
      </c>
      <c r="F3851" s="5">
        <v>43666</v>
      </c>
      <c r="G3851" s="2">
        <v>43675</v>
      </c>
      <c r="H3851" s="3">
        <v>43666</v>
      </c>
      <c r="I3851" t="s">
        <v>53</v>
      </c>
      <c r="J3851" t="s">
        <v>17</v>
      </c>
      <c r="K3851">
        <v>122528568</v>
      </c>
      <c r="L3851">
        <v>3952</v>
      </c>
    </row>
    <row r="3852" spans="1:12" ht="360" hidden="1" outlineLevel="2" x14ac:dyDescent="0.25">
      <c r="A3852" t="s">
        <v>4378</v>
      </c>
      <c r="B3852" s="1" t="s">
        <v>4379</v>
      </c>
      <c r="C3852" t="s">
        <v>28</v>
      </c>
      <c r="D3852" t="s">
        <v>15</v>
      </c>
      <c r="E3852">
        <v>2</v>
      </c>
      <c r="F3852" s="5">
        <v>43666</v>
      </c>
      <c r="G3852" s="2">
        <v>43679</v>
      </c>
      <c r="H3852" s="3">
        <v>43666.95008101852</v>
      </c>
      <c r="I3852" t="s">
        <v>53</v>
      </c>
      <c r="J3852" t="s">
        <v>17</v>
      </c>
      <c r="K3852">
        <v>122528881</v>
      </c>
      <c r="L3852">
        <v>2199</v>
      </c>
    </row>
    <row r="3853" spans="1:12" outlineLevel="1" collapsed="1" x14ac:dyDescent="0.25">
      <c r="B3853" s="1"/>
      <c r="F3853" s="12" t="s">
        <v>12182</v>
      </c>
      <c r="G3853" s="2"/>
      <c r="H3853" s="3"/>
      <c r="K3853">
        <f>SUBTOTAL(3,K3849:K3852)</f>
        <v>4</v>
      </c>
    </row>
    <row r="3854" spans="1:12" ht="225" hidden="1" outlineLevel="2" x14ac:dyDescent="0.25">
      <c r="A3854" t="s">
        <v>4334</v>
      </c>
      <c r="B3854" s="1" t="s">
        <v>4335</v>
      </c>
      <c r="C3854" t="s">
        <v>231</v>
      </c>
      <c r="D3854" t="s">
        <v>15</v>
      </c>
      <c r="E3854">
        <v>3</v>
      </c>
      <c r="F3854" s="5">
        <v>43665</v>
      </c>
      <c r="G3854" s="2">
        <v>43678</v>
      </c>
      <c r="H3854" s="3">
        <v>43667</v>
      </c>
      <c r="I3854" t="s">
        <v>366</v>
      </c>
      <c r="J3854" t="s">
        <v>17</v>
      </c>
      <c r="K3854">
        <v>122397161</v>
      </c>
      <c r="L3854">
        <v>9829</v>
      </c>
    </row>
    <row r="3855" spans="1:12" ht="315" hidden="1" outlineLevel="2" x14ac:dyDescent="0.25">
      <c r="A3855" t="s">
        <v>4336</v>
      </c>
      <c r="B3855" s="1" t="s">
        <v>4337</v>
      </c>
      <c r="C3855" t="s">
        <v>48</v>
      </c>
      <c r="D3855" t="s">
        <v>15</v>
      </c>
      <c r="E3855">
        <v>3</v>
      </c>
      <c r="F3855" s="5">
        <v>43665</v>
      </c>
      <c r="G3855" s="2">
        <v>43678</v>
      </c>
      <c r="H3855" s="3">
        <v>43668</v>
      </c>
      <c r="I3855" t="s">
        <v>42</v>
      </c>
      <c r="J3855" t="s">
        <v>17</v>
      </c>
      <c r="K3855">
        <v>122441022</v>
      </c>
      <c r="L3855">
        <v>9622</v>
      </c>
    </row>
    <row r="3856" spans="1:12" ht="270" hidden="1" outlineLevel="2" x14ac:dyDescent="0.25">
      <c r="A3856" t="s">
        <v>4338</v>
      </c>
      <c r="B3856" s="1" t="s">
        <v>4339</v>
      </c>
      <c r="C3856" t="s">
        <v>303</v>
      </c>
      <c r="D3856" t="s">
        <v>15</v>
      </c>
      <c r="E3856">
        <v>2</v>
      </c>
      <c r="F3856" s="5">
        <v>43665</v>
      </c>
      <c r="G3856" s="2">
        <v>43678</v>
      </c>
      <c r="H3856" s="3">
        <v>43669</v>
      </c>
      <c r="I3856" t="s">
        <v>75</v>
      </c>
      <c r="J3856" t="s">
        <v>17</v>
      </c>
      <c r="K3856">
        <v>120596207</v>
      </c>
      <c r="L3856">
        <v>9897</v>
      </c>
    </row>
    <row r="3857" spans="1:12" ht="165" hidden="1" outlineLevel="2" x14ac:dyDescent="0.25">
      <c r="A3857" t="s">
        <v>4340</v>
      </c>
      <c r="B3857" s="1" t="s">
        <v>4341</v>
      </c>
      <c r="C3857" t="s">
        <v>20</v>
      </c>
      <c r="D3857" t="s">
        <v>15</v>
      </c>
      <c r="E3857">
        <v>2</v>
      </c>
      <c r="F3857" s="5">
        <v>43665</v>
      </c>
      <c r="G3857" s="2">
        <v>43689</v>
      </c>
      <c r="H3857" s="3">
        <v>43665</v>
      </c>
      <c r="I3857" t="s">
        <v>45</v>
      </c>
      <c r="J3857" t="s">
        <v>17</v>
      </c>
      <c r="K3857">
        <v>122445068</v>
      </c>
      <c r="L3857">
        <v>10330</v>
      </c>
    </row>
    <row r="3858" spans="1:12" ht="180" hidden="1" outlineLevel="2" x14ac:dyDescent="0.25">
      <c r="A3858" t="s">
        <v>4342</v>
      </c>
      <c r="B3858" s="1" t="s">
        <v>4343</v>
      </c>
      <c r="C3858" t="s">
        <v>14</v>
      </c>
      <c r="D3858" t="s">
        <v>15</v>
      </c>
      <c r="E3858">
        <v>2</v>
      </c>
      <c r="F3858" s="5">
        <v>43665</v>
      </c>
      <c r="G3858" s="2">
        <v>43676</v>
      </c>
      <c r="H3858" s="3">
        <v>43665.703321759262</v>
      </c>
      <c r="I3858" t="s">
        <v>39</v>
      </c>
      <c r="J3858" t="s">
        <v>17</v>
      </c>
      <c r="K3858">
        <v>122445641</v>
      </c>
      <c r="L3858">
        <v>876</v>
      </c>
    </row>
    <row r="3859" spans="1:12" ht="150" hidden="1" outlineLevel="2" x14ac:dyDescent="0.25">
      <c r="A3859" t="s">
        <v>4344</v>
      </c>
      <c r="B3859" s="1" t="s">
        <v>4345</v>
      </c>
      <c r="C3859" t="s">
        <v>14</v>
      </c>
      <c r="D3859" t="s">
        <v>15</v>
      </c>
      <c r="E3859">
        <v>3</v>
      </c>
      <c r="F3859" s="5">
        <v>43665</v>
      </c>
      <c r="G3859" s="2">
        <v>43682</v>
      </c>
      <c r="H3859" s="3">
        <v>43668</v>
      </c>
      <c r="I3859" t="s">
        <v>39</v>
      </c>
      <c r="J3859" t="s">
        <v>17</v>
      </c>
      <c r="K3859">
        <v>53310527</v>
      </c>
      <c r="L3859">
        <v>14230</v>
      </c>
    </row>
    <row r="3860" spans="1:12" ht="165" hidden="1" outlineLevel="2" x14ac:dyDescent="0.25">
      <c r="A3860" t="s">
        <v>4346</v>
      </c>
      <c r="B3860" s="1" t="s">
        <v>4347</v>
      </c>
      <c r="C3860" t="s">
        <v>24</v>
      </c>
      <c r="D3860" t="s">
        <v>15</v>
      </c>
      <c r="E3860">
        <v>2</v>
      </c>
      <c r="F3860" s="5">
        <v>43665</v>
      </c>
      <c r="G3860" s="2">
        <v>43690</v>
      </c>
      <c r="H3860" s="3">
        <v>43666</v>
      </c>
      <c r="I3860" t="s">
        <v>58</v>
      </c>
      <c r="J3860" t="s">
        <v>17</v>
      </c>
      <c r="K3860">
        <v>53310534</v>
      </c>
      <c r="L3860">
        <v>14230</v>
      </c>
    </row>
    <row r="3861" spans="1:12" ht="255" hidden="1" outlineLevel="2" x14ac:dyDescent="0.25">
      <c r="A3861" t="s">
        <v>4348</v>
      </c>
      <c r="B3861" s="1" t="s">
        <v>4349</v>
      </c>
      <c r="C3861" t="s">
        <v>48</v>
      </c>
      <c r="D3861" t="s">
        <v>15</v>
      </c>
      <c r="E3861">
        <v>3</v>
      </c>
      <c r="F3861" s="5">
        <v>43665</v>
      </c>
      <c r="G3861" s="2">
        <v>43760</v>
      </c>
      <c r="H3861" s="3">
        <v>43668.73296296296</v>
      </c>
      <c r="I3861" t="s">
        <v>75</v>
      </c>
      <c r="J3861" t="s">
        <v>17</v>
      </c>
      <c r="K3861">
        <v>122443913</v>
      </c>
      <c r="L3861">
        <v>2048</v>
      </c>
    </row>
    <row r="3862" spans="1:12" ht="195" hidden="1" outlineLevel="2" x14ac:dyDescent="0.25">
      <c r="A3862" t="s">
        <v>4350</v>
      </c>
      <c r="B3862" s="1" t="s">
        <v>4351</v>
      </c>
      <c r="C3862" t="s">
        <v>827</v>
      </c>
      <c r="D3862" t="s">
        <v>15</v>
      </c>
      <c r="E3862">
        <v>3</v>
      </c>
      <c r="F3862" s="5">
        <v>43665</v>
      </c>
      <c r="G3862" s="2">
        <v>43713</v>
      </c>
      <c r="H3862" s="3">
        <v>43626</v>
      </c>
      <c r="I3862" t="s">
        <v>29</v>
      </c>
      <c r="J3862" t="s">
        <v>49</v>
      </c>
      <c r="K3862">
        <v>119293480</v>
      </c>
      <c r="L3862">
        <v>48214</v>
      </c>
    </row>
    <row r="3863" spans="1:12" ht="270" hidden="1" outlineLevel="2" x14ac:dyDescent="0.25">
      <c r="A3863" t="s">
        <v>4352</v>
      </c>
      <c r="B3863" s="1" t="s">
        <v>4353</v>
      </c>
      <c r="C3863" t="s">
        <v>28</v>
      </c>
      <c r="D3863" t="s">
        <v>15</v>
      </c>
      <c r="E3863">
        <v>2</v>
      </c>
      <c r="F3863" s="5">
        <v>43665</v>
      </c>
      <c r="G3863" s="2">
        <v>43678</v>
      </c>
      <c r="H3863" s="3">
        <v>43666</v>
      </c>
      <c r="I3863" t="s">
        <v>151</v>
      </c>
      <c r="J3863" t="s">
        <v>17</v>
      </c>
      <c r="K3863">
        <v>122460640</v>
      </c>
      <c r="L3863">
        <v>0</v>
      </c>
    </row>
    <row r="3864" spans="1:12" ht="210" hidden="1" outlineLevel="2" x14ac:dyDescent="0.25">
      <c r="A3864" t="s">
        <v>4354</v>
      </c>
      <c r="B3864" s="1" t="s">
        <v>4355</v>
      </c>
      <c r="C3864" t="s">
        <v>14</v>
      </c>
      <c r="D3864" t="s">
        <v>15</v>
      </c>
      <c r="E3864">
        <v>2</v>
      </c>
      <c r="F3864" s="5">
        <v>43665</v>
      </c>
      <c r="G3864" s="2">
        <v>43678</v>
      </c>
      <c r="H3864" s="3">
        <v>43666</v>
      </c>
      <c r="I3864" t="s">
        <v>36</v>
      </c>
      <c r="J3864" t="s">
        <v>17</v>
      </c>
      <c r="K3864">
        <v>122471310</v>
      </c>
      <c r="L3864">
        <v>48082</v>
      </c>
    </row>
    <row r="3865" spans="1:12" ht="210" hidden="1" outlineLevel="2" x14ac:dyDescent="0.25">
      <c r="A3865" t="s">
        <v>4356</v>
      </c>
      <c r="B3865" s="1" t="s">
        <v>4357</v>
      </c>
      <c r="C3865" t="s">
        <v>48</v>
      </c>
      <c r="D3865" t="s">
        <v>15</v>
      </c>
      <c r="E3865">
        <v>2</v>
      </c>
      <c r="F3865" s="5">
        <v>43665</v>
      </c>
      <c r="G3865" s="2">
        <v>43700</v>
      </c>
      <c r="H3865" s="3">
        <v>43666</v>
      </c>
      <c r="I3865" t="s">
        <v>94</v>
      </c>
      <c r="J3865" t="s">
        <v>17</v>
      </c>
      <c r="K3865">
        <v>53311490</v>
      </c>
      <c r="L3865">
        <v>68055</v>
      </c>
    </row>
    <row r="3866" spans="1:12" ht="270" hidden="1" outlineLevel="2" x14ac:dyDescent="0.25">
      <c r="A3866" t="s">
        <v>4358</v>
      </c>
      <c r="B3866" s="1" t="s">
        <v>4359</v>
      </c>
      <c r="C3866" t="s">
        <v>147</v>
      </c>
      <c r="D3866" t="s">
        <v>15</v>
      </c>
      <c r="E3866">
        <v>2</v>
      </c>
      <c r="F3866" s="5">
        <v>43665</v>
      </c>
      <c r="G3866" s="2">
        <v>43780</v>
      </c>
      <c r="H3866" s="3">
        <v>43666</v>
      </c>
      <c r="I3866" t="s">
        <v>94</v>
      </c>
      <c r="J3866" t="s">
        <v>17</v>
      </c>
      <c r="K3866">
        <v>53312003</v>
      </c>
      <c r="L3866">
        <v>68055</v>
      </c>
    </row>
    <row r="3867" spans="1:12" ht="165" hidden="1" outlineLevel="2" x14ac:dyDescent="0.25">
      <c r="A3867" t="s">
        <v>4360</v>
      </c>
      <c r="B3867" s="1" t="s">
        <v>4361</v>
      </c>
      <c r="C3867" t="s">
        <v>100</v>
      </c>
      <c r="D3867" t="s">
        <v>15</v>
      </c>
      <c r="E3867">
        <v>3</v>
      </c>
      <c r="F3867" s="5">
        <v>43665</v>
      </c>
      <c r="G3867" s="2">
        <v>43675</v>
      </c>
      <c r="H3867" s="3">
        <v>43668</v>
      </c>
      <c r="I3867" t="s">
        <v>53</v>
      </c>
      <c r="J3867" t="s">
        <v>66</v>
      </c>
      <c r="K3867">
        <v>122478091</v>
      </c>
      <c r="L3867">
        <v>9597</v>
      </c>
    </row>
    <row r="3868" spans="1:12" ht="180" hidden="1" outlineLevel="2" x14ac:dyDescent="0.25">
      <c r="A3868" t="s">
        <v>4362</v>
      </c>
      <c r="B3868" s="1" t="s">
        <v>4363</v>
      </c>
      <c r="C3868" t="s">
        <v>231</v>
      </c>
      <c r="D3868" t="s">
        <v>15</v>
      </c>
      <c r="E3868">
        <v>3</v>
      </c>
      <c r="F3868" s="5">
        <v>43665</v>
      </c>
      <c r="G3868" s="2">
        <v>43775</v>
      </c>
      <c r="H3868" s="3">
        <v>43668</v>
      </c>
      <c r="I3868" t="s">
        <v>53</v>
      </c>
      <c r="J3868" t="s">
        <v>66</v>
      </c>
      <c r="K3868">
        <v>122478128</v>
      </c>
      <c r="L3868">
        <v>9597</v>
      </c>
    </row>
    <row r="3869" spans="1:12" ht="195" hidden="1" outlineLevel="2" x14ac:dyDescent="0.25">
      <c r="A3869" t="s">
        <v>4364</v>
      </c>
      <c r="B3869" s="1" t="s">
        <v>4365</v>
      </c>
      <c r="C3869" t="s">
        <v>147</v>
      </c>
      <c r="D3869" t="s">
        <v>15</v>
      </c>
      <c r="E3869">
        <v>3</v>
      </c>
      <c r="F3869" s="5">
        <v>43665</v>
      </c>
      <c r="G3869" s="2">
        <v>43678</v>
      </c>
      <c r="H3869" s="3">
        <v>43668</v>
      </c>
      <c r="I3869" t="s">
        <v>53</v>
      </c>
      <c r="J3869" t="s">
        <v>66</v>
      </c>
      <c r="K3869">
        <v>122478529</v>
      </c>
      <c r="L3869">
        <v>9597</v>
      </c>
    </row>
    <row r="3870" spans="1:12" ht="240" hidden="1" outlineLevel="2" x14ac:dyDescent="0.25">
      <c r="A3870" t="s">
        <v>4366</v>
      </c>
      <c r="B3870" s="1" t="s">
        <v>4367</v>
      </c>
      <c r="C3870" t="s">
        <v>24</v>
      </c>
      <c r="D3870" t="s">
        <v>15</v>
      </c>
      <c r="E3870">
        <v>3</v>
      </c>
      <c r="F3870" s="5">
        <v>43665</v>
      </c>
      <c r="G3870" s="2">
        <v>43678</v>
      </c>
      <c r="H3870" s="3">
        <v>43668</v>
      </c>
      <c r="I3870" t="s">
        <v>45</v>
      </c>
      <c r="J3870" t="s">
        <v>3351</v>
      </c>
      <c r="K3870">
        <v>122480880</v>
      </c>
      <c r="L3870">
        <v>5131</v>
      </c>
    </row>
    <row r="3871" spans="1:12" ht="195" hidden="1" outlineLevel="2" x14ac:dyDescent="0.25">
      <c r="A3871" t="s">
        <v>4368</v>
      </c>
      <c r="B3871" s="1" t="s">
        <v>4369</v>
      </c>
      <c r="C3871" t="s">
        <v>14</v>
      </c>
      <c r="D3871" t="s">
        <v>15</v>
      </c>
      <c r="E3871">
        <v>2</v>
      </c>
      <c r="F3871" s="5">
        <v>43665</v>
      </c>
      <c r="G3871" s="2">
        <v>43679</v>
      </c>
      <c r="H3871" s="3">
        <v>43666</v>
      </c>
      <c r="I3871" t="s">
        <v>39</v>
      </c>
      <c r="J3871" t="s">
        <v>3351</v>
      </c>
      <c r="K3871">
        <v>122481781</v>
      </c>
      <c r="L3871">
        <v>6622</v>
      </c>
    </row>
    <row r="3872" spans="1:12" ht="300" hidden="1" outlineLevel="2" x14ac:dyDescent="0.25">
      <c r="A3872" t="s">
        <v>4370</v>
      </c>
      <c r="B3872" s="1" t="s">
        <v>4371</v>
      </c>
      <c r="C3872" t="s">
        <v>207</v>
      </c>
      <c r="D3872" t="s">
        <v>15</v>
      </c>
      <c r="E3872">
        <v>3</v>
      </c>
      <c r="F3872" s="5">
        <v>43665</v>
      </c>
      <c r="G3872" s="2">
        <v>43678</v>
      </c>
      <c r="H3872" s="3">
        <v>43668</v>
      </c>
      <c r="I3872" t="s">
        <v>151</v>
      </c>
      <c r="J3872" t="s">
        <v>66</v>
      </c>
      <c r="K3872">
        <v>122482121</v>
      </c>
      <c r="L3872">
        <v>9815</v>
      </c>
    </row>
    <row r="3873" spans="1:12" outlineLevel="1" collapsed="1" x14ac:dyDescent="0.25">
      <c r="B3873" s="1"/>
      <c r="F3873" s="12" t="s">
        <v>12183</v>
      </c>
      <c r="G3873" s="2"/>
      <c r="H3873" s="3"/>
      <c r="K3873">
        <f>SUBTOTAL(3,K3854:K3872)</f>
        <v>19</v>
      </c>
    </row>
    <row r="3874" spans="1:12" ht="270" hidden="1" outlineLevel="2" x14ac:dyDescent="0.25">
      <c r="A3874" t="s">
        <v>4302</v>
      </c>
      <c r="B3874" s="1" t="s">
        <v>4303</v>
      </c>
      <c r="C3874" t="s">
        <v>28</v>
      </c>
      <c r="D3874" t="s">
        <v>15</v>
      </c>
      <c r="E3874">
        <v>2</v>
      </c>
      <c r="F3874" s="5">
        <v>43664</v>
      </c>
      <c r="G3874" s="2">
        <v>43675</v>
      </c>
      <c r="H3874" s="3">
        <v>43664</v>
      </c>
      <c r="I3874" t="s">
        <v>36</v>
      </c>
      <c r="J3874" t="s">
        <v>66</v>
      </c>
      <c r="K3874">
        <v>122339874</v>
      </c>
      <c r="L3874">
        <v>9172</v>
      </c>
    </row>
    <row r="3875" spans="1:12" ht="409.5" hidden="1" outlineLevel="2" x14ac:dyDescent="0.25">
      <c r="A3875" t="s">
        <v>4304</v>
      </c>
      <c r="B3875" s="1" t="s">
        <v>4305</v>
      </c>
      <c r="C3875" t="s">
        <v>147</v>
      </c>
      <c r="D3875" t="s">
        <v>15</v>
      </c>
      <c r="E3875">
        <v>2</v>
      </c>
      <c r="F3875" s="5">
        <v>43664</v>
      </c>
      <c r="G3875" s="2">
        <v>43679</v>
      </c>
      <c r="H3875" s="3">
        <v>43665</v>
      </c>
      <c r="I3875" t="s">
        <v>300</v>
      </c>
      <c r="J3875" t="s">
        <v>66</v>
      </c>
      <c r="K3875">
        <v>122369863</v>
      </c>
      <c r="L3875">
        <v>6433</v>
      </c>
    </row>
    <row r="3876" spans="1:12" ht="375" hidden="1" outlineLevel="2" x14ac:dyDescent="0.25">
      <c r="A3876" t="s">
        <v>4306</v>
      </c>
      <c r="B3876" s="1" t="s">
        <v>4307</v>
      </c>
      <c r="C3876" t="s">
        <v>14</v>
      </c>
      <c r="D3876" t="s">
        <v>15</v>
      </c>
      <c r="E3876">
        <v>1</v>
      </c>
      <c r="F3876" s="5">
        <v>43664</v>
      </c>
      <c r="G3876" s="2">
        <v>43679</v>
      </c>
      <c r="H3876" s="3">
        <v>43664</v>
      </c>
      <c r="I3876" t="s">
        <v>53</v>
      </c>
      <c r="J3876" t="s">
        <v>66</v>
      </c>
      <c r="K3876">
        <v>122370897</v>
      </c>
      <c r="L3876">
        <v>3039</v>
      </c>
    </row>
    <row r="3877" spans="1:12" ht="330" hidden="1" outlineLevel="2" x14ac:dyDescent="0.25">
      <c r="A3877" t="s">
        <v>4308</v>
      </c>
      <c r="B3877" s="1" t="s">
        <v>4309</v>
      </c>
      <c r="C3877" t="s">
        <v>14</v>
      </c>
      <c r="D3877" t="s">
        <v>15</v>
      </c>
      <c r="E3877">
        <v>3</v>
      </c>
      <c r="F3877" s="5">
        <v>43664</v>
      </c>
      <c r="G3877" s="2">
        <v>43676</v>
      </c>
      <c r="H3877" s="3">
        <v>43667</v>
      </c>
      <c r="I3877" t="s">
        <v>113</v>
      </c>
      <c r="J3877" t="s">
        <v>17</v>
      </c>
      <c r="K3877">
        <v>122381976</v>
      </c>
      <c r="L3877">
        <v>10232</v>
      </c>
    </row>
    <row r="3878" spans="1:12" ht="180" hidden="1" outlineLevel="2" x14ac:dyDescent="0.25">
      <c r="A3878" t="s">
        <v>4310</v>
      </c>
      <c r="B3878" s="1" t="s">
        <v>4311</v>
      </c>
      <c r="C3878" t="s">
        <v>14</v>
      </c>
      <c r="D3878" t="s">
        <v>15</v>
      </c>
      <c r="E3878">
        <v>2</v>
      </c>
      <c r="F3878" s="5">
        <v>43664</v>
      </c>
      <c r="G3878" s="2">
        <v>43675</v>
      </c>
      <c r="H3878" s="3">
        <v>43665</v>
      </c>
      <c r="I3878" t="s">
        <v>75</v>
      </c>
      <c r="J3878" t="s">
        <v>17</v>
      </c>
      <c r="K3878">
        <v>122382674</v>
      </c>
      <c r="L3878">
        <v>9862</v>
      </c>
    </row>
    <row r="3879" spans="1:12" ht="150" hidden="1" outlineLevel="2" x14ac:dyDescent="0.25">
      <c r="A3879" t="s">
        <v>4312</v>
      </c>
      <c r="B3879" s="1" t="s">
        <v>4313</v>
      </c>
      <c r="C3879" t="s">
        <v>207</v>
      </c>
      <c r="D3879" t="s">
        <v>15</v>
      </c>
      <c r="E3879">
        <v>2</v>
      </c>
      <c r="F3879" s="5">
        <v>43664</v>
      </c>
      <c r="G3879" s="2">
        <v>43678</v>
      </c>
      <c r="H3879" s="3">
        <v>43642</v>
      </c>
      <c r="I3879" t="s">
        <v>75</v>
      </c>
      <c r="J3879" t="s">
        <v>17</v>
      </c>
      <c r="K3879">
        <v>120847364</v>
      </c>
      <c r="L3879">
        <v>9862</v>
      </c>
    </row>
    <row r="3880" spans="1:12" ht="345" hidden="1" outlineLevel="2" x14ac:dyDescent="0.25">
      <c r="A3880" t="s">
        <v>4314</v>
      </c>
      <c r="B3880" s="1" t="s">
        <v>4315</v>
      </c>
      <c r="C3880" t="s">
        <v>147</v>
      </c>
      <c r="D3880" t="s">
        <v>15</v>
      </c>
      <c r="E3880">
        <v>3</v>
      </c>
      <c r="F3880" s="5">
        <v>43664</v>
      </c>
      <c r="G3880" s="2">
        <v>43678</v>
      </c>
      <c r="H3880" s="3">
        <v>43667</v>
      </c>
      <c r="I3880" t="s">
        <v>53</v>
      </c>
      <c r="J3880" t="s">
        <v>17</v>
      </c>
      <c r="K3880">
        <v>122387874</v>
      </c>
      <c r="L3880">
        <v>9320</v>
      </c>
    </row>
    <row r="3881" spans="1:12" ht="409.5" hidden="1" outlineLevel="2" x14ac:dyDescent="0.25">
      <c r="A3881" t="s">
        <v>4316</v>
      </c>
      <c r="B3881" s="1" t="s">
        <v>4317</v>
      </c>
      <c r="C3881" t="s">
        <v>14</v>
      </c>
      <c r="D3881" t="s">
        <v>15</v>
      </c>
      <c r="E3881">
        <v>2</v>
      </c>
      <c r="F3881" s="5">
        <v>43664</v>
      </c>
      <c r="G3881" s="2">
        <v>43676</v>
      </c>
      <c r="H3881" s="3">
        <v>43665</v>
      </c>
      <c r="I3881" t="s">
        <v>45</v>
      </c>
      <c r="J3881" t="s">
        <v>17</v>
      </c>
      <c r="K3881">
        <v>122388744</v>
      </c>
      <c r="L3881">
        <v>9811</v>
      </c>
    </row>
    <row r="3882" spans="1:12" ht="409.5" hidden="1" outlineLevel="2" x14ac:dyDescent="0.25">
      <c r="A3882" t="s">
        <v>4318</v>
      </c>
      <c r="B3882" s="1" t="s">
        <v>4319</v>
      </c>
      <c r="C3882" t="s">
        <v>48</v>
      </c>
      <c r="D3882" t="s">
        <v>15</v>
      </c>
      <c r="E3882">
        <v>3</v>
      </c>
      <c r="F3882" s="5">
        <v>43664</v>
      </c>
      <c r="G3882" s="2">
        <v>43791</v>
      </c>
      <c r="H3882" s="3">
        <v>43667</v>
      </c>
      <c r="I3882" t="s">
        <v>110</v>
      </c>
      <c r="J3882" t="s">
        <v>17</v>
      </c>
      <c r="K3882">
        <v>53297143</v>
      </c>
      <c r="L3882">
        <v>69730</v>
      </c>
    </row>
    <row r="3883" spans="1:12" ht="105" hidden="1" outlineLevel="2" x14ac:dyDescent="0.25">
      <c r="A3883" t="s">
        <v>4320</v>
      </c>
      <c r="B3883" s="1" t="s">
        <v>4321</v>
      </c>
      <c r="C3883" t="s">
        <v>570</v>
      </c>
      <c r="D3883" t="s">
        <v>15</v>
      </c>
      <c r="E3883">
        <v>3</v>
      </c>
      <c r="F3883" s="5">
        <v>43664</v>
      </c>
      <c r="G3883" s="2">
        <v>43682</v>
      </c>
      <c r="H3883" s="3">
        <v>43667</v>
      </c>
      <c r="I3883" t="s">
        <v>2720</v>
      </c>
      <c r="J3883" t="s">
        <v>17</v>
      </c>
      <c r="K3883">
        <v>53297108</v>
      </c>
      <c r="L3883">
        <v>69755</v>
      </c>
    </row>
    <row r="3884" spans="1:12" ht="255" hidden="1" outlineLevel="2" x14ac:dyDescent="0.25">
      <c r="A3884" t="s">
        <v>4322</v>
      </c>
      <c r="B3884" s="1" t="s">
        <v>4323</v>
      </c>
      <c r="C3884" t="s">
        <v>109</v>
      </c>
      <c r="D3884" t="s">
        <v>15</v>
      </c>
      <c r="E3884">
        <v>3</v>
      </c>
      <c r="F3884" s="5">
        <v>43664</v>
      </c>
      <c r="G3884" s="2">
        <v>43678</v>
      </c>
      <c r="H3884" s="3">
        <v>43667</v>
      </c>
      <c r="I3884" t="s">
        <v>53</v>
      </c>
      <c r="J3884" t="s">
        <v>66</v>
      </c>
      <c r="K3884">
        <v>122392786</v>
      </c>
      <c r="L3884">
        <v>3050</v>
      </c>
    </row>
    <row r="3885" spans="1:12" ht="330" hidden="1" outlineLevel="2" x14ac:dyDescent="0.25">
      <c r="A3885" t="s">
        <v>4324</v>
      </c>
      <c r="B3885" s="1" t="s">
        <v>4325</v>
      </c>
      <c r="C3885" t="s">
        <v>14</v>
      </c>
      <c r="D3885" t="s">
        <v>15</v>
      </c>
      <c r="E3885">
        <v>3</v>
      </c>
      <c r="F3885" s="5">
        <v>43664</v>
      </c>
      <c r="G3885" s="2">
        <v>43678</v>
      </c>
      <c r="H3885" s="3">
        <v>43667</v>
      </c>
      <c r="I3885" t="s">
        <v>45</v>
      </c>
      <c r="J3885" t="s">
        <v>66</v>
      </c>
      <c r="K3885">
        <v>122392910</v>
      </c>
      <c r="L3885">
        <v>345</v>
      </c>
    </row>
    <row r="3886" spans="1:12" ht="409.5" hidden="1" outlineLevel="2" x14ac:dyDescent="0.25">
      <c r="A3886" t="s">
        <v>4326</v>
      </c>
      <c r="B3886" s="1" t="s">
        <v>4327</v>
      </c>
      <c r="C3886" t="s">
        <v>147</v>
      </c>
      <c r="D3886" t="s">
        <v>15</v>
      </c>
      <c r="E3886">
        <v>3</v>
      </c>
      <c r="F3886" s="5">
        <v>43664</v>
      </c>
      <c r="G3886" s="2">
        <v>43700</v>
      </c>
      <c r="H3886" s="3">
        <v>43669</v>
      </c>
      <c r="I3886" t="s">
        <v>75</v>
      </c>
      <c r="J3886" t="s">
        <v>66</v>
      </c>
      <c r="K3886">
        <v>53298906</v>
      </c>
      <c r="L3886" t="s">
        <v>4328</v>
      </c>
    </row>
    <row r="3887" spans="1:12" ht="210" hidden="1" outlineLevel="2" x14ac:dyDescent="0.25">
      <c r="A3887" t="s">
        <v>4329</v>
      </c>
      <c r="B3887" s="1" t="s">
        <v>4330</v>
      </c>
      <c r="C3887" t="s">
        <v>147</v>
      </c>
      <c r="D3887" t="s">
        <v>15</v>
      </c>
      <c r="E3887">
        <v>2</v>
      </c>
      <c r="F3887" s="5">
        <v>43664</v>
      </c>
      <c r="G3887" s="2">
        <v>43668</v>
      </c>
      <c r="H3887" s="3">
        <v>43658</v>
      </c>
      <c r="I3887" t="s">
        <v>58</v>
      </c>
      <c r="J3887" t="s">
        <v>49</v>
      </c>
      <c r="K3887">
        <v>30838524</v>
      </c>
      <c r="L3887">
        <v>3099</v>
      </c>
    </row>
    <row r="3888" spans="1:12" ht="150" hidden="1" outlineLevel="2" x14ac:dyDescent="0.25">
      <c r="A3888" t="s">
        <v>4331</v>
      </c>
      <c r="B3888" s="1" t="s">
        <v>4332</v>
      </c>
      <c r="C3888" t="s">
        <v>570</v>
      </c>
      <c r="D3888" t="s">
        <v>15</v>
      </c>
      <c r="E3888">
        <v>3</v>
      </c>
      <c r="F3888" s="5">
        <v>43664</v>
      </c>
      <c r="G3888" s="2">
        <v>43679</v>
      </c>
      <c r="H3888" s="3">
        <v>43671</v>
      </c>
      <c r="I3888" t="s">
        <v>113</v>
      </c>
      <c r="J3888" t="s">
        <v>66</v>
      </c>
      <c r="K3888">
        <v>122395248</v>
      </c>
      <c r="L3888" t="s">
        <v>4333</v>
      </c>
    </row>
    <row r="3889" spans="1:12" outlineLevel="1" collapsed="1" x14ac:dyDescent="0.25">
      <c r="B3889" s="1"/>
      <c r="F3889" s="12" t="s">
        <v>12184</v>
      </c>
      <c r="G3889" s="2"/>
      <c r="H3889" s="3"/>
      <c r="K3889">
        <f>SUBTOTAL(3,K3874:K3888)</f>
        <v>15</v>
      </c>
    </row>
    <row r="3890" spans="1:12" ht="180" hidden="1" outlineLevel="2" x14ac:dyDescent="0.25">
      <c r="A3890" t="s">
        <v>4270</v>
      </c>
      <c r="B3890" s="1" t="s">
        <v>4271</v>
      </c>
      <c r="C3890" t="s">
        <v>231</v>
      </c>
      <c r="D3890" t="s">
        <v>15</v>
      </c>
      <c r="E3890">
        <v>3</v>
      </c>
      <c r="F3890" s="5">
        <v>43663</v>
      </c>
      <c r="G3890" s="2">
        <v>43671</v>
      </c>
      <c r="H3890" s="3">
        <v>43665</v>
      </c>
      <c r="I3890" t="s">
        <v>75</v>
      </c>
      <c r="J3890" t="s">
        <v>61</v>
      </c>
      <c r="K3890">
        <v>122250492</v>
      </c>
      <c r="L3890">
        <v>422</v>
      </c>
    </row>
    <row r="3891" spans="1:12" ht="225" hidden="1" outlineLevel="2" x14ac:dyDescent="0.25">
      <c r="A3891" t="s">
        <v>4272</v>
      </c>
      <c r="B3891" s="1" t="s">
        <v>4273</v>
      </c>
      <c r="C3891" t="s">
        <v>14</v>
      </c>
      <c r="D3891" t="s">
        <v>15</v>
      </c>
      <c r="E3891">
        <v>3</v>
      </c>
      <c r="F3891" s="5">
        <v>43663</v>
      </c>
      <c r="G3891" s="2">
        <v>43675</v>
      </c>
      <c r="H3891" s="3">
        <v>43665</v>
      </c>
      <c r="I3891" t="s">
        <v>154</v>
      </c>
      <c r="J3891" t="s">
        <v>61</v>
      </c>
      <c r="K3891">
        <v>122251869</v>
      </c>
      <c r="L3891">
        <v>10234</v>
      </c>
    </row>
    <row r="3892" spans="1:12" ht="300" hidden="1" outlineLevel="2" x14ac:dyDescent="0.25">
      <c r="A3892" t="s">
        <v>4274</v>
      </c>
      <c r="B3892" s="1" t="s">
        <v>4275</v>
      </c>
      <c r="C3892" t="s">
        <v>147</v>
      </c>
      <c r="D3892" t="s">
        <v>15</v>
      </c>
      <c r="E3892">
        <v>3</v>
      </c>
      <c r="F3892" s="5">
        <v>43663</v>
      </c>
      <c r="G3892" s="2">
        <v>43678</v>
      </c>
      <c r="H3892" s="3">
        <v>43665</v>
      </c>
      <c r="I3892" t="s">
        <v>53</v>
      </c>
      <c r="J3892" t="s">
        <v>61</v>
      </c>
      <c r="K3892">
        <v>122251942</v>
      </c>
      <c r="L3892">
        <v>9597</v>
      </c>
    </row>
    <row r="3893" spans="1:12" ht="195" hidden="1" outlineLevel="2" x14ac:dyDescent="0.25">
      <c r="A3893" t="s">
        <v>4276</v>
      </c>
      <c r="B3893" s="1" t="s">
        <v>4277</v>
      </c>
      <c r="C3893" t="s">
        <v>147</v>
      </c>
      <c r="D3893" t="s">
        <v>15</v>
      </c>
      <c r="E3893">
        <v>3</v>
      </c>
      <c r="F3893" s="5">
        <v>43663</v>
      </c>
      <c r="G3893" s="2">
        <v>43675</v>
      </c>
      <c r="H3893" s="3">
        <v>43665</v>
      </c>
      <c r="I3893" t="s">
        <v>53</v>
      </c>
      <c r="J3893" t="s">
        <v>61</v>
      </c>
      <c r="K3893">
        <v>122251962</v>
      </c>
      <c r="L3893">
        <v>9597</v>
      </c>
    </row>
    <row r="3894" spans="1:12" ht="240" hidden="1" outlineLevel="2" x14ac:dyDescent="0.25">
      <c r="A3894" t="s">
        <v>4278</v>
      </c>
      <c r="B3894" s="1" t="s">
        <v>4279</v>
      </c>
      <c r="C3894" t="s">
        <v>144</v>
      </c>
      <c r="D3894" t="s">
        <v>15</v>
      </c>
      <c r="E3894">
        <v>3</v>
      </c>
      <c r="F3894" s="5">
        <v>43663</v>
      </c>
      <c r="G3894" s="2">
        <v>43698</v>
      </c>
      <c r="H3894" s="3">
        <v>43665</v>
      </c>
      <c r="I3894" t="s">
        <v>42</v>
      </c>
      <c r="J3894" t="s">
        <v>17</v>
      </c>
      <c r="K3894">
        <v>122249421</v>
      </c>
      <c r="L3894">
        <v>9296</v>
      </c>
    </row>
    <row r="3895" spans="1:12" ht="409.5" hidden="1" outlineLevel="2" x14ac:dyDescent="0.25">
      <c r="A3895" t="s">
        <v>4280</v>
      </c>
      <c r="B3895" s="1" t="s">
        <v>4281</v>
      </c>
      <c r="C3895" t="s">
        <v>28</v>
      </c>
      <c r="D3895" t="s">
        <v>15</v>
      </c>
      <c r="E3895">
        <v>1</v>
      </c>
      <c r="F3895" s="5">
        <v>43663</v>
      </c>
      <c r="G3895" s="2">
        <v>43682</v>
      </c>
      <c r="H3895" s="3">
        <v>43663</v>
      </c>
      <c r="I3895" t="s">
        <v>39</v>
      </c>
      <c r="J3895" t="s">
        <v>17</v>
      </c>
      <c r="K3895">
        <v>53283046</v>
      </c>
      <c r="L3895">
        <v>68055</v>
      </c>
    </row>
    <row r="3896" spans="1:12" ht="45" hidden="1" outlineLevel="2" x14ac:dyDescent="0.25">
      <c r="A3896" t="s">
        <v>4282</v>
      </c>
      <c r="B3896" s="1" t="s">
        <v>4283</v>
      </c>
      <c r="C3896" t="s">
        <v>647</v>
      </c>
      <c r="D3896" t="s">
        <v>15</v>
      </c>
      <c r="E3896">
        <v>3</v>
      </c>
      <c r="F3896" s="5">
        <v>43663</v>
      </c>
      <c r="G3896" s="2">
        <v>43697</v>
      </c>
      <c r="H3896" s="3">
        <v>43663</v>
      </c>
      <c r="I3896" t="s">
        <v>58</v>
      </c>
      <c r="J3896" t="s">
        <v>49</v>
      </c>
      <c r="K3896">
        <v>1919</v>
      </c>
      <c r="L3896" t="s">
        <v>420</v>
      </c>
    </row>
    <row r="3897" spans="1:12" ht="120" hidden="1" outlineLevel="2" x14ac:dyDescent="0.25">
      <c r="A3897" t="s">
        <v>4284</v>
      </c>
      <c r="B3897" s="1" t="s">
        <v>4285</v>
      </c>
      <c r="C3897" t="s">
        <v>1720</v>
      </c>
      <c r="D3897" t="s">
        <v>15</v>
      </c>
      <c r="E3897">
        <v>2</v>
      </c>
      <c r="F3897" s="5">
        <v>43663</v>
      </c>
      <c r="G3897" s="2">
        <v>43676</v>
      </c>
      <c r="H3897" s="3">
        <v>43664</v>
      </c>
      <c r="I3897" t="s">
        <v>110</v>
      </c>
      <c r="J3897" t="s">
        <v>17</v>
      </c>
      <c r="K3897">
        <v>122324959</v>
      </c>
      <c r="L3897">
        <v>9553</v>
      </c>
    </row>
    <row r="3898" spans="1:12" ht="165" hidden="1" outlineLevel="2" x14ac:dyDescent="0.25">
      <c r="A3898" t="s">
        <v>4286</v>
      </c>
      <c r="B3898" s="1" t="s">
        <v>4287</v>
      </c>
      <c r="C3898" t="s">
        <v>985</v>
      </c>
      <c r="D3898" t="s">
        <v>15</v>
      </c>
      <c r="E3898">
        <v>3</v>
      </c>
      <c r="F3898" s="5">
        <v>43663</v>
      </c>
      <c r="G3898" s="2">
        <v>43676</v>
      </c>
      <c r="H3898" s="3">
        <v>43666</v>
      </c>
      <c r="I3898" t="s">
        <v>29</v>
      </c>
      <c r="J3898" t="s">
        <v>17</v>
      </c>
      <c r="K3898">
        <v>122325737</v>
      </c>
      <c r="L3898">
        <v>9243</v>
      </c>
    </row>
    <row r="3899" spans="1:12" ht="409.5" hidden="1" outlineLevel="2" x14ac:dyDescent="0.25">
      <c r="A3899" t="s">
        <v>4288</v>
      </c>
      <c r="B3899" s="1" t="s">
        <v>4289</v>
      </c>
      <c r="C3899" t="s">
        <v>14</v>
      </c>
      <c r="D3899" t="s">
        <v>15</v>
      </c>
      <c r="E3899">
        <v>3</v>
      </c>
      <c r="F3899" s="5">
        <v>43663</v>
      </c>
      <c r="G3899" s="2">
        <v>43732</v>
      </c>
      <c r="H3899" s="3">
        <v>43666</v>
      </c>
      <c r="I3899" t="s">
        <v>75</v>
      </c>
      <c r="J3899" t="s">
        <v>17</v>
      </c>
      <c r="K3899">
        <v>53284794</v>
      </c>
      <c r="L3899">
        <v>68905</v>
      </c>
    </row>
    <row r="3900" spans="1:12" ht="180" hidden="1" outlineLevel="2" x14ac:dyDescent="0.25">
      <c r="A3900" t="s">
        <v>4290</v>
      </c>
      <c r="B3900" s="1" t="s">
        <v>4291</v>
      </c>
      <c r="C3900" t="s">
        <v>14</v>
      </c>
      <c r="D3900" t="s">
        <v>15</v>
      </c>
      <c r="E3900">
        <v>3</v>
      </c>
      <c r="F3900" s="5">
        <v>43663</v>
      </c>
      <c r="G3900" s="2">
        <v>43675</v>
      </c>
      <c r="H3900" s="3">
        <v>43666</v>
      </c>
      <c r="I3900" t="s">
        <v>53</v>
      </c>
      <c r="J3900" t="s">
        <v>17</v>
      </c>
      <c r="K3900">
        <v>122331451</v>
      </c>
      <c r="L3900">
        <v>9597</v>
      </c>
    </row>
    <row r="3901" spans="1:12" ht="195" hidden="1" outlineLevel="2" x14ac:dyDescent="0.25">
      <c r="A3901" t="s">
        <v>4292</v>
      </c>
      <c r="B3901" s="1" t="s">
        <v>4293</v>
      </c>
      <c r="C3901" t="s">
        <v>14</v>
      </c>
      <c r="D3901" t="s">
        <v>15</v>
      </c>
      <c r="E3901">
        <v>3</v>
      </c>
      <c r="F3901" s="5">
        <v>43663</v>
      </c>
      <c r="G3901" s="2">
        <v>43678</v>
      </c>
      <c r="H3901" s="3">
        <v>43666</v>
      </c>
      <c r="I3901" t="s">
        <v>53</v>
      </c>
      <c r="J3901" t="s">
        <v>17</v>
      </c>
      <c r="K3901">
        <v>122331534</v>
      </c>
      <c r="L3901">
        <v>9597</v>
      </c>
    </row>
    <row r="3902" spans="1:12" ht="240" hidden="1" outlineLevel="2" x14ac:dyDescent="0.25">
      <c r="A3902" t="s">
        <v>4294</v>
      </c>
      <c r="B3902" s="1" t="s">
        <v>4295</v>
      </c>
      <c r="C3902" t="s">
        <v>231</v>
      </c>
      <c r="D3902" t="s">
        <v>15</v>
      </c>
      <c r="E3902">
        <v>3</v>
      </c>
      <c r="F3902" s="5">
        <v>43663</v>
      </c>
      <c r="G3902" s="2">
        <v>43678</v>
      </c>
      <c r="H3902" s="3">
        <v>43666</v>
      </c>
      <c r="I3902" t="s">
        <v>53</v>
      </c>
      <c r="J3902" t="s">
        <v>66</v>
      </c>
      <c r="K3902">
        <v>122333591</v>
      </c>
      <c r="L3902">
        <v>9349</v>
      </c>
    </row>
    <row r="3903" spans="1:12" ht="195" hidden="1" outlineLevel="2" x14ac:dyDescent="0.25">
      <c r="A3903" t="s">
        <v>4296</v>
      </c>
      <c r="B3903" s="1" t="s">
        <v>4297</v>
      </c>
      <c r="C3903" t="s">
        <v>14</v>
      </c>
      <c r="D3903" t="s">
        <v>15</v>
      </c>
      <c r="E3903">
        <v>2</v>
      </c>
      <c r="F3903" s="5">
        <v>43663</v>
      </c>
      <c r="G3903" s="2">
        <v>43675</v>
      </c>
      <c r="H3903" s="3">
        <v>43664</v>
      </c>
      <c r="I3903" t="s">
        <v>366</v>
      </c>
      <c r="J3903" t="s">
        <v>66</v>
      </c>
      <c r="K3903">
        <v>122335666</v>
      </c>
      <c r="L3903">
        <v>9599</v>
      </c>
    </row>
    <row r="3904" spans="1:12" ht="105" hidden="1" outlineLevel="2" x14ac:dyDescent="0.25">
      <c r="A3904" t="s">
        <v>4298</v>
      </c>
      <c r="B3904" s="1" t="s">
        <v>4299</v>
      </c>
      <c r="C3904" t="s">
        <v>14</v>
      </c>
      <c r="D3904" t="s">
        <v>15</v>
      </c>
      <c r="E3904">
        <v>2</v>
      </c>
      <c r="F3904" s="5">
        <v>43663</v>
      </c>
      <c r="G3904" s="2">
        <v>43732</v>
      </c>
      <c r="H3904" s="3">
        <v>43664</v>
      </c>
      <c r="I3904" t="s">
        <v>36</v>
      </c>
      <c r="J3904" t="s">
        <v>3351</v>
      </c>
      <c r="K3904">
        <v>122338117</v>
      </c>
      <c r="L3904">
        <v>48082</v>
      </c>
    </row>
    <row r="3905" spans="1:12" ht="240" hidden="1" outlineLevel="2" x14ac:dyDescent="0.25">
      <c r="A3905" t="s">
        <v>4300</v>
      </c>
      <c r="B3905" s="1" t="s">
        <v>4301</v>
      </c>
      <c r="C3905" t="s">
        <v>14</v>
      </c>
      <c r="D3905" t="s">
        <v>15</v>
      </c>
      <c r="E3905">
        <v>2</v>
      </c>
      <c r="F3905" s="5">
        <v>43663</v>
      </c>
      <c r="G3905" s="2">
        <v>43675</v>
      </c>
      <c r="H3905" s="3">
        <v>43664</v>
      </c>
      <c r="I3905" t="s">
        <v>75</v>
      </c>
      <c r="J3905" t="s">
        <v>66</v>
      </c>
      <c r="K3905">
        <v>122338662</v>
      </c>
      <c r="L3905">
        <v>9984</v>
      </c>
    </row>
    <row r="3906" spans="1:12" ht="255" hidden="1" outlineLevel="2" x14ac:dyDescent="0.25">
      <c r="A3906" t="s">
        <v>11751</v>
      </c>
      <c r="B3906" s="1" t="s">
        <v>11752</v>
      </c>
      <c r="C3906" t="s">
        <v>214</v>
      </c>
      <c r="D3906" t="s">
        <v>11750</v>
      </c>
      <c r="E3906">
        <v>3</v>
      </c>
      <c r="F3906" s="5">
        <v>43663</v>
      </c>
      <c r="G3906" s="2">
        <v>43683</v>
      </c>
      <c r="H3906" s="3">
        <v>43664</v>
      </c>
      <c r="I3906" t="s">
        <v>39</v>
      </c>
      <c r="J3906" t="s">
        <v>49</v>
      </c>
      <c r="K3906">
        <v>30977048</v>
      </c>
      <c r="L3906" t="s">
        <v>420</v>
      </c>
    </row>
    <row r="3907" spans="1:12" outlineLevel="1" collapsed="1" x14ac:dyDescent="0.25">
      <c r="B3907" s="1"/>
      <c r="F3907" s="12" t="s">
        <v>12185</v>
      </c>
      <c r="G3907" s="2"/>
      <c r="H3907" s="3"/>
      <c r="K3907">
        <f>SUBTOTAL(3,K3890:K3906)</f>
        <v>17</v>
      </c>
    </row>
    <row r="3908" spans="1:12" ht="225" hidden="1" outlineLevel="2" x14ac:dyDescent="0.25">
      <c r="A3908" t="s">
        <v>4212</v>
      </c>
      <c r="B3908" s="1" t="s">
        <v>4213</v>
      </c>
      <c r="C3908" t="s">
        <v>14</v>
      </c>
      <c r="D3908" t="s">
        <v>15</v>
      </c>
      <c r="E3908">
        <v>2</v>
      </c>
      <c r="F3908" s="5">
        <v>43662</v>
      </c>
      <c r="G3908" s="2">
        <v>43679</v>
      </c>
      <c r="H3908" s="3">
        <v>43662</v>
      </c>
      <c r="I3908" t="s">
        <v>110</v>
      </c>
      <c r="J3908" t="s">
        <v>17</v>
      </c>
      <c r="K3908">
        <v>122196683</v>
      </c>
      <c r="L3908">
        <v>6612</v>
      </c>
    </row>
    <row r="3909" spans="1:12" ht="225" hidden="1" outlineLevel="2" x14ac:dyDescent="0.25">
      <c r="A3909" t="s">
        <v>4214</v>
      </c>
      <c r="B3909" s="1" t="s">
        <v>4215</v>
      </c>
      <c r="C3909" t="s">
        <v>14</v>
      </c>
      <c r="D3909" t="s">
        <v>15</v>
      </c>
      <c r="E3909">
        <v>3</v>
      </c>
      <c r="F3909" s="5">
        <v>43662</v>
      </c>
      <c r="G3909" s="2">
        <v>43679</v>
      </c>
      <c r="H3909" s="3">
        <v>43664</v>
      </c>
      <c r="I3909" t="s">
        <v>110</v>
      </c>
      <c r="J3909" t="s">
        <v>17</v>
      </c>
      <c r="K3909">
        <v>122197649</v>
      </c>
      <c r="L3909">
        <v>9509</v>
      </c>
    </row>
    <row r="3910" spans="1:12" ht="195" hidden="1" outlineLevel="2" x14ac:dyDescent="0.25">
      <c r="A3910" t="s">
        <v>4216</v>
      </c>
      <c r="B3910" s="1" t="s">
        <v>4217</v>
      </c>
      <c r="C3910" t="s">
        <v>14</v>
      </c>
      <c r="D3910" t="s">
        <v>15</v>
      </c>
      <c r="E3910">
        <v>3</v>
      </c>
      <c r="F3910" s="5">
        <v>43662</v>
      </c>
      <c r="G3910" s="2">
        <v>43669</v>
      </c>
      <c r="H3910" s="3">
        <v>43664</v>
      </c>
      <c r="I3910" t="s">
        <v>39</v>
      </c>
      <c r="J3910" t="s">
        <v>17</v>
      </c>
      <c r="K3910">
        <v>122198869</v>
      </c>
      <c r="L3910">
        <v>9823</v>
      </c>
    </row>
    <row r="3911" spans="1:12" ht="195" hidden="1" outlineLevel="2" x14ac:dyDescent="0.25">
      <c r="A3911" t="s">
        <v>4218</v>
      </c>
      <c r="B3911" s="1" t="s">
        <v>4219</v>
      </c>
      <c r="C3911" t="s">
        <v>207</v>
      </c>
      <c r="D3911" t="s">
        <v>15</v>
      </c>
      <c r="E3911">
        <v>3</v>
      </c>
      <c r="F3911" s="5">
        <v>43662</v>
      </c>
      <c r="G3911" s="2">
        <v>43669</v>
      </c>
      <c r="H3911" s="3">
        <v>43664</v>
      </c>
      <c r="I3911" t="s">
        <v>29</v>
      </c>
      <c r="J3911" t="s">
        <v>17</v>
      </c>
      <c r="K3911">
        <v>122080179</v>
      </c>
      <c r="L3911">
        <v>9958</v>
      </c>
    </row>
    <row r="3912" spans="1:12" ht="315" hidden="1" outlineLevel="2" x14ac:dyDescent="0.25">
      <c r="A3912" t="s">
        <v>4220</v>
      </c>
      <c r="B3912" s="1" t="s">
        <v>4221</v>
      </c>
      <c r="C3912" t="s">
        <v>24</v>
      </c>
      <c r="D3912" t="s">
        <v>15</v>
      </c>
      <c r="E3912">
        <v>2</v>
      </c>
      <c r="F3912" s="5">
        <v>43662</v>
      </c>
      <c r="G3912" s="2">
        <v>43679</v>
      </c>
      <c r="H3912" s="3">
        <v>43663</v>
      </c>
      <c r="I3912" t="s">
        <v>300</v>
      </c>
      <c r="J3912" t="s">
        <v>17</v>
      </c>
      <c r="K3912">
        <v>122220062</v>
      </c>
      <c r="L3912">
        <v>6620</v>
      </c>
    </row>
    <row r="3913" spans="1:12" ht="225" hidden="1" outlineLevel="2" x14ac:dyDescent="0.25">
      <c r="A3913" t="s">
        <v>4222</v>
      </c>
      <c r="B3913" s="1" t="s">
        <v>4223</v>
      </c>
      <c r="C3913" t="s">
        <v>14</v>
      </c>
      <c r="D3913" t="s">
        <v>15</v>
      </c>
      <c r="E3913">
        <v>3</v>
      </c>
      <c r="F3913" s="5">
        <v>43662</v>
      </c>
      <c r="G3913" s="2">
        <v>43675</v>
      </c>
      <c r="H3913" s="3">
        <v>43665</v>
      </c>
      <c r="I3913" t="s">
        <v>60</v>
      </c>
      <c r="J3913" t="s">
        <v>17</v>
      </c>
      <c r="K3913">
        <v>122220926</v>
      </c>
      <c r="L3913">
        <v>9172</v>
      </c>
    </row>
    <row r="3914" spans="1:12" ht="409.5" hidden="1" outlineLevel="2" x14ac:dyDescent="0.25">
      <c r="A3914" t="s">
        <v>4224</v>
      </c>
      <c r="B3914" s="1" t="s">
        <v>4225</v>
      </c>
      <c r="C3914" t="s">
        <v>846</v>
      </c>
      <c r="D3914" t="s">
        <v>15</v>
      </c>
      <c r="E3914">
        <v>3</v>
      </c>
      <c r="F3914" s="5">
        <v>43662</v>
      </c>
      <c r="G3914" s="2">
        <v>43781</v>
      </c>
      <c r="H3914" s="3">
        <v>43663.654479166667</v>
      </c>
      <c r="I3914" t="s">
        <v>75</v>
      </c>
      <c r="J3914" t="s">
        <v>17</v>
      </c>
      <c r="K3914">
        <v>121802836</v>
      </c>
      <c r="L3914">
        <v>2113</v>
      </c>
    </row>
    <row r="3915" spans="1:12" ht="150" hidden="1" outlineLevel="2" x14ac:dyDescent="0.25">
      <c r="A3915" t="s">
        <v>4226</v>
      </c>
      <c r="B3915" s="1" t="s">
        <v>4227</v>
      </c>
      <c r="C3915" t="s">
        <v>147</v>
      </c>
      <c r="D3915" t="s">
        <v>15</v>
      </c>
      <c r="E3915">
        <v>3</v>
      </c>
      <c r="F3915" s="5">
        <v>43662</v>
      </c>
      <c r="G3915" s="2">
        <v>43675</v>
      </c>
      <c r="H3915" s="3">
        <v>43665</v>
      </c>
      <c r="I3915" t="s">
        <v>75</v>
      </c>
      <c r="J3915" t="s">
        <v>17</v>
      </c>
      <c r="K3915">
        <v>122225667</v>
      </c>
      <c r="L3915">
        <v>9684</v>
      </c>
    </row>
    <row r="3916" spans="1:12" ht="225" hidden="1" outlineLevel="2" x14ac:dyDescent="0.25">
      <c r="A3916" t="s">
        <v>4228</v>
      </c>
      <c r="B3916" s="1" t="s">
        <v>4229</v>
      </c>
      <c r="C3916" t="s">
        <v>14</v>
      </c>
      <c r="D3916" t="s">
        <v>15</v>
      </c>
      <c r="E3916">
        <v>2</v>
      </c>
      <c r="F3916" s="5">
        <v>43662</v>
      </c>
      <c r="G3916" s="2">
        <v>43669</v>
      </c>
      <c r="H3916" s="3">
        <v>43663</v>
      </c>
      <c r="I3916" t="s">
        <v>75</v>
      </c>
      <c r="J3916" t="s">
        <v>17</v>
      </c>
      <c r="K3916">
        <v>122225727</v>
      </c>
      <c r="L3916">
        <v>9684</v>
      </c>
    </row>
    <row r="3917" spans="1:12" ht="409.5" hidden="1" outlineLevel="2" x14ac:dyDescent="0.25">
      <c r="A3917" t="s">
        <v>4230</v>
      </c>
      <c r="B3917" s="1" t="s">
        <v>4231</v>
      </c>
      <c r="C3917" t="s">
        <v>103</v>
      </c>
      <c r="D3917" t="s">
        <v>15</v>
      </c>
      <c r="E3917">
        <v>3</v>
      </c>
      <c r="F3917" s="5">
        <v>43662</v>
      </c>
      <c r="G3917" s="2">
        <v>43697</v>
      </c>
      <c r="H3917" s="3">
        <v>43664</v>
      </c>
      <c r="I3917" t="s">
        <v>75</v>
      </c>
      <c r="J3917" t="s">
        <v>17</v>
      </c>
      <c r="K3917" t="s">
        <v>4232</v>
      </c>
      <c r="L3917">
        <v>7638</v>
      </c>
    </row>
    <row r="3918" spans="1:12" ht="210" hidden="1" outlineLevel="2" x14ac:dyDescent="0.25">
      <c r="A3918" t="s">
        <v>4233</v>
      </c>
      <c r="B3918" s="1" t="s">
        <v>4234</v>
      </c>
      <c r="C3918" t="s">
        <v>14</v>
      </c>
      <c r="D3918" t="s">
        <v>15</v>
      </c>
      <c r="E3918">
        <v>3</v>
      </c>
      <c r="F3918" s="5">
        <v>43662</v>
      </c>
      <c r="G3918" s="2">
        <v>43686</v>
      </c>
      <c r="H3918" s="3">
        <v>43665</v>
      </c>
      <c r="I3918" t="s">
        <v>1036</v>
      </c>
      <c r="J3918" t="s">
        <v>17</v>
      </c>
      <c r="K3918">
        <v>122226045</v>
      </c>
      <c r="L3918">
        <v>10370</v>
      </c>
    </row>
    <row r="3919" spans="1:12" ht="255" hidden="1" outlineLevel="2" x14ac:dyDescent="0.25">
      <c r="A3919" t="s">
        <v>4235</v>
      </c>
      <c r="B3919" s="1" t="s">
        <v>4236</v>
      </c>
      <c r="C3919" t="s">
        <v>207</v>
      </c>
      <c r="D3919" t="s">
        <v>15</v>
      </c>
      <c r="E3919">
        <v>3</v>
      </c>
      <c r="F3919" s="5">
        <v>43662</v>
      </c>
      <c r="G3919" s="2">
        <v>43697</v>
      </c>
      <c r="H3919" s="3">
        <v>43665</v>
      </c>
      <c r="I3919" t="s">
        <v>1036</v>
      </c>
      <c r="J3919" t="s">
        <v>17</v>
      </c>
      <c r="K3919">
        <v>122226332</v>
      </c>
      <c r="L3919">
        <v>10370</v>
      </c>
    </row>
    <row r="3920" spans="1:12" ht="105" hidden="1" outlineLevel="2" x14ac:dyDescent="0.25">
      <c r="A3920" t="s">
        <v>4237</v>
      </c>
      <c r="B3920" s="1" t="s">
        <v>4238</v>
      </c>
      <c r="C3920" t="s">
        <v>4239</v>
      </c>
      <c r="D3920" t="s">
        <v>15</v>
      </c>
      <c r="E3920">
        <v>3</v>
      </c>
      <c r="F3920" s="5">
        <v>43662</v>
      </c>
      <c r="G3920" s="2">
        <v>43697</v>
      </c>
      <c r="H3920" s="3">
        <v>43662.695914351854</v>
      </c>
      <c r="I3920" t="s">
        <v>75</v>
      </c>
      <c r="J3920" t="s">
        <v>17</v>
      </c>
      <c r="K3920" t="s">
        <v>4240</v>
      </c>
      <c r="L3920">
        <v>2673</v>
      </c>
    </row>
    <row r="3921" spans="1:12" ht="255" hidden="1" outlineLevel="2" x14ac:dyDescent="0.25">
      <c r="A3921" t="s">
        <v>4241</v>
      </c>
      <c r="B3921" s="1" t="s">
        <v>4242</v>
      </c>
      <c r="C3921" t="s">
        <v>231</v>
      </c>
      <c r="D3921" t="s">
        <v>15</v>
      </c>
      <c r="E3921">
        <v>3</v>
      </c>
      <c r="F3921" s="5">
        <v>43662</v>
      </c>
      <c r="G3921" s="2">
        <v>43669</v>
      </c>
      <c r="H3921" s="3">
        <v>43665</v>
      </c>
      <c r="I3921" t="s">
        <v>29</v>
      </c>
      <c r="J3921" t="s">
        <v>17</v>
      </c>
      <c r="K3921">
        <v>122226886</v>
      </c>
      <c r="L3921">
        <v>9322</v>
      </c>
    </row>
    <row r="3922" spans="1:12" ht="195" hidden="1" outlineLevel="2" x14ac:dyDescent="0.25">
      <c r="A3922" t="s">
        <v>4243</v>
      </c>
      <c r="B3922" s="1" t="s">
        <v>4244</v>
      </c>
      <c r="C3922" t="s">
        <v>14</v>
      </c>
      <c r="D3922" t="s">
        <v>15</v>
      </c>
      <c r="E3922">
        <v>2</v>
      </c>
      <c r="F3922" s="5">
        <v>43662</v>
      </c>
      <c r="G3922" s="2">
        <v>43669</v>
      </c>
      <c r="H3922" s="3">
        <v>43663</v>
      </c>
      <c r="I3922" t="s">
        <v>36</v>
      </c>
      <c r="J3922" t="s">
        <v>17</v>
      </c>
      <c r="K3922">
        <v>122227989</v>
      </c>
      <c r="L3922">
        <v>9554</v>
      </c>
    </row>
    <row r="3923" spans="1:12" ht="225" hidden="1" outlineLevel="2" x14ac:dyDescent="0.25">
      <c r="A3923" t="s">
        <v>4245</v>
      </c>
      <c r="B3923" s="1" t="s">
        <v>4246</v>
      </c>
      <c r="C3923" t="s">
        <v>1168</v>
      </c>
      <c r="D3923" t="s">
        <v>15</v>
      </c>
      <c r="E3923">
        <v>3</v>
      </c>
      <c r="F3923" s="5">
        <v>43662</v>
      </c>
      <c r="G3923" s="2">
        <v>43746</v>
      </c>
      <c r="H3923" s="3">
        <v>43665</v>
      </c>
      <c r="I3923" t="s">
        <v>366</v>
      </c>
      <c r="J3923" t="s">
        <v>17</v>
      </c>
      <c r="K3923">
        <v>122228906</v>
      </c>
      <c r="L3923">
        <v>9681</v>
      </c>
    </row>
    <row r="3924" spans="1:12" ht="165" hidden="1" outlineLevel="2" x14ac:dyDescent="0.25">
      <c r="A3924" t="s">
        <v>4247</v>
      </c>
      <c r="B3924" s="1" t="s">
        <v>4248</v>
      </c>
      <c r="C3924" t="s">
        <v>14</v>
      </c>
      <c r="D3924" t="s">
        <v>15</v>
      </c>
      <c r="E3924">
        <v>2</v>
      </c>
      <c r="F3924" s="5">
        <v>43662</v>
      </c>
      <c r="G3924" s="2">
        <v>43675</v>
      </c>
      <c r="H3924" s="3">
        <v>43663</v>
      </c>
      <c r="I3924" t="s">
        <v>151</v>
      </c>
      <c r="J3924" t="s">
        <v>17</v>
      </c>
      <c r="K3924">
        <v>122228918</v>
      </c>
      <c r="L3924">
        <v>9678</v>
      </c>
    </row>
    <row r="3925" spans="1:12" ht="105" hidden="1" outlineLevel="2" x14ac:dyDescent="0.25">
      <c r="A3925" t="s">
        <v>4249</v>
      </c>
      <c r="B3925" s="1" t="s">
        <v>4250</v>
      </c>
      <c r="C3925" t="s">
        <v>103</v>
      </c>
      <c r="D3925" t="s">
        <v>15</v>
      </c>
      <c r="E3925">
        <v>3</v>
      </c>
      <c r="F3925" s="5">
        <v>43662</v>
      </c>
      <c r="G3925" s="2">
        <v>43732</v>
      </c>
      <c r="H3925" s="3">
        <v>43665</v>
      </c>
      <c r="I3925" t="s">
        <v>42</v>
      </c>
      <c r="J3925" t="s">
        <v>17</v>
      </c>
      <c r="K3925">
        <v>53265929</v>
      </c>
      <c r="L3925" t="s">
        <v>4251</v>
      </c>
    </row>
    <row r="3926" spans="1:12" ht="180" hidden="1" outlineLevel="2" x14ac:dyDescent="0.25">
      <c r="A3926" t="s">
        <v>4252</v>
      </c>
      <c r="B3926" s="1" t="s">
        <v>4253</v>
      </c>
      <c r="C3926" t="s">
        <v>147</v>
      </c>
      <c r="D3926" t="s">
        <v>15</v>
      </c>
      <c r="E3926">
        <v>3</v>
      </c>
      <c r="F3926" s="5">
        <v>43662</v>
      </c>
      <c r="G3926" s="2">
        <v>43675</v>
      </c>
      <c r="H3926" s="3">
        <v>43665</v>
      </c>
      <c r="I3926" t="s">
        <v>42</v>
      </c>
      <c r="J3926" t="s">
        <v>17</v>
      </c>
      <c r="K3926">
        <v>122239760</v>
      </c>
      <c r="L3926">
        <v>9879</v>
      </c>
    </row>
    <row r="3927" spans="1:12" ht="195" hidden="1" outlineLevel="2" x14ac:dyDescent="0.25">
      <c r="A3927" t="s">
        <v>4254</v>
      </c>
      <c r="B3927" s="1" t="s">
        <v>4255</v>
      </c>
      <c r="C3927" t="s">
        <v>4256</v>
      </c>
      <c r="D3927" t="s">
        <v>15</v>
      </c>
      <c r="E3927">
        <v>2</v>
      </c>
      <c r="F3927" s="5">
        <v>43662</v>
      </c>
      <c r="G3927" s="2">
        <v>43675</v>
      </c>
      <c r="H3927" s="3">
        <v>43663</v>
      </c>
      <c r="I3927" t="s">
        <v>53</v>
      </c>
      <c r="J3927" t="s">
        <v>17</v>
      </c>
      <c r="K3927">
        <v>122240129</v>
      </c>
      <c r="L3927" t="s">
        <v>4257</v>
      </c>
    </row>
    <row r="3928" spans="1:12" ht="409.5" hidden="1" outlineLevel="2" x14ac:dyDescent="0.25">
      <c r="A3928" t="s">
        <v>4258</v>
      </c>
      <c r="B3928" s="1" t="s">
        <v>4259</v>
      </c>
      <c r="C3928" t="s">
        <v>228</v>
      </c>
      <c r="D3928" t="s">
        <v>15</v>
      </c>
      <c r="E3928">
        <v>2</v>
      </c>
      <c r="F3928" s="5">
        <v>43662</v>
      </c>
      <c r="G3928" s="2">
        <v>43682</v>
      </c>
      <c r="H3928" s="3">
        <v>43655</v>
      </c>
      <c r="I3928" t="s">
        <v>53</v>
      </c>
      <c r="J3928" t="s">
        <v>17</v>
      </c>
      <c r="K3928">
        <v>121635763</v>
      </c>
      <c r="L3928">
        <v>3039</v>
      </c>
    </row>
    <row r="3929" spans="1:12" ht="165" hidden="1" outlineLevel="2" x14ac:dyDescent="0.25">
      <c r="A3929" t="s">
        <v>4260</v>
      </c>
      <c r="B3929" s="1" t="s">
        <v>4261</v>
      </c>
      <c r="C3929" t="s">
        <v>14</v>
      </c>
      <c r="D3929" t="s">
        <v>15</v>
      </c>
      <c r="E3929">
        <v>2</v>
      </c>
      <c r="F3929" s="5">
        <v>43662</v>
      </c>
      <c r="G3929" s="2">
        <v>43675</v>
      </c>
      <c r="H3929" s="3">
        <v>43663</v>
      </c>
      <c r="I3929" t="s">
        <v>53</v>
      </c>
      <c r="J3929" t="s">
        <v>49</v>
      </c>
      <c r="K3929">
        <v>122244546</v>
      </c>
      <c r="L3929">
        <v>9802</v>
      </c>
    </row>
    <row r="3930" spans="1:12" ht="240" hidden="1" outlineLevel="2" x14ac:dyDescent="0.25">
      <c r="A3930" t="s">
        <v>4262</v>
      </c>
      <c r="B3930" s="1" t="s">
        <v>4263</v>
      </c>
      <c r="C3930" t="s">
        <v>228</v>
      </c>
      <c r="D3930" t="s">
        <v>15</v>
      </c>
      <c r="E3930">
        <v>3</v>
      </c>
      <c r="F3930" s="5">
        <v>43662</v>
      </c>
      <c r="G3930" s="2">
        <v>43792</v>
      </c>
      <c r="H3930" s="3">
        <v>43665</v>
      </c>
      <c r="I3930" t="s">
        <v>45</v>
      </c>
      <c r="J3930" t="s">
        <v>49</v>
      </c>
      <c r="K3930">
        <v>122244190</v>
      </c>
      <c r="L3930">
        <v>9947</v>
      </c>
    </row>
    <row r="3931" spans="1:12" ht="180" hidden="1" outlineLevel="2" x14ac:dyDescent="0.25">
      <c r="A3931" t="s">
        <v>4264</v>
      </c>
      <c r="B3931" s="1" t="s">
        <v>4265</v>
      </c>
      <c r="C3931" t="s">
        <v>827</v>
      </c>
      <c r="D3931" t="s">
        <v>15</v>
      </c>
      <c r="E3931">
        <v>3</v>
      </c>
      <c r="F3931" s="5">
        <v>43662</v>
      </c>
      <c r="G3931" s="2">
        <v>43675</v>
      </c>
      <c r="H3931" s="3">
        <v>43665</v>
      </c>
      <c r="I3931" t="s">
        <v>53</v>
      </c>
      <c r="J3931" t="s">
        <v>49</v>
      </c>
      <c r="K3931">
        <v>122245206</v>
      </c>
      <c r="L3931">
        <v>9331</v>
      </c>
    </row>
    <row r="3932" spans="1:12" ht="240" hidden="1" outlineLevel="2" x14ac:dyDescent="0.25">
      <c r="A3932" t="s">
        <v>4266</v>
      </c>
      <c r="B3932" s="1" t="s">
        <v>4267</v>
      </c>
      <c r="C3932" t="s">
        <v>214</v>
      </c>
      <c r="D3932" t="s">
        <v>15</v>
      </c>
      <c r="E3932">
        <v>1</v>
      </c>
      <c r="F3932" s="5">
        <v>43662</v>
      </c>
      <c r="G3932" s="2">
        <v>43669</v>
      </c>
      <c r="H3932" s="3">
        <v>43662</v>
      </c>
      <c r="I3932" t="s">
        <v>455</v>
      </c>
      <c r="J3932" t="s">
        <v>3351</v>
      </c>
      <c r="K3932">
        <v>122247830</v>
      </c>
      <c r="L3932">
        <v>9595</v>
      </c>
    </row>
    <row r="3933" spans="1:12" ht="225" hidden="1" outlineLevel="2" x14ac:dyDescent="0.25">
      <c r="A3933" t="s">
        <v>4268</v>
      </c>
      <c r="B3933" s="1" t="s">
        <v>4269</v>
      </c>
      <c r="C3933" t="s">
        <v>100</v>
      </c>
      <c r="D3933" t="s">
        <v>15</v>
      </c>
      <c r="E3933">
        <v>2</v>
      </c>
      <c r="F3933" s="5">
        <v>43662</v>
      </c>
      <c r="G3933" s="2">
        <v>43675</v>
      </c>
      <c r="H3933" s="3">
        <v>43663</v>
      </c>
      <c r="I3933" t="s">
        <v>45</v>
      </c>
      <c r="J3933" t="s">
        <v>3351</v>
      </c>
      <c r="K3933">
        <v>122246302</v>
      </c>
      <c r="L3933">
        <v>9316</v>
      </c>
    </row>
    <row r="3934" spans="1:12" outlineLevel="1" collapsed="1" x14ac:dyDescent="0.25">
      <c r="B3934" s="1"/>
      <c r="F3934" s="12" t="s">
        <v>12186</v>
      </c>
      <c r="G3934" s="2"/>
      <c r="H3934" s="3"/>
      <c r="K3934">
        <f>SUBTOTAL(3,K3908:K3933)</f>
        <v>26</v>
      </c>
    </row>
    <row r="3935" spans="1:12" ht="150" hidden="1" outlineLevel="2" x14ac:dyDescent="0.25">
      <c r="A3935" t="s">
        <v>4148</v>
      </c>
      <c r="B3935" s="1" t="s">
        <v>4149</v>
      </c>
      <c r="C3935" t="s">
        <v>570</v>
      </c>
      <c r="D3935" t="s">
        <v>15</v>
      </c>
      <c r="E3935">
        <v>3</v>
      </c>
      <c r="F3935" s="5">
        <v>43661</v>
      </c>
      <c r="G3935" s="2">
        <v>43676</v>
      </c>
      <c r="H3935" s="3">
        <v>43661</v>
      </c>
      <c r="I3935" t="s">
        <v>45</v>
      </c>
      <c r="J3935" t="s">
        <v>49</v>
      </c>
      <c r="K3935">
        <v>53242121</v>
      </c>
      <c r="L3935">
        <v>69255</v>
      </c>
    </row>
    <row r="3936" spans="1:12" ht="345" hidden="1" outlineLevel="2" x14ac:dyDescent="0.25">
      <c r="A3936" t="s">
        <v>4150</v>
      </c>
      <c r="B3936" s="1" t="s">
        <v>4151</v>
      </c>
      <c r="C3936" t="s">
        <v>14</v>
      </c>
      <c r="D3936" t="s">
        <v>15</v>
      </c>
      <c r="E3936">
        <v>2</v>
      </c>
      <c r="F3936" s="5">
        <v>43661</v>
      </c>
      <c r="G3936" s="2">
        <v>43669</v>
      </c>
      <c r="H3936" s="3">
        <v>43660</v>
      </c>
      <c r="I3936" t="s">
        <v>45</v>
      </c>
      <c r="J3936" t="s">
        <v>49</v>
      </c>
      <c r="K3936">
        <v>121964482</v>
      </c>
      <c r="L3936">
        <v>9152</v>
      </c>
    </row>
    <row r="3937" spans="1:12" ht="390" hidden="1" outlineLevel="2" x14ac:dyDescent="0.25">
      <c r="A3937" t="s">
        <v>4152</v>
      </c>
      <c r="B3937" s="1" t="s">
        <v>4153</v>
      </c>
      <c r="C3937" t="s">
        <v>14</v>
      </c>
      <c r="D3937" t="s">
        <v>15</v>
      </c>
      <c r="E3937">
        <v>1</v>
      </c>
      <c r="F3937" s="5">
        <v>43661</v>
      </c>
      <c r="G3937" s="2">
        <v>43676</v>
      </c>
      <c r="H3937" s="3">
        <v>43659</v>
      </c>
      <c r="I3937" t="s">
        <v>33</v>
      </c>
      <c r="J3937" t="s">
        <v>49</v>
      </c>
      <c r="K3937">
        <v>121966914</v>
      </c>
      <c r="L3937">
        <v>9480</v>
      </c>
    </row>
    <row r="3938" spans="1:12" ht="180" hidden="1" outlineLevel="2" x14ac:dyDescent="0.25">
      <c r="A3938" t="s">
        <v>4154</v>
      </c>
      <c r="B3938" s="1" t="s">
        <v>4155</v>
      </c>
      <c r="C3938" t="s">
        <v>14</v>
      </c>
      <c r="D3938" t="s">
        <v>15</v>
      </c>
      <c r="E3938">
        <v>3</v>
      </c>
      <c r="F3938" s="5">
        <v>43661</v>
      </c>
      <c r="G3938" s="2">
        <v>43669</v>
      </c>
      <c r="H3938" s="3">
        <v>43662</v>
      </c>
      <c r="I3938" t="s">
        <v>39</v>
      </c>
      <c r="J3938" t="s">
        <v>49</v>
      </c>
      <c r="K3938">
        <v>121969207</v>
      </c>
      <c r="L3938">
        <v>9261</v>
      </c>
    </row>
    <row r="3939" spans="1:12" ht="105" hidden="1" outlineLevel="2" x14ac:dyDescent="0.25">
      <c r="A3939" t="s">
        <v>4156</v>
      </c>
      <c r="B3939" s="1" t="s">
        <v>4157</v>
      </c>
      <c r="C3939" t="s">
        <v>20</v>
      </c>
      <c r="D3939" t="s">
        <v>15</v>
      </c>
      <c r="E3939">
        <v>1</v>
      </c>
      <c r="F3939" s="5">
        <v>43661</v>
      </c>
      <c r="G3939" s="2">
        <v>43668</v>
      </c>
      <c r="H3939" s="3">
        <v>43659</v>
      </c>
      <c r="I3939" t="s">
        <v>33</v>
      </c>
      <c r="J3939" t="s">
        <v>49</v>
      </c>
      <c r="K3939">
        <v>121970852</v>
      </c>
      <c r="L3939">
        <v>9203</v>
      </c>
    </row>
    <row r="3940" spans="1:12" ht="360" hidden="1" outlineLevel="2" x14ac:dyDescent="0.25">
      <c r="A3940" t="s">
        <v>4158</v>
      </c>
      <c r="B3940" s="1" t="s">
        <v>4159</v>
      </c>
      <c r="C3940" t="s">
        <v>82</v>
      </c>
      <c r="D3940" t="s">
        <v>15</v>
      </c>
      <c r="E3940">
        <v>3</v>
      </c>
      <c r="F3940" s="5">
        <v>43661</v>
      </c>
      <c r="G3940" s="2">
        <v>43678</v>
      </c>
      <c r="H3940" s="3">
        <v>43662</v>
      </c>
      <c r="I3940" t="s">
        <v>225</v>
      </c>
      <c r="J3940" t="s">
        <v>49</v>
      </c>
      <c r="K3940">
        <v>121973259</v>
      </c>
      <c r="L3940">
        <v>10924</v>
      </c>
    </row>
    <row r="3941" spans="1:12" ht="165" hidden="1" outlineLevel="2" x14ac:dyDescent="0.25">
      <c r="A3941" t="s">
        <v>4160</v>
      </c>
      <c r="B3941" s="1" t="s">
        <v>4161</v>
      </c>
      <c r="C3941" t="s">
        <v>14</v>
      </c>
      <c r="D3941" t="s">
        <v>15</v>
      </c>
      <c r="E3941">
        <v>2</v>
      </c>
      <c r="F3941" s="5">
        <v>43661</v>
      </c>
      <c r="G3941" s="2">
        <v>43669</v>
      </c>
      <c r="H3941" s="3">
        <v>43660</v>
      </c>
      <c r="I3941" t="s">
        <v>39</v>
      </c>
      <c r="J3941" t="s">
        <v>49</v>
      </c>
      <c r="K3941">
        <v>121975325</v>
      </c>
      <c r="L3941">
        <v>9814</v>
      </c>
    </row>
    <row r="3942" spans="1:12" ht="315" hidden="1" outlineLevel="2" x14ac:dyDescent="0.25">
      <c r="A3942" t="s">
        <v>4162</v>
      </c>
      <c r="B3942" s="1" t="s">
        <v>4163</v>
      </c>
      <c r="C3942" t="s">
        <v>14</v>
      </c>
      <c r="D3942" t="s">
        <v>15</v>
      </c>
      <c r="E3942">
        <v>3</v>
      </c>
      <c r="F3942" s="5">
        <v>43661</v>
      </c>
      <c r="G3942" s="2">
        <v>43669</v>
      </c>
      <c r="H3942" s="3">
        <v>43663</v>
      </c>
      <c r="I3942" t="s">
        <v>36</v>
      </c>
      <c r="J3942" t="s">
        <v>49</v>
      </c>
      <c r="K3942">
        <v>121986746</v>
      </c>
      <c r="L3942">
        <v>2294</v>
      </c>
    </row>
    <row r="3943" spans="1:12" ht="210" hidden="1" outlineLevel="2" x14ac:dyDescent="0.25">
      <c r="A3943" t="s">
        <v>4164</v>
      </c>
      <c r="B3943" s="1" t="s">
        <v>4165</v>
      </c>
      <c r="C3943" t="s">
        <v>14</v>
      </c>
      <c r="D3943" t="s">
        <v>15</v>
      </c>
      <c r="E3943">
        <v>2</v>
      </c>
      <c r="F3943" s="5">
        <v>43661</v>
      </c>
      <c r="G3943" s="2">
        <v>43669</v>
      </c>
      <c r="H3943" s="3">
        <v>43661</v>
      </c>
      <c r="I3943" t="s">
        <v>1054</v>
      </c>
      <c r="J3943" t="s">
        <v>49</v>
      </c>
      <c r="K3943">
        <v>121987309</v>
      </c>
      <c r="L3943">
        <v>9599</v>
      </c>
    </row>
    <row r="3944" spans="1:12" ht="210" hidden="1" outlineLevel="2" x14ac:dyDescent="0.25">
      <c r="A3944" t="s">
        <v>4166</v>
      </c>
      <c r="B3944" s="1" t="s">
        <v>4167</v>
      </c>
      <c r="C3944" t="s">
        <v>985</v>
      </c>
      <c r="D3944" t="s">
        <v>15</v>
      </c>
      <c r="E3944">
        <v>3</v>
      </c>
      <c r="F3944" s="5">
        <v>43661</v>
      </c>
      <c r="G3944" s="2">
        <v>43669</v>
      </c>
      <c r="H3944" s="3">
        <v>43662</v>
      </c>
      <c r="I3944" t="s">
        <v>42</v>
      </c>
      <c r="J3944" t="s">
        <v>17</v>
      </c>
      <c r="K3944">
        <v>121974760</v>
      </c>
      <c r="L3944">
        <v>3026</v>
      </c>
    </row>
    <row r="3945" spans="1:12" ht="345" hidden="1" outlineLevel="2" x14ac:dyDescent="0.25">
      <c r="A3945" t="s">
        <v>4168</v>
      </c>
      <c r="B3945" s="1" t="s">
        <v>4169</v>
      </c>
      <c r="C3945" t="s">
        <v>82</v>
      </c>
      <c r="D3945" t="s">
        <v>15</v>
      </c>
      <c r="E3945">
        <v>1</v>
      </c>
      <c r="F3945" s="5">
        <v>43661</v>
      </c>
      <c r="G3945" s="2">
        <v>43669</v>
      </c>
      <c r="H3945" s="3">
        <v>43661</v>
      </c>
      <c r="I3945" t="s">
        <v>110</v>
      </c>
      <c r="J3945" t="s">
        <v>17</v>
      </c>
      <c r="K3945">
        <v>122018528</v>
      </c>
      <c r="L3945">
        <v>9372</v>
      </c>
    </row>
    <row r="3946" spans="1:12" ht="225" hidden="1" outlineLevel="2" x14ac:dyDescent="0.25">
      <c r="A3946" t="s">
        <v>4170</v>
      </c>
      <c r="B3946" s="1" t="s">
        <v>4171</v>
      </c>
      <c r="C3946" t="s">
        <v>48</v>
      </c>
      <c r="D3946" t="s">
        <v>15</v>
      </c>
      <c r="E3946">
        <v>3</v>
      </c>
      <c r="F3946" s="5">
        <v>43661</v>
      </c>
      <c r="G3946" s="2">
        <v>43669</v>
      </c>
      <c r="H3946" s="3">
        <v>43663</v>
      </c>
      <c r="I3946" t="s">
        <v>42</v>
      </c>
      <c r="J3946" t="s">
        <v>17</v>
      </c>
      <c r="K3946">
        <v>121992354</v>
      </c>
      <c r="L3946">
        <v>9128</v>
      </c>
    </row>
    <row r="3947" spans="1:12" ht="195" hidden="1" outlineLevel="2" x14ac:dyDescent="0.25">
      <c r="A3947" t="s">
        <v>4172</v>
      </c>
      <c r="B3947" s="1" t="s">
        <v>4173</v>
      </c>
      <c r="C3947" t="s">
        <v>48</v>
      </c>
      <c r="D3947" t="s">
        <v>15</v>
      </c>
      <c r="E3947">
        <v>3</v>
      </c>
      <c r="F3947" s="5">
        <v>43661</v>
      </c>
      <c r="G3947" s="2">
        <v>43669</v>
      </c>
      <c r="H3947" s="3">
        <v>43663.675023148149</v>
      </c>
      <c r="I3947" t="s">
        <v>29</v>
      </c>
      <c r="J3947" t="s">
        <v>17</v>
      </c>
      <c r="K3947">
        <v>122023186</v>
      </c>
      <c r="L3947">
        <v>2801</v>
      </c>
    </row>
    <row r="3948" spans="1:12" ht="210" hidden="1" outlineLevel="2" x14ac:dyDescent="0.25">
      <c r="A3948" t="s">
        <v>4174</v>
      </c>
      <c r="B3948" s="1" t="s">
        <v>4175</v>
      </c>
      <c r="C3948" t="s">
        <v>24</v>
      </c>
      <c r="D3948" t="s">
        <v>15</v>
      </c>
      <c r="E3948">
        <v>3</v>
      </c>
      <c r="F3948" s="5">
        <v>43661</v>
      </c>
      <c r="G3948" s="2">
        <v>43818</v>
      </c>
      <c r="H3948" s="3">
        <v>43664</v>
      </c>
      <c r="I3948" t="s">
        <v>58</v>
      </c>
      <c r="J3948" t="s">
        <v>17</v>
      </c>
      <c r="K3948">
        <v>122076604</v>
      </c>
      <c r="L3948">
        <v>10005</v>
      </c>
    </row>
    <row r="3949" spans="1:12" ht="210" hidden="1" outlineLevel="2" x14ac:dyDescent="0.25">
      <c r="A3949" t="s">
        <v>4176</v>
      </c>
      <c r="B3949" s="1" t="s">
        <v>4177</v>
      </c>
      <c r="C3949" t="s">
        <v>14</v>
      </c>
      <c r="D3949" t="s">
        <v>15</v>
      </c>
      <c r="E3949">
        <v>3</v>
      </c>
      <c r="F3949" s="5">
        <v>43661</v>
      </c>
      <c r="G3949" s="2">
        <v>43669</v>
      </c>
      <c r="H3949" s="3">
        <v>43664</v>
      </c>
      <c r="I3949" t="s">
        <v>36</v>
      </c>
      <c r="J3949" t="s">
        <v>17</v>
      </c>
      <c r="K3949">
        <v>122077819</v>
      </c>
      <c r="L3949">
        <v>3938</v>
      </c>
    </row>
    <row r="3950" spans="1:12" ht="240" hidden="1" outlineLevel="2" x14ac:dyDescent="0.25">
      <c r="A3950" t="s">
        <v>4178</v>
      </c>
      <c r="B3950" s="1" t="s">
        <v>4179</v>
      </c>
      <c r="C3950" t="s">
        <v>147</v>
      </c>
      <c r="D3950" t="s">
        <v>15</v>
      </c>
      <c r="E3950">
        <v>1</v>
      </c>
      <c r="F3950" s="5">
        <v>43661</v>
      </c>
      <c r="G3950" s="2">
        <v>43676</v>
      </c>
      <c r="H3950" s="3">
        <v>43661</v>
      </c>
      <c r="I3950" t="s">
        <v>58</v>
      </c>
      <c r="J3950" t="s">
        <v>17</v>
      </c>
      <c r="K3950">
        <v>122077824</v>
      </c>
      <c r="L3950">
        <v>16082</v>
      </c>
    </row>
    <row r="3951" spans="1:12" ht="409.5" hidden="1" outlineLevel="2" x14ac:dyDescent="0.25">
      <c r="A3951" t="s">
        <v>4180</v>
      </c>
      <c r="B3951" s="1" t="s">
        <v>4181</v>
      </c>
      <c r="C3951" t="s">
        <v>147</v>
      </c>
      <c r="D3951" t="s">
        <v>15</v>
      </c>
      <c r="E3951">
        <v>2</v>
      </c>
      <c r="F3951" s="5">
        <v>43661</v>
      </c>
      <c r="G3951" s="2">
        <v>43753</v>
      </c>
      <c r="H3951" s="3">
        <v>43662</v>
      </c>
      <c r="I3951" t="s">
        <v>75</v>
      </c>
      <c r="J3951" t="s">
        <v>17</v>
      </c>
      <c r="K3951">
        <v>122078530</v>
      </c>
      <c r="L3951">
        <v>9099</v>
      </c>
    </row>
    <row r="3952" spans="1:12" ht="390" hidden="1" outlineLevel="2" x14ac:dyDescent="0.25">
      <c r="A3952" t="s">
        <v>4182</v>
      </c>
      <c r="B3952" s="1" t="s">
        <v>4183</v>
      </c>
      <c r="C3952" t="s">
        <v>231</v>
      </c>
      <c r="D3952" t="s">
        <v>15</v>
      </c>
      <c r="E3952">
        <v>3</v>
      </c>
      <c r="F3952" s="5">
        <v>43661</v>
      </c>
      <c r="G3952" s="2">
        <v>43676</v>
      </c>
      <c r="H3952" s="3">
        <v>43664</v>
      </c>
      <c r="I3952" t="s">
        <v>366</v>
      </c>
      <c r="J3952" t="s">
        <v>17</v>
      </c>
      <c r="K3952">
        <v>122082116</v>
      </c>
      <c r="L3952">
        <v>9128</v>
      </c>
    </row>
    <row r="3953" spans="1:12" hidden="1" outlineLevel="2" x14ac:dyDescent="0.25">
      <c r="A3953" t="s">
        <v>4184</v>
      </c>
      <c r="B3953" t="s">
        <v>4185</v>
      </c>
      <c r="C3953" t="s">
        <v>116</v>
      </c>
      <c r="D3953" t="s">
        <v>15</v>
      </c>
      <c r="E3953">
        <v>3</v>
      </c>
      <c r="F3953" s="5">
        <v>43661</v>
      </c>
      <c r="G3953" s="2">
        <v>43763</v>
      </c>
      <c r="H3953" s="3">
        <v>43738</v>
      </c>
      <c r="I3953" t="s">
        <v>124</v>
      </c>
      <c r="J3953" t="s">
        <v>186</v>
      </c>
      <c r="K3953">
        <v>120170952</v>
      </c>
      <c r="L3953">
        <v>5131</v>
      </c>
    </row>
    <row r="3954" spans="1:12" ht="300" hidden="1" outlineLevel="2" x14ac:dyDescent="0.25">
      <c r="A3954" t="s">
        <v>4186</v>
      </c>
      <c r="B3954" s="1" t="s">
        <v>4187</v>
      </c>
      <c r="C3954" t="s">
        <v>570</v>
      </c>
      <c r="D3954" t="s">
        <v>15</v>
      </c>
      <c r="E3954">
        <v>3</v>
      </c>
      <c r="F3954" s="5">
        <v>43661</v>
      </c>
      <c r="G3954" s="2">
        <v>43669</v>
      </c>
      <c r="H3954" s="3">
        <v>43664</v>
      </c>
      <c r="I3954" t="s">
        <v>42</v>
      </c>
      <c r="J3954" t="s">
        <v>17</v>
      </c>
      <c r="K3954">
        <v>122082299</v>
      </c>
      <c r="L3954">
        <v>9128</v>
      </c>
    </row>
    <row r="3955" spans="1:12" ht="360" hidden="1" outlineLevel="2" x14ac:dyDescent="0.25">
      <c r="A3955" t="s">
        <v>4188</v>
      </c>
      <c r="B3955" s="1" t="s">
        <v>4189</v>
      </c>
      <c r="C3955" t="s">
        <v>48</v>
      </c>
      <c r="D3955" t="s">
        <v>15</v>
      </c>
      <c r="E3955">
        <v>2</v>
      </c>
      <c r="F3955" s="5">
        <v>43661</v>
      </c>
      <c r="G3955" s="2">
        <v>43766</v>
      </c>
      <c r="H3955" s="3">
        <v>43662</v>
      </c>
      <c r="I3955" t="s">
        <v>2134</v>
      </c>
      <c r="J3955" t="s">
        <v>17</v>
      </c>
      <c r="K3955">
        <v>122172813</v>
      </c>
      <c r="L3955">
        <v>9923</v>
      </c>
    </row>
    <row r="3956" spans="1:12" ht="240" hidden="1" outlineLevel="2" x14ac:dyDescent="0.25">
      <c r="A3956" t="s">
        <v>4190</v>
      </c>
      <c r="B3956" s="1" t="s">
        <v>4191</v>
      </c>
      <c r="C3956" t="s">
        <v>144</v>
      </c>
      <c r="D3956" t="s">
        <v>15</v>
      </c>
      <c r="E3956">
        <v>3</v>
      </c>
      <c r="F3956" s="5">
        <v>43661</v>
      </c>
      <c r="G3956" s="2">
        <v>43675</v>
      </c>
      <c r="H3956" s="3">
        <v>43664</v>
      </c>
      <c r="I3956" t="s">
        <v>58</v>
      </c>
      <c r="J3956" t="s">
        <v>17</v>
      </c>
      <c r="K3956">
        <v>122173540</v>
      </c>
      <c r="L3956">
        <v>9992</v>
      </c>
    </row>
    <row r="3957" spans="1:12" ht="409.5" hidden="1" outlineLevel="2" x14ac:dyDescent="0.25">
      <c r="A3957" t="s">
        <v>4192</v>
      </c>
      <c r="B3957" s="1" t="s">
        <v>4193</v>
      </c>
      <c r="C3957" t="s">
        <v>24</v>
      </c>
      <c r="D3957" t="s">
        <v>15</v>
      </c>
      <c r="E3957">
        <v>2</v>
      </c>
      <c r="F3957" s="5">
        <v>43661</v>
      </c>
      <c r="G3957" s="2">
        <v>43669</v>
      </c>
      <c r="H3957" s="3">
        <v>43662</v>
      </c>
      <c r="I3957" t="s">
        <v>58</v>
      </c>
      <c r="J3957" t="s">
        <v>17</v>
      </c>
      <c r="K3957">
        <v>122185301</v>
      </c>
      <c r="L3957">
        <v>4799</v>
      </c>
    </row>
    <row r="3958" spans="1:12" ht="255" hidden="1" outlineLevel="2" x14ac:dyDescent="0.25">
      <c r="A3958" t="s">
        <v>4194</v>
      </c>
      <c r="B3958" s="1" t="s">
        <v>4195</v>
      </c>
      <c r="C3958" t="s">
        <v>147</v>
      </c>
      <c r="D3958" t="s">
        <v>15</v>
      </c>
      <c r="E3958">
        <v>2</v>
      </c>
      <c r="F3958" s="5">
        <v>43661</v>
      </c>
      <c r="G3958" s="2">
        <v>43665</v>
      </c>
      <c r="H3958" s="3">
        <v>43662</v>
      </c>
      <c r="I3958" t="s">
        <v>58</v>
      </c>
      <c r="J3958" t="s">
        <v>49</v>
      </c>
      <c r="K3958">
        <v>30816437</v>
      </c>
      <c r="L3958">
        <v>3011</v>
      </c>
    </row>
    <row r="3959" spans="1:12" ht="195" hidden="1" outlineLevel="2" x14ac:dyDescent="0.25">
      <c r="A3959" t="s">
        <v>4196</v>
      </c>
      <c r="B3959" s="1" t="s">
        <v>4197</v>
      </c>
      <c r="C3959" t="s">
        <v>74</v>
      </c>
      <c r="D3959" t="s">
        <v>15</v>
      </c>
      <c r="E3959">
        <v>3</v>
      </c>
      <c r="F3959" s="5">
        <v>43661</v>
      </c>
      <c r="G3959" s="2">
        <v>43669</v>
      </c>
      <c r="H3959" s="3">
        <v>43664</v>
      </c>
      <c r="I3959" t="s">
        <v>29</v>
      </c>
      <c r="J3959" t="s">
        <v>17</v>
      </c>
      <c r="K3959">
        <v>122187747</v>
      </c>
      <c r="L3959">
        <v>3945</v>
      </c>
    </row>
    <row r="3960" spans="1:12" ht="195" hidden="1" outlineLevel="2" x14ac:dyDescent="0.25">
      <c r="A3960" t="s">
        <v>4198</v>
      </c>
      <c r="B3960" s="1" t="s">
        <v>4199</v>
      </c>
      <c r="C3960" t="s">
        <v>100</v>
      </c>
      <c r="D3960" t="s">
        <v>15</v>
      </c>
      <c r="E3960">
        <v>3</v>
      </c>
      <c r="F3960" s="5">
        <v>43661</v>
      </c>
      <c r="G3960" s="2">
        <v>43669</v>
      </c>
      <c r="H3960" s="3">
        <v>43664</v>
      </c>
      <c r="I3960" t="s">
        <v>29</v>
      </c>
      <c r="J3960" t="s">
        <v>17</v>
      </c>
      <c r="K3960">
        <v>122187829</v>
      </c>
      <c r="L3960">
        <v>3945</v>
      </c>
    </row>
    <row r="3961" spans="1:12" ht="165" hidden="1" outlineLevel="2" x14ac:dyDescent="0.25">
      <c r="A3961" t="s">
        <v>4200</v>
      </c>
      <c r="B3961" s="1" t="s">
        <v>4201</v>
      </c>
      <c r="C3961" t="s">
        <v>14</v>
      </c>
      <c r="D3961" t="s">
        <v>15</v>
      </c>
      <c r="E3961">
        <v>2</v>
      </c>
      <c r="F3961" s="5">
        <v>43661</v>
      </c>
      <c r="G3961" s="2">
        <v>43669</v>
      </c>
      <c r="H3961" s="3">
        <v>43662</v>
      </c>
      <c r="I3961" t="s">
        <v>53</v>
      </c>
      <c r="J3961" t="s">
        <v>17</v>
      </c>
      <c r="K3961">
        <v>122189269</v>
      </c>
      <c r="L3961">
        <v>9349</v>
      </c>
    </row>
    <row r="3962" spans="1:12" ht="360" hidden="1" outlineLevel="2" x14ac:dyDescent="0.25">
      <c r="A3962" t="s">
        <v>4202</v>
      </c>
      <c r="B3962" s="1" t="s">
        <v>4203</v>
      </c>
      <c r="C3962" t="s">
        <v>14</v>
      </c>
      <c r="D3962" t="s">
        <v>15</v>
      </c>
      <c r="E3962">
        <v>1</v>
      </c>
      <c r="F3962" s="5">
        <v>43661</v>
      </c>
      <c r="G3962" s="2">
        <v>43669</v>
      </c>
      <c r="H3962" s="3">
        <v>43661</v>
      </c>
      <c r="I3962" t="s">
        <v>36</v>
      </c>
      <c r="J3962" t="s">
        <v>66</v>
      </c>
      <c r="K3962">
        <v>122190504</v>
      </c>
      <c r="L3962">
        <v>16113</v>
      </c>
    </row>
    <row r="3963" spans="1:12" ht="315" hidden="1" outlineLevel="2" x14ac:dyDescent="0.25">
      <c r="A3963" t="s">
        <v>4204</v>
      </c>
      <c r="B3963" s="1" t="s">
        <v>4205</v>
      </c>
      <c r="C3963" t="s">
        <v>147</v>
      </c>
      <c r="D3963" t="s">
        <v>15</v>
      </c>
      <c r="E3963">
        <v>3</v>
      </c>
      <c r="F3963" s="5">
        <v>43661</v>
      </c>
      <c r="G3963" s="2">
        <v>43675</v>
      </c>
      <c r="H3963" s="3">
        <v>43664</v>
      </c>
      <c r="I3963" t="s">
        <v>151</v>
      </c>
      <c r="J3963" t="s">
        <v>66</v>
      </c>
      <c r="K3963">
        <v>122192381</v>
      </c>
      <c r="L3963">
        <v>9397</v>
      </c>
    </row>
    <row r="3964" spans="1:12" ht="240" hidden="1" outlineLevel="2" x14ac:dyDescent="0.25">
      <c r="A3964" t="s">
        <v>4206</v>
      </c>
      <c r="B3964" s="1" t="s">
        <v>4207</v>
      </c>
      <c r="C3964" t="s">
        <v>14</v>
      </c>
      <c r="D3964" t="s">
        <v>15</v>
      </c>
      <c r="E3964">
        <v>1</v>
      </c>
      <c r="F3964" s="5">
        <v>43661</v>
      </c>
      <c r="G3964" s="2">
        <v>43669</v>
      </c>
      <c r="H3964" s="3">
        <v>43661</v>
      </c>
      <c r="I3964" t="s">
        <v>45</v>
      </c>
      <c r="J3964" t="s">
        <v>66</v>
      </c>
      <c r="K3964">
        <v>122193152</v>
      </c>
      <c r="L3964">
        <v>4770</v>
      </c>
    </row>
    <row r="3965" spans="1:12" ht="409.5" hidden="1" outlineLevel="2" x14ac:dyDescent="0.25">
      <c r="A3965" t="s">
        <v>4208</v>
      </c>
      <c r="B3965" s="1" t="s">
        <v>4209</v>
      </c>
      <c r="C3965" t="s">
        <v>1045</v>
      </c>
      <c r="D3965" t="s">
        <v>15</v>
      </c>
      <c r="E3965">
        <v>3</v>
      </c>
      <c r="F3965" s="5">
        <v>43661</v>
      </c>
      <c r="G3965" s="2">
        <v>43684</v>
      </c>
      <c r="H3965" s="3">
        <v>43664</v>
      </c>
      <c r="I3965" t="s">
        <v>39</v>
      </c>
      <c r="J3965" t="s">
        <v>66</v>
      </c>
      <c r="K3965">
        <v>30928243</v>
      </c>
      <c r="L3965">
        <v>3011</v>
      </c>
    </row>
    <row r="3966" spans="1:12" ht="285" hidden="1" outlineLevel="2" x14ac:dyDescent="0.25">
      <c r="A3966" t="s">
        <v>4210</v>
      </c>
      <c r="B3966" s="1" t="s">
        <v>4211</v>
      </c>
      <c r="C3966" t="s">
        <v>147</v>
      </c>
      <c r="D3966" t="s">
        <v>15</v>
      </c>
      <c r="E3966">
        <v>1</v>
      </c>
      <c r="F3966" s="5">
        <v>43661</v>
      </c>
      <c r="G3966" s="2">
        <v>43728</v>
      </c>
      <c r="H3966" s="3">
        <v>43661</v>
      </c>
      <c r="I3966" t="s">
        <v>3173</v>
      </c>
      <c r="J3966" t="s">
        <v>17</v>
      </c>
      <c r="K3966">
        <v>122195973</v>
      </c>
      <c r="L3966">
        <v>16837</v>
      </c>
    </row>
    <row r="3967" spans="1:12" outlineLevel="1" collapsed="1" x14ac:dyDescent="0.25">
      <c r="B3967" s="1"/>
      <c r="F3967" s="12" t="s">
        <v>12187</v>
      </c>
      <c r="G3967" s="2"/>
      <c r="H3967" s="3"/>
      <c r="K3967">
        <f>SUBTOTAL(3,K3935:K3966)</f>
        <v>32</v>
      </c>
    </row>
    <row r="3968" spans="1:12" ht="270" hidden="1" outlineLevel="2" x14ac:dyDescent="0.25">
      <c r="A3968" t="s">
        <v>4146</v>
      </c>
      <c r="B3968" s="1" t="s">
        <v>4147</v>
      </c>
      <c r="C3968" t="s">
        <v>20</v>
      </c>
      <c r="D3968" t="s">
        <v>15</v>
      </c>
      <c r="E3968">
        <v>1</v>
      </c>
      <c r="F3968" s="5">
        <v>43660</v>
      </c>
      <c r="G3968" s="2">
        <v>43669</v>
      </c>
      <c r="H3968" s="3">
        <v>43660</v>
      </c>
      <c r="I3968" t="s">
        <v>33</v>
      </c>
      <c r="J3968" t="s">
        <v>49</v>
      </c>
      <c r="K3968">
        <v>121984994</v>
      </c>
      <c r="L3968">
        <v>816</v>
      </c>
    </row>
    <row r="3969" spans="1:12" outlineLevel="1" collapsed="1" x14ac:dyDescent="0.25">
      <c r="B3969" s="1"/>
      <c r="F3969" s="12" t="s">
        <v>12188</v>
      </c>
      <c r="G3969" s="2"/>
      <c r="H3969" s="3"/>
      <c r="K3969">
        <f>SUBTOTAL(3,K3968:K3968)</f>
        <v>1</v>
      </c>
    </row>
    <row r="3970" spans="1:12" ht="240" hidden="1" outlineLevel="2" x14ac:dyDescent="0.25">
      <c r="A3970" t="s">
        <v>4142</v>
      </c>
      <c r="B3970" s="1" t="s">
        <v>4143</v>
      </c>
      <c r="C3970" t="s">
        <v>14</v>
      </c>
      <c r="D3970" t="s">
        <v>15</v>
      </c>
      <c r="E3970">
        <v>1</v>
      </c>
      <c r="F3970" s="5">
        <v>43659</v>
      </c>
      <c r="G3970" s="2">
        <v>43669</v>
      </c>
      <c r="H3970" s="3">
        <v>43658</v>
      </c>
      <c r="I3970" t="s">
        <v>53</v>
      </c>
      <c r="J3970" t="s">
        <v>49</v>
      </c>
      <c r="K3970">
        <v>121891603</v>
      </c>
      <c r="L3970">
        <v>9944</v>
      </c>
    </row>
    <row r="3971" spans="1:12" ht="210" hidden="1" outlineLevel="2" x14ac:dyDescent="0.25">
      <c r="A3971" t="s">
        <v>4144</v>
      </c>
      <c r="B3971" s="1" t="s">
        <v>4145</v>
      </c>
      <c r="C3971" t="s">
        <v>214</v>
      </c>
      <c r="D3971" t="s">
        <v>15</v>
      </c>
      <c r="E3971">
        <v>1</v>
      </c>
      <c r="F3971" s="5">
        <v>43659</v>
      </c>
      <c r="G3971" s="2">
        <v>43669</v>
      </c>
      <c r="H3971" s="3">
        <v>43659</v>
      </c>
      <c r="I3971" t="s">
        <v>36</v>
      </c>
      <c r="J3971" t="s">
        <v>49</v>
      </c>
      <c r="K3971">
        <v>121970679</v>
      </c>
      <c r="L3971">
        <v>9219</v>
      </c>
    </row>
    <row r="3972" spans="1:12" outlineLevel="1" collapsed="1" x14ac:dyDescent="0.25">
      <c r="B3972" s="1"/>
      <c r="F3972" s="12" t="s">
        <v>12189</v>
      </c>
      <c r="G3972" s="2"/>
      <c r="H3972" s="3"/>
      <c r="K3972">
        <f>SUBTOTAL(3,K3970:K3971)</f>
        <v>2</v>
      </c>
    </row>
    <row r="3973" spans="1:12" ht="255" hidden="1" outlineLevel="2" x14ac:dyDescent="0.25">
      <c r="A3973" t="s">
        <v>4089</v>
      </c>
      <c r="B3973" s="1" t="s">
        <v>4090</v>
      </c>
      <c r="C3973" t="s">
        <v>20</v>
      </c>
      <c r="D3973" t="s">
        <v>15</v>
      </c>
      <c r="E3973">
        <v>2</v>
      </c>
      <c r="F3973" s="5">
        <v>43658</v>
      </c>
      <c r="G3973" s="2">
        <v>43690</v>
      </c>
      <c r="H3973" s="3">
        <v>43658</v>
      </c>
      <c r="I3973" t="s">
        <v>225</v>
      </c>
      <c r="J3973" t="s">
        <v>61</v>
      </c>
      <c r="K3973">
        <v>121806314</v>
      </c>
      <c r="L3973">
        <v>10391</v>
      </c>
    </row>
    <row r="3974" spans="1:12" ht="330" hidden="1" outlineLevel="2" x14ac:dyDescent="0.25">
      <c r="A3974" t="s">
        <v>4091</v>
      </c>
      <c r="B3974" s="1" t="s">
        <v>4092</v>
      </c>
      <c r="C3974" t="s">
        <v>48</v>
      </c>
      <c r="D3974" t="s">
        <v>15</v>
      </c>
      <c r="E3974">
        <v>3</v>
      </c>
      <c r="F3974" s="5">
        <v>43658</v>
      </c>
      <c r="G3974" s="2">
        <v>43690</v>
      </c>
      <c r="H3974" s="3">
        <v>43661</v>
      </c>
      <c r="I3974" t="s">
        <v>45</v>
      </c>
      <c r="J3974" t="s">
        <v>61</v>
      </c>
      <c r="K3974">
        <v>121850996</v>
      </c>
      <c r="L3974">
        <v>10492</v>
      </c>
    </row>
    <row r="3975" spans="1:12" ht="315" hidden="1" outlineLevel="2" x14ac:dyDescent="0.25">
      <c r="A3975" t="s">
        <v>4093</v>
      </c>
      <c r="B3975" s="1" t="s">
        <v>4094</v>
      </c>
      <c r="C3975" t="s">
        <v>2689</v>
      </c>
      <c r="D3975" t="s">
        <v>15</v>
      </c>
      <c r="E3975">
        <v>2</v>
      </c>
      <c r="F3975" s="5">
        <v>43658</v>
      </c>
      <c r="G3975" s="2">
        <v>43669</v>
      </c>
      <c r="H3975" s="3">
        <v>43658</v>
      </c>
      <c r="I3975" t="s">
        <v>110</v>
      </c>
      <c r="J3975" t="s">
        <v>61</v>
      </c>
      <c r="K3975">
        <v>121805705</v>
      </c>
      <c r="L3975">
        <v>3078</v>
      </c>
    </row>
    <row r="3976" spans="1:12" ht="300" hidden="1" outlineLevel="2" x14ac:dyDescent="0.25">
      <c r="A3976" t="s">
        <v>4095</v>
      </c>
      <c r="B3976" s="1" t="s">
        <v>4096</v>
      </c>
      <c r="C3976" t="s">
        <v>846</v>
      </c>
      <c r="D3976" t="s">
        <v>15</v>
      </c>
      <c r="E3976">
        <v>3</v>
      </c>
      <c r="F3976" s="5">
        <v>43658</v>
      </c>
      <c r="G3976" s="2">
        <v>43721</v>
      </c>
      <c r="H3976" s="3">
        <v>43661</v>
      </c>
      <c r="I3976" t="s">
        <v>4097</v>
      </c>
      <c r="J3976" t="s">
        <v>61</v>
      </c>
      <c r="K3976">
        <v>121847617</v>
      </c>
      <c r="L3976">
        <v>9150</v>
      </c>
    </row>
    <row r="3977" spans="1:12" ht="270" hidden="1" outlineLevel="2" x14ac:dyDescent="0.25">
      <c r="A3977" t="s">
        <v>4098</v>
      </c>
      <c r="B3977" s="1" t="s">
        <v>4099</v>
      </c>
      <c r="C3977" t="s">
        <v>82</v>
      </c>
      <c r="D3977" t="s">
        <v>15</v>
      </c>
      <c r="E3977">
        <v>2</v>
      </c>
      <c r="F3977" s="5">
        <v>43658</v>
      </c>
      <c r="G3977" s="2">
        <v>43669</v>
      </c>
      <c r="H3977" s="3">
        <v>43659</v>
      </c>
      <c r="I3977" t="s">
        <v>94</v>
      </c>
      <c r="J3977" t="s">
        <v>17</v>
      </c>
      <c r="K3977">
        <v>121858578</v>
      </c>
      <c r="L3977">
        <v>7206</v>
      </c>
    </row>
    <row r="3978" spans="1:12" ht="409.5" hidden="1" outlineLevel="2" x14ac:dyDescent="0.25">
      <c r="A3978" t="s">
        <v>4100</v>
      </c>
      <c r="B3978" s="1" t="s">
        <v>4101</v>
      </c>
      <c r="C3978" t="s">
        <v>207</v>
      </c>
      <c r="D3978" t="s">
        <v>15</v>
      </c>
      <c r="E3978">
        <v>3</v>
      </c>
      <c r="F3978" s="5">
        <v>43658</v>
      </c>
      <c r="G3978" s="2">
        <v>43664</v>
      </c>
      <c r="H3978" s="3">
        <v>43661</v>
      </c>
      <c r="I3978" t="s">
        <v>151</v>
      </c>
      <c r="J3978" t="s">
        <v>17</v>
      </c>
      <c r="K3978">
        <v>121863559</v>
      </c>
      <c r="L3978">
        <v>9545</v>
      </c>
    </row>
    <row r="3979" spans="1:12" ht="409.5" hidden="1" outlineLevel="2" x14ac:dyDescent="0.25">
      <c r="A3979" t="s">
        <v>4102</v>
      </c>
      <c r="B3979" s="1" t="s">
        <v>4103</v>
      </c>
      <c r="C3979" t="s">
        <v>303</v>
      </c>
      <c r="D3979" t="s">
        <v>15</v>
      </c>
      <c r="E3979">
        <v>3</v>
      </c>
      <c r="F3979" s="5">
        <v>43658</v>
      </c>
      <c r="G3979" s="2">
        <v>43697</v>
      </c>
      <c r="H3979" s="3">
        <v>43658.682974537034</v>
      </c>
      <c r="I3979" t="s">
        <v>75</v>
      </c>
      <c r="J3979" t="s">
        <v>17</v>
      </c>
      <c r="K3979">
        <v>121806551</v>
      </c>
      <c r="L3979">
        <v>2740</v>
      </c>
    </row>
    <row r="3980" spans="1:12" ht="270" hidden="1" outlineLevel="2" x14ac:dyDescent="0.25">
      <c r="A3980" t="s">
        <v>4104</v>
      </c>
      <c r="B3980" s="1" t="s">
        <v>4105</v>
      </c>
      <c r="C3980" t="s">
        <v>48</v>
      </c>
      <c r="D3980" t="s">
        <v>15</v>
      </c>
      <c r="E3980">
        <v>3</v>
      </c>
      <c r="F3980" s="5">
        <v>43658</v>
      </c>
      <c r="G3980" s="2">
        <v>43682</v>
      </c>
      <c r="H3980" s="3">
        <v>43661</v>
      </c>
      <c r="I3980" t="s">
        <v>151</v>
      </c>
      <c r="J3980" t="s">
        <v>17</v>
      </c>
      <c r="K3980">
        <v>53228327</v>
      </c>
      <c r="L3980">
        <v>70005</v>
      </c>
    </row>
    <row r="3981" spans="1:12" ht="90" hidden="1" outlineLevel="2" x14ac:dyDescent="0.25">
      <c r="A3981" t="s">
        <v>4106</v>
      </c>
      <c r="B3981" s="1" t="s">
        <v>4107</v>
      </c>
      <c r="C3981" t="s">
        <v>116</v>
      </c>
      <c r="D3981" t="s">
        <v>15</v>
      </c>
      <c r="E3981">
        <v>3</v>
      </c>
      <c r="F3981" s="5">
        <v>43658</v>
      </c>
      <c r="G3981" s="2">
        <v>43689</v>
      </c>
      <c r="H3981" s="3">
        <v>43672</v>
      </c>
      <c r="I3981" t="s">
        <v>124</v>
      </c>
      <c r="J3981" t="s">
        <v>186</v>
      </c>
      <c r="K3981">
        <v>120170769</v>
      </c>
      <c r="L3981">
        <v>2124</v>
      </c>
    </row>
    <row r="3982" spans="1:12" ht="225" hidden="1" outlineLevel="2" x14ac:dyDescent="0.25">
      <c r="A3982" t="s">
        <v>4108</v>
      </c>
      <c r="B3982" s="1" t="s">
        <v>4109</v>
      </c>
      <c r="C3982" t="s">
        <v>24</v>
      </c>
      <c r="D3982" t="s">
        <v>15</v>
      </c>
      <c r="E3982">
        <v>3</v>
      </c>
      <c r="F3982" s="5">
        <v>43658</v>
      </c>
      <c r="G3982" s="2">
        <v>43669</v>
      </c>
      <c r="H3982" s="3">
        <v>43658.739571759259</v>
      </c>
      <c r="I3982" t="s">
        <v>58</v>
      </c>
      <c r="J3982" t="s">
        <v>17</v>
      </c>
      <c r="K3982">
        <v>121869737</v>
      </c>
      <c r="L3982">
        <v>107</v>
      </c>
    </row>
    <row r="3983" spans="1:12" ht="255" hidden="1" outlineLevel="2" x14ac:dyDescent="0.25">
      <c r="A3983" t="s">
        <v>4110</v>
      </c>
      <c r="B3983" s="1" t="s">
        <v>4111</v>
      </c>
      <c r="C3983" t="s">
        <v>390</v>
      </c>
      <c r="D3983" t="s">
        <v>15</v>
      </c>
      <c r="E3983">
        <v>3</v>
      </c>
      <c r="F3983" s="5">
        <v>43658</v>
      </c>
      <c r="G3983" s="2">
        <v>43664</v>
      </c>
      <c r="H3983" s="3">
        <v>43661</v>
      </c>
      <c r="I3983" t="s">
        <v>39</v>
      </c>
      <c r="J3983" t="s">
        <v>17</v>
      </c>
      <c r="K3983">
        <v>121869370</v>
      </c>
      <c r="L3983">
        <v>9142</v>
      </c>
    </row>
    <row r="3984" spans="1:12" ht="255" hidden="1" outlineLevel="2" x14ac:dyDescent="0.25">
      <c r="A3984" t="s">
        <v>4112</v>
      </c>
      <c r="B3984" s="1" t="s">
        <v>4113</v>
      </c>
      <c r="C3984" t="s">
        <v>207</v>
      </c>
      <c r="D3984" t="s">
        <v>15</v>
      </c>
      <c r="E3984">
        <v>1</v>
      </c>
      <c r="F3984" s="5">
        <v>43658</v>
      </c>
      <c r="G3984" s="2">
        <v>43664</v>
      </c>
      <c r="H3984" s="3">
        <v>43658.745740740742</v>
      </c>
      <c r="I3984" t="s">
        <v>29</v>
      </c>
      <c r="J3984" t="s">
        <v>17</v>
      </c>
      <c r="K3984">
        <v>121869479</v>
      </c>
      <c r="L3984">
        <v>2671</v>
      </c>
    </row>
    <row r="3985" spans="1:12" ht="240" hidden="1" outlineLevel="2" x14ac:dyDescent="0.25">
      <c r="A3985" t="s">
        <v>4114</v>
      </c>
      <c r="B3985" s="1" t="s">
        <v>4115</v>
      </c>
      <c r="C3985" t="s">
        <v>207</v>
      </c>
      <c r="D3985" t="s">
        <v>15</v>
      </c>
      <c r="E3985">
        <v>3</v>
      </c>
      <c r="F3985" s="5">
        <v>43658</v>
      </c>
      <c r="G3985" s="2">
        <v>43669</v>
      </c>
      <c r="H3985" s="3">
        <v>43661</v>
      </c>
      <c r="I3985" t="s">
        <v>94</v>
      </c>
      <c r="J3985" t="s">
        <v>17</v>
      </c>
      <c r="K3985">
        <v>121879493</v>
      </c>
      <c r="L3985">
        <v>9308</v>
      </c>
    </row>
    <row r="3986" spans="1:12" ht="150" hidden="1" outlineLevel="2" x14ac:dyDescent="0.25">
      <c r="A3986" t="s">
        <v>4116</v>
      </c>
      <c r="B3986" s="1" t="s">
        <v>4117</v>
      </c>
      <c r="C3986" t="s">
        <v>116</v>
      </c>
      <c r="D3986" t="s">
        <v>15</v>
      </c>
      <c r="E3986">
        <v>3</v>
      </c>
      <c r="F3986" s="5">
        <v>43658</v>
      </c>
      <c r="G3986" s="2">
        <v>43704</v>
      </c>
      <c r="H3986" s="3">
        <v>43672</v>
      </c>
      <c r="I3986" t="s">
        <v>124</v>
      </c>
      <c r="J3986" t="s">
        <v>186</v>
      </c>
      <c r="K3986">
        <v>120170882</v>
      </c>
      <c r="L3986">
        <v>3937</v>
      </c>
    </row>
    <row r="3987" spans="1:12" ht="330" hidden="1" outlineLevel="2" x14ac:dyDescent="0.25">
      <c r="A3987" t="s">
        <v>4118</v>
      </c>
      <c r="B3987" s="1" t="s">
        <v>4119</v>
      </c>
      <c r="C3987" t="s">
        <v>473</v>
      </c>
      <c r="D3987" t="s">
        <v>15</v>
      </c>
      <c r="E3987">
        <v>2</v>
      </c>
      <c r="F3987" s="5">
        <v>43658</v>
      </c>
      <c r="G3987" s="2">
        <v>43669</v>
      </c>
      <c r="H3987" s="3">
        <v>43619</v>
      </c>
      <c r="I3987" t="s">
        <v>42</v>
      </c>
      <c r="J3987" t="s">
        <v>17</v>
      </c>
      <c r="K3987">
        <v>119048524</v>
      </c>
      <c r="L3987">
        <v>3078</v>
      </c>
    </row>
    <row r="3988" spans="1:12" ht="135" hidden="1" outlineLevel="2" x14ac:dyDescent="0.25">
      <c r="A3988" t="s">
        <v>4120</v>
      </c>
      <c r="B3988" s="1" t="s">
        <v>4121</v>
      </c>
      <c r="C3988" t="s">
        <v>116</v>
      </c>
      <c r="D3988" t="s">
        <v>15</v>
      </c>
      <c r="E3988">
        <v>2</v>
      </c>
      <c r="F3988" s="5">
        <v>43658</v>
      </c>
      <c r="G3988" s="2">
        <v>43689</v>
      </c>
      <c r="H3988" s="3">
        <v>43661</v>
      </c>
      <c r="I3988" t="s">
        <v>124</v>
      </c>
      <c r="J3988" t="s">
        <v>186</v>
      </c>
      <c r="K3988">
        <v>120170728</v>
      </c>
      <c r="L3988">
        <v>9913</v>
      </c>
    </row>
    <row r="3989" spans="1:12" ht="180" hidden="1" outlineLevel="2" x14ac:dyDescent="0.25">
      <c r="A3989" t="s">
        <v>4122</v>
      </c>
      <c r="B3989" s="1" t="s">
        <v>4123</v>
      </c>
      <c r="C3989" t="s">
        <v>116</v>
      </c>
      <c r="D3989" t="s">
        <v>15</v>
      </c>
      <c r="E3989">
        <v>2</v>
      </c>
      <c r="F3989" s="5">
        <v>43658</v>
      </c>
      <c r="G3989" s="2">
        <v>43689</v>
      </c>
      <c r="H3989" s="3">
        <v>43661</v>
      </c>
      <c r="I3989" t="s">
        <v>124</v>
      </c>
      <c r="J3989" t="s">
        <v>186</v>
      </c>
      <c r="K3989">
        <v>120170864</v>
      </c>
      <c r="L3989">
        <v>4952</v>
      </c>
    </row>
    <row r="3990" spans="1:12" ht="180" hidden="1" outlineLevel="2" x14ac:dyDescent="0.25">
      <c r="A3990" t="s">
        <v>4124</v>
      </c>
      <c r="B3990" s="1" t="s">
        <v>4125</v>
      </c>
      <c r="C3990" t="s">
        <v>14</v>
      </c>
      <c r="D3990" t="s">
        <v>15</v>
      </c>
      <c r="E3990">
        <v>2</v>
      </c>
      <c r="F3990" s="5">
        <v>43658</v>
      </c>
      <c r="G3990" s="2">
        <v>43679</v>
      </c>
      <c r="H3990" s="3">
        <v>43659</v>
      </c>
      <c r="I3990" t="s">
        <v>29</v>
      </c>
      <c r="J3990" t="s">
        <v>3351</v>
      </c>
      <c r="K3990">
        <v>121885947</v>
      </c>
      <c r="L3990">
        <v>4799</v>
      </c>
    </row>
    <row r="3991" spans="1:12" ht="240" hidden="1" outlineLevel="2" x14ac:dyDescent="0.25">
      <c r="A3991" t="s">
        <v>4126</v>
      </c>
      <c r="B3991" s="1" t="s">
        <v>4127</v>
      </c>
      <c r="C3991" t="s">
        <v>228</v>
      </c>
      <c r="D3991" t="s">
        <v>15</v>
      </c>
      <c r="E3991">
        <v>2</v>
      </c>
      <c r="F3991" s="5">
        <v>43658</v>
      </c>
      <c r="G3991" s="2">
        <v>43679</v>
      </c>
      <c r="H3991" s="3">
        <v>43659</v>
      </c>
      <c r="I3991" t="s">
        <v>29</v>
      </c>
      <c r="J3991" t="s">
        <v>3351</v>
      </c>
      <c r="K3991">
        <v>121886132</v>
      </c>
      <c r="L3991">
        <v>4799</v>
      </c>
    </row>
    <row r="3992" spans="1:12" ht="105" hidden="1" outlineLevel="2" x14ac:dyDescent="0.25">
      <c r="A3992" t="s">
        <v>4128</v>
      </c>
      <c r="B3992" s="1" t="s">
        <v>4129</v>
      </c>
      <c r="C3992" t="s">
        <v>48</v>
      </c>
      <c r="D3992" t="s">
        <v>15</v>
      </c>
      <c r="E3992">
        <v>3</v>
      </c>
      <c r="F3992" s="5">
        <v>43658</v>
      </c>
      <c r="G3992" s="2">
        <v>43684</v>
      </c>
      <c r="H3992" s="3">
        <v>43662</v>
      </c>
      <c r="I3992" t="s">
        <v>29</v>
      </c>
      <c r="J3992" t="s">
        <v>66</v>
      </c>
      <c r="K3992">
        <v>30875027</v>
      </c>
      <c r="L3992">
        <v>3068</v>
      </c>
    </row>
    <row r="3993" spans="1:12" ht="409.5" hidden="1" outlineLevel="2" x14ac:dyDescent="0.25">
      <c r="A3993" t="s">
        <v>4130</v>
      </c>
      <c r="B3993" s="1" t="s">
        <v>4131</v>
      </c>
      <c r="C3993" t="s">
        <v>82</v>
      </c>
      <c r="D3993" t="s">
        <v>15</v>
      </c>
      <c r="E3993">
        <v>3</v>
      </c>
      <c r="F3993" s="5">
        <v>43658</v>
      </c>
      <c r="G3993" s="2">
        <v>43675</v>
      </c>
      <c r="H3993" s="3">
        <v>43661</v>
      </c>
      <c r="I3993" t="s">
        <v>53</v>
      </c>
      <c r="J3993" t="s">
        <v>3351</v>
      </c>
      <c r="K3993">
        <v>121887343</v>
      </c>
      <c r="L3993">
        <v>9853</v>
      </c>
    </row>
    <row r="3994" spans="1:12" ht="409.5" hidden="1" outlineLevel="2" x14ac:dyDescent="0.25">
      <c r="A3994" t="s">
        <v>4132</v>
      </c>
      <c r="B3994" s="1" t="s">
        <v>4133</v>
      </c>
      <c r="C3994" t="s">
        <v>24</v>
      </c>
      <c r="D3994" t="s">
        <v>15</v>
      </c>
      <c r="E3994">
        <v>3</v>
      </c>
      <c r="F3994" s="5">
        <v>43658</v>
      </c>
      <c r="G3994" s="2">
        <v>43692</v>
      </c>
      <c r="H3994" s="3">
        <v>43661</v>
      </c>
      <c r="I3994" t="s">
        <v>58</v>
      </c>
      <c r="J3994" t="s">
        <v>3351</v>
      </c>
      <c r="K3994">
        <v>121888227</v>
      </c>
      <c r="L3994">
        <v>3947</v>
      </c>
    </row>
    <row r="3995" spans="1:12" ht="240" hidden="1" outlineLevel="2" x14ac:dyDescent="0.25">
      <c r="A3995" t="s">
        <v>4134</v>
      </c>
      <c r="B3995" s="1" t="s">
        <v>4135</v>
      </c>
      <c r="C3995" t="s">
        <v>24</v>
      </c>
      <c r="D3995" t="s">
        <v>15</v>
      </c>
      <c r="E3995">
        <v>3</v>
      </c>
      <c r="F3995" s="5">
        <v>43658</v>
      </c>
      <c r="G3995" s="2">
        <v>43669</v>
      </c>
      <c r="H3995" s="3">
        <v>43661</v>
      </c>
      <c r="I3995" t="s">
        <v>58</v>
      </c>
      <c r="J3995" t="s">
        <v>3351</v>
      </c>
      <c r="K3995">
        <v>121888565</v>
      </c>
      <c r="L3995">
        <v>9814</v>
      </c>
    </row>
    <row r="3996" spans="1:12" ht="135" hidden="1" outlineLevel="2" x14ac:dyDescent="0.25">
      <c r="A3996" t="s">
        <v>4136</v>
      </c>
      <c r="B3996" s="1" t="s">
        <v>4137</v>
      </c>
      <c r="C3996" t="s">
        <v>116</v>
      </c>
      <c r="D3996" t="s">
        <v>15</v>
      </c>
      <c r="E3996">
        <v>3</v>
      </c>
      <c r="F3996" s="5">
        <v>43658</v>
      </c>
      <c r="G3996" s="2">
        <v>43689</v>
      </c>
      <c r="H3996" s="3">
        <v>43672</v>
      </c>
      <c r="I3996" t="s">
        <v>124</v>
      </c>
      <c r="J3996" t="s">
        <v>186</v>
      </c>
      <c r="K3996">
        <v>120170892</v>
      </c>
      <c r="L3996">
        <v>10165</v>
      </c>
    </row>
    <row r="3997" spans="1:12" ht="150" hidden="1" outlineLevel="2" x14ac:dyDescent="0.25">
      <c r="A3997" t="s">
        <v>4138</v>
      </c>
      <c r="B3997" s="1" t="s">
        <v>4139</v>
      </c>
      <c r="C3997" t="s">
        <v>116</v>
      </c>
      <c r="D3997" t="s">
        <v>15</v>
      </c>
      <c r="E3997">
        <v>2</v>
      </c>
      <c r="F3997" s="5">
        <v>43658</v>
      </c>
      <c r="G3997" s="2">
        <v>43689</v>
      </c>
      <c r="H3997" s="3">
        <v>43665</v>
      </c>
      <c r="I3997" t="s">
        <v>124</v>
      </c>
      <c r="J3997" t="s">
        <v>186</v>
      </c>
      <c r="K3997">
        <v>120170940</v>
      </c>
      <c r="L3997">
        <v>9229</v>
      </c>
    </row>
    <row r="3998" spans="1:12" ht="120" hidden="1" outlineLevel="2" x14ac:dyDescent="0.25">
      <c r="A3998" t="s">
        <v>4140</v>
      </c>
      <c r="B3998" s="1" t="s">
        <v>4141</v>
      </c>
      <c r="C3998" t="s">
        <v>116</v>
      </c>
      <c r="D3998" t="s">
        <v>15</v>
      </c>
      <c r="E3998">
        <v>3</v>
      </c>
      <c r="F3998" s="5">
        <v>43658</v>
      </c>
      <c r="G3998" s="2">
        <v>43672</v>
      </c>
      <c r="H3998" s="3">
        <v>43672</v>
      </c>
      <c r="I3998" t="s">
        <v>124</v>
      </c>
      <c r="J3998" t="s">
        <v>186</v>
      </c>
      <c r="K3998">
        <v>120170717</v>
      </c>
      <c r="L3998">
        <v>3024</v>
      </c>
    </row>
    <row r="3999" spans="1:12" ht="150" hidden="1" outlineLevel="2" x14ac:dyDescent="0.25">
      <c r="A3999" t="s">
        <v>11466</v>
      </c>
      <c r="B3999" s="1" t="s">
        <v>11467</v>
      </c>
      <c r="C3999" t="s">
        <v>147</v>
      </c>
      <c r="D3999" t="s">
        <v>11468</v>
      </c>
      <c r="E3999">
        <v>3</v>
      </c>
      <c r="F3999" s="5">
        <v>43658</v>
      </c>
      <c r="G3999" s="2">
        <v>43727</v>
      </c>
      <c r="H3999" s="3">
        <v>43661</v>
      </c>
      <c r="I3999" t="s">
        <v>300</v>
      </c>
      <c r="J3999" t="s">
        <v>49</v>
      </c>
      <c r="K3999">
        <v>30875208</v>
      </c>
      <c r="L3999" t="s">
        <v>420</v>
      </c>
    </row>
    <row r="4000" spans="1:12" outlineLevel="1" collapsed="1" x14ac:dyDescent="0.25">
      <c r="B4000" s="1"/>
      <c r="F4000" s="12" t="s">
        <v>12190</v>
      </c>
      <c r="G4000" s="2"/>
      <c r="H4000" s="3"/>
      <c r="K4000">
        <f>SUBTOTAL(3,K3973:K3999)</f>
        <v>27</v>
      </c>
    </row>
    <row r="4001" spans="1:12" ht="195" hidden="1" outlineLevel="2" x14ac:dyDescent="0.25">
      <c r="A4001" t="s">
        <v>4045</v>
      </c>
      <c r="B4001" s="1" t="s">
        <v>4046</v>
      </c>
      <c r="C4001" t="s">
        <v>14</v>
      </c>
      <c r="D4001" t="s">
        <v>15</v>
      </c>
      <c r="E4001">
        <v>2</v>
      </c>
      <c r="F4001" s="5">
        <v>43657</v>
      </c>
      <c r="G4001" s="2">
        <v>43669</v>
      </c>
      <c r="H4001" s="3">
        <v>43657</v>
      </c>
      <c r="I4001" t="s">
        <v>36</v>
      </c>
      <c r="J4001" t="s">
        <v>61</v>
      </c>
      <c r="K4001">
        <v>121755456</v>
      </c>
      <c r="L4001">
        <v>3935</v>
      </c>
    </row>
    <row r="4002" spans="1:12" ht="195" hidden="1" outlineLevel="2" x14ac:dyDescent="0.25">
      <c r="A4002" t="s">
        <v>4047</v>
      </c>
      <c r="B4002" s="1" t="s">
        <v>4048</v>
      </c>
      <c r="C4002" t="s">
        <v>14</v>
      </c>
      <c r="D4002" t="s">
        <v>15</v>
      </c>
      <c r="E4002">
        <v>2</v>
      </c>
      <c r="F4002" s="5">
        <v>43657</v>
      </c>
      <c r="G4002" s="2">
        <v>43664</v>
      </c>
      <c r="H4002" s="3">
        <v>43657</v>
      </c>
      <c r="I4002" t="s">
        <v>39</v>
      </c>
      <c r="J4002" t="s">
        <v>61</v>
      </c>
      <c r="K4002">
        <v>121756385</v>
      </c>
      <c r="L4002">
        <v>6405</v>
      </c>
    </row>
    <row r="4003" spans="1:12" ht="255" hidden="1" outlineLevel="2" x14ac:dyDescent="0.25">
      <c r="A4003" t="s">
        <v>4049</v>
      </c>
      <c r="B4003" s="1" t="s">
        <v>4050</v>
      </c>
      <c r="C4003" t="s">
        <v>20</v>
      </c>
      <c r="D4003" t="s">
        <v>15</v>
      </c>
      <c r="E4003">
        <v>1</v>
      </c>
      <c r="F4003" s="5">
        <v>43657</v>
      </c>
      <c r="G4003" s="2">
        <v>43682</v>
      </c>
      <c r="H4003" s="3">
        <v>43657</v>
      </c>
      <c r="I4003" t="s">
        <v>45</v>
      </c>
      <c r="J4003" t="s">
        <v>17</v>
      </c>
      <c r="K4003">
        <v>121778062</v>
      </c>
      <c r="L4003">
        <v>11107</v>
      </c>
    </row>
    <row r="4004" spans="1:12" ht="409.5" hidden="1" outlineLevel="2" x14ac:dyDescent="0.25">
      <c r="A4004" t="s">
        <v>4051</v>
      </c>
      <c r="B4004" s="1" t="s">
        <v>4052</v>
      </c>
      <c r="C4004" t="s">
        <v>207</v>
      </c>
      <c r="D4004" t="s">
        <v>15</v>
      </c>
      <c r="E4004">
        <v>2</v>
      </c>
      <c r="F4004" s="5">
        <v>43657</v>
      </c>
      <c r="G4004" s="2">
        <v>43735</v>
      </c>
      <c r="H4004" s="3">
        <v>43658</v>
      </c>
      <c r="I4004" t="s">
        <v>29</v>
      </c>
      <c r="J4004" t="s">
        <v>17</v>
      </c>
      <c r="K4004">
        <v>121777894</v>
      </c>
      <c r="L4004">
        <v>6621</v>
      </c>
    </row>
    <row r="4005" spans="1:12" ht="330" hidden="1" outlineLevel="2" x14ac:dyDescent="0.25">
      <c r="A4005" t="s">
        <v>4053</v>
      </c>
      <c r="B4005" s="1" t="s">
        <v>4054</v>
      </c>
      <c r="C4005" t="s">
        <v>14</v>
      </c>
      <c r="D4005" t="s">
        <v>15</v>
      </c>
      <c r="E4005">
        <v>2</v>
      </c>
      <c r="F4005" s="5">
        <v>43657</v>
      </c>
      <c r="G4005" s="2">
        <v>43664</v>
      </c>
      <c r="H4005" s="3">
        <v>43658</v>
      </c>
      <c r="I4005" t="s">
        <v>45</v>
      </c>
      <c r="J4005" t="s">
        <v>17</v>
      </c>
      <c r="K4005">
        <v>121780845</v>
      </c>
      <c r="L4005">
        <v>9752</v>
      </c>
    </row>
    <row r="4006" spans="1:12" ht="409.5" hidden="1" outlineLevel="2" x14ac:dyDescent="0.25">
      <c r="A4006" t="s">
        <v>4055</v>
      </c>
      <c r="B4006" s="1" t="s">
        <v>4056</v>
      </c>
      <c r="C4006" t="s">
        <v>48</v>
      </c>
      <c r="D4006" t="s">
        <v>15</v>
      </c>
      <c r="E4006">
        <v>3</v>
      </c>
      <c r="F4006" s="5">
        <v>43657</v>
      </c>
      <c r="G4006" s="2">
        <v>43682</v>
      </c>
      <c r="H4006" s="3">
        <v>43660</v>
      </c>
      <c r="I4006" t="s">
        <v>42</v>
      </c>
      <c r="J4006" t="s">
        <v>17</v>
      </c>
      <c r="K4006">
        <v>53219727</v>
      </c>
      <c r="L4006">
        <v>69780</v>
      </c>
    </row>
    <row r="4007" spans="1:12" ht="180" hidden="1" outlineLevel="2" x14ac:dyDescent="0.25">
      <c r="A4007" t="s">
        <v>4057</v>
      </c>
      <c r="B4007" s="1" t="s">
        <v>4058</v>
      </c>
      <c r="C4007" t="s">
        <v>985</v>
      </c>
      <c r="D4007" t="s">
        <v>15</v>
      </c>
      <c r="E4007">
        <v>3</v>
      </c>
      <c r="F4007" s="5">
        <v>43657</v>
      </c>
      <c r="G4007" s="2">
        <v>43682</v>
      </c>
      <c r="H4007" s="3">
        <v>43660</v>
      </c>
      <c r="I4007" t="s">
        <v>42</v>
      </c>
      <c r="J4007" t="s">
        <v>17</v>
      </c>
      <c r="K4007">
        <v>53219695</v>
      </c>
      <c r="L4007">
        <v>69780</v>
      </c>
    </row>
    <row r="4008" spans="1:12" ht="409.5" hidden="1" outlineLevel="2" x14ac:dyDescent="0.25">
      <c r="A4008" t="s">
        <v>4059</v>
      </c>
      <c r="B4008" s="1" t="s">
        <v>4060</v>
      </c>
      <c r="C4008" t="s">
        <v>14</v>
      </c>
      <c r="D4008" t="s">
        <v>15</v>
      </c>
      <c r="E4008">
        <v>2</v>
      </c>
      <c r="F4008" s="5">
        <v>43657</v>
      </c>
      <c r="G4008" s="2">
        <v>43700</v>
      </c>
      <c r="H4008" s="3">
        <v>43658</v>
      </c>
      <c r="I4008" t="s">
        <v>94</v>
      </c>
      <c r="J4008" t="s">
        <v>17</v>
      </c>
      <c r="K4008">
        <v>30837407</v>
      </c>
      <c r="L4008">
        <v>3013</v>
      </c>
    </row>
    <row r="4009" spans="1:12" ht="180" hidden="1" outlineLevel="2" x14ac:dyDescent="0.25">
      <c r="A4009" t="s">
        <v>4061</v>
      </c>
      <c r="B4009" s="1" t="s">
        <v>4062</v>
      </c>
      <c r="C4009" t="s">
        <v>48</v>
      </c>
      <c r="D4009" t="s">
        <v>15</v>
      </c>
      <c r="E4009">
        <v>3</v>
      </c>
      <c r="F4009" s="5">
        <v>43657</v>
      </c>
      <c r="G4009" s="2">
        <v>43682</v>
      </c>
      <c r="H4009" s="3">
        <v>43660</v>
      </c>
      <c r="I4009" t="s">
        <v>45</v>
      </c>
      <c r="J4009" t="s">
        <v>17</v>
      </c>
      <c r="K4009">
        <v>53224830</v>
      </c>
      <c r="L4009">
        <v>69980</v>
      </c>
    </row>
    <row r="4010" spans="1:12" ht="285" hidden="1" outlineLevel="2" x14ac:dyDescent="0.25">
      <c r="A4010" t="s">
        <v>4063</v>
      </c>
      <c r="B4010" s="1" t="s">
        <v>4064</v>
      </c>
      <c r="C4010" t="s">
        <v>14</v>
      </c>
      <c r="D4010" t="s">
        <v>15</v>
      </c>
      <c r="E4010">
        <v>1</v>
      </c>
      <c r="F4010" s="5">
        <v>43657</v>
      </c>
      <c r="G4010" s="2">
        <v>43726</v>
      </c>
      <c r="H4010" s="3">
        <v>43657</v>
      </c>
      <c r="I4010" t="s">
        <v>113</v>
      </c>
      <c r="J4010" t="s">
        <v>17</v>
      </c>
      <c r="K4010">
        <v>121783180</v>
      </c>
      <c r="L4010">
        <v>48308</v>
      </c>
    </row>
    <row r="4011" spans="1:12" ht="409.5" hidden="1" outlineLevel="2" x14ac:dyDescent="0.25">
      <c r="A4011" t="s">
        <v>4065</v>
      </c>
      <c r="B4011" s="1" t="s">
        <v>4066</v>
      </c>
      <c r="C4011" t="s">
        <v>48</v>
      </c>
      <c r="D4011" t="s">
        <v>15</v>
      </c>
      <c r="E4011">
        <v>3</v>
      </c>
      <c r="F4011" s="5">
        <v>43657</v>
      </c>
      <c r="G4011" s="2">
        <v>43664</v>
      </c>
      <c r="H4011" s="3">
        <v>43658.740266203706</v>
      </c>
      <c r="I4011" t="s">
        <v>151</v>
      </c>
      <c r="J4011" t="s">
        <v>17</v>
      </c>
      <c r="K4011">
        <v>121789097</v>
      </c>
      <c r="L4011">
        <v>128</v>
      </c>
    </row>
    <row r="4012" spans="1:12" ht="210" hidden="1" outlineLevel="2" x14ac:dyDescent="0.25">
      <c r="A4012" t="s">
        <v>4067</v>
      </c>
      <c r="B4012" s="1" t="s">
        <v>4068</v>
      </c>
      <c r="C4012" t="s">
        <v>308</v>
      </c>
      <c r="D4012" t="s">
        <v>15</v>
      </c>
      <c r="E4012">
        <v>3</v>
      </c>
      <c r="F4012" s="5">
        <v>43657</v>
      </c>
      <c r="G4012" s="2">
        <v>43669</v>
      </c>
      <c r="H4012" s="3">
        <v>43660</v>
      </c>
      <c r="I4012" t="s">
        <v>53</v>
      </c>
      <c r="J4012" t="s">
        <v>17</v>
      </c>
      <c r="K4012">
        <v>121789574</v>
      </c>
      <c r="L4012">
        <v>9612</v>
      </c>
    </row>
    <row r="4013" spans="1:12" ht="270" hidden="1" outlineLevel="2" x14ac:dyDescent="0.25">
      <c r="A4013" t="s">
        <v>4069</v>
      </c>
      <c r="B4013" s="1" t="s">
        <v>4070</v>
      </c>
      <c r="C4013" t="s">
        <v>14</v>
      </c>
      <c r="D4013" t="s">
        <v>15</v>
      </c>
      <c r="E4013">
        <v>2</v>
      </c>
      <c r="F4013" s="5">
        <v>43657</v>
      </c>
      <c r="G4013" s="2">
        <v>43664</v>
      </c>
      <c r="H4013" s="3">
        <v>43658</v>
      </c>
      <c r="I4013" t="s">
        <v>110</v>
      </c>
      <c r="J4013" t="s">
        <v>17</v>
      </c>
      <c r="K4013">
        <v>121789618</v>
      </c>
      <c r="L4013">
        <v>9938</v>
      </c>
    </row>
    <row r="4014" spans="1:12" ht="120" hidden="1" outlineLevel="2" x14ac:dyDescent="0.25">
      <c r="A4014" t="s">
        <v>4071</v>
      </c>
      <c r="B4014" s="1" t="s">
        <v>4072</v>
      </c>
      <c r="C4014" t="s">
        <v>48</v>
      </c>
      <c r="D4014" t="s">
        <v>15</v>
      </c>
      <c r="E4014">
        <v>3</v>
      </c>
      <c r="F4014" s="5">
        <v>43657</v>
      </c>
      <c r="G4014" s="2">
        <v>43684</v>
      </c>
      <c r="H4014" s="3">
        <v>43658</v>
      </c>
      <c r="I4014" t="s">
        <v>1054</v>
      </c>
      <c r="J4014" t="s">
        <v>17</v>
      </c>
      <c r="K4014" t="s">
        <v>4073</v>
      </c>
      <c r="L4014">
        <v>3037</v>
      </c>
    </row>
    <row r="4015" spans="1:12" ht="210" hidden="1" outlineLevel="2" x14ac:dyDescent="0.25">
      <c r="A4015" t="s">
        <v>4074</v>
      </c>
      <c r="B4015" s="1" t="s">
        <v>4075</v>
      </c>
      <c r="C4015" t="s">
        <v>14</v>
      </c>
      <c r="D4015" t="s">
        <v>15</v>
      </c>
      <c r="E4015">
        <v>2</v>
      </c>
      <c r="F4015" s="5">
        <v>43657</v>
      </c>
      <c r="G4015" s="2">
        <v>43684</v>
      </c>
      <c r="H4015" s="3">
        <v>43658</v>
      </c>
      <c r="I4015" t="s">
        <v>39</v>
      </c>
      <c r="J4015" t="s">
        <v>17</v>
      </c>
      <c r="K4015" t="s">
        <v>4076</v>
      </c>
      <c r="L4015">
        <v>3075</v>
      </c>
    </row>
    <row r="4016" spans="1:12" ht="409.5" hidden="1" outlineLevel="2" x14ac:dyDescent="0.25">
      <c r="A4016" t="s">
        <v>4077</v>
      </c>
      <c r="B4016" s="1" t="s">
        <v>4078</v>
      </c>
      <c r="C4016" t="s">
        <v>1183</v>
      </c>
      <c r="D4016" t="s">
        <v>15</v>
      </c>
      <c r="E4016">
        <v>1</v>
      </c>
      <c r="F4016" s="5">
        <v>43657</v>
      </c>
      <c r="G4016" s="2">
        <v>43711</v>
      </c>
      <c r="H4016" s="3">
        <v>43657</v>
      </c>
      <c r="I4016" t="s">
        <v>45</v>
      </c>
      <c r="J4016" t="s">
        <v>17</v>
      </c>
      <c r="K4016">
        <v>121793506</v>
      </c>
      <c r="L4016">
        <v>9152</v>
      </c>
    </row>
    <row r="4017" spans="1:12" ht="409.5" hidden="1" outlineLevel="2" x14ac:dyDescent="0.25">
      <c r="A4017" t="s">
        <v>4079</v>
      </c>
      <c r="B4017" s="1" t="s">
        <v>4080</v>
      </c>
      <c r="C4017" t="s">
        <v>303</v>
      </c>
      <c r="D4017" t="s">
        <v>15</v>
      </c>
      <c r="E4017">
        <v>2</v>
      </c>
      <c r="F4017" s="5">
        <v>43657</v>
      </c>
      <c r="G4017" s="2">
        <v>43760</v>
      </c>
      <c r="H4017" s="3">
        <v>43657</v>
      </c>
      <c r="I4017" t="s">
        <v>110</v>
      </c>
      <c r="J4017" t="s">
        <v>17</v>
      </c>
      <c r="K4017">
        <v>121723910</v>
      </c>
      <c r="L4017">
        <v>9509</v>
      </c>
    </row>
    <row r="4018" spans="1:12" ht="180" hidden="1" outlineLevel="2" x14ac:dyDescent="0.25">
      <c r="A4018" t="s">
        <v>4081</v>
      </c>
      <c r="B4018" s="1" t="s">
        <v>4082</v>
      </c>
      <c r="C4018" t="s">
        <v>303</v>
      </c>
      <c r="D4018" t="s">
        <v>15</v>
      </c>
      <c r="E4018">
        <v>3</v>
      </c>
      <c r="F4018" s="5">
        <v>43657</v>
      </c>
      <c r="G4018" s="2">
        <v>43675</v>
      </c>
      <c r="H4018" s="3">
        <v>43660</v>
      </c>
      <c r="I4018" t="s">
        <v>53</v>
      </c>
      <c r="J4018" t="s">
        <v>17</v>
      </c>
      <c r="K4018">
        <v>121780306</v>
      </c>
      <c r="L4018">
        <v>9229</v>
      </c>
    </row>
    <row r="4019" spans="1:12" ht="195" hidden="1" outlineLevel="2" x14ac:dyDescent="0.25">
      <c r="A4019" t="s">
        <v>4083</v>
      </c>
      <c r="B4019" s="1" t="s">
        <v>4084</v>
      </c>
      <c r="C4019" t="s">
        <v>14</v>
      </c>
      <c r="D4019" t="s">
        <v>15</v>
      </c>
      <c r="E4019">
        <v>3</v>
      </c>
      <c r="F4019" s="5">
        <v>43657</v>
      </c>
      <c r="G4019" s="2">
        <v>43664</v>
      </c>
      <c r="H4019" s="3">
        <v>43660</v>
      </c>
      <c r="I4019" t="s">
        <v>42</v>
      </c>
      <c r="J4019" t="s">
        <v>3351</v>
      </c>
      <c r="K4019">
        <v>121803407</v>
      </c>
      <c r="L4019">
        <v>9511</v>
      </c>
    </row>
    <row r="4020" spans="1:12" ht="240" hidden="1" outlineLevel="2" x14ac:dyDescent="0.25">
      <c r="A4020" t="s">
        <v>4085</v>
      </c>
      <c r="B4020" s="1" t="s">
        <v>4086</v>
      </c>
      <c r="C4020" t="s">
        <v>14</v>
      </c>
      <c r="D4020" t="s">
        <v>15</v>
      </c>
      <c r="E4020">
        <v>1</v>
      </c>
      <c r="F4020" s="5">
        <v>43657</v>
      </c>
      <c r="G4020" s="2">
        <v>43664</v>
      </c>
      <c r="H4020" s="3">
        <v>43657.929664351854</v>
      </c>
      <c r="I4020" t="s">
        <v>39</v>
      </c>
      <c r="J4020" t="s">
        <v>66</v>
      </c>
      <c r="K4020">
        <v>121804086</v>
      </c>
      <c r="L4020">
        <v>48216</v>
      </c>
    </row>
    <row r="4021" spans="1:12" ht="240" hidden="1" outlineLevel="2" x14ac:dyDescent="0.25">
      <c r="A4021" t="s">
        <v>4087</v>
      </c>
      <c r="B4021" s="1" t="s">
        <v>4088</v>
      </c>
      <c r="C4021" t="s">
        <v>214</v>
      </c>
      <c r="D4021" t="s">
        <v>15</v>
      </c>
      <c r="E4021">
        <v>2</v>
      </c>
      <c r="F4021" s="5">
        <v>43657</v>
      </c>
      <c r="G4021" s="2">
        <v>43664</v>
      </c>
      <c r="H4021" s="3">
        <v>43658</v>
      </c>
      <c r="I4021" t="s">
        <v>45</v>
      </c>
      <c r="J4021" t="s">
        <v>3351</v>
      </c>
      <c r="K4021">
        <v>121803657</v>
      </c>
      <c r="L4021">
        <v>981</v>
      </c>
    </row>
    <row r="4022" spans="1:12" outlineLevel="1" collapsed="1" x14ac:dyDescent="0.25">
      <c r="B4022" s="1"/>
      <c r="F4022" s="12" t="s">
        <v>12191</v>
      </c>
      <c r="G4022" s="2"/>
      <c r="H4022" s="3"/>
      <c r="K4022">
        <f>SUBTOTAL(3,K4001:K4021)</f>
        <v>21</v>
      </c>
    </row>
    <row r="4023" spans="1:12" ht="255" hidden="1" outlineLevel="2" x14ac:dyDescent="0.25">
      <c r="A4023" t="s">
        <v>3994</v>
      </c>
      <c r="B4023" s="1" t="s">
        <v>3995</v>
      </c>
      <c r="C4023" t="s">
        <v>82</v>
      </c>
      <c r="D4023" t="s">
        <v>15</v>
      </c>
      <c r="E4023">
        <v>2</v>
      </c>
      <c r="F4023" s="5">
        <v>43656</v>
      </c>
      <c r="G4023" s="2">
        <v>43664</v>
      </c>
      <c r="H4023" s="3">
        <v>43656</v>
      </c>
      <c r="I4023" t="s">
        <v>42</v>
      </c>
      <c r="J4023" t="s">
        <v>17</v>
      </c>
      <c r="K4023">
        <v>121704095</v>
      </c>
      <c r="L4023">
        <v>9348</v>
      </c>
    </row>
    <row r="4024" spans="1:12" ht="165" hidden="1" outlineLevel="2" x14ac:dyDescent="0.25">
      <c r="A4024" t="s">
        <v>3996</v>
      </c>
      <c r="B4024" s="1" t="s">
        <v>3997</v>
      </c>
      <c r="C4024" t="s">
        <v>207</v>
      </c>
      <c r="D4024" t="s">
        <v>15</v>
      </c>
      <c r="E4024">
        <v>3</v>
      </c>
      <c r="F4024" s="5">
        <v>43656</v>
      </c>
      <c r="G4024" s="2">
        <v>43664</v>
      </c>
      <c r="H4024" s="3">
        <v>43658</v>
      </c>
      <c r="I4024" t="s">
        <v>29</v>
      </c>
      <c r="J4024" t="s">
        <v>17</v>
      </c>
      <c r="K4024">
        <v>121706360</v>
      </c>
      <c r="L4024">
        <v>2661</v>
      </c>
    </row>
    <row r="4025" spans="1:12" ht="225" hidden="1" outlineLevel="2" x14ac:dyDescent="0.25">
      <c r="A4025" t="s">
        <v>3998</v>
      </c>
      <c r="B4025" s="1" t="s">
        <v>3999</v>
      </c>
      <c r="C4025" t="s">
        <v>14</v>
      </c>
      <c r="D4025" t="s">
        <v>15</v>
      </c>
      <c r="E4025">
        <v>2</v>
      </c>
      <c r="F4025" s="5">
        <v>43656</v>
      </c>
      <c r="G4025" s="2">
        <v>43664</v>
      </c>
      <c r="H4025" s="3">
        <v>43656.629976851851</v>
      </c>
      <c r="I4025" t="s">
        <v>39</v>
      </c>
      <c r="J4025" t="s">
        <v>17</v>
      </c>
      <c r="K4025">
        <v>121706523</v>
      </c>
      <c r="L4025">
        <v>2085</v>
      </c>
    </row>
    <row r="4026" spans="1:12" ht="255" hidden="1" outlineLevel="2" x14ac:dyDescent="0.25">
      <c r="A4026" t="s">
        <v>4000</v>
      </c>
      <c r="B4026" s="1" t="s">
        <v>4001</v>
      </c>
      <c r="C4026" t="s">
        <v>207</v>
      </c>
      <c r="D4026" t="s">
        <v>15</v>
      </c>
      <c r="E4026">
        <v>3</v>
      </c>
      <c r="F4026" s="5">
        <v>43656</v>
      </c>
      <c r="G4026" s="2">
        <v>43675</v>
      </c>
      <c r="H4026" s="3">
        <v>43658</v>
      </c>
      <c r="I4026" t="s">
        <v>53</v>
      </c>
      <c r="J4026" t="s">
        <v>17</v>
      </c>
      <c r="K4026">
        <v>121699331</v>
      </c>
      <c r="L4026">
        <v>3952</v>
      </c>
    </row>
    <row r="4027" spans="1:12" ht="390" hidden="1" outlineLevel="2" x14ac:dyDescent="0.25">
      <c r="A4027" t="s">
        <v>4002</v>
      </c>
      <c r="B4027" s="1" t="s">
        <v>4003</v>
      </c>
      <c r="C4027" t="s">
        <v>673</v>
      </c>
      <c r="D4027" t="s">
        <v>15</v>
      </c>
      <c r="E4027">
        <v>3</v>
      </c>
      <c r="F4027" s="5">
        <v>43656</v>
      </c>
      <c r="G4027" s="2">
        <v>43664</v>
      </c>
      <c r="H4027" s="3">
        <v>43659</v>
      </c>
      <c r="I4027" t="s">
        <v>110</v>
      </c>
      <c r="J4027" t="s">
        <v>17</v>
      </c>
      <c r="K4027">
        <v>121723783</v>
      </c>
      <c r="L4027">
        <v>9509</v>
      </c>
    </row>
    <row r="4028" spans="1:12" ht="300" hidden="1" outlineLevel="2" x14ac:dyDescent="0.25">
      <c r="A4028" t="s">
        <v>4004</v>
      </c>
      <c r="B4028" s="1" t="s">
        <v>4005</v>
      </c>
      <c r="C4028" t="s">
        <v>14</v>
      </c>
      <c r="D4028" t="s">
        <v>15</v>
      </c>
      <c r="E4028">
        <v>3</v>
      </c>
      <c r="F4028" s="5">
        <v>43656</v>
      </c>
      <c r="G4028" s="2">
        <v>43678</v>
      </c>
      <c r="H4028" s="3">
        <v>43659</v>
      </c>
      <c r="I4028" t="s">
        <v>151</v>
      </c>
      <c r="J4028" t="s">
        <v>17</v>
      </c>
      <c r="K4028">
        <v>121727489</v>
      </c>
      <c r="L4028">
        <v>9324</v>
      </c>
    </row>
    <row r="4029" spans="1:12" ht="300" hidden="1" outlineLevel="2" x14ac:dyDescent="0.25">
      <c r="A4029" t="s">
        <v>4006</v>
      </c>
      <c r="B4029" s="1" t="s">
        <v>4007</v>
      </c>
      <c r="C4029" t="s">
        <v>231</v>
      </c>
      <c r="D4029" t="s">
        <v>15</v>
      </c>
      <c r="E4029">
        <v>3</v>
      </c>
      <c r="F4029" s="5">
        <v>43656</v>
      </c>
      <c r="G4029" s="2">
        <v>43663</v>
      </c>
      <c r="H4029" s="3">
        <v>43659</v>
      </c>
      <c r="I4029" t="s">
        <v>29</v>
      </c>
      <c r="J4029" t="s">
        <v>17</v>
      </c>
      <c r="K4029">
        <v>121728891</v>
      </c>
      <c r="L4029">
        <v>3945</v>
      </c>
    </row>
    <row r="4030" spans="1:12" ht="285" hidden="1" outlineLevel="2" x14ac:dyDescent="0.25">
      <c r="A4030" t="s">
        <v>4008</v>
      </c>
      <c r="B4030" s="1" t="s">
        <v>4009</v>
      </c>
      <c r="C4030" t="s">
        <v>214</v>
      </c>
      <c r="D4030" t="s">
        <v>15</v>
      </c>
      <c r="E4030">
        <v>2</v>
      </c>
      <c r="F4030" s="5">
        <v>43656</v>
      </c>
      <c r="G4030" s="2">
        <v>43663</v>
      </c>
      <c r="H4030" s="3">
        <v>43657</v>
      </c>
      <c r="I4030" t="s">
        <v>45</v>
      </c>
      <c r="J4030" t="s">
        <v>17</v>
      </c>
      <c r="K4030">
        <v>121729562</v>
      </c>
      <c r="L4030">
        <v>4770</v>
      </c>
    </row>
    <row r="4031" spans="1:12" ht="240" hidden="1" outlineLevel="2" x14ac:dyDescent="0.25">
      <c r="A4031" t="s">
        <v>4010</v>
      </c>
      <c r="B4031" s="1" t="s">
        <v>4011</v>
      </c>
      <c r="C4031" t="s">
        <v>147</v>
      </c>
      <c r="D4031" t="s">
        <v>15</v>
      </c>
      <c r="E4031">
        <v>3</v>
      </c>
      <c r="F4031" s="5">
        <v>43656</v>
      </c>
      <c r="G4031" s="2">
        <v>43664</v>
      </c>
      <c r="H4031" s="3">
        <v>43659</v>
      </c>
      <c r="I4031" t="s">
        <v>1054</v>
      </c>
      <c r="J4031" t="s">
        <v>17</v>
      </c>
      <c r="K4031">
        <v>121731237</v>
      </c>
      <c r="L4031">
        <v>9599</v>
      </c>
    </row>
    <row r="4032" spans="1:12" ht="390" hidden="1" outlineLevel="2" x14ac:dyDescent="0.25">
      <c r="A4032" t="s">
        <v>4012</v>
      </c>
      <c r="B4032" s="1" t="s">
        <v>4013</v>
      </c>
      <c r="C4032" t="s">
        <v>607</v>
      </c>
      <c r="D4032" t="s">
        <v>15</v>
      </c>
      <c r="E4032">
        <v>3</v>
      </c>
      <c r="F4032" s="5">
        <v>43656</v>
      </c>
      <c r="G4032" s="2">
        <v>43676</v>
      </c>
      <c r="H4032" s="3">
        <v>43659</v>
      </c>
      <c r="I4032" t="s">
        <v>42</v>
      </c>
      <c r="J4032" t="s">
        <v>17</v>
      </c>
      <c r="K4032">
        <v>121732557</v>
      </c>
      <c r="L4032">
        <v>3026</v>
      </c>
    </row>
    <row r="4033" spans="1:12" ht="135" hidden="1" outlineLevel="2" x14ac:dyDescent="0.25">
      <c r="A4033" t="s">
        <v>4014</v>
      </c>
      <c r="B4033" s="1" t="s">
        <v>4015</v>
      </c>
      <c r="C4033" t="s">
        <v>14</v>
      </c>
      <c r="D4033" t="s">
        <v>15</v>
      </c>
      <c r="E4033">
        <v>2</v>
      </c>
      <c r="F4033" s="5">
        <v>43656</v>
      </c>
      <c r="G4033" s="2">
        <v>43658</v>
      </c>
      <c r="H4033" s="3">
        <v>43656</v>
      </c>
      <c r="I4033" t="s">
        <v>39</v>
      </c>
      <c r="J4033" t="s">
        <v>17</v>
      </c>
      <c r="K4033" t="s">
        <v>4016</v>
      </c>
      <c r="L4033">
        <v>3011</v>
      </c>
    </row>
    <row r="4034" spans="1:12" ht="255" hidden="1" outlineLevel="2" x14ac:dyDescent="0.25">
      <c r="A4034" t="s">
        <v>4017</v>
      </c>
      <c r="B4034" s="1" t="s">
        <v>4018</v>
      </c>
      <c r="C4034" t="s">
        <v>14</v>
      </c>
      <c r="D4034" t="s">
        <v>15</v>
      </c>
      <c r="E4034">
        <v>2</v>
      </c>
      <c r="F4034" s="5">
        <v>43656</v>
      </c>
      <c r="G4034" s="2">
        <v>43664</v>
      </c>
      <c r="H4034" s="3">
        <v>43657</v>
      </c>
      <c r="I4034" t="s">
        <v>60</v>
      </c>
      <c r="J4034" t="s">
        <v>17</v>
      </c>
      <c r="K4034">
        <v>121733278</v>
      </c>
      <c r="L4034">
        <v>9130</v>
      </c>
    </row>
    <row r="4035" spans="1:12" ht="135" hidden="1" outlineLevel="2" x14ac:dyDescent="0.25">
      <c r="A4035" t="s">
        <v>4019</v>
      </c>
      <c r="B4035" s="1" t="s">
        <v>4020</v>
      </c>
      <c r="C4035" t="s">
        <v>14</v>
      </c>
      <c r="D4035" t="s">
        <v>15</v>
      </c>
      <c r="E4035">
        <v>1</v>
      </c>
      <c r="F4035" s="5">
        <v>43656</v>
      </c>
      <c r="G4035" s="2">
        <v>43663</v>
      </c>
      <c r="H4035" s="3">
        <v>43659</v>
      </c>
      <c r="I4035" t="s">
        <v>75</v>
      </c>
      <c r="J4035" t="s">
        <v>17</v>
      </c>
      <c r="K4035">
        <v>121737023</v>
      </c>
      <c r="L4035">
        <v>9896</v>
      </c>
    </row>
    <row r="4036" spans="1:12" ht="225" hidden="1" outlineLevel="2" x14ac:dyDescent="0.25">
      <c r="A4036" t="s">
        <v>4021</v>
      </c>
      <c r="B4036" s="1" t="s">
        <v>4022</v>
      </c>
      <c r="C4036" t="s">
        <v>14</v>
      </c>
      <c r="D4036" t="s">
        <v>15</v>
      </c>
      <c r="E4036">
        <v>3</v>
      </c>
      <c r="F4036" s="5">
        <v>43656</v>
      </c>
      <c r="G4036" s="2">
        <v>43664</v>
      </c>
      <c r="H4036" s="3">
        <v>43659</v>
      </c>
      <c r="I4036" t="s">
        <v>45</v>
      </c>
      <c r="J4036" t="s">
        <v>17</v>
      </c>
      <c r="K4036">
        <v>121741102</v>
      </c>
      <c r="L4036">
        <v>7955</v>
      </c>
    </row>
    <row r="4037" spans="1:12" ht="225" hidden="1" outlineLevel="2" x14ac:dyDescent="0.25">
      <c r="A4037" t="s">
        <v>4023</v>
      </c>
      <c r="B4037" s="1" t="s">
        <v>4024</v>
      </c>
      <c r="C4037" t="s">
        <v>100</v>
      </c>
      <c r="D4037" t="s">
        <v>15</v>
      </c>
      <c r="E4037">
        <v>3</v>
      </c>
      <c r="F4037" s="5">
        <v>43656</v>
      </c>
      <c r="G4037" s="2">
        <v>43760</v>
      </c>
      <c r="H4037" s="3">
        <v>43659</v>
      </c>
      <c r="I4037" t="s">
        <v>45</v>
      </c>
      <c r="J4037" t="s">
        <v>17</v>
      </c>
      <c r="K4037">
        <v>121741470</v>
      </c>
      <c r="L4037">
        <v>7955</v>
      </c>
    </row>
    <row r="4038" spans="1:12" ht="300" hidden="1" outlineLevel="2" x14ac:dyDescent="0.25">
      <c r="A4038" t="s">
        <v>4025</v>
      </c>
      <c r="B4038" s="1" t="s">
        <v>4026</v>
      </c>
      <c r="C4038" t="s">
        <v>48</v>
      </c>
      <c r="D4038" t="s">
        <v>15</v>
      </c>
      <c r="E4038">
        <v>3</v>
      </c>
      <c r="F4038" s="5">
        <v>43656</v>
      </c>
      <c r="G4038" s="2">
        <v>43684</v>
      </c>
      <c r="H4038" s="3">
        <v>43659</v>
      </c>
      <c r="I4038" t="s">
        <v>3623</v>
      </c>
      <c r="J4038" t="s">
        <v>17</v>
      </c>
      <c r="K4038">
        <v>30818556</v>
      </c>
      <c r="L4038" t="s">
        <v>4027</v>
      </c>
    </row>
    <row r="4039" spans="1:12" ht="165" hidden="1" outlineLevel="2" x14ac:dyDescent="0.25">
      <c r="A4039" t="s">
        <v>4028</v>
      </c>
      <c r="B4039" s="1" t="s">
        <v>4029</v>
      </c>
      <c r="C4039" t="s">
        <v>48</v>
      </c>
      <c r="D4039" t="s">
        <v>15</v>
      </c>
      <c r="E4039">
        <v>3</v>
      </c>
      <c r="F4039" s="5">
        <v>43656</v>
      </c>
      <c r="G4039" s="2">
        <v>43714</v>
      </c>
      <c r="H4039" s="3">
        <v>43658</v>
      </c>
      <c r="I4039" t="s">
        <v>94</v>
      </c>
      <c r="J4039" t="s">
        <v>17</v>
      </c>
      <c r="K4039">
        <v>30819493</v>
      </c>
      <c r="L4039" t="s">
        <v>4030</v>
      </c>
    </row>
    <row r="4040" spans="1:12" ht="180" hidden="1" outlineLevel="2" x14ac:dyDescent="0.25">
      <c r="A4040" t="s">
        <v>4031</v>
      </c>
      <c r="B4040" s="1" t="s">
        <v>4032</v>
      </c>
      <c r="C4040" t="s">
        <v>14</v>
      </c>
      <c r="D4040" t="s">
        <v>15</v>
      </c>
      <c r="E4040">
        <v>2</v>
      </c>
      <c r="F4040" s="5">
        <v>43656</v>
      </c>
      <c r="G4040" s="2">
        <v>43664</v>
      </c>
      <c r="H4040" s="3">
        <v>43657</v>
      </c>
      <c r="I4040" t="s">
        <v>39</v>
      </c>
      <c r="J4040" t="s">
        <v>17</v>
      </c>
      <c r="K4040">
        <v>121748550</v>
      </c>
      <c r="L4040">
        <v>6621</v>
      </c>
    </row>
    <row r="4041" spans="1:12" ht="360" hidden="1" outlineLevel="2" x14ac:dyDescent="0.25">
      <c r="A4041" t="s">
        <v>4033</v>
      </c>
      <c r="B4041" s="1" t="s">
        <v>4034</v>
      </c>
      <c r="C4041" t="s">
        <v>1720</v>
      </c>
      <c r="D4041" t="s">
        <v>15</v>
      </c>
      <c r="E4041">
        <v>3</v>
      </c>
      <c r="F4041" s="5">
        <v>43656</v>
      </c>
      <c r="G4041" s="2">
        <v>43678</v>
      </c>
      <c r="H4041" s="3">
        <v>43657</v>
      </c>
      <c r="I4041" t="s">
        <v>225</v>
      </c>
      <c r="J4041" t="s">
        <v>17</v>
      </c>
      <c r="K4041">
        <v>121749105</v>
      </c>
      <c r="L4041">
        <v>4770</v>
      </c>
    </row>
    <row r="4042" spans="1:12" ht="195" hidden="1" outlineLevel="2" x14ac:dyDescent="0.25">
      <c r="A4042" t="s">
        <v>4035</v>
      </c>
      <c r="B4042" s="1" t="s">
        <v>4036</v>
      </c>
      <c r="C4042" t="s">
        <v>14</v>
      </c>
      <c r="D4042" t="s">
        <v>15</v>
      </c>
      <c r="E4042">
        <v>3</v>
      </c>
      <c r="F4042" s="5">
        <v>43656</v>
      </c>
      <c r="G4042" s="2">
        <v>43664</v>
      </c>
      <c r="H4042" s="3">
        <v>43659</v>
      </c>
      <c r="I4042" t="s">
        <v>1054</v>
      </c>
      <c r="J4042" t="s">
        <v>3351</v>
      </c>
      <c r="K4042">
        <v>121751087</v>
      </c>
      <c r="L4042">
        <v>9599</v>
      </c>
    </row>
    <row r="4043" spans="1:12" ht="165" hidden="1" outlineLevel="2" x14ac:dyDescent="0.25">
      <c r="A4043" t="s">
        <v>4037</v>
      </c>
      <c r="B4043" s="1" t="s">
        <v>4038</v>
      </c>
      <c r="C4043" t="s">
        <v>48</v>
      </c>
      <c r="D4043" t="s">
        <v>15</v>
      </c>
      <c r="E4043">
        <v>3</v>
      </c>
      <c r="F4043" s="5">
        <v>43656</v>
      </c>
      <c r="G4043" s="2">
        <v>43689</v>
      </c>
      <c r="H4043" s="3">
        <v>43658</v>
      </c>
      <c r="I4043" t="s">
        <v>94</v>
      </c>
      <c r="J4043" t="s">
        <v>66</v>
      </c>
      <c r="K4043">
        <v>30822610</v>
      </c>
      <c r="L4043">
        <v>3018</v>
      </c>
    </row>
    <row r="4044" spans="1:12" ht="255" hidden="1" outlineLevel="2" x14ac:dyDescent="0.25">
      <c r="A4044" t="s">
        <v>4039</v>
      </c>
      <c r="B4044" s="1" t="s">
        <v>4040</v>
      </c>
      <c r="C4044" t="s">
        <v>14</v>
      </c>
      <c r="D4044" t="s">
        <v>15</v>
      </c>
      <c r="E4044">
        <v>2</v>
      </c>
      <c r="F4044" s="5">
        <v>43656</v>
      </c>
      <c r="G4044" s="2">
        <v>43664</v>
      </c>
      <c r="H4044" s="3">
        <v>43657</v>
      </c>
      <c r="I4044" t="s">
        <v>39</v>
      </c>
      <c r="J4044" t="s">
        <v>3351</v>
      </c>
      <c r="K4044">
        <v>121752525</v>
      </c>
      <c r="L4044">
        <v>48214</v>
      </c>
    </row>
    <row r="4045" spans="1:12" ht="240" hidden="1" outlineLevel="2" x14ac:dyDescent="0.25">
      <c r="A4045" t="s">
        <v>4041</v>
      </c>
      <c r="B4045" s="1" t="s">
        <v>4042</v>
      </c>
      <c r="C4045" t="s">
        <v>48</v>
      </c>
      <c r="D4045" t="s">
        <v>15</v>
      </c>
      <c r="E4045">
        <v>3</v>
      </c>
      <c r="F4045" s="5">
        <v>43656</v>
      </c>
      <c r="G4045" s="2">
        <v>43664</v>
      </c>
      <c r="H4045" s="3">
        <v>43659</v>
      </c>
      <c r="I4045" t="s">
        <v>94</v>
      </c>
      <c r="J4045" t="s">
        <v>3351</v>
      </c>
      <c r="K4045">
        <v>121753307</v>
      </c>
      <c r="L4045">
        <v>9949</v>
      </c>
    </row>
    <row r="4046" spans="1:12" ht="150" hidden="1" outlineLevel="2" x14ac:dyDescent="0.25">
      <c r="A4046" t="s">
        <v>4043</v>
      </c>
      <c r="B4046" s="1" t="s">
        <v>4044</v>
      </c>
      <c r="C4046" t="s">
        <v>415</v>
      </c>
      <c r="D4046" t="s">
        <v>15</v>
      </c>
      <c r="E4046">
        <v>3</v>
      </c>
      <c r="F4046" s="5">
        <v>43656</v>
      </c>
      <c r="G4046" s="2">
        <v>43689</v>
      </c>
      <c r="H4046" s="3">
        <v>43665</v>
      </c>
      <c r="I4046" t="s">
        <v>124</v>
      </c>
      <c r="J4046" t="s">
        <v>186</v>
      </c>
      <c r="K4046">
        <v>121689945</v>
      </c>
      <c r="L4046">
        <v>9761</v>
      </c>
    </row>
    <row r="4047" spans="1:12" outlineLevel="1" collapsed="1" x14ac:dyDescent="0.25">
      <c r="B4047" s="1"/>
      <c r="F4047" s="12" t="s">
        <v>12192</v>
      </c>
      <c r="G4047" s="2"/>
      <c r="H4047" s="3"/>
      <c r="K4047">
        <f>SUBTOTAL(3,K4023:K4046)</f>
        <v>24</v>
      </c>
    </row>
    <row r="4048" spans="1:12" ht="270" hidden="1" outlineLevel="2" x14ac:dyDescent="0.25">
      <c r="A4048" t="s">
        <v>3964</v>
      </c>
      <c r="B4048" s="1" t="s">
        <v>3965</v>
      </c>
      <c r="C4048" t="s">
        <v>14</v>
      </c>
      <c r="D4048" t="s">
        <v>15</v>
      </c>
      <c r="E4048">
        <v>2</v>
      </c>
      <c r="F4048" s="5">
        <v>43655</v>
      </c>
      <c r="G4048" s="2">
        <v>43663</v>
      </c>
      <c r="H4048" s="3">
        <v>43655</v>
      </c>
      <c r="I4048" t="s">
        <v>45</v>
      </c>
      <c r="J4048" t="s">
        <v>49</v>
      </c>
      <c r="K4048">
        <v>121658123</v>
      </c>
      <c r="L4048">
        <v>2852</v>
      </c>
    </row>
    <row r="4049" spans="1:12" ht="180" hidden="1" outlineLevel="2" x14ac:dyDescent="0.25">
      <c r="A4049" t="s">
        <v>3966</v>
      </c>
      <c r="B4049" s="1" t="s">
        <v>3967</v>
      </c>
      <c r="C4049" t="s">
        <v>214</v>
      </c>
      <c r="D4049" t="s">
        <v>15</v>
      </c>
      <c r="E4049">
        <v>1</v>
      </c>
      <c r="F4049" s="5">
        <v>43655</v>
      </c>
      <c r="G4049" s="2">
        <v>43662</v>
      </c>
      <c r="H4049" s="3">
        <v>43655</v>
      </c>
      <c r="I4049" t="s">
        <v>36</v>
      </c>
      <c r="J4049" t="s">
        <v>49</v>
      </c>
      <c r="K4049">
        <v>121677811</v>
      </c>
      <c r="L4049">
        <v>9915</v>
      </c>
    </row>
    <row r="4050" spans="1:12" ht="240" hidden="1" outlineLevel="2" x14ac:dyDescent="0.25">
      <c r="A4050" t="s">
        <v>3968</v>
      </c>
      <c r="B4050" s="1" t="s">
        <v>3969</v>
      </c>
      <c r="C4050" t="s">
        <v>100</v>
      </c>
      <c r="D4050" t="s">
        <v>15</v>
      </c>
      <c r="E4050">
        <v>3</v>
      </c>
      <c r="F4050" s="5">
        <v>43655</v>
      </c>
      <c r="G4050" s="2">
        <v>43675</v>
      </c>
      <c r="H4050" s="3">
        <v>43658</v>
      </c>
      <c r="I4050" t="s">
        <v>36</v>
      </c>
      <c r="J4050" t="s">
        <v>17</v>
      </c>
      <c r="K4050">
        <v>121676221</v>
      </c>
      <c r="L4050">
        <v>11004</v>
      </c>
    </row>
    <row r="4051" spans="1:12" ht="225" hidden="1" outlineLevel="2" x14ac:dyDescent="0.25">
      <c r="A4051" t="s">
        <v>3970</v>
      </c>
      <c r="B4051" s="1" t="s">
        <v>3971</v>
      </c>
      <c r="C4051" t="s">
        <v>14</v>
      </c>
      <c r="D4051" t="s">
        <v>15</v>
      </c>
      <c r="E4051">
        <v>3</v>
      </c>
      <c r="F4051" s="5">
        <v>43655</v>
      </c>
      <c r="G4051" s="2">
        <v>43664</v>
      </c>
      <c r="H4051" s="3">
        <v>43658</v>
      </c>
      <c r="I4051" t="s">
        <v>1036</v>
      </c>
      <c r="J4051" t="s">
        <v>17</v>
      </c>
      <c r="K4051">
        <v>121682138</v>
      </c>
      <c r="L4051">
        <v>10187</v>
      </c>
    </row>
    <row r="4052" spans="1:12" ht="330" hidden="1" outlineLevel="2" x14ac:dyDescent="0.25">
      <c r="A4052" t="s">
        <v>3972</v>
      </c>
      <c r="B4052" s="1" t="s">
        <v>3973</v>
      </c>
      <c r="C4052" t="s">
        <v>147</v>
      </c>
      <c r="D4052" t="s">
        <v>15</v>
      </c>
      <c r="E4052">
        <v>1</v>
      </c>
      <c r="F4052" s="5">
        <v>43655</v>
      </c>
      <c r="G4052" s="2">
        <v>43676</v>
      </c>
      <c r="H4052" s="3">
        <v>43655</v>
      </c>
      <c r="I4052" t="s">
        <v>110</v>
      </c>
      <c r="J4052" t="s">
        <v>17</v>
      </c>
      <c r="K4052">
        <v>53203382</v>
      </c>
      <c r="L4052">
        <v>69655</v>
      </c>
    </row>
    <row r="4053" spans="1:12" ht="180" hidden="1" outlineLevel="2" x14ac:dyDescent="0.25">
      <c r="A4053" t="s">
        <v>3974</v>
      </c>
      <c r="B4053" s="1" t="s">
        <v>3975</v>
      </c>
      <c r="C4053" t="s">
        <v>28</v>
      </c>
      <c r="D4053" t="s">
        <v>15</v>
      </c>
      <c r="E4053">
        <v>2</v>
      </c>
      <c r="F4053" s="5">
        <v>43655</v>
      </c>
      <c r="G4053" s="2">
        <v>43663</v>
      </c>
      <c r="H4053" s="3">
        <v>43656</v>
      </c>
      <c r="I4053" t="s">
        <v>53</v>
      </c>
      <c r="J4053" t="s">
        <v>17</v>
      </c>
      <c r="K4053">
        <v>121682977</v>
      </c>
      <c r="L4053">
        <v>9612</v>
      </c>
    </row>
    <row r="4054" spans="1:12" ht="180" hidden="1" outlineLevel="2" x14ac:dyDescent="0.25">
      <c r="A4054" t="s">
        <v>3976</v>
      </c>
      <c r="B4054" s="1" t="s">
        <v>3977</v>
      </c>
      <c r="C4054" t="s">
        <v>14</v>
      </c>
      <c r="D4054" t="s">
        <v>15</v>
      </c>
      <c r="E4054">
        <v>3</v>
      </c>
      <c r="F4054" s="5">
        <v>43655</v>
      </c>
      <c r="G4054" s="2">
        <v>43663</v>
      </c>
      <c r="H4054" s="3">
        <v>43658</v>
      </c>
      <c r="I4054" t="s">
        <v>39</v>
      </c>
      <c r="J4054" t="s">
        <v>17</v>
      </c>
      <c r="K4054">
        <v>121683235</v>
      </c>
      <c r="L4054">
        <v>9282</v>
      </c>
    </row>
    <row r="4055" spans="1:12" ht="345" hidden="1" outlineLevel="2" x14ac:dyDescent="0.25">
      <c r="A4055" t="s">
        <v>3978</v>
      </c>
      <c r="B4055" s="1" t="s">
        <v>3979</v>
      </c>
      <c r="C4055" t="s">
        <v>14</v>
      </c>
      <c r="D4055" t="s">
        <v>15</v>
      </c>
      <c r="E4055">
        <v>3</v>
      </c>
      <c r="F4055" s="5">
        <v>43655</v>
      </c>
      <c r="G4055" s="2">
        <v>43675</v>
      </c>
      <c r="H4055" s="3">
        <v>43658</v>
      </c>
      <c r="I4055" t="s">
        <v>110</v>
      </c>
      <c r="J4055" t="s">
        <v>17</v>
      </c>
      <c r="K4055">
        <v>121689643</v>
      </c>
      <c r="L4055">
        <v>9511</v>
      </c>
    </row>
    <row r="4056" spans="1:12" ht="315" hidden="1" outlineLevel="2" x14ac:dyDescent="0.25">
      <c r="A4056" t="s">
        <v>3980</v>
      </c>
      <c r="B4056" s="1" t="s">
        <v>3981</v>
      </c>
      <c r="C4056" t="s">
        <v>14</v>
      </c>
      <c r="D4056" t="s">
        <v>15</v>
      </c>
      <c r="E4056">
        <v>1</v>
      </c>
      <c r="F4056" s="5">
        <v>43655</v>
      </c>
      <c r="G4056" s="2">
        <v>43663</v>
      </c>
      <c r="H4056" s="3">
        <v>43655</v>
      </c>
      <c r="I4056" t="s">
        <v>45</v>
      </c>
      <c r="J4056" t="s">
        <v>17</v>
      </c>
      <c r="K4056">
        <v>121690456</v>
      </c>
      <c r="L4056">
        <v>9656</v>
      </c>
    </row>
    <row r="4057" spans="1:12" ht="409.5" hidden="1" outlineLevel="2" x14ac:dyDescent="0.25">
      <c r="A4057" t="s">
        <v>3982</v>
      </c>
      <c r="B4057" s="1" t="s">
        <v>3983</v>
      </c>
      <c r="C4057" t="s">
        <v>214</v>
      </c>
      <c r="D4057" t="s">
        <v>15</v>
      </c>
      <c r="E4057">
        <v>2</v>
      </c>
      <c r="F4057" s="5">
        <v>43655</v>
      </c>
      <c r="G4057" s="2">
        <v>43664</v>
      </c>
      <c r="H4057" s="3">
        <v>43656</v>
      </c>
      <c r="I4057" t="s">
        <v>3810</v>
      </c>
      <c r="J4057" t="s">
        <v>17</v>
      </c>
      <c r="K4057">
        <v>121694358</v>
      </c>
      <c r="L4057">
        <v>9554</v>
      </c>
    </row>
    <row r="4058" spans="1:12" ht="409.5" hidden="1" outlineLevel="2" x14ac:dyDescent="0.25">
      <c r="A4058" t="s">
        <v>3984</v>
      </c>
      <c r="B4058" s="1" t="s">
        <v>3985</v>
      </c>
      <c r="C4058" t="s">
        <v>14</v>
      </c>
      <c r="D4058" t="s">
        <v>15</v>
      </c>
      <c r="E4058">
        <v>1</v>
      </c>
      <c r="F4058" s="5">
        <v>43655</v>
      </c>
      <c r="G4058" s="2">
        <v>43663</v>
      </c>
      <c r="H4058" s="3">
        <v>43655.822060185186</v>
      </c>
      <c r="I4058" t="s">
        <v>36</v>
      </c>
      <c r="J4058" t="s">
        <v>17</v>
      </c>
      <c r="K4058">
        <v>121694968</v>
      </c>
      <c r="L4058">
        <v>2673</v>
      </c>
    </row>
    <row r="4059" spans="1:12" ht="180" hidden="1" outlineLevel="2" x14ac:dyDescent="0.25">
      <c r="A4059" t="s">
        <v>3986</v>
      </c>
      <c r="B4059" s="1" t="s">
        <v>3987</v>
      </c>
      <c r="C4059" t="s">
        <v>24</v>
      </c>
      <c r="D4059" t="s">
        <v>15</v>
      </c>
      <c r="E4059">
        <v>1</v>
      </c>
      <c r="F4059" s="5">
        <v>43655</v>
      </c>
      <c r="G4059" s="2">
        <v>43676</v>
      </c>
      <c r="H4059" s="3">
        <v>43655</v>
      </c>
      <c r="I4059" t="s">
        <v>58</v>
      </c>
      <c r="J4059" t="s">
        <v>17</v>
      </c>
      <c r="K4059">
        <v>53204893</v>
      </c>
      <c r="L4059">
        <v>70205</v>
      </c>
    </row>
    <row r="4060" spans="1:12" ht="409.5" hidden="1" outlineLevel="2" x14ac:dyDescent="0.25">
      <c r="A4060" t="s">
        <v>3988</v>
      </c>
      <c r="B4060" s="1" t="s">
        <v>3989</v>
      </c>
      <c r="C4060" t="s">
        <v>48</v>
      </c>
      <c r="D4060" t="s">
        <v>15</v>
      </c>
      <c r="E4060">
        <v>2</v>
      </c>
      <c r="F4060" s="5">
        <v>43655</v>
      </c>
      <c r="G4060" s="2">
        <v>43740</v>
      </c>
      <c r="H4060" s="3">
        <v>43656</v>
      </c>
      <c r="I4060" t="s">
        <v>42</v>
      </c>
      <c r="J4060" t="s">
        <v>17</v>
      </c>
      <c r="K4060">
        <v>121698151</v>
      </c>
      <c r="L4060">
        <v>9554</v>
      </c>
    </row>
    <row r="4061" spans="1:12" ht="315" hidden="1" outlineLevel="2" x14ac:dyDescent="0.25">
      <c r="A4061" t="s">
        <v>3990</v>
      </c>
      <c r="B4061" s="1" t="s">
        <v>3991</v>
      </c>
      <c r="C4061" t="s">
        <v>147</v>
      </c>
      <c r="D4061" t="s">
        <v>15</v>
      </c>
      <c r="E4061">
        <v>3</v>
      </c>
      <c r="F4061" s="5">
        <v>43655</v>
      </c>
      <c r="G4061" s="2">
        <v>43664</v>
      </c>
      <c r="H4061" s="3">
        <v>43658</v>
      </c>
      <c r="I4061" t="s">
        <v>110</v>
      </c>
      <c r="J4061" t="s">
        <v>3351</v>
      </c>
      <c r="K4061">
        <v>121702183</v>
      </c>
      <c r="L4061">
        <v>3078</v>
      </c>
    </row>
    <row r="4062" spans="1:12" ht="240" hidden="1" outlineLevel="2" x14ac:dyDescent="0.25">
      <c r="A4062" t="s">
        <v>3992</v>
      </c>
      <c r="B4062" s="1" t="s">
        <v>3993</v>
      </c>
      <c r="C4062" t="s">
        <v>14</v>
      </c>
      <c r="D4062" t="s">
        <v>15</v>
      </c>
      <c r="E4062">
        <v>1</v>
      </c>
      <c r="F4062" s="5">
        <v>43655</v>
      </c>
      <c r="G4062" s="2">
        <v>43679</v>
      </c>
      <c r="H4062" s="3">
        <v>43655.983958333331</v>
      </c>
      <c r="I4062" t="s">
        <v>29</v>
      </c>
      <c r="J4062" t="s">
        <v>3351</v>
      </c>
      <c r="K4062">
        <v>121703633</v>
      </c>
      <c r="L4062">
        <v>6405</v>
      </c>
    </row>
    <row r="4063" spans="1:12" outlineLevel="1" collapsed="1" x14ac:dyDescent="0.25">
      <c r="B4063" s="1"/>
      <c r="F4063" s="12" t="s">
        <v>12193</v>
      </c>
      <c r="G4063" s="2"/>
      <c r="H4063" s="3"/>
      <c r="K4063">
        <f>SUBTOTAL(3,K4048:K4062)</f>
        <v>15</v>
      </c>
    </row>
    <row r="4064" spans="1:12" ht="240" hidden="1" outlineLevel="2" x14ac:dyDescent="0.25">
      <c r="A4064" t="s">
        <v>3924</v>
      </c>
      <c r="B4064" s="1" t="s">
        <v>3925</v>
      </c>
      <c r="C4064" t="s">
        <v>14</v>
      </c>
      <c r="D4064" t="s">
        <v>15</v>
      </c>
      <c r="E4064">
        <v>2</v>
      </c>
      <c r="F4064" s="5">
        <v>43654</v>
      </c>
      <c r="G4064" s="2">
        <v>43662</v>
      </c>
      <c r="H4064" s="3">
        <v>43655</v>
      </c>
      <c r="I4064" t="s">
        <v>53</v>
      </c>
      <c r="J4064" t="s">
        <v>66</v>
      </c>
      <c r="K4064">
        <v>121625816</v>
      </c>
      <c r="L4064">
        <v>9945</v>
      </c>
    </row>
    <row r="4065" spans="1:12" ht="300" hidden="1" outlineLevel="2" x14ac:dyDescent="0.25">
      <c r="A4065" t="s">
        <v>3926</v>
      </c>
      <c r="B4065" s="1" t="s">
        <v>3927</v>
      </c>
      <c r="C4065" t="s">
        <v>147</v>
      </c>
      <c r="D4065" t="s">
        <v>15</v>
      </c>
      <c r="E4065">
        <v>1</v>
      </c>
      <c r="F4065" s="5">
        <v>43654</v>
      </c>
      <c r="G4065" s="2">
        <v>43713</v>
      </c>
      <c r="H4065" s="3">
        <v>43654.645798611113</v>
      </c>
      <c r="I4065" t="s">
        <v>1036</v>
      </c>
      <c r="J4065" t="s">
        <v>17</v>
      </c>
      <c r="K4065">
        <v>121633974</v>
      </c>
      <c r="L4065">
        <v>48361</v>
      </c>
    </row>
    <row r="4066" spans="1:12" ht="409.5" hidden="1" outlineLevel="2" x14ac:dyDescent="0.25">
      <c r="A4066" t="s">
        <v>3928</v>
      </c>
      <c r="B4066" s="1" t="s">
        <v>3929</v>
      </c>
      <c r="C4066" t="s">
        <v>147</v>
      </c>
      <c r="D4066" t="s">
        <v>15</v>
      </c>
      <c r="E4066">
        <v>3</v>
      </c>
      <c r="F4066" s="5">
        <v>43654</v>
      </c>
      <c r="G4066" s="2">
        <v>43663</v>
      </c>
      <c r="H4066" s="3">
        <v>43654</v>
      </c>
      <c r="I4066" t="s">
        <v>151</v>
      </c>
      <c r="J4066" t="s">
        <v>17</v>
      </c>
      <c r="K4066">
        <v>121545480</v>
      </c>
      <c r="L4066">
        <v>9875</v>
      </c>
    </row>
    <row r="4067" spans="1:12" ht="315" hidden="1" outlineLevel="2" x14ac:dyDescent="0.25">
      <c r="A4067" t="s">
        <v>3930</v>
      </c>
      <c r="B4067" s="1" t="s">
        <v>3931</v>
      </c>
      <c r="C4067" t="s">
        <v>3676</v>
      </c>
      <c r="D4067" t="s">
        <v>15</v>
      </c>
      <c r="E4067">
        <v>2</v>
      </c>
      <c r="F4067" s="5">
        <v>43654</v>
      </c>
      <c r="G4067" s="2">
        <v>43664</v>
      </c>
      <c r="H4067" s="3">
        <v>43654.686261574076</v>
      </c>
      <c r="I4067" t="s">
        <v>75</v>
      </c>
      <c r="J4067" t="s">
        <v>17</v>
      </c>
      <c r="K4067">
        <v>121537437</v>
      </c>
      <c r="L4067">
        <v>2048</v>
      </c>
    </row>
    <row r="4068" spans="1:12" ht="120" hidden="1" outlineLevel="2" x14ac:dyDescent="0.25">
      <c r="A4068" t="s">
        <v>3932</v>
      </c>
      <c r="B4068" s="1" t="s">
        <v>3933</v>
      </c>
      <c r="C4068" t="s">
        <v>20</v>
      </c>
      <c r="D4068" t="s">
        <v>15</v>
      </c>
      <c r="E4068">
        <v>1</v>
      </c>
      <c r="F4068" s="5">
        <v>43654</v>
      </c>
      <c r="G4068" s="2">
        <v>43671</v>
      </c>
      <c r="H4068" s="3">
        <v>43654</v>
      </c>
      <c r="I4068" t="s">
        <v>29</v>
      </c>
      <c r="J4068" t="s">
        <v>17</v>
      </c>
      <c r="K4068">
        <v>121639758</v>
      </c>
      <c r="L4068">
        <v>48085</v>
      </c>
    </row>
    <row r="4069" spans="1:12" ht="195" hidden="1" outlineLevel="2" x14ac:dyDescent="0.25">
      <c r="A4069" t="s">
        <v>3934</v>
      </c>
      <c r="B4069" s="1" t="s">
        <v>3935</v>
      </c>
      <c r="C4069" t="s">
        <v>14</v>
      </c>
      <c r="D4069" t="s">
        <v>15</v>
      </c>
      <c r="E4069">
        <v>2</v>
      </c>
      <c r="F4069" s="5">
        <v>43654</v>
      </c>
      <c r="G4069" s="2">
        <v>43664</v>
      </c>
      <c r="H4069" s="3">
        <v>43655</v>
      </c>
      <c r="I4069" t="s">
        <v>1054</v>
      </c>
      <c r="J4069" t="s">
        <v>17</v>
      </c>
      <c r="K4069">
        <v>121639828</v>
      </c>
      <c r="L4069">
        <v>9599</v>
      </c>
    </row>
    <row r="4070" spans="1:12" ht="409.5" hidden="1" outlineLevel="2" x14ac:dyDescent="0.25">
      <c r="A4070" t="s">
        <v>3936</v>
      </c>
      <c r="B4070" s="1" t="s">
        <v>3937</v>
      </c>
      <c r="C4070" t="s">
        <v>207</v>
      </c>
      <c r="D4070" t="s">
        <v>15</v>
      </c>
      <c r="E4070">
        <v>3</v>
      </c>
      <c r="F4070" s="5">
        <v>43654</v>
      </c>
      <c r="G4070" s="2">
        <v>43760</v>
      </c>
      <c r="H4070" s="3">
        <v>43656</v>
      </c>
      <c r="I4070" t="s">
        <v>45</v>
      </c>
      <c r="J4070" t="s">
        <v>17</v>
      </c>
      <c r="K4070">
        <v>121609515</v>
      </c>
      <c r="L4070">
        <v>7657</v>
      </c>
    </row>
    <row r="4071" spans="1:12" ht="300" hidden="1" outlineLevel="2" x14ac:dyDescent="0.25">
      <c r="A4071" t="s">
        <v>3938</v>
      </c>
      <c r="B4071" s="1" t="s">
        <v>3939</v>
      </c>
      <c r="C4071" t="s">
        <v>207</v>
      </c>
      <c r="D4071" t="s">
        <v>15</v>
      </c>
      <c r="E4071">
        <v>1</v>
      </c>
      <c r="F4071" s="5">
        <v>43654</v>
      </c>
      <c r="G4071" s="2">
        <v>43663</v>
      </c>
      <c r="H4071" s="3">
        <v>43652</v>
      </c>
      <c r="I4071" t="s">
        <v>403</v>
      </c>
      <c r="J4071" t="s">
        <v>17</v>
      </c>
      <c r="K4071">
        <v>121593396</v>
      </c>
      <c r="L4071">
        <v>4770</v>
      </c>
    </row>
    <row r="4072" spans="1:12" ht="45" hidden="1" outlineLevel="2" x14ac:dyDescent="0.25">
      <c r="A4072" t="s">
        <v>3940</v>
      </c>
      <c r="B4072" s="1" t="s">
        <v>3941</v>
      </c>
      <c r="C4072" t="s">
        <v>207</v>
      </c>
      <c r="D4072" t="s">
        <v>15</v>
      </c>
      <c r="E4072">
        <v>1</v>
      </c>
      <c r="F4072" s="5">
        <v>43654</v>
      </c>
      <c r="G4072" s="2">
        <v>43857</v>
      </c>
      <c r="H4072" s="3">
        <v>43614</v>
      </c>
      <c r="I4072" t="s">
        <v>225</v>
      </c>
      <c r="J4072" t="s">
        <v>61</v>
      </c>
      <c r="K4072" t="s">
        <v>3942</v>
      </c>
      <c r="L4072">
        <v>9767</v>
      </c>
    </row>
    <row r="4073" spans="1:12" ht="300" hidden="1" outlineLevel="2" x14ac:dyDescent="0.25">
      <c r="A4073" t="s">
        <v>3943</v>
      </c>
      <c r="B4073" s="1" t="s">
        <v>3944</v>
      </c>
      <c r="C4073" t="s">
        <v>207</v>
      </c>
      <c r="D4073" t="s">
        <v>15</v>
      </c>
      <c r="E4073">
        <v>2</v>
      </c>
      <c r="F4073" s="5">
        <v>43654</v>
      </c>
      <c r="G4073" s="2">
        <v>43663</v>
      </c>
      <c r="H4073" s="3">
        <v>43655</v>
      </c>
      <c r="I4073" t="s">
        <v>39</v>
      </c>
      <c r="J4073" t="s">
        <v>17</v>
      </c>
      <c r="K4073">
        <v>121646331</v>
      </c>
      <c r="L4073">
        <v>9150</v>
      </c>
    </row>
    <row r="4074" spans="1:12" ht="409.5" hidden="1" outlineLevel="2" x14ac:dyDescent="0.25">
      <c r="A4074" t="s">
        <v>3945</v>
      </c>
      <c r="B4074" s="1" t="s">
        <v>3946</v>
      </c>
      <c r="C4074" t="s">
        <v>28</v>
      </c>
      <c r="D4074" t="s">
        <v>15</v>
      </c>
      <c r="E4074">
        <v>2</v>
      </c>
      <c r="F4074" s="5">
        <v>43654</v>
      </c>
      <c r="G4074" s="2">
        <v>43664</v>
      </c>
      <c r="H4074" s="3">
        <v>43655</v>
      </c>
      <c r="I4074" t="s">
        <v>39</v>
      </c>
      <c r="J4074" t="s">
        <v>17</v>
      </c>
      <c r="K4074">
        <v>121646542</v>
      </c>
      <c r="L4074">
        <v>6405</v>
      </c>
    </row>
    <row r="4075" spans="1:12" ht="195" hidden="1" outlineLevel="2" x14ac:dyDescent="0.25">
      <c r="A4075" t="s">
        <v>3947</v>
      </c>
      <c r="B4075" s="1" t="s">
        <v>3948</v>
      </c>
      <c r="C4075" t="s">
        <v>24</v>
      </c>
      <c r="D4075" t="s">
        <v>15</v>
      </c>
      <c r="E4075">
        <v>3</v>
      </c>
      <c r="F4075" s="5">
        <v>43654</v>
      </c>
      <c r="G4075" s="2">
        <v>43664</v>
      </c>
      <c r="H4075" s="3">
        <v>43654</v>
      </c>
      <c r="I4075" t="s">
        <v>94</v>
      </c>
      <c r="J4075" t="s">
        <v>17</v>
      </c>
      <c r="K4075">
        <v>121539127</v>
      </c>
      <c r="L4075">
        <v>3908</v>
      </c>
    </row>
    <row r="4076" spans="1:12" ht="240" hidden="1" outlineLevel="2" x14ac:dyDescent="0.25">
      <c r="A4076" t="s">
        <v>3949</v>
      </c>
      <c r="B4076" s="1" t="s">
        <v>3950</v>
      </c>
      <c r="C4076" t="s">
        <v>390</v>
      </c>
      <c r="D4076" t="s">
        <v>15</v>
      </c>
      <c r="E4076">
        <v>2</v>
      </c>
      <c r="F4076" s="5">
        <v>43654</v>
      </c>
      <c r="G4076" s="2">
        <v>43664</v>
      </c>
      <c r="H4076" s="3">
        <v>43655</v>
      </c>
      <c r="I4076" t="s">
        <v>113</v>
      </c>
      <c r="J4076" t="s">
        <v>17</v>
      </c>
      <c r="K4076">
        <v>121647439</v>
      </c>
      <c r="L4076">
        <v>48361</v>
      </c>
    </row>
    <row r="4077" spans="1:12" ht="180" hidden="1" outlineLevel="2" x14ac:dyDescent="0.25">
      <c r="A4077" t="s">
        <v>3951</v>
      </c>
      <c r="B4077" s="1" t="s">
        <v>3952</v>
      </c>
      <c r="C4077" t="s">
        <v>14</v>
      </c>
      <c r="D4077" t="s">
        <v>15</v>
      </c>
      <c r="E4077">
        <v>2</v>
      </c>
      <c r="F4077" s="5">
        <v>43654</v>
      </c>
      <c r="G4077" s="2">
        <v>43663</v>
      </c>
      <c r="H4077" s="3">
        <v>43655</v>
      </c>
      <c r="I4077" t="s">
        <v>53</v>
      </c>
      <c r="J4077" t="s">
        <v>17</v>
      </c>
      <c r="K4077">
        <v>121648967</v>
      </c>
      <c r="L4077">
        <v>9506</v>
      </c>
    </row>
    <row r="4078" spans="1:12" ht="409.5" hidden="1" outlineLevel="2" x14ac:dyDescent="0.25">
      <c r="A4078" t="s">
        <v>3953</v>
      </c>
      <c r="B4078" s="1" t="s">
        <v>3954</v>
      </c>
      <c r="C4078" t="s">
        <v>28</v>
      </c>
      <c r="D4078" t="s">
        <v>15</v>
      </c>
      <c r="E4078">
        <v>2</v>
      </c>
      <c r="F4078" s="5">
        <v>43654</v>
      </c>
      <c r="G4078" s="2">
        <v>43679</v>
      </c>
      <c r="H4078" s="3">
        <v>43655</v>
      </c>
      <c r="I4078" t="s">
        <v>110</v>
      </c>
      <c r="J4078" t="s">
        <v>17</v>
      </c>
      <c r="K4078">
        <v>121649791</v>
      </c>
      <c r="L4078">
        <v>6612</v>
      </c>
    </row>
    <row r="4079" spans="1:12" ht="409.5" hidden="1" outlineLevel="2" x14ac:dyDescent="0.25">
      <c r="A4079" t="s">
        <v>3955</v>
      </c>
      <c r="B4079" s="1" t="s">
        <v>3956</v>
      </c>
      <c r="C4079" t="s">
        <v>14</v>
      </c>
      <c r="D4079" t="s">
        <v>15</v>
      </c>
      <c r="E4079">
        <v>2</v>
      </c>
      <c r="F4079" s="5">
        <v>43654</v>
      </c>
      <c r="G4079" s="2">
        <v>43669</v>
      </c>
      <c r="H4079" s="3">
        <v>43655</v>
      </c>
      <c r="I4079" t="s">
        <v>151</v>
      </c>
      <c r="J4079" t="s">
        <v>3351</v>
      </c>
      <c r="K4079">
        <v>121652201</v>
      </c>
      <c r="L4079">
        <v>9371</v>
      </c>
    </row>
    <row r="4080" spans="1:12" ht="120" hidden="1" outlineLevel="2" x14ac:dyDescent="0.25">
      <c r="A4080" t="s">
        <v>3957</v>
      </c>
      <c r="B4080" s="1" t="s">
        <v>3958</v>
      </c>
      <c r="C4080" t="s">
        <v>14</v>
      </c>
      <c r="D4080" t="s">
        <v>15</v>
      </c>
      <c r="E4080">
        <v>2</v>
      </c>
      <c r="F4080" s="5">
        <v>43654</v>
      </c>
      <c r="G4080" s="2">
        <v>43658</v>
      </c>
      <c r="H4080" s="3">
        <v>43655</v>
      </c>
      <c r="I4080" t="s">
        <v>39</v>
      </c>
      <c r="J4080" t="s">
        <v>3351</v>
      </c>
      <c r="K4080" t="s">
        <v>3959</v>
      </c>
      <c r="L4080">
        <v>3068</v>
      </c>
    </row>
    <row r="4081" spans="1:12" ht="210" hidden="1" outlineLevel="2" x14ac:dyDescent="0.25">
      <c r="A4081" t="s">
        <v>3960</v>
      </c>
      <c r="B4081" s="1" t="s">
        <v>3961</v>
      </c>
      <c r="C4081" t="s">
        <v>231</v>
      </c>
      <c r="D4081" t="s">
        <v>15</v>
      </c>
      <c r="E4081">
        <v>3</v>
      </c>
      <c r="F4081" s="5">
        <v>43654</v>
      </c>
      <c r="G4081" s="2">
        <v>43664</v>
      </c>
      <c r="H4081" s="3">
        <v>43657</v>
      </c>
      <c r="I4081" t="s">
        <v>366</v>
      </c>
      <c r="J4081" t="s">
        <v>66</v>
      </c>
      <c r="K4081">
        <v>121656266</v>
      </c>
      <c r="L4081">
        <v>9832</v>
      </c>
    </row>
    <row r="4082" spans="1:12" ht="210" hidden="1" outlineLevel="2" x14ac:dyDescent="0.25">
      <c r="A4082" t="s">
        <v>3962</v>
      </c>
      <c r="B4082" s="1" t="s">
        <v>3963</v>
      </c>
      <c r="C4082" t="s">
        <v>14</v>
      </c>
      <c r="D4082" t="s">
        <v>15</v>
      </c>
      <c r="E4082">
        <v>1</v>
      </c>
      <c r="F4082" s="5">
        <v>43654</v>
      </c>
      <c r="G4082" s="2">
        <v>43656</v>
      </c>
      <c r="H4082" s="3">
        <v>43654</v>
      </c>
      <c r="I4082" t="s">
        <v>151</v>
      </c>
      <c r="J4082" t="s">
        <v>66</v>
      </c>
      <c r="K4082">
        <v>121656372</v>
      </c>
      <c r="L4082">
        <v>9316</v>
      </c>
    </row>
    <row r="4083" spans="1:12" outlineLevel="1" collapsed="1" x14ac:dyDescent="0.25">
      <c r="B4083" s="1"/>
      <c r="F4083" s="12" t="s">
        <v>12194</v>
      </c>
      <c r="G4083" s="2"/>
      <c r="H4083" s="3"/>
      <c r="K4083">
        <f>SUBTOTAL(3,K4064:K4082)</f>
        <v>19</v>
      </c>
    </row>
    <row r="4084" spans="1:12" ht="330" hidden="1" outlineLevel="2" x14ac:dyDescent="0.25">
      <c r="A4084" t="s">
        <v>3912</v>
      </c>
      <c r="B4084" s="1" t="s">
        <v>3913</v>
      </c>
      <c r="C4084" t="s">
        <v>231</v>
      </c>
      <c r="D4084" t="s">
        <v>15</v>
      </c>
      <c r="E4084">
        <v>1</v>
      </c>
      <c r="F4084" s="5">
        <v>43653</v>
      </c>
      <c r="G4084" s="2">
        <v>43662</v>
      </c>
      <c r="H4084" s="3">
        <v>43656</v>
      </c>
      <c r="I4084" t="s">
        <v>53</v>
      </c>
      <c r="J4084" t="s">
        <v>66</v>
      </c>
      <c r="K4084">
        <v>121609475</v>
      </c>
      <c r="L4084">
        <v>9995</v>
      </c>
    </row>
    <row r="4085" spans="1:12" ht="409.5" hidden="1" outlineLevel="2" x14ac:dyDescent="0.25">
      <c r="A4085" t="s">
        <v>3914</v>
      </c>
      <c r="B4085" s="1" t="s">
        <v>3915</v>
      </c>
      <c r="C4085" t="s">
        <v>147</v>
      </c>
      <c r="D4085" t="s">
        <v>15</v>
      </c>
      <c r="E4085">
        <v>3</v>
      </c>
      <c r="F4085" s="5">
        <v>43653</v>
      </c>
      <c r="G4085" s="2">
        <v>43663</v>
      </c>
      <c r="H4085" s="3">
        <v>43656</v>
      </c>
      <c r="I4085" t="s">
        <v>110</v>
      </c>
      <c r="J4085" t="s">
        <v>66</v>
      </c>
      <c r="K4085">
        <v>121607427</v>
      </c>
      <c r="L4085">
        <v>9397</v>
      </c>
    </row>
    <row r="4086" spans="1:12" ht="210" hidden="1" outlineLevel="2" x14ac:dyDescent="0.25">
      <c r="A4086" t="s">
        <v>3916</v>
      </c>
      <c r="B4086" s="1" t="s">
        <v>3917</v>
      </c>
      <c r="C4086" t="s">
        <v>14</v>
      </c>
      <c r="D4086" t="s">
        <v>15</v>
      </c>
      <c r="E4086">
        <v>3</v>
      </c>
      <c r="F4086" s="5">
        <v>43653</v>
      </c>
      <c r="G4086" s="2">
        <v>43663</v>
      </c>
      <c r="H4086" s="3">
        <v>43656</v>
      </c>
      <c r="I4086" t="s">
        <v>42</v>
      </c>
      <c r="J4086" t="s">
        <v>66</v>
      </c>
      <c r="K4086">
        <v>121611846</v>
      </c>
      <c r="L4086">
        <v>9330</v>
      </c>
    </row>
    <row r="4087" spans="1:12" ht="315" hidden="1" outlineLevel="2" x14ac:dyDescent="0.25">
      <c r="A4087" t="s">
        <v>3918</v>
      </c>
      <c r="B4087" s="1" t="s">
        <v>3919</v>
      </c>
      <c r="C4087" t="s">
        <v>14</v>
      </c>
      <c r="D4087" t="s">
        <v>15</v>
      </c>
      <c r="E4087">
        <v>2</v>
      </c>
      <c r="F4087" s="5">
        <v>43653</v>
      </c>
      <c r="G4087" s="2">
        <v>43663</v>
      </c>
      <c r="H4087" s="3">
        <v>43653</v>
      </c>
      <c r="I4087" t="s">
        <v>42</v>
      </c>
      <c r="J4087" t="s">
        <v>66</v>
      </c>
      <c r="K4087">
        <v>121611823</v>
      </c>
      <c r="L4087">
        <v>9330</v>
      </c>
    </row>
    <row r="4088" spans="1:12" ht="180" hidden="1" outlineLevel="2" x14ac:dyDescent="0.25">
      <c r="A4088" t="s">
        <v>3920</v>
      </c>
      <c r="B4088" s="1" t="s">
        <v>3921</v>
      </c>
      <c r="C4088" t="s">
        <v>14</v>
      </c>
      <c r="D4088" t="s">
        <v>15</v>
      </c>
      <c r="E4088">
        <v>3</v>
      </c>
      <c r="F4088" s="5">
        <v>43653</v>
      </c>
      <c r="G4088" s="2">
        <v>43662</v>
      </c>
      <c r="H4088" s="3">
        <v>43656</v>
      </c>
      <c r="I4088" t="s">
        <v>36</v>
      </c>
      <c r="J4088" t="s">
        <v>66</v>
      </c>
      <c r="K4088">
        <v>121612744</v>
      </c>
      <c r="L4088">
        <v>9812</v>
      </c>
    </row>
    <row r="4089" spans="1:12" ht="240" hidden="1" outlineLevel="2" x14ac:dyDescent="0.25">
      <c r="A4089" t="s">
        <v>3922</v>
      </c>
      <c r="B4089" s="1" t="s">
        <v>3923</v>
      </c>
      <c r="C4089" t="s">
        <v>48</v>
      </c>
      <c r="D4089" t="s">
        <v>15</v>
      </c>
      <c r="E4089">
        <v>3</v>
      </c>
      <c r="F4089" s="5">
        <v>43653</v>
      </c>
      <c r="G4089" s="2">
        <v>43664</v>
      </c>
      <c r="H4089" s="3">
        <v>43656</v>
      </c>
      <c r="I4089" t="s">
        <v>94</v>
      </c>
      <c r="J4089" t="s">
        <v>66</v>
      </c>
      <c r="K4089">
        <v>121614431</v>
      </c>
      <c r="L4089">
        <v>1467</v>
      </c>
    </row>
    <row r="4090" spans="1:12" outlineLevel="1" collapsed="1" x14ac:dyDescent="0.25">
      <c r="B4090" s="1"/>
      <c r="F4090" s="12" t="s">
        <v>12195</v>
      </c>
      <c r="G4090" s="2"/>
      <c r="H4090" s="3"/>
      <c r="K4090">
        <f>SUBTOTAL(3,K4084:K4089)</f>
        <v>6</v>
      </c>
    </row>
    <row r="4091" spans="1:12" ht="285" hidden="1" outlineLevel="2" x14ac:dyDescent="0.25">
      <c r="A4091" t="s">
        <v>3904</v>
      </c>
      <c r="B4091" s="1" t="s">
        <v>3905</v>
      </c>
      <c r="C4091" t="s">
        <v>14</v>
      </c>
      <c r="D4091" t="s">
        <v>15</v>
      </c>
      <c r="E4091">
        <v>2</v>
      </c>
      <c r="F4091" s="5">
        <v>43652</v>
      </c>
      <c r="G4091" s="2">
        <v>43662</v>
      </c>
      <c r="H4091" s="3">
        <v>43653</v>
      </c>
      <c r="I4091" t="s">
        <v>39</v>
      </c>
      <c r="J4091" t="s">
        <v>66</v>
      </c>
      <c r="K4091">
        <v>121591505</v>
      </c>
      <c r="L4091">
        <v>9950</v>
      </c>
    </row>
    <row r="4092" spans="1:12" ht="300" hidden="1" outlineLevel="2" x14ac:dyDescent="0.25">
      <c r="A4092" t="s">
        <v>3906</v>
      </c>
      <c r="B4092" s="1" t="s">
        <v>3907</v>
      </c>
      <c r="C4092" t="s">
        <v>14</v>
      </c>
      <c r="D4092" t="s">
        <v>15</v>
      </c>
      <c r="E4092">
        <v>3</v>
      </c>
      <c r="F4092" s="5">
        <v>43652</v>
      </c>
      <c r="G4092" s="2">
        <v>43662</v>
      </c>
      <c r="H4092" s="3">
        <v>43654</v>
      </c>
      <c r="I4092" t="s">
        <v>36</v>
      </c>
      <c r="J4092" t="s">
        <v>66</v>
      </c>
      <c r="K4092">
        <v>121552289</v>
      </c>
      <c r="L4092">
        <v>9940</v>
      </c>
    </row>
    <row r="4093" spans="1:12" ht="195" hidden="1" outlineLevel="2" x14ac:dyDescent="0.25">
      <c r="A4093" t="s">
        <v>3908</v>
      </c>
      <c r="B4093" s="1" t="s">
        <v>3909</v>
      </c>
      <c r="C4093" t="s">
        <v>14</v>
      </c>
      <c r="D4093" t="s">
        <v>15</v>
      </c>
      <c r="E4093">
        <v>3</v>
      </c>
      <c r="F4093" s="5">
        <v>43652</v>
      </c>
      <c r="G4093" s="2">
        <v>43664</v>
      </c>
      <c r="H4093" s="3">
        <v>43655</v>
      </c>
      <c r="I4093" t="s">
        <v>1036</v>
      </c>
      <c r="J4093" t="s">
        <v>66</v>
      </c>
      <c r="K4093">
        <v>121584570</v>
      </c>
      <c r="L4093">
        <v>10230</v>
      </c>
    </row>
    <row r="4094" spans="1:12" ht="285" hidden="1" outlineLevel="2" x14ac:dyDescent="0.25">
      <c r="A4094" t="s">
        <v>3910</v>
      </c>
      <c r="B4094" s="1" t="s">
        <v>3911</v>
      </c>
      <c r="C4094" t="s">
        <v>14</v>
      </c>
      <c r="D4094" t="s">
        <v>15</v>
      </c>
      <c r="E4094">
        <v>2</v>
      </c>
      <c r="F4094" s="5">
        <v>43652</v>
      </c>
      <c r="G4094" s="2">
        <v>43663</v>
      </c>
      <c r="H4094" s="3">
        <v>43653</v>
      </c>
      <c r="I4094" t="s">
        <v>53</v>
      </c>
      <c r="J4094" t="s">
        <v>66</v>
      </c>
      <c r="K4094">
        <v>121595375</v>
      </c>
      <c r="L4094">
        <v>3050</v>
      </c>
    </row>
    <row r="4095" spans="1:12" outlineLevel="1" collapsed="1" x14ac:dyDescent="0.25">
      <c r="B4095" s="1"/>
      <c r="F4095" s="12" t="s">
        <v>12196</v>
      </c>
      <c r="G4095" s="2"/>
      <c r="H4095" s="3"/>
      <c r="K4095">
        <f>SUBTOTAL(3,K4091:K4094)</f>
        <v>4</v>
      </c>
    </row>
    <row r="4096" spans="1:12" ht="255" hidden="1" outlineLevel="2" x14ac:dyDescent="0.25">
      <c r="A4096" t="s">
        <v>3869</v>
      </c>
      <c r="B4096" s="1" t="s">
        <v>3870</v>
      </c>
      <c r="C4096" t="s">
        <v>147</v>
      </c>
      <c r="D4096" t="s">
        <v>15</v>
      </c>
      <c r="E4096">
        <v>3</v>
      </c>
      <c r="F4096" s="5">
        <v>43651</v>
      </c>
      <c r="G4096" s="2">
        <v>43662</v>
      </c>
      <c r="H4096" s="3">
        <v>43653</v>
      </c>
      <c r="I4096" t="s">
        <v>75</v>
      </c>
      <c r="J4096" t="s">
        <v>66</v>
      </c>
      <c r="K4096">
        <v>121491441</v>
      </c>
      <c r="L4096">
        <v>3029</v>
      </c>
    </row>
    <row r="4097" spans="1:12" ht="210" hidden="1" outlineLevel="2" x14ac:dyDescent="0.25">
      <c r="A4097" t="s">
        <v>3871</v>
      </c>
      <c r="B4097" s="1" t="s">
        <v>3872</v>
      </c>
      <c r="C4097" t="s">
        <v>14</v>
      </c>
      <c r="D4097" t="s">
        <v>15</v>
      </c>
      <c r="E4097">
        <v>3</v>
      </c>
      <c r="F4097" s="5">
        <v>43651</v>
      </c>
      <c r="G4097" s="2">
        <v>43662</v>
      </c>
      <c r="H4097" s="3">
        <v>43653</v>
      </c>
      <c r="I4097" t="s">
        <v>366</v>
      </c>
      <c r="J4097" t="s">
        <v>66</v>
      </c>
      <c r="K4097">
        <v>121493549</v>
      </c>
      <c r="L4097">
        <v>9188</v>
      </c>
    </row>
    <row r="4098" spans="1:12" ht="409.5" hidden="1" outlineLevel="2" x14ac:dyDescent="0.25">
      <c r="A4098" t="s">
        <v>3873</v>
      </c>
      <c r="B4098" s="1" t="s">
        <v>3874</v>
      </c>
      <c r="C4098" t="s">
        <v>48</v>
      </c>
      <c r="D4098" t="s">
        <v>15</v>
      </c>
      <c r="E4098">
        <v>3</v>
      </c>
      <c r="F4098" s="5">
        <v>43651</v>
      </c>
      <c r="G4098" s="2">
        <v>43700</v>
      </c>
      <c r="H4098" t="s">
        <v>61</v>
      </c>
      <c r="I4098" t="s">
        <v>42</v>
      </c>
      <c r="J4098" t="s">
        <v>66</v>
      </c>
      <c r="K4098">
        <v>53169184</v>
      </c>
      <c r="L4098" t="s">
        <v>3875</v>
      </c>
    </row>
    <row r="4099" spans="1:12" ht="240" hidden="1" outlineLevel="2" x14ac:dyDescent="0.25">
      <c r="A4099" t="s">
        <v>3876</v>
      </c>
      <c r="B4099" s="1" t="s">
        <v>3877</v>
      </c>
      <c r="C4099" t="s">
        <v>14</v>
      </c>
      <c r="D4099" t="s">
        <v>15</v>
      </c>
      <c r="E4099">
        <v>2</v>
      </c>
      <c r="F4099" s="5">
        <v>43651</v>
      </c>
      <c r="G4099" s="2">
        <v>43662</v>
      </c>
      <c r="H4099" s="3">
        <v>43652</v>
      </c>
      <c r="I4099" t="s">
        <v>36</v>
      </c>
      <c r="J4099" t="s">
        <v>66</v>
      </c>
      <c r="K4099">
        <v>121536987</v>
      </c>
      <c r="L4099">
        <v>9940</v>
      </c>
    </row>
    <row r="4100" spans="1:12" ht="105" hidden="1" outlineLevel="2" x14ac:dyDescent="0.25">
      <c r="A4100" t="s">
        <v>3878</v>
      </c>
      <c r="B4100" s="1" t="s">
        <v>3879</v>
      </c>
      <c r="C4100" t="s">
        <v>415</v>
      </c>
      <c r="D4100" t="s">
        <v>15</v>
      </c>
      <c r="E4100">
        <v>3</v>
      </c>
      <c r="F4100" s="5">
        <v>43651</v>
      </c>
      <c r="G4100" s="2">
        <v>43699</v>
      </c>
      <c r="H4100" s="3">
        <v>43665</v>
      </c>
      <c r="I4100" t="s">
        <v>124</v>
      </c>
      <c r="J4100" t="s">
        <v>66</v>
      </c>
      <c r="K4100">
        <v>121526545</v>
      </c>
      <c r="L4100">
        <v>10924</v>
      </c>
    </row>
    <row r="4101" spans="1:12" ht="195" hidden="1" outlineLevel="2" x14ac:dyDescent="0.25">
      <c r="A4101" t="s">
        <v>3880</v>
      </c>
      <c r="B4101" s="1" t="s">
        <v>3881</v>
      </c>
      <c r="C4101" t="s">
        <v>144</v>
      </c>
      <c r="D4101" t="s">
        <v>15</v>
      </c>
      <c r="E4101">
        <v>3</v>
      </c>
      <c r="F4101" s="5">
        <v>43651</v>
      </c>
      <c r="G4101" s="2">
        <v>43720</v>
      </c>
      <c r="H4101" s="3">
        <v>43658</v>
      </c>
      <c r="I4101" t="s">
        <v>58</v>
      </c>
      <c r="J4101" t="s">
        <v>186</v>
      </c>
      <c r="K4101">
        <v>121372844</v>
      </c>
      <c r="L4101">
        <v>9958</v>
      </c>
    </row>
    <row r="4102" spans="1:12" ht="409.5" hidden="1" outlineLevel="2" x14ac:dyDescent="0.25">
      <c r="A4102" t="s">
        <v>3882</v>
      </c>
      <c r="B4102" s="1" t="s">
        <v>3883</v>
      </c>
      <c r="C4102" t="s">
        <v>48</v>
      </c>
      <c r="D4102" t="s">
        <v>15</v>
      </c>
      <c r="E4102">
        <v>3</v>
      </c>
      <c r="F4102" s="5">
        <v>43651</v>
      </c>
      <c r="G4102" s="2">
        <v>43720</v>
      </c>
      <c r="H4102" s="3">
        <v>43653</v>
      </c>
      <c r="I4102" t="s">
        <v>3884</v>
      </c>
      <c r="J4102" t="s">
        <v>3351</v>
      </c>
      <c r="K4102">
        <v>121539395</v>
      </c>
      <c r="L4102">
        <v>3908</v>
      </c>
    </row>
    <row r="4103" spans="1:12" ht="135" hidden="1" outlineLevel="2" x14ac:dyDescent="0.25">
      <c r="A4103" t="s">
        <v>3885</v>
      </c>
      <c r="B4103" s="1" t="s">
        <v>3886</v>
      </c>
      <c r="C4103" t="s">
        <v>985</v>
      </c>
      <c r="D4103" t="s">
        <v>15</v>
      </c>
      <c r="E4103">
        <v>2</v>
      </c>
      <c r="F4103" s="5">
        <v>43651</v>
      </c>
      <c r="G4103" s="2">
        <v>43664</v>
      </c>
      <c r="H4103" s="3">
        <v>43658</v>
      </c>
      <c r="I4103" t="s">
        <v>42</v>
      </c>
      <c r="J4103" t="s">
        <v>186</v>
      </c>
      <c r="K4103">
        <v>121069955</v>
      </c>
      <c r="L4103" t="s">
        <v>3762</v>
      </c>
    </row>
    <row r="4104" spans="1:12" ht="195" hidden="1" outlineLevel="2" x14ac:dyDescent="0.25">
      <c r="A4104" t="s">
        <v>3887</v>
      </c>
      <c r="B4104" s="1" t="s">
        <v>3888</v>
      </c>
      <c r="C4104" t="s">
        <v>231</v>
      </c>
      <c r="D4104" t="s">
        <v>15</v>
      </c>
      <c r="E4104">
        <v>3</v>
      </c>
      <c r="F4104" s="5">
        <v>43651</v>
      </c>
      <c r="G4104" s="2">
        <v>43655</v>
      </c>
      <c r="H4104" s="3">
        <v>43653</v>
      </c>
      <c r="I4104" t="s">
        <v>53</v>
      </c>
      <c r="J4104" t="s">
        <v>3351</v>
      </c>
      <c r="K4104">
        <v>121542196</v>
      </c>
      <c r="L4104">
        <v>9802</v>
      </c>
    </row>
    <row r="4105" spans="1:12" ht="240" hidden="1" outlineLevel="2" x14ac:dyDescent="0.25">
      <c r="A4105" t="s">
        <v>3889</v>
      </c>
      <c r="B4105" s="1" t="s">
        <v>3890</v>
      </c>
      <c r="C4105" t="s">
        <v>231</v>
      </c>
      <c r="D4105" t="s">
        <v>15</v>
      </c>
      <c r="E4105">
        <v>3</v>
      </c>
      <c r="F4105" s="5">
        <v>43651</v>
      </c>
      <c r="G4105" s="2">
        <v>43664</v>
      </c>
      <c r="H4105" s="3">
        <v>43653</v>
      </c>
      <c r="I4105" t="s">
        <v>366</v>
      </c>
      <c r="J4105" t="s">
        <v>3351</v>
      </c>
      <c r="K4105">
        <v>121542167</v>
      </c>
      <c r="L4105">
        <v>9243</v>
      </c>
    </row>
    <row r="4106" spans="1:12" ht="285" hidden="1" outlineLevel="2" x14ac:dyDescent="0.25">
      <c r="A4106" t="s">
        <v>3891</v>
      </c>
      <c r="B4106" s="1" t="s">
        <v>3892</v>
      </c>
      <c r="C4106" t="s">
        <v>214</v>
      </c>
      <c r="D4106" t="s">
        <v>15</v>
      </c>
      <c r="E4106">
        <v>2</v>
      </c>
      <c r="F4106" s="5">
        <v>43651</v>
      </c>
      <c r="G4106" s="2">
        <v>43654</v>
      </c>
      <c r="H4106" s="3">
        <v>43652</v>
      </c>
      <c r="I4106" t="s">
        <v>151</v>
      </c>
      <c r="J4106" t="s">
        <v>3351</v>
      </c>
      <c r="K4106">
        <v>121544345</v>
      </c>
      <c r="L4106">
        <v>9480</v>
      </c>
    </row>
    <row r="4107" spans="1:12" ht="315" hidden="1" outlineLevel="2" x14ac:dyDescent="0.25">
      <c r="A4107" t="s">
        <v>3893</v>
      </c>
      <c r="B4107" s="1" t="s">
        <v>3894</v>
      </c>
      <c r="C4107" t="s">
        <v>147</v>
      </c>
      <c r="D4107" t="s">
        <v>15</v>
      </c>
      <c r="E4107">
        <v>3</v>
      </c>
      <c r="F4107" s="5">
        <v>43651</v>
      </c>
      <c r="G4107" s="2">
        <v>43663</v>
      </c>
      <c r="H4107" s="3">
        <v>43654</v>
      </c>
      <c r="I4107" t="s">
        <v>110</v>
      </c>
      <c r="J4107" t="s">
        <v>66</v>
      </c>
      <c r="K4107">
        <v>121546304</v>
      </c>
      <c r="L4107">
        <v>9511</v>
      </c>
    </row>
    <row r="4108" spans="1:12" ht="135" hidden="1" outlineLevel="2" x14ac:dyDescent="0.25">
      <c r="A4108" t="s">
        <v>3895</v>
      </c>
      <c r="B4108" s="1" t="s">
        <v>3896</v>
      </c>
      <c r="C4108" t="s">
        <v>48</v>
      </c>
      <c r="D4108" t="s">
        <v>15</v>
      </c>
      <c r="E4108">
        <v>3</v>
      </c>
      <c r="F4108" s="5">
        <v>43651</v>
      </c>
      <c r="G4108" s="2">
        <v>43658</v>
      </c>
      <c r="H4108" s="3">
        <v>43653</v>
      </c>
      <c r="I4108" t="s">
        <v>1054</v>
      </c>
      <c r="J4108" t="s">
        <v>3351</v>
      </c>
      <c r="K4108" t="s">
        <v>3897</v>
      </c>
      <c r="L4108">
        <v>3051</v>
      </c>
    </row>
    <row r="4109" spans="1:12" ht="345" hidden="1" outlineLevel="2" x14ac:dyDescent="0.25">
      <c r="A4109" t="s">
        <v>3898</v>
      </c>
      <c r="B4109" s="1" t="s">
        <v>3899</v>
      </c>
      <c r="C4109" t="s">
        <v>48</v>
      </c>
      <c r="D4109" t="s">
        <v>15</v>
      </c>
      <c r="E4109">
        <v>3</v>
      </c>
      <c r="F4109" s="5">
        <v>43651</v>
      </c>
      <c r="G4109" s="2">
        <v>43662</v>
      </c>
      <c r="H4109" s="3">
        <v>43653</v>
      </c>
      <c r="I4109" t="s">
        <v>151</v>
      </c>
      <c r="J4109" t="s">
        <v>3351</v>
      </c>
      <c r="K4109">
        <v>121548794</v>
      </c>
      <c r="L4109">
        <v>9678</v>
      </c>
    </row>
    <row r="4110" spans="1:12" ht="195" hidden="1" outlineLevel="2" x14ac:dyDescent="0.25">
      <c r="A4110" t="s">
        <v>3900</v>
      </c>
      <c r="B4110" s="1" t="s">
        <v>3901</v>
      </c>
      <c r="C4110" t="s">
        <v>14</v>
      </c>
      <c r="D4110" t="s">
        <v>15</v>
      </c>
      <c r="E4110">
        <v>2</v>
      </c>
      <c r="F4110" s="5">
        <v>43651</v>
      </c>
      <c r="G4110" s="2">
        <v>43662</v>
      </c>
      <c r="H4110" s="3">
        <v>43652</v>
      </c>
      <c r="I4110" t="s">
        <v>75</v>
      </c>
      <c r="J4110" t="s">
        <v>3351</v>
      </c>
      <c r="K4110">
        <v>121549277</v>
      </c>
      <c r="L4110">
        <v>9944</v>
      </c>
    </row>
    <row r="4111" spans="1:12" ht="210" hidden="1" outlineLevel="2" x14ac:dyDescent="0.25">
      <c r="A4111" t="s">
        <v>3902</v>
      </c>
      <c r="B4111" s="1" t="s">
        <v>3903</v>
      </c>
      <c r="C4111" t="s">
        <v>14</v>
      </c>
      <c r="D4111" t="s">
        <v>15</v>
      </c>
      <c r="E4111">
        <v>2</v>
      </c>
      <c r="F4111" s="5">
        <v>43651</v>
      </c>
      <c r="G4111" s="2">
        <v>43663</v>
      </c>
      <c r="H4111" s="3">
        <v>43652</v>
      </c>
      <c r="I4111" t="s">
        <v>110</v>
      </c>
      <c r="J4111" t="s">
        <v>3351</v>
      </c>
      <c r="K4111">
        <v>121551188</v>
      </c>
      <c r="L4111">
        <v>9238</v>
      </c>
    </row>
    <row r="4112" spans="1:12" outlineLevel="1" collapsed="1" x14ac:dyDescent="0.25">
      <c r="B4112" s="1"/>
      <c r="F4112" s="12" t="s">
        <v>12197</v>
      </c>
      <c r="G4112" s="2"/>
      <c r="H4112" s="3"/>
      <c r="K4112">
        <f>SUBTOTAL(3,K4096:K4111)</f>
        <v>16</v>
      </c>
    </row>
    <row r="4113" spans="1:12" ht="255" hidden="1" outlineLevel="2" x14ac:dyDescent="0.25">
      <c r="A4113" t="s">
        <v>3826</v>
      </c>
      <c r="B4113" s="1" t="s">
        <v>3827</v>
      </c>
      <c r="C4113" t="s">
        <v>48</v>
      </c>
      <c r="D4113" t="s">
        <v>15</v>
      </c>
      <c r="E4113">
        <v>2</v>
      </c>
      <c r="F4113" s="5">
        <v>43649</v>
      </c>
      <c r="G4113" s="2">
        <v>43662</v>
      </c>
      <c r="H4113" s="3">
        <v>43648</v>
      </c>
      <c r="I4113" t="s">
        <v>53</v>
      </c>
      <c r="J4113" t="s">
        <v>17</v>
      </c>
      <c r="K4113">
        <v>121347167</v>
      </c>
      <c r="L4113">
        <v>9597</v>
      </c>
    </row>
    <row r="4114" spans="1:12" ht="270" hidden="1" outlineLevel="2" x14ac:dyDescent="0.25">
      <c r="A4114" t="s">
        <v>3828</v>
      </c>
      <c r="B4114" s="1" t="s">
        <v>3829</v>
      </c>
      <c r="C4114" t="s">
        <v>14</v>
      </c>
      <c r="D4114" t="s">
        <v>15</v>
      </c>
      <c r="E4114">
        <v>3</v>
      </c>
      <c r="F4114" s="5">
        <v>43649</v>
      </c>
      <c r="G4114" s="2">
        <v>43655</v>
      </c>
      <c r="H4114" s="3">
        <v>43651</v>
      </c>
      <c r="I4114" t="s">
        <v>45</v>
      </c>
      <c r="J4114" t="s">
        <v>17</v>
      </c>
      <c r="K4114">
        <v>121426799</v>
      </c>
      <c r="L4114">
        <v>9872</v>
      </c>
    </row>
    <row r="4115" spans="1:12" ht="409.5" hidden="1" outlineLevel="2" x14ac:dyDescent="0.25">
      <c r="A4115" t="s">
        <v>3830</v>
      </c>
      <c r="B4115" s="1" t="s">
        <v>3831</v>
      </c>
      <c r="C4115" t="s">
        <v>24</v>
      </c>
      <c r="D4115" t="s">
        <v>15</v>
      </c>
      <c r="E4115">
        <v>3</v>
      </c>
      <c r="F4115" s="5">
        <v>43649</v>
      </c>
      <c r="G4115" s="2">
        <v>43669</v>
      </c>
      <c r="H4115" s="3">
        <v>43651</v>
      </c>
      <c r="I4115" t="s">
        <v>53</v>
      </c>
      <c r="J4115" t="s">
        <v>17</v>
      </c>
      <c r="K4115">
        <v>121426980</v>
      </c>
      <c r="L4115">
        <v>9597</v>
      </c>
    </row>
    <row r="4116" spans="1:12" ht="240" hidden="1" outlineLevel="2" x14ac:dyDescent="0.25">
      <c r="A4116" t="s">
        <v>3832</v>
      </c>
      <c r="B4116" s="1" t="s">
        <v>3833</v>
      </c>
      <c r="C4116" t="s">
        <v>14</v>
      </c>
      <c r="D4116" t="s">
        <v>15</v>
      </c>
      <c r="E4116">
        <v>2</v>
      </c>
      <c r="F4116" s="5">
        <v>43649</v>
      </c>
      <c r="G4116" s="2">
        <v>43655</v>
      </c>
      <c r="H4116" s="3">
        <v>43650</v>
      </c>
      <c r="I4116" t="s">
        <v>151</v>
      </c>
      <c r="J4116" t="s">
        <v>17</v>
      </c>
      <c r="K4116">
        <v>121426999</v>
      </c>
      <c r="L4116">
        <v>9370</v>
      </c>
    </row>
    <row r="4117" spans="1:12" ht="409.5" hidden="1" outlineLevel="2" x14ac:dyDescent="0.25">
      <c r="A4117" t="s">
        <v>3834</v>
      </c>
      <c r="B4117" s="1" t="s">
        <v>3835</v>
      </c>
      <c r="C4117" t="s">
        <v>147</v>
      </c>
      <c r="D4117" t="s">
        <v>15</v>
      </c>
      <c r="E4117">
        <v>2</v>
      </c>
      <c r="F4117" s="5">
        <v>43649</v>
      </c>
      <c r="G4117" s="2">
        <v>43693</v>
      </c>
      <c r="H4117" s="3">
        <v>43650</v>
      </c>
      <c r="I4117" t="s">
        <v>300</v>
      </c>
      <c r="J4117" t="s">
        <v>17</v>
      </c>
      <c r="K4117">
        <v>121434400</v>
      </c>
      <c r="L4117">
        <v>6622</v>
      </c>
    </row>
    <row r="4118" spans="1:12" ht="409.5" hidden="1" outlineLevel="2" x14ac:dyDescent="0.25">
      <c r="A4118" t="s">
        <v>3836</v>
      </c>
      <c r="B4118" s="1" t="s">
        <v>3837</v>
      </c>
      <c r="C4118" t="s">
        <v>24</v>
      </c>
      <c r="D4118" t="s">
        <v>15</v>
      </c>
      <c r="E4118">
        <v>2</v>
      </c>
      <c r="F4118" s="5">
        <v>43649</v>
      </c>
      <c r="G4118" s="2">
        <v>43696</v>
      </c>
      <c r="H4118" s="3">
        <v>43650</v>
      </c>
      <c r="I4118" t="s">
        <v>300</v>
      </c>
      <c r="J4118" t="s">
        <v>17</v>
      </c>
      <c r="K4118">
        <v>121434723</v>
      </c>
      <c r="L4118">
        <v>6622</v>
      </c>
    </row>
    <row r="4119" spans="1:12" ht="409.5" hidden="1" outlineLevel="2" x14ac:dyDescent="0.25">
      <c r="A4119" t="s">
        <v>3838</v>
      </c>
      <c r="B4119" s="1" t="s">
        <v>3839</v>
      </c>
      <c r="C4119" t="s">
        <v>985</v>
      </c>
      <c r="D4119" t="s">
        <v>15</v>
      </c>
      <c r="E4119">
        <v>3</v>
      </c>
      <c r="F4119" s="5">
        <v>43649</v>
      </c>
      <c r="G4119" s="2">
        <v>43669</v>
      </c>
      <c r="H4119" s="3">
        <v>43652</v>
      </c>
      <c r="I4119" t="s">
        <v>29</v>
      </c>
      <c r="J4119" t="s">
        <v>17</v>
      </c>
      <c r="K4119">
        <v>121436373</v>
      </c>
      <c r="L4119">
        <v>1825</v>
      </c>
    </row>
    <row r="4120" spans="1:12" ht="315" hidden="1" outlineLevel="2" x14ac:dyDescent="0.25">
      <c r="A4120" t="s">
        <v>3840</v>
      </c>
      <c r="B4120" s="1" t="s">
        <v>3841</v>
      </c>
      <c r="C4120" t="s">
        <v>48</v>
      </c>
      <c r="D4120" t="s">
        <v>15</v>
      </c>
      <c r="E4120">
        <v>2</v>
      </c>
      <c r="F4120" s="5">
        <v>43649</v>
      </c>
      <c r="G4120" s="2">
        <v>43664</v>
      </c>
      <c r="H4120" s="3">
        <v>43650</v>
      </c>
      <c r="I4120" t="s">
        <v>29</v>
      </c>
      <c r="J4120" t="s">
        <v>3351</v>
      </c>
      <c r="K4120">
        <v>121439092</v>
      </c>
      <c r="L4120">
        <v>1825</v>
      </c>
    </row>
    <row r="4121" spans="1:12" ht="210" hidden="1" outlineLevel="2" x14ac:dyDescent="0.25">
      <c r="A4121" t="s">
        <v>3842</v>
      </c>
      <c r="B4121" s="1" t="s">
        <v>3843</v>
      </c>
      <c r="C4121" t="s">
        <v>214</v>
      </c>
      <c r="D4121" t="s">
        <v>15</v>
      </c>
      <c r="E4121">
        <v>3</v>
      </c>
      <c r="F4121" s="5">
        <v>43649</v>
      </c>
      <c r="G4121" s="2">
        <v>43662</v>
      </c>
      <c r="H4121" s="3">
        <v>43652</v>
      </c>
      <c r="I4121" t="s">
        <v>39</v>
      </c>
      <c r="J4121" t="s">
        <v>3351</v>
      </c>
      <c r="K4121">
        <v>121439200</v>
      </c>
      <c r="L4121">
        <v>9914</v>
      </c>
    </row>
    <row r="4122" spans="1:12" ht="409.5" hidden="1" outlineLevel="2" x14ac:dyDescent="0.25">
      <c r="A4122" t="s">
        <v>3844</v>
      </c>
      <c r="B4122" s="1" t="s">
        <v>3845</v>
      </c>
      <c r="C4122" t="s">
        <v>231</v>
      </c>
      <c r="D4122" t="s">
        <v>15</v>
      </c>
      <c r="E4122">
        <v>3</v>
      </c>
      <c r="F4122" s="5">
        <v>43649</v>
      </c>
      <c r="G4122" s="2">
        <v>43655</v>
      </c>
      <c r="H4122" s="3">
        <v>43652</v>
      </c>
      <c r="I4122" t="s">
        <v>3646</v>
      </c>
      <c r="J4122" t="s">
        <v>17</v>
      </c>
      <c r="K4122">
        <v>121440330</v>
      </c>
      <c r="L4122">
        <v>8431</v>
      </c>
    </row>
    <row r="4123" spans="1:12" ht="405" hidden="1" outlineLevel="2" x14ac:dyDescent="0.25">
      <c r="A4123" t="s">
        <v>3846</v>
      </c>
      <c r="B4123" s="1" t="s">
        <v>3847</v>
      </c>
      <c r="C4123" t="s">
        <v>20</v>
      </c>
      <c r="D4123" t="s">
        <v>15</v>
      </c>
      <c r="E4123">
        <v>2</v>
      </c>
      <c r="F4123" s="5">
        <v>43649</v>
      </c>
      <c r="G4123" s="2">
        <v>43707</v>
      </c>
      <c r="H4123" s="3">
        <v>43650</v>
      </c>
      <c r="I4123" t="s">
        <v>3440</v>
      </c>
      <c r="J4123" t="s">
        <v>17</v>
      </c>
      <c r="K4123">
        <v>121440543</v>
      </c>
      <c r="L4123">
        <v>10927</v>
      </c>
    </row>
    <row r="4124" spans="1:12" ht="409.5" hidden="1" outlineLevel="2" x14ac:dyDescent="0.25">
      <c r="A4124" t="s">
        <v>3848</v>
      </c>
      <c r="B4124" s="1" t="s">
        <v>3849</v>
      </c>
      <c r="C4124" t="s">
        <v>14</v>
      </c>
      <c r="D4124" t="s">
        <v>15</v>
      </c>
      <c r="E4124">
        <v>1</v>
      </c>
      <c r="F4124" s="5">
        <v>43649</v>
      </c>
      <c r="G4124" s="2">
        <v>43690</v>
      </c>
      <c r="H4124" s="3">
        <v>43649</v>
      </c>
      <c r="I4124" t="s">
        <v>45</v>
      </c>
      <c r="J4124" t="s">
        <v>17</v>
      </c>
      <c r="K4124">
        <v>53166504</v>
      </c>
      <c r="L4124">
        <v>14180</v>
      </c>
    </row>
    <row r="4125" spans="1:12" ht="409.5" hidden="1" outlineLevel="2" x14ac:dyDescent="0.25">
      <c r="A4125" t="s">
        <v>3850</v>
      </c>
      <c r="B4125" s="1" t="s">
        <v>3851</v>
      </c>
      <c r="C4125" t="s">
        <v>147</v>
      </c>
      <c r="D4125" t="s">
        <v>15</v>
      </c>
      <c r="E4125">
        <v>3</v>
      </c>
      <c r="F4125" s="5">
        <v>43649</v>
      </c>
      <c r="G4125" s="2">
        <v>43662</v>
      </c>
      <c r="H4125" s="3">
        <v>43649.782916666663</v>
      </c>
      <c r="I4125" t="s">
        <v>75</v>
      </c>
      <c r="J4125" t="s">
        <v>17</v>
      </c>
      <c r="K4125">
        <v>121448953</v>
      </c>
      <c r="L4125">
        <v>2048</v>
      </c>
    </row>
    <row r="4126" spans="1:12" ht="409.5" hidden="1" outlineLevel="2" x14ac:dyDescent="0.25">
      <c r="A4126" t="s">
        <v>3852</v>
      </c>
      <c r="B4126" s="1" t="s">
        <v>3853</v>
      </c>
      <c r="C4126" t="s">
        <v>147</v>
      </c>
      <c r="D4126" t="s">
        <v>15</v>
      </c>
      <c r="E4126">
        <v>3</v>
      </c>
      <c r="F4126" s="5">
        <v>43649</v>
      </c>
      <c r="G4126" s="2">
        <v>43733</v>
      </c>
      <c r="H4126" s="3">
        <v>43654</v>
      </c>
      <c r="I4126" t="s">
        <v>300</v>
      </c>
      <c r="J4126" t="s">
        <v>17</v>
      </c>
      <c r="K4126">
        <v>1739127</v>
      </c>
      <c r="L4126">
        <v>99</v>
      </c>
    </row>
    <row r="4127" spans="1:12" ht="135" hidden="1" outlineLevel="2" x14ac:dyDescent="0.25">
      <c r="A4127" t="s">
        <v>3854</v>
      </c>
      <c r="B4127" s="1" t="s">
        <v>3855</v>
      </c>
      <c r="C4127" t="s">
        <v>48</v>
      </c>
      <c r="D4127" t="s">
        <v>15</v>
      </c>
      <c r="E4127">
        <v>3</v>
      </c>
      <c r="F4127" s="5">
        <v>43649</v>
      </c>
      <c r="G4127" s="2">
        <v>43664</v>
      </c>
      <c r="H4127" s="3">
        <v>43651</v>
      </c>
      <c r="I4127" t="s">
        <v>94</v>
      </c>
      <c r="J4127" t="s">
        <v>17</v>
      </c>
      <c r="K4127" t="s">
        <v>3856</v>
      </c>
      <c r="L4127">
        <v>3019</v>
      </c>
    </row>
    <row r="4128" spans="1:12" ht="225" hidden="1" outlineLevel="2" x14ac:dyDescent="0.25">
      <c r="A4128" t="s">
        <v>3857</v>
      </c>
      <c r="B4128" s="1" t="s">
        <v>3858</v>
      </c>
      <c r="C4128" t="s">
        <v>14</v>
      </c>
      <c r="D4128" t="s">
        <v>15</v>
      </c>
      <c r="E4128">
        <v>3</v>
      </c>
      <c r="F4128" s="5">
        <v>43649</v>
      </c>
      <c r="G4128" s="2">
        <v>43655</v>
      </c>
      <c r="H4128" s="3">
        <v>43652</v>
      </c>
      <c r="I4128" t="s">
        <v>39</v>
      </c>
      <c r="J4128" t="s">
        <v>66</v>
      </c>
      <c r="K4128">
        <v>121455957</v>
      </c>
      <c r="L4128">
        <v>3066</v>
      </c>
    </row>
    <row r="4129" spans="1:12" ht="300" hidden="1" outlineLevel="2" x14ac:dyDescent="0.25">
      <c r="A4129" t="s">
        <v>3859</v>
      </c>
      <c r="B4129" s="1" t="s">
        <v>3860</v>
      </c>
      <c r="C4129" t="s">
        <v>14</v>
      </c>
      <c r="D4129" t="s">
        <v>15</v>
      </c>
      <c r="E4129">
        <v>1</v>
      </c>
      <c r="F4129" s="5">
        <v>43649</v>
      </c>
      <c r="G4129" s="2">
        <v>43655</v>
      </c>
      <c r="H4129" s="3">
        <v>43649</v>
      </c>
      <c r="I4129" t="s">
        <v>113</v>
      </c>
      <c r="J4129" t="s">
        <v>3351</v>
      </c>
      <c r="K4129">
        <v>121461814</v>
      </c>
      <c r="L4129">
        <v>10577</v>
      </c>
    </row>
    <row r="4130" spans="1:12" ht="210" hidden="1" outlineLevel="2" x14ac:dyDescent="0.25">
      <c r="A4130" t="s">
        <v>3861</v>
      </c>
      <c r="B4130" s="1" t="s">
        <v>3862</v>
      </c>
      <c r="C4130" t="s">
        <v>231</v>
      </c>
      <c r="D4130" t="s">
        <v>15</v>
      </c>
      <c r="E4130">
        <v>3</v>
      </c>
      <c r="F4130" s="5">
        <v>43649</v>
      </c>
      <c r="G4130" s="2">
        <v>43663</v>
      </c>
      <c r="H4130" s="3">
        <v>43652</v>
      </c>
      <c r="I4130" t="s">
        <v>113</v>
      </c>
      <c r="J4130" t="s">
        <v>3351</v>
      </c>
      <c r="K4130">
        <v>121462001</v>
      </c>
      <c r="L4130">
        <v>9342</v>
      </c>
    </row>
    <row r="4131" spans="1:12" ht="240" hidden="1" outlineLevel="2" x14ac:dyDescent="0.25">
      <c r="A4131" t="s">
        <v>3863</v>
      </c>
      <c r="B4131" s="1" t="s">
        <v>3864</v>
      </c>
      <c r="C4131" t="s">
        <v>14</v>
      </c>
      <c r="D4131" t="s">
        <v>15</v>
      </c>
      <c r="E4131">
        <v>2</v>
      </c>
      <c r="F4131" s="5">
        <v>43649</v>
      </c>
      <c r="G4131" s="2">
        <v>43662</v>
      </c>
      <c r="H4131" s="3">
        <v>43649</v>
      </c>
      <c r="I4131" t="s">
        <v>3243</v>
      </c>
      <c r="J4131" t="s">
        <v>66</v>
      </c>
      <c r="K4131">
        <v>121462135</v>
      </c>
      <c r="L4131">
        <v>9678</v>
      </c>
    </row>
    <row r="4132" spans="1:12" ht="375" hidden="1" outlineLevel="2" x14ac:dyDescent="0.25">
      <c r="A4132" t="s">
        <v>3865</v>
      </c>
      <c r="B4132" s="1" t="s">
        <v>3866</v>
      </c>
      <c r="C4132" t="s">
        <v>14</v>
      </c>
      <c r="D4132" t="s">
        <v>15</v>
      </c>
      <c r="E4132">
        <v>2</v>
      </c>
      <c r="F4132" s="5">
        <v>43649</v>
      </c>
      <c r="G4132" s="2">
        <v>43662</v>
      </c>
      <c r="H4132" s="3">
        <v>43650</v>
      </c>
      <c r="I4132" t="s">
        <v>39</v>
      </c>
      <c r="J4132" t="s">
        <v>66</v>
      </c>
      <c r="K4132">
        <v>121463880</v>
      </c>
      <c r="L4132">
        <v>2290</v>
      </c>
    </row>
    <row r="4133" spans="1:12" ht="240" hidden="1" outlineLevel="2" x14ac:dyDescent="0.25">
      <c r="A4133" t="s">
        <v>3867</v>
      </c>
      <c r="B4133" s="1" t="s">
        <v>3868</v>
      </c>
      <c r="C4133" t="s">
        <v>14</v>
      </c>
      <c r="D4133" t="s">
        <v>15</v>
      </c>
      <c r="E4133">
        <v>3</v>
      </c>
      <c r="F4133" s="5">
        <v>43649</v>
      </c>
      <c r="G4133" s="2">
        <v>43662</v>
      </c>
      <c r="H4133" s="3">
        <v>43652</v>
      </c>
      <c r="I4133" t="s">
        <v>151</v>
      </c>
      <c r="J4133" t="s">
        <v>66</v>
      </c>
      <c r="K4133">
        <v>121464194</v>
      </c>
      <c r="L4133">
        <v>9938</v>
      </c>
    </row>
    <row r="4134" spans="1:12" outlineLevel="1" collapsed="1" x14ac:dyDescent="0.25">
      <c r="B4134" s="1"/>
      <c r="F4134" s="12" t="s">
        <v>12198</v>
      </c>
      <c r="G4134" s="2"/>
      <c r="H4134" s="3"/>
      <c r="K4134">
        <f>SUBTOTAL(3,K4113:K4133)</f>
        <v>21</v>
      </c>
    </row>
    <row r="4135" spans="1:12" ht="409.5" hidden="1" outlineLevel="2" x14ac:dyDescent="0.25">
      <c r="A4135" t="s">
        <v>3786</v>
      </c>
      <c r="B4135" s="1" t="s">
        <v>3787</v>
      </c>
      <c r="C4135" t="s">
        <v>14</v>
      </c>
      <c r="D4135" t="s">
        <v>15</v>
      </c>
      <c r="E4135">
        <v>1</v>
      </c>
      <c r="F4135" s="5">
        <v>43648</v>
      </c>
      <c r="G4135" s="2">
        <v>43760</v>
      </c>
      <c r="H4135" s="3">
        <v>43650</v>
      </c>
      <c r="I4135" t="s">
        <v>3788</v>
      </c>
      <c r="J4135" t="s">
        <v>17</v>
      </c>
      <c r="K4135">
        <v>121355013</v>
      </c>
      <c r="L4135">
        <v>3050</v>
      </c>
    </row>
    <row r="4136" spans="1:12" ht="285" hidden="1" outlineLevel="2" x14ac:dyDescent="0.25">
      <c r="A4136" t="s">
        <v>3789</v>
      </c>
      <c r="B4136" s="1" t="s">
        <v>3790</v>
      </c>
      <c r="C4136" t="s">
        <v>231</v>
      </c>
      <c r="D4136" t="s">
        <v>15</v>
      </c>
      <c r="E4136">
        <v>3</v>
      </c>
      <c r="F4136" s="5">
        <v>43648</v>
      </c>
      <c r="G4136" s="2">
        <v>43662</v>
      </c>
      <c r="H4136" s="3">
        <v>43650</v>
      </c>
      <c r="I4136" t="s">
        <v>53</v>
      </c>
      <c r="J4136" t="s">
        <v>17</v>
      </c>
      <c r="K4136">
        <v>121355216</v>
      </c>
      <c r="L4136">
        <v>422</v>
      </c>
    </row>
    <row r="4137" spans="1:12" ht="180" hidden="1" outlineLevel="2" x14ac:dyDescent="0.25">
      <c r="A4137" t="s">
        <v>3791</v>
      </c>
      <c r="B4137" s="1" t="s">
        <v>3792</v>
      </c>
      <c r="C4137" t="s">
        <v>14</v>
      </c>
      <c r="D4137" t="s">
        <v>15</v>
      </c>
      <c r="E4137">
        <v>2</v>
      </c>
      <c r="F4137" s="5">
        <v>43648</v>
      </c>
      <c r="G4137" s="2">
        <v>43658</v>
      </c>
      <c r="H4137" s="3">
        <v>43648</v>
      </c>
      <c r="I4137" t="s">
        <v>1036</v>
      </c>
      <c r="J4137" t="s">
        <v>17</v>
      </c>
      <c r="K4137">
        <v>121356510</v>
      </c>
      <c r="L4137">
        <v>10234</v>
      </c>
    </row>
    <row r="4138" spans="1:12" ht="300" hidden="1" outlineLevel="2" x14ac:dyDescent="0.25">
      <c r="A4138" t="s">
        <v>3793</v>
      </c>
      <c r="B4138" s="1" t="s">
        <v>3794</v>
      </c>
      <c r="C4138" t="s">
        <v>14</v>
      </c>
      <c r="D4138" t="s">
        <v>15</v>
      </c>
      <c r="E4138">
        <v>3</v>
      </c>
      <c r="F4138" s="5">
        <v>43648</v>
      </c>
      <c r="G4138" s="2">
        <v>43662</v>
      </c>
      <c r="H4138" s="3">
        <v>43650</v>
      </c>
      <c r="I4138" t="s">
        <v>151</v>
      </c>
      <c r="J4138" t="s">
        <v>17</v>
      </c>
      <c r="K4138">
        <v>121375787</v>
      </c>
      <c r="L4138">
        <v>9529</v>
      </c>
    </row>
    <row r="4139" spans="1:12" ht="300" hidden="1" outlineLevel="2" x14ac:dyDescent="0.25">
      <c r="A4139" t="s">
        <v>3795</v>
      </c>
      <c r="B4139" s="1" t="s">
        <v>3796</v>
      </c>
      <c r="C4139" t="s">
        <v>1045</v>
      </c>
      <c r="D4139" t="s">
        <v>15</v>
      </c>
      <c r="E4139">
        <v>2</v>
      </c>
      <c r="F4139" s="5">
        <v>43648</v>
      </c>
      <c r="G4139" s="2">
        <v>43654</v>
      </c>
      <c r="H4139" s="3">
        <v>43649</v>
      </c>
      <c r="I4139" t="s">
        <v>151</v>
      </c>
      <c r="J4139" t="s">
        <v>17</v>
      </c>
      <c r="K4139">
        <v>121382481</v>
      </c>
      <c r="L4139">
        <v>9371</v>
      </c>
    </row>
    <row r="4140" spans="1:12" ht="225" hidden="1" outlineLevel="2" x14ac:dyDescent="0.25">
      <c r="A4140" t="s">
        <v>3797</v>
      </c>
      <c r="B4140" s="1" t="s">
        <v>3798</v>
      </c>
      <c r="C4140" t="s">
        <v>14</v>
      </c>
      <c r="D4140" t="s">
        <v>15</v>
      </c>
      <c r="E4140">
        <v>2</v>
      </c>
      <c r="F4140" s="5">
        <v>43648</v>
      </c>
      <c r="G4140" s="2">
        <v>43655</v>
      </c>
      <c r="H4140" s="3">
        <v>43649</v>
      </c>
      <c r="I4140" t="s">
        <v>39</v>
      </c>
      <c r="J4140" t="s">
        <v>17</v>
      </c>
      <c r="K4140">
        <v>121389304</v>
      </c>
      <c r="L4140">
        <v>6433</v>
      </c>
    </row>
    <row r="4141" spans="1:12" ht="195" hidden="1" outlineLevel="2" x14ac:dyDescent="0.25">
      <c r="A4141" t="s">
        <v>3799</v>
      </c>
      <c r="B4141" s="1" t="s">
        <v>3800</v>
      </c>
      <c r="C4141" t="s">
        <v>14</v>
      </c>
      <c r="D4141" t="s">
        <v>15</v>
      </c>
      <c r="E4141">
        <v>2</v>
      </c>
      <c r="F4141" s="5">
        <v>43648</v>
      </c>
      <c r="G4141" s="2">
        <v>43654</v>
      </c>
      <c r="H4141" s="3">
        <v>43649</v>
      </c>
      <c r="I4141" t="s">
        <v>39</v>
      </c>
      <c r="J4141" t="s">
        <v>17</v>
      </c>
      <c r="K4141">
        <v>121389503</v>
      </c>
      <c r="L4141">
        <v>6433</v>
      </c>
    </row>
    <row r="4142" spans="1:12" ht="255" hidden="1" outlineLevel="2" x14ac:dyDescent="0.25">
      <c r="A4142" t="s">
        <v>3801</v>
      </c>
      <c r="B4142" s="1" t="s">
        <v>3802</v>
      </c>
      <c r="C4142" t="s">
        <v>14</v>
      </c>
      <c r="D4142" t="s">
        <v>15</v>
      </c>
      <c r="E4142">
        <v>2</v>
      </c>
      <c r="F4142" s="5">
        <v>43648</v>
      </c>
      <c r="G4142" s="2">
        <v>43662</v>
      </c>
      <c r="H4142" s="3">
        <v>43649</v>
      </c>
      <c r="I4142" t="s">
        <v>42</v>
      </c>
      <c r="J4142" t="s">
        <v>17</v>
      </c>
      <c r="K4142">
        <v>121391130</v>
      </c>
      <c r="L4142">
        <v>9800</v>
      </c>
    </row>
    <row r="4143" spans="1:12" ht="409.5" hidden="1" outlineLevel="2" x14ac:dyDescent="0.25">
      <c r="A4143" t="s">
        <v>3803</v>
      </c>
      <c r="B4143" s="1" t="s">
        <v>3804</v>
      </c>
      <c r="C4143" t="s">
        <v>24</v>
      </c>
      <c r="D4143" t="s">
        <v>15</v>
      </c>
      <c r="E4143">
        <v>3</v>
      </c>
      <c r="F4143" s="5">
        <v>43648</v>
      </c>
      <c r="G4143" s="2">
        <v>43662</v>
      </c>
      <c r="H4143" s="3">
        <v>43615</v>
      </c>
      <c r="I4143" t="s">
        <v>110</v>
      </c>
      <c r="J4143" t="s">
        <v>17</v>
      </c>
      <c r="K4143">
        <v>118668494</v>
      </c>
      <c r="L4143">
        <v>9761</v>
      </c>
    </row>
    <row r="4144" spans="1:12" ht="240" hidden="1" outlineLevel="2" x14ac:dyDescent="0.25">
      <c r="A4144" t="s">
        <v>3805</v>
      </c>
      <c r="B4144" s="1" t="s">
        <v>3806</v>
      </c>
      <c r="C4144" t="s">
        <v>3807</v>
      </c>
      <c r="D4144" t="s">
        <v>15</v>
      </c>
      <c r="E4144">
        <v>3</v>
      </c>
      <c r="F4144" s="5">
        <v>43648</v>
      </c>
      <c r="G4144" s="2">
        <v>43655</v>
      </c>
      <c r="H4144" s="3">
        <v>43651</v>
      </c>
      <c r="I4144" t="s">
        <v>29</v>
      </c>
      <c r="J4144" t="s">
        <v>17</v>
      </c>
      <c r="K4144">
        <v>121398914</v>
      </c>
      <c r="L4144">
        <v>4151</v>
      </c>
    </row>
    <row r="4145" spans="1:12" ht="270" hidden="1" outlineLevel="2" x14ac:dyDescent="0.25">
      <c r="A4145" t="s">
        <v>3808</v>
      </c>
      <c r="B4145" s="1" t="s">
        <v>3809</v>
      </c>
      <c r="C4145" t="s">
        <v>214</v>
      </c>
      <c r="D4145" t="s">
        <v>15</v>
      </c>
      <c r="E4145">
        <v>2</v>
      </c>
      <c r="F4145" s="5">
        <v>43648</v>
      </c>
      <c r="G4145" s="2">
        <v>43661</v>
      </c>
      <c r="H4145" s="3">
        <v>43649</v>
      </c>
      <c r="I4145" t="s">
        <v>3810</v>
      </c>
      <c r="J4145" t="s">
        <v>17</v>
      </c>
      <c r="K4145">
        <v>121400902</v>
      </c>
      <c r="L4145">
        <v>9554</v>
      </c>
    </row>
    <row r="4146" spans="1:12" ht="75" hidden="1" outlineLevel="2" x14ac:dyDescent="0.25">
      <c r="A4146" t="s">
        <v>3811</v>
      </c>
      <c r="B4146" s="1" t="s">
        <v>3812</v>
      </c>
      <c r="C4146" t="s">
        <v>48</v>
      </c>
      <c r="D4146" t="s">
        <v>15</v>
      </c>
      <c r="E4146">
        <v>3</v>
      </c>
      <c r="F4146" s="5">
        <v>43648</v>
      </c>
      <c r="G4146" s="2">
        <v>43658</v>
      </c>
      <c r="H4146" s="3">
        <v>43651</v>
      </c>
      <c r="I4146" t="s">
        <v>94</v>
      </c>
      <c r="J4146" t="s">
        <v>17</v>
      </c>
      <c r="K4146" t="s">
        <v>3813</v>
      </c>
      <c r="L4146">
        <v>3030</v>
      </c>
    </row>
    <row r="4147" spans="1:12" ht="270" hidden="1" outlineLevel="2" x14ac:dyDescent="0.25">
      <c r="A4147" t="s">
        <v>3814</v>
      </c>
      <c r="B4147" s="1" t="s">
        <v>3815</v>
      </c>
      <c r="C4147" t="s">
        <v>14</v>
      </c>
      <c r="D4147" t="s">
        <v>15</v>
      </c>
      <c r="E4147">
        <v>1</v>
      </c>
      <c r="F4147" s="5">
        <v>43648</v>
      </c>
      <c r="G4147" s="2">
        <v>43654</v>
      </c>
      <c r="H4147" s="3">
        <v>43648.814421296294</v>
      </c>
      <c r="I4147" t="s">
        <v>39</v>
      </c>
      <c r="J4147" t="s">
        <v>17</v>
      </c>
      <c r="K4147">
        <v>121403634</v>
      </c>
      <c r="L4147">
        <v>6405</v>
      </c>
    </row>
    <row r="4148" spans="1:12" ht="409.5" hidden="1" outlineLevel="2" x14ac:dyDescent="0.25">
      <c r="A4148" t="s">
        <v>3816</v>
      </c>
      <c r="B4148" s="1" t="s">
        <v>3817</v>
      </c>
      <c r="C4148" t="s">
        <v>14</v>
      </c>
      <c r="D4148" t="s">
        <v>15</v>
      </c>
      <c r="E4148">
        <v>2</v>
      </c>
      <c r="F4148" s="5">
        <v>43648</v>
      </c>
      <c r="G4148" s="2">
        <v>43663</v>
      </c>
      <c r="H4148" s="3">
        <v>43649</v>
      </c>
      <c r="I4148" t="s">
        <v>151</v>
      </c>
      <c r="J4148" t="s">
        <v>17</v>
      </c>
      <c r="K4148">
        <v>121403076</v>
      </c>
      <c r="L4148">
        <v>9712</v>
      </c>
    </row>
    <row r="4149" spans="1:12" ht="195" hidden="1" outlineLevel="2" x14ac:dyDescent="0.25">
      <c r="A4149" t="s">
        <v>3818</v>
      </c>
      <c r="B4149" s="1" t="s">
        <v>3819</v>
      </c>
      <c r="C4149" t="s">
        <v>82</v>
      </c>
      <c r="D4149" t="s">
        <v>15</v>
      </c>
      <c r="E4149">
        <v>1</v>
      </c>
      <c r="F4149" s="5">
        <v>43648</v>
      </c>
      <c r="G4149" s="2">
        <v>43654</v>
      </c>
      <c r="H4149" s="3">
        <v>43648</v>
      </c>
      <c r="I4149" t="s">
        <v>45</v>
      </c>
      <c r="J4149" t="s">
        <v>17</v>
      </c>
      <c r="K4149">
        <v>53151580</v>
      </c>
      <c r="L4149">
        <v>69955</v>
      </c>
    </row>
    <row r="4150" spans="1:12" ht="375" hidden="1" outlineLevel="2" x14ac:dyDescent="0.25">
      <c r="A4150" t="s">
        <v>3820</v>
      </c>
      <c r="B4150" s="1" t="s">
        <v>3821</v>
      </c>
      <c r="C4150" t="s">
        <v>827</v>
      </c>
      <c r="D4150" t="s">
        <v>15</v>
      </c>
      <c r="E4150">
        <v>3</v>
      </c>
      <c r="F4150" s="5">
        <v>43648</v>
      </c>
      <c r="G4150" s="2">
        <v>43663</v>
      </c>
      <c r="H4150" s="3">
        <v>43650</v>
      </c>
      <c r="I4150" t="s">
        <v>75</v>
      </c>
      <c r="J4150" t="s">
        <v>3351</v>
      </c>
      <c r="K4150">
        <v>121409927</v>
      </c>
      <c r="L4150">
        <v>6115</v>
      </c>
    </row>
    <row r="4151" spans="1:12" ht="300" hidden="1" outlineLevel="2" x14ac:dyDescent="0.25">
      <c r="A4151" t="s">
        <v>3822</v>
      </c>
      <c r="B4151" s="1" t="s">
        <v>3823</v>
      </c>
      <c r="C4151" t="s">
        <v>1720</v>
      </c>
      <c r="D4151" t="s">
        <v>15</v>
      </c>
      <c r="E4151">
        <v>2</v>
      </c>
      <c r="F4151" s="5">
        <v>43648</v>
      </c>
      <c r="G4151" s="2">
        <v>43664</v>
      </c>
      <c r="H4151" s="3">
        <v>43649</v>
      </c>
      <c r="I4151" t="s">
        <v>110</v>
      </c>
      <c r="J4151" t="s">
        <v>3351</v>
      </c>
      <c r="K4151">
        <v>121411552</v>
      </c>
      <c r="L4151">
        <v>9553</v>
      </c>
    </row>
    <row r="4152" spans="1:12" ht="225" hidden="1" outlineLevel="2" x14ac:dyDescent="0.25">
      <c r="A4152" t="s">
        <v>3824</v>
      </c>
      <c r="B4152" s="1" t="s">
        <v>3825</v>
      </c>
      <c r="C4152" t="s">
        <v>207</v>
      </c>
      <c r="D4152" t="s">
        <v>15</v>
      </c>
      <c r="E4152">
        <v>2</v>
      </c>
      <c r="F4152" s="5">
        <v>43648</v>
      </c>
      <c r="G4152" s="2">
        <v>43774</v>
      </c>
      <c r="H4152" s="3">
        <v>43649</v>
      </c>
      <c r="I4152" t="s">
        <v>45</v>
      </c>
      <c r="J4152" t="s">
        <v>3351</v>
      </c>
      <c r="K4152">
        <v>119888013</v>
      </c>
      <c r="L4152">
        <v>4675</v>
      </c>
    </row>
    <row r="4153" spans="1:12" outlineLevel="1" collapsed="1" x14ac:dyDescent="0.25">
      <c r="B4153" s="1"/>
      <c r="F4153" s="12" t="s">
        <v>12199</v>
      </c>
      <c r="G4153" s="2"/>
      <c r="H4153" s="3"/>
      <c r="K4153">
        <f>SUBTOTAL(3,K4135:K4152)</f>
        <v>18</v>
      </c>
    </row>
    <row r="4154" spans="1:12" ht="285" hidden="1" outlineLevel="2" x14ac:dyDescent="0.25">
      <c r="A4154" t="s">
        <v>3724</v>
      </c>
      <c r="B4154" s="1" t="s">
        <v>3725</v>
      </c>
      <c r="C4154" t="s">
        <v>228</v>
      </c>
      <c r="D4154" t="s">
        <v>15</v>
      </c>
      <c r="E4154">
        <v>3</v>
      </c>
      <c r="F4154" s="5">
        <v>43647</v>
      </c>
      <c r="G4154" s="2">
        <v>43664</v>
      </c>
      <c r="H4154" s="3">
        <v>43649</v>
      </c>
      <c r="I4154" t="s">
        <v>29</v>
      </c>
      <c r="J4154" t="s">
        <v>66</v>
      </c>
      <c r="K4154">
        <v>121225273</v>
      </c>
      <c r="L4154">
        <v>3009</v>
      </c>
    </row>
    <row r="4155" spans="1:12" ht="210" hidden="1" outlineLevel="2" x14ac:dyDescent="0.25">
      <c r="A4155" t="s">
        <v>3726</v>
      </c>
      <c r="B4155" s="1" t="s">
        <v>3727</v>
      </c>
      <c r="C4155" t="s">
        <v>14</v>
      </c>
      <c r="D4155" t="s">
        <v>15</v>
      </c>
      <c r="E4155">
        <v>2</v>
      </c>
      <c r="F4155" s="5">
        <v>43647</v>
      </c>
      <c r="G4155" s="2">
        <v>43654</v>
      </c>
      <c r="H4155" s="3">
        <v>43647</v>
      </c>
      <c r="I4155" t="s">
        <v>151</v>
      </c>
      <c r="J4155" t="s">
        <v>66</v>
      </c>
      <c r="K4155">
        <v>121233969</v>
      </c>
      <c r="L4155">
        <v>9238</v>
      </c>
    </row>
    <row r="4156" spans="1:12" ht="240" hidden="1" outlineLevel="2" x14ac:dyDescent="0.25">
      <c r="A4156" t="s">
        <v>3728</v>
      </c>
      <c r="B4156" s="1" t="s">
        <v>3729</v>
      </c>
      <c r="C4156" t="s">
        <v>48</v>
      </c>
      <c r="D4156" t="s">
        <v>15</v>
      </c>
      <c r="E4156">
        <v>3</v>
      </c>
      <c r="F4156" s="5">
        <v>43647</v>
      </c>
      <c r="G4156" s="2">
        <v>43654</v>
      </c>
      <c r="H4156" s="3">
        <v>43649</v>
      </c>
      <c r="I4156" t="s">
        <v>42</v>
      </c>
      <c r="J4156" t="s">
        <v>66</v>
      </c>
      <c r="K4156">
        <v>121232738</v>
      </c>
      <c r="L4156">
        <v>9397</v>
      </c>
    </row>
    <row r="4157" spans="1:12" ht="409.5" hidden="1" outlineLevel="2" x14ac:dyDescent="0.25">
      <c r="A4157" t="s">
        <v>3730</v>
      </c>
      <c r="B4157" s="1" t="s">
        <v>3731</v>
      </c>
      <c r="C4157" t="s">
        <v>14</v>
      </c>
      <c r="D4157" t="s">
        <v>15</v>
      </c>
      <c r="E4157">
        <v>1</v>
      </c>
      <c r="F4157" s="5">
        <v>43647</v>
      </c>
      <c r="G4157" s="2">
        <v>43662</v>
      </c>
      <c r="H4157" s="3">
        <v>43647.62572916667</v>
      </c>
      <c r="I4157" t="s">
        <v>39</v>
      </c>
      <c r="J4157" t="s">
        <v>17</v>
      </c>
      <c r="K4157">
        <v>121328157</v>
      </c>
      <c r="L4157">
        <v>6433</v>
      </c>
    </row>
    <row r="4158" spans="1:12" ht="225" hidden="1" outlineLevel="2" x14ac:dyDescent="0.25">
      <c r="A4158" t="s">
        <v>3732</v>
      </c>
      <c r="B4158" s="1" t="s">
        <v>3733</v>
      </c>
      <c r="C4158" t="s">
        <v>100</v>
      </c>
      <c r="D4158" t="s">
        <v>15</v>
      </c>
      <c r="E4158">
        <v>3</v>
      </c>
      <c r="F4158" s="5">
        <v>43647</v>
      </c>
      <c r="G4158" s="2">
        <v>43654</v>
      </c>
      <c r="H4158" s="3">
        <v>43650</v>
      </c>
      <c r="I4158" t="s">
        <v>36</v>
      </c>
      <c r="J4158" t="s">
        <v>17</v>
      </c>
      <c r="K4158">
        <v>121328204</v>
      </c>
      <c r="L4158">
        <v>9262</v>
      </c>
    </row>
    <row r="4159" spans="1:12" ht="180" hidden="1" outlineLevel="2" x14ac:dyDescent="0.25">
      <c r="A4159" t="s">
        <v>3734</v>
      </c>
      <c r="B4159" s="1" t="s">
        <v>3735</v>
      </c>
      <c r="C4159" t="s">
        <v>169</v>
      </c>
      <c r="D4159" t="s">
        <v>15</v>
      </c>
      <c r="E4159">
        <v>3</v>
      </c>
      <c r="F4159" s="5">
        <v>43647</v>
      </c>
      <c r="G4159" s="2">
        <v>43654</v>
      </c>
      <c r="H4159" s="3">
        <v>43647.680034722223</v>
      </c>
      <c r="I4159" t="s">
        <v>29</v>
      </c>
      <c r="J4159" t="s">
        <v>17</v>
      </c>
      <c r="K4159">
        <v>121279384</v>
      </c>
      <c r="L4159">
        <v>2676</v>
      </c>
    </row>
    <row r="4160" spans="1:12" ht="210" hidden="1" outlineLevel="2" x14ac:dyDescent="0.25">
      <c r="A4160" t="s">
        <v>3736</v>
      </c>
      <c r="B4160" s="1" t="s">
        <v>3737</v>
      </c>
      <c r="C4160" t="s">
        <v>169</v>
      </c>
      <c r="D4160" t="s">
        <v>15</v>
      </c>
      <c r="E4160">
        <v>3</v>
      </c>
      <c r="F4160" s="5">
        <v>43647</v>
      </c>
      <c r="G4160" s="2">
        <v>43654</v>
      </c>
      <c r="H4160" s="3">
        <v>43647.684687499997</v>
      </c>
      <c r="I4160" t="s">
        <v>29</v>
      </c>
      <c r="J4160" t="s">
        <v>17</v>
      </c>
      <c r="K4160">
        <v>121279385</v>
      </c>
      <c r="L4160">
        <v>2671</v>
      </c>
    </row>
    <row r="4161" spans="1:12" ht="405" hidden="1" outlineLevel="2" x14ac:dyDescent="0.25">
      <c r="A4161" t="s">
        <v>3738</v>
      </c>
      <c r="B4161" s="1" t="s">
        <v>3739</v>
      </c>
      <c r="C4161" t="s">
        <v>24</v>
      </c>
      <c r="D4161" t="s">
        <v>15</v>
      </c>
      <c r="E4161">
        <v>1</v>
      </c>
      <c r="F4161" s="5">
        <v>43647</v>
      </c>
      <c r="G4161" s="2">
        <v>43670</v>
      </c>
      <c r="H4161" s="3">
        <v>43647.686006944445</v>
      </c>
      <c r="I4161" t="s">
        <v>36</v>
      </c>
      <c r="J4161" t="s">
        <v>17</v>
      </c>
      <c r="K4161">
        <v>121114898</v>
      </c>
      <c r="L4161">
        <v>2047</v>
      </c>
    </row>
    <row r="4162" spans="1:12" ht="210" hidden="1" outlineLevel="2" x14ac:dyDescent="0.25">
      <c r="A4162" t="s">
        <v>3740</v>
      </c>
      <c r="B4162" s="1" t="s">
        <v>3741</v>
      </c>
      <c r="C4162" t="s">
        <v>169</v>
      </c>
      <c r="D4162" t="s">
        <v>15</v>
      </c>
      <c r="E4162">
        <v>3</v>
      </c>
      <c r="F4162" s="5">
        <v>43647</v>
      </c>
      <c r="G4162" s="2">
        <v>43664</v>
      </c>
      <c r="H4162" s="3">
        <v>43647.687569444446</v>
      </c>
      <c r="I4162" t="s">
        <v>29</v>
      </c>
      <c r="J4162" t="s">
        <v>17</v>
      </c>
      <c r="K4162">
        <v>121279377</v>
      </c>
      <c r="L4162">
        <v>2298</v>
      </c>
    </row>
    <row r="4163" spans="1:12" ht="330" hidden="1" outlineLevel="2" x14ac:dyDescent="0.25">
      <c r="A4163" t="s">
        <v>3742</v>
      </c>
      <c r="B4163" s="1" t="s">
        <v>3743</v>
      </c>
      <c r="C4163" t="s">
        <v>20</v>
      </c>
      <c r="D4163" t="s">
        <v>15</v>
      </c>
      <c r="E4163">
        <v>3</v>
      </c>
      <c r="F4163" s="5">
        <v>43647</v>
      </c>
      <c r="G4163" s="2">
        <v>43678</v>
      </c>
      <c r="H4163" s="3">
        <v>43650</v>
      </c>
      <c r="I4163" t="s">
        <v>151</v>
      </c>
      <c r="J4163" t="s">
        <v>17</v>
      </c>
      <c r="K4163">
        <v>121331837</v>
      </c>
      <c r="L4163">
        <v>9939</v>
      </c>
    </row>
    <row r="4164" spans="1:12" ht="270" hidden="1" outlineLevel="2" x14ac:dyDescent="0.25">
      <c r="A4164" t="s">
        <v>3744</v>
      </c>
      <c r="B4164" s="1" t="s">
        <v>3745</v>
      </c>
      <c r="C4164" t="s">
        <v>82</v>
      </c>
      <c r="D4164" t="s">
        <v>15</v>
      </c>
      <c r="E4164">
        <v>1</v>
      </c>
      <c r="F4164" s="5">
        <v>43647</v>
      </c>
      <c r="G4164" s="2">
        <v>43658</v>
      </c>
      <c r="H4164" s="3">
        <v>43647</v>
      </c>
      <c r="I4164" t="s">
        <v>94</v>
      </c>
      <c r="J4164" t="s">
        <v>17</v>
      </c>
      <c r="K4164" t="s">
        <v>3746</v>
      </c>
      <c r="L4164">
        <v>3041</v>
      </c>
    </row>
    <row r="4165" spans="1:12" ht="90" hidden="1" outlineLevel="2" x14ac:dyDescent="0.25">
      <c r="A4165" t="s">
        <v>3747</v>
      </c>
      <c r="B4165" s="1" t="s">
        <v>3748</v>
      </c>
      <c r="C4165" t="s">
        <v>473</v>
      </c>
      <c r="D4165" t="s">
        <v>15</v>
      </c>
      <c r="E4165">
        <v>2</v>
      </c>
      <c r="F4165" s="5">
        <v>43647</v>
      </c>
      <c r="G4165" s="2">
        <v>43656</v>
      </c>
      <c r="H4165" s="3">
        <v>43648</v>
      </c>
      <c r="I4165" t="s">
        <v>75</v>
      </c>
      <c r="J4165" t="s">
        <v>17</v>
      </c>
      <c r="K4165">
        <v>121330606</v>
      </c>
      <c r="L4165">
        <v>9793</v>
      </c>
    </row>
    <row r="4166" spans="1:12" ht="409.5" hidden="1" outlineLevel="2" x14ac:dyDescent="0.25">
      <c r="A4166" t="s">
        <v>3749</v>
      </c>
      <c r="B4166" s="1" t="s">
        <v>3750</v>
      </c>
      <c r="C4166" t="s">
        <v>48</v>
      </c>
      <c r="D4166" t="s">
        <v>15</v>
      </c>
      <c r="E4166">
        <v>2</v>
      </c>
      <c r="F4166" s="5">
        <v>43647</v>
      </c>
      <c r="G4166" s="2">
        <v>43724</v>
      </c>
      <c r="H4166" s="3">
        <v>43648</v>
      </c>
      <c r="I4166" t="s">
        <v>75</v>
      </c>
      <c r="J4166" t="s">
        <v>17</v>
      </c>
      <c r="K4166" t="s">
        <v>3751</v>
      </c>
      <c r="L4166">
        <v>9793</v>
      </c>
    </row>
    <row r="4167" spans="1:12" ht="180" hidden="1" outlineLevel="2" x14ac:dyDescent="0.25">
      <c r="A4167" t="s">
        <v>3752</v>
      </c>
      <c r="B4167" s="1" t="s">
        <v>3753</v>
      </c>
      <c r="C4167" t="s">
        <v>14</v>
      </c>
      <c r="D4167" t="s">
        <v>15</v>
      </c>
      <c r="E4167">
        <v>1</v>
      </c>
      <c r="F4167" s="5">
        <v>43647</v>
      </c>
      <c r="G4167" s="2">
        <v>43655</v>
      </c>
      <c r="H4167" s="3">
        <v>43647</v>
      </c>
      <c r="I4167" t="s">
        <v>2720</v>
      </c>
      <c r="J4167" t="s">
        <v>17</v>
      </c>
      <c r="K4167">
        <v>121339185</v>
      </c>
      <c r="L4167">
        <v>9219</v>
      </c>
    </row>
    <row r="4168" spans="1:12" ht="210" hidden="1" outlineLevel="2" x14ac:dyDescent="0.25">
      <c r="A4168" t="s">
        <v>3754</v>
      </c>
      <c r="B4168" s="1" t="s">
        <v>3755</v>
      </c>
      <c r="C4168" t="s">
        <v>14</v>
      </c>
      <c r="D4168" t="s">
        <v>15</v>
      </c>
      <c r="E4168">
        <v>3</v>
      </c>
      <c r="F4168" s="5">
        <v>43647</v>
      </c>
      <c r="G4168" s="2">
        <v>43655</v>
      </c>
      <c r="H4168" s="3">
        <v>43649</v>
      </c>
      <c r="I4168" t="s">
        <v>36</v>
      </c>
      <c r="J4168" t="s">
        <v>3351</v>
      </c>
      <c r="K4168">
        <v>121336406</v>
      </c>
      <c r="L4168">
        <v>9559</v>
      </c>
    </row>
    <row r="4169" spans="1:12" ht="300" hidden="1" outlineLevel="2" x14ac:dyDescent="0.25">
      <c r="A4169" t="s">
        <v>3756</v>
      </c>
      <c r="B4169" s="1" t="s">
        <v>3757</v>
      </c>
      <c r="C4169" t="s">
        <v>147</v>
      </c>
      <c r="D4169" t="s">
        <v>15</v>
      </c>
      <c r="E4169">
        <v>3</v>
      </c>
      <c r="F4169" s="5">
        <v>43647</v>
      </c>
      <c r="G4169" s="2">
        <v>43676</v>
      </c>
      <c r="H4169" s="3">
        <v>43650</v>
      </c>
      <c r="I4169" t="s">
        <v>75</v>
      </c>
      <c r="J4169" t="s">
        <v>17</v>
      </c>
      <c r="K4169">
        <v>53121091</v>
      </c>
      <c r="L4169">
        <v>68905</v>
      </c>
    </row>
    <row r="4170" spans="1:12" ht="270" hidden="1" outlineLevel="2" x14ac:dyDescent="0.25">
      <c r="A4170" t="s">
        <v>3758</v>
      </c>
      <c r="B4170" s="1" t="s">
        <v>3759</v>
      </c>
      <c r="C4170" t="s">
        <v>570</v>
      </c>
      <c r="D4170" t="s">
        <v>15</v>
      </c>
      <c r="E4170">
        <v>1</v>
      </c>
      <c r="F4170" s="5">
        <v>43647</v>
      </c>
      <c r="G4170" s="2">
        <v>43648</v>
      </c>
      <c r="H4170" s="3">
        <v>43647</v>
      </c>
      <c r="I4170" t="s">
        <v>45</v>
      </c>
      <c r="J4170" t="s">
        <v>3351</v>
      </c>
      <c r="K4170">
        <v>53098831</v>
      </c>
      <c r="L4170">
        <v>70555</v>
      </c>
    </row>
    <row r="4171" spans="1:12" ht="255" hidden="1" outlineLevel="2" x14ac:dyDescent="0.25">
      <c r="A4171" t="s">
        <v>3760</v>
      </c>
      <c r="B4171" s="1" t="s">
        <v>3761</v>
      </c>
      <c r="C4171" t="s">
        <v>985</v>
      </c>
      <c r="D4171" t="s">
        <v>15</v>
      </c>
      <c r="E4171">
        <v>2</v>
      </c>
      <c r="F4171" s="5">
        <v>43647</v>
      </c>
      <c r="G4171" s="2">
        <v>43655</v>
      </c>
      <c r="H4171" s="3">
        <v>43648</v>
      </c>
      <c r="I4171" t="s">
        <v>42</v>
      </c>
      <c r="J4171" t="s">
        <v>61</v>
      </c>
      <c r="K4171">
        <v>118735001</v>
      </c>
      <c r="L4171" t="s">
        <v>3762</v>
      </c>
    </row>
    <row r="4172" spans="1:12" ht="409.5" hidden="1" outlineLevel="2" x14ac:dyDescent="0.25">
      <c r="A4172" t="s">
        <v>3763</v>
      </c>
      <c r="B4172" s="1" t="s">
        <v>2179</v>
      </c>
      <c r="C4172" t="s">
        <v>157</v>
      </c>
      <c r="D4172" t="s">
        <v>15</v>
      </c>
      <c r="E4172">
        <v>3</v>
      </c>
      <c r="F4172" s="5">
        <v>43647</v>
      </c>
      <c r="G4172" s="2">
        <v>43829</v>
      </c>
      <c r="H4172" s="3">
        <v>43646</v>
      </c>
      <c r="I4172" t="s">
        <v>2180</v>
      </c>
      <c r="J4172" t="s">
        <v>186</v>
      </c>
      <c r="K4172">
        <v>120998155</v>
      </c>
      <c r="L4172">
        <v>9767</v>
      </c>
    </row>
    <row r="4173" spans="1:12" ht="225" hidden="1" outlineLevel="2" x14ac:dyDescent="0.25">
      <c r="A4173" t="s">
        <v>3764</v>
      </c>
      <c r="B4173" s="1" t="s">
        <v>3765</v>
      </c>
      <c r="C4173" t="s">
        <v>14</v>
      </c>
      <c r="D4173" t="s">
        <v>15</v>
      </c>
      <c r="E4173">
        <v>2</v>
      </c>
      <c r="F4173" s="5">
        <v>43647</v>
      </c>
      <c r="G4173" s="2">
        <v>43699</v>
      </c>
      <c r="H4173" s="3">
        <v>43648</v>
      </c>
      <c r="I4173" t="s">
        <v>113</v>
      </c>
      <c r="J4173" t="s">
        <v>17</v>
      </c>
      <c r="K4173">
        <v>121333216</v>
      </c>
      <c r="L4173">
        <v>48609</v>
      </c>
    </row>
    <row r="4174" spans="1:12" ht="409.5" hidden="1" outlineLevel="2" x14ac:dyDescent="0.25">
      <c r="A4174" t="s">
        <v>3766</v>
      </c>
      <c r="B4174" s="1" t="s">
        <v>3767</v>
      </c>
      <c r="C4174" t="s">
        <v>48</v>
      </c>
      <c r="D4174" t="s">
        <v>15</v>
      </c>
      <c r="E4174">
        <v>2</v>
      </c>
      <c r="F4174" s="5">
        <v>43647</v>
      </c>
      <c r="G4174" s="2">
        <v>43686</v>
      </c>
      <c r="H4174" s="3">
        <v>43648</v>
      </c>
      <c r="I4174" t="s">
        <v>45</v>
      </c>
      <c r="J4174" t="s">
        <v>17</v>
      </c>
      <c r="K4174">
        <v>121332305</v>
      </c>
      <c r="L4174">
        <v>10622</v>
      </c>
    </row>
    <row r="4175" spans="1:12" ht="300" hidden="1" outlineLevel="2" x14ac:dyDescent="0.25">
      <c r="A4175" t="s">
        <v>3768</v>
      </c>
      <c r="B4175" s="1" t="s">
        <v>3769</v>
      </c>
      <c r="C4175" t="s">
        <v>14</v>
      </c>
      <c r="D4175" t="s">
        <v>15</v>
      </c>
      <c r="E4175">
        <v>1</v>
      </c>
      <c r="F4175" s="5">
        <v>43647</v>
      </c>
      <c r="G4175" s="2">
        <v>43661</v>
      </c>
      <c r="H4175" s="3">
        <v>43647</v>
      </c>
      <c r="I4175" t="s">
        <v>225</v>
      </c>
      <c r="J4175" t="s">
        <v>17</v>
      </c>
      <c r="K4175">
        <v>121348291</v>
      </c>
      <c r="L4175">
        <v>9941</v>
      </c>
    </row>
    <row r="4176" spans="1:12" ht="240" hidden="1" outlineLevel="2" x14ac:dyDescent="0.25">
      <c r="A4176" t="s">
        <v>3770</v>
      </c>
      <c r="B4176" s="1" t="s">
        <v>3771</v>
      </c>
      <c r="C4176" t="s">
        <v>647</v>
      </c>
      <c r="D4176" t="s">
        <v>15</v>
      </c>
      <c r="E4176">
        <v>3</v>
      </c>
      <c r="F4176" s="5">
        <v>43647</v>
      </c>
      <c r="G4176" s="2">
        <v>43648</v>
      </c>
      <c r="H4176" s="3">
        <v>43646</v>
      </c>
      <c r="I4176" t="s">
        <v>58</v>
      </c>
      <c r="J4176" t="s">
        <v>49</v>
      </c>
      <c r="K4176">
        <v>121037380</v>
      </c>
      <c r="L4176">
        <v>9950</v>
      </c>
    </row>
    <row r="4177" spans="1:12" ht="225" hidden="1" outlineLevel="2" x14ac:dyDescent="0.25">
      <c r="A4177" t="s">
        <v>3772</v>
      </c>
      <c r="B4177" s="1" t="s">
        <v>3773</v>
      </c>
      <c r="C4177" t="s">
        <v>214</v>
      </c>
      <c r="D4177" t="s">
        <v>15</v>
      </c>
      <c r="E4177">
        <v>2</v>
      </c>
      <c r="F4177" s="5">
        <v>43647</v>
      </c>
      <c r="G4177" s="2">
        <v>43845</v>
      </c>
      <c r="H4177" s="3">
        <v>43648</v>
      </c>
      <c r="I4177" t="s">
        <v>110</v>
      </c>
      <c r="J4177" t="s">
        <v>3351</v>
      </c>
      <c r="K4177">
        <v>121350992</v>
      </c>
      <c r="L4177">
        <v>9130</v>
      </c>
    </row>
    <row r="4178" spans="1:12" ht="409.5" hidden="1" outlineLevel="2" x14ac:dyDescent="0.25">
      <c r="A4178" t="s">
        <v>3774</v>
      </c>
      <c r="B4178" s="1" t="s">
        <v>3775</v>
      </c>
      <c r="C4178" t="s">
        <v>846</v>
      </c>
      <c r="D4178" t="s">
        <v>15</v>
      </c>
      <c r="E4178">
        <v>3</v>
      </c>
      <c r="F4178" s="5">
        <v>43647</v>
      </c>
      <c r="G4178" s="2">
        <v>43875</v>
      </c>
      <c r="H4178" s="3">
        <v>43649</v>
      </c>
      <c r="I4178" t="s">
        <v>45</v>
      </c>
      <c r="J4178" t="s">
        <v>66</v>
      </c>
      <c r="K4178">
        <v>53124202</v>
      </c>
      <c r="L4178">
        <v>69430</v>
      </c>
    </row>
    <row r="4179" spans="1:12" ht="240" hidden="1" outlineLevel="2" x14ac:dyDescent="0.25">
      <c r="A4179" t="s">
        <v>3776</v>
      </c>
      <c r="B4179" s="1" t="s">
        <v>3777</v>
      </c>
      <c r="C4179" t="s">
        <v>231</v>
      </c>
      <c r="D4179" t="s">
        <v>15</v>
      </c>
      <c r="E4179">
        <v>3</v>
      </c>
      <c r="F4179" s="5">
        <v>43647</v>
      </c>
      <c r="G4179" s="2">
        <v>43662</v>
      </c>
      <c r="H4179" s="3">
        <v>43650</v>
      </c>
      <c r="I4179" t="s">
        <v>113</v>
      </c>
      <c r="J4179" t="s">
        <v>66</v>
      </c>
      <c r="K4179">
        <v>121353902</v>
      </c>
      <c r="L4179">
        <v>1467</v>
      </c>
    </row>
    <row r="4180" spans="1:12" ht="409.5" hidden="1" outlineLevel="2" x14ac:dyDescent="0.25">
      <c r="A4180" t="s">
        <v>3778</v>
      </c>
      <c r="B4180" s="1" t="s">
        <v>3779</v>
      </c>
      <c r="C4180" t="s">
        <v>846</v>
      </c>
      <c r="D4180" t="s">
        <v>15</v>
      </c>
      <c r="E4180">
        <v>3</v>
      </c>
      <c r="F4180" s="5">
        <v>43647</v>
      </c>
      <c r="G4180" s="2">
        <v>43690</v>
      </c>
      <c r="H4180" s="3">
        <v>43649</v>
      </c>
      <c r="I4180" t="s">
        <v>42</v>
      </c>
      <c r="J4180" t="s">
        <v>66</v>
      </c>
      <c r="K4180">
        <v>53124044</v>
      </c>
      <c r="L4180">
        <v>69430</v>
      </c>
    </row>
    <row r="4181" spans="1:12" ht="210" hidden="1" outlineLevel="2" x14ac:dyDescent="0.25">
      <c r="A4181" t="s">
        <v>3780</v>
      </c>
      <c r="B4181" s="1" t="s">
        <v>3781</v>
      </c>
      <c r="C4181" t="s">
        <v>228</v>
      </c>
      <c r="D4181" t="s">
        <v>15</v>
      </c>
      <c r="E4181">
        <v>3</v>
      </c>
      <c r="F4181" s="5">
        <v>43647</v>
      </c>
      <c r="G4181" s="2">
        <v>43682</v>
      </c>
      <c r="H4181" s="3">
        <v>43649</v>
      </c>
      <c r="I4181" t="s">
        <v>42</v>
      </c>
      <c r="J4181" t="s">
        <v>66</v>
      </c>
      <c r="K4181">
        <v>53124215</v>
      </c>
      <c r="L4181">
        <v>69430</v>
      </c>
    </row>
    <row r="4182" spans="1:12" ht="180" hidden="1" outlineLevel="2" x14ac:dyDescent="0.25">
      <c r="A4182" t="s">
        <v>3782</v>
      </c>
      <c r="B4182" s="1" t="s">
        <v>3783</v>
      </c>
      <c r="C4182" t="s">
        <v>207</v>
      </c>
      <c r="D4182" t="s">
        <v>15</v>
      </c>
      <c r="E4182">
        <v>3</v>
      </c>
      <c r="F4182" s="5">
        <v>43647</v>
      </c>
      <c r="G4182" s="2">
        <v>43682</v>
      </c>
      <c r="H4182" s="3">
        <v>43649</v>
      </c>
      <c r="I4182" t="s">
        <v>42</v>
      </c>
      <c r="J4182" t="s">
        <v>66</v>
      </c>
      <c r="K4182">
        <v>53124567</v>
      </c>
      <c r="L4182">
        <v>69430</v>
      </c>
    </row>
    <row r="4183" spans="1:12" ht="409.5" hidden="1" outlineLevel="2" x14ac:dyDescent="0.25">
      <c r="A4183" t="s">
        <v>3784</v>
      </c>
      <c r="B4183" s="1" t="s">
        <v>3785</v>
      </c>
      <c r="C4183" t="s">
        <v>28</v>
      </c>
      <c r="D4183" t="s">
        <v>15</v>
      </c>
      <c r="E4183">
        <v>3</v>
      </c>
      <c r="F4183" s="5">
        <v>43647</v>
      </c>
      <c r="G4183" s="2">
        <v>43852</v>
      </c>
      <c r="H4183" s="3">
        <v>43649</v>
      </c>
      <c r="I4183" t="s">
        <v>45</v>
      </c>
      <c r="J4183" t="s">
        <v>66</v>
      </c>
      <c r="K4183">
        <v>53124583</v>
      </c>
      <c r="L4183">
        <v>69430</v>
      </c>
    </row>
    <row r="4184" spans="1:12" outlineLevel="1" collapsed="1" x14ac:dyDescent="0.25">
      <c r="B4184" s="1"/>
      <c r="F4184" s="12" t="s">
        <v>12200</v>
      </c>
      <c r="G4184" s="2"/>
      <c r="H4184" s="3"/>
      <c r="K4184">
        <f>SUBTOTAL(3,K4154:K4183)</f>
        <v>30</v>
      </c>
    </row>
    <row r="4185" spans="1:12" ht="270" hidden="1" outlineLevel="2" x14ac:dyDescent="0.25">
      <c r="A4185" t="s">
        <v>3714</v>
      </c>
      <c r="B4185" s="1" t="s">
        <v>3715</v>
      </c>
      <c r="C4185" t="s">
        <v>48</v>
      </c>
      <c r="D4185" t="s">
        <v>15</v>
      </c>
      <c r="E4185">
        <v>3</v>
      </c>
      <c r="F4185" s="5">
        <v>43646</v>
      </c>
      <c r="G4185" s="2">
        <v>43656</v>
      </c>
      <c r="H4185" s="3">
        <v>43648</v>
      </c>
      <c r="I4185" t="s">
        <v>36</v>
      </c>
      <c r="J4185" t="s">
        <v>66</v>
      </c>
      <c r="K4185">
        <v>121202367</v>
      </c>
      <c r="L4185">
        <v>2740</v>
      </c>
    </row>
    <row r="4186" spans="1:12" ht="330" hidden="1" outlineLevel="2" x14ac:dyDescent="0.25">
      <c r="A4186" t="s">
        <v>3716</v>
      </c>
      <c r="B4186" s="1" t="s">
        <v>3717</v>
      </c>
      <c r="C4186" t="s">
        <v>14</v>
      </c>
      <c r="D4186" t="s">
        <v>15</v>
      </c>
      <c r="E4186">
        <v>2</v>
      </c>
      <c r="F4186" s="5">
        <v>43646</v>
      </c>
      <c r="G4186" s="2">
        <v>43662</v>
      </c>
      <c r="H4186" s="3">
        <v>43647</v>
      </c>
      <c r="I4186" t="s">
        <v>53</v>
      </c>
      <c r="J4186" t="s">
        <v>66</v>
      </c>
      <c r="K4186">
        <v>121231281</v>
      </c>
      <c r="L4186">
        <v>9945</v>
      </c>
    </row>
    <row r="4187" spans="1:12" ht="150" hidden="1" outlineLevel="2" x14ac:dyDescent="0.25">
      <c r="A4187" t="s">
        <v>3718</v>
      </c>
      <c r="B4187" s="1" t="s">
        <v>3719</v>
      </c>
      <c r="C4187" t="s">
        <v>14</v>
      </c>
      <c r="D4187" t="s">
        <v>15</v>
      </c>
      <c r="E4187">
        <v>2</v>
      </c>
      <c r="F4187" s="5">
        <v>43646</v>
      </c>
      <c r="G4187" s="2">
        <v>43662</v>
      </c>
      <c r="H4187" s="3">
        <v>43647</v>
      </c>
      <c r="I4187" t="s">
        <v>53</v>
      </c>
      <c r="J4187" t="s">
        <v>66</v>
      </c>
      <c r="K4187">
        <v>121231259</v>
      </c>
      <c r="L4187">
        <v>9945</v>
      </c>
    </row>
    <row r="4188" spans="1:12" ht="195" hidden="1" outlineLevel="2" x14ac:dyDescent="0.25">
      <c r="A4188" t="s">
        <v>3720</v>
      </c>
      <c r="B4188" s="1" t="s">
        <v>3721</v>
      </c>
      <c r="C4188" t="s">
        <v>14</v>
      </c>
      <c r="D4188" t="s">
        <v>15</v>
      </c>
      <c r="E4188">
        <v>2</v>
      </c>
      <c r="F4188" s="5">
        <v>43646</v>
      </c>
      <c r="G4188" s="2">
        <v>43654</v>
      </c>
      <c r="H4188" s="3">
        <v>43647</v>
      </c>
      <c r="I4188" t="s">
        <v>39</v>
      </c>
      <c r="J4188" t="s">
        <v>66</v>
      </c>
      <c r="K4188">
        <v>121224786</v>
      </c>
      <c r="L4188">
        <v>9976</v>
      </c>
    </row>
    <row r="4189" spans="1:12" ht="255" hidden="1" outlineLevel="2" x14ac:dyDescent="0.25">
      <c r="A4189" t="s">
        <v>3722</v>
      </c>
      <c r="B4189" s="1" t="s">
        <v>3723</v>
      </c>
      <c r="C4189" t="s">
        <v>100</v>
      </c>
      <c r="D4189" t="s">
        <v>15</v>
      </c>
      <c r="E4189">
        <v>3</v>
      </c>
      <c r="F4189" s="5">
        <v>43646</v>
      </c>
      <c r="G4189" s="2">
        <v>43663</v>
      </c>
      <c r="H4189" s="3">
        <v>43649</v>
      </c>
      <c r="I4189" t="s">
        <v>110</v>
      </c>
      <c r="J4189" t="s">
        <v>66</v>
      </c>
      <c r="K4189">
        <v>121231268</v>
      </c>
      <c r="L4189">
        <v>10475</v>
      </c>
    </row>
    <row r="4190" spans="1:12" outlineLevel="1" collapsed="1" x14ac:dyDescent="0.25">
      <c r="B4190" s="1"/>
      <c r="F4190" s="12" t="s">
        <v>12201</v>
      </c>
      <c r="G4190" s="2"/>
      <c r="H4190" s="3"/>
      <c r="K4190">
        <f>SUBTOTAL(3,K4185:K4189)</f>
        <v>5</v>
      </c>
    </row>
    <row r="4191" spans="1:12" ht="330" hidden="1" outlineLevel="2" x14ac:dyDescent="0.25">
      <c r="A4191" t="s">
        <v>3697</v>
      </c>
      <c r="B4191" s="1" t="s">
        <v>3698</v>
      </c>
      <c r="C4191" t="s">
        <v>14</v>
      </c>
      <c r="D4191" t="s">
        <v>15</v>
      </c>
      <c r="E4191">
        <v>3</v>
      </c>
      <c r="F4191" s="5">
        <v>43645</v>
      </c>
      <c r="G4191" s="2">
        <v>43654</v>
      </c>
      <c r="H4191" s="3">
        <v>43647</v>
      </c>
      <c r="I4191" t="s">
        <v>45</v>
      </c>
      <c r="J4191" t="s">
        <v>66</v>
      </c>
      <c r="K4191">
        <v>121120943</v>
      </c>
      <c r="L4191">
        <v>9214</v>
      </c>
    </row>
    <row r="4192" spans="1:12" ht="360" hidden="1" outlineLevel="2" x14ac:dyDescent="0.25">
      <c r="A4192" t="s">
        <v>3699</v>
      </c>
      <c r="B4192" s="1" t="s">
        <v>3700</v>
      </c>
      <c r="C4192" t="s">
        <v>14</v>
      </c>
      <c r="D4192" t="s">
        <v>15</v>
      </c>
      <c r="E4192">
        <v>2</v>
      </c>
      <c r="F4192" s="5">
        <v>43645</v>
      </c>
      <c r="G4192" s="2">
        <v>43654</v>
      </c>
      <c r="H4192" s="3">
        <v>43645</v>
      </c>
      <c r="I4192" t="s">
        <v>45</v>
      </c>
      <c r="J4192" t="s">
        <v>66</v>
      </c>
      <c r="K4192">
        <v>121121328</v>
      </c>
      <c r="L4192">
        <v>17624</v>
      </c>
    </row>
    <row r="4193" spans="1:12" ht="360" hidden="1" outlineLevel="2" x14ac:dyDescent="0.25">
      <c r="A4193" t="s">
        <v>3701</v>
      </c>
      <c r="B4193" s="1" t="s">
        <v>3702</v>
      </c>
      <c r="C4193" t="s">
        <v>147</v>
      </c>
      <c r="D4193" t="s">
        <v>15</v>
      </c>
      <c r="E4193">
        <v>3</v>
      </c>
      <c r="F4193" s="5">
        <v>43645</v>
      </c>
      <c r="G4193" s="2">
        <v>43654</v>
      </c>
      <c r="H4193" s="3">
        <v>43647</v>
      </c>
      <c r="I4193" t="s">
        <v>53</v>
      </c>
      <c r="J4193" t="s">
        <v>66</v>
      </c>
      <c r="K4193">
        <v>121121156</v>
      </c>
      <c r="L4193">
        <v>9862</v>
      </c>
    </row>
    <row r="4194" spans="1:12" ht="255" hidden="1" outlineLevel="2" x14ac:dyDescent="0.25">
      <c r="A4194" t="s">
        <v>3703</v>
      </c>
      <c r="B4194" s="1" t="s">
        <v>3704</v>
      </c>
      <c r="C4194" t="s">
        <v>14</v>
      </c>
      <c r="D4194" t="s">
        <v>15</v>
      </c>
      <c r="E4194">
        <v>1</v>
      </c>
      <c r="F4194" s="5">
        <v>43645</v>
      </c>
      <c r="G4194" s="2">
        <v>43655</v>
      </c>
      <c r="H4194" s="3">
        <v>43645</v>
      </c>
      <c r="I4194" t="s">
        <v>366</v>
      </c>
      <c r="J4194" t="s">
        <v>66</v>
      </c>
      <c r="K4194">
        <v>121193992</v>
      </c>
      <c r="L4194">
        <v>10577</v>
      </c>
    </row>
    <row r="4195" spans="1:12" ht="405" hidden="1" outlineLevel="2" x14ac:dyDescent="0.25">
      <c r="A4195" t="s">
        <v>3705</v>
      </c>
      <c r="B4195" s="1" t="s">
        <v>3706</v>
      </c>
      <c r="C4195" t="s">
        <v>14</v>
      </c>
      <c r="D4195" t="s">
        <v>15</v>
      </c>
      <c r="E4195">
        <v>2</v>
      </c>
      <c r="F4195" s="5">
        <v>43645</v>
      </c>
      <c r="G4195" s="2">
        <v>43654</v>
      </c>
      <c r="H4195" s="3">
        <v>43646</v>
      </c>
      <c r="I4195" t="s">
        <v>3707</v>
      </c>
      <c r="J4195" t="s">
        <v>66</v>
      </c>
      <c r="K4195">
        <v>121195045</v>
      </c>
      <c r="L4195">
        <v>9142</v>
      </c>
    </row>
    <row r="4196" spans="1:12" ht="225" hidden="1" outlineLevel="2" x14ac:dyDescent="0.25">
      <c r="A4196" t="s">
        <v>3708</v>
      </c>
      <c r="B4196" s="1" t="s">
        <v>3709</v>
      </c>
      <c r="C4196" t="s">
        <v>14</v>
      </c>
      <c r="D4196" t="s">
        <v>15</v>
      </c>
      <c r="E4196">
        <v>3</v>
      </c>
      <c r="F4196" s="5">
        <v>43645</v>
      </c>
      <c r="G4196" s="2">
        <v>43663</v>
      </c>
      <c r="H4196" s="3">
        <v>43648</v>
      </c>
      <c r="I4196" t="s">
        <v>366</v>
      </c>
      <c r="J4196" t="s">
        <v>66</v>
      </c>
      <c r="K4196">
        <v>121199750</v>
      </c>
      <c r="L4196">
        <v>9929</v>
      </c>
    </row>
    <row r="4197" spans="1:12" ht="165" hidden="1" outlineLevel="2" x14ac:dyDescent="0.25">
      <c r="A4197" t="s">
        <v>3710</v>
      </c>
      <c r="B4197" s="1" t="s">
        <v>3711</v>
      </c>
      <c r="C4197" t="s">
        <v>231</v>
      </c>
      <c r="D4197" t="s">
        <v>15</v>
      </c>
      <c r="E4197">
        <v>3</v>
      </c>
      <c r="F4197" s="5">
        <v>43645</v>
      </c>
      <c r="G4197" s="2">
        <v>43663</v>
      </c>
      <c r="H4197" s="3">
        <v>43648</v>
      </c>
      <c r="I4197" t="s">
        <v>113</v>
      </c>
      <c r="J4197" t="s">
        <v>66</v>
      </c>
      <c r="K4197">
        <v>121200382</v>
      </c>
      <c r="L4197">
        <v>9511</v>
      </c>
    </row>
    <row r="4198" spans="1:12" ht="315" hidden="1" outlineLevel="2" x14ac:dyDescent="0.25">
      <c r="A4198" t="s">
        <v>3712</v>
      </c>
      <c r="B4198" s="1" t="s">
        <v>3713</v>
      </c>
      <c r="C4198" t="s">
        <v>14</v>
      </c>
      <c r="D4198" t="s">
        <v>15</v>
      </c>
      <c r="E4198">
        <v>2</v>
      </c>
      <c r="F4198" s="5">
        <v>43645</v>
      </c>
      <c r="G4198" s="2">
        <v>43655</v>
      </c>
      <c r="H4198" s="3">
        <v>43646</v>
      </c>
      <c r="I4198" t="s">
        <v>39</v>
      </c>
      <c r="J4198" t="s">
        <v>66</v>
      </c>
      <c r="K4198">
        <v>121201280</v>
      </c>
      <c r="L4198">
        <v>9142</v>
      </c>
    </row>
    <row r="4199" spans="1:12" outlineLevel="1" collapsed="1" x14ac:dyDescent="0.25">
      <c r="B4199" s="1"/>
      <c r="F4199" s="12" t="s">
        <v>12202</v>
      </c>
      <c r="G4199" s="2"/>
      <c r="H4199" s="3"/>
      <c r="K4199">
        <f>SUBTOTAL(3,K4191:K4198)</f>
        <v>8</v>
      </c>
    </row>
    <row r="4200" spans="1:12" ht="330" hidden="1" outlineLevel="2" x14ac:dyDescent="0.25">
      <c r="A4200" t="s">
        <v>3672</v>
      </c>
      <c r="B4200" s="1" t="s">
        <v>3673</v>
      </c>
      <c r="C4200" t="s">
        <v>231</v>
      </c>
      <c r="D4200" t="s">
        <v>15</v>
      </c>
      <c r="E4200">
        <v>3</v>
      </c>
      <c r="F4200" s="5">
        <v>43644</v>
      </c>
      <c r="G4200" s="2">
        <v>43663</v>
      </c>
      <c r="H4200" s="3">
        <v>43647</v>
      </c>
      <c r="I4200" t="s">
        <v>53</v>
      </c>
      <c r="J4200" t="s">
        <v>17</v>
      </c>
      <c r="K4200">
        <v>121090983</v>
      </c>
      <c r="L4200">
        <v>9262</v>
      </c>
    </row>
    <row r="4201" spans="1:12" ht="210" hidden="1" outlineLevel="2" x14ac:dyDescent="0.25">
      <c r="A4201" t="s">
        <v>3674</v>
      </c>
      <c r="B4201" s="1" t="s">
        <v>3675</v>
      </c>
      <c r="C4201" t="s">
        <v>3676</v>
      </c>
      <c r="D4201" t="s">
        <v>15</v>
      </c>
      <c r="E4201">
        <v>3</v>
      </c>
      <c r="F4201" s="5">
        <v>43644</v>
      </c>
      <c r="G4201" s="2">
        <v>43654</v>
      </c>
      <c r="H4201" s="3">
        <v>43647</v>
      </c>
      <c r="I4201" t="s">
        <v>53</v>
      </c>
      <c r="J4201" t="s">
        <v>17</v>
      </c>
      <c r="K4201">
        <v>121091053</v>
      </c>
      <c r="L4201">
        <v>9262</v>
      </c>
    </row>
    <row r="4202" spans="1:12" ht="409.5" hidden="1" outlineLevel="2" x14ac:dyDescent="0.25">
      <c r="A4202" t="s">
        <v>3677</v>
      </c>
      <c r="B4202" s="1" t="s">
        <v>3678</v>
      </c>
      <c r="C4202" t="s">
        <v>103</v>
      </c>
      <c r="D4202" t="s">
        <v>15</v>
      </c>
      <c r="E4202">
        <v>2</v>
      </c>
      <c r="F4202" s="5">
        <v>43644</v>
      </c>
      <c r="G4202" s="2">
        <v>43663</v>
      </c>
      <c r="H4202" s="3">
        <v>43644</v>
      </c>
      <c r="I4202" t="s">
        <v>3679</v>
      </c>
      <c r="J4202" t="s">
        <v>186</v>
      </c>
      <c r="K4202">
        <v>121088384</v>
      </c>
      <c r="L4202">
        <v>422</v>
      </c>
    </row>
    <row r="4203" spans="1:12" ht="255" hidden="1" outlineLevel="2" x14ac:dyDescent="0.25">
      <c r="A4203" t="s">
        <v>3680</v>
      </c>
      <c r="B4203" s="1" t="s">
        <v>3681</v>
      </c>
      <c r="C4203" t="s">
        <v>147</v>
      </c>
      <c r="D4203" t="s">
        <v>15</v>
      </c>
      <c r="E4203">
        <v>3</v>
      </c>
      <c r="F4203" s="5">
        <v>43644</v>
      </c>
      <c r="G4203" s="2">
        <v>43654</v>
      </c>
      <c r="H4203" s="3">
        <v>43647</v>
      </c>
      <c r="I4203" t="s">
        <v>53</v>
      </c>
      <c r="J4203" t="s">
        <v>17</v>
      </c>
      <c r="K4203">
        <v>121096041</v>
      </c>
      <c r="L4203">
        <v>9262</v>
      </c>
    </row>
    <row r="4204" spans="1:12" ht="210" hidden="1" outlineLevel="2" x14ac:dyDescent="0.25">
      <c r="A4204" t="s">
        <v>3682</v>
      </c>
      <c r="B4204" s="1" t="s">
        <v>3683</v>
      </c>
      <c r="C4204" t="s">
        <v>48</v>
      </c>
      <c r="D4204" t="s">
        <v>15</v>
      </c>
      <c r="E4204">
        <v>3</v>
      </c>
      <c r="F4204" s="5">
        <v>43644</v>
      </c>
      <c r="G4204" s="2">
        <v>43679</v>
      </c>
      <c r="H4204" s="3">
        <v>43644.730937499997</v>
      </c>
      <c r="I4204" t="s">
        <v>75</v>
      </c>
      <c r="J4204" t="s">
        <v>17</v>
      </c>
      <c r="K4204">
        <v>121097922</v>
      </c>
      <c r="L4204">
        <v>2048</v>
      </c>
    </row>
    <row r="4205" spans="1:12" ht="270" hidden="1" outlineLevel="2" x14ac:dyDescent="0.25">
      <c r="A4205" t="s">
        <v>3684</v>
      </c>
      <c r="B4205" s="1" t="s">
        <v>3685</v>
      </c>
      <c r="C4205" t="s">
        <v>147</v>
      </c>
      <c r="D4205" t="s">
        <v>15</v>
      </c>
      <c r="E4205">
        <v>3</v>
      </c>
      <c r="F4205" s="5">
        <v>43644</v>
      </c>
      <c r="G4205" s="2">
        <v>43654</v>
      </c>
      <c r="H4205" s="3">
        <v>43647</v>
      </c>
      <c r="I4205" t="s">
        <v>151</v>
      </c>
      <c r="J4205" t="s">
        <v>17</v>
      </c>
      <c r="K4205">
        <v>121101381</v>
      </c>
      <c r="L4205">
        <v>9086</v>
      </c>
    </row>
    <row r="4206" spans="1:12" ht="210" hidden="1" outlineLevel="2" x14ac:dyDescent="0.25">
      <c r="A4206" t="s">
        <v>3686</v>
      </c>
      <c r="B4206" s="1" t="s">
        <v>3687</v>
      </c>
      <c r="C4206" t="s">
        <v>231</v>
      </c>
      <c r="D4206" t="s">
        <v>15</v>
      </c>
      <c r="E4206">
        <v>3</v>
      </c>
      <c r="F4206" s="5">
        <v>43644</v>
      </c>
      <c r="G4206" s="2">
        <v>43662</v>
      </c>
      <c r="H4206" s="3">
        <v>43647</v>
      </c>
      <c r="I4206" t="s">
        <v>113</v>
      </c>
      <c r="J4206" t="s">
        <v>17</v>
      </c>
      <c r="K4206">
        <v>121109548</v>
      </c>
      <c r="L4206">
        <v>4770</v>
      </c>
    </row>
    <row r="4207" spans="1:12" ht="409.5" hidden="1" outlineLevel="2" x14ac:dyDescent="0.25">
      <c r="A4207" t="s">
        <v>3688</v>
      </c>
      <c r="B4207" s="1" t="s">
        <v>3689</v>
      </c>
      <c r="C4207" t="s">
        <v>14</v>
      </c>
      <c r="D4207" t="s">
        <v>15</v>
      </c>
      <c r="E4207">
        <v>2</v>
      </c>
      <c r="F4207" s="5">
        <v>43644</v>
      </c>
      <c r="G4207" s="2">
        <v>43676</v>
      </c>
      <c r="H4207" s="3">
        <v>43645</v>
      </c>
      <c r="I4207" t="s">
        <v>1054</v>
      </c>
      <c r="J4207" t="s">
        <v>17</v>
      </c>
      <c r="K4207">
        <v>121109910</v>
      </c>
      <c r="L4207">
        <v>9979</v>
      </c>
    </row>
    <row r="4208" spans="1:12" ht="210" hidden="1" outlineLevel="2" x14ac:dyDescent="0.25">
      <c r="A4208" t="s">
        <v>3690</v>
      </c>
      <c r="B4208" s="1" t="s">
        <v>3691</v>
      </c>
      <c r="C4208" t="s">
        <v>14</v>
      </c>
      <c r="D4208" t="s">
        <v>15</v>
      </c>
      <c r="E4208">
        <v>1</v>
      </c>
      <c r="F4208" s="5">
        <v>43644</v>
      </c>
      <c r="G4208" s="2">
        <v>43662</v>
      </c>
      <c r="H4208" s="3">
        <v>43644.851840277777</v>
      </c>
      <c r="I4208" t="s">
        <v>110</v>
      </c>
      <c r="J4208" t="s">
        <v>66</v>
      </c>
      <c r="K4208">
        <v>121113708</v>
      </c>
      <c r="L4208">
        <v>6612</v>
      </c>
    </row>
    <row r="4209" spans="1:12" ht="345" hidden="1" outlineLevel="2" x14ac:dyDescent="0.25">
      <c r="A4209" t="s">
        <v>3692</v>
      </c>
      <c r="B4209" s="1" t="s">
        <v>3693</v>
      </c>
      <c r="C4209" t="s">
        <v>14</v>
      </c>
      <c r="D4209" t="s">
        <v>15</v>
      </c>
      <c r="E4209">
        <v>1</v>
      </c>
      <c r="F4209" s="5">
        <v>43644</v>
      </c>
      <c r="G4209" s="2">
        <v>43658</v>
      </c>
      <c r="H4209" s="3">
        <v>43644</v>
      </c>
      <c r="I4209" t="s">
        <v>39</v>
      </c>
      <c r="J4209" t="s">
        <v>17</v>
      </c>
      <c r="K4209" t="s">
        <v>3694</v>
      </c>
      <c r="L4209">
        <v>3019</v>
      </c>
    </row>
    <row r="4210" spans="1:12" ht="285" hidden="1" outlineLevel="2" x14ac:dyDescent="0.25">
      <c r="A4210" t="s">
        <v>3695</v>
      </c>
      <c r="B4210" s="1" t="s">
        <v>3696</v>
      </c>
      <c r="C4210" t="s">
        <v>24</v>
      </c>
      <c r="D4210" t="s">
        <v>15</v>
      </c>
      <c r="E4210">
        <v>3</v>
      </c>
      <c r="F4210" s="5">
        <v>43644</v>
      </c>
      <c r="G4210" s="2">
        <v>43655</v>
      </c>
      <c r="H4210" s="3">
        <v>43646</v>
      </c>
      <c r="I4210" t="s">
        <v>75</v>
      </c>
      <c r="J4210" t="s">
        <v>3351</v>
      </c>
      <c r="K4210">
        <v>121117796</v>
      </c>
      <c r="L4210">
        <v>240</v>
      </c>
    </row>
    <row r="4211" spans="1:12" outlineLevel="1" collapsed="1" x14ac:dyDescent="0.25">
      <c r="B4211" s="1"/>
      <c r="F4211" s="12" t="s">
        <v>12203</v>
      </c>
      <c r="G4211" s="2"/>
      <c r="H4211" s="3"/>
      <c r="K4211">
        <f>SUBTOTAL(3,K4200:K4210)</f>
        <v>11</v>
      </c>
    </row>
    <row r="4212" spans="1:12" ht="240" hidden="1" outlineLevel="2" x14ac:dyDescent="0.25">
      <c r="A4212" t="s">
        <v>3636</v>
      </c>
      <c r="B4212" s="1" t="s">
        <v>3637</v>
      </c>
      <c r="C4212" t="s">
        <v>207</v>
      </c>
      <c r="D4212" t="s">
        <v>15</v>
      </c>
      <c r="E4212">
        <v>3</v>
      </c>
      <c r="F4212" s="5">
        <v>43643</v>
      </c>
      <c r="G4212" s="2">
        <v>43670</v>
      </c>
      <c r="H4212" s="3">
        <v>43645.566921296297</v>
      </c>
      <c r="I4212" t="s">
        <v>60</v>
      </c>
      <c r="J4212" t="s">
        <v>66</v>
      </c>
      <c r="K4212">
        <v>120994354</v>
      </c>
      <c r="L4212">
        <v>9811</v>
      </c>
    </row>
    <row r="4213" spans="1:12" ht="255" hidden="1" outlineLevel="2" x14ac:dyDescent="0.25">
      <c r="A4213" t="s">
        <v>3638</v>
      </c>
      <c r="B4213" s="1" t="s">
        <v>3639</v>
      </c>
      <c r="C4213" t="s">
        <v>243</v>
      </c>
      <c r="D4213" t="s">
        <v>15</v>
      </c>
      <c r="E4213">
        <v>1</v>
      </c>
      <c r="F4213" s="5">
        <v>43643</v>
      </c>
      <c r="G4213" s="2">
        <v>43661</v>
      </c>
      <c r="H4213" s="3">
        <v>43642</v>
      </c>
      <c r="I4213" t="s">
        <v>94</v>
      </c>
      <c r="J4213" t="s">
        <v>66</v>
      </c>
      <c r="K4213">
        <v>120994289</v>
      </c>
      <c r="L4213">
        <v>9866</v>
      </c>
    </row>
    <row r="4214" spans="1:12" ht="195" hidden="1" outlineLevel="2" x14ac:dyDescent="0.25">
      <c r="A4214" t="s">
        <v>3640</v>
      </c>
      <c r="B4214" s="1" t="s">
        <v>3641</v>
      </c>
      <c r="C4214" t="s">
        <v>207</v>
      </c>
      <c r="D4214" t="s">
        <v>15</v>
      </c>
      <c r="E4214">
        <v>3</v>
      </c>
      <c r="F4214" s="5">
        <v>43643</v>
      </c>
      <c r="G4214" s="2">
        <v>43654</v>
      </c>
      <c r="H4214" s="3">
        <v>43645</v>
      </c>
      <c r="I4214" t="s">
        <v>29</v>
      </c>
      <c r="J4214" t="s">
        <v>66</v>
      </c>
      <c r="K4214">
        <v>120939271</v>
      </c>
      <c r="L4214">
        <v>3009</v>
      </c>
    </row>
    <row r="4215" spans="1:12" ht="409.5" hidden="1" outlineLevel="2" x14ac:dyDescent="0.25">
      <c r="A4215" t="s">
        <v>3642</v>
      </c>
      <c r="B4215" s="1" t="s">
        <v>3643</v>
      </c>
      <c r="C4215" t="s">
        <v>28</v>
      </c>
      <c r="D4215" t="s">
        <v>15</v>
      </c>
      <c r="E4215">
        <v>2</v>
      </c>
      <c r="F4215" s="5">
        <v>43643</v>
      </c>
      <c r="G4215" s="2">
        <v>43669</v>
      </c>
      <c r="H4215" s="3">
        <v>43643.631122685183</v>
      </c>
      <c r="I4215" t="s">
        <v>36</v>
      </c>
      <c r="J4215" t="s">
        <v>17</v>
      </c>
      <c r="K4215">
        <v>121023953</v>
      </c>
      <c r="L4215">
        <v>2048</v>
      </c>
    </row>
    <row r="4216" spans="1:12" ht="360" hidden="1" outlineLevel="2" x14ac:dyDescent="0.25">
      <c r="A4216" t="s">
        <v>3644</v>
      </c>
      <c r="B4216" s="1" t="s">
        <v>3645</v>
      </c>
      <c r="C4216" t="s">
        <v>231</v>
      </c>
      <c r="D4216" t="s">
        <v>15</v>
      </c>
      <c r="E4216">
        <v>3</v>
      </c>
      <c r="F4216" s="5">
        <v>43643</v>
      </c>
      <c r="G4216" s="2">
        <v>43654</v>
      </c>
      <c r="H4216" s="3">
        <v>43646</v>
      </c>
      <c r="I4216" t="s">
        <v>3646</v>
      </c>
      <c r="J4216" t="s">
        <v>17</v>
      </c>
      <c r="K4216">
        <v>121026080</v>
      </c>
      <c r="L4216">
        <v>414</v>
      </c>
    </row>
    <row r="4217" spans="1:12" ht="390" hidden="1" outlineLevel="2" x14ac:dyDescent="0.25">
      <c r="A4217" t="s">
        <v>3647</v>
      </c>
      <c r="B4217" s="1" t="s">
        <v>3648</v>
      </c>
      <c r="C4217" t="s">
        <v>14</v>
      </c>
      <c r="D4217" t="s">
        <v>15</v>
      </c>
      <c r="E4217">
        <v>2</v>
      </c>
      <c r="F4217" s="5">
        <v>43643</v>
      </c>
      <c r="G4217" s="2">
        <v>43654</v>
      </c>
      <c r="H4217" s="3">
        <v>43643</v>
      </c>
      <c r="I4217" t="s">
        <v>151</v>
      </c>
      <c r="J4217" t="s">
        <v>61</v>
      </c>
      <c r="K4217">
        <v>121011634</v>
      </c>
      <c r="L4217">
        <v>9152</v>
      </c>
    </row>
    <row r="4218" spans="1:12" ht="409.5" hidden="1" outlineLevel="2" x14ac:dyDescent="0.25">
      <c r="A4218" t="s">
        <v>3649</v>
      </c>
      <c r="B4218" s="1" t="s">
        <v>3650</v>
      </c>
      <c r="C4218" t="s">
        <v>48</v>
      </c>
      <c r="D4218" t="s">
        <v>15</v>
      </c>
      <c r="E4218">
        <v>1</v>
      </c>
      <c r="F4218" s="5">
        <v>43643</v>
      </c>
      <c r="G4218" s="2">
        <v>43661</v>
      </c>
      <c r="H4218" s="3">
        <v>43643</v>
      </c>
      <c r="I4218" t="s">
        <v>53</v>
      </c>
      <c r="J4218" t="s">
        <v>17</v>
      </c>
      <c r="K4218">
        <v>121031036</v>
      </c>
      <c r="L4218">
        <v>9332</v>
      </c>
    </row>
    <row r="4219" spans="1:12" ht="330" hidden="1" outlineLevel="2" x14ac:dyDescent="0.25">
      <c r="A4219" t="s">
        <v>3651</v>
      </c>
      <c r="B4219" s="1" t="s">
        <v>3652</v>
      </c>
      <c r="C4219" t="s">
        <v>89</v>
      </c>
      <c r="D4219" t="s">
        <v>15</v>
      </c>
      <c r="E4219">
        <v>3</v>
      </c>
      <c r="F4219" s="5">
        <v>43643</v>
      </c>
      <c r="G4219" s="2">
        <v>43728</v>
      </c>
      <c r="H4219" s="3">
        <v>43643.760833333334</v>
      </c>
      <c r="I4219" t="s">
        <v>3653</v>
      </c>
      <c r="J4219" t="s">
        <v>17</v>
      </c>
      <c r="K4219">
        <v>121033369</v>
      </c>
      <c r="L4219">
        <v>2676</v>
      </c>
    </row>
    <row r="4220" spans="1:12" ht="375" hidden="1" outlineLevel="2" x14ac:dyDescent="0.25">
      <c r="A4220" t="s">
        <v>3654</v>
      </c>
      <c r="B4220" s="1" t="s">
        <v>3655</v>
      </c>
      <c r="C4220" t="s">
        <v>20</v>
      </c>
      <c r="D4220" t="s">
        <v>15</v>
      </c>
      <c r="E4220">
        <v>1</v>
      </c>
      <c r="F4220" s="5">
        <v>43643</v>
      </c>
      <c r="G4220" s="2">
        <v>43684</v>
      </c>
      <c r="H4220" s="3">
        <v>43643</v>
      </c>
      <c r="I4220" t="s">
        <v>366</v>
      </c>
      <c r="J4220" t="s">
        <v>17</v>
      </c>
      <c r="K4220">
        <v>121035713</v>
      </c>
      <c r="L4220">
        <v>10622</v>
      </c>
    </row>
    <row r="4221" spans="1:12" ht="225" hidden="1" outlineLevel="2" x14ac:dyDescent="0.25">
      <c r="A4221" t="s">
        <v>3656</v>
      </c>
      <c r="B4221" s="1" t="s">
        <v>3657</v>
      </c>
      <c r="C4221" t="s">
        <v>14</v>
      </c>
      <c r="D4221" t="s">
        <v>15</v>
      </c>
      <c r="E4221">
        <v>2</v>
      </c>
      <c r="F4221" s="5">
        <v>43643</v>
      </c>
      <c r="G4221" s="2">
        <v>43655</v>
      </c>
      <c r="H4221" s="3">
        <v>43644</v>
      </c>
      <c r="I4221" t="s">
        <v>36</v>
      </c>
      <c r="J4221" t="s">
        <v>17</v>
      </c>
      <c r="K4221">
        <v>121038176</v>
      </c>
      <c r="L4221">
        <v>9494</v>
      </c>
    </row>
    <row r="4222" spans="1:12" ht="225" hidden="1" outlineLevel="2" x14ac:dyDescent="0.25">
      <c r="A4222" t="s">
        <v>3658</v>
      </c>
      <c r="B4222" s="1" t="s">
        <v>3659</v>
      </c>
      <c r="C4222" t="s">
        <v>48</v>
      </c>
      <c r="D4222" t="s">
        <v>15</v>
      </c>
      <c r="E4222">
        <v>2</v>
      </c>
      <c r="F4222" s="5">
        <v>43643</v>
      </c>
      <c r="G4222" s="2">
        <v>43720</v>
      </c>
      <c r="H4222" s="3">
        <v>43644</v>
      </c>
      <c r="I4222" t="s">
        <v>29</v>
      </c>
      <c r="J4222" t="s">
        <v>17</v>
      </c>
      <c r="K4222">
        <v>121038447</v>
      </c>
      <c r="L4222">
        <v>9150</v>
      </c>
    </row>
    <row r="4223" spans="1:12" ht="409.5" hidden="1" outlineLevel="2" x14ac:dyDescent="0.25">
      <c r="A4223" t="s">
        <v>3660</v>
      </c>
      <c r="B4223" s="1" t="s">
        <v>3661</v>
      </c>
      <c r="C4223" t="s">
        <v>207</v>
      </c>
      <c r="D4223" t="s">
        <v>15</v>
      </c>
      <c r="E4223">
        <v>3</v>
      </c>
      <c r="F4223" s="5">
        <v>43643</v>
      </c>
      <c r="G4223" s="2">
        <v>43655</v>
      </c>
      <c r="H4223" s="3">
        <v>43645</v>
      </c>
      <c r="I4223" t="s">
        <v>29</v>
      </c>
      <c r="J4223" t="s">
        <v>17</v>
      </c>
      <c r="K4223">
        <v>120938657</v>
      </c>
      <c r="L4223">
        <v>17342</v>
      </c>
    </row>
    <row r="4224" spans="1:12" ht="285" hidden="1" outlineLevel="2" x14ac:dyDescent="0.25">
      <c r="A4224" t="s">
        <v>3662</v>
      </c>
      <c r="B4224" s="1" t="s">
        <v>3663</v>
      </c>
      <c r="C4224" t="s">
        <v>231</v>
      </c>
      <c r="D4224" t="s">
        <v>15</v>
      </c>
      <c r="E4224">
        <v>3</v>
      </c>
      <c r="F4224" s="5">
        <v>43643</v>
      </c>
      <c r="G4224" s="2">
        <v>43663</v>
      </c>
      <c r="H4224" s="3">
        <v>43646</v>
      </c>
      <c r="I4224" t="s">
        <v>113</v>
      </c>
      <c r="J4224" t="s">
        <v>17</v>
      </c>
      <c r="K4224">
        <v>121040168</v>
      </c>
      <c r="L4224">
        <v>3932</v>
      </c>
    </row>
    <row r="4225" spans="1:12" ht="180" hidden="1" outlineLevel="2" x14ac:dyDescent="0.25">
      <c r="A4225" t="s">
        <v>3664</v>
      </c>
      <c r="B4225" s="1" t="s">
        <v>3665</v>
      </c>
      <c r="C4225" t="s">
        <v>231</v>
      </c>
      <c r="D4225" t="s">
        <v>15</v>
      </c>
      <c r="E4225">
        <v>3</v>
      </c>
      <c r="F4225" s="5">
        <v>43643</v>
      </c>
      <c r="G4225" s="2">
        <v>43682</v>
      </c>
      <c r="H4225" s="3">
        <v>43646</v>
      </c>
      <c r="I4225" t="s">
        <v>113</v>
      </c>
      <c r="J4225" t="s">
        <v>3351</v>
      </c>
      <c r="K4225">
        <v>53075784</v>
      </c>
      <c r="L4225">
        <v>68105</v>
      </c>
    </row>
    <row r="4226" spans="1:12" ht="255" hidden="1" outlineLevel="2" x14ac:dyDescent="0.25">
      <c r="A4226" t="s">
        <v>3666</v>
      </c>
      <c r="B4226" s="1" t="s">
        <v>3667</v>
      </c>
      <c r="C4226" t="s">
        <v>214</v>
      </c>
      <c r="D4226" t="s">
        <v>15</v>
      </c>
      <c r="E4226">
        <v>3</v>
      </c>
      <c r="F4226" s="5">
        <v>43643</v>
      </c>
      <c r="G4226" s="2">
        <v>43662</v>
      </c>
      <c r="H4226" s="3">
        <v>43645</v>
      </c>
      <c r="I4226" t="s">
        <v>1054</v>
      </c>
      <c r="J4226" t="s">
        <v>3351</v>
      </c>
      <c r="K4226">
        <v>121044357</v>
      </c>
      <c r="L4226">
        <v>2881</v>
      </c>
    </row>
    <row r="4227" spans="1:12" ht="210" hidden="1" outlineLevel="2" x14ac:dyDescent="0.25">
      <c r="A4227" t="s">
        <v>3668</v>
      </c>
      <c r="B4227" s="1" t="s">
        <v>3669</v>
      </c>
      <c r="C4227" t="s">
        <v>1632</v>
      </c>
      <c r="D4227" t="s">
        <v>15</v>
      </c>
      <c r="E4227">
        <v>2</v>
      </c>
      <c r="F4227" s="5">
        <v>43643</v>
      </c>
      <c r="G4227" s="2">
        <v>43654</v>
      </c>
      <c r="H4227" s="3">
        <v>43644</v>
      </c>
      <c r="I4227" t="s">
        <v>42</v>
      </c>
      <c r="J4227" t="s">
        <v>66</v>
      </c>
      <c r="K4227">
        <v>121046184</v>
      </c>
      <c r="L4227">
        <v>48214</v>
      </c>
    </row>
    <row r="4228" spans="1:12" ht="315" hidden="1" outlineLevel="2" x14ac:dyDescent="0.25">
      <c r="A4228" t="s">
        <v>3670</v>
      </c>
      <c r="B4228" s="1" t="s">
        <v>3671</v>
      </c>
      <c r="C4228" t="s">
        <v>147</v>
      </c>
      <c r="D4228" t="s">
        <v>15</v>
      </c>
      <c r="E4228">
        <v>3</v>
      </c>
      <c r="F4228" s="5">
        <v>43643</v>
      </c>
      <c r="G4228" s="2">
        <v>43663</v>
      </c>
      <c r="H4228" s="3">
        <v>43646</v>
      </c>
      <c r="I4228" t="s">
        <v>75</v>
      </c>
      <c r="J4228" t="s">
        <v>66</v>
      </c>
      <c r="K4228">
        <v>121046103</v>
      </c>
      <c r="L4228">
        <v>9684</v>
      </c>
    </row>
    <row r="4229" spans="1:12" outlineLevel="1" collapsed="1" x14ac:dyDescent="0.25">
      <c r="B4229" s="1"/>
      <c r="F4229" s="12" t="s">
        <v>12204</v>
      </c>
      <c r="G4229" s="2"/>
      <c r="H4229" s="3"/>
      <c r="K4229">
        <f>SUBTOTAL(3,K4212:K4228)</f>
        <v>17</v>
      </c>
    </row>
    <row r="4230" spans="1:12" ht="105" hidden="1" outlineLevel="2" x14ac:dyDescent="0.25">
      <c r="A4230" t="s">
        <v>3590</v>
      </c>
      <c r="B4230" s="1" t="s">
        <v>3591</v>
      </c>
      <c r="C4230" t="s">
        <v>231</v>
      </c>
      <c r="D4230" t="s">
        <v>15</v>
      </c>
      <c r="E4230">
        <v>3</v>
      </c>
      <c r="F4230" s="5">
        <v>43642</v>
      </c>
      <c r="G4230" s="2">
        <v>43654</v>
      </c>
      <c r="H4230" s="3">
        <v>43644</v>
      </c>
      <c r="I4230" t="s">
        <v>366</v>
      </c>
      <c r="J4230" t="s">
        <v>17</v>
      </c>
      <c r="K4230">
        <v>120848796</v>
      </c>
      <c r="L4230">
        <v>9390</v>
      </c>
    </row>
    <row r="4231" spans="1:12" ht="375" hidden="1" outlineLevel="2" x14ac:dyDescent="0.25">
      <c r="A4231" t="s">
        <v>3592</v>
      </c>
      <c r="B4231" s="1" t="s">
        <v>3593</v>
      </c>
      <c r="C4231" t="s">
        <v>144</v>
      </c>
      <c r="D4231" t="s">
        <v>15</v>
      </c>
      <c r="E4231">
        <v>3</v>
      </c>
      <c r="F4231" s="5">
        <v>43642</v>
      </c>
      <c r="G4231" s="2">
        <v>43655</v>
      </c>
      <c r="H4231" s="3">
        <v>43644</v>
      </c>
      <c r="I4231" t="s">
        <v>75</v>
      </c>
      <c r="J4231" t="s">
        <v>17</v>
      </c>
      <c r="K4231">
        <v>120849309</v>
      </c>
      <c r="L4231">
        <v>9895</v>
      </c>
    </row>
    <row r="4232" spans="1:12" ht="225" hidden="1" outlineLevel="2" x14ac:dyDescent="0.25">
      <c r="A4232" t="s">
        <v>3594</v>
      </c>
      <c r="B4232" s="1" t="s">
        <v>3595</v>
      </c>
      <c r="C4232" t="s">
        <v>147</v>
      </c>
      <c r="D4232" t="s">
        <v>15</v>
      </c>
      <c r="E4232">
        <v>3</v>
      </c>
      <c r="F4232" s="5">
        <v>43642</v>
      </c>
      <c r="G4232" s="2">
        <v>43654</v>
      </c>
      <c r="H4232" s="3">
        <v>43644</v>
      </c>
      <c r="I4232" t="s">
        <v>75</v>
      </c>
      <c r="J4232" t="s">
        <v>17</v>
      </c>
      <c r="K4232">
        <v>120849444</v>
      </c>
      <c r="L4232">
        <v>9895</v>
      </c>
    </row>
    <row r="4233" spans="1:12" ht="225" hidden="1" outlineLevel="2" x14ac:dyDescent="0.25">
      <c r="A4233" t="s">
        <v>3596</v>
      </c>
      <c r="B4233" s="1" t="s">
        <v>3597</v>
      </c>
      <c r="C4233" t="s">
        <v>14</v>
      </c>
      <c r="D4233" t="s">
        <v>15</v>
      </c>
      <c r="E4233">
        <v>3</v>
      </c>
      <c r="F4233" s="5">
        <v>43642</v>
      </c>
      <c r="G4233" s="2">
        <v>43661</v>
      </c>
      <c r="H4233" s="3">
        <v>43644</v>
      </c>
      <c r="I4233" t="s">
        <v>94</v>
      </c>
      <c r="J4233" t="s">
        <v>17</v>
      </c>
      <c r="K4233">
        <v>120850472</v>
      </c>
      <c r="L4233">
        <v>9763</v>
      </c>
    </row>
    <row r="4234" spans="1:12" ht="165" hidden="1" outlineLevel="2" x14ac:dyDescent="0.25">
      <c r="A4234" t="s">
        <v>3598</v>
      </c>
      <c r="B4234" s="1" t="s">
        <v>3599</v>
      </c>
      <c r="C4234" t="s">
        <v>100</v>
      </c>
      <c r="D4234" t="s">
        <v>15</v>
      </c>
      <c r="E4234">
        <v>2</v>
      </c>
      <c r="F4234" s="5">
        <v>43642</v>
      </c>
      <c r="G4234" s="2">
        <v>43654</v>
      </c>
      <c r="H4234" s="3">
        <v>43642</v>
      </c>
      <c r="I4234" t="s">
        <v>53</v>
      </c>
      <c r="J4234" t="s">
        <v>17</v>
      </c>
      <c r="K4234">
        <v>120851909</v>
      </c>
      <c r="L4234">
        <v>9597</v>
      </c>
    </row>
    <row r="4235" spans="1:12" ht="330" hidden="1" outlineLevel="2" x14ac:dyDescent="0.25">
      <c r="A4235" t="s">
        <v>3600</v>
      </c>
      <c r="B4235" s="1" t="s">
        <v>3601</v>
      </c>
      <c r="C4235" t="s">
        <v>48</v>
      </c>
      <c r="D4235" t="s">
        <v>15</v>
      </c>
      <c r="E4235">
        <v>3</v>
      </c>
      <c r="F4235" s="5">
        <v>43642</v>
      </c>
      <c r="G4235" s="2">
        <v>43654</v>
      </c>
      <c r="H4235" s="3">
        <v>43644</v>
      </c>
      <c r="I4235" t="s">
        <v>36</v>
      </c>
      <c r="J4235" t="s">
        <v>17</v>
      </c>
      <c r="K4235">
        <v>120849568</v>
      </c>
      <c r="L4235">
        <v>9896</v>
      </c>
    </row>
    <row r="4236" spans="1:12" ht="195" hidden="1" outlineLevel="2" x14ac:dyDescent="0.25">
      <c r="A4236" t="s">
        <v>3602</v>
      </c>
      <c r="B4236" s="1" t="s">
        <v>3603</v>
      </c>
      <c r="C4236" t="s">
        <v>863</v>
      </c>
      <c r="D4236" t="s">
        <v>15</v>
      </c>
      <c r="E4236">
        <v>2</v>
      </c>
      <c r="F4236" s="5">
        <v>43642</v>
      </c>
      <c r="G4236" s="2">
        <v>43654</v>
      </c>
      <c r="H4236" s="3">
        <v>43643</v>
      </c>
      <c r="I4236" t="s">
        <v>39</v>
      </c>
      <c r="J4236" t="s">
        <v>17</v>
      </c>
      <c r="K4236">
        <v>120913333</v>
      </c>
      <c r="L4236">
        <v>9322</v>
      </c>
    </row>
    <row r="4237" spans="1:12" ht="180" hidden="1" outlineLevel="2" x14ac:dyDescent="0.25">
      <c r="A4237" t="s">
        <v>3604</v>
      </c>
      <c r="B4237" s="1" t="s">
        <v>3605</v>
      </c>
      <c r="C4237" t="s">
        <v>14</v>
      </c>
      <c r="D4237" t="s">
        <v>15</v>
      </c>
      <c r="E4237">
        <v>3</v>
      </c>
      <c r="F4237" s="5">
        <v>43642</v>
      </c>
      <c r="G4237" s="2">
        <v>43663</v>
      </c>
      <c r="H4237" s="3">
        <v>43645</v>
      </c>
      <c r="I4237" t="s">
        <v>154</v>
      </c>
      <c r="J4237" t="s">
        <v>17</v>
      </c>
      <c r="K4237">
        <v>120914984</v>
      </c>
      <c r="L4237">
        <v>10424</v>
      </c>
    </row>
    <row r="4238" spans="1:12" ht="285" hidden="1" outlineLevel="2" x14ac:dyDescent="0.25">
      <c r="A4238" t="s">
        <v>3606</v>
      </c>
      <c r="B4238" s="1" t="s">
        <v>3607</v>
      </c>
      <c r="C4238" t="s">
        <v>74</v>
      </c>
      <c r="D4238" t="s">
        <v>15</v>
      </c>
      <c r="E4238">
        <v>1</v>
      </c>
      <c r="F4238" s="5">
        <v>43642</v>
      </c>
      <c r="G4238" s="2">
        <v>43748</v>
      </c>
      <c r="H4238" s="3">
        <v>43642</v>
      </c>
      <c r="I4238" t="s">
        <v>3608</v>
      </c>
      <c r="J4238" t="s">
        <v>17</v>
      </c>
      <c r="K4238">
        <v>120920372</v>
      </c>
      <c r="L4238">
        <v>9928</v>
      </c>
    </row>
    <row r="4239" spans="1:12" ht="270" hidden="1" outlineLevel="2" x14ac:dyDescent="0.25">
      <c r="A4239" t="s">
        <v>3609</v>
      </c>
      <c r="B4239" s="1" t="s">
        <v>3610</v>
      </c>
      <c r="C4239" t="s">
        <v>14</v>
      </c>
      <c r="D4239" t="s">
        <v>15</v>
      </c>
      <c r="E4239">
        <v>2</v>
      </c>
      <c r="F4239" s="5">
        <v>43642</v>
      </c>
      <c r="G4239" s="2">
        <v>43654</v>
      </c>
      <c r="H4239" s="3">
        <v>43643</v>
      </c>
      <c r="I4239" t="s">
        <v>151</v>
      </c>
      <c r="J4239" t="s">
        <v>17</v>
      </c>
      <c r="K4239">
        <v>120918289</v>
      </c>
      <c r="L4239">
        <v>3078</v>
      </c>
    </row>
    <row r="4240" spans="1:12" ht="409.5" hidden="1" outlineLevel="2" x14ac:dyDescent="0.25">
      <c r="A4240" t="s">
        <v>3611</v>
      </c>
      <c r="B4240" s="1" t="s">
        <v>3612</v>
      </c>
      <c r="C4240" t="s">
        <v>14</v>
      </c>
      <c r="D4240" t="s">
        <v>15</v>
      </c>
      <c r="E4240">
        <v>3</v>
      </c>
      <c r="F4240" s="5">
        <v>43642</v>
      </c>
      <c r="G4240" s="2">
        <v>43679</v>
      </c>
      <c r="H4240" s="3">
        <v>43649</v>
      </c>
      <c r="I4240" t="s">
        <v>42</v>
      </c>
      <c r="J4240" t="s">
        <v>186</v>
      </c>
      <c r="K4240">
        <v>120926295</v>
      </c>
      <c r="L4240">
        <v>1983</v>
      </c>
    </row>
    <row r="4241" spans="1:12" ht="210" hidden="1" outlineLevel="2" x14ac:dyDescent="0.25">
      <c r="A4241" t="s">
        <v>3613</v>
      </c>
      <c r="B4241" s="1" t="s">
        <v>3614</v>
      </c>
      <c r="C4241" t="s">
        <v>207</v>
      </c>
      <c r="D4241" t="s">
        <v>15</v>
      </c>
      <c r="E4241">
        <v>3</v>
      </c>
      <c r="F4241" s="5">
        <v>43642</v>
      </c>
      <c r="G4241" s="2">
        <v>43663</v>
      </c>
      <c r="H4241" s="3">
        <v>43645</v>
      </c>
      <c r="I4241" t="s">
        <v>1054</v>
      </c>
      <c r="J4241" t="s">
        <v>17</v>
      </c>
      <c r="K4241">
        <v>120926638</v>
      </c>
      <c r="L4241">
        <v>9979</v>
      </c>
    </row>
    <row r="4242" spans="1:12" ht="225" hidden="1" outlineLevel="2" x14ac:dyDescent="0.25">
      <c r="A4242" t="s">
        <v>3615</v>
      </c>
      <c r="B4242" s="1" t="s">
        <v>3616</v>
      </c>
      <c r="C4242" t="s">
        <v>1632</v>
      </c>
      <c r="D4242" t="s">
        <v>15</v>
      </c>
      <c r="E4242">
        <v>2</v>
      </c>
      <c r="F4242" s="5">
        <v>43642</v>
      </c>
      <c r="G4242" s="2">
        <v>43675</v>
      </c>
      <c r="H4242" s="3">
        <v>43643</v>
      </c>
      <c r="I4242" t="s">
        <v>1054</v>
      </c>
      <c r="J4242" t="s">
        <v>66</v>
      </c>
      <c r="K4242">
        <v>120927704</v>
      </c>
      <c r="L4242">
        <v>48214</v>
      </c>
    </row>
    <row r="4243" spans="1:12" ht="409.5" hidden="1" outlineLevel="2" x14ac:dyDescent="0.25">
      <c r="A4243" t="s">
        <v>3617</v>
      </c>
      <c r="B4243" s="1" t="s">
        <v>3618</v>
      </c>
      <c r="C4243" t="s">
        <v>14</v>
      </c>
      <c r="D4243" t="s">
        <v>15</v>
      </c>
      <c r="E4243">
        <v>2</v>
      </c>
      <c r="F4243" s="5">
        <v>43642</v>
      </c>
      <c r="G4243" s="2">
        <v>43675</v>
      </c>
      <c r="H4243" s="3">
        <v>43643</v>
      </c>
      <c r="I4243" t="s">
        <v>36</v>
      </c>
      <c r="J4243" t="s">
        <v>66</v>
      </c>
      <c r="K4243">
        <v>120937631</v>
      </c>
      <c r="L4243">
        <v>2673</v>
      </c>
    </row>
    <row r="4244" spans="1:12" ht="255" hidden="1" outlineLevel="2" x14ac:dyDescent="0.25">
      <c r="A4244" t="s">
        <v>3619</v>
      </c>
      <c r="B4244" s="1" t="s">
        <v>3620</v>
      </c>
      <c r="C4244" t="s">
        <v>231</v>
      </c>
      <c r="D4244" t="s">
        <v>15</v>
      </c>
      <c r="E4244">
        <v>3</v>
      </c>
      <c r="F4244" s="5">
        <v>43642</v>
      </c>
      <c r="G4244" s="2">
        <v>43662</v>
      </c>
      <c r="H4244" s="3">
        <v>43645</v>
      </c>
      <c r="I4244" t="s">
        <v>366</v>
      </c>
      <c r="J4244" t="s">
        <v>66</v>
      </c>
      <c r="K4244">
        <v>120939972</v>
      </c>
      <c r="L4244">
        <v>9829</v>
      </c>
    </row>
    <row r="4245" spans="1:12" ht="409.5" hidden="1" outlineLevel="2" x14ac:dyDescent="0.25">
      <c r="A4245" t="s">
        <v>3621</v>
      </c>
      <c r="B4245" s="1" t="s">
        <v>3622</v>
      </c>
      <c r="C4245" t="s">
        <v>48</v>
      </c>
      <c r="D4245" t="s">
        <v>15</v>
      </c>
      <c r="E4245">
        <v>3</v>
      </c>
      <c r="F4245" s="5">
        <v>43642</v>
      </c>
      <c r="G4245" s="2">
        <v>43682</v>
      </c>
      <c r="H4245" s="3">
        <v>43661</v>
      </c>
      <c r="I4245" t="s">
        <v>3623</v>
      </c>
      <c r="J4245" t="s">
        <v>3351</v>
      </c>
      <c r="K4245">
        <v>120940371</v>
      </c>
      <c r="L4245">
        <v>27</v>
      </c>
    </row>
    <row r="4246" spans="1:12" ht="240" hidden="1" outlineLevel="2" x14ac:dyDescent="0.25">
      <c r="A4246" t="s">
        <v>3624</v>
      </c>
      <c r="B4246" s="1" t="s">
        <v>3625</v>
      </c>
      <c r="C4246" t="s">
        <v>231</v>
      </c>
      <c r="D4246" t="s">
        <v>15</v>
      </c>
      <c r="E4246">
        <v>3</v>
      </c>
      <c r="F4246" s="5">
        <v>43642</v>
      </c>
      <c r="G4246" s="2">
        <v>43655</v>
      </c>
      <c r="H4246" s="3">
        <v>43644</v>
      </c>
      <c r="I4246" t="s">
        <v>113</v>
      </c>
      <c r="J4246" t="s">
        <v>3351</v>
      </c>
      <c r="K4246">
        <v>120994207</v>
      </c>
      <c r="L4246">
        <v>9866</v>
      </c>
    </row>
    <row r="4247" spans="1:12" ht="360" hidden="1" outlineLevel="2" x14ac:dyDescent="0.25">
      <c r="A4247" t="s">
        <v>3626</v>
      </c>
      <c r="B4247" s="1" t="s">
        <v>3627</v>
      </c>
      <c r="C4247" t="s">
        <v>243</v>
      </c>
      <c r="D4247" t="s">
        <v>15</v>
      </c>
      <c r="E4247">
        <v>3</v>
      </c>
      <c r="F4247" s="5">
        <v>43642</v>
      </c>
      <c r="G4247" s="2">
        <v>43658</v>
      </c>
      <c r="H4247" s="3">
        <v>43645</v>
      </c>
      <c r="I4247" t="s">
        <v>151</v>
      </c>
      <c r="J4247" t="s">
        <v>66</v>
      </c>
      <c r="K4247">
        <v>120994243</v>
      </c>
      <c r="L4247">
        <v>48082</v>
      </c>
    </row>
    <row r="4248" spans="1:12" ht="315" hidden="1" outlineLevel="2" x14ac:dyDescent="0.25">
      <c r="A4248" t="s">
        <v>3628</v>
      </c>
      <c r="B4248" s="1" t="s">
        <v>3629</v>
      </c>
      <c r="C4248" t="s">
        <v>147</v>
      </c>
      <c r="D4248" t="s">
        <v>15</v>
      </c>
      <c r="E4248">
        <v>2</v>
      </c>
      <c r="F4248" s="5">
        <v>43642</v>
      </c>
      <c r="G4248" s="2">
        <v>43654</v>
      </c>
      <c r="H4248" s="3">
        <v>43643</v>
      </c>
      <c r="I4248" t="s">
        <v>300</v>
      </c>
      <c r="J4248" t="s">
        <v>66</v>
      </c>
      <c r="K4248">
        <v>120995203</v>
      </c>
      <c r="L4248">
        <v>10199</v>
      </c>
    </row>
    <row r="4249" spans="1:12" ht="285" hidden="1" outlineLevel="2" x14ac:dyDescent="0.25">
      <c r="A4249" t="s">
        <v>3630</v>
      </c>
      <c r="B4249" s="1" t="s">
        <v>3631</v>
      </c>
      <c r="C4249" t="s">
        <v>14</v>
      </c>
      <c r="D4249" t="s">
        <v>15</v>
      </c>
      <c r="E4249">
        <v>2</v>
      </c>
      <c r="F4249" s="5">
        <v>43642</v>
      </c>
      <c r="G4249" s="2">
        <v>43654</v>
      </c>
      <c r="H4249" s="3">
        <v>43643</v>
      </c>
      <c r="I4249" t="s">
        <v>455</v>
      </c>
      <c r="J4249" t="s">
        <v>66</v>
      </c>
      <c r="K4249">
        <v>120995343</v>
      </c>
      <c r="L4249">
        <v>9480</v>
      </c>
    </row>
    <row r="4250" spans="1:12" ht="105" hidden="1" outlineLevel="2" x14ac:dyDescent="0.25">
      <c r="A4250" t="s">
        <v>3632</v>
      </c>
      <c r="B4250" s="1" t="s">
        <v>3633</v>
      </c>
      <c r="C4250" t="s">
        <v>14</v>
      </c>
      <c r="D4250" t="s">
        <v>15</v>
      </c>
      <c r="E4250">
        <v>3</v>
      </c>
      <c r="F4250" s="5">
        <v>43642</v>
      </c>
      <c r="G4250" s="2">
        <v>43676</v>
      </c>
      <c r="H4250" s="3">
        <v>43645</v>
      </c>
      <c r="I4250" t="s">
        <v>366</v>
      </c>
      <c r="J4250" t="s">
        <v>66</v>
      </c>
      <c r="K4250">
        <v>120995270</v>
      </c>
      <c r="L4250">
        <v>9553</v>
      </c>
    </row>
    <row r="4251" spans="1:12" ht="315" hidden="1" outlineLevel="2" x14ac:dyDescent="0.25">
      <c r="A4251" t="s">
        <v>3634</v>
      </c>
      <c r="B4251" s="1" t="s">
        <v>3635</v>
      </c>
      <c r="C4251" t="s">
        <v>231</v>
      </c>
      <c r="D4251" t="s">
        <v>15</v>
      </c>
      <c r="E4251">
        <v>2</v>
      </c>
      <c r="F4251" s="5">
        <v>43642</v>
      </c>
      <c r="G4251" s="2">
        <v>43654</v>
      </c>
      <c r="H4251" s="3">
        <v>43643</v>
      </c>
      <c r="I4251" t="s">
        <v>151</v>
      </c>
      <c r="J4251" t="s">
        <v>66</v>
      </c>
      <c r="K4251">
        <v>120995177</v>
      </c>
      <c r="L4251">
        <v>10199</v>
      </c>
    </row>
    <row r="4252" spans="1:12" outlineLevel="1" collapsed="1" x14ac:dyDescent="0.25">
      <c r="B4252" s="1"/>
      <c r="F4252" s="12" t="s">
        <v>12205</v>
      </c>
      <c r="G4252" s="2"/>
      <c r="H4252" s="3"/>
      <c r="K4252">
        <f>SUBTOTAL(3,K4230:K4251)</f>
        <v>22</v>
      </c>
    </row>
    <row r="4253" spans="1:12" ht="409.5" hidden="1" outlineLevel="2" x14ac:dyDescent="0.25">
      <c r="A4253" t="s">
        <v>3559</v>
      </c>
      <c r="B4253" s="1" t="s">
        <v>3560</v>
      </c>
      <c r="C4253" t="s">
        <v>2497</v>
      </c>
      <c r="D4253" t="s">
        <v>15</v>
      </c>
      <c r="E4253">
        <v>3</v>
      </c>
      <c r="F4253" s="5">
        <v>43641</v>
      </c>
      <c r="G4253" s="2">
        <v>43654</v>
      </c>
      <c r="H4253" s="3">
        <v>43642</v>
      </c>
      <c r="I4253" t="s">
        <v>151</v>
      </c>
      <c r="J4253" t="s">
        <v>17</v>
      </c>
      <c r="K4253">
        <v>120782087</v>
      </c>
      <c r="L4253">
        <v>4952</v>
      </c>
    </row>
    <row r="4254" spans="1:12" ht="195" hidden="1" outlineLevel="2" x14ac:dyDescent="0.25">
      <c r="A4254" t="s">
        <v>3561</v>
      </c>
      <c r="B4254" s="1" t="s">
        <v>3562</v>
      </c>
      <c r="C4254" t="s">
        <v>24</v>
      </c>
      <c r="D4254" t="s">
        <v>15</v>
      </c>
      <c r="E4254">
        <v>3</v>
      </c>
      <c r="F4254" s="5">
        <v>43641</v>
      </c>
      <c r="G4254" s="2">
        <v>43654</v>
      </c>
      <c r="H4254" s="3">
        <v>43644</v>
      </c>
      <c r="I4254" t="s">
        <v>75</v>
      </c>
      <c r="J4254" t="s">
        <v>17</v>
      </c>
      <c r="K4254">
        <v>120811860</v>
      </c>
      <c r="L4254">
        <v>3935</v>
      </c>
    </row>
    <row r="4255" spans="1:12" ht="409.5" hidden="1" outlineLevel="2" x14ac:dyDescent="0.25">
      <c r="A4255" t="s">
        <v>3563</v>
      </c>
      <c r="B4255" s="1" t="s">
        <v>3564</v>
      </c>
      <c r="C4255" t="s">
        <v>827</v>
      </c>
      <c r="D4255" t="s">
        <v>15</v>
      </c>
      <c r="E4255">
        <v>3</v>
      </c>
      <c r="F4255" s="5">
        <v>43641</v>
      </c>
      <c r="G4255" s="2">
        <v>43654</v>
      </c>
      <c r="H4255" s="3">
        <v>43644</v>
      </c>
      <c r="I4255" t="s">
        <v>29</v>
      </c>
      <c r="J4255" t="s">
        <v>17</v>
      </c>
      <c r="K4255">
        <v>120822556</v>
      </c>
      <c r="L4255">
        <v>2290</v>
      </c>
    </row>
    <row r="4256" spans="1:12" ht="409.5" hidden="1" outlineLevel="2" x14ac:dyDescent="0.25">
      <c r="A4256" t="s">
        <v>3565</v>
      </c>
      <c r="B4256" s="1" t="s">
        <v>3566</v>
      </c>
      <c r="C4256" t="s">
        <v>103</v>
      </c>
      <c r="D4256" t="s">
        <v>15</v>
      </c>
      <c r="E4256">
        <v>3</v>
      </c>
      <c r="F4256" s="5">
        <v>43641</v>
      </c>
      <c r="G4256" s="2">
        <v>43732</v>
      </c>
      <c r="H4256" s="3">
        <v>43644</v>
      </c>
      <c r="I4256" t="s">
        <v>75</v>
      </c>
      <c r="J4256" t="s">
        <v>17</v>
      </c>
      <c r="K4256">
        <v>53051999</v>
      </c>
      <c r="L4256">
        <v>69380</v>
      </c>
    </row>
    <row r="4257" spans="1:12" ht="210" hidden="1" outlineLevel="2" x14ac:dyDescent="0.25">
      <c r="A4257" t="s">
        <v>3567</v>
      </c>
      <c r="B4257" s="1" t="s">
        <v>3568</v>
      </c>
      <c r="C4257" t="s">
        <v>14</v>
      </c>
      <c r="D4257" t="s">
        <v>15</v>
      </c>
      <c r="E4257">
        <v>3</v>
      </c>
      <c r="F4257" s="5">
        <v>43641</v>
      </c>
      <c r="G4257" s="2">
        <v>43654</v>
      </c>
      <c r="H4257" s="3">
        <v>43644</v>
      </c>
      <c r="I4257" t="s">
        <v>110</v>
      </c>
      <c r="J4257" t="s">
        <v>17</v>
      </c>
      <c r="K4257">
        <v>120826195</v>
      </c>
      <c r="L4257">
        <v>9545</v>
      </c>
    </row>
    <row r="4258" spans="1:12" ht="255" hidden="1" outlineLevel="2" x14ac:dyDescent="0.25">
      <c r="A4258" t="s">
        <v>3569</v>
      </c>
      <c r="B4258" s="1" t="s">
        <v>3570</v>
      </c>
      <c r="C4258" t="s">
        <v>100</v>
      </c>
      <c r="D4258" t="s">
        <v>15</v>
      </c>
      <c r="E4258">
        <v>2</v>
      </c>
      <c r="F4258" s="5">
        <v>43641</v>
      </c>
      <c r="G4258" s="2">
        <v>43645</v>
      </c>
      <c r="H4258" s="3">
        <v>43642</v>
      </c>
      <c r="I4258" t="s">
        <v>58</v>
      </c>
      <c r="J4258" t="s">
        <v>17</v>
      </c>
      <c r="K4258">
        <v>120828967</v>
      </c>
      <c r="L4258">
        <v>9950</v>
      </c>
    </row>
    <row r="4259" spans="1:12" ht="210" hidden="1" outlineLevel="2" x14ac:dyDescent="0.25">
      <c r="A4259" t="s">
        <v>3571</v>
      </c>
      <c r="B4259" s="1" t="s">
        <v>3572</v>
      </c>
      <c r="C4259" t="s">
        <v>147</v>
      </c>
      <c r="D4259" t="s">
        <v>15</v>
      </c>
      <c r="E4259">
        <v>3</v>
      </c>
      <c r="F4259" s="5">
        <v>43641</v>
      </c>
      <c r="G4259" s="2">
        <v>43654</v>
      </c>
      <c r="H4259" s="3">
        <v>43643</v>
      </c>
      <c r="I4259" t="s">
        <v>42</v>
      </c>
      <c r="J4259" t="s">
        <v>3351</v>
      </c>
      <c r="K4259">
        <v>120833955</v>
      </c>
      <c r="L4259">
        <v>414</v>
      </c>
    </row>
    <row r="4260" spans="1:12" ht="300" hidden="1" outlineLevel="2" x14ac:dyDescent="0.25">
      <c r="A4260" t="s">
        <v>3573</v>
      </c>
      <c r="B4260" s="1" t="s">
        <v>3574</v>
      </c>
      <c r="C4260" t="s">
        <v>48</v>
      </c>
      <c r="D4260" t="s">
        <v>15</v>
      </c>
      <c r="E4260">
        <v>3</v>
      </c>
      <c r="F4260" s="5">
        <v>43641</v>
      </c>
      <c r="G4260" s="2">
        <v>43654</v>
      </c>
      <c r="H4260" s="3">
        <v>43643</v>
      </c>
      <c r="I4260" t="s">
        <v>53</v>
      </c>
      <c r="J4260" t="s">
        <v>3351</v>
      </c>
      <c r="K4260">
        <v>120835970</v>
      </c>
      <c r="L4260">
        <v>9793</v>
      </c>
    </row>
    <row r="4261" spans="1:12" ht="270" hidden="1" outlineLevel="2" x14ac:dyDescent="0.25">
      <c r="A4261" t="s">
        <v>3575</v>
      </c>
      <c r="B4261" s="1" t="s">
        <v>3576</v>
      </c>
      <c r="C4261" t="s">
        <v>303</v>
      </c>
      <c r="D4261" t="s">
        <v>15</v>
      </c>
      <c r="E4261">
        <v>3</v>
      </c>
      <c r="F4261" s="5">
        <v>43641</v>
      </c>
      <c r="G4261" s="2">
        <v>43654</v>
      </c>
      <c r="H4261" s="3">
        <v>43639</v>
      </c>
      <c r="I4261" t="s">
        <v>45</v>
      </c>
      <c r="J4261" t="s">
        <v>17</v>
      </c>
      <c r="K4261">
        <v>120597530</v>
      </c>
      <c r="L4261">
        <v>16111</v>
      </c>
    </row>
    <row r="4262" spans="1:12" ht="409.5" hidden="1" outlineLevel="2" x14ac:dyDescent="0.25">
      <c r="A4262" t="s">
        <v>3577</v>
      </c>
      <c r="B4262" s="1" t="s">
        <v>3578</v>
      </c>
      <c r="C4262" t="s">
        <v>147</v>
      </c>
      <c r="D4262" t="s">
        <v>15</v>
      </c>
      <c r="E4262">
        <v>3</v>
      </c>
      <c r="F4262" s="5">
        <v>43641</v>
      </c>
      <c r="G4262" s="2">
        <v>43663</v>
      </c>
      <c r="H4262" s="3">
        <v>43643</v>
      </c>
      <c r="I4262" t="s">
        <v>45</v>
      </c>
      <c r="J4262" t="s">
        <v>3351</v>
      </c>
      <c r="K4262">
        <v>120836957</v>
      </c>
      <c r="L4262">
        <v>9393</v>
      </c>
    </row>
    <row r="4263" spans="1:12" ht="409.5" hidden="1" outlineLevel="2" x14ac:dyDescent="0.25">
      <c r="A4263" t="s">
        <v>3579</v>
      </c>
      <c r="B4263" s="1" t="s">
        <v>3580</v>
      </c>
      <c r="C4263" t="s">
        <v>147</v>
      </c>
      <c r="D4263" t="s">
        <v>15</v>
      </c>
      <c r="E4263">
        <v>2</v>
      </c>
      <c r="F4263" s="5">
        <v>43641</v>
      </c>
      <c r="G4263" s="2">
        <v>43692</v>
      </c>
      <c r="H4263" s="3">
        <v>43630</v>
      </c>
      <c r="I4263" t="s">
        <v>300</v>
      </c>
      <c r="J4263" t="s">
        <v>49</v>
      </c>
      <c r="K4263">
        <v>119995679</v>
      </c>
      <c r="L4263">
        <v>9809</v>
      </c>
    </row>
    <row r="4264" spans="1:12" ht="300" hidden="1" outlineLevel="2" x14ac:dyDescent="0.25">
      <c r="A4264" t="s">
        <v>3581</v>
      </c>
      <c r="B4264" s="1" t="s">
        <v>3582</v>
      </c>
      <c r="C4264" t="s">
        <v>214</v>
      </c>
      <c r="D4264" t="s">
        <v>15</v>
      </c>
      <c r="E4264">
        <v>1</v>
      </c>
      <c r="F4264" s="5">
        <v>43641</v>
      </c>
      <c r="G4264" s="2">
        <v>43654</v>
      </c>
      <c r="H4264" s="3">
        <v>43641</v>
      </c>
      <c r="I4264" t="s">
        <v>110</v>
      </c>
      <c r="J4264" t="s">
        <v>3351</v>
      </c>
      <c r="K4264">
        <v>120838665</v>
      </c>
      <c r="L4264">
        <v>9595</v>
      </c>
    </row>
    <row r="4265" spans="1:12" ht="105" hidden="1" outlineLevel="2" x14ac:dyDescent="0.25">
      <c r="A4265" t="s">
        <v>3583</v>
      </c>
      <c r="B4265" s="1" t="s">
        <v>3584</v>
      </c>
      <c r="C4265" t="s">
        <v>846</v>
      </c>
      <c r="D4265" t="s">
        <v>15</v>
      </c>
      <c r="E4265">
        <v>3</v>
      </c>
      <c r="F4265" s="5">
        <v>43641</v>
      </c>
      <c r="G4265" s="2">
        <v>43700</v>
      </c>
      <c r="H4265" s="3">
        <v>43670</v>
      </c>
      <c r="I4265" t="s">
        <v>3585</v>
      </c>
      <c r="J4265" t="s">
        <v>3351</v>
      </c>
      <c r="K4265">
        <v>120841016</v>
      </c>
      <c r="L4265">
        <v>27</v>
      </c>
    </row>
    <row r="4266" spans="1:12" ht="225" hidden="1" outlineLevel="2" x14ac:dyDescent="0.25">
      <c r="A4266" t="s">
        <v>3586</v>
      </c>
      <c r="B4266" s="1" t="s">
        <v>3587</v>
      </c>
      <c r="C4266" t="s">
        <v>231</v>
      </c>
      <c r="D4266" t="s">
        <v>15</v>
      </c>
      <c r="E4266">
        <v>3</v>
      </c>
      <c r="F4266" s="5">
        <v>43641</v>
      </c>
      <c r="G4266" s="2">
        <v>43654</v>
      </c>
      <c r="H4266" s="3">
        <v>43644</v>
      </c>
      <c r="I4266" t="s">
        <v>409</v>
      </c>
      <c r="J4266" t="s">
        <v>61</v>
      </c>
      <c r="K4266">
        <v>120846691</v>
      </c>
      <c r="L4266">
        <v>4770</v>
      </c>
    </row>
    <row r="4267" spans="1:12" ht="225" hidden="1" outlineLevel="2" x14ac:dyDescent="0.25">
      <c r="A4267" t="s">
        <v>3588</v>
      </c>
      <c r="B4267" s="1" t="s">
        <v>3589</v>
      </c>
      <c r="C4267" t="s">
        <v>48</v>
      </c>
      <c r="D4267" t="s">
        <v>15</v>
      </c>
      <c r="E4267">
        <v>3</v>
      </c>
      <c r="F4267" s="5">
        <v>43641</v>
      </c>
      <c r="G4267" s="2">
        <v>43654</v>
      </c>
      <c r="H4267" s="3">
        <v>43643</v>
      </c>
      <c r="I4267" t="s">
        <v>53</v>
      </c>
      <c r="J4267" t="s">
        <v>3351</v>
      </c>
      <c r="K4267">
        <v>120848280</v>
      </c>
      <c r="L4267">
        <v>3938</v>
      </c>
    </row>
    <row r="4268" spans="1:12" outlineLevel="1" collapsed="1" x14ac:dyDescent="0.25">
      <c r="B4268" s="1"/>
      <c r="F4268" s="12" t="s">
        <v>12206</v>
      </c>
      <c r="G4268" s="2"/>
      <c r="H4268" s="3"/>
      <c r="K4268">
        <f>SUBTOTAL(3,K4253:K4267)</f>
        <v>15</v>
      </c>
    </row>
    <row r="4269" spans="1:12" ht="195" hidden="1" outlineLevel="2" x14ac:dyDescent="0.25">
      <c r="A4269" t="s">
        <v>3531</v>
      </c>
      <c r="B4269" s="1" t="s">
        <v>3532</v>
      </c>
      <c r="C4269" t="s">
        <v>14</v>
      </c>
      <c r="D4269" t="s">
        <v>15</v>
      </c>
      <c r="E4269">
        <v>2</v>
      </c>
      <c r="F4269" s="5">
        <v>43640</v>
      </c>
      <c r="G4269" s="2">
        <v>43654</v>
      </c>
      <c r="H4269" s="3">
        <v>43640</v>
      </c>
      <c r="I4269" t="s">
        <v>29</v>
      </c>
      <c r="J4269" t="s">
        <v>61</v>
      </c>
      <c r="K4269">
        <v>120710547</v>
      </c>
      <c r="L4269">
        <v>17516</v>
      </c>
    </row>
    <row r="4270" spans="1:12" ht="270" hidden="1" outlineLevel="2" x14ac:dyDescent="0.25">
      <c r="A4270" t="s">
        <v>3533</v>
      </c>
      <c r="B4270" s="1" t="s">
        <v>3534</v>
      </c>
      <c r="C4270" t="s">
        <v>14</v>
      </c>
      <c r="D4270" t="s">
        <v>15</v>
      </c>
      <c r="E4270">
        <v>3</v>
      </c>
      <c r="F4270" s="5">
        <v>43640</v>
      </c>
      <c r="G4270" s="2">
        <v>43651</v>
      </c>
      <c r="H4270" s="3">
        <v>43642</v>
      </c>
      <c r="I4270" t="s">
        <v>110</v>
      </c>
      <c r="J4270" t="s">
        <v>61</v>
      </c>
      <c r="K4270">
        <v>120710754</v>
      </c>
      <c r="L4270">
        <v>9324</v>
      </c>
    </row>
    <row r="4271" spans="1:12" ht="255" hidden="1" outlineLevel="2" x14ac:dyDescent="0.25">
      <c r="A4271" t="s">
        <v>3535</v>
      </c>
      <c r="B4271" s="1" t="s">
        <v>3536</v>
      </c>
      <c r="C4271" t="s">
        <v>207</v>
      </c>
      <c r="D4271" t="s">
        <v>15</v>
      </c>
      <c r="E4271">
        <v>3</v>
      </c>
      <c r="F4271" s="5">
        <v>43640</v>
      </c>
      <c r="G4271" s="2">
        <v>43651</v>
      </c>
      <c r="H4271" s="3">
        <v>43642</v>
      </c>
      <c r="I4271" t="s">
        <v>42</v>
      </c>
      <c r="J4271" t="s">
        <v>61</v>
      </c>
      <c r="K4271">
        <v>120711384</v>
      </c>
      <c r="L4271">
        <v>9251</v>
      </c>
    </row>
    <row r="4272" spans="1:12" ht="225" hidden="1" outlineLevel="2" x14ac:dyDescent="0.25">
      <c r="A4272" t="s">
        <v>3537</v>
      </c>
      <c r="B4272" s="1" t="s">
        <v>3538</v>
      </c>
      <c r="C4272" t="s">
        <v>147</v>
      </c>
      <c r="D4272" t="s">
        <v>15</v>
      </c>
      <c r="E4272">
        <v>3</v>
      </c>
      <c r="F4272" s="5">
        <v>43640</v>
      </c>
      <c r="G4272" s="2">
        <v>43651</v>
      </c>
      <c r="H4272" s="3">
        <v>43642</v>
      </c>
      <c r="I4272" t="s">
        <v>58</v>
      </c>
      <c r="J4272" t="s">
        <v>61</v>
      </c>
      <c r="K4272">
        <v>120712308</v>
      </c>
      <c r="L4272">
        <v>9713</v>
      </c>
    </row>
    <row r="4273" spans="1:12" ht="225" hidden="1" outlineLevel="2" x14ac:dyDescent="0.25">
      <c r="A4273" t="s">
        <v>3539</v>
      </c>
      <c r="B4273" s="1" t="s">
        <v>3540</v>
      </c>
      <c r="C4273" t="s">
        <v>14</v>
      </c>
      <c r="D4273" t="s">
        <v>15</v>
      </c>
      <c r="E4273">
        <v>2</v>
      </c>
      <c r="F4273" s="5">
        <v>43640</v>
      </c>
      <c r="G4273" s="2">
        <v>43649</v>
      </c>
      <c r="H4273" s="3">
        <v>43640</v>
      </c>
      <c r="I4273" t="s">
        <v>75</v>
      </c>
      <c r="J4273" t="s">
        <v>61</v>
      </c>
      <c r="K4273">
        <v>120712468</v>
      </c>
      <c r="L4273">
        <v>422</v>
      </c>
    </row>
    <row r="4274" spans="1:12" ht="195" hidden="1" outlineLevel="2" x14ac:dyDescent="0.25">
      <c r="A4274" t="s">
        <v>3541</v>
      </c>
      <c r="B4274" s="1" t="s">
        <v>3542</v>
      </c>
      <c r="C4274" t="s">
        <v>147</v>
      </c>
      <c r="D4274" t="s">
        <v>15</v>
      </c>
      <c r="E4274">
        <v>2</v>
      </c>
      <c r="F4274" s="5">
        <v>43640</v>
      </c>
      <c r="G4274" s="2">
        <v>43648</v>
      </c>
      <c r="H4274" s="3">
        <v>43641</v>
      </c>
      <c r="I4274" t="s">
        <v>300</v>
      </c>
      <c r="J4274" t="s">
        <v>61</v>
      </c>
      <c r="K4274">
        <v>120713501</v>
      </c>
      <c r="L4274">
        <v>6622</v>
      </c>
    </row>
    <row r="4275" spans="1:12" ht="150" hidden="1" outlineLevel="2" x14ac:dyDescent="0.25">
      <c r="A4275" t="s">
        <v>3543</v>
      </c>
      <c r="B4275" s="1" t="s">
        <v>3544</v>
      </c>
      <c r="C4275" t="s">
        <v>415</v>
      </c>
      <c r="D4275" t="s">
        <v>15</v>
      </c>
      <c r="E4275">
        <v>3</v>
      </c>
      <c r="F4275" s="5">
        <v>43640</v>
      </c>
      <c r="G4275" s="2">
        <v>43699</v>
      </c>
      <c r="H4275" s="3">
        <v>43665</v>
      </c>
      <c r="I4275" t="s">
        <v>124</v>
      </c>
      <c r="J4275" t="s">
        <v>49</v>
      </c>
      <c r="K4275">
        <v>120731849</v>
      </c>
      <c r="L4275">
        <v>9833</v>
      </c>
    </row>
    <row r="4276" spans="1:12" ht="409.5" hidden="1" outlineLevel="2" x14ac:dyDescent="0.25">
      <c r="A4276" t="s">
        <v>3545</v>
      </c>
      <c r="B4276" s="1" t="s">
        <v>3546</v>
      </c>
      <c r="C4276" t="s">
        <v>147</v>
      </c>
      <c r="D4276" t="s">
        <v>15</v>
      </c>
      <c r="E4276">
        <v>2</v>
      </c>
      <c r="F4276" s="5">
        <v>43640</v>
      </c>
      <c r="G4276" s="2">
        <v>43664</v>
      </c>
      <c r="H4276" s="3">
        <v>43639</v>
      </c>
      <c r="I4276" t="s">
        <v>151</v>
      </c>
      <c r="J4276" t="s">
        <v>61</v>
      </c>
      <c r="K4276">
        <v>120693160</v>
      </c>
      <c r="L4276">
        <v>6433</v>
      </c>
    </row>
    <row r="4277" spans="1:12" ht="120" hidden="1" outlineLevel="2" x14ac:dyDescent="0.25">
      <c r="A4277" t="s">
        <v>3547</v>
      </c>
      <c r="B4277" s="1" t="s">
        <v>3548</v>
      </c>
      <c r="C4277" t="s">
        <v>48</v>
      </c>
      <c r="D4277" t="s">
        <v>15</v>
      </c>
      <c r="E4277">
        <v>2</v>
      </c>
      <c r="F4277" s="5">
        <v>43640</v>
      </c>
      <c r="G4277" s="2">
        <v>43642</v>
      </c>
      <c r="H4277" s="3">
        <v>43612</v>
      </c>
      <c r="I4277" t="s">
        <v>29</v>
      </c>
      <c r="J4277" t="s">
        <v>49</v>
      </c>
      <c r="K4277">
        <v>118628658</v>
      </c>
      <c r="L4277">
        <v>6405</v>
      </c>
    </row>
    <row r="4278" spans="1:12" ht="270" hidden="1" outlineLevel="2" x14ac:dyDescent="0.25">
      <c r="A4278" t="s">
        <v>3549</v>
      </c>
      <c r="B4278" s="1" t="s">
        <v>3550</v>
      </c>
      <c r="C4278" t="s">
        <v>231</v>
      </c>
      <c r="D4278" t="s">
        <v>15</v>
      </c>
      <c r="E4278">
        <v>3</v>
      </c>
      <c r="F4278" s="5">
        <v>43640</v>
      </c>
      <c r="G4278" s="2">
        <v>43655</v>
      </c>
      <c r="H4278" s="3">
        <v>43643</v>
      </c>
      <c r="I4278" t="s">
        <v>113</v>
      </c>
      <c r="J4278" t="s">
        <v>17</v>
      </c>
      <c r="K4278">
        <v>120760417</v>
      </c>
      <c r="L4278">
        <v>4675</v>
      </c>
    </row>
    <row r="4279" spans="1:12" ht="210" hidden="1" outlineLevel="2" x14ac:dyDescent="0.25">
      <c r="A4279" t="s">
        <v>3551</v>
      </c>
      <c r="B4279" s="1" t="s">
        <v>3552</v>
      </c>
      <c r="C4279" t="s">
        <v>48</v>
      </c>
      <c r="D4279" t="s">
        <v>15</v>
      </c>
      <c r="E4279">
        <v>2</v>
      </c>
      <c r="F4279" s="5">
        <v>43640</v>
      </c>
      <c r="G4279" s="2">
        <v>43655</v>
      </c>
      <c r="H4279" s="3">
        <v>43612</v>
      </c>
      <c r="I4279" t="s">
        <v>29</v>
      </c>
      <c r="J4279" t="s">
        <v>49</v>
      </c>
      <c r="K4279">
        <v>118628584</v>
      </c>
      <c r="L4279">
        <v>6405</v>
      </c>
    </row>
    <row r="4280" spans="1:12" ht="300" hidden="1" outlineLevel="2" x14ac:dyDescent="0.25">
      <c r="A4280" t="s">
        <v>3553</v>
      </c>
      <c r="B4280" s="1" t="s">
        <v>3554</v>
      </c>
      <c r="C4280" t="s">
        <v>89</v>
      </c>
      <c r="D4280" t="s">
        <v>15</v>
      </c>
      <c r="E4280">
        <v>3</v>
      </c>
      <c r="F4280" s="5">
        <v>43640</v>
      </c>
      <c r="G4280" s="2">
        <v>43654</v>
      </c>
      <c r="H4280" s="3">
        <v>43643</v>
      </c>
      <c r="I4280" t="s">
        <v>29</v>
      </c>
      <c r="J4280" t="s">
        <v>17</v>
      </c>
      <c r="K4280">
        <v>120766711</v>
      </c>
      <c r="L4280">
        <v>9142</v>
      </c>
    </row>
    <row r="4281" spans="1:12" ht="315" hidden="1" outlineLevel="2" x14ac:dyDescent="0.25">
      <c r="A4281" t="s">
        <v>3555</v>
      </c>
      <c r="B4281" s="1" t="s">
        <v>3556</v>
      </c>
      <c r="C4281" t="s">
        <v>570</v>
      </c>
      <c r="D4281" t="s">
        <v>15</v>
      </c>
      <c r="E4281">
        <v>1</v>
      </c>
      <c r="F4281" s="5">
        <v>43640</v>
      </c>
      <c r="G4281" s="2">
        <v>43651</v>
      </c>
      <c r="H4281" s="3">
        <v>43640</v>
      </c>
      <c r="I4281" t="s">
        <v>2720</v>
      </c>
      <c r="J4281" t="s">
        <v>17</v>
      </c>
      <c r="K4281">
        <v>53043774</v>
      </c>
      <c r="L4281">
        <v>70205</v>
      </c>
    </row>
    <row r="4282" spans="1:12" ht="210" hidden="1" outlineLevel="2" x14ac:dyDescent="0.25">
      <c r="A4282" t="s">
        <v>3557</v>
      </c>
      <c r="B4282" s="1" t="s">
        <v>3558</v>
      </c>
      <c r="C4282" t="s">
        <v>14</v>
      </c>
      <c r="D4282" t="s">
        <v>15</v>
      </c>
      <c r="E4282">
        <v>3</v>
      </c>
      <c r="F4282" s="5">
        <v>43640</v>
      </c>
      <c r="G4282" s="2">
        <v>43654</v>
      </c>
      <c r="H4282" s="3">
        <v>43643</v>
      </c>
      <c r="I4282" t="s">
        <v>45</v>
      </c>
      <c r="J4282" t="s">
        <v>66</v>
      </c>
      <c r="K4282">
        <v>120775082</v>
      </c>
      <c r="L4282">
        <v>9163</v>
      </c>
    </row>
    <row r="4283" spans="1:12" outlineLevel="1" collapsed="1" x14ac:dyDescent="0.25">
      <c r="B4283" s="1"/>
      <c r="F4283" s="12" t="s">
        <v>12207</v>
      </c>
      <c r="G4283" s="2"/>
      <c r="H4283" s="3"/>
      <c r="K4283">
        <f>SUBTOTAL(3,K4269:K4282)</f>
        <v>14</v>
      </c>
    </row>
    <row r="4284" spans="1:12" ht="285" hidden="1" outlineLevel="2" x14ac:dyDescent="0.25">
      <c r="A4284" t="s">
        <v>3515</v>
      </c>
      <c r="B4284" s="1" t="s">
        <v>3516</v>
      </c>
      <c r="C4284" t="s">
        <v>20</v>
      </c>
      <c r="D4284" t="s">
        <v>15</v>
      </c>
      <c r="E4284">
        <v>1</v>
      </c>
      <c r="F4284" s="5">
        <v>43639</v>
      </c>
      <c r="G4284" s="2">
        <v>43662</v>
      </c>
      <c r="H4284" s="3">
        <v>43639</v>
      </c>
      <c r="I4284" t="s">
        <v>110</v>
      </c>
      <c r="J4284" t="s">
        <v>61</v>
      </c>
      <c r="K4284">
        <v>120703095</v>
      </c>
      <c r="L4284">
        <v>10492</v>
      </c>
    </row>
    <row r="4285" spans="1:12" ht="180" hidden="1" outlineLevel="2" x14ac:dyDescent="0.25">
      <c r="A4285" t="s">
        <v>3517</v>
      </c>
      <c r="B4285" s="1" t="s">
        <v>3518</v>
      </c>
      <c r="C4285" t="s">
        <v>48</v>
      </c>
      <c r="D4285" t="s">
        <v>15</v>
      </c>
      <c r="E4285">
        <v>3</v>
      </c>
      <c r="F4285" s="5">
        <v>43639</v>
      </c>
      <c r="G4285" s="2">
        <v>43654</v>
      </c>
      <c r="H4285" s="3">
        <v>43641</v>
      </c>
      <c r="I4285" t="s">
        <v>29</v>
      </c>
      <c r="J4285" t="s">
        <v>61</v>
      </c>
      <c r="K4285">
        <v>120689148</v>
      </c>
      <c r="L4285">
        <v>9814</v>
      </c>
    </row>
    <row r="4286" spans="1:12" ht="255" hidden="1" outlineLevel="2" x14ac:dyDescent="0.25">
      <c r="A4286" t="s">
        <v>3519</v>
      </c>
      <c r="B4286" s="1" t="s">
        <v>3520</v>
      </c>
      <c r="C4286" t="s">
        <v>14</v>
      </c>
      <c r="D4286" t="s">
        <v>15</v>
      </c>
      <c r="E4286">
        <v>3</v>
      </c>
      <c r="F4286" s="5">
        <v>43639</v>
      </c>
      <c r="G4286" s="2">
        <v>43662</v>
      </c>
      <c r="H4286" s="3">
        <v>43641</v>
      </c>
      <c r="I4286" t="s">
        <v>366</v>
      </c>
      <c r="J4286" t="s">
        <v>61</v>
      </c>
      <c r="K4286">
        <v>120691642</v>
      </c>
      <c r="L4286">
        <v>3932</v>
      </c>
    </row>
    <row r="4287" spans="1:12" ht="165" hidden="1" outlineLevel="2" x14ac:dyDescent="0.25">
      <c r="A4287" t="s">
        <v>3521</v>
      </c>
      <c r="B4287" s="1" t="s">
        <v>3522</v>
      </c>
      <c r="C4287" t="s">
        <v>14</v>
      </c>
      <c r="D4287" t="s">
        <v>15</v>
      </c>
      <c r="E4287">
        <v>2</v>
      </c>
      <c r="F4287" s="5">
        <v>43639</v>
      </c>
      <c r="G4287" s="2">
        <v>43654</v>
      </c>
      <c r="H4287" s="3">
        <v>43639</v>
      </c>
      <c r="I4287" t="s">
        <v>53</v>
      </c>
      <c r="J4287" t="s">
        <v>61</v>
      </c>
      <c r="K4287">
        <v>120691774</v>
      </c>
      <c r="L4287">
        <v>9534</v>
      </c>
    </row>
    <row r="4288" spans="1:12" ht="105" hidden="1" outlineLevel="2" x14ac:dyDescent="0.25">
      <c r="A4288" t="s">
        <v>3523</v>
      </c>
      <c r="B4288" s="1" t="s">
        <v>3524</v>
      </c>
      <c r="C4288" t="s">
        <v>24</v>
      </c>
      <c r="D4288" t="s">
        <v>15</v>
      </c>
      <c r="E4288">
        <v>3</v>
      </c>
      <c r="F4288" s="5">
        <v>43639</v>
      </c>
      <c r="G4288" s="2">
        <v>43651</v>
      </c>
      <c r="H4288" s="3">
        <v>43641.839988425927</v>
      </c>
      <c r="I4288" t="s">
        <v>94</v>
      </c>
      <c r="J4288" t="s">
        <v>61</v>
      </c>
      <c r="K4288">
        <v>120692167</v>
      </c>
      <c r="L4288">
        <v>874</v>
      </c>
    </row>
    <row r="4289" spans="1:12" ht="165" hidden="1" outlineLevel="2" x14ac:dyDescent="0.25">
      <c r="A4289" t="s">
        <v>3525</v>
      </c>
      <c r="B4289" s="1" t="s">
        <v>3526</v>
      </c>
      <c r="C4289" t="s">
        <v>147</v>
      </c>
      <c r="D4289" t="s">
        <v>15</v>
      </c>
      <c r="E4289">
        <v>3</v>
      </c>
      <c r="F4289" s="5">
        <v>43639</v>
      </c>
      <c r="G4289" s="2">
        <v>43648</v>
      </c>
      <c r="H4289" s="3">
        <v>43639.843206018515</v>
      </c>
      <c r="I4289" t="s">
        <v>94</v>
      </c>
      <c r="J4289" t="s">
        <v>61</v>
      </c>
      <c r="K4289">
        <v>120692200</v>
      </c>
      <c r="L4289" t="s">
        <v>571</v>
      </c>
    </row>
    <row r="4290" spans="1:12" ht="345" hidden="1" outlineLevel="2" x14ac:dyDescent="0.25">
      <c r="A4290" t="s">
        <v>3527</v>
      </c>
      <c r="B4290" s="1" t="s">
        <v>3528</v>
      </c>
      <c r="C4290" t="s">
        <v>14</v>
      </c>
      <c r="D4290" t="s">
        <v>15</v>
      </c>
      <c r="E4290">
        <v>3</v>
      </c>
      <c r="F4290" s="5">
        <v>43639</v>
      </c>
      <c r="G4290" s="2">
        <v>43661</v>
      </c>
      <c r="H4290" s="3">
        <v>43641</v>
      </c>
      <c r="I4290" t="s">
        <v>39</v>
      </c>
      <c r="J4290" t="s">
        <v>61</v>
      </c>
      <c r="K4290">
        <v>120693226</v>
      </c>
      <c r="L4290">
        <v>9546</v>
      </c>
    </row>
    <row r="4291" spans="1:12" ht="225" hidden="1" outlineLevel="2" x14ac:dyDescent="0.25">
      <c r="A4291" t="s">
        <v>3529</v>
      </c>
      <c r="B4291" s="1" t="s">
        <v>3530</v>
      </c>
      <c r="C4291" t="s">
        <v>14</v>
      </c>
      <c r="D4291" t="s">
        <v>15</v>
      </c>
      <c r="E4291">
        <v>2</v>
      </c>
      <c r="F4291" s="5">
        <v>43639</v>
      </c>
      <c r="G4291" s="2">
        <v>43641</v>
      </c>
      <c r="H4291" s="3">
        <v>43640</v>
      </c>
      <c r="I4291" t="s">
        <v>42</v>
      </c>
      <c r="J4291" t="s">
        <v>61</v>
      </c>
      <c r="K4291">
        <v>120708909</v>
      </c>
      <c r="L4291">
        <v>9635</v>
      </c>
    </row>
    <row r="4292" spans="1:12" outlineLevel="1" collapsed="1" x14ac:dyDescent="0.25">
      <c r="B4292" s="1"/>
      <c r="F4292" s="12" t="s">
        <v>12208</v>
      </c>
      <c r="G4292" s="2"/>
      <c r="H4292" s="3"/>
      <c r="K4292">
        <f>SUBTOTAL(3,K4284:K4291)</f>
        <v>8</v>
      </c>
    </row>
    <row r="4293" spans="1:12" ht="165" hidden="1" outlineLevel="2" x14ac:dyDescent="0.25">
      <c r="A4293" t="s">
        <v>3483</v>
      </c>
      <c r="B4293" s="1" t="s">
        <v>3484</v>
      </c>
      <c r="C4293" t="s">
        <v>14</v>
      </c>
      <c r="D4293" t="s">
        <v>15</v>
      </c>
      <c r="E4293">
        <v>1</v>
      </c>
      <c r="F4293" s="5">
        <v>43637</v>
      </c>
      <c r="G4293" s="2">
        <v>43649</v>
      </c>
      <c r="H4293" t="s">
        <v>61</v>
      </c>
      <c r="I4293" t="s">
        <v>36</v>
      </c>
      <c r="J4293" t="s">
        <v>17</v>
      </c>
      <c r="K4293">
        <v>120602907</v>
      </c>
      <c r="L4293">
        <v>9172</v>
      </c>
    </row>
    <row r="4294" spans="1:12" ht="255" hidden="1" outlineLevel="2" x14ac:dyDescent="0.25">
      <c r="A4294" t="s">
        <v>3485</v>
      </c>
      <c r="B4294" s="1" t="s">
        <v>3486</v>
      </c>
      <c r="C4294" t="s">
        <v>24</v>
      </c>
      <c r="D4294" t="s">
        <v>15</v>
      </c>
      <c r="E4294">
        <v>3</v>
      </c>
      <c r="F4294" s="5">
        <v>43637</v>
      </c>
      <c r="G4294" s="2">
        <v>43643</v>
      </c>
      <c r="H4294" s="3">
        <v>43639</v>
      </c>
      <c r="I4294" t="s">
        <v>36</v>
      </c>
      <c r="J4294" t="s">
        <v>3351</v>
      </c>
      <c r="K4294">
        <v>120648163</v>
      </c>
      <c r="L4294">
        <v>3935</v>
      </c>
    </row>
    <row r="4295" spans="1:12" ht="409.5" hidden="1" outlineLevel="2" x14ac:dyDescent="0.25">
      <c r="A4295" t="s">
        <v>3487</v>
      </c>
      <c r="B4295" s="1" t="s">
        <v>3488</v>
      </c>
      <c r="C4295" t="s">
        <v>14</v>
      </c>
      <c r="D4295" t="s">
        <v>15</v>
      </c>
      <c r="E4295">
        <v>1</v>
      </c>
      <c r="F4295" s="5">
        <v>43637</v>
      </c>
      <c r="G4295" s="2">
        <v>43649</v>
      </c>
      <c r="H4295" s="3">
        <v>43637</v>
      </c>
      <c r="I4295" t="s">
        <v>1036</v>
      </c>
      <c r="J4295" t="s">
        <v>17</v>
      </c>
      <c r="K4295">
        <v>120644201</v>
      </c>
      <c r="L4295">
        <v>10423</v>
      </c>
    </row>
    <row r="4296" spans="1:12" ht="180" hidden="1" outlineLevel="2" x14ac:dyDescent="0.25">
      <c r="A4296" t="s">
        <v>3489</v>
      </c>
      <c r="B4296" s="1" t="s">
        <v>3490</v>
      </c>
      <c r="C4296" t="s">
        <v>74</v>
      </c>
      <c r="D4296" t="s">
        <v>15</v>
      </c>
      <c r="E4296">
        <v>3</v>
      </c>
      <c r="F4296" s="5">
        <v>43637</v>
      </c>
      <c r="G4296" s="2">
        <v>43682</v>
      </c>
      <c r="H4296" s="3">
        <v>43639</v>
      </c>
      <c r="I4296" t="s">
        <v>2720</v>
      </c>
      <c r="J4296" t="s">
        <v>17</v>
      </c>
      <c r="K4296">
        <v>120594469</v>
      </c>
      <c r="L4296">
        <v>9342</v>
      </c>
    </row>
    <row r="4297" spans="1:12" ht="409.5" hidden="1" outlineLevel="2" x14ac:dyDescent="0.25">
      <c r="A4297" t="s">
        <v>3491</v>
      </c>
      <c r="B4297" s="1" t="s">
        <v>3492</v>
      </c>
      <c r="C4297" t="s">
        <v>1720</v>
      </c>
      <c r="D4297" t="s">
        <v>15</v>
      </c>
      <c r="E4297">
        <v>2</v>
      </c>
      <c r="F4297" s="5">
        <v>43637</v>
      </c>
      <c r="G4297" s="2">
        <v>43662</v>
      </c>
      <c r="H4297" s="3">
        <v>43638</v>
      </c>
      <c r="I4297" t="s">
        <v>75</v>
      </c>
      <c r="J4297" t="s">
        <v>17</v>
      </c>
      <c r="K4297">
        <v>120638816</v>
      </c>
      <c r="L4297">
        <v>9262</v>
      </c>
    </row>
    <row r="4298" spans="1:12" ht="195" hidden="1" outlineLevel="2" x14ac:dyDescent="0.25">
      <c r="A4298" t="s">
        <v>3493</v>
      </c>
      <c r="B4298" s="1" t="s">
        <v>3494</v>
      </c>
      <c r="C4298" t="s">
        <v>14</v>
      </c>
      <c r="D4298" t="s">
        <v>15</v>
      </c>
      <c r="E4298">
        <v>3</v>
      </c>
      <c r="F4298" s="5">
        <v>43637</v>
      </c>
      <c r="G4298" s="2">
        <v>43649</v>
      </c>
      <c r="H4298" s="3">
        <v>43639</v>
      </c>
      <c r="I4298" t="s">
        <v>45</v>
      </c>
      <c r="J4298" t="s">
        <v>3351</v>
      </c>
      <c r="K4298">
        <v>120649451</v>
      </c>
      <c r="L4298">
        <v>5131</v>
      </c>
    </row>
    <row r="4299" spans="1:12" ht="180" hidden="1" outlineLevel="2" x14ac:dyDescent="0.25">
      <c r="A4299" t="s">
        <v>3495</v>
      </c>
      <c r="B4299" s="1" t="s">
        <v>3496</v>
      </c>
      <c r="C4299" t="s">
        <v>100</v>
      </c>
      <c r="D4299" t="s">
        <v>15</v>
      </c>
      <c r="E4299">
        <v>2</v>
      </c>
      <c r="F4299" s="5">
        <v>43637</v>
      </c>
      <c r="G4299" s="2">
        <v>43649</v>
      </c>
      <c r="H4299" s="3">
        <v>43638</v>
      </c>
      <c r="I4299" t="s">
        <v>29</v>
      </c>
      <c r="J4299" t="s">
        <v>17</v>
      </c>
      <c r="K4299">
        <v>120645466</v>
      </c>
      <c r="L4299">
        <v>7136</v>
      </c>
    </row>
    <row r="4300" spans="1:12" ht="409.5" hidden="1" outlineLevel="2" x14ac:dyDescent="0.25">
      <c r="A4300" t="s">
        <v>3497</v>
      </c>
      <c r="B4300" s="1" t="s">
        <v>3498</v>
      </c>
      <c r="C4300" t="s">
        <v>390</v>
      </c>
      <c r="D4300" t="s">
        <v>15</v>
      </c>
      <c r="E4300">
        <v>3</v>
      </c>
      <c r="F4300" s="5">
        <v>43637</v>
      </c>
      <c r="G4300" s="2">
        <v>43655</v>
      </c>
      <c r="H4300" s="3">
        <v>43640</v>
      </c>
      <c r="I4300" t="s">
        <v>36</v>
      </c>
      <c r="J4300" t="s">
        <v>17</v>
      </c>
      <c r="K4300">
        <v>120655859</v>
      </c>
      <c r="L4300">
        <v>2852</v>
      </c>
    </row>
    <row r="4301" spans="1:12" ht="180" hidden="1" outlineLevel="2" x14ac:dyDescent="0.25">
      <c r="A4301" t="s">
        <v>3499</v>
      </c>
      <c r="B4301" s="1" t="s">
        <v>3500</v>
      </c>
      <c r="C4301" t="s">
        <v>14</v>
      </c>
      <c r="D4301" t="s">
        <v>15</v>
      </c>
      <c r="E4301">
        <v>2</v>
      </c>
      <c r="F4301" s="5">
        <v>43637</v>
      </c>
      <c r="G4301" s="2">
        <v>43649</v>
      </c>
      <c r="H4301" s="3">
        <v>43638</v>
      </c>
      <c r="I4301" t="s">
        <v>75</v>
      </c>
      <c r="J4301" t="s">
        <v>3351</v>
      </c>
      <c r="K4301">
        <v>120602680</v>
      </c>
      <c r="L4301">
        <v>10240</v>
      </c>
    </row>
    <row r="4302" spans="1:12" ht="285" hidden="1" outlineLevel="2" x14ac:dyDescent="0.25">
      <c r="A4302" t="s">
        <v>3501</v>
      </c>
      <c r="B4302" s="1" t="s">
        <v>3502</v>
      </c>
      <c r="C4302" t="s">
        <v>28</v>
      </c>
      <c r="D4302" t="s">
        <v>15</v>
      </c>
      <c r="E4302">
        <v>1</v>
      </c>
      <c r="F4302" s="5">
        <v>43637</v>
      </c>
      <c r="G4302" s="2">
        <v>43656</v>
      </c>
      <c r="H4302" s="3">
        <v>43637.733171296299</v>
      </c>
      <c r="I4302" t="s">
        <v>113</v>
      </c>
      <c r="J4302" t="s">
        <v>17</v>
      </c>
      <c r="K4302">
        <v>120656185</v>
      </c>
      <c r="L4302">
        <v>2048</v>
      </c>
    </row>
    <row r="4303" spans="1:12" ht="300" hidden="1" outlineLevel="2" x14ac:dyDescent="0.25">
      <c r="A4303" t="s">
        <v>3503</v>
      </c>
      <c r="B4303" s="1" t="s">
        <v>3504</v>
      </c>
      <c r="C4303" t="s">
        <v>14</v>
      </c>
      <c r="D4303" t="s">
        <v>15</v>
      </c>
      <c r="E4303">
        <v>2</v>
      </c>
      <c r="F4303" s="5">
        <v>43637</v>
      </c>
      <c r="G4303" s="2">
        <v>43648</v>
      </c>
      <c r="H4303" s="3">
        <v>43638</v>
      </c>
      <c r="I4303" t="s">
        <v>151</v>
      </c>
      <c r="J4303" t="s">
        <v>17</v>
      </c>
      <c r="K4303">
        <v>120657437</v>
      </c>
      <c r="L4303">
        <v>6612</v>
      </c>
    </row>
    <row r="4304" spans="1:12" ht="409.5" hidden="1" outlineLevel="2" x14ac:dyDescent="0.25">
      <c r="A4304" t="s">
        <v>3505</v>
      </c>
      <c r="B4304" s="1" t="s">
        <v>3506</v>
      </c>
      <c r="C4304" t="s">
        <v>14</v>
      </c>
      <c r="D4304" t="s">
        <v>15</v>
      </c>
      <c r="E4304">
        <v>3</v>
      </c>
      <c r="F4304" s="5">
        <v>43637</v>
      </c>
      <c r="G4304" s="2">
        <v>43676</v>
      </c>
      <c r="H4304" s="3">
        <v>43641</v>
      </c>
      <c r="I4304" t="s">
        <v>45</v>
      </c>
      <c r="J4304" t="s">
        <v>17</v>
      </c>
      <c r="K4304">
        <v>53030813</v>
      </c>
      <c r="L4304">
        <v>14180</v>
      </c>
    </row>
    <row r="4305" spans="1:12" ht="409.5" hidden="1" outlineLevel="2" x14ac:dyDescent="0.25">
      <c r="A4305" t="s">
        <v>3507</v>
      </c>
      <c r="B4305" s="1" t="s">
        <v>3508</v>
      </c>
      <c r="C4305" t="s">
        <v>863</v>
      </c>
      <c r="D4305" t="s">
        <v>15</v>
      </c>
      <c r="E4305">
        <v>3</v>
      </c>
      <c r="F4305" s="5">
        <v>43637</v>
      </c>
      <c r="G4305" s="2">
        <v>43654</v>
      </c>
      <c r="H4305" s="3">
        <v>43640</v>
      </c>
      <c r="I4305" t="s">
        <v>110</v>
      </c>
      <c r="J4305" t="s">
        <v>17</v>
      </c>
      <c r="K4305">
        <v>120662771</v>
      </c>
      <c r="L4305">
        <v>9595</v>
      </c>
    </row>
    <row r="4306" spans="1:12" ht="360" hidden="1" outlineLevel="2" x14ac:dyDescent="0.25">
      <c r="A4306" t="s">
        <v>3509</v>
      </c>
      <c r="B4306" s="1" t="s">
        <v>3510</v>
      </c>
      <c r="C4306" t="s">
        <v>100</v>
      </c>
      <c r="D4306" t="s">
        <v>15</v>
      </c>
      <c r="E4306">
        <v>3</v>
      </c>
      <c r="F4306" s="5">
        <v>43637</v>
      </c>
      <c r="G4306" s="2">
        <v>43654</v>
      </c>
      <c r="H4306" s="3">
        <v>43640</v>
      </c>
      <c r="I4306" t="s">
        <v>110</v>
      </c>
      <c r="J4306" t="s">
        <v>17</v>
      </c>
      <c r="K4306">
        <v>120662849</v>
      </c>
      <c r="L4306">
        <v>9595</v>
      </c>
    </row>
    <row r="4307" spans="1:12" ht="105" hidden="1" outlineLevel="2" x14ac:dyDescent="0.25">
      <c r="A4307" t="s">
        <v>3511</v>
      </c>
      <c r="B4307" s="1" t="s">
        <v>3512</v>
      </c>
      <c r="C4307" t="s">
        <v>243</v>
      </c>
      <c r="D4307" t="s">
        <v>15</v>
      </c>
      <c r="E4307">
        <v>2</v>
      </c>
      <c r="F4307" s="5">
        <v>43637</v>
      </c>
      <c r="G4307" s="2">
        <v>43676</v>
      </c>
      <c r="H4307" s="3">
        <v>43638</v>
      </c>
      <c r="I4307" t="s">
        <v>113</v>
      </c>
      <c r="J4307" t="s">
        <v>17</v>
      </c>
      <c r="K4307">
        <v>120664133</v>
      </c>
      <c r="L4307">
        <v>9879</v>
      </c>
    </row>
    <row r="4308" spans="1:12" ht="409.5" hidden="1" outlineLevel="2" x14ac:dyDescent="0.25">
      <c r="A4308" t="s">
        <v>3513</v>
      </c>
      <c r="B4308" s="1" t="s">
        <v>3514</v>
      </c>
      <c r="C4308" t="s">
        <v>14</v>
      </c>
      <c r="D4308" t="s">
        <v>15</v>
      </c>
      <c r="E4308">
        <v>2</v>
      </c>
      <c r="F4308" s="5">
        <v>43637</v>
      </c>
      <c r="G4308" s="2">
        <v>43654</v>
      </c>
      <c r="H4308" s="3">
        <v>43638</v>
      </c>
      <c r="I4308" t="s">
        <v>39</v>
      </c>
      <c r="J4308" t="s">
        <v>3351</v>
      </c>
      <c r="K4308">
        <v>120665372</v>
      </c>
      <c r="L4308">
        <v>6622</v>
      </c>
    </row>
    <row r="4309" spans="1:12" outlineLevel="1" collapsed="1" x14ac:dyDescent="0.25">
      <c r="B4309" s="1"/>
      <c r="F4309" s="12" t="s">
        <v>12209</v>
      </c>
      <c r="G4309" s="2"/>
      <c r="H4309" s="3"/>
      <c r="K4309">
        <f>SUBTOTAL(3,K4293:K4308)</f>
        <v>16</v>
      </c>
    </row>
    <row r="4310" spans="1:12" ht="255" hidden="1" outlineLevel="2" x14ac:dyDescent="0.25">
      <c r="A4310" t="s">
        <v>3447</v>
      </c>
      <c r="B4310" s="1" t="s">
        <v>3448</v>
      </c>
      <c r="C4310" t="s">
        <v>231</v>
      </c>
      <c r="D4310" t="s">
        <v>15</v>
      </c>
      <c r="E4310">
        <v>3</v>
      </c>
      <c r="F4310" s="5">
        <v>43636</v>
      </c>
      <c r="G4310" s="2">
        <v>43649</v>
      </c>
      <c r="H4310" s="3">
        <v>43638</v>
      </c>
      <c r="I4310" t="s">
        <v>113</v>
      </c>
      <c r="J4310" t="s">
        <v>66</v>
      </c>
      <c r="K4310">
        <v>120550613</v>
      </c>
      <c r="L4310">
        <v>422</v>
      </c>
    </row>
    <row r="4311" spans="1:12" ht="409.5" hidden="1" outlineLevel="2" x14ac:dyDescent="0.25">
      <c r="A4311" t="s">
        <v>3449</v>
      </c>
      <c r="B4311" s="1" t="s">
        <v>3450</v>
      </c>
      <c r="C4311" t="s">
        <v>207</v>
      </c>
      <c r="D4311" t="s">
        <v>15</v>
      </c>
      <c r="E4311">
        <v>3</v>
      </c>
      <c r="F4311" s="5">
        <v>43636</v>
      </c>
      <c r="G4311" s="2">
        <v>43679</v>
      </c>
      <c r="H4311" s="3">
        <v>43638</v>
      </c>
      <c r="I4311" t="s">
        <v>151</v>
      </c>
      <c r="J4311" t="s">
        <v>66</v>
      </c>
      <c r="K4311">
        <v>120532172</v>
      </c>
      <c r="L4311">
        <v>9917</v>
      </c>
    </row>
    <row r="4312" spans="1:12" ht="315" hidden="1" outlineLevel="2" x14ac:dyDescent="0.25">
      <c r="A4312" t="s">
        <v>3451</v>
      </c>
      <c r="B4312" s="1" t="s">
        <v>3452</v>
      </c>
      <c r="C4312" t="s">
        <v>207</v>
      </c>
      <c r="D4312" t="s">
        <v>15</v>
      </c>
      <c r="E4312">
        <v>3</v>
      </c>
      <c r="F4312" s="5">
        <v>43636</v>
      </c>
      <c r="G4312" s="2">
        <v>43649</v>
      </c>
      <c r="H4312" s="3">
        <v>43638</v>
      </c>
      <c r="I4312" t="s">
        <v>29</v>
      </c>
      <c r="J4312" t="s">
        <v>66</v>
      </c>
      <c r="K4312">
        <v>120530954</v>
      </c>
      <c r="L4312">
        <v>3909</v>
      </c>
    </row>
    <row r="4313" spans="1:12" ht="195" hidden="1" outlineLevel="2" x14ac:dyDescent="0.25">
      <c r="A4313" t="s">
        <v>3453</v>
      </c>
      <c r="B4313" s="1" t="s">
        <v>3454</v>
      </c>
      <c r="C4313" t="s">
        <v>207</v>
      </c>
      <c r="D4313" t="s">
        <v>15</v>
      </c>
      <c r="E4313">
        <v>3</v>
      </c>
      <c r="F4313" s="5">
        <v>43636</v>
      </c>
      <c r="G4313" s="2">
        <v>43649</v>
      </c>
      <c r="H4313" s="3">
        <v>43638</v>
      </c>
      <c r="I4313" t="s">
        <v>36</v>
      </c>
      <c r="J4313" t="s">
        <v>66</v>
      </c>
      <c r="K4313">
        <v>120530711</v>
      </c>
      <c r="L4313">
        <v>2852</v>
      </c>
    </row>
    <row r="4314" spans="1:12" ht="240" hidden="1" outlineLevel="2" x14ac:dyDescent="0.25">
      <c r="A4314" t="s">
        <v>3455</v>
      </c>
      <c r="B4314" s="1" t="s">
        <v>3456</v>
      </c>
      <c r="C4314" t="s">
        <v>147</v>
      </c>
      <c r="D4314" t="s">
        <v>15</v>
      </c>
      <c r="E4314">
        <v>2</v>
      </c>
      <c r="F4314" s="5">
        <v>43636</v>
      </c>
      <c r="G4314" s="2">
        <v>43649</v>
      </c>
      <c r="H4314" s="3">
        <v>43637</v>
      </c>
      <c r="I4314" t="s">
        <v>94</v>
      </c>
      <c r="J4314" t="s">
        <v>66</v>
      </c>
      <c r="K4314">
        <v>120554894</v>
      </c>
      <c r="L4314">
        <v>9308</v>
      </c>
    </row>
    <row r="4315" spans="1:12" hidden="1" outlineLevel="2" x14ac:dyDescent="0.25">
      <c r="A4315" t="s">
        <v>3457</v>
      </c>
      <c r="B4315" t="s">
        <v>3458</v>
      </c>
      <c r="C4315" t="s">
        <v>303</v>
      </c>
      <c r="D4315" t="s">
        <v>15</v>
      </c>
      <c r="E4315">
        <v>3</v>
      </c>
      <c r="F4315" s="5">
        <v>43636</v>
      </c>
      <c r="G4315" s="2">
        <v>43760</v>
      </c>
      <c r="H4315" s="3">
        <v>43639</v>
      </c>
      <c r="I4315" t="s">
        <v>53</v>
      </c>
      <c r="J4315" t="s">
        <v>17</v>
      </c>
      <c r="K4315">
        <v>120556458</v>
      </c>
      <c r="L4315">
        <v>9796</v>
      </c>
    </row>
    <row r="4316" spans="1:12" ht="409.5" hidden="1" outlineLevel="2" x14ac:dyDescent="0.25">
      <c r="A4316" t="s">
        <v>3459</v>
      </c>
      <c r="B4316" s="1" t="s">
        <v>3460</v>
      </c>
      <c r="C4316" t="s">
        <v>2067</v>
      </c>
      <c r="D4316" t="s">
        <v>15</v>
      </c>
      <c r="E4316">
        <v>3</v>
      </c>
      <c r="F4316" s="5">
        <v>43636</v>
      </c>
      <c r="G4316" s="2">
        <v>43781</v>
      </c>
      <c r="H4316" s="3">
        <v>43639</v>
      </c>
      <c r="I4316" t="s">
        <v>53</v>
      </c>
      <c r="J4316" t="s">
        <v>17</v>
      </c>
      <c r="K4316">
        <v>120556529</v>
      </c>
      <c r="L4316">
        <v>9796</v>
      </c>
    </row>
    <row r="4317" spans="1:12" ht="360" hidden="1" outlineLevel="2" x14ac:dyDescent="0.25">
      <c r="A4317" t="s">
        <v>3461</v>
      </c>
      <c r="B4317" s="1" t="s">
        <v>3462</v>
      </c>
      <c r="C4317" t="s">
        <v>147</v>
      </c>
      <c r="D4317" t="s">
        <v>15</v>
      </c>
      <c r="E4317">
        <v>3</v>
      </c>
      <c r="F4317" s="5">
        <v>43636</v>
      </c>
      <c r="G4317" s="2">
        <v>43649</v>
      </c>
      <c r="H4317" s="3">
        <v>43639</v>
      </c>
      <c r="I4317" t="s">
        <v>45</v>
      </c>
      <c r="J4317" t="s">
        <v>17</v>
      </c>
      <c r="K4317">
        <v>120561550</v>
      </c>
      <c r="L4317">
        <v>9152</v>
      </c>
    </row>
    <row r="4318" spans="1:12" ht="345" hidden="1" outlineLevel="2" x14ac:dyDescent="0.25">
      <c r="A4318" t="s">
        <v>3463</v>
      </c>
      <c r="B4318" s="1" t="s">
        <v>3464</v>
      </c>
      <c r="C4318" t="s">
        <v>390</v>
      </c>
      <c r="D4318" t="s">
        <v>15</v>
      </c>
      <c r="E4318">
        <v>2</v>
      </c>
      <c r="F4318" s="5">
        <v>43636</v>
      </c>
      <c r="G4318" s="2">
        <v>43655</v>
      </c>
      <c r="H4318" s="3">
        <v>43636</v>
      </c>
      <c r="I4318" t="s">
        <v>94</v>
      </c>
      <c r="J4318" t="s">
        <v>66</v>
      </c>
      <c r="K4318">
        <v>120530978</v>
      </c>
      <c r="L4318">
        <v>3117</v>
      </c>
    </row>
    <row r="4319" spans="1:12" ht="210" hidden="1" outlineLevel="2" x14ac:dyDescent="0.25">
      <c r="A4319" t="s">
        <v>3465</v>
      </c>
      <c r="B4319" s="1" t="s">
        <v>3466</v>
      </c>
      <c r="C4319" t="s">
        <v>214</v>
      </c>
      <c r="D4319" t="s">
        <v>15</v>
      </c>
      <c r="E4319">
        <v>1</v>
      </c>
      <c r="F4319" s="5">
        <v>43636</v>
      </c>
      <c r="G4319" s="2">
        <v>43648</v>
      </c>
      <c r="H4319" s="3">
        <v>43636.766400462962</v>
      </c>
      <c r="I4319" t="s">
        <v>39</v>
      </c>
      <c r="J4319" t="s">
        <v>17</v>
      </c>
      <c r="K4319">
        <v>120579774</v>
      </c>
      <c r="L4319">
        <v>6620</v>
      </c>
    </row>
    <row r="4320" spans="1:12" ht="300" hidden="1" outlineLevel="2" x14ac:dyDescent="0.25">
      <c r="A4320" t="s">
        <v>3467</v>
      </c>
      <c r="B4320" s="1" t="s">
        <v>3468</v>
      </c>
      <c r="C4320" t="s">
        <v>207</v>
      </c>
      <c r="D4320" t="s">
        <v>15</v>
      </c>
      <c r="E4320">
        <v>2</v>
      </c>
      <c r="F4320" s="5">
        <v>43636</v>
      </c>
      <c r="G4320" s="2">
        <v>43675</v>
      </c>
      <c r="H4320" s="3">
        <v>43637</v>
      </c>
      <c r="I4320" t="s">
        <v>113</v>
      </c>
      <c r="J4320" t="s">
        <v>17</v>
      </c>
      <c r="K4320">
        <v>120581257</v>
      </c>
      <c r="L4320">
        <v>9308</v>
      </c>
    </row>
    <row r="4321" spans="1:12" ht="240" hidden="1" outlineLevel="2" x14ac:dyDescent="0.25">
      <c r="A4321" t="s">
        <v>3469</v>
      </c>
      <c r="B4321" s="1" t="s">
        <v>3470</v>
      </c>
      <c r="C4321" t="s">
        <v>1168</v>
      </c>
      <c r="D4321" t="s">
        <v>15</v>
      </c>
      <c r="E4321">
        <v>3</v>
      </c>
      <c r="F4321" s="5">
        <v>43636</v>
      </c>
      <c r="G4321" s="2">
        <v>43654</v>
      </c>
      <c r="H4321" s="3">
        <v>43639</v>
      </c>
      <c r="I4321" t="s">
        <v>42</v>
      </c>
      <c r="J4321" t="s">
        <v>17</v>
      </c>
      <c r="K4321">
        <v>120581528</v>
      </c>
      <c r="L4321">
        <v>9868</v>
      </c>
    </row>
    <row r="4322" spans="1:12" ht="150" hidden="1" outlineLevel="2" x14ac:dyDescent="0.25">
      <c r="A4322" t="s">
        <v>3471</v>
      </c>
      <c r="B4322" s="1" t="s">
        <v>3472</v>
      </c>
      <c r="C4322" t="s">
        <v>214</v>
      </c>
      <c r="D4322" t="s">
        <v>15</v>
      </c>
      <c r="E4322">
        <v>1</v>
      </c>
      <c r="F4322" s="5">
        <v>43636</v>
      </c>
      <c r="G4322" s="2">
        <v>43651</v>
      </c>
      <c r="H4322" s="3">
        <v>43636</v>
      </c>
      <c r="I4322" t="s">
        <v>29</v>
      </c>
      <c r="J4322" t="s">
        <v>17</v>
      </c>
      <c r="K4322">
        <v>53022788</v>
      </c>
      <c r="L4322">
        <v>70180</v>
      </c>
    </row>
    <row r="4323" spans="1:12" ht="180" hidden="1" outlineLevel="2" x14ac:dyDescent="0.25">
      <c r="A4323" t="s">
        <v>3473</v>
      </c>
      <c r="B4323" s="1" t="s">
        <v>3474</v>
      </c>
      <c r="C4323" t="s">
        <v>14</v>
      </c>
      <c r="D4323" t="s">
        <v>15</v>
      </c>
      <c r="E4323">
        <v>3</v>
      </c>
      <c r="F4323" s="5">
        <v>43636</v>
      </c>
      <c r="G4323" s="2">
        <v>43649</v>
      </c>
      <c r="H4323" s="3">
        <v>43638</v>
      </c>
      <c r="I4323" t="s">
        <v>39</v>
      </c>
      <c r="J4323" t="s">
        <v>3351</v>
      </c>
      <c r="K4323">
        <v>120592600</v>
      </c>
      <c r="L4323">
        <v>2661</v>
      </c>
    </row>
    <row r="4324" spans="1:12" ht="165" hidden="1" outlineLevel="2" x14ac:dyDescent="0.25">
      <c r="A4324" t="s">
        <v>3475</v>
      </c>
      <c r="B4324" s="1" t="s">
        <v>3476</v>
      </c>
      <c r="C4324" t="s">
        <v>14</v>
      </c>
      <c r="D4324" t="s">
        <v>15</v>
      </c>
      <c r="E4324">
        <v>1</v>
      </c>
      <c r="F4324" s="5">
        <v>43636</v>
      </c>
      <c r="G4324" s="2">
        <v>43656</v>
      </c>
      <c r="H4324" s="3">
        <v>43636</v>
      </c>
      <c r="I4324" t="s">
        <v>39</v>
      </c>
      <c r="J4324" t="s">
        <v>3351</v>
      </c>
      <c r="K4324">
        <v>53023292</v>
      </c>
      <c r="L4324">
        <v>70329</v>
      </c>
    </row>
    <row r="4325" spans="1:12" ht="345" hidden="1" outlineLevel="2" x14ac:dyDescent="0.25">
      <c r="A4325" t="s">
        <v>3477</v>
      </c>
      <c r="B4325" s="1" t="s">
        <v>3478</v>
      </c>
      <c r="C4325" t="s">
        <v>82</v>
      </c>
      <c r="D4325" t="s">
        <v>15</v>
      </c>
      <c r="E4325">
        <v>3</v>
      </c>
      <c r="F4325" s="5">
        <v>43636</v>
      </c>
      <c r="G4325" s="2">
        <v>43654</v>
      </c>
      <c r="H4325" s="3">
        <v>43639</v>
      </c>
      <c r="I4325" t="s">
        <v>75</v>
      </c>
      <c r="J4325" t="s">
        <v>66</v>
      </c>
      <c r="K4325">
        <v>120601050</v>
      </c>
      <c r="L4325">
        <v>9198</v>
      </c>
    </row>
    <row r="4326" spans="1:12" ht="210" hidden="1" outlineLevel="2" x14ac:dyDescent="0.25">
      <c r="A4326" t="s">
        <v>3479</v>
      </c>
      <c r="B4326" s="1" t="s">
        <v>3480</v>
      </c>
      <c r="C4326" t="s">
        <v>82</v>
      </c>
      <c r="D4326" t="s">
        <v>15</v>
      </c>
      <c r="E4326">
        <v>3</v>
      </c>
      <c r="F4326" s="5">
        <v>43636</v>
      </c>
      <c r="G4326" s="2">
        <v>43644</v>
      </c>
      <c r="H4326" s="3">
        <v>43639</v>
      </c>
      <c r="I4326" t="s">
        <v>53</v>
      </c>
      <c r="J4326" t="s">
        <v>66</v>
      </c>
      <c r="K4326">
        <v>120601177</v>
      </c>
      <c r="L4326">
        <v>9796</v>
      </c>
    </row>
    <row r="4327" spans="1:12" ht="375" hidden="1" outlineLevel="2" x14ac:dyDescent="0.25">
      <c r="A4327" t="s">
        <v>3481</v>
      </c>
      <c r="B4327" s="1" t="s">
        <v>3482</v>
      </c>
      <c r="C4327" t="s">
        <v>390</v>
      </c>
      <c r="D4327" t="s">
        <v>15</v>
      </c>
      <c r="E4327">
        <v>1</v>
      </c>
      <c r="F4327" s="5">
        <v>43636</v>
      </c>
      <c r="G4327" s="2">
        <v>43643</v>
      </c>
      <c r="H4327" s="3">
        <v>43637</v>
      </c>
      <c r="I4327" t="s">
        <v>39</v>
      </c>
      <c r="J4327" t="s">
        <v>17</v>
      </c>
      <c r="K4327">
        <v>120602102</v>
      </c>
      <c r="L4327">
        <v>9282</v>
      </c>
    </row>
    <row r="4328" spans="1:12" outlineLevel="1" collapsed="1" x14ac:dyDescent="0.25">
      <c r="B4328" s="1"/>
      <c r="F4328" s="12" t="s">
        <v>12210</v>
      </c>
      <c r="G4328" s="2"/>
      <c r="H4328" s="3"/>
      <c r="K4328">
        <f>SUBTOTAL(3,K4310:K4327)</f>
        <v>18</v>
      </c>
    </row>
    <row r="4329" spans="1:12" ht="225" hidden="1" outlineLevel="2" x14ac:dyDescent="0.25">
      <c r="A4329" t="s">
        <v>3402</v>
      </c>
      <c r="B4329" s="1" t="s">
        <v>3403</v>
      </c>
      <c r="C4329" t="s">
        <v>14</v>
      </c>
      <c r="D4329" t="s">
        <v>15</v>
      </c>
      <c r="E4329">
        <v>1</v>
      </c>
      <c r="F4329" s="5">
        <v>43635</v>
      </c>
      <c r="G4329" s="2">
        <v>43644</v>
      </c>
      <c r="H4329" s="3">
        <v>43635</v>
      </c>
      <c r="I4329" t="s">
        <v>39</v>
      </c>
      <c r="J4329" t="s">
        <v>49</v>
      </c>
      <c r="K4329">
        <v>120503171</v>
      </c>
      <c r="L4329">
        <v>3943</v>
      </c>
    </row>
    <row r="4330" spans="1:12" ht="315" hidden="1" outlineLevel="2" x14ac:dyDescent="0.25">
      <c r="A4330" t="s">
        <v>3404</v>
      </c>
      <c r="B4330" s="1" t="s">
        <v>3405</v>
      </c>
      <c r="C4330" t="s">
        <v>147</v>
      </c>
      <c r="D4330" t="s">
        <v>15</v>
      </c>
      <c r="E4330">
        <v>3</v>
      </c>
      <c r="F4330" s="5">
        <v>43635</v>
      </c>
      <c r="G4330" s="2">
        <v>43651</v>
      </c>
      <c r="H4330" s="3">
        <v>43637</v>
      </c>
      <c r="I4330" t="s">
        <v>75</v>
      </c>
      <c r="J4330" t="s">
        <v>17</v>
      </c>
      <c r="K4330">
        <v>52999194</v>
      </c>
      <c r="L4330">
        <v>74085</v>
      </c>
    </row>
    <row r="4331" spans="1:12" ht="409.5" hidden="1" outlineLevel="2" x14ac:dyDescent="0.25">
      <c r="A4331" t="s">
        <v>3406</v>
      </c>
      <c r="B4331" s="1" t="s">
        <v>3407</v>
      </c>
      <c r="C4331" t="s">
        <v>243</v>
      </c>
      <c r="D4331" t="s">
        <v>15</v>
      </c>
      <c r="E4331">
        <v>3</v>
      </c>
      <c r="F4331" s="5">
        <v>43635</v>
      </c>
      <c r="G4331" s="2">
        <v>43664</v>
      </c>
      <c r="H4331" s="3">
        <v>43635.62972222222</v>
      </c>
      <c r="I4331" t="s">
        <v>29</v>
      </c>
      <c r="J4331" t="s">
        <v>17</v>
      </c>
      <c r="K4331">
        <v>120488363</v>
      </c>
      <c r="L4331">
        <v>2671</v>
      </c>
    </row>
    <row r="4332" spans="1:12" ht="409.5" hidden="1" outlineLevel="2" x14ac:dyDescent="0.25">
      <c r="A4332" t="s">
        <v>3408</v>
      </c>
      <c r="B4332" s="1" t="s">
        <v>3409</v>
      </c>
      <c r="C4332" t="s">
        <v>48</v>
      </c>
      <c r="D4332" t="s">
        <v>15</v>
      </c>
      <c r="E4332">
        <v>3</v>
      </c>
      <c r="F4332" s="5">
        <v>43635</v>
      </c>
      <c r="G4332" s="2">
        <v>43768</v>
      </c>
      <c r="H4332" s="3">
        <v>43638</v>
      </c>
      <c r="I4332" t="s">
        <v>94</v>
      </c>
      <c r="J4332" t="s">
        <v>17</v>
      </c>
      <c r="K4332">
        <v>120502169</v>
      </c>
      <c r="L4332">
        <v>48214</v>
      </c>
    </row>
    <row r="4333" spans="1:12" ht="180" hidden="1" outlineLevel="2" x14ac:dyDescent="0.25">
      <c r="A4333" t="s">
        <v>3410</v>
      </c>
      <c r="B4333" s="1" t="s">
        <v>3411</v>
      </c>
      <c r="C4333" t="s">
        <v>14</v>
      </c>
      <c r="D4333" t="s">
        <v>15</v>
      </c>
      <c r="E4333">
        <v>2</v>
      </c>
      <c r="F4333" s="5">
        <v>43635</v>
      </c>
      <c r="G4333" s="2">
        <v>43644</v>
      </c>
      <c r="H4333" s="3">
        <v>43636</v>
      </c>
      <c r="I4333" t="s">
        <v>53</v>
      </c>
      <c r="J4333" t="s">
        <v>17</v>
      </c>
      <c r="K4333">
        <v>120507355</v>
      </c>
      <c r="L4333">
        <v>9506</v>
      </c>
    </row>
    <row r="4334" spans="1:12" ht="240" hidden="1" outlineLevel="2" x14ac:dyDescent="0.25">
      <c r="A4334" t="s">
        <v>3412</v>
      </c>
      <c r="B4334" s="1" t="s">
        <v>3413</v>
      </c>
      <c r="C4334" t="s">
        <v>14</v>
      </c>
      <c r="D4334" t="s">
        <v>15</v>
      </c>
      <c r="E4334">
        <v>2</v>
      </c>
      <c r="F4334" s="5">
        <v>43635</v>
      </c>
      <c r="G4334" s="2">
        <v>43637</v>
      </c>
      <c r="H4334" s="3">
        <v>43636</v>
      </c>
      <c r="I4334" t="s">
        <v>151</v>
      </c>
      <c r="J4334" t="s">
        <v>17</v>
      </c>
      <c r="K4334">
        <v>120509934</v>
      </c>
      <c r="L4334">
        <v>9480</v>
      </c>
    </row>
    <row r="4335" spans="1:12" ht="255" hidden="1" outlineLevel="2" x14ac:dyDescent="0.25">
      <c r="A4335" t="s">
        <v>3414</v>
      </c>
      <c r="B4335" s="1" t="s">
        <v>3415</v>
      </c>
      <c r="C4335" t="s">
        <v>24</v>
      </c>
      <c r="D4335" t="s">
        <v>15</v>
      </c>
      <c r="E4335">
        <v>3</v>
      </c>
      <c r="F4335" s="5">
        <v>43635</v>
      </c>
      <c r="G4335" s="2">
        <v>43697</v>
      </c>
      <c r="H4335" s="3">
        <v>43852</v>
      </c>
      <c r="I4335" t="s">
        <v>458</v>
      </c>
      <c r="J4335" t="s">
        <v>17</v>
      </c>
      <c r="K4335">
        <v>120515602</v>
      </c>
      <c r="L4335">
        <v>10513</v>
      </c>
    </row>
    <row r="4336" spans="1:12" ht="180" hidden="1" outlineLevel="2" x14ac:dyDescent="0.25">
      <c r="A4336" t="s">
        <v>3416</v>
      </c>
      <c r="B4336" s="1" t="s">
        <v>3417</v>
      </c>
      <c r="C4336" t="s">
        <v>1168</v>
      </c>
      <c r="D4336" t="s">
        <v>15</v>
      </c>
      <c r="E4336">
        <v>3</v>
      </c>
      <c r="F4336" s="5">
        <v>43635</v>
      </c>
      <c r="G4336" s="2">
        <v>43649</v>
      </c>
      <c r="H4336" s="3">
        <v>43637</v>
      </c>
      <c r="I4336" t="s">
        <v>29</v>
      </c>
      <c r="J4336" t="s">
        <v>17</v>
      </c>
      <c r="K4336">
        <v>120414237</v>
      </c>
      <c r="L4336">
        <v>16489</v>
      </c>
    </row>
    <row r="4337" spans="1:12" ht="180" hidden="1" outlineLevel="2" x14ac:dyDescent="0.25">
      <c r="A4337" t="s">
        <v>3418</v>
      </c>
      <c r="B4337" s="1" t="s">
        <v>3419</v>
      </c>
      <c r="C4337" t="s">
        <v>390</v>
      </c>
      <c r="D4337" t="s">
        <v>15</v>
      </c>
      <c r="E4337">
        <v>2</v>
      </c>
      <c r="F4337" s="5">
        <v>43635</v>
      </c>
      <c r="G4337" s="2">
        <v>43644</v>
      </c>
      <c r="H4337" s="3">
        <v>43636</v>
      </c>
      <c r="I4337" t="s">
        <v>36</v>
      </c>
      <c r="J4337" t="s">
        <v>17</v>
      </c>
      <c r="K4337">
        <v>120515804</v>
      </c>
      <c r="L4337">
        <v>9342</v>
      </c>
    </row>
    <row r="4338" spans="1:12" ht="300" hidden="1" outlineLevel="2" x14ac:dyDescent="0.25">
      <c r="A4338" t="s">
        <v>3420</v>
      </c>
      <c r="B4338" s="1" t="s">
        <v>3421</v>
      </c>
      <c r="C4338" t="s">
        <v>14</v>
      </c>
      <c r="D4338" t="s">
        <v>15</v>
      </c>
      <c r="E4338">
        <v>1</v>
      </c>
      <c r="F4338" s="5">
        <v>43635</v>
      </c>
      <c r="G4338" s="2">
        <v>43658</v>
      </c>
      <c r="H4338" s="3">
        <v>43635</v>
      </c>
      <c r="I4338" t="s">
        <v>39</v>
      </c>
      <c r="J4338" t="s">
        <v>17</v>
      </c>
      <c r="K4338" t="s">
        <v>3422</v>
      </c>
      <c r="L4338">
        <v>3042</v>
      </c>
    </row>
    <row r="4339" spans="1:12" ht="90" hidden="1" outlineLevel="2" x14ac:dyDescent="0.25">
      <c r="A4339" t="s">
        <v>3423</v>
      </c>
      <c r="B4339" s="1" t="s">
        <v>3424</v>
      </c>
      <c r="C4339" t="s">
        <v>24</v>
      </c>
      <c r="D4339" t="s">
        <v>15</v>
      </c>
      <c r="E4339">
        <v>3</v>
      </c>
      <c r="F4339" s="5">
        <v>43635</v>
      </c>
      <c r="G4339" s="2">
        <v>43658</v>
      </c>
      <c r="H4339" s="3">
        <v>43637</v>
      </c>
      <c r="I4339" t="s">
        <v>29</v>
      </c>
      <c r="J4339" t="s">
        <v>17</v>
      </c>
      <c r="K4339" t="s">
        <v>3425</v>
      </c>
      <c r="L4339">
        <v>3017</v>
      </c>
    </row>
    <row r="4340" spans="1:12" ht="60" hidden="1" outlineLevel="2" x14ac:dyDescent="0.25">
      <c r="A4340" t="s">
        <v>3426</v>
      </c>
      <c r="B4340" s="1" t="s">
        <v>3427</v>
      </c>
      <c r="C4340" t="s">
        <v>48</v>
      </c>
      <c r="D4340" t="s">
        <v>15</v>
      </c>
      <c r="E4340">
        <v>3</v>
      </c>
      <c r="F4340" s="5">
        <v>43635</v>
      </c>
      <c r="G4340" s="2">
        <v>43658</v>
      </c>
      <c r="H4340" s="3">
        <v>43637</v>
      </c>
      <c r="I4340" t="s">
        <v>29</v>
      </c>
      <c r="J4340" t="s">
        <v>17</v>
      </c>
      <c r="K4340" t="s">
        <v>3428</v>
      </c>
      <c r="L4340">
        <v>3017</v>
      </c>
    </row>
    <row r="4341" spans="1:12" ht="210" hidden="1" outlineLevel="2" x14ac:dyDescent="0.25">
      <c r="A4341" t="s">
        <v>3429</v>
      </c>
      <c r="B4341" s="1" t="s">
        <v>3430</v>
      </c>
      <c r="C4341" t="s">
        <v>24</v>
      </c>
      <c r="D4341" t="s">
        <v>15</v>
      </c>
      <c r="E4341">
        <v>3</v>
      </c>
      <c r="F4341" s="5">
        <v>43635</v>
      </c>
      <c r="G4341" s="2">
        <v>43657</v>
      </c>
      <c r="H4341" s="3">
        <v>43637</v>
      </c>
      <c r="I4341" t="s">
        <v>29</v>
      </c>
      <c r="J4341" t="s">
        <v>17</v>
      </c>
      <c r="K4341" t="s">
        <v>3431</v>
      </c>
      <c r="L4341">
        <v>3017</v>
      </c>
    </row>
    <row r="4342" spans="1:12" ht="75" hidden="1" outlineLevel="2" x14ac:dyDescent="0.25">
      <c r="A4342" t="s">
        <v>3432</v>
      </c>
      <c r="B4342" s="1" t="s">
        <v>3433</v>
      </c>
      <c r="C4342" t="s">
        <v>607</v>
      </c>
      <c r="D4342" t="s">
        <v>15</v>
      </c>
      <c r="E4342">
        <v>3</v>
      </c>
      <c r="F4342" s="5">
        <v>43635</v>
      </c>
      <c r="G4342" s="2">
        <v>43658</v>
      </c>
      <c r="H4342" s="3">
        <v>43637</v>
      </c>
      <c r="I4342" t="s">
        <v>29</v>
      </c>
      <c r="J4342" t="s">
        <v>17</v>
      </c>
      <c r="K4342" t="s">
        <v>3434</v>
      </c>
      <c r="L4342">
        <v>3017</v>
      </c>
    </row>
    <row r="4343" spans="1:12" ht="45" hidden="1" outlineLevel="2" x14ac:dyDescent="0.25">
      <c r="A4343" t="s">
        <v>3435</v>
      </c>
      <c r="B4343" s="1" t="s">
        <v>3436</v>
      </c>
      <c r="C4343" t="s">
        <v>24</v>
      </c>
      <c r="D4343" t="s">
        <v>15</v>
      </c>
      <c r="E4343">
        <v>3</v>
      </c>
      <c r="F4343" s="5">
        <v>43635</v>
      </c>
      <c r="G4343" s="2">
        <v>43658</v>
      </c>
      <c r="H4343" s="3">
        <v>43637</v>
      </c>
      <c r="I4343" t="s">
        <v>29</v>
      </c>
      <c r="J4343" t="s">
        <v>17</v>
      </c>
      <c r="K4343" t="s">
        <v>3437</v>
      </c>
      <c r="L4343">
        <v>3017</v>
      </c>
    </row>
    <row r="4344" spans="1:12" ht="225" hidden="1" outlineLevel="2" x14ac:dyDescent="0.25">
      <c r="A4344" t="s">
        <v>3438</v>
      </c>
      <c r="B4344" s="1" t="s">
        <v>3439</v>
      </c>
      <c r="C4344" t="s">
        <v>214</v>
      </c>
      <c r="D4344" t="s">
        <v>15</v>
      </c>
      <c r="E4344">
        <v>1</v>
      </c>
      <c r="F4344" s="5">
        <v>43635</v>
      </c>
      <c r="G4344" s="2">
        <v>43644</v>
      </c>
      <c r="H4344" s="3">
        <v>43635</v>
      </c>
      <c r="I4344" t="s">
        <v>3440</v>
      </c>
      <c r="J4344" t="s">
        <v>66</v>
      </c>
      <c r="K4344">
        <v>120528535</v>
      </c>
      <c r="L4344">
        <v>10577</v>
      </c>
    </row>
    <row r="4345" spans="1:12" ht="105" hidden="1" outlineLevel="2" x14ac:dyDescent="0.25">
      <c r="A4345" t="s">
        <v>3441</v>
      </c>
      <c r="B4345" s="1" t="s">
        <v>3442</v>
      </c>
      <c r="C4345" t="s">
        <v>14</v>
      </c>
      <c r="D4345" t="s">
        <v>15</v>
      </c>
      <c r="E4345">
        <v>2</v>
      </c>
      <c r="F4345" s="5">
        <v>43635</v>
      </c>
      <c r="G4345" s="2">
        <v>43642</v>
      </c>
      <c r="H4345" s="3">
        <v>43635</v>
      </c>
      <c r="I4345" t="s">
        <v>39</v>
      </c>
      <c r="J4345" t="s">
        <v>49</v>
      </c>
      <c r="K4345">
        <v>30350795</v>
      </c>
      <c r="L4345" t="s">
        <v>420</v>
      </c>
    </row>
    <row r="4346" spans="1:12" ht="210" hidden="1" outlineLevel="2" x14ac:dyDescent="0.25">
      <c r="A4346" t="s">
        <v>3443</v>
      </c>
      <c r="B4346" s="1" t="s">
        <v>3444</v>
      </c>
      <c r="C4346" t="s">
        <v>48</v>
      </c>
      <c r="D4346" t="s">
        <v>15</v>
      </c>
      <c r="E4346">
        <v>3</v>
      </c>
      <c r="F4346" s="5">
        <v>43635</v>
      </c>
      <c r="G4346" s="2">
        <v>43649</v>
      </c>
      <c r="H4346" s="3">
        <v>43637</v>
      </c>
      <c r="I4346" t="s">
        <v>53</v>
      </c>
      <c r="J4346" t="s">
        <v>66</v>
      </c>
      <c r="K4346">
        <v>120423099</v>
      </c>
      <c r="L4346">
        <v>9186</v>
      </c>
    </row>
    <row r="4347" spans="1:12" ht="210" hidden="1" outlineLevel="2" x14ac:dyDescent="0.25">
      <c r="A4347" t="s">
        <v>3445</v>
      </c>
      <c r="B4347" s="1" t="s">
        <v>3446</v>
      </c>
      <c r="C4347" t="s">
        <v>147</v>
      </c>
      <c r="D4347" t="s">
        <v>15</v>
      </c>
      <c r="E4347">
        <v>3</v>
      </c>
      <c r="F4347" s="5">
        <v>43635</v>
      </c>
      <c r="G4347" s="2">
        <v>43649</v>
      </c>
      <c r="H4347" s="3">
        <v>43637</v>
      </c>
      <c r="I4347" t="s">
        <v>75</v>
      </c>
      <c r="J4347" t="s">
        <v>3351</v>
      </c>
      <c r="K4347">
        <v>120530902</v>
      </c>
      <c r="L4347">
        <v>9700</v>
      </c>
    </row>
    <row r="4348" spans="1:12" outlineLevel="1" collapsed="1" x14ac:dyDescent="0.25">
      <c r="B4348" s="1"/>
      <c r="F4348" s="12" t="s">
        <v>12211</v>
      </c>
      <c r="G4348" s="2"/>
      <c r="H4348" s="3"/>
      <c r="K4348">
        <f>SUBTOTAL(3,K4329:K4347)</f>
        <v>19</v>
      </c>
    </row>
    <row r="4349" spans="1:12" ht="255" hidden="1" outlineLevel="2" x14ac:dyDescent="0.25">
      <c r="A4349" t="s">
        <v>3358</v>
      </c>
      <c r="B4349" s="1" t="s">
        <v>3359</v>
      </c>
      <c r="C4349" t="s">
        <v>14</v>
      </c>
      <c r="D4349" t="s">
        <v>15</v>
      </c>
      <c r="E4349">
        <v>2</v>
      </c>
      <c r="F4349" s="5">
        <v>43634</v>
      </c>
      <c r="G4349" s="2">
        <v>43644</v>
      </c>
      <c r="H4349" s="3">
        <v>43634</v>
      </c>
      <c r="I4349" t="s">
        <v>36</v>
      </c>
      <c r="J4349" t="s">
        <v>17</v>
      </c>
      <c r="K4349">
        <v>120340638</v>
      </c>
      <c r="L4349">
        <v>48082</v>
      </c>
    </row>
    <row r="4350" spans="1:12" ht="240" hidden="1" outlineLevel="2" x14ac:dyDescent="0.25">
      <c r="A4350" t="s">
        <v>3360</v>
      </c>
      <c r="B4350" s="1" t="s">
        <v>3361</v>
      </c>
      <c r="C4350" t="s">
        <v>14</v>
      </c>
      <c r="D4350" t="s">
        <v>15</v>
      </c>
      <c r="E4350">
        <v>3</v>
      </c>
      <c r="F4350" s="5">
        <v>43634</v>
      </c>
      <c r="G4350" s="2">
        <v>43644</v>
      </c>
      <c r="H4350" s="3">
        <v>43637</v>
      </c>
      <c r="I4350" t="s">
        <v>39</v>
      </c>
      <c r="J4350" t="s">
        <v>17</v>
      </c>
      <c r="K4350">
        <v>120397919</v>
      </c>
      <c r="L4350">
        <v>9184</v>
      </c>
    </row>
    <row r="4351" spans="1:12" ht="330" hidden="1" outlineLevel="2" x14ac:dyDescent="0.25">
      <c r="A4351" t="s">
        <v>3362</v>
      </c>
      <c r="B4351" s="1" t="s">
        <v>3363</v>
      </c>
      <c r="C4351" t="s">
        <v>1045</v>
      </c>
      <c r="D4351" t="s">
        <v>15</v>
      </c>
      <c r="E4351">
        <v>2</v>
      </c>
      <c r="F4351" s="5">
        <v>43634</v>
      </c>
      <c r="G4351" s="2">
        <v>43654</v>
      </c>
      <c r="H4351" s="3">
        <v>43635</v>
      </c>
      <c r="I4351" t="s">
        <v>151</v>
      </c>
      <c r="J4351" t="s">
        <v>17</v>
      </c>
      <c r="K4351">
        <v>120398732</v>
      </c>
      <c r="L4351">
        <v>9772</v>
      </c>
    </row>
    <row r="4352" spans="1:12" ht="255" hidden="1" outlineLevel="2" x14ac:dyDescent="0.25">
      <c r="A4352" t="s">
        <v>3364</v>
      </c>
      <c r="B4352" s="1" t="s">
        <v>3365</v>
      </c>
      <c r="C4352" t="s">
        <v>207</v>
      </c>
      <c r="D4352" t="s">
        <v>15</v>
      </c>
      <c r="E4352">
        <v>3</v>
      </c>
      <c r="F4352" s="5">
        <v>43634</v>
      </c>
      <c r="G4352" s="2">
        <v>43651</v>
      </c>
      <c r="H4352" s="3">
        <v>43636</v>
      </c>
      <c r="I4352" t="s">
        <v>75</v>
      </c>
      <c r="J4352" t="s">
        <v>17</v>
      </c>
      <c r="K4352">
        <v>120339997</v>
      </c>
      <c r="L4352">
        <v>17710</v>
      </c>
    </row>
    <row r="4353" spans="1:12" ht="409.5" hidden="1" outlineLevel="2" x14ac:dyDescent="0.25">
      <c r="A4353" t="s">
        <v>3366</v>
      </c>
      <c r="B4353" s="1" t="s">
        <v>3367</v>
      </c>
      <c r="C4353" t="s">
        <v>147</v>
      </c>
      <c r="D4353" t="s">
        <v>15</v>
      </c>
      <c r="E4353">
        <v>3</v>
      </c>
      <c r="F4353" s="5">
        <v>43634</v>
      </c>
      <c r="G4353" s="2">
        <v>43845</v>
      </c>
      <c r="H4353" s="3">
        <v>43637</v>
      </c>
      <c r="I4353" t="s">
        <v>58</v>
      </c>
      <c r="J4353" t="s">
        <v>17</v>
      </c>
      <c r="K4353">
        <v>120404639</v>
      </c>
      <c r="L4353">
        <v>3862</v>
      </c>
    </row>
    <row r="4354" spans="1:12" ht="409.5" hidden="1" outlineLevel="2" x14ac:dyDescent="0.25">
      <c r="A4354" t="s">
        <v>3368</v>
      </c>
      <c r="B4354" s="1" t="s">
        <v>3369</v>
      </c>
      <c r="C4354" t="s">
        <v>28</v>
      </c>
      <c r="D4354" t="s">
        <v>15</v>
      </c>
      <c r="E4354">
        <v>2</v>
      </c>
      <c r="F4354" s="5">
        <v>43634</v>
      </c>
      <c r="G4354" s="2">
        <v>43644</v>
      </c>
      <c r="H4354" s="3">
        <v>43635</v>
      </c>
      <c r="I4354" t="s">
        <v>151</v>
      </c>
      <c r="J4354" t="s">
        <v>17</v>
      </c>
      <c r="K4354">
        <v>120407401</v>
      </c>
      <c r="L4354">
        <v>9678</v>
      </c>
    </row>
    <row r="4355" spans="1:12" ht="409.5" hidden="1" outlineLevel="2" x14ac:dyDescent="0.25">
      <c r="A4355" t="s">
        <v>3370</v>
      </c>
      <c r="B4355" s="1" t="s">
        <v>3371</v>
      </c>
      <c r="C4355" t="s">
        <v>147</v>
      </c>
      <c r="D4355" t="s">
        <v>15</v>
      </c>
      <c r="E4355">
        <v>2</v>
      </c>
      <c r="F4355" s="5">
        <v>43634</v>
      </c>
      <c r="G4355" s="2">
        <v>43644</v>
      </c>
      <c r="H4355" s="3">
        <v>43628</v>
      </c>
      <c r="I4355" t="s">
        <v>45</v>
      </c>
      <c r="J4355" t="s">
        <v>17</v>
      </c>
      <c r="K4355">
        <v>119758905</v>
      </c>
      <c r="L4355">
        <v>9931</v>
      </c>
    </row>
    <row r="4356" spans="1:12" ht="60" hidden="1" outlineLevel="2" x14ac:dyDescent="0.25">
      <c r="A4356" t="s">
        <v>3372</v>
      </c>
      <c r="B4356" s="1" t="s">
        <v>3373</v>
      </c>
      <c r="C4356" t="s">
        <v>231</v>
      </c>
      <c r="D4356" t="s">
        <v>15</v>
      </c>
      <c r="E4356">
        <v>3</v>
      </c>
      <c r="F4356" s="5">
        <v>43634</v>
      </c>
      <c r="G4356" s="2">
        <v>43649</v>
      </c>
      <c r="H4356" s="3">
        <v>43454</v>
      </c>
      <c r="I4356" t="s">
        <v>3374</v>
      </c>
      <c r="J4356" t="s">
        <v>49</v>
      </c>
      <c r="K4356">
        <v>109682938</v>
      </c>
      <c r="L4356">
        <v>9565</v>
      </c>
    </row>
    <row r="4357" spans="1:12" ht="150" hidden="1" outlineLevel="2" x14ac:dyDescent="0.25">
      <c r="A4357" t="s">
        <v>3375</v>
      </c>
      <c r="B4357" s="1" t="s">
        <v>3376</v>
      </c>
      <c r="C4357" t="s">
        <v>231</v>
      </c>
      <c r="D4357" t="s">
        <v>15</v>
      </c>
      <c r="E4357">
        <v>3</v>
      </c>
      <c r="F4357" s="5">
        <v>43634</v>
      </c>
      <c r="G4357" s="2">
        <v>43649</v>
      </c>
      <c r="H4357" s="3">
        <v>43637</v>
      </c>
      <c r="I4357" t="s">
        <v>16</v>
      </c>
      <c r="J4357" t="s">
        <v>17</v>
      </c>
      <c r="K4357">
        <v>120413119</v>
      </c>
      <c r="L4357">
        <v>4675</v>
      </c>
    </row>
    <row r="4358" spans="1:12" ht="210" hidden="1" outlineLevel="2" x14ac:dyDescent="0.25">
      <c r="A4358" t="s">
        <v>3377</v>
      </c>
      <c r="B4358" s="1" t="s">
        <v>3378</v>
      </c>
      <c r="C4358" t="s">
        <v>48</v>
      </c>
      <c r="D4358" t="s">
        <v>15</v>
      </c>
      <c r="E4358">
        <v>3</v>
      </c>
      <c r="F4358" s="5">
        <v>43634</v>
      </c>
      <c r="G4358" s="2">
        <v>43644</v>
      </c>
      <c r="H4358" s="3">
        <v>43637</v>
      </c>
      <c r="I4358" t="s">
        <v>29</v>
      </c>
      <c r="J4358" t="s">
        <v>17</v>
      </c>
      <c r="K4358">
        <v>120413798</v>
      </c>
      <c r="L4358">
        <v>182</v>
      </c>
    </row>
    <row r="4359" spans="1:12" ht="285" hidden="1" outlineLevel="2" x14ac:dyDescent="0.25">
      <c r="A4359" t="s">
        <v>3379</v>
      </c>
      <c r="B4359" s="1" t="s">
        <v>3380</v>
      </c>
      <c r="C4359" t="s">
        <v>14</v>
      </c>
      <c r="D4359" t="s">
        <v>15</v>
      </c>
      <c r="E4359">
        <v>2</v>
      </c>
      <c r="F4359" s="5">
        <v>43634</v>
      </c>
      <c r="G4359" s="2">
        <v>43651</v>
      </c>
      <c r="H4359" s="3">
        <v>43635</v>
      </c>
      <c r="I4359" t="s">
        <v>151</v>
      </c>
      <c r="J4359" t="s">
        <v>17</v>
      </c>
      <c r="K4359">
        <v>120414832</v>
      </c>
      <c r="L4359">
        <v>9316</v>
      </c>
    </row>
    <row r="4360" spans="1:12" ht="225" hidden="1" outlineLevel="2" x14ac:dyDescent="0.25">
      <c r="A4360" t="s">
        <v>3381</v>
      </c>
      <c r="B4360" s="1" t="s">
        <v>3382</v>
      </c>
      <c r="C4360" t="s">
        <v>24</v>
      </c>
      <c r="D4360" t="s">
        <v>15</v>
      </c>
      <c r="E4360">
        <v>3</v>
      </c>
      <c r="F4360" s="5">
        <v>43634</v>
      </c>
      <c r="G4360" s="2">
        <v>43648</v>
      </c>
      <c r="H4360" s="3">
        <v>43634.77915509259</v>
      </c>
      <c r="I4360" t="s">
        <v>94</v>
      </c>
      <c r="J4360" t="s">
        <v>17</v>
      </c>
      <c r="K4360">
        <v>120415912</v>
      </c>
      <c r="L4360">
        <v>107</v>
      </c>
    </row>
    <row r="4361" spans="1:12" ht="255" hidden="1" outlineLevel="2" x14ac:dyDescent="0.25">
      <c r="A4361" t="s">
        <v>3383</v>
      </c>
      <c r="B4361" s="1" t="s">
        <v>3384</v>
      </c>
      <c r="C4361" t="s">
        <v>48</v>
      </c>
      <c r="D4361" t="s">
        <v>15</v>
      </c>
      <c r="E4361">
        <v>3</v>
      </c>
      <c r="F4361" s="5">
        <v>43634</v>
      </c>
      <c r="G4361" s="2">
        <v>43654</v>
      </c>
      <c r="H4361" s="3">
        <v>43637</v>
      </c>
      <c r="I4361" t="s">
        <v>42</v>
      </c>
      <c r="J4361" t="s">
        <v>17</v>
      </c>
      <c r="K4361">
        <v>120417008</v>
      </c>
      <c r="L4361">
        <v>7955</v>
      </c>
    </row>
    <row r="4362" spans="1:12" ht="225" hidden="1" outlineLevel="2" x14ac:dyDescent="0.25">
      <c r="A4362" t="s">
        <v>3385</v>
      </c>
      <c r="B4362" s="1" t="s">
        <v>3386</v>
      </c>
      <c r="C4362" t="s">
        <v>207</v>
      </c>
      <c r="D4362" t="s">
        <v>15</v>
      </c>
      <c r="E4362">
        <v>2</v>
      </c>
      <c r="F4362" s="5">
        <v>43634</v>
      </c>
      <c r="G4362" s="2">
        <v>43684</v>
      </c>
      <c r="H4362" s="3">
        <v>43564</v>
      </c>
      <c r="I4362" t="s">
        <v>16</v>
      </c>
      <c r="J4362" t="s">
        <v>17</v>
      </c>
      <c r="K4362">
        <v>115933899</v>
      </c>
      <c r="L4362">
        <v>4675</v>
      </c>
    </row>
    <row r="4363" spans="1:12" ht="300" hidden="1" outlineLevel="2" x14ac:dyDescent="0.25">
      <c r="A4363" t="s">
        <v>3387</v>
      </c>
      <c r="B4363" s="1" t="s">
        <v>3388</v>
      </c>
      <c r="C4363" t="s">
        <v>14</v>
      </c>
      <c r="D4363" t="s">
        <v>15</v>
      </c>
      <c r="E4363">
        <v>3</v>
      </c>
      <c r="F4363" s="5">
        <v>43634</v>
      </c>
      <c r="G4363" s="2">
        <v>43649</v>
      </c>
      <c r="H4363" s="3">
        <v>43637</v>
      </c>
      <c r="I4363" t="s">
        <v>39</v>
      </c>
      <c r="J4363" t="s">
        <v>17</v>
      </c>
      <c r="K4363">
        <v>120419134</v>
      </c>
      <c r="L4363">
        <v>3909</v>
      </c>
    </row>
    <row r="4364" spans="1:12" ht="330" hidden="1" outlineLevel="2" x14ac:dyDescent="0.25">
      <c r="A4364" t="s">
        <v>3389</v>
      </c>
      <c r="B4364" s="1" t="s">
        <v>3390</v>
      </c>
      <c r="C4364" t="s">
        <v>1720</v>
      </c>
      <c r="D4364" t="s">
        <v>15</v>
      </c>
      <c r="E4364">
        <v>2</v>
      </c>
      <c r="F4364" s="5">
        <v>43634</v>
      </c>
      <c r="G4364" s="2">
        <v>43649</v>
      </c>
      <c r="H4364" s="3">
        <v>43635</v>
      </c>
      <c r="I4364" t="s">
        <v>53</v>
      </c>
      <c r="J4364" t="s">
        <v>17</v>
      </c>
      <c r="K4364">
        <v>120419144</v>
      </c>
      <c r="L4364">
        <v>3051</v>
      </c>
    </row>
    <row r="4365" spans="1:12" ht="210" hidden="1" outlineLevel="2" x14ac:dyDescent="0.25">
      <c r="A4365" t="s">
        <v>3391</v>
      </c>
      <c r="B4365" s="1" t="s">
        <v>3392</v>
      </c>
      <c r="C4365" t="s">
        <v>14</v>
      </c>
      <c r="D4365" t="s">
        <v>15</v>
      </c>
      <c r="E4365">
        <v>2</v>
      </c>
      <c r="F4365" s="5">
        <v>43634</v>
      </c>
      <c r="G4365" s="2">
        <v>43651</v>
      </c>
      <c r="H4365" s="3">
        <v>43635</v>
      </c>
      <c r="I4365" t="s">
        <v>151</v>
      </c>
      <c r="J4365" t="s">
        <v>17</v>
      </c>
      <c r="K4365">
        <v>120422471</v>
      </c>
      <c r="L4365">
        <v>9480</v>
      </c>
    </row>
    <row r="4366" spans="1:12" ht="150" hidden="1" outlineLevel="2" x14ac:dyDescent="0.25">
      <c r="A4366" t="s">
        <v>3393</v>
      </c>
      <c r="B4366" s="1" t="s">
        <v>3394</v>
      </c>
      <c r="C4366" t="s">
        <v>673</v>
      </c>
      <c r="D4366" t="s">
        <v>15</v>
      </c>
      <c r="E4366">
        <v>3</v>
      </c>
      <c r="F4366" s="5">
        <v>43634</v>
      </c>
      <c r="G4366" s="2">
        <v>43644</v>
      </c>
      <c r="H4366" s="3">
        <v>43636</v>
      </c>
      <c r="I4366" t="s">
        <v>53</v>
      </c>
      <c r="J4366" t="s">
        <v>3351</v>
      </c>
      <c r="K4366">
        <v>120423347</v>
      </c>
      <c r="L4366">
        <v>9186</v>
      </c>
    </row>
    <row r="4367" spans="1:12" ht="75" hidden="1" outlineLevel="2" x14ac:dyDescent="0.25">
      <c r="A4367" t="s">
        <v>3395</v>
      </c>
      <c r="B4367" s="1" t="s">
        <v>3396</v>
      </c>
      <c r="C4367" t="s">
        <v>48</v>
      </c>
      <c r="D4367" t="s">
        <v>15</v>
      </c>
      <c r="E4367">
        <v>1</v>
      </c>
      <c r="F4367" s="5">
        <v>43634</v>
      </c>
      <c r="G4367" s="2">
        <v>43656</v>
      </c>
      <c r="H4367" s="3">
        <v>43634</v>
      </c>
      <c r="I4367" t="s">
        <v>1253</v>
      </c>
      <c r="J4367" t="s">
        <v>3351</v>
      </c>
      <c r="K4367">
        <v>52998571</v>
      </c>
      <c r="L4367" t="s">
        <v>3397</v>
      </c>
    </row>
    <row r="4368" spans="1:12" ht="135" hidden="1" outlineLevel="2" x14ac:dyDescent="0.25">
      <c r="A4368" t="s">
        <v>3398</v>
      </c>
      <c r="B4368" s="1" t="s">
        <v>3399</v>
      </c>
      <c r="C4368" t="s">
        <v>214</v>
      </c>
      <c r="D4368" t="s">
        <v>15</v>
      </c>
      <c r="E4368">
        <v>2</v>
      </c>
      <c r="F4368" s="5">
        <v>43634</v>
      </c>
      <c r="G4368" s="2">
        <v>43644</v>
      </c>
      <c r="H4368" s="3">
        <v>43635</v>
      </c>
      <c r="I4368" t="s">
        <v>53</v>
      </c>
      <c r="J4368" t="s">
        <v>3351</v>
      </c>
      <c r="K4368">
        <v>120424324</v>
      </c>
      <c r="L4368">
        <v>9802</v>
      </c>
    </row>
    <row r="4369" spans="1:12" ht="270" hidden="1" outlineLevel="2" x14ac:dyDescent="0.25">
      <c r="A4369" t="s">
        <v>3400</v>
      </c>
      <c r="B4369" s="1" t="s">
        <v>3401</v>
      </c>
      <c r="C4369" t="s">
        <v>207</v>
      </c>
      <c r="D4369" t="s">
        <v>15</v>
      </c>
      <c r="E4369">
        <v>1</v>
      </c>
      <c r="F4369" s="5">
        <v>43634</v>
      </c>
      <c r="G4369" s="2">
        <v>43644</v>
      </c>
      <c r="H4369" s="3">
        <v>43634</v>
      </c>
      <c r="I4369" t="s">
        <v>29</v>
      </c>
      <c r="J4369" t="s">
        <v>61</v>
      </c>
      <c r="K4369">
        <v>120487116</v>
      </c>
      <c r="L4369">
        <v>9142</v>
      </c>
    </row>
    <row r="4370" spans="1:12" outlineLevel="1" collapsed="1" x14ac:dyDescent="0.25">
      <c r="B4370" s="1"/>
      <c r="F4370" s="12" t="s">
        <v>12212</v>
      </c>
      <c r="G4370" s="2"/>
      <c r="H4370" s="3"/>
      <c r="K4370">
        <f>SUBTOTAL(3,K4349:K4369)</f>
        <v>21</v>
      </c>
    </row>
    <row r="4371" spans="1:12" ht="225" hidden="1" outlineLevel="2" x14ac:dyDescent="0.25">
      <c r="A4371" t="s">
        <v>3296</v>
      </c>
      <c r="B4371" s="1" t="s">
        <v>3297</v>
      </c>
      <c r="C4371" t="s">
        <v>390</v>
      </c>
      <c r="D4371" t="s">
        <v>15</v>
      </c>
      <c r="E4371">
        <v>1</v>
      </c>
      <c r="F4371" s="5">
        <v>43633</v>
      </c>
      <c r="G4371" s="2">
        <v>43651</v>
      </c>
      <c r="H4371" s="3">
        <v>43635</v>
      </c>
      <c r="I4371" t="s">
        <v>75</v>
      </c>
      <c r="J4371" t="s">
        <v>17</v>
      </c>
      <c r="K4371">
        <v>120231788</v>
      </c>
      <c r="L4371">
        <v>9262</v>
      </c>
    </row>
    <row r="4372" spans="1:12" ht="315" hidden="1" outlineLevel="2" x14ac:dyDescent="0.25">
      <c r="A4372" t="s">
        <v>3298</v>
      </c>
      <c r="B4372" s="1" t="s">
        <v>3299</v>
      </c>
      <c r="C4372" t="s">
        <v>20</v>
      </c>
      <c r="D4372" t="s">
        <v>15</v>
      </c>
      <c r="E4372">
        <v>1</v>
      </c>
      <c r="F4372" s="5">
        <v>43633</v>
      </c>
      <c r="G4372" s="2">
        <v>43642</v>
      </c>
      <c r="H4372" s="3">
        <v>43633</v>
      </c>
      <c r="I4372" t="s">
        <v>45</v>
      </c>
      <c r="J4372" t="s">
        <v>17</v>
      </c>
      <c r="K4372">
        <v>120255025</v>
      </c>
      <c r="L4372">
        <v>11107</v>
      </c>
    </row>
    <row r="4373" spans="1:12" ht="210" hidden="1" outlineLevel="2" x14ac:dyDescent="0.25">
      <c r="A4373" t="s">
        <v>3300</v>
      </c>
      <c r="B4373" s="1" t="s">
        <v>3301</v>
      </c>
      <c r="C4373" t="s">
        <v>570</v>
      </c>
      <c r="D4373" t="s">
        <v>15</v>
      </c>
      <c r="E4373">
        <v>3</v>
      </c>
      <c r="F4373" s="5">
        <v>43633</v>
      </c>
      <c r="G4373" s="2">
        <v>43644</v>
      </c>
      <c r="H4373" s="3">
        <v>43634</v>
      </c>
      <c r="I4373" t="s">
        <v>29</v>
      </c>
      <c r="J4373" t="s">
        <v>17</v>
      </c>
      <c r="K4373">
        <v>120165888</v>
      </c>
      <c r="L4373">
        <v>9322</v>
      </c>
    </row>
    <row r="4374" spans="1:12" ht="390" hidden="1" outlineLevel="2" x14ac:dyDescent="0.25">
      <c r="A4374" t="s">
        <v>3302</v>
      </c>
      <c r="B4374" s="1" t="s">
        <v>3303</v>
      </c>
      <c r="C4374" t="s">
        <v>1168</v>
      </c>
      <c r="D4374" t="s">
        <v>15</v>
      </c>
      <c r="E4374">
        <v>3</v>
      </c>
      <c r="F4374" s="5">
        <v>43633</v>
      </c>
      <c r="G4374" s="2">
        <v>43644</v>
      </c>
      <c r="H4374" s="3">
        <v>43634</v>
      </c>
      <c r="I4374" t="s">
        <v>110</v>
      </c>
      <c r="J4374" t="s">
        <v>17</v>
      </c>
      <c r="K4374">
        <v>120167111</v>
      </c>
      <c r="L4374">
        <v>5131</v>
      </c>
    </row>
    <row r="4375" spans="1:12" ht="409.5" hidden="1" outlineLevel="2" x14ac:dyDescent="0.25">
      <c r="A4375" t="s">
        <v>3304</v>
      </c>
      <c r="B4375" s="1" t="s">
        <v>3305</v>
      </c>
      <c r="C4375" t="s">
        <v>24</v>
      </c>
      <c r="D4375" t="s">
        <v>15</v>
      </c>
      <c r="E4375">
        <v>3</v>
      </c>
      <c r="F4375" s="5">
        <v>43633</v>
      </c>
      <c r="G4375" s="2">
        <v>43649</v>
      </c>
      <c r="H4375" s="3">
        <v>43634</v>
      </c>
      <c r="I4375" t="s">
        <v>2650</v>
      </c>
      <c r="J4375" t="s">
        <v>17</v>
      </c>
      <c r="K4375">
        <v>120169188</v>
      </c>
      <c r="L4375">
        <v>9895</v>
      </c>
    </row>
    <row r="4376" spans="1:12" ht="255" hidden="1" outlineLevel="2" x14ac:dyDescent="0.25">
      <c r="A4376" t="s">
        <v>3306</v>
      </c>
      <c r="B4376" s="1" t="s">
        <v>3307</v>
      </c>
      <c r="C4376" t="s">
        <v>100</v>
      </c>
      <c r="D4376" t="s">
        <v>15</v>
      </c>
      <c r="E4376">
        <v>3</v>
      </c>
      <c r="F4376" s="5">
        <v>43633</v>
      </c>
      <c r="G4376" s="2">
        <v>43762</v>
      </c>
      <c r="H4376" s="3">
        <v>43635</v>
      </c>
      <c r="I4376" t="s">
        <v>668</v>
      </c>
      <c r="J4376" t="s">
        <v>17</v>
      </c>
      <c r="K4376">
        <v>120223554</v>
      </c>
      <c r="L4376">
        <v>9681</v>
      </c>
    </row>
    <row r="4377" spans="1:12" ht="300" hidden="1" outlineLevel="2" x14ac:dyDescent="0.25">
      <c r="A4377" t="s">
        <v>3308</v>
      </c>
      <c r="B4377" s="1" t="s">
        <v>3309</v>
      </c>
      <c r="C4377" t="s">
        <v>147</v>
      </c>
      <c r="D4377" t="s">
        <v>15</v>
      </c>
      <c r="E4377">
        <v>3</v>
      </c>
      <c r="F4377" s="5">
        <v>43633</v>
      </c>
      <c r="G4377" s="2">
        <v>43651</v>
      </c>
      <c r="H4377" s="3">
        <v>43635</v>
      </c>
      <c r="I4377" t="s">
        <v>42</v>
      </c>
      <c r="J4377" t="s">
        <v>17</v>
      </c>
      <c r="K4377">
        <v>120231541</v>
      </c>
      <c r="L4377">
        <v>9622</v>
      </c>
    </row>
    <row r="4378" spans="1:12" ht="195" hidden="1" outlineLevel="2" x14ac:dyDescent="0.25">
      <c r="A4378" t="s">
        <v>3310</v>
      </c>
      <c r="B4378" s="1" t="s">
        <v>3311</v>
      </c>
      <c r="C4378" t="s">
        <v>82</v>
      </c>
      <c r="D4378" t="s">
        <v>15</v>
      </c>
      <c r="E4378">
        <v>3</v>
      </c>
      <c r="F4378" s="5">
        <v>43633</v>
      </c>
      <c r="G4378" s="2">
        <v>43647</v>
      </c>
      <c r="H4378" s="3">
        <v>43636</v>
      </c>
      <c r="I4378" t="s">
        <v>36</v>
      </c>
      <c r="J4378" t="s">
        <v>17</v>
      </c>
      <c r="K4378">
        <v>52967019</v>
      </c>
      <c r="L4378">
        <v>600092</v>
      </c>
    </row>
    <row r="4379" spans="1:12" ht="150" hidden="1" outlineLevel="2" x14ac:dyDescent="0.25">
      <c r="A4379" t="s">
        <v>3312</v>
      </c>
      <c r="B4379" s="1" t="s">
        <v>3313</v>
      </c>
      <c r="C4379" t="s">
        <v>207</v>
      </c>
      <c r="D4379" t="s">
        <v>15</v>
      </c>
      <c r="E4379">
        <v>2</v>
      </c>
      <c r="F4379" s="5">
        <v>43633</v>
      </c>
      <c r="G4379" s="2">
        <v>43697</v>
      </c>
      <c r="H4379" s="3">
        <v>43634</v>
      </c>
      <c r="I4379" t="s">
        <v>366</v>
      </c>
      <c r="J4379" t="s">
        <v>17</v>
      </c>
      <c r="K4379">
        <v>52976801</v>
      </c>
      <c r="L4379">
        <v>69305</v>
      </c>
    </row>
    <row r="4380" spans="1:12" ht="225" hidden="1" outlineLevel="2" x14ac:dyDescent="0.25">
      <c r="A4380" t="s">
        <v>3314</v>
      </c>
      <c r="B4380" s="1" t="s">
        <v>3315</v>
      </c>
      <c r="C4380" t="s">
        <v>231</v>
      </c>
      <c r="D4380" t="s">
        <v>15</v>
      </c>
      <c r="E4380">
        <v>3</v>
      </c>
      <c r="F4380" s="5">
        <v>43633</v>
      </c>
      <c r="G4380" s="2">
        <v>43644</v>
      </c>
      <c r="H4380" s="3">
        <v>43636</v>
      </c>
      <c r="I4380" t="s">
        <v>113</v>
      </c>
      <c r="J4380" t="s">
        <v>17</v>
      </c>
      <c r="K4380">
        <v>120259750</v>
      </c>
      <c r="L4380">
        <v>4952</v>
      </c>
    </row>
    <row r="4381" spans="1:12" ht="360" hidden="1" outlineLevel="2" x14ac:dyDescent="0.25">
      <c r="A4381" t="s">
        <v>3316</v>
      </c>
      <c r="B4381" s="1" t="s">
        <v>3317</v>
      </c>
      <c r="C4381" t="s">
        <v>48</v>
      </c>
      <c r="D4381" t="s">
        <v>15</v>
      </c>
      <c r="E4381">
        <v>3</v>
      </c>
      <c r="F4381" s="5">
        <v>43633</v>
      </c>
      <c r="G4381" s="2">
        <v>43644</v>
      </c>
      <c r="H4381" s="3">
        <v>43636</v>
      </c>
      <c r="I4381" t="s">
        <v>151</v>
      </c>
      <c r="J4381" t="s">
        <v>17</v>
      </c>
      <c r="K4381">
        <v>120261727</v>
      </c>
      <c r="L4381">
        <v>9397</v>
      </c>
    </row>
    <row r="4382" spans="1:12" ht="225" hidden="1" outlineLevel="2" x14ac:dyDescent="0.25">
      <c r="A4382" t="s">
        <v>3318</v>
      </c>
      <c r="B4382" s="1" t="s">
        <v>3319</v>
      </c>
      <c r="C4382" t="s">
        <v>985</v>
      </c>
      <c r="D4382" t="s">
        <v>15</v>
      </c>
      <c r="E4382">
        <v>3</v>
      </c>
      <c r="F4382" s="5">
        <v>43633</v>
      </c>
      <c r="G4382" s="2">
        <v>43648</v>
      </c>
      <c r="H4382" s="3">
        <v>43633.709351851852</v>
      </c>
      <c r="I4382" t="s">
        <v>42</v>
      </c>
      <c r="J4382" t="s">
        <v>17</v>
      </c>
      <c r="K4382">
        <v>120263410</v>
      </c>
      <c r="L4382">
        <v>2673</v>
      </c>
    </row>
    <row r="4383" spans="1:12" ht="195" hidden="1" outlineLevel="2" x14ac:dyDescent="0.25">
      <c r="A4383" t="s">
        <v>3320</v>
      </c>
      <c r="B4383" s="1" t="s">
        <v>3321</v>
      </c>
      <c r="C4383" t="s">
        <v>14</v>
      </c>
      <c r="D4383" t="s">
        <v>15</v>
      </c>
      <c r="E4383">
        <v>3</v>
      </c>
      <c r="F4383" s="5">
        <v>43633</v>
      </c>
      <c r="G4383" s="2">
        <v>43651</v>
      </c>
      <c r="H4383" s="3">
        <v>43636</v>
      </c>
      <c r="I4383" t="s">
        <v>39</v>
      </c>
      <c r="J4383" t="s">
        <v>17</v>
      </c>
      <c r="K4383">
        <v>120264840</v>
      </c>
      <c r="L4383">
        <v>3945</v>
      </c>
    </row>
    <row r="4384" spans="1:12" ht="330" hidden="1" outlineLevel="2" x14ac:dyDescent="0.25">
      <c r="A4384" t="s">
        <v>3322</v>
      </c>
      <c r="B4384" s="1" t="s">
        <v>3323</v>
      </c>
      <c r="C4384" t="s">
        <v>147</v>
      </c>
      <c r="D4384" t="s">
        <v>15</v>
      </c>
      <c r="E4384">
        <v>3</v>
      </c>
      <c r="F4384" s="5">
        <v>43633</v>
      </c>
      <c r="G4384" s="2">
        <v>43651</v>
      </c>
      <c r="H4384" s="3">
        <v>43636</v>
      </c>
      <c r="I4384" t="s">
        <v>45</v>
      </c>
      <c r="J4384" t="s">
        <v>17</v>
      </c>
      <c r="K4384">
        <v>120266605</v>
      </c>
      <c r="L4384">
        <v>4675</v>
      </c>
    </row>
    <row r="4385" spans="1:12" ht="409.5" hidden="1" outlineLevel="2" x14ac:dyDescent="0.25">
      <c r="A4385" t="s">
        <v>3324</v>
      </c>
      <c r="B4385" s="1" t="s">
        <v>3325</v>
      </c>
      <c r="C4385" t="s">
        <v>82</v>
      </c>
      <c r="D4385" t="s">
        <v>15</v>
      </c>
      <c r="E4385">
        <v>3</v>
      </c>
      <c r="F4385" s="5">
        <v>43633</v>
      </c>
      <c r="G4385" s="2">
        <v>43644</v>
      </c>
      <c r="H4385" s="3">
        <v>43636</v>
      </c>
      <c r="I4385" t="s">
        <v>60</v>
      </c>
      <c r="J4385" t="s">
        <v>17</v>
      </c>
      <c r="K4385">
        <v>120267167</v>
      </c>
      <c r="L4385">
        <v>9130</v>
      </c>
    </row>
    <row r="4386" spans="1:12" ht="195" hidden="1" outlineLevel="2" x14ac:dyDescent="0.25">
      <c r="A4386" t="s">
        <v>3326</v>
      </c>
      <c r="B4386" s="1" t="s">
        <v>3327</v>
      </c>
      <c r="C4386" t="s">
        <v>14</v>
      </c>
      <c r="D4386" t="s">
        <v>15</v>
      </c>
      <c r="E4386">
        <v>2</v>
      </c>
      <c r="F4386" s="5">
        <v>43633</v>
      </c>
      <c r="G4386" s="2">
        <v>43651</v>
      </c>
      <c r="H4386" s="3">
        <v>43634</v>
      </c>
      <c r="I4386" t="s">
        <v>39</v>
      </c>
      <c r="J4386" t="s">
        <v>17</v>
      </c>
      <c r="K4386">
        <v>120272653</v>
      </c>
      <c r="L4386">
        <v>6621</v>
      </c>
    </row>
    <row r="4387" spans="1:12" ht="195" hidden="1" outlineLevel="2" x14ac:dyDescent="0.25">
      <c r="A4387" t="s">
        <v>3328</v>
      </c>
      <c r="B4387" s="1" t="s">
        <v>3329</v>
      </c>
      <c r="C4387" t="s">
        <v>14</v>
      </c>
      <c r="D4387" t="s">
        <v>15</v>
      </c>
      <c r="E4387">
        <v>1</v>
      </c>
      <c r="F4387" s="5">
        <v>43633</v>
      </c>
      <c r="G4387" s="2">
        <v>43651</v>
      </c>
      <c r="H4387" s="3">
        <v>43636</v>
      </c>
      <c r="I4387" t="s">
        <v>2720</v>
      </c>
      <c r="J4387" t="s">
        <v>17</v>
      </c>
      <c r="K4387">
        <v>120272861</v>
      </c>
      <c r="L4387">
        <v>3061</v>
      </c>
    </row>
    <row r="4388" spans="1:12" ht="180" hidden="1" outlineLevel="2" x14ac:dyDescent="0.25">
      <c r="A4388" t="s">
        <v>3330</v>
      </c>
      <c r="B4388" s="1" t="s">
        <v>3331</v>
      </c>
      <c r="C4388" t="s">
        <v>14</v>
      </c>
      <c r="D4388" t="s">
        <v>15</v>
      </c>
      <c r="E4388">
        <v>3</v>
      </c>
      <c r="F4388" s="5">
        <v>43633</v>
      </c>
      <c r="G4388" s="2">
        <v>43651</v>
      </c>
      <c r="H4388" s="3">
        <v>43636</v>
      </c>
      <c r="I4388" t="s">
        <v>39</v>
      </c>
      <c r="J4388" t="s">
        <v>17</v>
      </c>
      <c r="K4388">
        <v>120273292</v>
      </c>
      <c r="L4388">
        <v>3945</v>
      </c>
    </row>
    <row r="4389" spans="1:12" ht="180" hidden="1" outlineLevel="2" x14ac:dyDescent="0.25">
      <c r="A4389" t="s">
        <v>3332</v>
      </c>
      <c r="B4389" s="1" t="s">
        <v>3333</v>
      </c>
      <c r="C4389" t="s">
        <v>14</v>
      </c>
      <c r="D4389" t="s">
        <v>15</v>
      </c>
      <c r="E4389">
        <v>1</v>
      </c>
      <c r="F4389" s="5">
        <v>43633</v>
      </c>
      <c r="G4389" s="2">
        <v>43637</v>
      </c>
      <c r="H4389" s="3">
        <v>43633.812245370369</v>
      </c>
      <c r="I4389" t="s">
        <v>39</v>
      </c>
      <c r="J4389" t="s">
        <v>17</v>
      </c>
      <c r="K4389">
        <v>120273666</v>
      </c>
      <c r="L4389">
        <v>6622</v>
      </c>
    </row>
    <row r="4390" spans="1:12" ht="180" hidden="1" outlineLevel="2" x14ac:dyDescent="0.25">
      <c r="A4390" t="s">
        <v>3334</v>
      </c>
      <c r="B4390" s="1" t="s">
        <v>3335</v>
      </c>
      <c r="C4390" t="s">
        <v>570</v>
      </c>
      <c r="D4390" t="s">
        <v>15</v>
      </c>
      <c r="E4390">
        <v>1</v>
      </c>
      <c r="F4390" s="5">
        <v>43633</v>
      </c>
      <c r="G4390" s="2">
        <v>43648</v>
      </c>
      <c r="H4390" s="3">
        <v>43633</v>
      </c>
      <c r="I4390" t="s">
        <v>29</v>
      </c>
      <c r="J4390" t="s">
        <v>17</v>
      </c>
      <c r="K4390">
        <v>120273992</v>
      </c>
      <c r="L4390">
        <v>27</v>
      </c>
    </row>
    <row r="4391" spans="1:12" ht="315" hidden="1" outlineLevel="2" x14ac:dyDescent="0.25">
      <c r="A4391" t="s">
        <v>3336</v>
      </c>
      <c r="B4391" s="1" t="s">
        <v>3337</v>
      </c>
      <c r="C4391" t="s">
        <v>231</v>
      </c>
      <c r="D4391" t="s">
        <v>15</v>
      </c>
      <c r="E4391">
        <v>3</v>
      </c>
      <c r="F4391" s="5">
        <v>43633</v>
      </c>
      <c r="G4391" s="2">
        <v>43866</v>
      </c>
      <c r="H4391" s="3">
        <v>43636</v>
      </c>
      <c r="I4391" t="s">
        <v>3338</v>
      </c>
      <c r="J4391" t="s">
        <v>17</v>
      </c>
      <c r="K4391">
        <v>120277131</v>
      </c>
      <c r="L4391">
        <v>10556</v>
      </c>
    </row>
    <row r="4392" spans="1:12" ht="390" hidden="1" outlineLevel="2" x14ac:dyDescent="0.25">
      <c r="A4392" t="s">
        <v>3339</v>
      </c>
      <c r="B4392" s="1" t="s">
        <v>3340</v>
      </c>
      <c r="C4392" t="s">
        <v>48</v>
      </c>
      <c r="D4392" t="s">
        <v>15</v>
      </c>
      <c r="E4392">
        <v>3</v>
      </c>
      <c r="F4392" s="5">
        <v>43633</v>
      </c>
      <c r="G4392" s="2">
        <v>43686</v>
      </c>
      <c r="H4392" s="3">
        <v>43636</v>
      </c>
      <c r="I4392" t="s">
        <v>151</v>
      </c>
      <c r="J4392" t="s">
        <v>17</v>
      </c>
      <c r="K4392">
        <v>120277281</v>
      </c>
      <c r="L4392">
        <v>9128</v>
      </c>
    </row>
    <row r="4393" spans="1:12" ht="409.5" hidden="1" outlineLevel="2" x14ac:dyDescent="0.25">
      <c r="A4393" t="s">
        <v>3341</v>
      </c>
      <c r="B4393" s="1" t="s">
        <v>3342</v>
      </c>
      <c r="C4393" t="s">
        <v>1632</v>
      </c>
      <c r="D4393" t="s">
        <v>15</v>
      </c>
      <c r="E4393">
        <v>1</v>
      </c>
      <c r="F4393" s="5">
        <v>43633</v>
      </c>
      <c r="G4393" s="2">
        <v>43644</v>
      </c>
      <c r="H4393" s="3">
        <v>43633</v>
      </c>
      <c r="I4393" t="s">
        <v>45</v>
      </c>
      <c r="J4393" t="s">
        <v>17</v>
      </c>
      <c r="K4393">
        <v>120276133</v>
      </c>
      <c r="L4393">
        <v>48213</v>
      </c>
    </row>
    <row r="4394" spans="1:12" ht="270" hidden="1" outlineLevel="2" x14ac:dyDescent="0.25">
      <c r="A4394" t="s">
        <v>3343</v>
      </c>
      <c r="B4394" s="1" t="s">
        <v>3344</v>
      </c>
      <c r="C4394" t="s">
        <v>303</v>
      </c>
      <c r="D4394" t="s">
        <v>15</v>
      </c>
      <c r="E4394">
        <v>3</v>
      </c>
      <c r="F4394" s="5">
        <v>43633</v>
      </c>
      <c r="G4394" s="2">
        <v>43651</v>
      </c>
      <c r="H4394" s="3">
        <v>43635</v>
      </c>
      <c r="I4394" t="s">
        <v>94</v>
      </c>
      <c r="J4394" t="s">
        <v>66</v>
      </c>
      <c r="K4394">
        <v>120280110</v>
      </c>
      <c r="L4394" t="s">
        <v>571</v>
      </c>
    </row>
    <row r="4395" spans="1:12" ht="90" hidden="1" outlineLevel="2" x14ac:dyDescent="0.25">
      <c r="A4395" t="s">
        <v>3345</v>
      </c>
      <c r="B4395" s="1" t="s">
        <v>3346</v>
      </c>
      <c r="C4395" t="s">
        <v>24</v>
      </c>
      <c r="D4395" t="s">
        <v>15</v>
      </c>
      <c r="E4395">
        <v>2</v>
      </c>
      <c r="F4395" s="5">
        <v>43633</v>
      </c>
      <c r="G4395" s="2">
        <v>43648</v>
      </c>
      <c r="H4395" s="3">
        <v>43633</v>
      </c>
      <c r="I4395" t="s">
        <v>94</v>
      </c>
      <c r="J4395" t="s">
        <v>66</v>
      </c>
      <c r="K4395">
        <v>120280180</v>
      </c>
      <c r="L4395" t="s">
        <v>571</v>
      </c>
    </row>
    <row r="4396" spans="1:12" ht="255" hidden="1" outlineLevel="2" x14ac:dyDescent="0.25">
      <c r="A4396" t="s">
        <v>3347</v>
      </c>
      <c r="B4396" s="1" t="s">
        <v>3348</v>
      </c>
      <c r="C4396" t="s">
        <v>14</v>
      </c>
      <c r="D4396" t="s">
        <v>15</v>
      </c>
      <c r="E4396">
        <v>3</v>
      </c>
      <c r="F4396" s="5">
        <v>43633</v>
      </c>
      <c r="G4396" s="2">
        <v>43661</v>
      </c>
      <c r="H4396" s="3">
        <v>43636</v>
      </c>
      <c r="I4396" t="s">
        <v>113</v>
      </c>
      <c r="J4396" t="s">
        <v>66</v>
      </c>
      <c r="K4396">
        <v>120280256</v>
      </c>
      <c r="L4396">
        <v>9553</v>
      </c>
    </row>
    <row r="4397" spans="1:12" ht="409.5" hidden="1" outlineLevel="2" x14ac:dyDescent="0.25">
      <c r="A4397" t="s">
        <v>3349</v>
      </c>
      <c r="B4397" s="1" t="s">
        <v>3350</v>
      </c>
      <c r="C4397" t="s">
        <v>228</v>
      </c>
      <c r="D4397" t="s">
        <v>15</v>
      </c>
      <c r="E4397">
        <v>2</v>
      </c>
      <c r="F4397" s="5">
        <v>43633</v>
      </c>
      <c r="G4397" s="2">
        <v>43663</v>
      </c>
      <c r="H4397" s="3">
        <v>43634</v>
      </c>
      <c r="I4397" t="s">
        <v>45</v>
      </c>
      <c r="J4397" t="s">
        <v>3351</v>
      </c>
      <c r="K4397">
        <v>119990692</v>
      </c>
      <c r="L4397">
        <v>10391</v>
      </c>
    </row>
    <row r="4398" spans="1:12" ht="315" hidden="1" outlineLevel="2" x14ac:dyDescent="0.25">
      <c r="A4398" t="s">
        <v>3352</v>
      </c>
      <c r="B4398" s="1" t="s">
        <v>3353</v>
      </c>
      <c r="C4398" t="s">
        <v>985</v>
      </c>
      <c r="D4398" t="s">
        <v>15</v>
      </c>
      <c r="E4398">
        <v>2</v>
      </c>
      <c r="F4398" s="5">
        <v>43633</v>
      </c>
      <c r="G4398" s="2">
        <v>43651</v>
      </c>
      <c r="H4398" s="3">
        <v>43634</v>
      </c>
      <c r="I4398" t="s">
        <v>42</v>
      </c>
      <c r="J4398" t="s">
        <v>3351</v>
      </c>
      <c r="K4398">
        <v>119426529</v>
      </c>
      <c r="L4398">
        <v>9833</v>
      </c>
    </row>
    <row r="4399" spans="1:12" ht="165" hidden="1" outlineLevel="2" x14ac:dyDescent="0.25">
      <c r="A4399" t="s">
        <v>3354</v>
      </c>
      <c r="B4399" s="1" t="s">
        <v>3355</v>
      </c>
      <c r="C4399" t="s">
        <v>14</v>
      </c>
      <c r="D4399" t="s">
        <v>15</v>
      </c>
      <c r="E4399">
        <v>2</v>
      </c>
      <c r="F4399" s="5">
        <v>43633</v>
      </c>
      <c r="G4399" s="2">
        <v>43651</v>
      </c>
      <c r="H4399" s="3">
        <v>43634</v>
      </c>
      <c r="I4399" t="s">
        <v>53</v>
      </c>
      <c r="J4399" t="s">
        <v>3351</v>
      </c>
      <c r="K4399">
        <v>120339371</v>
      </c>
      <c r="L4399">
        <v>1300</v>
      </c>
    </row>
    <row r="4400" spans="1:12" ht="270" hidden="1" outlineLevel="2" x14ac:dyDescent="0.25">
      <c r="A4400" t="s">
        <v>3356</v>
      </c>
      <c r="B4400" s="1" t="s">
        <v>3357</v>
      </c>
      <c r="C4400" t="s">
        <v>20</v>
      </c>
      <c r="D4400" t="s">
        <v>15</v>
      </c>
      <c r="E4400">
        <v>1</v>
      </c>
      <c r="F4400" s="5">
        <v>43633</v>
      </c>
      <c r="G4400" s="2">
        <v>43654</v>
      </c>
      <c r="H4400" s="3">
        <v>43633</v>
      </c>
      <c r="I4400" t="s">
        <v>110</v>
      </c>
      <c r="J4400" t="s">
        <v>3351</v>
      </c>
      <c r="K4400">
        <v>120339290</v>
      </c>
      <c r="L4400">
        <v>9545</v>
      </c>
    </row>
    <row r="4401" spans="1:12" outlineLevel="1" collapsed="1" x14ac:dyDescent="0.25">
      <c r="B4401" s="1"/>
      <c r="F4401" s="12" t="s">
        <v>12213</v>
      </c>
      <c r="G4401" s="2"/>
      <c r="H4401" s="3"/>
      <c r="K4401">
        <f>SUBTOTAL(3,K4371:K4400)</f>
        <v>30</v>
      </c>
    </row>
    <row r="4402" spans="1:12" ht="330" hidden="1" outlineLevel="2" x14ac:dyDescent="0.25">
      <c r="A4402" t="s">
        <v>3292</v>
      </c>
      <c r="B4402" s="1" t="s">
        <v>3293</v>
      </c>
      <c r="C4402" t="s">
        <v>82</v>
      </c>
      <c r="D4402" t="s">
        <v>15</v>
      </c>
      <c r="E4402">
        <v>1</v>
      </c>
      <c r="F4402" s="5">
        <v>43632</v>
      </c>
      <c r="G4402" s="2">
        <v>43644</v>
      </c>
      <c r="H4402" s="3">
        <v>43632</v>
      </c>
      <c r="I4402" t="s">
        <v>60</v>
      </c>
      <c r="J4402" t="s">
        <v>17</v>
      </c>
      <c r="K4402">
        <v>120223833</v>
      </c>
      <c r="L4402">
        <v>11107</v>
      </c>
    </row>
    <row r="4403" spans="1:12" ht="180" hidden="1" outlineLevel="2" x14ac:dyDescent="0.25">
      <c r="A4403" t="s">
        <v>3294</v>
      </c>
      <c r="B4403" s="1" t="s">
        <v>3295</v>
      </c>
      <c r="C4403" t="s">
        <v>14</v>
      </c>
      <c r="D4403" t="s">
        <v>15</v>
      </c>
      <c r="E4403">
        <v>2</v>
      </c>
      <c r="F4403" s="5">
        <v>43632</v>
      </c>
      <c r="G4403" s="2">
        <v>43637</v>
      </c>
      <c r="H4403" s="3">
        <v>43632</v>
      </c>
      <c r="I4403" t="s">
        <v>39</v>
      </c>
      <c r="J4403" t="s">
        <v>17</v>
      </c>
      <c r="K4403">
        <v>120168166</v>
      </c>
      <c r="L4403">
        <v>6621</v>
      </c>
    </row>
    <row r="4404" spans="1:12" outlineLevel="1" collapsed="1" x14ac:dyDescent="0.25">
      <c r="B4404" s="1"/>
      <c r="F4404" s="12" t="s">
        <v>12214</v>
      </c>
      <c r="G4404" s="2"/>
      <c r="H4404" s="3"/>
      <c r="K4404">
        <f>SUBTOTAL(3,K4402:K4403)</f>
        <v>2</v>
      </c>
    </row>
    <row r="4405" spans="1:12" ht="180" hidden="1" outlineLevel="2" x14ac:dyDescent="0.25">
      <c r="A4405" t="s">
        <v>3286</v>
      </c>
      <c r="B4405" s="1" t="s">
        <v>3287</v>
      </c>
      <c r="C4405" t="s">
        <v>14</v>
      </c>
      <c r="D4405" t="s">
        <v>15</v>
      </c>
      <c r="E4405">
        <v>2</v>
      </c>
      <c r="F4405" s="5">
        <v>43631</v>
      </c>
      <c r="G4405" s="2">
        <v>43637</v>
      </c>
      <c r="H4405" s="3">
        <v>43631</v>
      </c>
      <c r="I4405" t="s">
        <v>39</v>
      </c>
      <c r="J4405" t="s">
        <v>17</v>
      </c>
      <c r="K4405">
        <v>120104881</v>
      </c>
      <c r="L4405">
        <v>4151</v>
      </c>
    </row>
    <row r="4406" spans="1:12" ht="270" hidden="1" outlineLevel="2" x14ac:dyDescent="0.25">
      <c r="A4406" t="s">
        <v>3288</v>
      </c>
      <c r="B4406" s="1" t="s">
        <v>3289</v>
      </c>
      <c r="C4406" t="s">
        <v>14</v>
      </c>
      <c r="D4406" t="s">
        <v>15</v>
      </c>
      <c r="E4406">
        <v>3</v>
      </c>
      <c r="F4406" s="5">
        <v>43631</v>
      </c>
      <c r="G4406" s="2">
        <v>43651</v>
      </c>
      <c r="H4406" s="3">
        <v>43634</v>
      </c>
      <c r="I4406" t="s">
        <v>39</v>
      </c>
      <c r="J4406" t="s">
        <v>17</v>
      </c>
      <c r="K4406">
        <v>120162078</v>
      </c>
      <c r="L4406">
        <v>4151</v>
      </c>
    </row>
    <row r="4407" spans="1:12" ht="270" hidden="1" outlineLevel="2" x14ac:dyDescent="0.25">
      <c r="A4407" t="s">
        <v>3290</v>
      </c>
      <c r="B4407" s="1" t="s">
        <v>3291</v>
      </c>
      <c r="C4407" t="s">
        <v>14</v>
      </c>
      <c r="D4407" t="s">
        <v>15</v>
      </c>
      <c r="E4407">
        <v>1</v>
      </c>
      <c r="F4407" s="5">
        <v>43631</v>
      </c>
      <c r="G4407" s="2">
        <v>43651</v>
      </c>
      <c r="H4407" s="3">
        <v>43634</v>
      </c>
      <c r="I4407" t="s">
        <v>29</v>
      </c>
      <c r="J4407" t="s">
        <v>17</v>
      </c>
      <c r="K4407">
        <v>120161442</v>
      </c>
      <c r="L4407">
        <v>9565</v>
      </c>
    </row>
    <row r="4408" spans="1:12" outlineLevel="1" collapsed="1" x14ac:dyDescent="0.25">
      <c r="B4408" s="1"/>
      <c r="F4408" s="12" t="s">
        <v>12215</v>
      </c>
      <c r="G4408" s="2"/>
      <c r="H4408" s="3"/>
      <c r="K4408">
        <f>SUBTOTAL(3,K4405:K4407)</f>
        <v>3</v>
      </c>
    </row>
    <row r="4409" spans="1:12" ht="150" hidden="1" outlineLevel="2" x14ac:dyDescent="0.25">
      <c r="A4409" t="s">
        <v>3260</v>
      </c>
      <c r="B4409" s="1" t="s">
        <v>3261</v>
      </c>
      <c r="C4409" t="s">
        <v>48</v>
      </c>
      <c r="D4409" t="s">
        <v>15</v>
      </c>
      <c r="E4409">
        <v>1</v>
      </c>
      <c r="F4409" s="5">
        <v>43630</v>
      </c>
      <c r="G4409" s="2">
        <v>43630</v>
      </c>
      <c r="H4409" s="3">
        <v>43630</v>
      </c>
      <c r="I4409" t="s">
        <v>45</v>
      </c>
      <c r="J4409" t="s">
        <v>66</v>
      </c>
      <c r="K4409">
        <v>52951883</v>
      </c>
      <c r="L4409">
        <v>69430</v>
      </c>
    </row>
    <row r="4410" spans="1:12" ht="210" hidden="1" outlineLevel="2" x14ac:dyDescent="0.25">
      <c r="A4410" t="s">
        <v>3262</v>
      </c>
      <c r="B4410" s="1" t="s">
        <v>3263</v>
      </c>
      <c r="C4410" t="s">
        <v>14</v>
      </c>
      <c r="D4410" t="s">
        <v>15</v>
      </c>
      <c r="E4410">
        <v>1</v>
      </c>
      <c r="F4410" s="5">
        <v>43630</v>
      </c>
      <c r="G4410" s="2">
        <v>43635</v>
      </c>
      <c r="H4410" s="3">
        <v>43630</v>
      </c>
      <c r="I4410" t="s">
        <v>45</v>
      </c>
      <c r="J4410" t="s">
        <v>66</v>
      </c>
      <c r="K4410">
        <v>119990374</v>
      </c>
      <c r="L4410">
        <v>10391</v>
      </c>
    </row>
    <row r="4411" spans="1:12" ht="285" hidden="1" outlineLevel="2" x14ac:dyDescent="0.25">
      <c r="A4411" t="s">
        <v>3264</v>
      </c>
      <c r="B4411" s="1" t="s">
        <v>3265</v>
      </c>
      <c r="C4411" t="s">
        <v>48</v>
      </c>
      <c r="D4411" t="s">
        <v>15</v>
      </c>
      <c r="E4411">
        <v>3</v>
      </c>
      <c r="F4411" s="5">
        <v>43630</v>
      </c>
      <c r="G4411" s="2">
        <v>43644</v>
      </c>
      <c r="H4411" s="3">
        <v>43633</v>
      </c>
      <c r="I4411" t="s">
        <v>36</v>
      </c>
      <c r="J4411" t="s">
        <v>66</v>
      </c>
      <c r="K4411">
        <v>119989502</v>
      </c>
      <c r="L4411">
        <v>9700</v>
      </c>
    </row>
    <row r="4412" spans="1:12" ht="270" hidden="1" outlineLevel="2" x14ac:dyDescent="0.25">
      <c r="A4412" t="s">
        <v>3266</v>
      </c>
      <c r="B4412" s="1" t="s">
        <v>3267</v>
      </c>
      <c r="C4412" t="s">
        <v>14</v>
      </c>
      <c r="D4412" t="s">
        <v>15</v>
      </c>
      <c r="E4412">
        <v>1</v>
      </c>
      <c r="F4412" s="5">
        <v>43630</v>
      </c>
      <c r="G4412" s="2">
        <v>43760</v>
      </c>
      <c r="H4412" s="3">
        <v>43630</v>
      </c>
      <c r="I4412" t="s">
        <v>1036</v>
      </c>
      <c r="J4412" t="s">
        <v>17</v>
      </c>
      <c r="K4412">
        <v>119991611</v>
      </c>
      <c r="L4412">
        <v>10423</v>
      </c>
    </row>
    <row r="4413" spans="1:12" ht="360" hidden="1" outlineLevel="2" x14ac:dyDescent="0.25">
      <c r="A4413" t="s">
        <v>3268</v>
      </c>
      <c r="B4413" s="1" t="s">
        <v>3269</v>
      </c>
      <c r="C4413" t="s">
        <v>207</v>
      </c>
      <c r="D4413" t="s">
        <v>15</v>
      </c>
      <c r="E4413">
        <v>3</v>
      </c>
      <c r="F4413" s="5">
        <v>43630</v>
      </c>
      <c r="G4413" s="2">
        <v>43648</v>
      </c>
      <c r="H4413" s="3">
        <v>43633</v>
      </c>
      <c r="I4413" t="s">
        <v>94</v>
      </c>
      <c r="J4413" t="s">
        <v>17</v>
      </c>
      <c r="K4413">
        <v>119991214</v>
      </c>
      <c r="L4413">
        <v>9830</v>
      </c>
    </row>
    <row r="4414" spans="1:12" ht="300" hidden="1" outlineLevel="2" x14ac:dyDescent="0.25">
      <c r="A4414" t="s">
        <v>3270</v>
      </c>
      <c r="B4414" s="1" t="s">
        <v>3271</v>
      </c>
      <c r="C4414" t="s">
        <v>14</v>
      </c>
      <c r="D4414" t="s">
        <v>15</v>
      </c>
      <c r="E4414">
        <v>2</v>
      </c>
      <c r="F4414" s="5">
        <v>43630</v>
      </c>
      <c r="G4414" s="2">
        <v>43637</v>
      </c>
      <c r="H4414" s="3">
        <v>43631</v>
      </c>
      <c r="I4414" t="s">
        <v>110</v>
      </c>
      <c r="J4414" t="s">
        <v>17</v>
      </c>
      <c r="K4414">
        <v>119993784</v>
      </c>
      <c r="L4414">
        <v>816</v>
      </c>
    </row>
    <row r="4415" spans="1:12" ht="315" hidden="1" outlineLevel="2" x14ac:dyDescent="0.25">
      <c r="A4415" t="s">
        <v>3272</v>
      </c>
      <c r="B4415" s="1" t="s">
        <v>3273</v>
      </c>
      <c r="C4415" t="s">
        <v>24</v>
      </c>
      <c r="D4415" t="s">
        <v>15</v>
      </c>
      <c r="E4415">
        <v>3</v>
      </c>
      <c r="F4415" s="5">
        <v>43630</v>
      </c>
      <c r="G4415" s="2">
        <v>43649</v>
      </c>
      <c r="H4415" s="3">
        <v>43633</v>
      </c>
      <c r="I4415" t="s">
        <v>58</v>
      </c>
      <c r="J4415" t="s">
        <v>17</v>
      </c>
      <c r="K4415">
        <v>119994431</v>
      </c>
      <c r="L4415">
        <v>9546</v>
      </c>
    </row>
    <row r="4416" spans="1:12" ht="210" hidden="1" outlineLevel="2" x14ac:dyDescent="0.25">
      <c r="A4416" t="s">
        <v>3274</v>
      </c>
      <c r="B4416" s="1" t="s">
        <v>3275</v>
      </c>
      <c r="C4416" t="s">
        <v>231</v>
      </c>
      <c r="D4416" t="s">
        <v>15</v>
      </c>
      <c r="E4416">
        <v>3</v>
      </c>
      <c r="F4416" s="5">
        <v>43630</v>
      </c>
      <c r="G4416" s="2">
        <v>43644</v>
      </c>
      <c r="H4416" s="3">
        <v>43633</v>
      </c>
      <c r="I4416" t="s">
        <v>366</v>
      </c>
      <c r="J4416" t="s">
        <v>17</v>
      </c>
      <c r="K4416">
        <v>119996291</v>
      </c>
      <c r="L4416">
        <v>9832</v>
      </c>
    </row>
    <row r="4417" spans="1:12" ht="409.5" hidden="1" outlineLevel="2" x14ac:dyDescent="0.25">
      <c r="A4417" t="s">
        <v>3276</v>
      </c>
      <c r="B4417" s="1" t="s">
        <v>3277</v>
      </c>
      <c r="C4417" t="s">
        <v>14</v>
      </c>
      <c r="D4417" t="s">
        <v>15</v>
      </c>
      <c r="E4417">
        <v>2</v>
      </c>
      <c r="F4417" s="5">
        <v>43630</v>
      </c>
      <c r="G4417" s="2">
        <v>43644</v>
      </c>
      <c r="H4417" s="3">
        <v>43631</v>
      </c>
      <c r="I4417" t="s">
        <v>110</v>
      </c>
      <c r="J4417" t="s">
        <v>17</v>
      </c>
      <c r="K4417">
        <v>119996242</v>
      </c>
      <c r="L4417">
        <v>9832</v>
      </c>
    </row>
    <row r="4418" spans="1:12" ht="300" hidden="1" outlineLevel="2" x14ac:dyDescent="0.25">
      <c r="A4418" t="s">
        <v>3278</v>
      </c>
      <c r="B4418" s="1" t="s">
        <v>3279</v>
      </c>
      <c r="C4418" t="s">
        <v>14</v>
      </c>
      <c r="D4418" t="s">
        <v>15</v>
      </c>
      <c r="E4418">
        <v>2</v>
      </c>
      <c r="F4418" s="5">
        <v>43630</v>
      </c>
      <c r="G4418" s="2">
        <v>43637</v>
      </c>
      <c r="H4418" s="3">
        <v>43631</v>
      </c>
      <c r="I4418" t="s">
        <v>151</v>
      </c>
      <c r="J4418" t="s">
        <v>17</v>
      </c>
      <c r="K4418">
        <v>119996420</v>
      </c>
      <c r="L4418">
        <v>9712</v>
      </c>
    </row>
    <row r="4419" spans="1:12" hidden="1" outlineLevel="2" x14ac:dyDescent="0.25">
      <c r="A4419" t="s">
        <v>3280</v>
      </c>
      <c r="B4419" t="s">
        <v>3281</v>
      </c>
      <c r="C4419" t="s">
        <v>243</v>
      </c>
      <c r="D4419" t="s">
        <v>15</v>
      </c>
      <c r="E4419">
        <v>1</v>
      </c>
      <c r="F4419" s="5">
        <v>43630</v>
      </c>
      <c r="G4419" s="2">
        <v>43684</v>
      </c>
      <c r="H4419" s="3">
        <v>43634</v>
      </c>
      <c r="I4419" t="s">
        <v>225</v>
      </c>
      <c r="J4419" t="s">
        <v>61</v>
      </c>
      <c r="K4419">
        <v>30239845</v>
      </c>
      <c r="L4419" t="s">
        <v>2121</v>
      </c>
    </row>
    <row r="4420" spans="1:12" ht="225" hidden="1" outlineLevel="2" x14ac:dyDescent="0.25">
      <c r="A4420" t="s">
        <v>3282</v>
      </c>
      <c r="B4420" s="1" t="s">
        <v>3283</v>
      </c>
      <c r="C4420" t="s">
        <v>14</v>
      </c>
      <c r="D4420" t="s">
        <v>15</v>
      </c>
      <c r="E4420">
        <v>2</v>
      </c>
      <c r="F4420" s="5">
        <v>43630</v>
      </c>
      <c r="G4420" s="2">
        <v>43637</v>
      </c>
      <c r="H4420" s="3">
        <v>43631</v>
      </c>
      <c r="I4420" t="s">
        <v>39</v>
      </c>
      <c r="J4420" t="s">
        <v>66</v>
      </c>
      <c r="K4420">
        <v>120069630</v>
      </c>
      <c r="L4420">
        <v>9916</v>
      </c>
    </row>
    <row r="4421" spans="1:12" ht="409.5" hidden="1" outlineLevel="2" x14ac:dyDescent="0.25">
      <c r="A4421" t="s">
        <v>3284</v>
      </c>
      <c r="B4421" s="1" t="s">
        <v>3285</v>
      </c>
      <c r="C4421" t="s">
        <v>231</v>
      </c>
      <c r="D4421" t="s">
        <v>15</v>
      </c>
      <c r="E4421">
        <v>3</v>
      </c>
      <c r="F4421" s="5">
        <v>43630</v>
      </c>
      <c r="G4421" s="2">
        <v>43649</v>
      </c>
      <c r="H4421" s="3">
        <v>43633</v>
      </c>
      <c r="I4421" t="s">
        <v>113</v>
      </c>
      <c r="J4421" t="s">
        <v>66</v>
      </c>
      <c r="K4421">
        <v>120089844</v>
      </c>
      <c r="L4421">
        <v>10492</v>
      </c>
    </row>
    <row r="4422" spans="1:12" outlineLevel="1" collapsed="1" x14ac:dyDescent="0.25">
      <c r="B4422" s="1"/>
      <c r="F4422" s="12" t="s">
        <v>12216</v>
      </c>
      <c r="G4422" s="2"/>
      <c r="H4422" s="3"/>
      <c r="K4422">
        <f>SUBTOTAL(3,K4409:K4421)</f>
        <v>13</v>
      </c>
    </row>
    <row r="4423" spans="1:12" ht="409.5" hidden="1" outlineLevel="2" x14ac:dyDescent="0.25">
      <c r="A4423" t="s">
        <v>3233</v>
      </c>
      <c r="B4423" s="1" t="s">
        <v>3234</v>
      </c>
      <c r="C4423" t="s">
        <v>147</v>
      </c>
      <c r="D4423" t="s">
        <v>15</v>
      </c>
      <c r="E4423">
        <v>1</v>
      </c>
      <c r="F4423" s="5">
        <v>43629</v>
      </c>
      <c r="G4423" s="2">
        <v>43649</v>
      </c>
      <c r="H4423" s="3">
        <v>43628</v>
      </c>
      <c r="I4423" t="s">
        <v>2650</v>
      </c>
      <c r="J4423" t="s">
        <v>66</v>
      </c>
      <c r="K4423">
        <v>119847062</v>
      </c>
      <c r="L4423">
        <v>9833</v>
      </c>
    </row>
    <row r="4424" spans="1:12" ht="195" hidden="1" outlineLevel="2" x14ac:dyDescent="0.25">
      <c r="A4424" t="s">
        <v>3235</v>
      </c>
      <c r="B4424" s="1" t="s">
        <v>3236</v>
      </c>
      <c r="C4424" t="s">
        <v>231</v>
      </c>
      <c r="D4424" t="s">
        <v>15</v>
      </c>
      <c r="E4424">
        <v>2</v>
      </c>
      <c r="F4424" s="5">
        <v>43629</v>
      </c>
      <c r="G4424" s="2">
        <v>43641</v>
      </c>
      <c r="H4424" s="3">
        <v>43630</v>
      </c>
      <c r="I4424" t="s">
        <v>29</v>
      </c>
      <c r="J4424" t="s">
        <v>17</v>
      </c>
      <c r="K4424">
        <v>119866579</v>
      </c>
      <c r="L4424">
        <v>9691</v>
      </c>
    </row>
    <row r="4425" spans="1:12" ht="270" hidden="1" outlineLevel="2" x14ac:dyDescent="0.25">
      <c r="A4425" t="s">
        <v>3237</v>
      </c>
      <c r="B4425" s="1" t="s">
        <v>3238</v>
      </c>
      <c r="C4425" t="s">
        <v>14</v>
      </c>
      <c r="D4425" t="s">
        <v>15</v>
      </c>
      <c r="E4425">
        <v>1</v>
      </c>
      <c r="F4425" s="5">
        <v>43629</v>
      </c>
      <c r="G4425" s="2">
        <v>43636</v>
      </c>
      <c r="H4425" s="3">
        <v>43629.685393518521</v>
      </c>
      <c r="I4425" t="s">
        <v>36</v>
      </c>
      <c r="J4425" t="s">
        <v>17</v>
      </c>
      <c r="K4425">
        <v>119866701</v>
      </c>
      <c r="L4425">
        <v>2199</v>
      </c>
    </row>
    <row r="4426" spans="1:12" ht="240" hidden="1" outlineLevel="2" x14ac:dyDescent="0.25">
      <c r="A4426" t="s">
        <v>3239</v>
      </c>
      <c r="B4426" s="1" t="s">
        <v>3240</v>
      </c>
      <c r="C4426" t="s">
        <v>542</v>
      </c>
      <c r="D4426" t="s">
        <v>15</v>
      </c>
      <c r="E4426">
        <v>3</v>
      </c>
      <c r="F4426" s="5">
        <v>43629</v>
      </c>
      <c r="G4426" s="2">
        <v>43636</v>
      </c>
      <c r="H4426" s="3">
        <v>43631</v>
      </c>
      <c r="I4426" t="s">
        <v>75</v>
      </c>
      <c r="J4426" t="s">
        <v>66</v>
      </c>
      <c r="K4426">
        <v>119802620</v>
      </c>
      <c r="L4426">
        <v>9833</v>
      </c>
    </row>
    <row r="4427" spans="1:12" ht="210" hidden="1" outlineLevel="2" x14ac:dyDescent="0.25">
      <c r="A4427" t="s">
        <v>3241</v>
      </c>
      <c r="B4427" s="1" t="s">
        <v>3242</v>
      </c>
      <c r="C4427" t="s">
        <v>14</v>
      </c>
      <c r="D4427" t="s">
        <v>15</v>
      </c>
      <c r="E4427">
        <v>2</v>
      </c>
      <c r="F4427" s="5">
        <v>43629</v>
      </c>
      <c r="G4427" s="2">
        <v>43637</v>
      </c>
      <c r="H4427" s="3">
        <v>43630</v>
      </c>
      <c r="I4427" t="s">
        <v>3243</v>
      </c>
      <c r="J4427" t="s">
        <v>17</v>
      </c>
      <c r="K4427">
        <v>119877388</v>
      </c>
      <c r="L4427">
        <v>9128</v>
      </c>
    </row>
    <row r="4428" spans="1:12" ht="90" hidden="1" outlineLevel="2" x14ac:dyDescent="0.25">
      <c r="A4428" t="s">
        <v>3244</v>
      </c>
      <c r="B4428" s="1" t="s">
        <v>3245</v>
      </c>
      <c r="C4428" t="s">
        <v>89</v>
      </c>
      <c r="D4428" t="s">
        <v>15</v>
      </c>
      <c r="E4428">
        <v>3</v>
      </c>
      <c r="F4428" s="5">
        <v>43629</v>
      </c>
      <c r="G4428" s="2">
        <v>43704</v>
      </c>
      <c r="H4428" s="3">
        <v>43632</v>
      </c>
      <c r="I4428" t="s">
        <v>110</v>
      </c>
      <c r="J4428" t="s">
        <v>17</v>
      </c>
      <c r="K4428">
        <v>119877689</v>
      </c>
      <c r="L4428">
        <v>9832</v>
      </c>
    </row>
    <row r="4429" spans="1:12" ht="240" hidden="1" outlineLevel="2" x14ac:dyDescent="0.25">
      <c r="A4429" t="s">
        <v>3246</v>
      </c>
      <c r="B4429" s="1" t="s">
        <v>3247</v>
      </c>
      <c r="C4429" t="s">
        <v>48</v>
      </c>
      <c r="D4429" t="s">
        <v>15</v>
      </c>
      <c r="E4429">
        <v>3</v>
      </c>
      <c r="F4429" s="5">
        <v>43629</v>
      </c>
      <c r="G4429" s="2">
        <v>43654</v>
      </c>
      <c r="H4429" s="3">
        <v>43633</v>
      </c>
      <c r="I4429" t="s">
        <v>29</v>
      </c>
      <c r="J4429" t="s">
        <v>49</v>
      </c>
      <c r="K4429">
        <v>30217847</v>
      </c>
      <c r="L4429" t="s">
        <v>420</v>
      </c>
    </row>
    <row r="4430" spans="1:12" ht="300" hidden="1" outlineLevel="2" x14ac:dyDescent="0.25">
      <c r="A4430" t="s">
        <v>3248</v>
      </c>
      <c r="B4430" s="1" t="s">
        <v>3249</v>
      </c>
      <c r="C4430" t="s">
        <v>14</v>
      </c>
      <c r="D4430" t="s">
        <v>15</v>
      </c>
      <c r="E4430">
        <v>3</v>
      </c>
      <c r="F4430" s="5">
        <v>43629</v>
      </c>
      <c r="G4430" s="2">
        <v>43637</v>
      </c>
      <c r="H4430" s="3">
        <v>43632</v>
      </c>
      <c r="I4430" t="s">
        <v>53</v>
      </c>
      <c r="J4430" t="s">
        <v>49</v>
      </c>
      <c r="K4430">
        <v>119885734</v>
      </c>
      <c r="L4430">
        <v>9186</v>
      </c>
    </row>
    <row r="4431" spans="1:12" ht="195" hidden="1" outlineLevel="2" x14ac:dyDescent="0.25">
      <c r="A4431" t="s">
        <v>3250</v>
      </c>
      <c r="B4431" s="1" t="s">
        <v>3251</v>
      </c>
      <c r="C4431" t="s">
        <v>14</v>
      </c>
      <c r="D4431" t="s">
        <v>15</v>
      </c>
      <c r="E4431">
        <v>2</v>
      </c>
      <c r="F4431" s="5">
        <v>43629</v>
      </c>
      <c r="G4431" s="2">
        <v>43637</v>
      </c>
      <c r="H4431" s="3">
        <v>43602</v>
      </c>
      <c r="I4431" t="s">
        <v>39</v>
      </c>
      <c r="J4431" t="s">
        <v>49</v>
      </c>
      <c r="K4431">
        <v>118080420</v>
      </c>
      <c r="L4431">
        <v>9932</v>
      </c>
    </row>
    <row r="4432" spans="1:12" ht="330" hidden="1" outlineLevel="2" x14ac:dyDescent="0.25">
      <c r="A4432" t="s">
        <v>3252</v>
      </c>
      <c r="B4432" s="1" t="s">
        <v>3253</v>
      </c>
      <c r="C4432" t="s">
        <v>74</v>
      </c>
      <c r="D4432" t="s">
        <v>15</v>
      </c>
      <c r="E4432">
        <v>3</v>
      </c>
      <c r="F4432" s="5">
        <v>43629</v>
      </c>
      <c r="G4432" s="2">
        <v>43651</v>
      </c>
      <c r="H4432" s="3">
        <v>43632</v>
      </c>
      <c r="I4432" t="s">
        <v>841</v>
      </c>
      <c r="J4432" t="s">
        <v>49</v>
      </c>
      <c r="K4432">
        <v>119886150</v>
      </c>
      <c r="L4432">
        <v>9884</v>
      </c>
    </row>
    <row r="4433" spans="1:12" ht="409.5" hidden="1" outlineLevel="2" x14ac:dyDescent="0.25">
      <c r="A4433" t="s">
        <v>3254</v>
      </c>
      <c r="B4433" s="1" t="s">
        <v>3255</v>
      </c>
      <c r="C4433" t="s">
        <v>48</v>
      </c>
      <c r="D4433" t="s">
        <v>15</v>
      </c>
      <c r="E4433">
        <v>3</v>
      </c>
      <c r="F4433" s="5">
        <v>43629</v>
      </c>
      <c r="G4433" s="2">
        <v>43648</v>
      </c>
      <c r="H4433" s="3">
        <v>43632</v>
      </c>
      <c r="I4433" t="s">
        <v>75</v>
      </c>
      <c r="J4433" t="s">
        <v>66</v>
      </c>
      <c r="K4433">
        <v>119884715</v>
      </c>
      <c r="L4433">
        <v>2740</v>
      </c>
    </row>
    <row r="4434" spans="1:12" ht="180" hidden="1" outlineLevel="2" x14ac:dyDescent="0.25">
      <c r="A4434" t="s">
        <v>3256</v>
      </c>
      <c r="B4434" s="1" t="s">
        <v>3257</v>
      </c>
      <c r="C4434" t="s">
        <v>71</v>
      </c>
      <c r="D4434" t="s">
        <v>15</v>
      </c>
      <c r="E4434">
        <v>3</v>
      </c>
      <c r="F4434" s="5">
        <v>43629</v>
      </c>
      <c r="G4434" s="2">
        <v>43644</v>
      </c>
      <c r="H4434" s="3">
        <v>43632</v>
      </c>
      <c r="I4434" t="s">
        <v>94</v>
      </c>
      <c r="J4434" t="s">
        <v>66</v>
      </c>
      <c r="K4434">
        <v>119888139</v>
      </c>
      <c r="L4434">
        <v>48214</v>
      </c>
    </row>
    <row r="4435" spans="1:12" ht="240" hidden="1" outlineLevel="2" x14ac:dyDescent="0.25">
      <c r="A4435" t="s">
        <v>3258</v>
      </c>
      <c r="B4435" s="1" t="s">
        <v>3259</v>
      </c>
      <c r="C4435" t="s">
        <v>14</v>
      </c>
      <c r="D4435" t="s">
        <v>15</v>
      </c>
      <c r="E4435">
        <v>3</v>
      </c>
      <c r="F4435" s="5">
        <v>43629</v>
      </c>
      <c r="G4435" s="2">
        <v>43651</v>
      </c>
      <c r="H4435" s="3">
        <v>43633</v>
      </c>
      <c r="I4435" t="s">
        <v>151</v>
      </c>
      <c r="J4435" t="s">
        <v>66</v>
      </c>
      <c r="K4435">
        <v>52947070</v>
      </c>
      <c r="L4435" t="s">
        <v>2036</v>
      </c>
    </row>
    <row r="4436" spans="1:12" outlineLevel="1" collapsed="1" x14ac:dyDescent="0.25">
      <c r="B4436" s="1"/>
      <c r="F4436" s="12" t="s">
        <v>12217</v>
      </c>
      <c r="G4436" s="2"/>
      <c r="H4436" s="3"/>
      <c r="K4436">
        <f>SUBTOTAL(3,K4423:K4435)</f>
        <v>13</v>
      </c>
    </row>
    <row r="4437" spans="1:12" ht="409.5" hidden="1" outlineLevel="2" x14ac:dyDescent="0.25">
      <c r="A4437" t="s">
        <v>3203</v>
      </c>
      <c r="B4437" s="1" t="s">
        <v>3204</v>
      </c>
      <c r="C4437" t="s">
        <v>24</v>
      </c>
      <c r="D4437" t="s">
        <v>15</v>
      </c>
      <c r="E4437">
        <v>3</v>
      </c>
      <c r="F4437" s="5">
        <v>43628</v>
      </c>
      <c r="G4437" s="2">
        <v>43644</v>
      </c>
      <c r="H4437" s="3">
        <v>43630</v>
      </c>
      <c r="I4437" t="s">
        <v>75</v>
      </c>
      <c r="J4437" t="s">
        <v>17</v>
      </c>
      <c r="K4437">
        <v>119789579</v>
      </c>
      <c r="L4437">
        <v>11004</v>
      </c>
    </row>
    <row r="4438" spans="1:12" ht="330" hidden="1" outlineLevel="2" x14ac:dyDescent="0.25">
      <c r="A4438" t="s">
        <v>3205</v>
      </c>
      <c r="B4438" s="1" t="s">
        <v>3206</v>
      </c>
      <c r="C4438" t="s">
        <v>1029</v>
      </c>
      <c r="D4438" t="s">
        <v>15</v>
      </c>
      <c r="E4438">
        <v>2</v>
      </c>
      <c r="F4438" s="5">
        <v>43628</v>
      </c>
      <c r="G4438" s="2">
        <v>43644</v>
      </c>
      <c r="H4438" s="3">
        <v>43628</v>
      </c>
      <c r="I4438" t="s">
        <v>110</v>
      </c>
      <c r="J4438" t="s">
        <v>17</v>
      </c>
      <c r="K4438">
        <v>119789818</v>
      </c>
      <c r="L4438">
        <v>10165</v>
      </c>
    </row>
    <row r="4439" spans="1:12" ht="240" hidden="1" outlineLevel="2" x14ac:dyDescent="0.25">
      <c r="A4439" t="s">
        <v>3207</v>
      </c>
      <c r="B4439" s="1" t="s">
        <v>3208</v>
      </c>
      <c r="C4439" t="s">
        <v>231</v>
      </c>
      <c r="D4439" t="s">
        <v>15</v>
      </c>
      <c r="E4439">
        <v>3</v>
      </c>
      <c r="F4439" s="5">
        <v>43628</v>
      </c>
      <c r="G4439" s="2">
        <v>43636</v>
      </c>
      <c r="H4439" s="3">
        <v>43631</v>
      </c>
      <c r="I4439" t="s">
        <v>366</v>
      </c>
      <c r="J4439" t="s">
        <v>17</v>
      </c>
      <c r="K4439">
        <v>119798068</v>
      </c>
      <c r="L4439">
        <v>8431</v>
      </c>
    </row>
    <row r="4440" spans="1:12" ht="255" hidden="1" outlineLevel="2" x14ac:dyDescent="0.25">
      <c r="A4440" t="s">
        <v>3209</v>
      </c>
      <c r="B4440" s="1" t="s">
        <v>3210</v>
      </c>
      <c r="C4440" t="s">
        <v>147</v>
      </c>
      <c r="D4440" t="s">
        <v>15</v>
      </c>
      <c r="E4440">
        <v>1</v>
      </c>
      <c r="F4440" s="5">
        <v>43628</v>
      </c>
      <c r="G4440" s="2">
        <v>43636</v>
      </c>
      <c r="H4440" s="3">
        <v>43628</v>
      </c>
      <c r="I4440" t="s">
        <v>75</v>
      </c>
      <c r="J4440" t="s">
        <v>17</v>
      </c>
      <c r="K4440">
        <v>119807994</v>
      </c>
      <c r="L4440">
        <v>9897</v>
      </c>
    </row>
    <row r="4441" spans="1:12" ht="195" hidden="1" outlineLevel="2" x14ac:dyDescent="0.25">
      <c r="A4441" t="s">
        <v>3211</v>
      </c>
      <c r="B4441" s="1" t="s">
        <v>3212</v>
      </c>
      <c r="C4441" t="s">
        <v>214</v>
      </c>
      <c r="D4441" t="s">
        <v>15</v>
      </c>
      <c r="E4441">
        <v>2</v>
      </c>
      <c r="F4441" s="5">
        <v>43628</v>
      </c>
      <c r="G4441" s="2">
        <v>43644</v>
      </c>
      <c r="H4441" s="3">
        <v>43629</v>
      </c>
      <c r="I4441" t="s">
        <v>16</v>
      </c>
      <c r="J4441" t="s">
        <v>17</v>
      </c>
      <c r="K4441">
        <v>119810359</v>
      </c>
      <c r="L4441">
        <v>9635</v>
      </c>
    </row>
    <row r="4442" spans="1:12" ht="409.5" hidden="1" outlineLevel="2" x14ac:dyDescent="0.25">
      <c r="A4442" t="s">
        <v>3213</v>
      </c>
      <c r="B4442" s="1" t="s">
        <v>3214</v>
      </c>
      <c r="C4442" t="s">
        <v>24</v>
      </c>
      <c r="D4442" t="s">
        <v>15</v>
      </c>
      <c r="E4442">
        <v>3</v>
      </c>
      <c r="F4442" s="5">
        <v>43628</v>
      </c>
      <c r="G4442" s="2">
        <v>43651</v>
      </c>
      <c r="H4442" s="3">
        <v>43631</v>
      </c>
      <c r="I4442" t="s">
        <v>45</v>
      </c>
      <c r="J4442" t="s">
        <v>17</v>
      </c>
      <c r="K4442">
        <v>119804259</v>
      </c>
      <c r="L4442">
        <v>9832</v>
      </c>
    </row>
    <row r="4443" spans="1:12" ht="409.5" hidden="1" outlineLevel="2" x14ac:dyDescent="0.25">
      <c r="A4443" t="s">
        <v>3215</v>
      </c>
      <c r="B4443" s="1" t="s">
        <v>3216</v>
      </c>
      <c r="C4443" t="s">
        <v>48</v>
      </c>
      <c r="D4443" t="s">
        <v>15</v>
      </c>
      <c r="E4443">
        <v>3</v>
      </c>
      <c r="F4443" s="5">
        <v>43628</v>
      </c>
      <c r="G4443" s="2">
        <v>43692</v>
      </c>
      <c r="H4443" s="3">
        <v>43628</v>
      </c>
      <c r="I4443" t="s">
        <v>110</v>
      </c>
      <c r="J4443" t="s">
        <v>17</v>
      </c>
      <c r="K4443">
        <v>119780857</v>
      </c>
      <c r="L4443">
        <v>4770</v>
      </c>
    </row>
    <row r="4444" spans="1:12" ht="409.5" hidden="1" outlineLevel="2" x14ac:dyDescent="0.25">
      <c r="A4444" t="s">
        <v>3217</v>
      </c>
      <c r="B4444" s="1" t="s">
        <v>3218</v>
      </c>
      <c r="C4444" t="s">
        <v>48</v>
      </c>
      <c r="D4444" t="s">
        <v>15</v>
      </c>
      <c r="E4444">
        <v>3</v>
      </c>
      <c r="F4444" s="5">
        <v>43628</v>
      </c>
      <c r="G4444" s="2">
        <v>43760</v>
      </c>
      <c r="H4444" s="3">
        <v>43628</v>
      </c>
      <c r="I4444" t="s">
        <v>110</v>
      </c>
      <c r="J4444" t="s">
        <v>17</v>
      </c>
      <c r="K4444">
        <v>119780891</v>
      </c>
      <c r="L4444">
        <v>4770</v>
      </c>
    </row>
    <row r="4445" spans="1:12" ht="210" hidden="1" outlineLevel="2" x14ac:dyDescent="0.25">
      <c r="A4445" t="s">
        <v>3219</v>
      </c>
      <c r="B4445" s="1" t="s">
        <v>3220</v>
      </c>
      <c r="C4445" t="s">
        <v>231</v>
      </c>
      <c r="D4445" t="s">
        <v>15</v>
      </c>
      <c r="E4445">
        <v>3</v>
      </c>
      <c r="F4445" s="5">
        <v>43628</v>
      </c>
      <c r="G4445" s="2">
        <v>43644</v>
      </c>
      <c r="H4445" s="3">
        <v>43631</v>
      </c>
      <c r="I4445" t="s">
        <v>366</v>
      </c>
      <c r="J4445" t="s">
        <v>17</v>
      </c>
      <c r="K4445">
        <v>119824401</v>
      </c>
      <c r="L4445">
        <v>2994</v>
      </c>
    </row>
    <row r="4446" spans="1:12" ht="240" hidden="1" outlineLevel="2" x14ac:dyDescent="0.25">
      <c r="A4446" t="s">
        <v>3221</v>
      </c>
      <c r="B4446" s="1" t="s">
        <v>3222</v>
      </c>
      <c r="C4446" t="s">
        <v>147</v>
      </c>
      <c r="D4446" t="s">
        <v>15</v>
      </c>
      <c r="E4446">
        <v>3</v>
      </c>
      <c r="F4446" s="5">
        <v>43628</v>
      </c>
      <c r="G4446" s="2">
        <v>43636</v>
      </c>
      <c r="H4446" s="3">
        <v>43631</v>
      </c>
      <c r="I4446" t="s">
        <v>75</v>
      </c>
      <c r="J4446" t="s">
        <v>17</v>
      </c>
      <c r="K4446">
        <v>119824661</v>
      </c>
      <c r="L4446">
        <v>9172</v>
      </c>
    </row>
    <row r="4447" spans="1:12" ht="240" hidden="1" outlineLevel="2" x14ac:dyDescent="0.25">
      <c r="A4447" t="s">
        <v>3223</v>
      </c>
      <c r="B4447" s="1" t="s">
        <v>3224</v>
      </c>
      <c r="C4447" t="s">
        <v>231</v>
      </c>
      <c r="D4447" t="s">
        <v>15</v>
      </c>
      <c r="E4447">
        <v>3</v>
      </c>
      <c r="F4447" s="5">
        <v>43628</v>
      </c>
      <c r="G4447" s="2">
        <v>43651</v>
      </c>
      <c r="H4447" s="3">
        <v>43631</v>
      </c>
      <c r="I4447" t="s">
        <v>53</v>
      </c>
      <c r="J4447" t="s">
        <v>17</v>
      </c>
      <c r="K4447">
        <v>119830318</v>
      </c>
      <c r="L4447">
        <v>3952</v>
      </c>
    </row>
    <row r="4448" spans="1:12" ht="375" hidden="1" outlineLevel="2" x14ac:dyDescent="0.25">
      <c r="A4448" t="s">
        <v>3225</v>
      </c>
      <c r="B4448" s="1" t="s">
        <v>3226</v>
      </c>
      <c r="C4448" t="s">
        <v>303</v>
      </c>
      <c r="D4448" t="s">
        <v>15</v>
      </c>
      <c r="E4448">
        <v>2</v>
      </c>
      <c r="F4448" s="5">
        <v>43628</v>
      </c>
      <c r="G4448" s="2">
        <v>43636</v>
      </c>
      <c r="H4448" s="3">
        <v>43629</v>
      </c>
      <c r="I4448" t="s">
        <v>42</v>
      </c>
      <c r="J4448" t="s">
        <v>17</v>
      </c>
      <c r="K4448">
        <v>119831345</v>
      </c>
      <c r="L4448">
        <v>16111</v>
      </c>
    </row>
    <row r="4449" spans="1:12" ht="285" hidden="1" outlineLevel="2" x14ac:dyDescent="0.25">
      <c r="A4449" t="s">
        <v>3227</v>
      </c>
      <c r="B4449" s="1" t="s">
        <v>3228</v>
      </c>
      <c r="C4449" t="s">
        <v>24</v>
      </c>
      <c r="D4449" t="s">
        <v>15</v>
      </c>
      <c r="E4449">
        <v>3</v>
      </c>
      <c r="F4449" s="5">
        <v>43628</v>
      </c>
      <c r="G4449" s="2">
        <v>43654</v>
      </c>
      <c r="H4449" s="3">
        <v>43631</v>
      </c>
      <c r="I4449" t="s">
        <v>53</v>
      </c>
      <c r="J4449" t="s">
        <v>17</v>
      </c>
      <c r="K4449">
        <v>119833731</v>
      </c>
      <c r="L4449">
        <v>9945</v>
      </c>
    </row>
    <row r="4450" spans="1:12" ht="210" hidden="1" outlineLevel="2" x14ac:dyDescent="0.25">
      <c r="A4450" t="s">
        <v>3229</v>
      </c>
      <c r="B4450" s="1" t="s">
        <v>3230</v>
      </c>
      <c r="C4450" t="s">
        <v>48</v>
      </c>
      <c r="D4450" t="s">
        <v>15</v>
      </c>
      <c r="E4450">
        <v>3</v>
      </c>
      <c r="F4450" s="5">
        <v>43628</v>
      </c>
      <c r="G4450" s="2">
        <v>43644</v>
      </c>
      <c r="H4450" s="3">
        <v>43631</v>
      </c>
      <c r="I4450" t="s">
        <v>154</v>
      </c>
      <c r="J4450" t="s">
        <v>66</v>
      </c>
      <c r="K4450">
        <v>119839694</v>
      </c>
      <c r="L4450">
        <v>10578</v>
      </c>
    </row>
    <row r="4451" spans="1:12" ht="390" hidden="1" outlineLevel="2" x14ac:dyDescent="0.25">
      <c r="A4451" t="s">
        <v>3231</v>
      </c>
      <c r="B4451" s="1" t="s">
        <v>3232</v>
      </c>
      <c r="C4451" t="s">
        <v>71</v>
      </c>
      <c r="D4451" t="s">
        <v>15</v>
      </c>
      <c r="E4451">
        <v>3</v>
      </c>
      <c r="F4451" s="5">
        <v>43628</v>
      </c>
      <c r="G4451" s="2">
        <v>43682</v>
      </c>
      <c r="H4451" s="3">
        <v>43631</v>
      </c>
      <c r="I4451" t="s">
        <v>42</v>
      </c>
      <c r="J4451" t="s">
        <v>66</v>
      </c>
      <c r="K4451">
        <v>119845429</v>
      </c>
      <c r="L4451">
        <v>48082</v>
      </c>
    </row>
    <row r="4452" spans="1:12" outlineLevel="1" collapsed="1" x14ac:dyDescent="0.25">
      <c r="B4452" s="1"/>
      <c r="F4452" s="12" t="s">
        <v>12218</v>
      </c>
      <c r="G4452" s="2"/>
      <c r="H4452" s="3"/>
      <c r="K4452">
        <f>SUBTOTAL(3,K4437:K4451)</f>
        <v>15</v>
      </c>
    </row>
    <row r="4453" spans="1:12" ht="375" hidden="1" outlineLevel="2" x14ac:dyDescent="0.25">
      <c r="A4453" t="s">
        <v>3163</v>
      </c>
      <c r="B4453" s="1" t="s">
        <v>3164</v>
      </c>
      <c r="C4453" t="s">
        <v>14</v>
      </c>
      <c r="D4453" t="s">
        <v>15</v>
      </c>
      <c r="E4453">
        <v>2</v>
      </c>
      <c r="F4453" s="5">
        <v>43627</v>
      </c>
      <c r="G4453" s="2">
        <v>43636</v>
      </c>
      <c r="H4453" s="3">
        <v>43628</v>
      </c>
      <c r="I4453" t="s">
        <v>45</v>
      </c>
      <c r="J4453" t="s">
        <v>17</v>
      </c>
      <c r="K4453">
        <v>119745164</v>
      </c>
      <c r="L4453">
        <v>10188</v>
      </c>
    </row>
    <row r="4454" spans="1:12" ht="409.5" hidden="1" outlineLevel="2" x14ac:dyDescent="0.25">
      <c r="A4454" t="s">
        <v>3165</v>
      </c>
      <c r="B4454" s="1" t="s">
        <v>3166</v>
      </c>
      <c r="C4454" t="s">
        <v>48</v>
      </c>
      <c r="D4454" t="s">
        <v>15</v>
      </c>
      <c r="E4454">
        <v>2</v>
      </c>
      <c r="F4454" s="5">
        <v>43627</v>
      </c>
      <c r="G4454" s="2">
        <v>43655</v>
      </c>
      <c r="H4454" s="3">
        <v>43628</v>
      </c>
      <c r="I4454" t="s">
        <v>110</v>
      </c>
      <c r="J4454" t="s">
        <v>17</v>
      </c>
      <c r="K4454">
        <v>119741965</v>
      </c>
      <c r="L4454">
        <v>9378</v>
      </c>
    </row>
    <row r="4455" spans="1:12" ht="195" hidden="1" outlineLevel="2" x14ac:dyDescent="0.25">
      <c r="A4455" t="s">
        <v>3167</v>
      </c>
      <c r="B4455" s="1" t="s">
        <v>3168</v>
      </c>
      <c r="C4455" t="s">
        <v>14</v>
      </c>
      <c r="D4455" t="s">
        <v>15</v>
      </c>
      <c r="E4455">
        <v>2</v>
      </c>
      <c r="F4455" s="5">
        <v>43627</v>
      </c>
      <c r="G4455" s="2">
        <v>43636</v>
      </c>
      <c r="H4455" s="3">
        <v>43628</v>
      </c>
      <c r="I4455" t="s">
        <v>39</v>
      </c>
      <c r="J4455" t="s">
        <v>17</v>
      </c>
      <c r="K4455">
        <v>119747542</v>
      </c>
      <c r="L4455">
        <v>9132</v>
      </c>
    </row>
    <row r="4456" spans="1:12" ht="375" hidden="1" outlineLevel="2" x14ac:dyDescent="0.25">
      <c r="A4456" t="s">
        <v>3169</v>
      </c>
      <c r="B4456" s="1" t="s">
        <v>3170</v>
      </c>
      <c r="C4456" t="s">
        <v>1720</v>
      </c>
      <c r="D4456" t="s">
        <v>15</v>
      </c>
      <c r="E4456">
        <v>2</v>
      </c>
      <c r="F4456" s="5">
        <v>43627</v>
      </c>
      <c r="G4456" s="2">
        <v>43677</v>
      </c>
      <c r="H4456" s="3">
        <v>43628</v>
      </c>
      <c r="I4456" t="s">
        <v>1435</v>
      </c>
      <c r="J4456" t="s">
        <v>17</v>
      </c>
      <c r="K4456">
        <v>119749083</v>
      </c>
      <c r="L4456">
        <v>345</v>
      </c>
    </row>
    <row r="4457" spans="1:12" ht="150" hidden="1" outlineLevel="2" x14ac:dyDescent="0.25">
      <c r="A4457" t="s">
        <v>3171</v>
      </c>
      <c r="B4457" s="1" t="s">
        <v>3172</v>
      </c>
      <c r="C4457" t="s">
        <v>74</v>
      </c>
      <c r="D4457" t="s">
        <v>15</v>
      </c>
      <c r="E4457">
        <v>2</v>
      </c>
      <c r="F4457" s="5">
        <v>43627</v>
      </c>
      <c r="G4457" s="2">
        <v>43644</v>
      </c>
      <c r="H4457" s="3">
        <v>43628</v>
      </c>
      <c r="I4457" t="s">
        <v>3173</v>
      </c>
      <c r="J4457" t="s">
        <v>17</v>
      </c>
      <c r="K4457">
        <v>119750084</v>
      </c>
      <c r="L4457">
        <v>9348</v>
      </c>
    </row>
    <row r="4458" spans="1:12" ht="300" hidden="1" outlineLevel="2" x14ac:dyDescent="0.25">
      <c r="A4458" t="s">
        <v>3174</v>
      </c>
      <c r="B4458" s="1" t="s">
        <v>3175</v>
      </c>
      <c r="C4458" t="s">
        <v>147</v>
      </c>
      <c r="D4458" t="s">
        <v>15</v>
      </c>
      <c r="E4458">
        <v>3</v>
      </c>
      <c r="F4458" s="5">
        <v>43627</v>
      </c>
      <c r="G4458" s="2">
        <v>43637</v>
      </c>
      <c r="H4458" s="3">
        <v>43630</v>
      </c>
      <c r="I4458" t="s">
        <v>45</v>
      </c>
      <c r="J4458" t="s">
        <v>17</v>
      </c>
      <c r="K4458">
        <v>119750466</v>
      </c>
      <c r="L4458">
        <v>9529</v>
      </c>
    </row>
    <row r="4459" spans="1:12" ht="409.5" hidden="1" outlineLevel="2" x14ac:dyDescent="0.25">
      <c r="A4459" t="s">
        <v>3176</v>
      </c>
      <c r="B4459" s="1" t="s">
        <v>3177</v>
      </c>
      <c r="C4459" t="s">
        <v>147</v>
      </c>
      <c r="D4459" t="s">
        <v>15</v>
      </c>
      <c r="E4459">
        <v>2</v>
      </c>
      <c r="F4459" s="5">
        <v>43627</v>
      </c>
      <c r="G4459" s="2">
        <v>43654</v>
      </c>
      <c r="H4459" s="3">
        <v>43648</v>
      </c>
      <c r="I4459" t="s">
        <v>45</v>
      </c>
      <c r="J4459" t="s">
        <v>17</v>
      </c>
      <c r="K4459">
        <v>119750690</v>
      </c>
      <c r="L4459">
        <v>9938</v>
      </c>
    </row>
    <row r="4460" spans="1:12" ht="375" hidden="1" outlineLevel="2" x14ac:dyDescent="0.25">
      <c r="A4460" t="s">
        <v>3178</v>
      </c>
      <c r="B4460" s="1" t="s">
        <v>3179</v>
      </c>
      <c r="C4460" t="s">
        <v>415</v>
      </c>
      <c r="D4460" t="s">
        <v>15</v>
      </c>
      <c r="E4460">
        <v>3</v>
      </c>
      <c r="F4460" s="5">
        <v>43627</v>
      </c>
      <c r="G4460" s="2">
        <v>43649</v>
      </c>
      <c r="H4460" s="3">
        <v>43633</v>
      </c>
      <c r="I4460" t="s">
        <v>124</v>
      </c>
      <c r="J4460" t="s">
        <v>186</v>
      </c>
      <c r="K4460">
        <v>119601760</v>
      </c>
      <c r="L4460">
        <v>9612</v>
      </c>
    </row>
    <row r="4461" spans="1:12" ht="150" hidden="1" outlineLevel="2" x14ac:dyDescent="0.25">
      <c r="A4461" t="s">
        <v>3180</v>
      </c>
      <c r="B4461" s="1" t="s">
        <v>3181</v>
      </c>
      <c r="C4461" t="s">
        <v>473</v>
      </c>
      <c r="D4461" t="s">
        <v>15</v>
      </c>
      <c r="E4461">
        <v>3</v>
      </c>
      <c r="F4461" s="5">
        <v>43627</v>
      </c>
      <c r="G4461" s="2">
        <v>43727</v>
      </c>
      <c r="H4461" s="3">
        <v>43630</v>
      </c>
      <c r="I4461" t="s">
        <v>60</v>
      </c>
      <c r="J4461" t="s">
        <v>17</v>
      </c>
      <c r="K4461">
        <v>52926756</v>
      </c>
      <c r="L4461">
        <v>69155</v>
      </c>
    </row>
    <row r="4462" spans="1:12" ht="315" hidden="1" outlineLevel="2" x14ac:dyDescent="0.25">
      <c r="A4462" t="s">
        <v>3182</v>
      </c>
      <c r="B4462" s="1" t="s">
        <v>3183</v>
      </c>
      <c r="C4462" t="s">
        <v>243</v>
      </c>
      <c r="D4462" t="s">
        <v>15</v>
      </c>
      <c r="E4462">
        <v>3</v>
      </c>
      <c r="F4462" s="5">
        <v>43627</v>
      </c>
      <c r="G4462" s="2">
        <v>43644</v>
      </c>
      <c r="H4462" s="3">
        <v>43630</v>
      </c>
      <c r="I4462" t="s">
        <v>29</v>
      </c>
      <c r="J4462" t="s">
        <v>17</v>
      </c>
      <c r="K4462">
        <v>119753111</v>
      </c>
      <c r="L4462">
        <v>2290</v>
      </c>
    </row>
    <row r="4463" spans="1:12" ht="409.5" hidden="1" outlineLevel="2" x14ac:dyDescent="0.25">
      <c r="A4463" t="s">
        <v>3184</v>
      </c>
      <c r="B4463" s="1" t="s">
        <v>3185</v>
      </c>
      <c r="C4463" t="s">
        <v>14</v>
      </c>
      <c r="D4463" t="s">
        <v>15</v>
      </c>
      <c r="E4463">
        <v>2</v>
      </c>
      <c r="F4463" s="5">
        <v>43627</v>
      </c>
      <c r="G4463" s="2">
        <v>43781</v>
      </c>
      <c r="H4463" s="3">
        <v>43628</v>
      </c>
      <c r="I4463" t="s">
        <v>3186</v>
      </c>
      <c r="J4463" t="s">
        <v>17</v>
      </c>
      <c r="K4463">
        <v>119764206</v>
      </c>
      <c r="L4463">
        <v>48361</v>
      </c>
    </row>
    <row r="4464" spans="1:12" ht="409.5" hidden="1" outlineLevel="2" x14ac:dyDescent="0.25">
      <c r="A4464" t="s">
        <v>3187</v>
      </c>
      <c r="B4464" s="1" t="s">
        <v>3188</v>
      </c>
      <c r="C4464" t="s">
        <v>147</v>
      </c>
      <c r="D4464" t="s">
        <v>15</v>
      </c>
      <c r="E4464">
        <v>1</v>
      </c>
      <c r="F4464" s="5">
        <v>43627</v>
      </c>
      <c r="G4464" s="2">
        <v>43637</v>
      </c>
      <c r="H4464" s="3">
        <v>43627</v>
      </c>
      <c r="I4464" t="s">
        <v>58</v>
      </c>
      <c r="J4464" t="s">
        <v>17</v>
      </c>
      <c r="K4464">
        <v>119767522</v>
      </c>
      <c r="L4464">
        <v>2661</v>
      </c>
    </row>
    <row r="4465" spans="1:12" ht="180" hidden="1" outlineLevel="2" x14ac:dyDescent="0.25">
      <c r="A4465" t="s">
        <v>3189</v>
      </c>
      <c r="B4465" s="1" t="s">
        <v>3190</v>
      </c>
      <c r="C4465" t="s">
        <v>14</v>
      </c>
      <c r="D4465" t="s">
        <v>15</v>
      </c>
      <c r="E4465">
        <v>1</v>
      </c>
      <c r="F4465" s="5">
        <v>43627</v>
      </c>
      <c r="G4465" s="2">
        <v>43636</v>
      </c>
      <c r="H4465" s="3">
        <v>43628</v>
      </c>
      <c r="I4465" t="s">
        <v>39</v>
      </c>
      <c r="J4465" t="s">
        <v>49</v>
      </c>
      <c r="K4465">
        <v>119768332</v>
      </c>
      <c r="L4465">
        <v>3943</v>
      </c>
    </row>
    <row r="4466" spans="1:12" ht="240" hidden="1" outlineLevel="2" x14ac:dyDescent="0.25">
      <c r="A4466" t="s">
        <v>3191</v>
      </c>
      <c r="B4466" s="1" t="s">
        <v>3192</v>
      </c>
      <c r="C4466" t="s">
        <v>24</v>
      </c>
      <c r="D4466" t="s">
        <v>15</v>
      </c>
      <c r="E4466">
        <v>3</v>
      </c>
      <c r="F4466" s="5">
        <v>43627</v>
      </c>
      <c r="G4466" s="2">
        <v>43636</v>
      </c>
      <c r="H4466" s="3">
        <v>43630</v>
      </c>
      <c r="I4466" t="s">
        <v>75</v>
      </c>
      <c r="J4466" t="s">
        <v>49</v>
      </c>
      <c r="K4466">
        <v>119768556</v>
      </c>
      <c r="L4466">
        <v>9700</v>
      </c>
    </row>
    <row r="4467" spans="1:12" ht="210" hidden="1" outlineLevel="2" x14ac:dyDescent="0.25">
      <c r="A4467" t="s">
        <v>3193</v>
      </c>
      <c r="B4467" s="1" t="s">
        <v>3194</v>
      </c>
      <c r="C4467" t="s">
        <v>14</v>
      </c>
      <c r="D4467" t="s">
        <v>15</v>
      </c>
      <c r="E4467">
        <v>1</v>
      </c>
      <c r="F4467" s="5">
        <v>43627</v>
      </c>
      <c r="G4467" s="2">
        <v>43636</v>
      </c>
      <c r="H4467" s="3">
        <v>43627</v>
      </c>
      <c r="I4467" t="s">
        <v>36</v>
      </c>
      <c r="J4467" t="s">
        <v>49</v>
      </c>
      <c r="K4467">
        <v>119769373</v>
      </c>
      <c r="L4467">
        <v>9812</v>
      </c>
    </row>
    <row r="4468" spans="1:12" ht="90" hidden="1" outlineLevel="2" x14ac:dyDescent="0.25">
      <c r="A4468" t="s">
        <v>3195</v>
      </c>
      <c r="B4468" s="1" t="s">
        <v>3196</v>
      </c>
      <c r="C4468" t="s">
        <v>116</v>
      </c>
      <c r="D4468" t="s">
        <v>15</v>
      </c>
      <c r="E4468">
        <v>3</v>
      </c>
      <c r="F4468" s="5">
        <v>43627</v>
      </c>
      <c r="G4468" s="2">
        <v>43707</v>
      </c>
      <c r="H4468" s="3">
        <v>43637</v>
      </c>
      <c r="I4468" t="s">
        <v>124</v>
      </c>
      <c r="J4468" t="s">
        <v>186</v>
      </c>
      <c r="K4468">
        <v>119296913</v>
      </c>
      <c r="L4468">
        <v>10556</v>
      </c>
    </row>
    <row r="4469" spans="1:12" ht="210" hidden="1" outlineLevel="2" x14ac:dyDescent="0.25">
      <c r="A4469" t="s">
        <v>3197</v>
      </c>
      <c r="B4469" s="1" t="s">
        <v>3198</v>
      </c>
      <c r="C4469" t="s">
        <v>14</v>
      </c>
      <c r="D4469" t="s">
        <v>15</v>
      </c>
      <c r="E4469">
        <v>3</v>
      </c>
      <c r="F4469" s="5">
        <v>43627</v>
      </c>
      <c r="G4469" s="2">
        <v>43636</v>
      </c>
      <c r="H4469" s="3">
        <v>43630</v>
      </c>
      <c r="I4469" t="s">
        <v>39</v>
      </c>
      <c r="J4469" t="s">
        <v>49</v>
      </c>
      <c r="K4469">
        <v>119780420</v>
      </c>
      <c r="L4469">
        <v>9184</v>
      </c>
    </row>
    <row r="4470" spans="1:12" ht="165" hidden="1" outlineLevel="2" x14ac:dyDescent="0.25">
      <c r="A4470" t="s">
        <v>3199</v>
      </c>
      <c r="B4470" s="1" t="s">
        <v>3200</v>
      </c>
      <c r="C4470" t="s">
        <v>48</v>
      </c>
      <c r="D4470" t="s">
        <v>15</v>
      </c>
      <c r="E4470">
        <v>1</v>
      </c>
      <c r="F4470" s="5">
        <v>43627</v>
      </c>
      <c r="G4470" s="2">
        <v>43658</v>
      </c>
      <c r="H4470" s="3">
        <v>43627</v>
      </c>
      <c r="I4470" t="s">
        <v>42</v>
      </c>
      <c r="J4470" t="s">
        <v>61</v>
      </c>
      <c r="K4470">
        <v>52929427</v>
      </c>
      <c r="L4470">
        <v>600092</v>
      </c>
    </row>
    <row r="4471" spans="1:12" ht="240" hidden="1" outlineLevel="2" x14ac:dyDescent="0.25">
      <c r="A4471" t="s">
        <v>3201</v>
      </c>
      <c r="B4471" s="1" t="s">
        <v>3202</v>
      </c>
      <c r="C4471" t="s">
        <v>14</v>
      </c>
      <c r="D4471" t="s">
        <v>15</v>
      </c>
      <c r="E4471">
        <v>3</v>
      </c>
      <c r="F4471" s="5">
        <v>43627</v>
      </c>
      <c r="G4471" s="2">
        <v>43630</v>
      </c>
      <c r="H4471" s="3">
        <v>43630</v>
      </c>
      <c r="I4471" t="s">
        <v>151</v>
      </c>
      <c r="J4471" t="s">
        <v>61</v>
      </c>
      <c r="K4471">
        <v>119781279</v>
      </c>
      <c r="L4471">
        <v>9678</v>
      </c>
    </row>
    <row r="4472" spans="1:12" outlineLevel="1" collapsed="1" x14ac:dyDescent="0.25">
      <c r="B4472" s="1"/>
      <c r="F4472" s="12" t="s">
        <v>12219</v>
      </c>
      <c r="G4472" s="2"/>
      <c r="H4472" s="3"/>
      <c r="K4472">
        <f>SUBTOTAL(3,K4453:K4471)</f>
        <v>19</v>
      </c>
    </row>
    <row r="4473" spans="1:12" ht="270" hidden="1" outlineLevel="2" x14ac:dyDescent="0.25">
      <c r="A4473" t="s">
        <v>3120</v>
      </c>
      <c r="B4473" s="1" t="s">
        <v>3121</v>
      </c>
      <c r="C4473" t="s">
        <v>14</v>
      </c>
      <c r="D4473" t="s">
        <v>15</v>
      </c>
      <c r="E4473">
        <v>2</v>
      </c>
      <c r="F4473" s="5">
        <v>43626</v>
      </c>
      <c r="G4473" s="2">
        <v>43634</v>
      </c>
      <c r="H4473" s="3">
        <v>43627</v>
      </c>
      <c r="I4473" t="s">
        <v>151</v>
      </c>
      <c r="J4473" t="s">
        <v>17</v>
      </c>
      <c r="K4473">
        <v>119609969</v>
      </c>
      <c r="L4473">
        <v>6433</v>
      </c>
    </row>
    <row r="4474" spans="1:12" ht="195" hidden="1" outlineLevel="2" x14ac:dyDescent="0.25">
      <c r="A4474" t="s">
        <v>3122</v>
      </c>
      <c r="B4474" s="1" t="s">
        <v>3123</v>
      </c>
      <c r="C4474" t="s">
        <v>144</v>
      </c>
      <c r="D4474" t="s">
        <v>15</v>
      </c>
      <c r="E4474">
        <v>3</v>
      </c>
      <c r="F4474" s="5">
        <v>43626</v>
      </c>
      <c r="G4474" s="2">
        <v>43636</v>
      </c>
      <c r="H4474" s="3">
        <v>43629</v>
      </c>
      <c r="I4474" t="s">
        <v>58</v>
      </c>
      <c r="J4474" t="s">
        <v>17</v>
      </c>
      <c r="K4474">
        <v>119616677</v>
      </c>
      <c r="L4474">
        <v>4151</v>
      </c>
    </row>
    <row r="4475" spans="1:12" ht="150" hidden="1" outlineLevel="2" x14ac:dyDescent="0.25">
      <c r="A4475" t="s">
        <v>3124</v>
      </c>
      <c r="B4475" s="1" t="s">
        <v>3125</v>
      </c>
      <c r="C4475" t="s">
        <v>214</v>
      </c>
      <c r="D4475" t="s">
        <v>15</v>
      </c>
      <c r="E4475">
        <v>2</v>
      </c>
      <c r="F4475" s="5">
        <v>43626</v>
      </c>
      <c r="G4475" s="2">
        <v>43634</v>
      </c>
      <c r="H4475" s="3">
        <v>43624</v>
      </c>
      <c r="I4475" t="s">
        <v>39</v>
      </c>
      <c r="J4475" t="s">
        <v>49</v>
      </c>
      <c r="K4475">
        <v>119361402</v>
      </c>
      <c r="L4475">
        <v>3077</v>
      </c>
    </row>
    <row r="4476" spans="1:12" ht="165" hidden="1" outlineLevel="2" x14ac:dyDescent="0.25">
      <c r="A4476" t="s">
        <v>3126</v>
      </c>
      <c r="B4476" s="1" t="s">
        <v>3127</v>
      </c>
      <c r="C4476" t="s">
        <v>846</v>
      </c>
      <c r="D4476" t="s">
        <v>15</v>
      </c>
      <c r="E4476">
        <v>3</v>
      </c>
      <c r="F4476" s="5">
        <v>43626</v>
      </c>
      <c r="G4476" s="2">
        <v>43634</v>
      </c>
      <c r="H4476" s="3">
        <v>43628</v>
      </c>
      <c r="I4476" t="s">
        <v>53</v>
      </c>
      <c r="J4476" t="s">
        <v>17</v>
      </c>
      <c r="K4476">
        <v>119614845</v>
      </c>
      <c r="L4476">
        <v>2113</v>
      </c>
    </row>
    <row r="4477" spans="1:12" ht="165" hidden="1" outlineLevel="2" x14ac:dyDescent="0.25">
      <c r="A4477" t="s">
        <v>3128</v>
      </c>
      <c r="B4477" s="1" t="s">
        <v>3129</v>
      </c>
      <c r="C4477" t="s">
        <v>48</v>
      </c>
      <c r="D4477" t="s">
        <v>15</v>
      </c>
      <c r="E4477">
        <v>3</v>
      </c>
      <c r="F4477" s="5">
        <v>43626</v>
      </c>
      <c r="G4477" s="2">
        <v>43634</v>
      </c>
      <c r="H4477" s="3">
        <v>43628</v>
      </c>
      <c r="I4477" t="s">
        <v>53</v>
      </c>
      <c r="J4477" t="s">
        <v>17</v>
      </c>
      <c r="K4477">
        <v>119614773</v>
      </c>
      <c r="L4477">
        <v>2113</v>
      </c>
    </row>
    <row r="4478" spans="1:12" ht="409.5" hidden="1" outlineLevel="2" x14ac:dyDescent="0.25">
      <c r="A4478" t="s">
        <v>3130</v>
      </c>
      <c r="B4478" s="1" t="s">
        <v>3131</v>
      </c>
      <c r="C4478" t="s">
        <v>303</v>
      </c>
      <c r="D4478" t="s">
        <v>15</v>
      </c>
      <c r="E4478">
        <v>3</v>
      </c>
      <c r="F4478" s="5">
        <v>43626</v>
      </c>
      <c r="G4478" s="2">
        <v>43644</v>
      </c>
      <c r="H4478" s="3">
        <v>43625</v>
      </c>
      <c r="I4478" t="s">
        <v>110</v>
      </c>
      <c r="J4478" t="s">
        <v>17</v>
      </c>
      <c r="K4478">
        <v>119254049</v>
      </c>
      <c r="L4478">
        <v>9553</v>
      </c>
    </row>
    <row r="4479" spans="1:12" ht="409.5" hidden="1" outlineLevel="2" x14ac:dyDescent="0.25">
      <c r="A4479" t="s">
        <v>3132</v>
      </c>
      <c r="B4479" s="1" t="s">
        <v>3133</v>
      </c>
      <c r="C4479" t="s">
        <v>24</v>
      </c>
      <c r="D4479" t="s">
        <v>15</v>
      </c>
      <c r="E4479">
        <v>3</v>
      </c>
      <c r="F4479" s="5">
        <v>43626</v>
      </c>
      <c r="G4479" s="2">
        <v>43663</v>
      </c>
      <c r="H4479" s="3">
        <v>43629</v>
      </c>
      <c r="I4479" t="s">
        <v>53</v>
      </c>
      <c r="J4479" t="s">
        <v>17</v>
      </c>
      <c r="K4479">
        <v>119619980</v>
      </c>
      <c r="L4479">
        <v>3056</v>
      </c>
    </row>
    <row r="4480" spans="1:12" ht="240" hidden="1" outlineLevel="2" x14ac:dyDescent="0.25">
      <c r="A4480" t="s">
        <v>3134</v>
      </c>
      <c r="B4480" s="1" t="s">
        <v>3135</v>
      </c>
      <c r="C4480" t="s">
        <v>14</v>
      </c>
      <c r="D4480" t="s">
        <v>15</v>
      </c>
      <c r="E4480">
        <v>2</v>
      </c>
      <c r="F4480" s="5">
        <v>43626</v>
      </c>
      <c r="G4480" s="2">
        <v>43636</v>
      </c>
      <c r="H4480" s="3">
        <v>43627</v>
      </c>
      <c r="I4480" t="s">
        <v>39</v>
      </c>
      <c r="J4480" t="s">
        <v>17</v>
      </c>
      <c r="K4480">
        <v>119642599</v>
      </c>
      <c r="L4480">
        <v>9916</v>
      </c>
    </row>
    <row r="4481" spans="1:12" ht="240" hidden="1" outlineLevel="2" x14ac:dyDescent="0.25">
      <c r="A4481" t="s">
        <v>3136</v>
      </c>
      <c r="B4481" s="1" t="s">
        <v>3137</v>
      </c>
      <c r="C4481" t="s">
        <v>14</v>
      </c>
      <c r="D4481" t="s">
        <v>15</v>
      </c>
      <c r="E4481">
        <v>2</v>
      </c>
      <c r="F4481" s="5">
        <v>43626</v>
      </c>
      <c r="G4481" s="2">
        <v>43634</v>
      </c>
      <c r="H4481" s="3">
        <v>43627</v>
      </c>
      <c r="I4481" t="s">
        <v>151</v>
      </c>
      <c r="J4481" t="s">
        <v>17</v>
      </c>
      <c r="K4481">
        <v>119643331</v>
      </c>
      <c r="L4481">
        <v>6433</v>
      </c>
    </row>
    <row r="4482" spans="1:12" ht="225" hidden="1" outlineLevel="2" x14ac:dyDescent="0.25">
      <c r="A4482" t="s">
        <v>3138</v>
      </c>
      <c r="B4482" s="1" t="s">
        <v>3139</v>
      </c>
      <c r="C4482" t="s">
        <v>14</v>
      </c>
      <c r="D4482" t="s">
        <v>15</v>
      </c>
      <c r="E4482">
        <v>1</v>
      </c>
      <c r="F4482" s="5">
        <v>43626</v>
      </c>
      <c r="G4482" s="2">
        <v>43636</v>
      </c>
      <c r="H4482" s="3">
        <v>43626</v>
      </c>
      <c r="I4482" t="s">
        <v>53</v>
      </c>
      <c r="J4482" t="s">
        <v>49</v>
      </c>
      <c r="K4482">
        <v>119642327</v>
      </c>
      <c r="L4482">
        <v>9853</v>
      </c>
    </row>
    <row r="4483" spans="1:12" ht="210" hidden="1" outlineLevel="2" x14ac:dyDescent="0.25">
      <c r="A4483" t="s">
        <v>3140</v>
      </c>
      <c r="B4483" s="1" t="s">
        <v>3141</v>
      </c>
      <c r="C4483" t="s">
        <v>231</v>
      </c>
      <c r="D4483" t="s">
        <v>15</v>
      </c>
      <c r="E4483">
        <v>3</v>
      </c>
      <c r="F4483" s="5">
        <v>43626</v>
      </c>
      <c r="G4483" s="2">
        <v>43636</v>
      </c>
      <c r="H4483" s="3">
        <v>43629</v>
      </c>
      <c r="I4483" t="s">
        <v>113</v>
      </c>
      <c r="J4483" t="s">
        <v>17</v>
      </c>
      <c r="K4483">
        <v>119647184</v>
      </c>
      <c r="L4483">
        <v>550</v>
      </c>
    </row>
    <row r="4484" spans="1:12" ht="240" hidden="1" outlineLevel="2" x14ac:dyDescent="0.25">
      <c r="A4484" t="s">
        <v>3142</v>
      </c>
      <c r="B4484" s="1" t="s">
        <v>3143</v>
      </c>
      <c r="C4484" t="s">
        <v>14</v>
      </c>
      <c r="D4484" t="s">
        <v>15</v>
      </c>
      <c r="E4484">
        <v>3</v>
      </c>
      <c r="F4484" s="5">
        <v>43626</v>
      </c>
      <c r="G4484" s="2">
        <v>43644</v>
      </c>
      <c r="H4484" s="3">
        <v>43629</v>
      </c>
      <c r="I4484" t="s">
        <v>113</v>
      </c>
      <c r="J4484" t="s">
        <v>17</v>
      </c>
      <c r="K4484">
        <v>119647945</v>
      </c>
      <c r="L4484">
        <v>9262</v>
      </c>
    </row>
    <row r="4485" spans="1:12" ht="240" hidden="1" outlineLevel="2" x14ac:dyDescent="0.25">
      <c r="A4485" t="s">
        <v>3144</v>
      </c>
      <c r="B4485" s="1" t="s">
        <v>3145</v>
      </c>
      <c r="C4485" t="s">
        <v>147</v>
      </c>
      <c r="D4485" t="s">
        <v>15</v>
      </c>
      <c r="E4485">
        <v>3</v>
      </c>
      <c r="F4485" s="5">
        <v>43626</v>
      </c>
      <c r="G4485" s="2">
        <v>43634</v>
      </c>
      <c r="H4485" s="3">
        <v>43629</v>
      </c>
      <c r="I4485" t="s">
        <v>94</v>
      </c>
      <c r="J4485" t="s">
        <v>17</v>
      </c>
      <c r="K4485">
        <v>119652032</v>
      </c>
      <c r="L4485">
        <v>9830</v>
      </c>
    </row>
    <row r="4486" spans="1:12" ht="210" hidden="1" outlineLevel="2" x14ac:dyDescent="0.25">
      <c r="A4486" t="s">
        <v>3146</v>
      </c>
      <c r="B4486" s="1" t="s">
        <v>3147</v>
      </c>
      <c r="C4486" t="s">
        <v>14</v>
      </c>
      <c r="D4486" t="s">
        <v>15</v>
      </c>
      <c r="E4486">
        <v>2</v>
      </c>
      <c r="F4486" s="5">
        <v>43626</v>
      </c>
      <c r="G4486" s="2">
        <v>43636</v>
      </c>
      <c r="H4486" s="3">
        <v>43627</v>
      </c>
      <c r="I4486" t="s">
        <v>110</v>
      </c>
      <c r="J4486" t="s">
        <v>66</v>
      </c>
      <c r="K4486">
        <v>119653348</v>
      </c>
      <c r="L4486">
        <v>3053</v>
      </c>
    </row>
    <row r="4487" spans="1:12" ht="210" hidden="1" outlineLevel="2" x14ac:dyDescent="0.25">
      <c r="A4487" t="s">
        <v>3148</v>
      </c>
      <c r="B4487" s="1" t="s">
        <v>3149</v>
      </c>
      <c r="C4487" t="s">
        <v>147</v>
      </c>
      <c r="D4487" t="s">
        <v>15</v>
      </c>
      <c r="E4487">
        <v>3</v>
      </c>
      <c r="F4487" s="5">
        <v>43626</v>
      </c>
      <c r="G4487" s="2">
        <v>43637</v>
      </c>
      <c r="H4487" s="3">
        <v>43629</v>
      </c>
      <c r="I4487" t="s">
        <v>75</v>
      </c>
      <c r="J4487" t="s">
        <v>66</v>
      </c>
      <c r="K4487">
        <v>119653466</v>
      </c>
      <c r="L4487">
        <v>9198</v>
      </c>
    </row>
    <row r="4488" spans="1:12" ht="255" hidden="1" outlineLevel="2" x14ac:dyDescent="0.25">
      <c r="A4488" t="s">
        <v>3150</v>
      </c>
      <c r="B4488" s="1" t="s">
        <v>3151</v>
      </c>
      <c r="C4488" t="s">
        <v>14</v>
      </c>
      <c r="D4488" t="s">
        <v>15</v>
      </c>
      <c r="E4488">
        <v>2</v>
      </c>
      <c r="F4488" s="5">
        <v>43626</v>
      </c>
      <c r="G4488" s="2">
        <v>43634</v>
      </c>
      <c r="H4488" s="3">
        <v>43627</v>
      </c>
      <c r="I4488" t="s">
        <v>36</v>
      </c>
      <c r="J4488" t="s">
        <v>66</v>
      </c>
      <c r="K4488">
        <v>119686933</v>
      </c>
      <c r="L4488">
        <v>9554</v>
      </c>
    </row>
    <row r="4489" spans="1:12" ht="315" hidden="1" outlineLevel="2" x14ac:dyDescent="0.25">
      <c r="A4489" t="s">
        <v>3152</v>
      </c>
      <c r="B4489" s="1" t="s">
        <v>3153</v>
      </c>
      <c r="C4489" t="s">
        <v>14</v>
      </c>
      <c r="D4489" t="s">
        <v>15</v>
      </c>
      <c r="E4489">
        <v>2</v>
      </c>
      <c r="F4489" s="5">
        <v>43626</v>
      </c>
      <c r="G4489" s="2">
        <v>43634</v>
      </c>
      <c r="H4489" s="3">
        <v>43627</v>
      </c>
      <c r="I4489" t="s">
        <v>36</v>
      </c>
      <c r="J4489" t="s">
        <v>66</v>
      </c>
      <c r="K4489">
        <v>52922195</v>
      </c>
      <c r="L4489" t="s">
        <v>3154</v>
      </c>
    </row>
    <row r="4490" spans="1:12" ht="90" hidden="1" outlineLevel="2" x14ac:dyDescent="0.25">
      <c r="A4490" t="s">
        <v>3155</v>
      </c>
      <c r="B4490" s="1" t="s">
        <v>3156</v>
      </c>
      <c r="C4490" t="s">
        <v>14</v>
      </c>
      <c r="D4490" t="s">
        <v>15</v>
      </c>
      <c r="E4490">
        <v>2</v>
      </c>
      <c r="F4490" s="5">
        <v>43626</v>
      </c>
      <c r="G4490" s="2">
        <v>43627</v>
      </c>
      <c r="H4490" s="3">
        <v>43627</v>
      </c>
      <c r="I4490" t="s">
        <v>39</v>
      </c>
      <c r="J4490" t="s">
        <v>49</v>
      </c>
      <c r="K4490">
        <v>30129684</v>
      </c>
      <c r="L4490" t="s">
        <v>420</v>
      </c>
    </row>
    <row r="4491" spans="1:12" ht="409.5" hidden="1" outlineLevel="2" x14ac:dyDescent="0.25">
      <c r="A4491" t="s">
        <v>3157</v>
      </c>
      <c r="B4491" s="1" t="s">
        <v>3158</v>
      </c>
      <c r="C4491" t="s">
        <v>570</v>
      </c>
      <c r="D4491" t="s">
        <v>15</v>
      </c>
      <c r="E4491">
        <v>3</v>
      </c>
      <c r="F4491" s="5">
        <v>43626</v>
      </c>
      <c r="G4491" s="2">
        <v>43634</v>
      </c>
      <c r="H4491" s="3">
        <v>43628</v>
      </c>
      <c r="I4491" t="s">
        <v>151</v>
      </c>
      <c r="J4491" t="s">
        <v>66</v>
      </c>
      <c r="K4491">
        <v>52922148</v>
      </c>
      <c r="L4491" t="s">
        <v>50</v>
      </c>
    </row>
    <row r="4492" spans="1:12" ht="195" hidden="1" outlineLevel="2" x14ac:dyDescent="0.25">
      <c r="A4492" t="s">
        <v>3159</v>
      </c>
      <c r="B4492" s="1" t="s">
        <v>3160</v>
      </c>
      <c r="C4492" t="s">
        <v>14</v>
      </c>
      <c r="D4492" t="s">
        <v>15</v>
      </c>
      <c r="E4492">
        <v>2</v>
      </c>
      <c r="F4492" s="5">
        <v>43626</v>
      </c>
      <c r="G4492" s="2">
        <v>43636</v>
      </c>
      <c r="H4492" s="3">
        <v>43627</v>
      </c>
      <c r="I4492" t="s">
        <v>39</v>
      </c>
      <c r="J4492" t="s">
        <v>66</v>
      </c>
      <c r="K4492">
        <v>119687842</v>
      </c>
      <c r="L4492">
        <v>9142</v>
      </c>
    </row>
    <row r="4493" spans="1:12" ht="409.5" hidden="1" outlineLevel="2" x14ac:dyDescent="0.25">
      <c r="A4493" t="s">
        <v>3161</v>
      </c>
      <c r="B4493" s="1" t="s">
        <v>3162</v>
      </c>
      <c r="C4493" t="s">
        <v>24</v>
      </c>
      <c r="D4493" t="s">
        <v>15</v>
      </c>
      <c r="E4493">
        <v>3</v>
      </c>
      <c r="F4493" s="5">
        <v>43626</v>
      </c>
      <c r="G4493" s="2">
        <v>43686</v>
      </c>
      <c r="H4493" s="3">
        <v>43629</v>
      </c>
      <c r="I4493" t="s">
        <v>75</v>
      </c>
      <c r="J4493" t="s">
        <v>66</v>
      </c>
      <c r="K4493">
        <v>119688962</v>
      </c>
      <c r="L4493">
        <v>9915</v>
      </c>
    </row>
    <row r="4494" spans="1:12" outlineLevel="1" collapsed="1" x14ac:dyDescent="0.25">
      <c r="B4494" s="1"/>
      <c r="F4494" s="12" t="s">
        <v>12220</v>
      </c>
      <c r="G4494" s="2"/>
      <c r="H4494" s="3"/>
      <c r="K4494">
        <f>SUBTOTAL(3,K4473:K4493)</f>
        <v>21</v>
      </c>
    </row>
    <row r="4495" spans="1:12" ht="315" hidden="1" outlineLevel="2" x14ac:dyDescent="0.25">
      <c r="A4495" t="s">
        <v>3089</v>
      </c>
      <c r="B4495" s="1" t="s">
        <v>3090</v>
      </c>
      <c r="C4495" t="s">
        <v>147</v>
      </c>
      <c r="D4495" t="s">
        <v>15</v>
      </c>
      <c r="E4495">
        <v>1</v>
      </c>
      <c r="F4495" s="5">
        <v>43625</v>
      </c>
      <c r="G4495" s="2">
        <v>43652</v>
      </c>
      <c r="H4495" s="3">
        <v>43624</v>
      </c>
      <c r="I4495" t="s">
        <v>33</v>
      </c>
      <c r="J4495" t="s">
        <v>49</v>
      </c>
      <c r="K4495">
        <v>119401517</v>
      </c>
      <c r="L4495">
        <v>10230</v>
      </c>
    </row>
    <row r="4496" spans="1:12" ht="300" hidden="1" outlineLevel="2" x14ac:dyDescent="0.25">
      <c r="A4496" t="s">
        <v>3091</v>
      </c>
      <c r="B4496" s="1" t="s">
        <v>3092</v>
      </c>
      <c r="C4496" t="s">
        <v>147</v>
      </c>
      <c r="D4496" t="s">
        <v>15</v>
      </c>
      <c r="E4496">
        <v>1</v>
      </c>
      <c r="F4496" s="5">
        <v>43625</v>
      </c>
      <c r="G4496" s="2">
        <v>43634</v>
      </c>
      <c r="H4496" s="3">
        <v>43624</v>
      </c>
      <c r="I4496" t="s">
        <v>3093</v>
      </c>
      <c r="J4496" t="s">
        <v>49</v>
      </c>
      <c r="K4496">
        <v>119408308</v>
      </c>
      <c r="L4496">
        <v>3947</v>
      </c>
    </row>
    <row r="4497" spans="1:12" ht="300" hidden="1" outlineLevel="2" x14ac:dyDescent="0.25">
      <c r="A4497" t="s">
        <v>3094</v>
      </c>
      <c r="B4497" s="1" t="s">
        <v>3095</v>
      </c>
      <c r="C4497" t="s">
        <v>14</v>
      </c>
      <c r="D4497" t="s">
        <v>15</v>
      </c>
      <c r="E4497">
        <v>1</v>
      </c>
      <c r="F4497" s="5">
        <v>43625</v>
      </c>
      <c r="G4497" s="2">
        <v>43636</v>
      </c>
      <c r="H4497" s="3">
        <v>43627</v>
      </c>
      <c r="I4497" t="s">
        <v>53</v>
      </c>
      <c r="J4497" t="s">
        <v>49</v>
      </c>
      <c r="K4497">
        <v>119408449</v>
      </c>
      <c r="L4497">
        <v>9331</v>
      </c>
    </row>
    <row r="4498" spans="1:12" ht="409.5" hidden="1" outlineLevel="2" x14ac:dyDescent="0.25">
      <c r="A4498" t="s">
        <v>3096</v>
      </c>
      <c r="B4498" s="1" t="s">
        <v>3097</v>
      </c>
      <c r="C4498" t="s">
        <v>24</v>
      </c>
      <c r="D4498" t="s">
        <v>15</v>
      </c>
      <c r="E4498">
        <v>3</v>
      </c>
      <c r="F4498" s="5">
        <v>43625</v>
      </c>
      <c r="G4498" s="2">
        <v>43651</v>
      </c>
      <c r="H4498" s="3">
        <v>43626</v>
      </c>
      <c r="I4498" t="s">
        <v>45</v>
      </c>
      <c r="J4498" t="s">
        <v>49</v>
      </c>
      <c r="K4498">
        <v>52906748</v>
      </c>
      <c r="L4498">
        <v>70555</v>
      </c>
    </row>
    <row r="4499" spans="1:12" ht="270" hidden="1" outlineLevel="2" x14ac:dyDescent="0.25">
      <c r="A4499" t="s">
        <v>3098</v>
      </c>
      <c r="B4499" s="1" t="s">
        <v>3099</v>
      </c>
      <c r="C4499" t="s">
        <v>24</v>
      </c>
      <c r="D4499" t="s">
        <v>15</v>
      </c>
      <c r="E4499">
        <v>2</v>
      </c>
      <c r="F4499" s="5">
        <v>43625</v>
      </c>
      <c r="G4499" s="2">
        <v>43651</v>
      </c>
      <c r="H4499" s="3">
        <v>43624</v>
      </c>
      <c r="I4499" t="s">
        <v>45</v>
      </c>
      <c r="J4499" t="s">
        <v>49</v>
      </c>
      <c r="K4499">
        <v>52906751</v>
      </c>
      <c r="L4499">
        <v>74109</v>
      </c>
    </row>
    <row r="4500" spans="1:12" ht="255" hidden="1" outlineLevel="2" x14ac:dyDescent="0.25">
      <c r="A4500" t="s">
        <v>3100</v>
      </c>
      <c r="B4500" s="1" t="s">
        <v>3101</v>
      </c>
      <c r="C4500" t="s">
        <v>14</v>
      </c>
      <c r="D4500" t="s">
        <v>15</v>
      </c>
      <c r="E4500">
        <v>2</v>
      </c>
      <c r="F4500" s="5">
        <v>43625</v>
      </c>
      <c r="G4500" s="2">
        <v>43636</v>
      </c>
      <c r="H4500" s="3">
        <v>43625</v>
      </c>
      <c r="I4500" t="s">
        <v>75</v>
      </c>
      <c r="J4500" t="s">
        <v>49</v>
      </c>
      <c r="K4500">
        <v>119402020</v>
      </c>
      <c r="L4500">
        <v>9879</v>
      </c>
    </row>
    <row r="4501" spans="1:12" ht="195" hidden="1" outlineLevel="2" x14ac:dyDescent="0.25">
      <c r="A4501" t="s">
        <v>3102</v>
      </c>
      <c r="B4501" s="1" t="s">
        <v>3103</v>
      </c>
      <c r="C4501" t="s">
        <v>14</v>
      </c>
      <c r="D4501" t="s">
        <v>15</v>
      </c>
      <c r="E4501">
        <v>2</v>
      </c>
      <c r="F4501" s="5">
        <v>43625</v>
      </c>
      <c r="G4501" s="2">
        <v>43636</v>
      </c>
      <c r="H4501" s="3">
        <v>43625</v>
      </c>
      <c r="I4501" t="s">
        <v>75</v>
      </c>
      <c r="J4501" t="s">
        <v>49</v>
      </c>
      <c r="K4501">
        <v>119402074</v>
      </c>
      <c r="L4501">
        <v>9879</v>
      </c>
    </row>
    <row r="4502" spans="1:12" ht="255" hidden="1" outlineLevel="2" x14ac:dyDescent="0.25">
      <c r="A4502" t="s">
        <v>3104</v>
      </c>
      <c r="B4502" s="1" t="s">
        <v>3105</v>
      </c>
      <c r="C4502" t="s">
        <v>14</v>
      </c>
      <c r="D4502" t="s">
        <v>15</v>
      </c>
      <c r="E4502">
        <v>3</v>
      </c>
      <c r="F4502" s="5">
        <v>43625</v>
      </c>
      <c r="G4502" s="2">
        <v>43636</v>
      </c>
      <c r="H4502" s="3">
        <v>43627</v>
      </c>
      <c r="I4502" t="s">
        <v>45</v>
      </c>
      <c r="J4502" t="s">
        <v>49</v>
      </c>
      <c r="K4502">
        <v>119403674</v>
      </c>
      <c r="L4502">
        <v>9219</v>
      </c>
    </row>
    <row r="4503" spans="1:12" ht="210" hidden="1" outlineLevel="2" x14ac:dyDescent="0.25">
      <c r="A4503" t="s">
        <v>3106</v>
      </c>
      <c r="B4503" s="1" t="s">
        <v>3107</v>
      </c>
      <c r="C4503" t="s">
        <v>24</v>
      </c>
      <c r="D4503" t="s">
        <v>15</v>
      </c>
      <c r="E4503">
        <v>3</v>
      </c>
      <c r="F4503" s="5">
        <v>43625</v>
      </c>
      <c r="G4503" s="2">
        <v>43636</v>
      </c>
      <c r="H4503" s="3">
        <v>43627</v>
      </c>
      <c r="I4503" t="s">
        <v>53</v>
      </c>
      <c r="J4503" t="s">
        <v>49</v>
      </c>
      <c r="K4503">
        <v>119407048</v>
      </c>
      <c r="L4503">
        <v>9862</v>
      </c>
    </row>
    <row r="4504" spans="1:12" ht="240" hidden="1" outlineLevel="2" x14ac:dyDescent="0.25">
      <c r="A4504" t="s">
        <v>3108</v>
      </c>
      <c r="B4504" s="1" t="s">
        <v>3109</v>
      </c>
      <c r="C4504" t="s">
        <v>24</v>
      </c>
      <c r="D4504" t="s">
        <v>15</v>
      </c>
      <c r="E4504">
        <v>3</v>
      </c>
      <c r="F4504" s="5">
        <v>43625</v>
      </c>
      <c r="G4504" s="2">
        <v>43636</v>
      </c>
      <c r="H4504" s="3">
        <v>43627</v>
      </c>
      <c r="I4504" t="s">
        <v>75</v>
      </c>
      <c r="J4504" t="s">
        <v>49</v>
      </c>
      <c r="K4504">
        <v>119408518</v>
      </c>
      <c r="L4504">
        <v>9879</v>
      </c>
    </row>
    <row r="4505" spans="1:12" ht="405" hidden="1" outlineLevel="2" x14ac:dyDescent="0.25">
      <c r="A4505" t="s">
        <v>3110</v>
      </c>
      <c r="B4505" s="1" t="s">
        <v>3111</v>
      </c>
      <c r="C4505" t="s">
        <v>24</v>
      </c>
      <c r="D4505" t="s">
        <v>15</v>
      </c>
      <c r="E4505">
        <v>2</v>
      </c>
      <c r="F4505" s="5">
        <v>43625</v>
      </c>
      <c r="G4505" s="2">
        <v>43634</v>
      </c>
      <c r="H4505" s="3">
        <v>43626</v>
      </c>
      <c r="I4505" t="s">
        <v>110</v>
      </c>
      <c r="J4505" t="s">
        <v>49</v>
      </c>
      <c r="K4505">
        <v>119420621</v>
      </c>
      <c r="L4505">
        <v>6612</v>
      </c>
    </row>
    <row r="4506" spans="1:12" ht="225" hidden="1" outlineLevel="2" x14ac:dyDescent="0.25">
      <c r="A4506" t="s">
        <v>3112</v>
      </c>
      <c r="B4506" s="1" t="s">
        <v>3113</v>
      </c>
      <c r="C4506" t="s">
        <v>14</v>
      </c>
      <c r="D4506" t="s">
        <v>15</v>
      </c>
      <c r="E4506">
        <v>2</v>
      </c>
      <c r="F4506" s="5">
        <v>43625</v>
      </c>
      <c r="G4506" s="2">
        <v>43634</v>
      </c>
      <c r="H4506" s="3">
        <v>43625</v>
      </c>
      <c r="I4506" t="s">
        <v>39</v>
      </c>
      <c r="J4506" t="s">
        <v>49</v>
      </c>
      <c r="K4506">
        <v>119398474</v>
      </c>
      <c r="L4506">
        <v>6621</v>
      </c>
    </row>
    <row r="4507" spans="1:12" ht="180" hidden="1" outlineLevel="2" x14ac:dyDescent="0.25">
      <c r="A4507" t="s">
        <v>3114</v>
      </c>
      <c r="B4507" s="1" t="s">
        <v>3115</v>
      </c>
      <c r="C4507" t="s">
        <v>14</v>
      </c>
      <c r="D4507" t="s">
        <v>15</v>
      </c>
      <c r="E4507">
        <v>3</v>
      </c>
      <c r="F4507" s="5">
        <v>43625</v>
      </c>
      <c r="G4507" s="2">
        <v>43636</v>
      </c>
      <c r="H4507" s="3">
        <v>43628</v>
      </c>
      <c r="I4507" t="s">
        <v>39</v>
      </c>
      <c r="J4507" t="s">
        <v>49</v>
      </c>
      <c r="K4507">
        <v>119422694</v>
      </c>
      <c r="L4507">
        <v>6793</v>
      </c>
    </row>
    <row r="4508" spans="1:12" ht="225" hidden="1" outlineLevel="2" x14ac:dyDescent="0.25">
      <c r="A4508" t="s">
        <v>3116</v>
      </c>
      <c r="B4508" s="1" t="s">
        <v>3117</v>
      </c>
      <c r="C4508" t="s">
        <v>14</v>
      </c>
      <c r="D4508" t="s">
        <v>15</v>
      </c>
      <c r="E4508">
        <v>3</v>
      </c>
      <c r="F4508" s="5">
        <v>43625</v>
      </c>
      <c r="G4508" s="2">
        <v>43636</v>
      </c>
      <c r="H4508" s="3">
        <v>43628</v>
      </c>
      <c r="I4508" t="s">
        <v>36</v>
      </c>
      <c r="J4508" t="s">
        <v>49</v>
      </c>
      <c r="K4508">
        <v>119425101</v>
      </c>
      <c r="L4508">
        <v>9684</v>
      </c>
    </row>
    <row r="4509" spans="1:12" ht="210" hidden="1" outlineLevel="2" x14ac:dyDescent="0.25">
      <c r="A4509" t="s">
        <v>3118</v>
      </c>
      <c r="B4509" s="1" t="s">
        <v>3119</v>
      </c>
      <c r="C4509" t="s">
        <v>231</v>
      </c>
      <c r="D4509" t="s">
        <v>15</v>
      </c>
      <c r="E4509">
        <v>3</v>
      </c>
      <c r="F4509" s="5">
        <v>43625</v>
      </c>
      <c r="G4509" s="2">
        <v>43637</v>
      </c>
      <c r="H4509" s="3">
        <v>43628</v>
      </c>
      <c r="I4509" t="s">
        <v>113</v>
      </c>
      <c r="J4509" t="s">
        <v>49</v>
      </c>
      <c r="K4509">
        <v>119426574</v>
      </c>
      <c r="L4509">
        <v>10475</v>
      </c>
    </row>
    <row r="4510" spans="1:12" outlineLevel="1" collapsed="1" x14ac:dyDescent="0.25">
      <c r="B4510" s="1"/>
      <c r="F4510" s="12" t="s">
        <v>12221</v>
      </c>
      <c r="G4510" s="2"/>
      <c r="H4510" s="3"/>
      <c r="K4510">
        <f>SUBTOTAL(3,K4495:K4509)</f>
        <v>15</v>
      </c>
    </row>
    <row r="4511" spans="1:12" ht="300" hidden="1" outlineLevel="2" x14ac:dyDescent="0.25">
      <c r="A4511" t="s">
        <v>3083</v>
      </c>
      <c r="B4511" s="1" t="s">
        <v>3084</v>
      </c>
      <c r="C4511" t="s">
        <v>14</v>
      </c>
      <c r="D4511" t="s">
        <v>15</v>
      </c>
      <c r="E4511">
        <v>1</v>
      </c>
      <c r="F4511" s="5">
        <v>43624</v>
      </c>
      <c r="G4511" s="2">
        <v>43644</v>
      </c>
      <c r="H4511" s="3">
        <v>43624</v>
      </c>
      <c r="I4511" t="s">
        <v>39</v>
      </c>
      <c r="J4511" t="s">
        <v>49</v>
      </c>
      <c r="K4511">
        <v>119396583</v>
      </c>
      <c r="L4511">
        <v>9324</v>
      </c>
    </row>
    <row r="4512" spans="1:12" ht="180" hidden="1" outlineLevel="2" x14ac:dyDescent="0.25">
      <c r="A4512" t="s">
        <v>3085</v>
      </c>
      <c r="B4512" s="1" t="s">
        <v>3086</v>
      </c>
      <c r="C4512" t="s">
        <v>14</v>
      </c>
      <c r="D4512" t="s">
        <v>15</v>
      </c>
      <c r="E4512">
        <v>1</v>
      </c>
      <c r="F4512" s="5">
        <v>43624</v>
      </c>
      <c r="G4512" s="2">
        <v>43634</v>
      </c>
      <c r="H4512" s="3">
        <v>43624</v>
      </c>
      <c r="I4512" t="s">
        <v>53</v>
      </c>
      <c r="J4512" t="s">
        <v>49</v>
      </c>
      <c r="K4512">
        <v>119404571</v>
      </c>
      <c r="L4512">
        <v>3952</v>
      </c>
    </row>
    <row r="4513" spans="1:12" ht="195" hidden="1" outlineLevel="2" x14ac:dyDescent="0.25">
      <c r="A4513" t="s">
        <v>3087</v>
      </c>
      <c r="B4513" s="1" t="s">
        <v>3088</v>
      </c>
      <c r="C4513" t="s">
        <v>214</v>
      </c>
      <c r="D4513" t="s">
        <v>15</v>
      </c>
      <c r="E4513">
        <v>1</v>
      </c>
      <c r="F4513" s="5">
        <v>43624</v>
      </c>
      <c r="G4513" s="2">
        <v>43627</v>
      </c>
      <c r="H4513" s="3">
        <v>43624</v>
      </c>
      <c r="I4513" t="s">
        <v>151</v>
      </c>
      <c r="J4513" t="s">
        <v>49</v>
      </c>
      <c r="K4513">
        <v>119405301</v>
      </c>
      <c r="L4513">
        <v>9941</v>
      </c>
    </row>
    <row r="4514" spans="1:12" outlineLevel="1" collapsed="1" x14ac:dyDescent="0.25">
      <c r="B4514" s="1"/>
      <c r="F4514" s="12" t="s">
        <v>12222</v>
      </c>
      <c r="G4514" s="2"/>
      <c r="H4514" s="3"/>
      <c r="K4514">
        <f>SUBTOTAL(3,K4511:K4513)</f>
        <v>3</v>
      </c>
    </row>
    <row r="4515" spans="1:12" ht="210" hidden="1" outlineLevel="2" x14ac:dyDescent="0.25">
      <c r="A4515" t="s">
        <v>3054</v>
      </c>
      <c r="B4515" s="1" t="s">
        <v>3055</v>
      </c>
      <c r="C4515" t="s">
        <v>20</v>
      </c>
      <c r="D4515" t="s">
        <v>15</v>
      </c>
      <c r="E4515">
        <v>1</v>
      </c>
      <c r="F4515" s="5">
        <v>43623</v>
      </c>
      <c r="G4515" s="2">
        <v>43634</v>
      </c>
      <c r="H4515" s="3">
        <v>43622</v>
      </c>
      <c r="I4515" t="s">
        <v>42</v>
      </c>
      <c r="J4515" t="s">
        <v>61</v>
      </c>
      <c r="K4515">
        <v>119259129</v>
      </c>
      <c r="L4515">
        <v>9942</v>
      </c>
    </row>
    <row r="4516" spans="1:12" ht="255" hidden="1" outlineLevel="2" x14ac:dyDescent="0.25">
      <c r="A4516" t="s">
        <v>3056</v>
      </c>
      <c r="B4516" s="1" t="s">
        <v>3057</v>
      </c>
      <c r="C4516" t="s">
        <v>74</v>
      </c>
      <c r="D4516" t="s">
        <v>15</v>
      </c>
      <c r="E4516">
        <v>3</v>
      </c>
      <c r="F4516" s="5">
        <v>43623</v>
      </c>
      <c r="G4516" s="2">
        <v>43636</v>
      </c>
      <c r="H4516" s="3">
        <v>43625</v>
      </c>
      <c r="I4516" t="s">
        <v>42</v>
      </c>
      <c r="J4516" t="s">
        <v>17</v>
      </c>
      <c r="K4516">
        <v>119257767</v>
      </c>
      <c r="L4516">
        <v>9494</v>
      </c>
    </row>
    <row r="4517" spans="1:12" ht="270" hidden="1" outlineLevel="2" x14ac:dyDescent="0.25">
      <c r="A4517" t="s">
        <v>3058</v>
      </c>
      <c r="B4517" s="1" t="s">
        <v>3059</v>
      </c>
      <c r="C4517" t="s">
        <v>48</v>
      </c>
      <c r="D4517" t="s">
        <v>15</v>
      </c>
      <c r="E4517">
        <v>3</v>
      </c>
      <c r="F4517" s="5">
        <v>43623</v>
      </c>
      <c r="G4517" s="2">
        <v>43636</v>
      </c>
      <c r="H4517" s="3">
        <v>43625</v>
      </c>
      <c r="I4517" t="s">
        <v>29</v>
      </c>
      <c r="J4517" t="s">
        <v>17</v>
      </c>
      <c r="K4517">
        <v>119243946</v>
      </c>
      <c r="L4517">
        <v>3947</v>
      </c>
    </row>
    <row r="4518" spans="1:12" ht="409.5" hidden="1" outlineLevel="2" x14ac:dyDescent="0.25">
      <c r="A4518" t="s">
        <v>3060</v>
      </c>
      <c r="B4518" s="1" t="s">
        <v>3061</v>
      </c>
      <c r="C4518" t="s">
        <v>28</v>
      </c>
      <c r="D4518" t="s">
        <v>15</v>
      </c>
      <c r="E4518">
        <v>3</v>
      </c>
      <c r="F4518" s="5">
        <v>43623</v>
      </c>
      <c r="G4518" s="2">
        <v>43651</v>
      </c>
      <c r="H4518" s="3">
        <v>43625</v>
      </c>
      <c r="I4518" t="s">
        <v>45</v>
      </c>
      <c r="J4518" t="s">
        <v>17</v>
      </c>
      <c r="K4518">
        <v>119246091</v>
      </c>
      <c r="L4518">
        <v>4675</v>
      </c>
    </row>
    <row r="4519" spans="1:12" ht="300" hidden="1" outlineLevel="2" x14ac:dyDescent="0.25">
      <c r="A4519" t="s">
        <v>3062</v>
      </c>
      <c r="B4519" s="1" t="s">
        <v>3063</v>
      </c>
      <c r="C4519" t="s">
        <v>231</v>
      </c>
      <c r="D4519" t="s">
        <v>15</v>
      </c>
      <c r="E4519">
        <v>3</v>
      </c>
      <c r="F4519" s="5">
        <v>43623</v>
      </c>
      <c r="G4519" s="2">
        <v>43657</v>
      </c>
      <c r="H4519" s="3">
        <v>43626</v>
      </c>
      <c r="I4519" t="s">
        <v>75</v>
      </c>
      <c r="J4519" t="s">
        <v>17</v>
      </c>
      <c r="K4519">
        <v>119287854</v>
      </c>
      <c r="L4519">
        <v>422</v>
      </c>
    </row>
    <row r="4520" spans="1:12" ht="120" hidden="1" outlineLevel="2" x14ac:dyDescent="0.25">
      <c r="A4520" t="s">
        <v>3064</v>
      </c>
      <c r="B4520" s="1" t="s">
        <v>3065</v>
      </c>
      <c r="C4520" t="s">
        <v>20</v>
      </c>
      <c r="D4520" t="s">
        <v>15</v>
      </c>
      <c r="E4520">
        <v>1</v>
      </c>
      <c r="F4520" s="5">
        <v>43623</v>
      </c>
      <c r="G4520" s="2">
        <v>43637</v>
      </c>
      <c r="H4520" s="3">
        <v>43623</v>
      </c>
      <c r="I4520" t="s">
        <v>29</v>
      </c>
      <c r="J4520" t="s">
        <v>17</v>
      </c>
      <c r="K4520">
        <v>119295597</v>
      </c>
      <c r="L4520">
        <v>9809</v>
      </c>
    </row>
    <row r="4521" spans="1:12" ht="240" hidden="1" outlineLevel="2" x14ac:dyDescent="0.25">
      <c r="A4521" t="s">
        <v>3066</v>
      </c>
      <c r="B4521" s="1" t="s">
        <v>3067</v>
      </c>
      <c r="C4521" t="s">
        <v>14</v>
      </c>
      <c r="D4521" t="s">
        <v>15</v>
      </c>
      <c r="E4521">
        <v>2</v>
      </c>
      <c r="F4521" s="5">
        <v>43623</v>
      </c>
      <c r="G4521" s="2">
        <v>43636</v>
      </c>
      <c r="H4521" s="3">
        <v>43624</v>
      </c>
      <c r="I4521" t="s">
        <v>3068</v>
      </c>
      <c r="J4521" t="s">
        <v>17</v>
      </c>
      <c r="K4521">
        <v>119297044</v>
      </c>
      <c r="L4521">
        <v>10188</v>
      </c>
    </row>
    <row r="4522" spans="1:12" ht="195" hidden="1" outlineLevel="2" x14ac:dyDescent="0.25">
      <c r="A4522" t="s">
        <v>3069</v>
      </c>
      <c r="B4522" s="1" t="s">
        <v>3070</v>
      </c>
      <c r="C4522" t="s">
        <v>48</v>
      </c>
      <c r="D4522" t="s">
        <v>15</v>
      </c>
      <c r="E4522">
        <v>3</v>
      </c>
      <c r="F4522" s="5">
        <v>43623</v>
      </c>
      <c r="G4522" s="2">
        <v>43634</v>
      </c>
      <c r="H4522" s="3">
        <v>43627</v>
      </c>
      <c r="I4522" t="s">
        <v>75</v>
      </c>
      <c r="J4522" t="s">
        <v>17</v>
      </c>
      <c r="K4522">
        <v>119287771</v>
      </c>
      <c r="L4522">
        <v>2791</v>
      </c>
    </row>
    <row r="4523" spans="1:12" ht="165" hidden="1" outlineLevel="2" x14ac:dyDescent="0.25">
      <c r="A4523" t="s">
        <v>3071</v>
      </c>
      <c r="B4523" s="1" t="s">
        <v>3072</v>
      </c>
      <c r="C4523" t="s">
        <v>116</v>
      </c>
      <c r="D4523" t="s">
        <v>15</v>
      </c>
      <c r="E4523">
        <v>3</v>
      </c>
      <c r="F4523" s="5">
        <v>43623</v>
      </c>
      <c r="G4523" s="2">
        <v>43707</v>
      </c>
      <c r="H4523" s="3">
        <v>43646</v>
      </c>
      <c r="I4523" t="s">
        <v>124</v>
      </c>
      <c r="J4523" t="s">
        <v>186</v>
      </c>
      <c r="K4523">
        <v>118103884</v>
      </c>
      <c r="L4523">
        <v>9976</v>
      </c>
    </row>
    <row r="4524" spans="1:12" ht="330" hidden="1" outlineLevel="2" x14ac:dyDescent="0.25">
      <c r="A4524" t="s">
        <v>3073</v>
      </c>
      <c r="B4524" s="1" t="s">
        <v>3074</v>
      </c>
      <c r="C4524" t="s">
        <v>14</v>
      </c>
      <c r="D4524" t="s">
        <v>15</v>
      </c>
      <c r="E4524">
        <v>2</v>
      </c>
      <c r="F4524" s="5">
        <v>43623</v>
      </c>
      <c r="G4524" s="2">
        <v>43630</v>
      </c>
      <c r="H4524" s="3">
        <v>43622</v>
      </c>
      <c r="I4524" t="s">
        <v>45</v>
      </c>
      <c r="J4524" t="s">
        <v>61</v>
      </c>
      <c r="K4524">
        <v>119182552</v>
      </c>
      <c r="L4524">
        <v>9832</v>
      </c>
    </row>
    <row r="4525" spans="1:12" ht="300" hidden="1" outlineLevel="2" x14ac:dyDescent="0.25">
      <c r="A4525" t="s">
        <v>3075</v>
      </c>
      <c r="B4525" s="1" t="s">
        <v>3076</v>
      </c>
      <c r="C4525" t="s">
        <v>14</v>
      </c>
      <c r="D4525" t="s">
        <v>15</v>
      </c>
      <c r="E4525">
        <v>2</v>
      </c>
      <c r="F4525" s="5">
        <v>43623</v>
      </c>
      <c r="G4525" s="2">
        <v>43634</v>
      </c>
      <c r="H4525" s="3">
        <v>43624</v>
      </c>
      <c r="I4525" t="s">
        <v>39</v>
      </c>
      <c r="J4525" t="s">
        <v>17</v>
      </c>
      <c r="K4525">
        <v>119303927</v>
      </c>
      <c r="L4525">
        <v>6405</v>
      </c>
    </row>
    <row r="4526" spans="1:12" ht="285" hidden="1" outlineLevel="2" x14ac:dyDescent="0.25">
      <c r="A4526" t="s">
        <v>3077</v>
      </c>
      <c r="B4526" s="1" t="s">
        <v>3078</v>
      </c>
      <c r="C4526" t="s">
        <v>147</v>
      </c>
      <c r="D4526" t="s">
        <v>15</v>
      </c>
      <c r="E4526">
        <v>3</v>
      </c>
      <c r="F4526" s="5">
        <v>43623</v>
      </c>
      <c r="G4526" s="2">
        <v>43633</v>
      </c>
      <c r="H4526" s="3">
        <v>43626</v>
      </c>
      <c r="I4526" t="s">
        <v>94</v>
      </c>
      <c r="J4526" t="s">
        <v>17</v>
      </c>
      <c r="K4526">
        <v>119304928</v>
      </c>
      <c r="L4526">
        <v>9171</v>
      </c>
    </row>
    <row r="4527" spans="1:12" ht="315" hidden="1" outlineLevel="2" x14ac:dyDescent="0.25">
      <c r="A4527" t="s">
        <v>3079</v>
      </c>
      <c r="B4527" s="1" t="s">
        <v>3080</v>
      </c>
      <c r="C4527" t="s">
        <v>14</v>
      </c>
      <c r="D4527" t="s">
        <v>15</v>
      </c>
      <c r="E4527">
        <v>3</v>
      </c>
      <c r="F4527" s="5">
        <v>43623</v>
      </c>
      <c r="G4527" s="2">
        <v>43636</v>
      </c>
      <c r="H4527" s="3">
        <v>43626</v>
      </c>
      <c r="I4527" t="s">
        <v>36</v>
      </c>
      <c r="J4527" t="s">
        <v>17</v>
      </c>
      <c r="K4527">
        <v>119306660</v>
      </c>
      <c r="L4527">
        <v>9944</v>
      </c>
    </row>
    <row r="4528" spans="1:12" ht="409.5" hidden="1" outlineLevel="2" x14ac:dyDescent="0.25">
      <c r="A4528" t="s">
        <v>3081</v>
      </c>
      <c r="B4528" s="1" t="s">
        <v>3082</v>
      </c>
      <c r="C4528" t="s">
        <v>100</v>
      </c>
      <c r="D4528" t="s">
        <v>15</v>
      </c>
      <c r="E4528">
        <v>3</v>
      </c>
      <c r="F4528" s="5">
        <v>43623</v>
      </c>
      <c r="G4528" s="2">
        <v>43654</v>
      </c>
      <c r="H4528" s="3">
        <v>43626</v>
      </c>
      <c r="I4528" t="s">
        <v>36</v>
      </c>
      <c r="J4528" t="s">
        <v>17</v>
      </c>
      <c r="K4528">
        <v>119306732</v>
      </c>
      <c r="L4528">
        <v>9944</v>
      </c>
    </row>
    <row r="4529" spans="1:12" outlineLevel="1" collapsed="1" x14ac:dyDescent="0.25">
      <c r="B4529" s="1"/>
      <c r="F4529" s="12" t="s">
        <v>12223</v>
      </c>
      <c r="G4529" s="2"/>
      <c r="H4529" s="3"/>
      <c r="K4529">
        <f>SUBTOTAL(3,K4515:K4528)</f>
        <v>14</v>
      </c>
    </row>
    <row r="4530" spans="1:12" ht="300" hidden="1" outlineLevel="2" x14ac:dyDescent="0.25">
      <c r="A4530" t="s">
        <v>3023</v>
      </c>
      <c r="B4530" s="1" t="s">
        <v>3024</v>
      </c>
      <c r="C4530" t="s">
        <v>147</v>
      </c>
      <c r="D4530" t="s">
        <v>15</v>
      </c>
      <c r="E4530">
        <v>1</v>
      </c>
      <c r="F4530" s="5">
        <v>43622</v>
      </c>
      <c r="G4530" s="2">
        <v>43628</v>
      </c>
      <c r="H4530" s="3">
        <v>43622</v>
      </c>
      <c r="I4530" t="s">
        <v>29</v>
      </c>
      <c r="J4530" t="s">
        <v>17</v>
      </c>
      <c r="K4530">
        <v>119225343</v>
      </c>
      <c r="L4530">
        <v>9830</v>
      </c>
    </row>
    <row r="4531" spans="1:12" ht="240" hidden="1" outlineLevel="2" x14ac:dyDescent="0.25">
      <c r="A4531" t="s">
        <v>3025</v>
      </c>
      <c r="B4531" s="1" t="s">
        <v>3026</v>
      </c>
      <c r="C4531" t="s">
        <v>243</v>
      </c>
      <c r="D4531" t="s">
        <v>15</v>
      </c>
      <c r="E4531">
        <v>3</v>
      </c>
      <c r="F4531" s="5">
        <v>43622</v>
      </c>
      <c r="G4531" s="2">
        <v>43661</v>
      </c>
      <c r="H4531" s="3">
        <v>43624</v>
      </c>
      <c r="I4531" t="s">
        <v>3027</v>
      </c>
      <c r="J4531" t="s">
        <v>17</v>
      </c>
      <c r="K4531">
        <v>119205265</v>
      </c>
      <c r="L4531">
        <v>3932</v>
      </c>
    </row>
    <row r="4532" spans="1:12" ht="285" hidden="1" outlineLevel="2" x14ac:dyDescent="0.25">
      <c r="A4532" t="s">
        <v>3028</v>
      </c>
      <c r="B4532" s="1" t="s">
        <v>3029</v>
      </c>
      <c r="C4532" t="s">
        <v>14</v>
      </c>
      <c r="D4532" t="s">
        <v>15</v>
      </c>
      <c r="E4532">
        <v>3</v>
      </c>
      <c r="F4532" s="5">
        <v>43622</v>
      </c>
      <c r="G4532" s="2">
        <v>43630</v>
      </c>
      <c r="H4532" s="3">
        <v>43625</v>
      </c>
      <c r="I4532" t="s">
        <v>151</v>
      </c>
      <c r="J4532" t="s">
        <v>17</v>
      </c>
      <c r="K4532">
        <v>119232700</v>
      </c>
      <c r="L4532">
        <v>9815</v>
      </c>
    </row>
    <row r="4533" spans="1:12" ht="255" hidden="1" outlineLevel="2" x14ac:dyDescent="0.25">
      <c r="A4533" t="s">
        <v>3030</v>
      </c>
      <c r="B4533" s="1" t="s">
        <v>3031</v>
      </c>
      <c r="C4533" t="s">
        <v>14</v>
      </c>
      <c r="D4533" t="s">
        <v>15</v>
      </c>
      <c r="E4533">
        <v>3</v>
      </c>
      <c r="F4533" s="5">
        <v>43622</v>
      </c>
      <c r="G4533" s="2">
        <v>43636</v>
      </c>
      <c r="H4533" s="3">
        <v>43625</v>
      </c>
      <c r="I4533" t="s">
        <v>45</v>
      </c>
      <c r="J4533" t="s">
        <v>17</v>
      </c>
      <c r="K4533">
        <v>119236509</v>
      </c>
      <c r="L4533">
        <v>4675</v>
      </c>
    </row>
    <row r="4534" spans="1:12" ht="225" hidden="1" outlineLevel="2" x14ac:dyDescent="0.25">
      <c r="A4534" t="s">
        <v>3032</v>
      </c>
      <c r="B4534" s="1" t="s">
        <v>3033</v>
      </c>
      <c r="C4534" t="s">
        <v>32</v>
      </c>
      <c r="D4534" t="s">
        <v>15</v>
      </c>
      <c r="E4534">
        <v>3</v>
      </c>
      <c r="F4534" s="5">
        <v>43622</v>
      </c>
      <c r="G4534" s="2">
        <v>43637</v>
      </c>
      <c r="H4534" s="3">
        <v>43623</v>
      </c>
      <c r="I4534" t="s">
        <v>33</v>
      </c>
      <c r="J4534" t="s">
        <v>17</v>
      </c>
      <c r="K4534">
        <v>119153073</v>
      </c>
      <c r="L4534">
        <v>9490</v>
      </c>
    </row>
    <row r="4535" spans="1:12" ht="225" hidden="1" outlineLevel="2" x14ac:dyDescent="0.25">
      <c r="A4535" t="s">
        <v>3034</v>
      </c>
      <c r="B4535" s="1" t="s">
        <v>3035</v>
      </c>
      <c r="C4535" t="s">
        <v>100</v>
      </c>
      <c r="D4535" t="s">
        <v>15</v>
      </c>
      <c r="E4535">
        <v>3</v>
      </c>
      <c r="F4535" s="5">
        <v>43622</v>
      </c>
      <c r="G4535" s="2">
        <v>43634</v>
      </c>
      <c r="H4535" s="3">
        <v>43625</v>
      </c>
      <c r="I4535" t="s">
        <v>36</v>
      </c>
      <c r="J4535" t="s">
        <v>17</v>
      </c>
      <c r="K4535">
        <v>119237948</v>
      </c>
      <c r="L4535">
        <v>9808</v>
      </c>
    </row>
    <row r="4536" spans="1:12" ht="90" hidden="1" outlineLevel="2" x14ac:dyDescent="0.25">
      <c r="A4536" t="s">
        <v>3036</v>
      </c>
      <c r="B4536" s="1" t="s">
        <v>3037</v>
      </c>
      <c r="C4536" t="s">
        <v>1830</v>
      </c>
      <c r="D4536" t="s">
        <v>15</v>
      </c>
      <c r="E4536">
        <v>3</v>
      </c>
      <c r="F4536" s="5">
        <v>43622</v>
      </c>
      <c r="G4536" s="2">
        <v>43791</v>
      </c>
      <c r="H4536" s="3">
        <v>43629</v>
      </c>
      <c r="I4536" t="s">
        <v>1341</v>
      </c>
      <c r="J4536" t="s">
        <v>17</v>
      </c>
      <c r="K4536">
        <v>119201649</v>
      </c>
      <c r="L4536">
        <v>2676</v>
      </c>
    </row>
    <row r="4537" spans="1:12" ht="240" hidden="1" outlineLevel="2" x14ac:dyDescent="0.25">
      <c r="A4537" t="s">
        <v>3038</v>
      </c>
      <c r="B4537" s="1" t="s">
        <v>3039</v>
      </c>
      <c r="C4537" t="s">
        <v>14</v>
      </c>
      <c r="D4537" t="s">
        <v>15</v>
      </c>
      <c r="E4537">
        <v>3</v>
      </c>
      <c r="F4537" s="5">
        <v>43622</v>
      </c>
      <c r="G4537" s="2">
        <v>43655</v>
      </c>
      <c r="H4537" s="3">
        <v>43625</v>
      </c>
      <c r="I4537" t="s">
        <v>45</v>
      </c>
      <c r="J4537" t="s">
        <v>17</v>
      </c>
      <c r="K4537">
        <v>119251231</v>
      </c>
      <c r="L4537">
        <v>1173</v>
      </c>
    </row>
    <row r="4538" spans="1:12" ht="90" hidden="1" outlineLevel="2" x14ac:dyDescent="0.25">
      <c r="A4538" t="s">
        <v>3040</v>
      </c>
      <c r="B4538" s="1" t="s">
        <v>3041</v>
      </c>
      <c r="C4538" t="s">
        <v>116</v>
      </c>
      <c r="D4538" t="s">
        <v>15</v>
      </c>
      <c r="E4538">
        <v>3</v>
      </c>
      <c r="F4538" s="5">
        <v>43622</v>
      </c>
      <c r="G4538" s="2">
        <v>43664</v>
      </c>
      <c r="H4538" s="3">
        <v>43630</v>
      </c>
      <c r="I4538" t="s">
        <v>124</v>
      </c>
      <c r="J4538" t="s">
        <v>186</v>
      </c>
      <c r="K4538">
        <v>118103672</v>
      </c>
      <c r="L4538">
        <v>9807</v>
      </c>
    </row>
    <row r="4539" spans="1:12" ht="180" hidden="1" outlineLevel="2" x14ac:dyDescent="0.25">
      <c r="A4539" t="s">
        <v>3042</v>
      </c>
      <c r="B4539" s="1" t="s">
        <v>3043</v>
      </c>
      <c r="C4539" t="s">
        <v>14</v>
      </c>
      <c r="D4539" t="s">
        <v>15</v>
      </c>
      <c r="E4539">
        <v>1</v>
      </c>
      <c r="F4539" s="5">
        <v>43622</v>
      </c>
      <c r="G4539" s="2">
        <v>43626</v>
      </c>
      <c r="H4539" s="3">
        <v>43622.877743055556</v>
      </c>
      <c r="I4539" t="s">
        <v>39</v>
      </c>
      <c r="J4539" t="s">
        <v>17</v>
      </c>
      <c r="K4539">
        <v>119252822</v>
      </c>
      <c r="L4539">
        <v>6622</v>
      </c>
    </row>
    <row r="4540" spans="1:12" ht="285" hidden="1" outlineLevel="2" x14ac:dyDescent="0.25">
      <c r="A4540" t="s">
        <v>3044</v>
      </c>
      <c r="B4540" s="1" t="s">
        <v>3045</v>
      </c>
      <c r="C4540" t="s">
        <v>14</v>
      </c>
      <c r="D4540" t="s">
        <v>15</v>
      </c>
      <c r="E4540">
        <v>1</v>
      </c>
      <c r="F4540" s="5">
        <v>43622</v>
      </c>
      <c r="G4540" s="2">
        <v>43636</v>
      </c>
      <c r="H4540" s="3">
        <v>43625</v>
      </c>
      <c r="I4540" t="s">
        <v>366</v>
      </c>
      <c r="J4540" t="s">
        <v>66</v>
      </c>
      <c r="K4540">
        <v>119254185</v>
      </c>
      <c r="L4540">
        <v>9130</v>
      </c>
    </row>
    <row r="4541" spans="1:12" ht="330" hidden="1" outlineLevel="2" x14ac:dyDescent="0.25">
      <c r="A4541" t="s">
        <v>3046</v>
      </c>
      <c r="B4541" s="1" t="s">
        <v>3047</v>
      </c>
      <c r="C4541" t="s">
        <v>14</v>
      </c>
      <c r="D4541" t="s">
        <v>15</v>
      </c>
      <c r="E4541">
        <v>2</v>
      </c>
      <c r="F4541" s="5">
        <v>43622</v>
      </c>
      <c r="G4541" s="2">
        <v>43636</v>
      </c>
      <c r="H4541" s="3">
        <v>43623</v>
      </c>
      <c r="I4541" t="s">
        <v>75</v>
      </c>
      <c r="J4541" t="s">
        <v>66</v>
      </c>
      <c r="K4541">
        <v>119254856</v>
      </c>
      <c r="L4541">
        <v>9198</v>
      </c>
    </row>
    <row r="4542" spans="1:12" ht="240" hidden="1" outlineLevel="2" x14ac:dyDescent="0.25">
      <c r="A4542" t="s">
        <v>3048</v>
      </c>
      <c r="B4542" s="1" t="s">
        <v>3049</v>
      </c>
      <c r="C4542" t="s">
        <v>14</v>
      </c>
      <c r="D4542" t="s">
        <v>15</v>
      </c>
      <c r="E4542">
        <v>2</v>
      </c>
      <c r="F4542" s="5">
        <v>43622</v>
      </c>
      <c r="G4542" s="2">
        <v>43630</v>
      </c>
      <c r="H4542" s="3">
        <v>43623</v>
      </c>
      <c r="I4542" t="s">
        <v>36</v>
      </c>
      <c r="J4542" t="s">
        <v>66</v>
      </c>
      <c r="K4542">
        <v>119256627</v>
      </c>
      <c r="L4542">
        <v>9862</v>
      </c>
    </row>
    <row r="4543" spans="1:12" ht="120" hidden="1" outlineLevel="2" x14ac:dyDescent="0.25">
      <c r="A4543" t="s">
        <v>3050</v>
      </c>
      <c r="B4543" s="1" t="s">
        <v>3051</v>
      </c>
      <c r="C4543" t="s">
        <v>116</v>
      </c>
      <c r="D4543" t="s">
        <v>15</v>
      </c>
      <c r="E4543">
        <v>3</v>
      </c>
      <c r="F4543" s="5">
        <v>43622</v>
      </c>
      <c r="G4543" s="2">
        <v>43664</v>
      </c>
      <c r="H4543" s="3">
        <v>43631</v>
      </c>
      <c r="I4543" t="s">
        <v>124</v>
      </c>
      <c r="J4543" t="s">
        <v>186</v>
      </c>
      <c r="K4543">
        <v>118103757</v>
      </c>
      <c r="L4543">
        <v>10080</v>
      </c>
    </row>
    <row r="4544" spans="1:12" ht="210" hidden="1" outlineLevel="2" x14ac:dyDescent="0.25">
      <c r="A4544" t="s">
        <v>3052</v>
      </c>
      <c r="B4544" s="1" t="s">
        <v>3053</v>
      </c>
      <c r="C4544" t="s">
        <v>116</v>
      </c>
      <c r="D4544" t="s">
        <v>15</v>
      </c>
      <c r="E4544">
        <v>3</v>
      </c>
      <c r="F4544" s="5">
        <v>43622</v>
      </c>
      <c r="G4544" s="2">
        <v>43707</v>
      </c>
      <c r="H4544" s="3">
        <v>43630</v>
      </c>
      <c r="I4544" t="s">
        <v>124</v>
      </c>
      <c r="J4544" t="s">
        <v>186</v>
      </c>
      <c r="K4544">
        <v>118103754</v>
      </c>
      <c r="L4544">
        <v>4675</v>
      </c>
    </row>
    <row r="4545" spans="1:12" outlineLevel="1" collapsed="1" x14ac:dyDescent="0.25">
      <c r="B4545" s="1"/>
      <c r="F4545" s="12" t="s">
        <v>12224</v>
      </c>
      <c r="G4545" s="2"/>
      <c r="H4545" s="3"/>
      <c r="K4545">
        <f>SUBTOTAL(3,K4530:K4544)</f>
        <v>15</v>
      </c>
    </row>
    <row r="4546" spans="1:12" ht="135" hidden="1" outlineLevel="2" x14ac:dyDescent="0.25">
      <c r="A4546" t="s">
        <v>2948</v>
      </c>
      <c r="B4546" s="1" t="s">
        <v>2949</v>
      </c>
      <c r="C4546" t="s">
        <v>24</v>
      </c>
      <c r="D4546" t="s">
        <v>15</v>
      </c>
      <c r="E4546">
        <v>1</v>
      </c>
      <c r="F4546" s="5">
        <v>43621</v>
      </c>
      <c r="G4546" s="2">
        <v>43651</v>
      </c>
      <c r="H4546" t="s">
        <v>61</v>
      </c>
      <c r="I4546" t="s">
        <v>75</v>
      </c>
      <c r="J4546" t="s">
        <v>17</v>
      </c>
      <c r="K4546">
        <v>52884310</v>
      </c>
      <c r="L4546">
        <v>69430</v>
      </c>
    </row>
    <row r="4547" spans="1:12" ht="225" hidden="1" outlineLevel="2" x14ac:dyDescent="0.25">
      <c r="A4547" t="s">
        <v>2950</v>
      </c>
      <c r="B4547" s="1" t="s">
        <v>2951</v>
      </c>
      <c r="C4547" t="s">
        <v>147</v>
      </c>
      <c r="D4547" t="s">
        <v>15</v>
      </c>
      <c r="E4547">
        <v>2</v>
      </c>
      <c r="F4547" s="5">
        <v>43621</v>
      </c>
      <c r="G4547" s="2">
        <v>43633</v>
      </c>
      <c r="H4547" s="3">
        <v>43621</v>
      </c>
      <c r="I4547" t="s">
        <v>300</v>
      </c>
      <c r="J4547" t="s">
        <v>17</v>
      </c>
      <c r="K4547">
        <v>52877736</v>
      </c>
      <c r="L4547" t="s">
        <v>2952</v>
      </c>
    </row>
    <row r="4548" spans="1:12" ht="360" hidden="1" outlineLevel="2" x14ac:dyDescent="0.25">
      <c r="A4548" t="s">
        <v>2953</v>
      </c>
      <c r="B4548" s="1" t="s">
        <v>2954</v>
      </c>
      <c r="C4548" t="s">
        <v>24</v>
      </c>
      <c r="D4548" t="s">
        <v>15</v>
      </c>
      <c r="E4548">
        <v>2</v>
      </c>
      <c r="F4548" s="5">
        <v>43621</v>
      </c>
      <c r="G4548" s="2">
        <v>43643</v>
      </c>
      <c r="H4548" s="3">
        <v>43621</v>
      </c>
      <c r="I4548" t="s">
        <v>300</v>
      </c>
      <c r="J4548" t="s">
        <v>17</v>
      </c>
      <c r="K4548">
        <v>119161191</v>
      </c>
      <c r="L4548">
        <v>6621</v>
      </c>
    </row>
    <row r="4549" spans="1:12" ht="240" hidden="1" outlineLevel="2" x14ac:dyDescent="0.25">
      <c r="A4549" t="s">
        <v>2955</v>
      </c>
      <c r="B4549" s="1" t="s">
        <v>2956</v>
      </c>
      <c r="C4549" t="s">
        <v>48</v>
      </c>
      <c r="D4549" t="s">
        <v>15</v>
      </c>
      <c r="E4549">
        <v>1</v>
      </c>
      <c r="F4549" s="5">
        <v>43621</v>
      </c>
      <c r="G4549" s="2">
        <v>43627</v>
      </c>
      <c r="H4549" s="3">
        <v>43621</v>
      </c>
      <c r="I4549" t="s">
        <v>75</v>
      </c>
      <c r="J4549" t="s">
        <v>17</v>
      </c>
      <c r="K4549">
        <v>119181540</v>
      </c>
      <c r="L4549">
        <v>10368</v>
      </c>
    </row>
    <row r="4550" spans="1:12" ht="270" hidden="1" outlineLevel="2" x14ac:dyDescent="0.25">
      <c r="A4550" t="s">
        <v>2957</v>
      </c>
      <c r="B4550" s="1" t="s">
        <v>2958</v>
      </c>
      <c r="C4550" t="s">
        <v>82</v>
      </c>
      <c r="D4550" t="s">
        <v>15</v>
      </c>
      <c r="E4550">
        <v>3</v>
      </c>
      <c r="F4550" s="5">
        <v>43621</v>
      </c>
      <c r="G4550" s="2">
        <v>43636</v>
      </c>
      <c r="H4550" s="3">
        <v>43624</v>
      </c>
      <c r="I4550" t="s">
        <v>151</v>
      </c>
      <c r="J4550" t="s">
        <v>17</v>
      </c>
      <c r="K4550">
        <v>119177439</v>
      </c>
      <c r="L4550">
        <v>10121</v>
      </c>
    </row>
    <row r="4551" spans="1:12" ht="240" hidden="1" outlineLevel="2" x14ac:dyDescent="0.25">
      <c r="A4551" t="s">
        <v>2959</v>
      </c>
      <c r="B4551" s="1" t="s">
        <v>2960</v>
      </c>
      <c r="C4551" t="s">
        <v>147</v>
      </c>
      <c r="D4551" t="s">
        <v>15</v>
      </c>
      <c r="E4551">
        <v>2</v>
      </c>
      <c r="F4551" s="5">
        <v>43621</v>
      </c>
      <c r="G4551" s="2">
        <v>43845</v>
      </c>
      <c r="H4551" s="3">
        <v>43622</v>
      </c>
      <c r="I4551" t="s">
        <v>75</v>
      </c>
      <c r="J4551" t="s">
        <v>17</v>
      </c>
      <c r="K4551" t="s">
        <v>2961</v>
      </c>
      <c r="L4551">
        <v>7657</v>
      </c>
    </row>
    <row r="4552" spans="1:12" ht="90" hidden="1" outlineLevel="2" x14ac:dyDescent="0.25">
      <c r="A4552" t="s">
        <v>2962</v>
      </c>
      <c r="B4552" s="1" t="s">
        <v>2963</v>
      </c>
      <c r="C4552" t="s">
        <v>207</v>
      </c>
      <c r="D4552" t="s">
        <v>15</v>
      </c>
      <c r="E4552">
        <v>3</v>
      </c>
      <c r="F4552" s="5">
        <v>43621</v>
      </c>
      <c r="G4552" s="2">
        <v>43655</v>
      </c>
      <c r="H4552" s="3">
        <v>43623</v>
      </c>
      <c r="I4552" t="s">
        <v>458</v>
      </c>
      <c r="J4552" t="s">
        <v>17</v>
      </c>
      <c r="K4552">
        <v>52887031</v>
      </c>
      <c r="L4552">
        <v>69005</v>
      </c>
    </row>
    <row r="4553" spans="1:12" ht="210" hidden="1" outlineLevel="2" x14ac:dyDescent="0.25">
      <c r="A4553" t="s">
        <v>2964</v>
      </c>
      <c r="B4553" s="1" t="s">
        <v>2965</v>
      </c>
      <c r="C4553" t="s">
        <v>14</v>
      </c>
      <c r="D4553" t="s">
        <v>15</v>
      </c>
      <c r="E4553">
        <v>1</v>
      </c>
      <c r="F4553" s="5">
        <v>43621</v>
      </c>
      <c r="G4553" s="2">
        <v>43633</v>
      </c>
      <c r="H4553" s="3">
        <v>43621</v>
      </c>
      <c r="I4553" t="s">
        <v>16</v>
      </c>
      <c r="J4553" t="s">
        <v>17</v>
      </c>
      <c r="K4553">
        <v>119182982</v>
      </c>
      <c r="L4553">
        <v>9941</v>
      </c>
    </row>
    <row r="4554" spans="1:12" ht="285" hidden="1" outlineLevel="2" x14ac:dyDescent="0.25">
      <c r="A4554" t="s">
        <v>2966</v>
      </c>
      <c r="B4554" s="1" t="s">
        <v>2967</v>
      </c>
      <c r="C4554" t="s">
        <v>24</v>
      </c>
      <c r="D4554" t="s">
        <v>15</v>
      </c>
      <c r="E4554">
        <v>3</v>
      </c>
      <c r="F4554" s="5">
        <v>43621</v>
      </c>
      <c r="G4554" s="2">
        <v>43629</v>
      </c>
      <c r="H4554" s="3">
        <v>43626</v>
      </c>
      <c r="I4554" t="s">
        <v>25</v>
      </c>
      <c r="J4554" t="s">
        <v>17</v>
      </c>
      <c r="K4554">
        <v>52886728</v>
      </c>
      <c r="L4554">
        <v>69305</v>
      </c>
    </row>
    <row r="4555" spans="1:12" ht="300" hidden="1" outlineLevel="2" x14ac:dyDescent="0.25">
      <c r="A4555" t="s">
        <v>2968</v>
      </c>
      <c r="B4555" s="1" t="s">
        <v>2969</v>
      </c>
      <c r="C4555" t="s">
        <v>14</v>
      </c>
      <c r="D4555" t="s">
        <v>15</v>
      </c>
      <c r="E4555">
        <v>3</v>
      </c>
      <c r="F4555" s="5">
        <v>43621</v>
      </c>
      <c r="G4555" s="2">
        <v>43623</v>
      </c>
      <c r="H4555" s="3">
        <v>43624</v>
      </c>
      <c r="I4555" t="s">
        <v>36</v>
      </c>
      <c r="J4555" t="s">
        <v>17</v>
      </c>
      <c r="K4555">
        <v>119183066</v>
      </c>
      <c r="L4555">
        <v>9894</v>
      </c>
    </row>
    <row r="4556" spans="1:12" ht="105" hidden="1" outlineLevel="2" x14ac:dyDescent="0.25">
      <c r="A4556" t="s">
        <v>2970</v>
      </c>
      <c r="B4556" s="1" t="s">
        <v>2971</v>
      </c>
      <c r="C4556" t="s">
        <v>2497</v>
      </c>
      <c r="D4556" t="s">
        <v>15</v>
      </c>
      <c r="E4556">
        <v>3</v>
      </c>
      <c r="F4556" s="5">
        <v>43621</v>
      </c>
      <c r="G4556" s="2">
        <v>43675</v>
      </c>
      <c r="H4556" s="3">
        <v>43624</v>
      </c>
      <c r="I4556" t="s">
        <v>2972</v>
      </c>
      <c r="J4556" t="s">
        <v>17</v>
      </c>
      <c r="K4556">
        <v>119183770</v>
      </c>
      <c r="L4556">
        <v>9622</v>
      </c>
    </row>
    <row r="4557" spans="1:12" ht="180" hidden="1" outlineLevel="2" x14ac:dyDescent="0.25">
      <c r="A4557" t="s">
        <v>2973</v>
      </c>
      <c r="B4557" s="1" t="s">
        <v>2974</v>
      </c>
      <c r="C4557" t="s">
        <v>2975</v>
      </c>
      <c r="D4557" t="s">
        <v>15</v>
      </c>
      <c r="E4557">
        <v>3</v>
      </c>
      <c r="F4557" s="5">
        <v>43621</v>
      </c>
      <c r="G4557" s="2">
        <v>43655</v>
      </c>
      <c r="H4557" s="3">
        <v>43626</v>
      </c>
      <c r="I4557" t="s">
        <v>39</v>
      </c>
      <c r="J4557" t="s">
        <v>49</v>
      </c>
      <c r="K4557">
        <v>30010150</v>
      </c>
      <c r="L4557" t="s">
        <v>420</v>
      </c>
    </row>
    <row r="4558" spans="1:12" ht="315" hidden="1" outlineLevel="2" x14ac:dyDescent="0.25">
      <c r="A4558" t="s">
        <v>2976</v>
      </c>
      <c r="B4558" s="1" t="s">
        <v>2977</v>
      </c>
      <c r="C4558" t="s">
        <v>147</v>
      </c>
      <c r="D4558" t="s">
        <v>15</v>
      </c>
      <c r="E4558">
        <v>2</v>
      </c>
      <c r="F4558" s="5">
        <v>43621</v>
      </c>
      <c r="G4558" s="2">
        <v>43630</v>
      </c>
      <c r="H4558" s="3">
        <v>43621</v>
      </c>
      <c r="I4558" t="s">
        <v>2650</v>
      </c>
      <c r="J4558" t="s">
        <v>17</v>
      </c>
      <c r="K4558">
        <v>119143545</v>
      </c>
      <c r="L4558">
        <v>9810</v>
      </c>
    </row>
    <row r="4559" spans="1:12" ht="120" hidden="1" outlineLevel="2" x14ac:dyDescent="0.25">
      <c r="A4559" t="s">
        <v>2978</v>
      </c>
      <c r="B4559" s="1" t="s">
        <v>2979</v>
      </c>
      <c r="C4559" t="s">
        <v>570</v>
      </c>
      <c r="D4559" t="s">
        <v>15</v>
      </c>
      <c r="E4559">
        <v>3</v>
      </c>
      <c r="F4559" s="5">
        <v>43621</v>
      </c>
      <c r="G4559" s="2">
        <v>43627</v>
      </c>
      <c r="H4559" s="3">
        <v>43623</v>
      </c>
      <c r="I4559" t="s">
        <v>94</v>
      </c>
      <c r="J4559" t="s">
        <v>17</v>
      </c>
      <c r="K4559">
        <v>119185076</v>
      </c>
      <c r="L4559" t="s">
        <v>571</v>
      </c>
    </row>
    <row r="4560" spans="1:12" ht="255" hidden="1" outlineLevel="2" x14ac:dyDescent="0.25">
      <c r="A4560" t="s">
        <v>2980</v>
      </c>
      <c r="B4560" s="1" t="s">
        <v>2981</v>
      </c>
      <c r="C4560" t="s">
        <v>100</v>
      </c>
      <c r="D4560" t="s">
        <v>15</v>
      </c>
      <c r="E4560">
        <v>2</v>
      </c>
      <c r="F4560" s="5">
        <v>43621</v>
      </c>
      <c r="G4560" s="2">
        <v>43630</v>
      </c>
      <c r="H4560" s="3">
        <v>43622</v>
      </c>
      <c r="I4560" t="s">
        <v>110</v>
      </c>
      <c r="J4560" t="s">
        <v>17</v>
      </c>
      <c r="K4560">
        <v>119185208</v>
      </c>
      <c r="L4560">
        <v>9832</v>
      </c>
    </row>
    <row r="4561" spans="1:12" ht="150" hidden="1" outlineLevel="2" x14ac:dyDescent="0.25">
      <c r="A4561" t="s">
        <v>2982</v>
      </c>
      <c r="B4561" s="1" t="s">
        <v>2983</v>
      </c>
      <c r="C4561" t="s">
        <v>231</v>
      </c>
      <c r="D4561" t="s">
        <v>15</v>
      </c>
      <c r="E4561">
        <v>3</v>
      </c>
      <c r="F4561" s="5">
        <v>43621</v>
      </c>
      <c r="G4561" s="2">
        <v>43640</v>
      </c>
      <c r="H4561" s="3">
        <v>43624</v>
      </c>
      <c r="I4561" t="s">
        <v>113</v>
      </c>
      <c r="J4561" t="s">
        <v>17</v>
      </c>
      <c r="K4561">
        <v>119187290</v>
      </c>
      <c r="L4561">
        <v>9832</v>
      </c>
    </row>
    <row r="4562" spans="1:12" ht="315" hidden="1" outlineLevel="2" x14ac:dyDescent="0.25">
      <c r="A4562" t="s">
        <v>2984</v>
      </c>
      <c r="B4562" s="1" t="s">
        <v>2985</v>
      </c>
      <c r="C4562" t="s">
        <v>827</v>
      </c>
      <c r="D4562" t="s">
        <v>15</v>
      </c>
      <c r="E4562">
        <v>3</v>
      </c>
      <c r="F4562" s="5">
        <v>43621</v>
      </c>
      <c r="G4562" s="2">
        <v>43636</v>
      </c>
      <c r="H4562" s="3">
        <v>43626</v>
      </c>
      <c r="I4562" t="s">
        <v>29</v>
      </c>
      <c r="J4562" t="s">
        <v>17</v>
      </c>
      <c r="K4562">
        <v>119157842</v>
      </c>
      <c r="L4562">
        <v>9814</v>
      </c>
    </row>
    <row r="4563" spans="1:12" ht="195" hidden="1" outlineLevel="2" x14ac:dyDescent="0.25">
      <c r="A4563" t="s">
        <v>2986</v>
      </c>
      <c r="B4563" s="1" t="s">
        <v>2987</v>
      </c>
      <c r="C4563" t="s">
        <v>28</v>
      </c>
      <c r="D4563" t="s">
        <v>15</v>
      </c>
      <c r="E4563">
        <v>2</v>
      </c>
      <c r="F4563" s="5">
        <v>43621</v>
      </c>
      <c r="G4563" s="2">
        <v>43627</v>
      </c>
      <c r="H4563" s="3">
        <v>43622</v>
      </c>
      <c r="I4563" t="s">
        <v>75</v>
      </c>
      <c r="J4563" t="s">
        <v>17</v>
      </c>
      <c r="K4563">
        <v>119182700</v>
      </c>
      <c r="L4563">
        <v>2047</v>
      </c>
    </row>
    <row r="4564" spans="1:12" ht="90" hidden="1" outlineLevel="2" x14ac:dyDescent="0.25">
      <c r="A4564" t="s">
        <v>2988</v>
      </c>
      <c r="B4564" s="1" t="s">
        <v>2989</v>
      </c>
      <c r="C4564" t="s">
        <v>570</v>
      </c>
      <c r="D4564" t="s">
        <v>15</v>
      </c>
      <c r="E4564">
        <v>1</v>
      </c>
      <c r="F4564" s="5">
        <v>43621</v>
      </c>
      <c r="G4564" s="2">
        <v>43633</v>
      </c>
      <c r="H4564" s="3">
        <v>43621</v>
      </c>
      <c r="I4564" t="s">
        <v>29</v>
      </c>
      <c r="J4564" t="s">
        <v>17</v>
      </c>
      <c r="K4564">
        <v>52887890</v>
      </c>
      <c r="L4564" t="s">
        <v>2990</v>
      </c>
    </row>
    <row r="4565" spans="1:12" ht="409.5" hidden="1" outlineLevel="2" x14ac:dyDescent="0.25">
      <c r="A4565" t="s">
        <v>2991</v>
      </c>
      <c r="B4565" s="1" t="s">
        <v>2992</v>
      </c>
      <c r="C4565" t="s">
        <v>147</v>
      </c>
      <c r="D4565" t="s">
        <v>15</v>
      </c>
      <c r="E4565">
        <v>3</v>
      </c>
      <c r="F4565" s="5">
        <v>43621</v>
      </c>
      <c r="G4565" s="2">
        <v>43635</v>
      </c>
      <c r="H4565" s="3">
        <v>43624</v>
      </c>
      <c r="I4565" t="s">
        <v>45</v>
      </c>
      <c r="J4565" t="s">
        <v>17</v>
      </c>
      <c r="K4565">
        <v>119189452</v>
      </c>
      <c r="L4565">
        <v>9832</v>
      </c>
    </row>
    <row r="4566" spans="1:12" ht="120" hidden="1" outlineLevel="2" x14ac:dyDescent="0.25">
      <c r="A4566" t="s">
        <v>2993</v>
      </c>
      <c r="B4566" s="1" t="s">
        <v>2994</v>
      </c>
      <c r="C4566" t="s">
        <v>116</v>
      </c>
      <c r="D4566" t="s">
        <v>15</v>
      </c>
      <c r="E4566">
        <v>3</v>
      </c>
      <c r="F4566" s="5">
        <v>43621</v>
      </c>
      <c r="G4566" s="2">
        <v>43644</v>
      </c>
      <c r="H4566" s="3">
        <v>43630</v>
      </c>
      <c r="I4566" t="s">
        <v>124</v>
      </c>
      <c r="J4566" t="s">
        <v>186</v>
      </c>
      <c r="K4566">
        <v>118103824</v>
      </c>
      <c r="L4566">
        <v>9248</v>
      </c>
    </row>
    <row r="4567" spans="1:12" ht="255" hidden="1" outlineLevel="2" x14ac:dyDescent="0.25">
      <c r="A4567" t="s">
        <v>2995</v>
      </c>
      <c r="B4567" s="1" t="s">
        <v>2996</v>
      </c>
      <c r="C4567" t="s">
        <v>48</v>
      </c>
      <c r="D4567" t="s">
        <v>15</v>
      </c>
      <c r="E4567">
        <v>3</v>
      </c>
      <c r="F4567" s="5">
        <v>43621</v>
      </c>
      <c r="G4567" s="2">
        <v>43633</v>
      </c>
      <c r="H4567" s="3">
        <v>43624</v>
      </c>
      <c r="I4567" t="s">
        <v>110</v>
      </c>
      <c r="J4567" t="s">
        <v>17</v>
      </c>
      <c r="K4567">
        <v>119183326</v>
      </c>
      <c r="L4567">
        <v>9832</v>
      </c>
    </row>
    <row r="4568" spans="1:12" ht="75" hidden="1" outlineLevel="2" x14ac:dyDescent="0.25">
      <c r="A4568" t="s">
        <v>2997</v>
      </c>
      <c r="B4568" s="1" t="s">
        <v>2998</v>
      </c>
      <c r="C4568" t="s">
        <v>14</v>
      </c>
      <c r="D4568" t="s">
        <v>15</v>
      </c>
      <c r="E4568">
        <v>2</v>
      </c>
      <c r="F4568" s="5">
        <v>43621</v>
      </c>
      <c r="G4568" s="2">
        <v>43633</v>
      </c>
      <c r="H4568" s="3">
        <v>43622</v>
      </c>
      <c r="I4568" t="s">
        <v>1054</v>
      </c>
      <c r="J4568" t="s">
        <v>17</v>
      </c>
      <c r="K4568">
        <v>119193222</v>
      </c>
      <c r="L4568">
        <v>2881</v>
      </c>
    </row>
    <row r="4569" spans="1:12" ht="405" hidden="1" outlineLevel="2" x14ac:dyDescent="0.25">
      <c r="A4569" t="s">
        <v>2999</v>
      </c>
      <c r="B4569" s="1" t="s">
        <v>3000</v>
      </c>
      <c r="C4569" t="s">
        <v>14</v>
      </c>
      <c r="D4569" t="s">
        <v>15</v>
      </c>
      <c r="E4569">
        <v>1</v>
      </c>
      <c r="F4569" s="5">
        <v>43621</v>
      </c>
      <c r="G4569" s="2">
        <v>43648</v>
      </c>
      <c r="H4569" s="3">
        <v>43621.819791666669</v>
      </c>
      <c r="I4569" t="s">
        <v>39</v>
      </c>
      <c r="J4569" t="s">
        <v>17</v>
      </c>
      <c r="K4569">
        <v>119195218</v>
      </c>
      <c r="L4569">
        <v>6622</v>
      </c>
    </row>
    <row r="4570" spans="1:12" ht="105" hidden="1" outlineLevel="2" x14ac:dyDescent="0.25">
      <c r="A4570" t="s">
        <v>3001</v>
      </c>
      <c r="B4570" s="1" t="s">
        <v>3002</v>
      </c>
      <c r="C4570" t="s">
        <v>116</v>
      </c>
      <c r="D4570" t="s">
        <v>15</v>
      </c>
      <c r="E4570">
        <v>3</v>
      </c>
      <c r="F4570" s="5">
        <v>43621</v>
      </c>
      <c r="G4570" s="2">
        <v>43689</v>
      </c>
      <c r="H4570" s="3">
        <v>43644</v>
      </c>
      <c r="I4570" t="s">
        <v>124</v>
      </c>
      <c r="J4570" t="s">
        <v>186</v>
      </c>
      <c r="K4570">
        <v>118103737</v>
      </c>
      <c r="L4570">
        <v>9174</v>
      </c>
    </row>
    <row r="4571" spans="1:12" ht="195" hidden="1" outlineLevel="2" x14ac:dyDescent="0.25">
      <c r="A4571" t="s">
        <v>3003</v>
      </c>
      <c r="B4571" s="1" t="s">
        <v>3004</v>
      </c>
      <c r="C4571" t="s">
        <v>14</v>
      </c>
      <c r="D4571" t="s">
        <v>15</v>
      </c>
      <c r="E4571">
        <v>2</v>
      </c>
      <c r="F4571" s="5">
        <v>43621</v>
      </c>
      <c r="G4571" s="2">
        <v>43626</v>
      </c>
      <c r="H4571" s="3">
        <v>43622</v>
      </c>
      <c r="I4571" t="s">
        <v>39</v>
      </c>
      <c r="J4571" t="s">
        <v>17</v>
      </c>
      <c r="K4571">
        <v>119198286</v>
      </c>
      <c r="L4571">
        <v>4799</v>
      </c>
    </row>
    <row r="4572" spans="1:12" ht="270" hidden="1" outlineLevel="2" x14ac:dyDescent="0.25">
      <c r="A4572" t="s">
        <v>3005</v>
      </c>
      <c r="B4572" s="1" t="s">
        <v>3006</v>
      </c>
      <c r="C4572" t="s">
        <v>14</v>
      </c>
      <c r="D4572" t="s">
        <v>15</v>
      </c>
      <c r="E4572">
        <v>1</v>
      </c>
      <c r="F4572" s="5">
        <v>43621</v>
      </c>
      <c r="G4572" s="2">
        <v>43626</v>
      </c>
      <c r="H4572" s="3">
        <v>43621</v>
      </c>
      <c r="I4572" t="s">
        <v>36</v>
      </c>
      <c r="J4572" t="s">
        <v>66</v>
      </c>
      <c r="K4572">
        <v>119198954</v>
      </c>
      <c r="L4572">
        <v>10240</v>
      </c>
    </row>
    <row r="4573" spans="1:12" ht="105" hidden="1" outlineLevel="2" x14ac:dyDescent="0.25">
      <c r="A4573" t="s">
        <v>3007</v>
      </c>
      <c r="B4573" s="1" t="s">
        <v>3008</v>
      </c>
      <c r="C4573" t="s">
        <v>116</v>
      </c>
      <c r="D4573" t="s">
        <v>15</v>
      </c>
      <c r="E4573">
        <v>3</v>
      </c>
      <c r="F4573" s="5">
        <v>43621</v>
      </c>
      <c r="G4573" s="2">
        <v>43669</v>
      </c>
      <c r="H4573" s="3">
        <v>43643</v>
      </c>
      <c r="I4573" t="s">
        <v>124</v>
      </c>
      <c r="J4573" t="s">
        <v>186</v>
      </c>
      <c r="K4573">
        <v>118103611</v>
      </c>
      <c r="L4573">
        <v>4691</v>
      </c>
    </row>
    <row r="4574" spans="1:12" ht="90" hidden="1" outlineLevel="2" x14ac:dyDescent="0.25">
      <c r="A4574" t="s">
        <v>3009</v>
      </c>
      <c r="B4574" s="1" t="s">
        <v>3010</v>
      </c>
      <c r="C4574" t="s">
        <v>116</v>
      </c>
      <c r="D4574" t="s">
        <v>15</v>
      </c>
      <c r="E4574">
        <v>3</v>
      </c>
      <c r="F4574" s="5">
        <v>43621</v>
      </c>
      <c r="G4574" s="2">
        <v>43664</v>
      </c>
      <c r="H4574" s="3">
        <v>43643</v>
      </c>
      <c r="I4574" t="s">
        <v>124</v>
      </c>
      <c r="J4574" t="s">
        <v>186</v>
      </c>
      <c r="K4574">
        <v>118103546</v>
      </c>
      <c r="L4574">
        <v>3948</v>
      </c>
    </row>
    <row r="4575" spans="1:12" ht="135" hidden="1" outlineLevel="2" x14ac:dyDescent="0.25">
      <c r="A4575" t="s">
        <v>3011</v>
      </c>
      <c r="B4575" s="1" t="s">
        <v>3012</v>
      </c>
      <c r="C4575" t="s">
        <v>116</v>
      </c>
      <c r="D4575" t="s">
        <v>15</v>
      </c>
      <c r="E4575">
        <v>3</v>
      </c>
      <c r="F4575" s="5">
        <v>43621</v>
      </c>
      <c r="G4575" s="2">
        <v>43707</v>
      </c>
      <c r="H4575" s="3">
        <v>43637</v>
      </c>
      <c r="I4575" t="s">
        <v>124</v>
      </c>
      <c r="J4575" t="s">
        <v>186</v>
      </c>
      <c r="K4575">
        <v>118103495</v>
      </c>
      <c r="L4575">
        <v>10187</v>
      </c>
    </row>
    <row r="4576" spans="1:12" ht="240" hidden="1" outlineLevel="2" x14ac:dyDescent="0.25">
      <c r="A4576" t="s">
        <v>3013</v>
      </c>
      <c r="B4576" s="1" t="s">
        <v>3014</v>
      </c>
      <c r="C4576" t="s">
        <v>14</v>
      </c>
      <c r="D4576" t="s">
        <v>15</v>
      </c>
      <c r="E4576">
        <v>2</v>
      </c>
      <c r="F4576" s="5">
        <v>43621</v>
      </c>
      <c r="G4576" s="2">
        <v>43628</v>
      </c>
      <c r="H4576" s="3">
        <v>43622</v>
      </c>
      <c r="I4576" t="s">
        <v>36</v>
      </c>
      <c r="J4576" t="s">
        <v>66</v>
      </c>
      <c r="K4576">
        <v>119202113</v>
      </c>
      <c r="L4576">
        <v>9915</v>
      </c>
    </row>
    <row r="4577" spans="1:12" ht="105" hidden="1" outlineLevel="2" x14ac:dyDescent="0.25">
      <c r="A4577" t="s">
        <v>3015</v>
      </c>
      <c r="B4577" s="1" t="s">
        <v>3016</v>
      </c>
      <c r="C4577" t="s">
        <v>116</v>
      </c>
      <c r="D4577" t="s">
        <v>15</v>
      </c>
      <c r="E4577">
        <v>3</v>
      </c>
      <c r="F4577" s="5">
        <v>43621</v>
      </c>
      <c r="G4577" s="2">
        <v>43664</v>
      </c>
      <c r="H4577" s="3">
        <v>43637</v>
      </c>
      <c r="I4577" t="s">
        <v>124</v>
      </c>
      <c r="J4577" t="s">
        <v>186</v>
      </c>
      <c r="K4577">
        <v>118103730</v>
      </c>
      <c r="L4577">
        <v>9761</v>
      </c>
    </row>
    <row r="4578" spans="1:12" ht="105" hidden="1" outlineLevel="2" x14ac:dyDescent="0.25">
      <c r="A4578" t="s">
        <v>3017</v>
      </c>
      <c r="B4578" s="1" t="s">
        <v>3018</v>
      </c>
      <c r="C4578" t="s">
        <v>116</v>
      </c>
      <c r="D4578" t="s">
        <v>15</v>
      </c>
      <c r="E4578">
        <v>3</v>
      </c>
      <c r="F4578" s="5">
        <v>43621</v>
      </c>
      <c r="G4578" s="2">
        <v>43664</v>
      </c>
      <c r="H4578" s="3">
        <v>43631</v>
      </c>
      <c r="I4578" t="s">
        <v>124</v>
      </c>
      <c r="J4578" t="s">
        <v>186</v>
      </c>
      <c r="K4578">
        <v>118103648</v>
      </c>
      <c r="L4578">
        <v>9833</v>
      </c>
    </row>
    <row r="4579" spans="1:12" ht="150" hidden="1" outlineLevel="2" x14ac:dyDescent="0.25">
      <c r="A4579" t="s">
        <v>3019</v>
      </c>
      <c r="B4579" s="1" t="s">
        <v>3020</v>
      </c>
      <c r="C4579" t="s">
        <v>116</v>
      </c>
      <c r="D4579" t="s">
        <v>15</v>
      </c>
      <c r="E4579">
        <v>3</v>
      </c>
      <c r="F4579" s="5">
        <v>43621</v>
      </c>
      <c r="G4579" s="2">
        <v>43649</v>
      </c>
      <c r="H4579" s="3">
        <v>43631</v>
      </c>
      <c r="I4579" t="s">
        <v>124</v>
      </c>
      <c r="J4579" t="s">
        <v>186</v>
      </c>
      <c r="K4579">
        <v>118103771</v>
      </c>
      <c r="L4579">
        <v>9186</v>
      </c>
    </row>
    <row r="4580" spans="1:12" ht="165" hidden="1" outlineLevel="2" x14ac:dyDescent="0.25">
      <c r="A4580" t="s">
        <v>3021</v>
      </c>
      <c r="B4580" s="1" t="s">
        <v>3022</v>
      </c>
      <c r="C4580" t="s">
        <v>116</v>
      </c>
      <c r="D4580" t="s">
        <v>15</v>
      </c>
      <c r="E4580">
        <v>3</v>
      </c>
      <c r="F4580" s="5">
        <v>43621</v>
      </c>
      <c r="G4580" s="2">
        <v>43649</v>
      </c>
      <c r="H4580" s="3">
        <v>43631</v>
      </c>
      <c r="I4580" t="s">
        <v>124</v>
      </c>
      <c r="J4580" t="s">
        <v>186</v>
      </c>
      <c r="K4580">
        <v>118103760</v>
      </c>
      <c r="L4580">
        <v>9349</v>
      </c>
    </row>
    <row r="4581" spans="1:12" ht="210" hidden="1" outlineLevel="2" x14ac:dyDescent="0.25">
      <c r="A4581" t="s">
        <v>11662</v>
      </c>
      <c r="B4581" s="1" t="s">
        <v>11663</v>
      </c>
      <c r="C4581" t="s">
        <v>103</v>
      </c>
      <c r="D4581" t="s">
        <v>11664</v>
      </c>
      <c r="E4581">
        <v>2</v>
      </c>
      <c r="F4581" s="5">
        <v>43621</v>
      </c>
      <c r="G4581" s="2">
        <v>43822</v>
      </c>
      <c r="H4581" s="3">
        <v>43621</v>
      </c>
      <c r="I4581" t="s">
        <v>733</v>
      </c>
      <c r="J4581" t="s">
        <v>17</v>
      </c>
      <c r="K4581">
        <v>119150448</v>
      </c>
      <c r="L4581">
        <v>2676</v>
      </c>
    </row>
    <row r="4582" spans="1:12" outlineLevel="1" collapsed="1" x14ac:dyDescent="0.25">
      <c r="B4582" s="1"/>
      <c r="F4582" s="12" t="s">
        <v>12225</v>
      </c>
      <c r="G4582" s="2"/>
      <c r="H4582" s="3"/>
      <c r="K4582">
        <f>SUBTOTAL(3,K4546:K4581)</f>
        <v>36</v>
      </c>
    </row>
    <row r="4583" spans="1:12" ht="195" hidden="1" outlineLevel="2" x14ac:dyDescent="0.25">
      <c r="A4583" t="s">
        <v>2905</v>
      </c>
      <c r="B4583" s="1" t="s">
        <v>2906</v>
      </c>
      <c r="C4583" t="s">
        <v>14</v>
      </c>
      <c r="D4583" t="s">
        <v>15</v>
      </c>
      <c r="E4583">
        <v>3</v>
      </c>
      <c r="F4583" s="5">
        <v>43620</v>
      </c>
      <c r="G4583" s="2">
        <v>43634</v>
      </c>
      <c r="H4583" s="3">
        <v>43621</v>
      </c>
      <c r="I4583" t="s">
        <v>36</v>
      </c>
      <c r="J4583" t="s">
        <v>17</v>
      </c>
      <c r="K4583">
        <v>52871663</v>
      </c>
      <c r="L4583" t="s">
        <v>2761</v>
      </c>
    </row>
    <row r="4584" spans="1:12" ht="409.5" hidden="1" outlineLevel="2" x14ac:dyDescent="0.25">
      <c r="A4584" t="s">
        <v>2907</v>
      </c>
      <c r="B4584" s="1" t="s">
        <v>2908</v>
      </c>
      <c r="C4584" t="s">
        <v>24</v>
      </c>
      <c r="D4584" t="s">
        <v>15</v>
      </c>
      <c r="E4584">
        <v>1</v>
      </c>
      <c r="F4584" s="5">
        <v>43620</v>
      </c>
      <c r="G4584" s="2">
        <v>43748</v>
      </c>
      <c r="H4584" s="3">
        <v>43620</v>
      </c>
      <c r="I4584" t="s">
        <v>770</v>
      </c>
      <c r="J4584" t="s">
        <v>17</v>
      </c>
      <c r="K4584">
        <v>52872015</v>
      </c>
      <c r="L4584">
        <v>69305</v>
      </c>
    </row>
    <row r="4585" spans="1:12" ht="135" hidden="1" outlineLevel="2" x14ac:dyDescent="0.25">
      <c r="A4585" t="s">
        <v>2909</v>
      </c>
      <c r="B4585" s="1" t="s">
        <v>2910</v>
      </c>
      <c r="C4585" t="s">
        <v>82</v>
      </c>
      <c r="D4585" t="s">
        <v>15</v>
      </c>
      <c r="E4585">
        <v>1</v>
      </c>
      <c r="F4585" s="5">
        <v>43620</v>
      </c>
      <c r="G4585" s="2">
        <v>43634</v>
      </c>
      <c r="H4585" s="3">
        <v>43620</v>
      </c>
      <c r="I4585" t="s">
        <v>60</v>
      </c>
      <c r="J4585" t="s">
        <v>17</v>
      </c>
      <c r="K4585">
        <v>52872030</v>
      </c>
      <c r="L4585">
        <v>69305</v>
      </c>
    </row>
    <row r="4586" spans="1:12" ht="165" hidden="1" outlineLevel="2" x14ac:dyDescent="0.25">
      <c r="A4586" t="s">
        <v>2911</v>
      </c>
      <c r="B4586" s="1" t="s">
        <v>2912</v>
      </c>
      <c r="C4586" t="s">
        <v>985</v>
      </c>
      <c r="D4586" t="s">
        <v>15</v>
      </c>
      <c r="E4586">
        <v>1</v>
      </c>
      <c r="F4586" s="5">
        <v>43620</v>
      </c>
      <c r="G4586" s="2">
        <v>43656</v>
      </c>
      <c r="H4586" s="3">
        <v>43620</v>
      </c>
      <c r="I4586" t="s">
        <v>42</v>
      </c>
      <c r="J4586" t="s">
        <v>17</v>
      </c>
      <c r="K4586">
        <v>52872022</v>
      </c>
      <c r="L4586">
        <v>69305</v>
      </c>
    </row>
    <row r="4587" spans="1:12" ht="409.5" hidden="1" outlineLevel="2" x14ac:dyDescent="0.25">
      <c r="A4587" t="s">
        <v>2913</v>
      </c>
      <c r="B4587" s="1" t="s">
        <v>2914</v>
      </c>
      <c r="C4587" t="s">
        <v>207</v>
      </c>
      <c r="D4587" t="s">
        <v>15</v>
      </c>
      <c r="E4587">
        <v>3</v>
      </c>
      <c r="F4587" s="5">
        <v>43620</v>
      </c>
      <c r="G4587" s="2">
        <v>43649</v>
      </c>
      <c r="H4587" s="3">
        <v>43622</v>
      </c>
      <c r="I4587" t="s">
        <v>42</v>
      </c>
      <c r="J4587" t="s">
        <v>17</v>
      </c>
      <c r="K4587">
        <v>119104639</v>
      </c>
      <c r="L4587">
        <v>9595</v>
      </c>
    </row>
    <row r="4588" spans="1:12" ht="225" hidden="1" outlineLevel="2" x14ac:dyDescent="0.25">
      <c r="A4588" t="s">
        <v>2915</v>
      </c>
      <c r="B4588" s="1" t="s">
        <v>2916</v>
      </c>
      <c r="C4588" t="s">
        <v>100</v>
      </c>
      <c r="D4588" t="s">
        <v>15</v>
      </c>
      <c r="E4588">
        <v>3</v>
      </c>
      <c r="F4588" s="5">
        <v>43620</v>
      </c>
      <c r="G4588" s="2">
        <v>43630</v>
      </c>
      <c r="H4588" s="3">
        <v>43623</v>
      </c>
      <c r="I4588" t="s">
        <v>36</v>
      </c>
      <c r="J4588" t="s">
        <v>17</v>
      </c>
      <c r="K4588">
        <v>119139339</v>
      </c>
      <c r="L4588">
        <v>9944</v>
      </c>
    </row>
    <row r="4589" spans="1:12" ht="255" hidden="1" outlineLevel="2" x14ac:dyDescent="0.25">
      <c r="A4589" t="s">
        <v>2917</v>
      </c>
      <c r="B4589" s="1" t="s">
        <v>2918</v>
      </c>
      <c r="C4589" t="s">
        <v>82</v>
      </c>
      <c r="D4589" t="s">
        <v>15</v>
      </c>
      <c r="E4589">
        <v>2</v>
      </c>
      <c r="F4589" s="5">
        <v>43620</v>
      </c>
      <c r="G4589" s="2">
        <v>43630</v>
      </c>
      <c r="H4589" s="3">
        <v>43621</v>
      </c>
      <c r="I4589" t="s">
        <v>94</v>
      </c>
      <c r="J4589" t="s">
        <v>17</v>
      </c>
      <c r="K4589">
        <v>119140122</v>
      </c>
      <c r="L4589">
        <v>9308</v>
      </c>
    </row>
    <row r="4590" spans="1:12" ht="240" hidden="1" outlineLevel="2" x14ac:dyDescent="0.25">
      <c r="A4590" t="s">
        <v>2919</v>
      </c>
      <c r="B4590" s="1" t="s">
        <v>2920</v>
      </c>
      <c r="C4590" t="s">
        <v>147</v>
      </c>
      <c r="D4590" t="s">
        <v>15</v>
      </c>
      <c r="E4590">
        <v>2</v>
      </c>
      <c r="F4590" s="5">
        <v>43620</v>
      </c>
      <c r="G4590" s="2">
        <v>43634</v>
      </c>
      <c r="H4590" s="3">
        <v>43621</v>
      </c>
      <c r="I4590" t="s">
        <v>53</v>
      </c>
      <c r="J4590" t="s">
        <v>17</v>
      </c>
      <c r="K4590">
        <v>119141769</v>
      </c>
      <c r="L4590">
        <v>9332</v>
      </c>
    </row>
    <row r="4591" spans="1:12" ht="270" hidden="1" outlineLevel="2" x14ac:dyDescent="0.25">
      <c r="A4591" t="s">
        <v>2921</v>
      </c>
      <c r="B4591" s="1" t="s">
        <v>2922</v>
      </c>
      <c r="C4591" t="s">
        <v>103</v>
      </c>
      <c r="D4591" t="s">
        <v>15</v>
      </c>
      <c r="E4591">
        <v>2</v>
      </c>
      <c r="F4591" s="5">
        <v>43620</v>
      </c>
      <c r="G4591" s="2">
        <v>43630</v>
      </c>
      <c r="H4591" s="3">
        <v>43621</v>
      </c>
      <c r="I4591" t="s">
        <v>75</v>
      </c>
      <c r="J4591" t="s">
        <v>17</v>
      </c>
      <c r="K4591">
        <v>119139510</v>
      </c>
      <c r="L4591">
        <v>2048</v>
      </c>
    </row>
    <row r="4592" spans="1:12" ht="90" hidden="1" outlineLevel="2" x14ac:dyDescent="0.25">
      <c r="A4592" t="s">
        <v>2923</v>
      </c>
      <c r="B4592" s="1" t="s">
        <v>2924</v>
      </c>
      <c r="C4592" t="s">
        <v>607</v>
      </c>
      <c r="D4592" t="s">
        <v>15</v>
      </c>
      <c r="E4592">
        <v>3</v>
      </c>
      <c r="F4592" s="5">
        <v>43620</v>
      </c>
      <c r="G4592" s="2">
        <v>43629</v>
      </c>
      <c r="H4592" s="3">
        <v>43621</v>
      </c>
      <c r="I4592" t="s">
        <v>29</v>
      </c>
      <c r="J4592" t="s">
        <v>49</v>
      </c>
      <c r="K4592">
        <v>29879872</v>
      </c>
      <c r="L4592">
        <v>27</v>
      </c>
    </row>
    <row r="4593" spans="1:12" ht="180" hidden="1" outlineLevel="2" x14ac:dyDescent="0.25">
      <c r="A4593" t="s">
        <v>2925</v>
      </c>
      <c r="B4593" s="1" t="s">
        <v>2926</v>
      </c>
      <c r="C4593" t="s">
        <v>14</v>
      </c>
      <c r="D4593" t="s">
        <v>15</v>
      </c>
      <c r="E4593">
        <v>2</v>
      </c>
      <c r="F4593" s="5">
        <v>43620</v>
      </c>
      <c r="G4593" s="2">
        <v>43768</v>
      </c>
      <c r="H4593" s="3">
        <v>43621</v>
      </c>
      <c r="I4593" t="s">
        <v>2720</v>
      </c>
      <c r="J4593" t="s">
        <v>17</v>
      </c>
      <c r="K4593">
        <v>119144655</v>
      </c>
      <c r="L4593">
        <v>48361</v>
      </c>
    </row>
    <row r="4594" spans="1:12" ht="165" hidden="1" outlineLevel="2" x14ac:dyDescent="0.25">
      <c r="A4594" t="s">
        <v>2927</v>
      </c>
      <c r="B4594" s="1" t="s">
        <v>2928</v>
      </c>
      <c r="C4594" t="s">
        <v>14</v>
      </c>
      <c r="D4594" t="s">
        <v>15</v>
      </c>
      <c r="E4594">
        <v>1</v>
      </c>
      <c r="F4594" s="5">
        <v>43620</v>
      </c>
      <c r="G4594" s="2">
        <v>43785</v>
      </c>
      <c r="H4594" s="3">
        <v>43620</v>
      </c>
      <c r="I4594" t="s">
        <v>16</v>
      </c>
      <c r="J4594" t="s">
        <v>17</v>
      </c>
      <c r="K4594">
        <v>119147969</v>
      </c>
      <c r="L4594">
        <v>9595</v>
      </c>
    </row>
    <row r="4595" spans="1:12" ht="195" hidden="1" outlineLevel="2" x14ac:dyDescent="0.25">
      <c r="A4595" t="s">
        <v>2929</v>
      </c>
      <c r="B4595" s="1" t="s">
        <v>2930</v>
      </c>
      <c r="C4595" t="s">
        <v>20</v>
      </c>
      <c r="D4595" t="s">
        <v>15</v>
      </c>
      <c r="E4595">
        <v>3</v>
      </c>
      <c r="F4595" s="5">
        <v>43620</v>
      </c>
      <c r="G4595" s="2">
        <v>43682</v>
      </c>
      <c r="H4595" s="3">
        <v>43623</v>
      </c>
      <c r="I4595" t="s">
        <v>16</v>
      </c>
      <c r="J4595" t="s">
        <v>17</v>
      </c>
      <c r="K4595">
        <v>119150008</v>
      </c>
      <c r="L4595">
        <v>10391</v>
      </c>
    </row>
    <row r="4596" spans="1:12" ht="225" hidden="1" outlineLevel="2" x14ac:dyDescent="0.25">
      <c r="A4596" t="s">
        <v>2931</v>
      </c>
      <c r="B4596" s="1" t="s">
        <v>2932</v>
      </c>
      <c r="C4596" t="s">
        <v>14</v>
      </c>
      <c r="D4596" t="s">
        <v>15</v>
      </c>
      <c r="E4596">
        <v>3</v>
      </c>
      <c r="F4596" s="5">
        <v>43620</v>
      </c>
      <c r="G4596" s="2">
        <v>43623</v>
      </c>
      <c r="H4596" s="3">
        <v>43623</v>
      </c>
      <c r="I4596" t="s">
        <v>75</v>
      </c>
      <c r="J4596" t="s">
        <v>17</v>
      </c>
      <c r="K4596">
        <v>119152815</v>
      </c>
      <c r="L4596">
        <v>9494</v>
      </c>
    </row>
    <row r="4597" spans="1:12" ht="135" hidden="1" outlineLevel="2" x14ac:dyDescent="0.25">
      <c r="A4597" t="s">
        <v>2933</v>
      </c>
      <c r="B4597" s="1" t="s">
        <v>2934</v>
      </c>
      <c r="C4597" t="s">
        <v>116</v>
      </c>
      <c r="D4597" t="s">
        <v>15</v>
      </c>
      <c r="E4597">
        <v>3</v>
      </c>
      <c r="F4597" s="5">
        <v>43620</v>
      </c>
      <c r="G4597" s="2">
        <v>43642</v>
      </c>
      <c r="H4597" s="3">
        <v>43630</v>
      </c>
      <c r="I4597" t="s">
        <v>124</v>
      </c>
      <c r="J4597" t="s">
        <v>186</v>
      </c>
      <c r="K4597">
        <v>119148183</v>
      </c>
      <c r="L4597">
        <v>9599</v>
      </c>
    </row>
    <row r="4598" spans="1:12" ht="409.5" hidden="1" outlineLevel="2" x14ac:dyDescent="0.25">
      <c r="A4598" t="s">
        <v>2935</v>
      </c>
      <c r="B4598" s="1" t="s">
        <v>2936</v>
      </c>
      <c r="C4598" t="s">
        <v>2497</v>
      </c>
      <c r="D4598" t="s">
        <v>15</v>
      </c>
      <c r="E4598">
        <v>3</v>
      </c>
      <c r="F4598" s="5">
        <v>43620</v>
      </c>
      <c r="G4598" s="2">
        <v>43760</v>
      </c>
      <c r="H4598" s="3">
        <v>43623</v>
      </c>
      <c r="I4598" t="s">
        <v>29</v>
      </c>
      <c r="J4598" t="s">
        <v>17</v>
      </c>
      <c r="K4598">
        <v>119153316</v>
      </c>
      <c r="L4598">
        <v>48216</v>
      </c>
    </row>
    <row r="4599" spans="1:12" ht="105" hidden="1" outlineLevel="2" x14ac:dyDescent="0.25">
      <c r="A4599" t="s">
        <v>2937</v>
      </c>
      <c r="B4599" s="1" t="s">
        <v>2938</v>
      </c>
      <c r="C4599" t="s">
        <v>116</v>
      </c>
      <c r="D4599" t="s">
        <v>15</v>
      </c>
      <c r="E4599">
        <v>3</v>
      </c>
      <c r="F4599" s="5">
        <v>43620</v>
      </c>
      <c r="G4599" s="2">
        <v>43633</v>
      </c>
      <c r="H4599" s="3">
        <v>43630</v>
      </c>
      <c r="I4599" t="s">
        <v>124</v>
      </c>
      <c r="J4599" t="s">
        <v>186</v>
      </c>
      <c r="K4599">
        <v>119148102</v>
      </c>
      <c r="L4599">
        <v>9158</v>
      </c>
    </row>
    <row r="4600" spans="1:12" ht="195" hidden="1" outlineLevel="2" x14ac:dyDescent="0.25">
      <c r="A4600" t="s">
        <v>2939</v>
      </c>
      <c r="B4600" s="1" t="s">
        <v>2940</v>
      </c>
      <c r="C4600" t="s">
        <v>24</v>
      </c>
      <c r="D4600" t="s">
        <v>15</v>
      </c>
      <c r="E4600">
        <v>3</v>
      </c>
      <c r="F4600" s="5">
        <v>43620</v>
      </c>
      <c r="G4600" s="2">
        <v>43630</v>
      </c>
      <c r="H4600" s="3">
        <v>43623</v>
      </c>
      <c r="I4600" t="s">
        <v>58</v>
      </c>
      <c r="J4600" t="s">
        <v>17</v>
      </c>
      <c r="K4600">
        <v>119154282</v>
      </c>
      <c r="L4600">
        <v>9814</v>
      </c>
    </row>
    <row r="4601" spans="1:12" ht="60" hidden="1" outlineLevel="2" x14ac:dyDescent="0.25">
      <c r="A4601" t="s">
        <v>2941</v>
      </c>
      <c r="B4601" s="1" t="s">
        <v>2942</v>
      </c>
      <c r="C4601" t="s">
        <v>647</v>
      </c>
      <c r="D4601" t="s">
        <v>15</v>
      </c>
      <c r="E4601">
        <v>3</v>
      </c>
      <c r="F4601" s="5">
        <v>43620</v>
      </c>
      <c r="G4601" s="2">
        <v>43622</v>
      </c>
      <c r="H4601" s="3">
        <v>43623</v>
      </c>
      <c r="I4601" t="s">
        <v>58</v>
      </c>
      <c r="J4601" t="s">
        <v>49</v>
      </c>
      <c r="K4601" t="s">
        <v>2943</v>
      </c>
      <c r="L4601" t="s">
        <v>420</v>
      </c>
    </row>
    <row r="4602" spans="1:12" ht="120" hidden="1" outlineLevel="2" x14ac:dyDescent="0.25">
      <c r="A4602" t="s">
        <v>2944</v>
      </c>
      <c r="B4602" s="1" t="s">
        <v>2945</v>
      </c>
      <c r="C4602" t="s">
        <v>116</v>
      </c>
      <c r="D4602" t="s">
        <v>15</v>
      </c>
      <c r="E4602">
        <v>3</v>
      </c>
      <c r="F4602" s="5">
        <v>43620</v>
      </c>
      <c r="G4602" s="2">
        <v>43726</v>
      </c>
      <c r="H4602" s="3">
        <v>43630</v>
      </c>
      <c r="I4602" t="s">
        <v>124</v>
      </c>
      <c r="J4602" t="s">
        <v>186</v>
      </c>
      <c r="K4602">
        <v>118103870</v>
      </c>
      <c r="L4602">
        <v>9691</v>
      </c>
    </row>
    <row r="4603" spans="1:12" ht="270" hidden="1" outlineLevel="2" x14ac:dyDescent="0.25">
      <c r="A4603" t="s">
        <v>2946</v>
      </c>
      <c r="B4603" s="1" t="s">
        <v>2947</v>
      </c>
      <c r="C4603" t="s">
        <v>28</v>
      </c>
      <c r="D4603" t="s">
        <v>15</v>
      </c>
      <c r="E4603">
        <v>1</v>
      </c>
      <c r="F4603" s="5">
        <v>43620</v>
      </c>
      <c r="G4603" s="2">
        <v>43627</v>
      </c>
      <c r="H4603" s="3">
        <v>43620</v>
      </c>
      <c r="I4603" t="s">
        <v>151</v>
      </c>
      <c r="J4603" t="s">
        <v>17</v>
      </c>
      <c r="K4603">
        <v>119161269</v>
      </c>
      <c r="L4603">
        <v>9219</v>
      </c>
    </row>
    <row r="4604" spans="1:12" outlineLevel="1" collapsed="1" x14ac:dyDescent="0.25">
      <c r="B4604" s="1"/>
      <c r="F4604" s="12" t="s">
        <v>12226</v>
      </c>
      <c r="G4604" s="2"/>
      <c r="H4604" s="3"/>
      <c r="K4604">
        <f>SUBTOTAL(3,K4583:K4603)</f>
        <v>21</v>
      </c>
    </row>
    <row r="4605" spans="1:12" ht="210" hidden="1" outlineLevel="2" x14ac:dyDescent="0.25">
      <c r="A4605" t="s">
        <v>2867</v>
      </c>
      <c r="B4605" s="1" t="s">
        <v>2868</v>
      </c>
      <c r="C4605" t="s">
        <v>147</v>
      </c>
      <c r="D4605" t="s">
        <v>15</v>
      </c>
      <c r="E4605">
        <v>2</v>
      </c>
      <c r="F4605" s="5">
        <v>43619</v>
      </c>
      <c r="G4605" s="2">
        <v>43623</v>
      </c>
      <c r="H4605" s="3">
        <v>43620</v>
      </c>
      <c r="I4605" t="s">
        <v>300</v>
      </c>
      <c r="J4605" t="s">
        <v>49</v>
      </c>
      <c r="K4605">
        <v>119074853</v>
      </c>
      <c r="L4605">
        <v>6622</v>
      </c>
    </row>
    <row r="4606" spans="1:12" ht="285" hidden="1" outlineLevel="2" x14ac:dyDescent="0.25">
      <c r="A4606" t="s">
        <v>2869</v>
      </c>
      <c r="B4606" s="1" t="s">
        <v>2870</v>
      </c>
      <c r="C4606" t="s">
        <v>14</v>
      </c>
      <c r="D4606" t="s">
        <v>15</v>
      </c>
      <c r="E4606">
        <v>3</v>
      </c>
      <c r="F4606" s="5">
        <v>43619</v>
      </c>
      <c r="G4606" s="2">
        <v>43627</v>
      </c>
      <c r="H4606" s="3">
        <v>43622</v>
      </c>
      <c r="I4606" t="s">
        <v>39</v>
      </c>
      <c r="J4606" t="s">
        <v>17</v>
      </c>
      <c r="K4606">
        <v>119071917</v>
      </c>
      <c r="L4606">
        <v>9132</v>
      </c>
    </row>
    <row r="4607" spans="1:12" ht="409.5" hidden="1" outlineLevel="2" x14ac:dyDescent="0.25">
      <c r="A4607" t="s">
        <v>2871</v>
      </c>
      <c r="B4607" s="1" t="s">
        <v>2872</v>
      </c>
      <c r="C4607" t="s">
        <v>14</v>
      </c>
      <c r="D4607" t="s">
        <v>15</v>
      </c>
      <c r="E4607">
        <v>1</v>
      </c>
      <c r="F4607" s="5">
        <v>43619</v>
      </c>
      <c r="G4607" s="2">
        <v>43649</v>
      </c>
      <c r="H4607" s="3">
        <v>43619</v>
      </c>
      <c r="I4607" t="s">
        <v>45</v>
      </c>
      <c r="J4607" t="s">
        <v>17</v>
      </c>
      <c r="K4607">
        <v>119080233</v>
      </c>
      <c r="L4607">
        <v>10391</v>
      </c>
    </row>
    <row r="4608" spans="1:12" ht="300" hidden="1" outlineLevel="2" x14ac:dyDescent="0.25">
      <c r="A4608" t="s">
        <v>2873</v>
      </c>
      <c r="B4608" s="1" t="s">
        <v>2874</v>
      </c>
      <c r="C4608" t="s">
        <v>2497</v>
      </c>
      <c r="D4608" t="s">
        <v>15</v>
      </c>
      <c r="E4608">
        <v>3</v>
      </c>
      <c r="F4608" s="5">
        <v>43619</v>
      </c>
      <c r="G4608" s="2">
        <v>43626</v>
      </c>
      <c r="H4608" s="3">
        <v>43621</v>
      </c>
      <c r="I4608" t="s">
        <v>45</v>
      </c>
      <c r="J4608" t="s">
        <v>17</v>
      </c>
      <c r="K4608">
        <v>119051095</v>
      </c>
      <c r="L4608">
        <v>17709</v>
      </c>
    </row>
    <row r="4609" spans="1:12" ht="409.5" hidden="1" outlineLevel="2" x14ac:dyDescent="0.25">
      <c r="A4609" t="s">
        <v>2875</v>
      </c>
      <c r="B4609" s="1" t="s">
        <v>2179</v>
      </c>
      <c r="C4609" t="s">
        <v>157</v>
      </c>
      <c r="D4609" t="s">
        <v>15</v>
      </c>
      <c r="E4609">
        <v>3</v>
      </c>
      <c r="F4609" s="5">
        <v>43619</v>
      </c>
      <c r="G4609" s="2">
        <v>43829</v>
      </c>
      <c r="H4609" s="3">
        <v>43646</v>
      </c>
      <c r="I4609" t="s">
        <v>2180</v>
      </c>
      <c r="J4609" t="s">
        <v>186</v>
      </c>
      <c r="K4609">
        <v>118669617</v>
      </c>
      <c r="L4609">
        <v>9767</v>
      </c>
    </row>
    <row r="4610" spans="1:12" ht="105" hidden="1" outlineLevel="2" x14ac:dyDescent="0.25">
      <c r="A4610" t="s">
        <v>2876</v>
      </c>
      <c r="B4610" s="1" t="s">
        <v>2877</v>
      </c>
      <c r="C4610" t="s">
        <v>214</v>
      </c>
      <c r="D4610" t="s">
        <v>15</v>
      </c>
      <c r="E4610">
        <v>1</v>
      </c>
      <c r="F4610" s="5">
        <v>43619</v>
      </c>
      <c r="G4610" s="2">
        <v>43642</v>
      </c>
      <c r="H4610" s="3">
        <v>43619</v>
      </c>
      <c r="I4610" t="s">
        <v>39</v>
      </c>
      <c r="J4610" t="s">
        <v>49</v>
      </c>
      <c r="K4610">
        <v>29948342</v>
      </c>
      <c r="L4610" t="s">
        <v>420</v>
      </c>
    </row>
    <row r="4611" spans="1:12" ht="90" hidden="1" outlineLevel="2" x14ac:dyDescent="0.25">
      <c r="A4611" t="s">
        <v>2878</v>
      </c>
      <c r="B4611" s="1" t="s">
        <v>2879</v>
      </c>
      <c r="C4611" t="s">
        <v>100</v>
      </c>
      <c r="D4611" t="s">
        <v>15</v>
      </c>
      <c r="E4611">
        <v>2</v>
      </c>
      <c r="F4611" s="5">
        <v>43619</v>
      </c>
      <c r="G4611" s="2">
        <v>43626</v>
      </c>
      <c r="H4611" s="3">
        <v>43620</v>
      </c>
      <c r="I4611" t="s">
        <v>53</v>
      </c>
      <c r="J4611" t="s">
        <v>17</v>
      </c>
      <c r="K4611">
        <v>119085255</v>
      </c>
      <c r="L4611">
        <v>3056</v>
      </c>
    </row>
    <row r="4612" spans="1:12" ht="150" hidden="1" outlineLevel="2" x14ac:dyDescent="0.25">
      <c r="A4612" t="s">
        <v>2880</v>
      </c>
      <c r="B4612" s="1" t="s">
        <v>2881</v>
      </c>
      <c r="C4612" t="s">
        <v>14</v>
      </c>
      <c r="D4612" t="s">
        <v>15</v>
      </c>
      <c r="E4612">
        <v>2</v>
      </c>
      <c r="F4612" s="5">
        <v>43619</v>
      </c>
      <c r="G4612" s="2">
        <v>43626</v>
      </c>
      <c r="H4612" s="3">
        <v>43620</v>
      </c>
      <c r="I4612" t="s">
        <v>53</v>
      </c>
      <c r="J4612" t="s">
        <v>17</v>
      </c>
      <c r="K4612">
        <v>119085284</v>
      </c>
      <c r="L4612">
        <v>3056</v>
      </c>
    </row>
    <row r="4613" spans="1:12" ht="360" hidden="1" outlineLevel="2" x14ac:dyDescent="0.25">
      <c r="A4613" t="s">
        <v>2882</v>
      </c>
      <c r="B4613" s="1" t="s">
        <v>2883</v>
      </c>
      <c r="C4613" t="s">
        <v>147</v>
      </c>
      <c r="D4613" t="s">
        <v>15</v>
      </c>
      <c r="E4613">
        <v>1</v>
      </c>
      <c r="F4613" s="5">
        <v>43619</v>
      </c>
      <c r="G4613" s="2">
        <v>43620</v>
      </c>
      <c r="H4613" s="3">
        <v>43619</v>
      </c>
      <c r="I4613" t="s">
        <v>151</v>
      </c>
      <c r="J4613" t="s">
        <v>17</v>
      </c>
      <c r="K4613">
        <v>119085851</v>
      </c>
      <c r="L4613">
        <v>414</v>
      </c>
    </row>
    <row r="4614" spans="1:12" ht="225" hidden="1" outlineLevel="2" x14ac:dyDescent="0.25">
      <c r="A4614" t="s">
        <v>2884</v>
      </c>
      <c r="B4614" s="1" t="s">
        <v>2885</v>
      </c>
      <c r="C4614" t="s">
        <v>147</v>
      </c>
      <c r="D4614" t="s">
        <v>15</v>
      </c>
      <c r="E4614">
        <v>2</v>
      </c>
      <c r="F4614" s="5">
        <v>43619</v>
      </c>
      <c r="G4614" s="2">
        <v>43636</v>
      </c>
      <c r="H4614" s="3">
        <v>43620</v>
      </c>
      <c r="I4614" t="s">
        <v>25</v>
      </c>
      <c r="J4614" t="s">
        <v>17</v>
      </c>
      <c r="K4614">
        <v>119084526</v>
      </c>
      <c r="L4614">
        <v>9916</v>
      </c>
    </row>
    <row r="4615" spans="1:12" ht="195" hidden="1" outlineLevel="2" x14ac:dyDescent="0.25">
      <c r="A4615" t="s">
        <v>2886</v>
      </c>
      <c r="B4615" s="1" t="s">
        <v>2887</v>
      </c>
      <c r="C4615" t="s">
        <v>14</v>
      </c>
      <c r="D4615" t="s">
        <v>15</v>
      </c>
      <c r="E4615">
        <v>1</v>
      </c>
      <c r="F4615" s="5">
        <v>43619</v>
      </c>
      <c r="G4615" s="2">
        <v>43633</v>
      </c>
      <c r="H4615" s="3">
        <v>43619</v>
      </c>
      <c r="I4615" t="s">
        <v>16</v>
      </c>
      <c r="J4615" t="s">
        <v>17</v>
      </c>
      <c r="K4615">
        <v>119092760</v>
      </c>
      <c r="L4615">
        <v>9982</v>
      </c>
    </row>
    <row r="4616" spans="1:12" ht="240" hidden="1" outlineLevel="2" x14ac:dyDescent="0.25">
      <c r="A4616" t="s">
        <v>2888</v>
      </c>
      <c r="B4616" s="1" t="s">
        <v>2889</v>
      </c>
      <c r="C4616" t="s">
        <v>14</v>
      </c>
      <c r="D4616" t="s">
        <v>15</v>
      </c>
      <c r="E4616">
        <v>2</v>
      </c>
      <c r="F4616" s="5">
        <v>43619</v>
      </c>
      <c r="G4616" s="2">
        <v>43626</v>
      </c>
      <c r="H4616" s="3">
        <v>43620</v>
      </c>
      <c r="I4616" t="s">
        <v>151</v>
      </c>
      <c r="J4616" t="s">
        <v>17</v>
      </c>
      <c r="K4616">
        <v>119097511</v>
      </c>
      <c r="L4616">
        <v>9938</v>
      </c>
    </row>
    <row r="4617" spans="1:12" ht="285" hidden="1" outlineLevel="2" x14ac:dyDescent="0.25">
      <c r="A4617" t="s">
        <v>2890</v>
      </c>
      <c r="B4617" s="1" t="s">
        <v>2891</v>
      </c>
      <c r="C4617" t="s">
        <v>243</v>
      </c>
      <c r="D4617" t="s">
        <v>15</v>
      </c>
      <c r="E4617">
        <v>2</v>
      </c>
      <c r="F4617" s="5">
        <v>43619</v>
      </c>
      <c r="G4617" s="2">
        <v>43628</v>
      </c>
      <c r="H4617" s="3">
        <v>43620</v>
      </c>
      <c r="I4617" t="s">
        <v>45</v>
      </c>
      <c r="J4617" t="s">
        <v>49</v>
      </c>
      <c r="K4617">
        <v>52870746</v>
      </c>
      <c r="L4617" t="s">
        <v>2892</v>
      </c>
    </row>
    <row r="4618" spans="1:12" ht="270" hidden="1" outlineLevel="2" x14ac:dyDescent="0.25">
      <c r="A4618" t="s">
        <v>2893</v>
      </c>
      <c r="B4618" s="1" t="s">
        <v>2894</v>
      </c>
      <c r="C4618" t="s">
        <v>14</v>
      </c>
      <c r="D4618" t="s">
        <v>15</v>
      </c>
      <c r="E4618">
        <v>3</v>
      </c>
      <c r="F4618" s="5">
        <v>43619</v>
      </c>
      <c r="G4618" s="2">
        <v>43627</v>
      </c>
      <c r="H4618" s="3">
        <v>43622</v>
      </c>
      <c r="I4618" t="s">
        <v>39</v>
      </c>
      <c r="J4618" t="s">
        <v>66</v>
      </c>
      <c r="K4618">
        <v>119105415</v>
      </c>
      <c r="L4618">
        <v>9490</v>
      </c>
    </row>
    <row r="4619" spans="1:12" ht="225" hidden="1" outlineLevel="2" x14ac:dyDescent="0.25">
      <c r="A4619" t="s">
        <v>2895</v>
      </c>
      <c r="B4619" s="1" t="s">
        <v>2896</v>
      </c>
      <c r="C4619" t="s">
        <v>147</v>
      </c>
      <c r="D4619" t="s">
        <v>15</v>
      </c>
      <c r="E4619">
        <v>3</v>
      </c>
      <c r="F4619" s="5">
        <v>43619</v>
      </c>
      <c r="G4619" s="2">
        <v>43626</v>
      </c>
      <c r="H4619" s="3">
        <v>43621</v>
      </c>
      <c r="I4619" t="s">
        <v>75</v>
      </c>
      <c r="J4619" t="s">
        <v>66</v>
      </c>
      <c r="K4619">
        <v>119104645</v>
      </c>
      <c r="L4619" t="s">
        <v>1544</v>
      </c>
    </row>
    <row r="4620" spans="1:12" ht="240" hidden="1" outlineLevel="2" x14ac:dyDescent="0.25">
      <c r="A4620" t="s">
        <v>2897</v>
      </c>
      <c r="B4620" s="1" t="s">
        <v>2898</v>
      </c>
      <c r="C4620" t="s">
        <v>1954</v>
      </c>
      <c r="D4620" t="s">
        <v>15</v>
      </c>
      <c r="E4620">
        <v>3</v>
      </c>
      <c r="F4620" s="5">
        <v>43619</v>
      </c>
      <c r="G4620" s="2">
        <v>43634</v>
      </c>
      <c r="H4620" s="3">
        <v>43621</v>
      </c>
      <c r="I4620" t="s">
        <v>75</v>
      </c>
      <c r="J4620" t="s">
        <v>66</v>
      </c>
      <c r="K4620">
        <v>119105327</v>
      </c>
      <c r="L4620">
        <v>2673</v>
      </c>
    </row>
    <row r="4621" spans="1:12" ht="315" hidden="1" outlineLevel="2" x14ac:dyDescent="0.25">
      <c r="A4621" t="s">
        <v>2899</v>
      </c>
      <c r="B4621" s="1" t="s">
        <v>2900</v>
      </c>
      <c r="C4621" t="s">
        <v>231</v>
      </c>
      <c r="D4621" t="s">
        <v>15</v>
      </c>
      <c r="E4621">
        <v>3</v>
      </c>
      <c r="F4621" s="5">
        <v>43619</v>
      </c>
      <c r="G4621" s="2">
        <v>43623</v>
      </c>
      <c r="H4621" s="3">
        <v>43622</v>
      </c>
      <c r="I4621" t="s">
        <v>53</v>
      </c>
      <c r="J4621" t="s">
        <v>66</v>
      </c>
      <c r="K4621">
        <v>119106449</v>
      </c>
      <c r="L4621">
        <v>3952</v>
      </c>
    </row>
    <row r="4622" spans="1:12" ht="270" hidden="1" outlineLevel="2" x14ac:dyDescent="0.25">
      <c r="A4622" t="s">
        <v>2901</v>
      </c>
      <c r="B4622" s="1" t="s">
        <v>2902</v>
      </c>
      <c r="C4622" t="s">
        <v>147</v>
      </c>
      <c r="D4622" t="s">
        <v>15</v>
      </c>
      <c r="E4622">
        <v>2</v>
      </c>
      <c r="F4622" s="5">
        <v>43619</v>
      </c>
      <c r="G4622" s="2">
        <v>43634</v>
      </c>
      <c r="H4622" s="3">
        <v>43620</v>
      </c>
      <c r="I4622" t="s">
        <v>75</v>
      </c>
      <c r="J4622" t="s">
        <v>66</v>
      </c>
      <c r="K4622">
        <v>52871100</v>
      </c>
      <c r="L4622">
        <v>70705</v>
      </c>
    </row>
    <row r="4623" spans="1:12" ht="195" hidden="1" outlineLevel="2" x14ac:dyDescent="0.25">
      <c r="A4623" t="s">
        <v>2903</v>
      </c>
      <c r="B4623" s="1" t="s">
        <v>2904</v>
      </c>
      <c r="C4623" t="s">
        <v>14</v>
      </c>
      <c r="D4623" t="s">
        <v>15</v>
      </c>
      <c r="E4623">
        <v>2</v>
      </c>
      <c r="F4623" s="5">
        <v>43619</v>
      </c>
      <c r="G4623" s="2">
        <v>43636</v>
      </c>
      <c r="H4623" s="3">
        <v>43620</v>
      </c>
      <c r="I4623" t="s">
        <v>42</v>
      </c>
      <c r="J4623" t="s">
        <v>66</v>
      </c>
      <c r="K4623">
        <v>119107779</v>
      </c>
      <c r="L4623">
        <v>414</v>
      </c>
    </row>
    <row r="4624" spans="1:12" outlineLevel="1" collapsed="1" x14ac:dyDescent="0.25">
      <c r="B4624" s="1"/>
      <c r="F4624" s="12" t="s">
        <v>12227</v>
      </c>
      <c r="G4624" s="2"/>
      <c r="H4624" s="3"/>
      <c r="K4624">
        <f>SUBTOTAL(3,K4605:K4623)</f>
        <v>19</v>
      </c>
    </row>
    <row r="4625" spans="1:12" ht="255" hidden="1" outlineLevel="2" x14ac:dyDescent="0.25">
      <c r="A4625" t="s">
        <v>2855</v>
      </c>
      <c r="B4625" s="1" t="s">
        <v>2856</v>
      </c>
      <c r="C4625" t="s">
        <v>2310</v>
      </c>
      <c r="D4625" t="s">
        <v>15</v>
      </c>
      <c r="E4625">
        <v>2</v>
      </c>
      <c r="F4625" s="5">
        <v>43618</v>
      </c>
      <c r="G4625" s="2">
        <v>43623</v>
      </c>
      <c r="H4625" s="3">
        <v>43618</v>
      </c>
      <c r="I4625" t="s">
        <v>94</v>
      </c>
      <c r="J4625" t="s">
        <v>66</v>
      </c>
      <c r="K4625">
        <v>119034590</v>
      </c>
      <c r="L4625">
        <v>9171</v>
      </c>
    </row>
    <row r="4626" spans="1:12" ht="255" hidden="1" outlineLevel="2" x14ac:dyDescent="0.25">
      <c r="A4626" t="s">
        <v>2857</v>
      </c>
      <c r="B4626" s="1" t="s">
        <v>2858</v>
      </c>
      <c r="C4626" t="s">
        <v>14</v>
      </c>
      <c r="D4626" t="s">
        <v>15</v>
      </c>
      <c r="E4626">
        <v>2</v>
      </c>
      <c r="F4626" s="5">
        <v>43618</v>
      </c>
      <c r="G4626" s="2">
        <v>43626</v>
      </c>
      <c r="H4626" s="3">
        <v>43619</v>
      </c>
      <c r="I4626" t="s">
        <v>36</v>
      </c>
      <c r="J4626" t="s">
        <v>66</v>
      </c>
      <c r="K4626">
        <v>119051004</v>
      </c>
      <c r="L4626">
        <v>9862</v>
      </c>
    </row>
    <row r="4627" spans="1:12" ht="210" hidden="1" outlineLevel="2" x14ac:dyDescent="0.25">
      <c r="A4627" t="s">
        <v>2859</v>
      </c>
      <c r="B4627" s="1" t="s">
        <v>2860</v>
      </c>
      <c r="C4627" t="s">
        <v>100</v>
      </c>
      <c r="D4627" t="s">
        <v>15</v>
      </c>
      <c r="E4627">
        <v>2</v>
      </c>
      <c r="F4627" s="5">
        <v>43618</v>
      </c>
      <c r="G4627" s="2">
        <v>43626</v>
      </c>
      <c r="H4627" s="3">
        <v>43619</v>
      </c>
      <c r="I4627" t="s">
        <v>75</v>
      </c>
      <c r="J4627" t="s">
        <v>66</v>
      </c>
      <c r="K4627">
        <v>119044320</v>
      </c>
      <c r="L4627">
        <v>9805</v>
      </c>
    </row>
    <row r="4628" spans="1:12" ht="240" hidden="1" outlineLevel="2" x14ac:dyDescent="0.25">
      <c r="A4628" t="s">
        <v>2861</v>
      </c>
      <c r="B4628" s="1" t="s">
        <v>2862</v>
      </c>
      <c r="C4628" t="s">
        <v>48</v>
      </c>
      <c r="D4628" t="s">
        <v>15</v>
      </c>
      <c r="E4628">
        <v>2</v>
      </c>
      <c r="F4628" s="5">
        <v>43618</v>
      </c>
      <c r="G4628" s="2">
        <v>43628</v>
      </c>
      <c r="H4628" s="3">
        <v>43619</v>
      </c>
      <c r="I4628" t="s">
        <v>45</v>
      </c>
      <c r="J4628" t="s">
        <v>66</v>
      </c>
      <c r="K4628">
        <v>52859723</v>
      </c>
      <c r="L4628">
        <v>69305</v>
      </c>
    </row>
    <row r="4629" spans="1:12" ht="409.5" hidden="1" outlineLevel="2" x14ac:dyDescent="0.25">
      <c r="A4629" t="s">
        <v>2863</v>
      </c>
      <c r="B4629" s="1" t="s">
        <v>2864</v>
      </c>
      <c r="C4629" t="s">
        <v>846</v>
      </c>
      <c r="D4629" t="s">
        <v>15</v>
      </c>
      <c r="E4629">
        <v>3</v>
      </c>
      <c r="F4629" s="5">
        <v>43618</v>
      </c>
      <c r="G4629" s="2">
        <v>43882</v>
      </c>
      <c r="H4629" s="3">
        <v>43619</v>
      </c>
      <c r="I4629" t="s">
        <v>2127</v>
      </c>
      <c r="J4629" t="s">
        <v>66</v>
      </c>
      <c r="K4629">
        <v>52859711</v>
      </c>
      <c r="L4629">
        <v>69305</v>
      </c>
    </row>
    <row r="4630" spans="1:12" ht="345" hidden="1" outlineLevel="2" x14ac:dyDescent="0.25">
      <c r="A4630" t="s">
        <v>2865</v>
      </c>
      <c r="B4630" s="1" t="s">
        <v>2866</v>
      </c>
      <c r="C4630" t="s">
        <v>985</v>
      </c>
      <c r="D4630" t="s">
        <v>15</v>
      </c>
      <c r="E4630">
        <v>3</v>
      </c>
      <c r="F4630" s="5">
        <v>43618</v>
      </c>
      <c r="G4630" s="2">
        <v>43651</v>
      </c>
      <c r="H4630" s="3">
        <v>43620</v>
      </c>
      <c r="I4630" t="s">
        <v>42</v>
      </c>
      <c r="J4630" t="s">
        <v>66</v>
      </c>
      <c r="K4630">
        <v>52859730</v>
      </c>
      <c r="L4630">
        <v>69305</v>
      </c>
    </row>
    <row r="4631" spans="1:12" outlineLevel="1" collapsed="1" x14ac:dyDescent="0.25">
      <c r="B4631" s="1"/>
      <c r="F4631" s="12" t="s">
        <v>12228</v>
      </c>
      <c r="G4631" s="2"/>
      <c r="H4631" s="3"/>
      <c r="K4631">
        <f>SUBTOTAL(3,K4625:K4630)</f>
        <v>6</v>
      </c>
    </row>
    <row r="4632" spans="1:12" ht="180" hidden="1" outlineLevel="2" x14ac:dyDescent="0.25">
      <c r="A4632" t="s">
        <v>2828</v>
      </c>
      <c r="B4632" s="1" t="s">
        <v>2829</v>
      </c>
      <c r="C4632" t="s">
        <v>14</v>
      </c>
      <c r="D4632" t="s">
        <v>15</v>
      </c>
      <c r="E4632">
        <v>1</v>
      </c>
      <c r="F4632" s="5">
        <v>43617</v>
      </c>
      <c r="G4632" s="2">
        <v>43623</v>
      </c>
      <c r="H4632" s="3">
        <v>43617.697754629633</v>
      </c>
      <c r="I4632" t="s">
        <v>39</v>
      </c>
      <c r="J4632" t="s">
        <v>66</v>
      </c>
      <c r="K4632">
        <v>119026210</v>
      </c>
      <c r="L4632">
        <v>6621</v>
      </c>
    </row>
    <row r="4633" spans="1:12" ht="270" hidden="1" outlineLevel="2" x14ac:dyDescent="0.25">
      <c r="A4633" t="s">
        <v>2830</v>
      </c>
      <c r="B4633" s="1" t="s">
        <v>2831</v>
      </c>
      <c r="C4633" t="s">
        <v>14</v>
      </c>
      <c r="D4633" t="s">
        <v>15</v>
      </c>
      <c r="E4633">
        <v>2</v>
      </c>
      <c r="F4633" s="5">
        <v>43617</v>
      </c>
      <c r="G4633" s="2">
        <v>43626</v>
      </c>
      <c r="H4633" s="3">
        <v>43618</v>
      </c>
      <c r="I4633" t="s">
        <v>39</v>
      </c>
      <c r="J4633" t="s">
        <v>66</v>
      </c>
      <c r="K4633">
        <v>119027323</v>
      </c>
      <c r="L4633">
        <v>6621</v>
      </c>
    </row>
    <row r="4634" spans="1:12" ht="270" hidden="1" outlineLevel="2" x14ac:dyDescent="0.25">
      <c r="A4634" t="s">
        <v>2832</v>
      </c>
      <c r="B4634" s="1" t="s">
        <v>2833</v>
      </c>
      <c r="C4634" t="s">
        <v>14</v>
      </c>
      <c r="D4634" t="s">
        <v>15</v>
      </c>
      <c r="E4634">
        <v>2</v>
      </c>
      <c r="F4634" s="5">
        <v>43617</v>
      </c>
      <c r="G4634" s="2">
        <v>43626</v>
      </c>
      <c r="H4634" s="3">
        <v>43618</v>
      </c>
      <c r="I4634" t="s">
        <v>36</v>
      </c>
      <c r="J4634" t="s">
        <v>66</v>
      </c>
      <c r="K4634">
        <v>119030165</v>
      </c>
      <c r="L4634">
        <v>9862</v>
      </c>
    </row>
    <row r="4635" spans="1:12" ht="195" hidden="1" outlineLevel="2" x14ac:dyDescent="0.25">
      <c r="A4635" t="s">
        <v>2834</v>
      </c>
      <c r="B4635" s="1" t="s">
        <v>2835</v>
      </c>
      <c r="C4635" t="s">
        <v>14</v>
      </c>
      <c r="D4635" t="s">
        <v>15</v>
      </c>
      <c r="E4635">
        <v>1</v>
      </c>
      <c r="F4635" s="5">
        <v>43617</v>
      </c>
      <c r="G4635" s="2">
        <v>43623</v>
      </c>
      <c r="H4635" s="3">
        <v>43617.867754629631</v>
      </c>
      <c r="I4635" t="s">
        <v>39</v>
      </c>
      <c r="J4635" t="s">
        <v>66</v>
      </c>
      <c r="K4635">
        <v>119030587</v>
      </c>
      <c r="L4635">
        <v>6433</v>
      </c>
    </row>
    <row r="4636" spans="1:12" ht="270" hidden="1" outlineLevel="2" x14ac:dyDescent="0.25">
      <c r="A4636" t="s">
        <v>2836</v>
      </c>
      <c r="B4636" s="1" t="s">
        <v>2837</v>
      </c>
      <c r="C4636" t="s">
        <v>24</v>
      </c>
      <c r="D4636" t="s">
        <v>15</v>
      </c>
      <c r="E4636">
        <v>3</v>
      </c>
      <c r="F4636" s="5">
        <v>43617</v>
      </c>
      <c r="G4636" s="2">
        <v>43626</v>
      </c>
      <c r="H4636" s="3">
        <v>43619</v>
      </c>
      <c r="I4636" t="s">
        <v>45</v>
      </c>
      <c r="J4636" t="s">
        <v>66</v>
      </c>
      <c r="K4636">
        <v>118902459</v>
      </c>
      <c r="L4636">
        <v>9872</v>
      </c>
    </row>
    <row r="4637" spans="1:12" ht="210" hidden="1" outlineLevel="2" x14ac:dyDescent="0.25">
      <c r="A4637" t="s">
        <v>2838</v>
      </c>
      <c r="B4637" s="1" t="s">
        <v>2839</v>
      </c>
      <c r="C4637" t="s">
        <v>14</v>
      </c>
      <c r="D4637" t="s">
        <v>15</v>
      </c>
      <c r="E4637">
        <v>2</v>
      </c>
      <c r="F4637" s="5">
        <v>43617</v>
      </c>
      <c r="G4637" s="2">
        <v>43626</v>
      </c>
      <c r="H4637" s="3">
        <v>43618</v>
      </c>
      <c r="I4637" t="s">
        <v>110</v>
      </c>
      <c r="J4637" t="s">
        <v>66</v>
      </c>
      <c r="K4637">
        <v>119025599</v>
      </c>
      <c r="L4637">
        <v>9086</v>
      </c>
    </row>
    <row r="4638" spans="1:12" ht="225" hidden="1" outlineLevel="2" x14ac:dyDescent="0.25">
      <c r="A4638" t="s">
        <v>2840</v>
      </c>
      <c r="B4638" s="1" t="s">
        <v>2841</v>
      </c>
      <c r="C4638" t="s">
        <v>100</v>
      </c>
      <c r="D4638" t="s">
        <v>15</v>
      </c>
      <c r="E4638">
        <v>3</v>
      </c>
      <c r="F4638" s="5">
        <v>43617</v>
      </c>
      <c r="G4638" s="2">
        <v>43626</v>
      </c>
      <c r="H4638" s="3">
        <v>43620</v>
      </c>
      <c r="I4638" t="s">
        <v>36</v>
      </c>
      <c r="J4638" t="s">
        <v>66</v>
      </c>
      <c r="K4638">
        <v>119025760</v>
      </c>
      <c r="L4638">
        <v>3029</v>
      </c>
    </row>
    <row r="4639" spans="1:12" ht="409.5" hidden="1" outlineLevel="2" x14ac:dyDescent="0.25">
      <c r="A4639" t="s">
        <v>2842</v>
      </c>
      <c r="B4639" s="1" t="s">
        <v>2843</v>
      </c>
      <c r="C4639" t="s">
        <v>846</v>
      </c>
      <c r="D4639" t="s">
        <v>15</v>
      </c>
      <c r="E4639">
        <v>3</v>
      </c>
      <c r="F4639" s="5">
        <v>43617</v>
      </c>
      <c r="G4639" s="2">
        <v>43718</v>
      </c>
      <c r="H4639" s="3">
        <v>43620</v>
      </c>
      <c r="I4639" t="s">
        <v>151</v>
      </c>
      <c r="J4639" t="s">
        <v>66</v>
      </c>
      <c r="K4639" t="s">
        <v>2844</v>
      </c>
      <c r="L4639" t="s">
        <v>2036</v>
      </c>
    </row>
    <row r="4640" spans="1:12" ht="315" hidden="1" outlineLevel="2" x14ac:dyDescent="0.25">
      <c r="A4640" t="s">
        <v>2845</v>
      </c>
      <c r="B4640" s="1" t="s">
        <v>2846</v>
      </c>
      <c r="C4640" t="s">
        <v>863</v>
      </c>
      <c r="D4640" t="s">
        <v>15</v>
      </c>
      <c r="E4640">
        <v>3</v>
      </c>
      <c r="F4640" s="5">
        <v>43617</v>
      </c>
      <c r="G4640" s="2">
        <v>43630</v>
      </c>
      <c r="H4640" s="3">
        <v>43620</v>
      </c>
      <c r="I4640" t="s">
        <v>39</v>
      </c>
      <c r="J4640" t="s">
        <v>66</v>
      </c>
      <c r="K4640">
        <v>119028258</v>
      </c>
      <c r="L4640">
        <v>3947</v>
      </c>
    </row>
    <row r="4641" spans="1:12" ht="210" hidden="1" outlineLevel="2" x14ac:dyDescent="0.25">
      <c r="A4641" t="s">
        <v>2847</v>
      </c>
      <c r="B4641" s="1" t="s">
        <v>2848</v>
      </c>
      <c r="C4641" t="s">
        <v>48</v>
      </c>
      <c r="D4641" t="s">
        <v>15</v>
      </c>
      <c r="E4641">
        <v>3</v>
      </c>
      <c r="F4641" s="5">
        <v>43617</v>
      </c>
      <c r="G4641" s="2">
        <v>43626</v>
      </c>
      <c r="H4641" s="3">
        <v>43620</v>
      </c>
      <c r="I4641" t="s">
        <v>94</v>
      </c>
      <c r="J4641" t="s">
        <v>66</v>
      </c>
      <c r="K4641">
        <v>119030886</v>
      </c>
      <c r="L4641" t="s">
        <v>657</v>
      </c>
    </row>
    <row r="4642" spans="1:12" ht="285" hidden="1" outlineLevel="2" x14ac:dyDescent="0.25">
      <c r="A4642" t="s">
        <v>2849</v>
      </c>
      <c r="B4642" s="1" t="s">
        <v>2850</v>
      </c>
      <c r="C4642" t="s">
        <v>14</v>
      </c>
      <c r="D4642" t="s">
        <v>15</v>
      </c>
      <c r="E4642">
        <v>2</v>
      </c>
      <c r="F4642" s="5">
        <v>43617</v>
      </c>
      <c r="G4642" s="2">
        <v>43626</v>
      </c>
      <c r="H4642" s="3">
        <v>43618</v>
      </c>
      <c r="I4642" t="s">
        <v>39</v>
      </c>
      <c r="J4642" t="s">
        <v>66</v>
      </c>
      <c r="K4642">
        <v>119032566</v>
      </c>
      <c r="L4642">
        <v>6622</v>
      </c>
    </row>
    <row r="4643" spans="1:12" ht="225" hidden="1" outlineLevel="2" x14ac:dyDescent="0.25">
      <c r="A4643" t="s">
        <v>2851</v>
      </c>
      <c r="B4643" s="1" t="s">
        <v>2852</v>
      </c>
      <c r="C4643" t="s">
        <v>147</v>
      </c>
      <c r="D4643" t="s">
        <v>15</v>
      </c>
      <c r="E4643">
        <v>3</v>
      </c>
      <c r="F4643" s="5">
        <v>43617</v>
      </c>
      <c r="G4643" s="2">
        <v>43626</v>
      </c>
      <c r="H4643" s="3">
        <v>43620</v>
      </c>
      <c r="I4643" t="s">
        <v>75</v>
      </c>
      <c r="J4643" t="s">
        <v>66</v>
      </c>
      <c r="K4643">
        <v>119033476</v>
      </c>
      <c r="L4643">
        <v>2294</v>
      </c>
    </row>
    <row r="4644" spans="1:12" ht="240" hidden="1" outlineLevel="2" x14ac:dyDescent="0.25">
      <c r="A4644" t="s">
        <v>2853</v>
      </c>
      <c r="B4644" s="1" t="s">
        <v>2854</v>
      </c>
      <c r="C4644" t="s">
        <v>308</v>
      </c>
      <c r="D4644" t="s">
        <v>15</v>
      </c>
      <c r="E4644">
        <v>3</v>
      </c>
      <c r="F4644" s="5">
        <v>43617</v>
      </c>
      <c r="G4644" s="2">
        <v>43628</v>
      </c>
      <c r="H4644" s="3">
        <v>43620</v>
      </c>
      <c r="I4644" t="s">
        <v>53</v>
      </c>
      <c r="J4644" t="s">
        <v>66</v>
      </c>
      <c r="K4644">
        <v>119033977</v>
      </c>
      <c r="L4644">
        <v>9612</v>
      </c>
    </row>
    <row r="4645" spans="1:12" outlineLevel="1" collapsed="1" x14ac:dyDescent="0.25">
      <c r="B4645" s="1"/>
      <c r="F4645" s="12" t="s">
        <v>12229</v>
      </c>
      <c r="G4645" s="2"/>
      <c r="H4645" s="3"/>
      <c r="K4645">
        <f>SUBTOTAL(3,K4632:K4644)</f>
        <v>13</v>
      </c>
    </row>
    <row r="4646" spans="1:12" ht="225" hidden="1" outlineLevel="2" x14ac:dyDescent="0.25">
      <c r="A4646" t="s">
        <v>2791</v>
      </c>
      <c r="B4646" s="1" t="s">
        <v>2792</v>
      </c>
      <c r="C4646" t="s">
        <v>20</v>
      </c>
      <c r="D4646" t="s">
        <v>15</v>
      </c>
      <c r="E4646">
        <v>1</v>
      </c>
      <c r="F4646" s="5">
        <v>43616</v>
      </c>
      <c r="G4646" s="2">
        <v>43649</v>
      </c>
      <c r="H4646" s="3">
        <v>43616</v>
      </c>
      <c r="I4646" t="s">
        <v>33</v>
      </c>
      <c r="J4646" t="s">
        <v>49</v>
      </c>
      <c r="K4646">
        <v>118862524</v>
      </c>
      <c r="L4646">
        <v>10492</v>
      </c>
    </row>
    <row r="4647" spans="1:12" ht="300" hidden="1" outlineLevel="2" x14ac:dyDescent="0.25">
      <c r="A4647" t="s">
        <v>2793</v>
      </c>
      <c r="B4647" s="1" t="s">
        <v>2794</v>
      </c>
      <c r="C4647" t="s">
        <v>74</v>
      </c>
      <c r="D4647" t="s">
        <v>15</v>
      </c>
      <c r="E4647">
        <v>3</v>
      </c>
      <c r="F4647" s="5">
        <v>43616</v>
      </c>
      <c r="G4647" s="2">
        <v>43649</v>
      </c>
      <c r="H4647" s="3">
        <v>43618</v>
      </c>
      <c r="I4647" t="s">
        <v>841</v>
      </c>
      <c r="J4647" t="s">
        <v>49</v>
      </c>
      <c r="K4647">
        <v>118858991</v>
      </c>
      <c r="L4647">
        <v>2852</v>
      </c>
    </row>
    <row r="4648" spans="1:12" ht="390" hidden="1" outlineLevel="2" x14ac:dyDescent="0.25">
      <c r="A4648" t="s">
        <v>2795</v>
      </c>
      <c r="B4648" s="1" t="s">
        <v>2796</v>
      </c>
      <c r="C4648" t="s">
        <v>243</v>
      </c>
      <c r="D4648" t="s">
        <v>15</v>
      </c>
      <c r="E4648">
        <v>2</v>
      </c>
      <c r="F4648" s="5">
        <v>43616</v>
      </c>
      <c r="G4648" s="2">
        <v>43627</v>
      </c>
      <c r="H4648" s="3">
        <v>43614</v>
      </c>
      <c r="I4648" t="s">
        <v>94</v>
      </c>
      <c r="J4648" t="s">
        <v>49</v>
      </c>
      <c r="K4648">
        <v>118715784</v>
      </c>
      <c r="L4648">
        <v>9248</v>
      </c>
    </row>
    <row r="4649" spans="1:12" ht="285" hidden="1" outlineLevel="2" x14ac:dyDescent="0.25">
      <c r="A4649" t="s">
        <v>2797</v>
      </c>
      <c r="B4649" s="1" t="s">
        <v>2798</v>
      </c>
      <c r="C4649" t="s">
        <v>82</v>
      </c>
      <c r="D4649" t="s">
        <v>15</v>
      </c>
      <c r="E4649">
        <v>1</v>
      </c>
      <c r="F4649" s="5">
        <v>43616</v>
      </c>
      <c r="G4649" s="2">
        <v>43623</v>
      </c>
      <c r="H4649" s="3">
        <v>43616</v>
      </c>
      <c r="I4649" t="s">
        <v>2488</v>
      </c>
      <c r="J4649" t="s">
        <v>49</v>
      </c>
      <c r="K4649">
        <v>118864752</v>
      </c>
      <c r="L4649">
        <v>11107</v>
      </c>
    </row>
    <row r="4650" spans="1:12" ht="285" hidden="1" outlineLevel="2" x14ac:dyDescent="0.25">
      <c r="A4650" t="s">
        <v>2799</v>
      </c>
      <c r="B4650" s="1" t="s">
        <v>2800</v>
      </c>
      <c r="C4650" t="s">
        <v>228</v>
      </c>
      <c r="D4650" t="s">
        <v>15</v>
      </c>
      <c r="E4650">
        <v>1</v>
      </c>
      <c r="F4650" s="5">
        <v>43616</v>
      </c>
      <c r="G4650" s="2">
        <v>43626</v>
      </c>
      <c r="H4650" s="3">
        <v>43616</v>
      </c>
      <c r="I4650" t="s">
        <v>45</v>
      </c>
      <c r="J4650" t="s">
        <v>17</v>
      </c>
      <c r="K4650">
        <v>118876021</v>
      </c>
      <c r="L4650">
        <v>10164</v>
      </c>
    </row>
    <row r="4651" spans="1:12" ht="409.5" hidden="1" outlineLevel="2" x14ac:dyDescent="0.25">
      <c r="A4651" t="s">
        <v>2801</v>
      </c>
      <c r="B4651" s="1" t="s">
        <v>2802</v>
      </c>
      <c r="C4651" t="s">
        <v>243</v>
      </c>
      <c r="D4651" t="s">
        <v>15</v>
      </c>
      <c r="E4651">
        <v>2</v>
      </c>
      <c r="F4651" s="5">
        <v>43616</v>
      </c>
      <c r="G4651" s="2">
        <v>43651</v>
      </c>
      <c r="H4651" s="3">
        <v>43616</v>
      </c>
      <c r="I4651" t="s">
        <v>36</v>
      </c>
      <c r="J4651" t="s">
        <v>17</v>
      </c>
      <c r="K4651">
        <v>118824060</v>
      </c>
      <c r="L4651">
        <v>9559</v>
      </c>
    </row>
    <row r="4652" spans="1:12" ht="180" hidden="1" outlineLevel="2" x14ac:dyDescent="0.25">
      <c r="A4652" t="s">
        <v>2803</v>
      </c>
      <c r="B4652" s="1" t="s">
        <v>2804</v>
      </c>
      <c r="C4652" t="s">
        <v>147</v>
      </c>
      <c r="D4652" t="s">
        <v>15</v>
      </c>
      <c r="E4652">
        <v>3</v>
      </c>
      <c r="F4652" s="5">
        <v>43616</v>
      </c>
      <c r="G4652" s="2">
        <v>43630</v>
      </c>
      <c r="H4652" s="3">
        <v>43619</v>
      </c>
      <c r="I4652" t="s">
        <v>58</v>
      </c>
      <c r="J4652" t="s">
        <v>17</v>
      </c>
      <c r="K4652">
        <v>118880695</v>
      </c>
      <c r="L4652">
        <v>3862</v>
      </c>
    </row>
    <row r="4653" spans="1:12" ht="60" hidden="1" outlineLevel="2" x14ac:dyDescent="0.25">
      <c r="A4653" t="s">
        <v>2805</v>
      </c>
      <c r="B4653" s="1" t="s">
        <v>2806</v>
      </c>
      <c r="C4653" t="s">
        <v>24</v>
      </c>
      <c r="D4653" t="s">
        <v>15</v>
      </c>
      <c r="E4653">
        <v>1</v>
      </c>
      <c r="F4653" s="5">
        <v>43616</v>
      </c>
      <c r="G4653" s="2">
        <v>43637</v>
      </c>
      <c r="H4653" s="3">
        <v>43616</v>
      </c>
      <c r="I4653" t="s">
        <v>42</v>
      </c>
      <c r="J4653" t="s">
        <v>17</v>
      </c>
      <c r="K4653">
        <v>52813338</v>
      </c>
      <c r="L4653">
        <v>14180</v>
      </c>
    </row>
    <row r="4654" spans="1:12" ht="210" hidden="1" outlineLevel="2" x14ac:dyDescent="0.25">
      <c r="A4654" t="s">
        <v>2807</v>
      </c>
      <c r="B4654" s="1" t="s">
        <v>2808</v>
      </c>
      <c r="C4654" t="s">
        <v>14</v>
      </c>
      <c r="D4654" t="s">
        <v>15</v>
      </c>
      <c r="E4654">
        <v>3</v>
      </c>
      <c r="F4654" s="5">
        <v>43616</v>
      </c>
      <c r="G4654" s="2">
        <v>43626</v>
      </c>
      <c r="H4654" s="3">
        <v>43619</v>
      </c>
      <c r="I4654" t="s">
        <v>36</v>
      </c>
      <c r="J4654" t="s">
        <v>66</v>
      </c>
      <c r="K4654">
        <v>118895735</v>
      </c>
      <c r="L4654">
        <v>9853</v>
      </c>
    </row>
    <row r="4655" spans="1:12" ht="210" hidden="1" outlineLevel="2" x14ac:dyDescent="0.25">
      <c r="A4655" t="s">
        <v>2809</v>
      </c>
      <c r="B4655" s="1" t="s">
        <v>2810</v>
      </c>
      <c r="C4655" t="s">
        <v>231</v>
      </c>
      <c r="D4655" t="s">
        <v>15</v>
      </c>
      <c r="E4655">
        <v>3</v>
      </c>
      <c r="F4655" s="5">
        <v>43616</v>
      </c>
      <c r="G4655" s="2">
        <v>43623</v>
      </c>
      <c r="H4655" s="3">
        <v>43619</v>
      </c>
      <c r="I4655" t="s">
        <v>113</v>
      </c>
      <c r="J4655" t="s">
        <v>66</v>
      </c>
      <c r="K4655">
        <v>118894753</v>
      </c>
      <c r="L4655">
        <v>414</v>
      </c>
    </row>
    <row r="4656" spans="1:12" ht="195" hidden="1" outlineLevel="2" x14ac:dyDescent="0.25">
      <c r="A4656" t="s">
        <v>2811</v>
      </c>
      <c r="B4656" s="1" t="s">
        <v>2812</v>
      </c>
      <c r="C4656" t="s">
        <v>14</v>
      </c>
      <c r="D4656" t="s">
        <v>15</v>
      </c>
      <c r="E4656">
        <v>3</v>
      </c>
      <c r="F4656" s="5">
        <v>43616</v>
      </c>
      <c r="G4656" s="2">
        <v>43627</v>
      </c>
      <c r="H4656" s="3">
        <v>43619</v>
      </c>
      <c r="I4656" t="s">
        <v>39</v>
      </c>
      <c r="J4656" t="s">
        <v>66</v>
      </c>
      <c r="K4656">
        <v>118897183</v>
      </c>
      <c r="L4656">
        <v>2527</v>
      </c>
    </row>
    <row r="4657" spans="1:12" ht="345" hidden="1" outlineLevel="2" x14ac:dyDescent="0.25">
      <c r="A4657" t="s">
        <v>2813</v>
      </c>
      <c r="B4657" s="1" t="s">
        <v>2814</v>
      </c>
      <c r="C4657" t="s">
        <v>846</v>
      </c>
      <c r="D4657" t="s">
        <v>15</v>
      </c>
      <c r="E4657">
        <v>2</v>
      </c>
      <c r="F4657" s="5">
        <v>43616</v>
      </c>
      <c r="G4657" s="2">
        <v>43689</v>
      </c>
      <c r="H4657" s="3">
        <v>43617</v>
      </c>
      <c r="I4657" t="s">
        <v>45</v>
      </c>
      <c r="J4657" t="s">
        <v>66</v>
      </c>
      <c r="K4657">
        <v>52813303</v>
      </c>
      <c r="L4657">
        <v>14180</v>
      </c>
    </row>
    <row r="4658" spans="1:12" ht="409.5" hidden="1" outlineLevel="2" x14ac:dyDescent="0.25">
      <c r="A4658" t="s">
        <v>2815</v>
      </c>
      <c r="B4658" s="1" t="s">
        <v>2816</v>
      </c>
      <c r="C4658" t="s">
        <v>147</v>
      </c>
      <c r="D4658" t="s">
        <v>15</v>
      </c>
      <c r="E4658">
        <v>3</v>
      </c>
      <c r="F4658" s="5">
        <v>43616</v>
      </c>
      <c r="G4658" s="2">
        <v>43627</v>
      </c>
      <c r="H4658" s="3">
        <v>43619</v>
      </c>
      <c r="I4658" t="s">
        <v>25</v>
      </c>
      <c r="J4658" t="s">
        <v>66</v>
      </c>
      <c r="K4658">
        <v>118898993</v>
      </c>
      <c r="L4658" t="s">
        <v>2817</v>
      </c>
    </row>
    <row r="4659" spans="1:12" ht="285" hidden="1" outlineLevel="2" x14ac:dyDescent="0.25">
      <c r="A4659" t="s">
        <v>2818</v>
      </c>
      <c r="B4659" s="1" t="s">
        <v>2819</v>
      </c>
      <c r="C4659" t="s">
        <v>147</v>
      </c>
      <c r="D4659" t="s">
        <v>15</v>
      </c>
      <c r="E4659">
        <v>3</v>
      </c>
      <c r="F4659" s="5">
        <v>43616</v>
      </c>
      <c r="G4659" s="2">
        <v>43651</v>
      </c>
      <c r="H4659" s="3">
        <v>43620</v>
      </c>
      <c r="I4659" t="s">
        <v>45</v>
      </c>
      <c r="J4659" t="s">
        <v>66</v>
      </c>
      <c r="K4659">
        <v>52814279</v>
      </c>
      <c r="L4659">
        <v>69305</v>
      </c>
    </row>
    <row r="4660" spans="1:12" ht="345" hidden="1" outlineLevel="2" x14ac:dyDescent="0.25">
      <c r="A4660" t="s">
        <v>2820</v>
      </c>
      <c r="B4660" s="1" t="s">
        <v>2821</v>
      </c>
      <c r="C4660" t="s">
        <v>207</v>
      </c>
      <c r="D4660" t="s">
        <v>15</v>
      </c>
      <c r="E4660">
        <v>3</v>
      </c>
      <c r="F4660" s="5">
        <v>43616</v>
      </c>
      <c r="G4660" s="2">
        <v>43651</v>
      </c>
      <c r="H4660" s="3">
        <v>43620</v>
      </c>
      <c r="I4660" t="s">
        <v>45</v>
      </c>
      <c r="J4660" t="s">
        <v>66</v>
      </c>
      <c r="K4660">
        <v>52814303</v>
      </c>
      <c r="L4660">
        <v>69305</v>
      </c>
    </row>
    <row r="4661" spans="1:12" ht="409.5" hidden="1" outlineLevel="2" x14ac:dyDescent="0.25">
      <c r="A4661" t="s">
        <v>2822</v>
      </c>
      <c r="B4661" s="1" t="s">
        <v>2823</v>
      </c>
      <c r="C4661" t="s">
        <v>846</v>
      </c>
      <c r="D4661" t="s">
        <v>15</v>
      </c>
      <c r="E4661">
        <v>3</v>
      </c>
      <c r="F4661" s="5">
        <v>43616</v>
      </c>
      <c r="G4661" s="2">
        <v>43752</v>
      </c>
      <c r="H4661" s="3">
        <v>43620</v>
      </c>
      <c r="I4661" t="s">
        <v>42</v>
      </c>
      <c r="J4661" t="s">
        <v>66</v>
      </c>
      <c r="K4661">
        <v>52814325</v>
      </c>
      <c r="L4661" t="s">
        <v>2824</v>
      </c>
    </row>
    <row r="4662" spans="1:12" ht="60" hidden="1" outlineLevel="2" x14ac:dyDescent="0.25">
      <c r="A4662" t="s">
        <v>2825</v>
      </c>
      <c r="B4662" s="1" t="s">
        <v>2826</v>
      </c>
      <c r="C4662" t="s">
        <v>231</v>
      </c>
      <c r="D4662" t="s">
        <v>15</v>
      </c>
      <c r="E4662">
        <v>3</v>
      </c>
      <c r="F4662" s="5">
        <v>43616</v>
      </c>
      <c r="G4662" s="2">
        <v>43633</v>
      </c>
      <c r="H4662" s="3">
        <v>43620</v>
      </c>
      <c r="I4662" t="s">
        <v>113</v>
      </c>
      <c r="J4662" t="s">
        <v>66</v>
      </c>
      <c r="K4662">
        <v>52814237</v>
      </c>
      <c r="L4662" t="s">
        <v>2827</v>
      </c>
    </row>
    <row r="4663" spans="1:12" outlineLevel="1" collapsed="1" x14ac:dyDescent="0.25">
      <c r="B4663" s="1"/>
      <c r="F4663" s="12" t="s">
        <v>12230</v>
      </c>
      <c r="G4663" s="2"/>
      <c r="H4663" s="3"/>
      <c r="K4663">
        <f>SUBTOTAL(3,K4646:K4662)</f>
        <v>17</v>
      </c>
    </row>
    <row r="4664" spans="1:12" ht="135" hidden="1" outlineLevel="2" x14ac:dyDescent="0.25">
      <c r="A4664" t="s">
        <v>2755</v>
      </c>
      <c r="B4664" s="1" t="s">
        <v>2756</v>
      </c>
      <c r="C4664" t="s">
        <v>14</v>
      </c>
      <c r="D4664" t="s">
        <v>15</v>
      </c>
      <c r="E4664">
        <v>2</v>
      </c>
      <c r="F4664" s="5">
        <v>43615</v>
      </c>
      <c r="G4664" s="2">
        <v>43623</v>
      </c>
      <c r="H4664" s="3">
        <v>43615</v>
      </c>
      <c r="I4664" t="s">
        <v>42</v>
      </c>
      <c r="J4664" t="s">
        <v>61</v>
      </c>
      <c r="K4664">
        <v>118771411</v>
      </c>
      <c r="L4664">
        <v>414</v>
      </c>
    </row>
    <row r="4665" spans="1:12" ht="225" hidden="1" outlineLevel="2" x14ac:dyDescent="0.25">
      <c r="A4665" t="s">
        <v>2757</v>
      </c>
      <c r="B4665" s="1" t="s">
        <v>2758</v>
      </c>
      <c r="C4665" t="s">
        <v>48</v>
      </c>
      <c r="D4665" t="s">
        <v>15</v>
      </c>
      <c r="E4665">
        <v>3</v>
      </c>
      <c r="F4665" s="5">
        <v>43615</v>
      </c>
      <c r="G4665" s="2">
        <v>43629</v>
      </c>
      <c r="H4665" s="3">
        <v>43619</v>
      </c>
      <c r="I4665" t="s">
        <v>151</v>
      </c>
      <c r="J4665" t="s">
        <v>17</v>
      </c>
      <c r="K4665">
        <v>52794936</v>
      </c>
      <c r="L4665">
        <v>69630</v>
      </c>
    </row>
    <row r="4666" spans="1:12" hidden="1" outlineLevel="2" x14ac:dyDescent="0.25">
      <c r="A4666" t="s">
        <v>2759</v>
      </c>
      <c r="B4666" t="s">
        <v>2760</v>
      </c>
      <c r="C4666" t="s">
        <v>846</v>
      </c>
      <c r="D4666" t="s">
        <v>15</v>
      </c>
      <c r="E4666">
        <v>2</v>
      </c>
      <c r="F4666" s="5">
        <v>43615</v>
      </c>
      <c r="G4666" s="2">
        <v>43651</v>
      </c>
      <c r="H4666" s="3">
        <v>43616</v>
      </c>
      <c r="I4666" t="s">
        <v>53</v>
      </c>
      <c r="J4666" t="s">
        <v>17</v>
      </c>
      <c r="K4666">
        <v>52794965</v>
      </c>
      <c r="L4666" t="s">
        <v>2761</v>
      </c>
    </row>
    <row r="4667" spans="1:12" ht="240" hidden="1" outlineLevel="2" x14ac:dyDescent="0.25">
      <c r="A4667" t="s">
        <v>2762</v>
      </c>
      <c r="B4667" s="1" t="s">
        <v>2763</v>
      </c>
      <c r="C4667" t="s">
        <v>14</v>
      </c>
      <c r="D4667" t="s">
        <v>15</v>
      </c>
      <c r="E4667">
        <v>2</v>
      </c>
      <c r="F4667" s="5">
        <v>43615</v>
      </c>
      <c r="G4667" s="2">
        <v>43623</v>
      </c>
      <c r="H4667" s="3">
        <v>43616</v>
      </c>
      <c r="I4667" t="s">
        <v>39</v>
      </c>
      <c r="J4667" t="s">
        <v>17</v>
      </c>
      <c r="K4667">
        <v>118798378</v>
      </c>
      <c r="L4667">
        <v>9980</v>
      </c>
    </row>
    <row r="4668" spans="1:12" ht="285" hidden="1" outlineLevel="2" x14ac:dyDescent="0.25">
      <c r="A4668" t="s">
        <v>2764</v>
      </c>
      <c r="B4668" s="1" t="s">
        <v>2765</v>
      </c>
      <c r="C4668" t="s">
        <v>1632</v>
      </c>
      <c r="D4668" t="s">
        <v>15</v>
      </c>
      <c r="E4668">
        <v>2</v>
      </c>
      <c r="F4668" s="5">
        <v>43615</v>
      </c>
      <c r="G4668" s="2">
        <v>43626</v>
      </c>
      <c r="H4668" s="3">
        <v>43616</v>
      </c>
      <c r="I4668" t="s">
        <v>29</v>
      </c>
      <c r="J4668" t="s">
        <v>17</v>
      </c>
      <c r="K4668">
        <v>118800597</v>
      </c>
      <c r="L4668">
        <v>48214</v>
      </c>
    </row>
    <row r="4669" spans="1:12" ht="285" hidden="1" outlineLevel="2" x14ac:dyDescent="0.25">
      <c r="A4669" t="s">
        <v>2766</v>
      </c>
      <c r="B4669" s="1" t="s">
        <v>2767</v>
      </c>
      <c r="C4669" t="s">
        <v>14</v>
      </c>
      <c r="D4669" t="s">
        <v>15</v>
      </c>
      <c r="E4669">
        <v>3</v>
      </c>
      <c r="F4669" s="5">
        <v>43615</v>
      </c>
      <c r="G4669" s="2">
        <v>43626</v>
      </c>
      <c r="H4669" s="3">
        <v>43610</v>
      </c>
      <c r="I4669" t="s">
        <v>151</v>
      </c>
      <c r="J4669" t="s">
        <v>17</v>
      </c>
      <c r="K4669">
        <v>118441426</v>
      </c>
      <c r="L4669">
        <v>9511</v>
      </c>
    </row>
    <row r="4670" spans="1:12" ht="270" hidden="1" outlineLevel="2" x14ac:dyDescent="0.25">
      <c r="A4670" t="s">
        <v>2768</v>
      </c>
      <c r="B4670" s="1" t="s">
        <v>2769</v>
      </c>
      <c r="C4670" t="s">
        <v>14</v>
      </c>
      <c r="D4670" t="s">
        <v>15</v>
      </c>
      <c r="E4670">
        <v>3</v>
      </c>
      <c r="F4670" s="5">
        <v>43615</v>
      </c>
      <c r="G4670" s="2">
        <v>43626</v>
      </c>
      <c r="H4670" s="3">
        <v>43618</v>
      </c>
      <c r="I4670" t="s">
        <v>39</v>
      </c>
      <c r="J4670" t="s">
        <v>17</v>
      </c>
      <c r="K4670">
        <v>118803188</v>
      </c>
      <c r="L4670">
        <v>3009</v>
      </c>
    </row>
    <row r="4671" spans="1:12" ht="330" hidden="1" outlineLevel="2" x14ac:dyDescent="0.25">
      <c r="A4671" t="s">
        <v>2770</v>
      </c>
      <c r="B4671" s="1" t="s">
        <v>2771</v>
      </c>
      <c r="C4671" t="s">
        <v>1720</v>
      </c>
      <c r="D4671" t="s">
        <v>15</v>
      </c>
      <c r="E4671">
        <v>2</v>
      </c>
      <c r="F4671" s="5">
        <v>43615</v>
      </c>
      <c r="G4671" s="2">
        <v>43630</v>
      </c>
      <c r="H4671" s="3">
        <v>43616</v>
      </c>
      <c r="I4671" t="s">
        <v>110</v>
      </c>
      <c r="J4671" t="s">
        <v>17</v>
      </c>
      <c r="K4671">
        <v>118807089</v>
      </c>
      <c r="L4671">
        <v>9565</v>
      </c>
    </row>
    <row r="4672" spans="1:12" ht="285" hidden="1" outlineLevel="2" x14ac:dyDescent="0.25">
      <c r="A4672" t="s">
        <v>2772</v>
      </c>
      <c r="B4672" s="1" t="s">
        <v>2773</v>
      </c>
      <c r="C4672" t="s">
        <v>1168</v>
      </c>
      <c r="D4672" t="s">
        <v>15</v>
      </c>
      <c r="E4672">
        <v>2</v>
      </c>
      <c r="F4672" s="5">
        <v>43615</v>
      </c>
      <c r="G4672" s="2">
        <v>43636</v>
      </c>
      <c r="H4672" s="3">
        <v>43616</v>
      </c>
      <c r="I4672" t="s">
        <v>2774</v>
      </c>
      <c r="J4672" t="s">
        <v>17</v>
      </c>
      <c r="K4672">
        <v>118809990</v>
      </c>
      <c r="L4672">
        <v>48214</v>
      </c>
    </row>
    <row r="4673" spans="1:12" ht="75" hidden="1" outlineLevel="2" x14ac:dyDescent="0.25">
      <c r="A4673" t="s">
        <v>2775</v>
      </c>
      <c r="B4673" s="1" t="s">
        <v>2776</v>
      </c>
      <c r="C4673" t="s">
        <v>207</v>
      </c>
      <c r="D4673" t="s">
        <v>15</v>
      </c>
      <c r="E4673">
        <v>3</v>
      </c>
      <c r="F4673" s="5">
        <v>43615</v>
      </c>
      <c r="G4673" s="2">
        <v>43627</v>
      </c>
      <c r="H4673" s="3">
        <v>43619</v>
      </c>
      <c r="I4673" t="s">
        <v>75</v>
      </c>
      <c r="J4673" t="s">
        <v>17</v>
      </c>
      <c r="K4673">
        <v>118771520</v>
      </c>
      <c r="L4673">
        <v>2740</v>
      </c>
    </row>
    <row r="4674" spans="1:12" ht="225" hidden="1" outlineLevel="2" x14ac:dyDescent="0.25">
      <c r="A4674" t="s">
        <v>2777</v>
      </c>
      <c r="B4674" s="1" t="s">
        <v>2778</v>
      </c>
      <c r="C4674" t="s">
        <v>14</v>
      </c>
      <c r="D4674" t="s">
        <v>15</v>
      </c>
      <c r="E4674">
        <v>3</v>
      </c>
      <c r="F4674" s="5">
        <v>43615</v>
      </c>
      <c r="G4674" s="2">
        <v>43655</v>
      </c>
      <c r="H4674" s="3">
        <v>43618</v>
      </c>
      <c r="I4674" t="s">
        <v>110</v>
      </c>
      <c r="J4674" t="s">
        <v>17</v>
      </c>
      <c r="K4674">
        <v>118815455</v>
      </c>
      <c r="L4674">
        <v>550</v>
      </c>
    </row>
    <row r="4675" spans="1:12" ht="240" hidden="1" outlineLevel="2" x14ac:dyDescent="0.25">
      <c r="A4675" t="s">
        <v>2779</v>
      </c>
      <c r="B4675" s="1" t="s">
        <v>2780</v>
      </c>
      <c r="C4675" t="s">
        <v>14</v>
      </c>
      <c r="D4675" t="s">
        <v>15</v>
      </c>
      <c r="E4675">
        <v>3</v>
      </c>
      <c r="F4675" s="5">
        <v>43615</v>
      </c>
      <c r="G4675" s="2">
        <v>43626</v>
      </c>
      <c r="H4675" s="3">
        <v>43618</v>
      </c>
      <c r="I4675" t="s">
        <v>151</v>
      </c>
      <c r="J4675" t="s">
        <v>17</v>
      </c>
      <c r="K4675">
        <v>118815844</v>
      </c>
      <c r="L4675">
        <v>9378</v>
      </c>
    </row>
    <row r="4676" spans="1:12" ht="240" hidden="1" outlineLevel="2" x14ac:dyDescent="0.25">
      <c r="A4676" t="s">
        <v>2781</v>
      </c>
      <c r="B4676" s="1" t="s">
        <v>2782</v>
      </c>
      <c r="C4676" t="s">
        <v>231</v>
      </c>
      <c r="D4676" t="s">
        <v>15</v>
      </c>
      <c r="E4676">
        <v>3</v>
      </c>
      <c r="F4676" s="5">
        <v>43615</v>
      </c>
      <c r="G4676" s="2">
        <v>43642</v>
      </c>
      <c r="H4676" s="3">
        <v>43618</v>
      </c>
      <c r="I4676" t="s">
        <v>113</v>
      </c>
      <c r="J4676" t="s">
        <v>17</v>
      </c>
      <c r="K4676">
        <v>118815925</v>
      </c>
      <c r="L4676">
        <v>9829</v>
      </c>
    </row>
    <row r="4677" spans="1:12" ht="285" hidden="1" outlineLevel="2" x14ac:dyDescent="0.25">
      <c r="A4677" t="s">
        <v>2783</v>
      </c>
      <c r="B4677" s="1" t="s">
        <v>2784</v>
      </c>
      <c r="C4677" t="s">
        <v>48</v>
      </c>
      <c r="D4677" t="s">
        <v>15</v>
      </c>
      <c r="E4677">
        <v>3</v>
      </c>
      <c r="F4677" s="5">
        <v>43615</v>
      </c>
      <c r="G4677" s="2">
        <v>43623</v>
      </c>
      <c r="H4677" s="3">
        <v>43618</v>
      </c>
      <c r="I4677" t="s">
        <v>75</v>
      </c>
      <c r="J4677" t="s">
        <v>17</v>
      </c>
      <c r="K4677">
        <v>118816055</v>
      </c>
      <c r="L4677">
        <v>9829</v>
      </c>
    </row>
    <row r="4678" spans="1:12" ht="300" hidden="1" outlineLevel="2" x14ac:dyDescent="0.25">
      <c r="A4678" t="s">
        <v>2785</v>
      </c>
      <c r="B4678" s="1" t="s">
        <v>2786</v>
      </c>
      <c r="C4678" t="s">
        <v>147</v>
      </c>
      <c r="D4678" t="s">
        <v>15</v>
      </c>
      <c r="E4678">
        <v>2</v>
      </c>
      <c r="F4678" s="5">
        <v>43615</v>
      </c>
      <c r="G4678" s="2">
        <v>43623</v>
      </c>
      <c r="H4678" s="3">
        <v>43616</v>
      </c>
      <c r="I4678" t="s">
        <v>25</v>
      </c>
      <c r="J4678" t="s">
        <v>17</v>
      </c>
      <c r="K4678">
        <v>118816119</v>
      </c>
      <c r="L4678">
        <v>6612</v>
      </c>
    </row>
    <row r="4679" spans="1:12" ht="300" hidden="1" outlineLevel="2" x14ac:dyDescent="0.25">
      <c r="A4679" t="s">
        <v>2787</v>
      </c>
      <c r="B4679" s="1" t="s">
        <v>2788</v>
      </c>
      <c r="C4679" t="s">
        <v>82</v>
      </c>
      <c r="D4679" t="s">
        <v>15</v>
      </c>
      <c r="E4679">
        <v>3</v>
      </c>
      <c r="F4679" s="5">
        <v>43615</v>
      </c>
      <c r="G4679" s="2">
        <v>43623</v>
      </c>
      <c r="H4679" s="3">
        <v>43618</v>
      </c>
      <c r="I4679" t="s">
        <v>94</v>
      </c>
      <c r="J4679" t="s">
        <v>66</v>
      </c>
      <c r="K4679">
        <v>118818175</v>
      </c>
      <c r="L4679">
        <v>9171</v>
      </c>
    </row>
    <row r="4680" spans="1:12" ht="315" hidden="1" outlineLevel="2" x14ac:dyDescent="0.25">
      <c r="A4680" t="s">
        <v>2789</v>
      </c>
      <c r="B4680" s="1" t="s">
        <v>2790</v>
      </c>
      <c r="C4680" t="s">
        <v>14</v>
      </c>
      <c r="D4680" t="s">
        <v>15</v>
      </c>
      <c r="E4680">
        <v>2</v>
      </c>
      <c r="F4680" s="5">
        <v>43615</v>
      </c>
      <c r="G4680" s="2">
        <v>43622</v>
      </c>
      <c r="H4680" s="3">
        <v>43616</v>
      </c>
      <c r="I4680" t="s">
        <v>45</v>
      </c>
      <c r="J4680" t="s">
        <v>66</v>
      </c>
      <c r="K4680">
        <v>118822946</v>
      </c>
      <c r="L4680">
        <v>9214</v>
      </c>
    </row>
    <row r="4681" spans="1:12" outlineLevel="1" collapsed="1" x14ac:dyDescent="0.25">
      <c r="B4681" s="1"/>
      <c r="F4681" s="12" t="s">
        <v>12231</v>
      </c>
      <c r="G4681" s="2"/>
      <c r="H4681" s="3"/>
      <c r="K4681">
        <f>SUBTOTAL(3,K4664:K4680)</f>
        <v>17</v>
      </c>
    </row>
    <row r="4682" spans="1:12" ht="285" hidden="1" outlineLevel="2" x14ac:dyDescent="0.25">
      <c r="A4682" t="s">
        <v>2695</v>
      </c>
      <c r="B4682" s="1" t="s">
        <v>2696</v>
      </c>
      <c r="C4682" t="s">
        <v>14</v>
      </c>
      <c r="D4682" t="s">
        <v>15</v>
      </c>
      <c r="E4682">
        <v>3</v>
      </c>
      <c r="F4682" s="5">
        <v>43614</v>
      </c>
      <c r="G4682" s="2">
        <v>43623</v>
      </c>
      <c r="H4682" s="3">
        <v>43616</v>
      </c>
      <c r="I4682" t="s">
        <v>45</v>
      </c>
      <c r="J4682" t="s">
        <v>61</v>
      </c>
      <c r="K4682">
        <v>118717280</v>
      </c>
      <c r="L4682">
        <v>9316</v>
      </c>
    </row>
    <row r="4683" spans="1:12" ht="285" hidden="1" outlineLevel="2" x14ac:dyDescent="0.25">
      <c r="A4683" t="s">
        <v>2697</v>
      </c>
      <c r="B4683" s="1" t="s">
        <v>2698</v>
      </c>
      <c r="C4683" t="s">
        <v>14</v>
      </c>
      <c r="D4683" t="s">
        <v>15</v>
      </c>
      <c r="E4683">
        <v>2</v>
      </c>
      <c r="F4683" s="5">
        <v>43614</v>
      </c>
      <c r="G4683" s="2">
        <v>43620</v>
      </c>
      <c r="H4683" s="3">
        <v>43614</v>
      </c>
      <c r="I4683" t="s">
        <v>42</v>
      </c>
      <c r="J4683" t="s">
        <v>61</v>
      </c>
      <c r="K4683">
        <v>118721219</v>
      </c>
      <c r="L4683">
        <v>9761</v>
      </c>
    </row>
    <row r="4684" spans="1:12" ht="285" hidden="1" outlineLevel="2" x14ac:dyDescent="0.25">
      <c r="A4684" t="s">
        <v>2699</v>
      </c>
      <c r="B4684" s="1" t="s">
        <v>2700</v>
      </c>
      <c r="C4684" t="s">
        <v>14</v>
      </c>
      <c r="D4684" t="s">
        <v>15</v>
      </c>
      <c r="E4684">
        <v>3</v>
      </c>
      <c r="F4684" s="5">
        <v>43614</v>
      </c>
      <c r="G4684" s="2">
        <v>43633</v>
      </c>
      <c r="H4684" s="3">
        <v>43616</v>
      </c>
      <c r="I4684" t="s">
        <v>110</v>
      </c>
      <c r="J4684" t="s">
        <v>61</v>
      </c>
      <c r="K4684">
        <v>118714892</v>
      </c>
      <c r="L4684">
        <v>9827</v>
      </c>
    </row>
    <row r="4685" spans="1:12" ht="195" hidden="1" outlineLevel="2" x14ac:dyDescent="0.25">
      <c r="A4685" t="s">
        <v>2701</v>
      </c>
      <c r="B4685" s="1" t="s">
        <v>2702</v>
      </c>
      <c r="C4685" t="s">
        <v>48</v>
      </c>
      <c r="D4685" t="s">
        <v>15</v>
      </c>
      <c r="E4685">
        <v>3</v>
      </c>
      <c r="F4685" s="5">
        <v>43614</v>
      </c>
      <c r="G4685" s="2">
        <v>43620</v>
      </c>
      <c r="H4685" s="3">
        <v>43616</v>
      </c>
      <c r="I4685" t="s">
        <v>53</v>
      </c>
      <c r="J4685" t="s">
        <v>17</v>
      </c>
      <c r="K4685">
        <v>118713145</v>
      </c>
      <c r="L4685">
        <v>3952</v>
      </c>
    </row>
    <row r="4686" spans="1:12" ht="210" hidden="1" outlineLevel="2" x14ac:dyDescent="0.25">
      <c r="A4686" t="s">
        <v>2703</v>
      </c>
      <c r="B4686" s="1" t="s">
        <v>2704</v>
      </c>
      <c r="C4686" t="s">
        <v>231</v>
      </c>
      <c r="D4686" t="s">
        <v>15</v>
      </c>
      <c r="E4686">
        <v>2</v>
      </c>
      <c r="F4686" s="5">
        <v>43614</v>
      </c>
      <c r="G4686" s="2">
        <v>43623</v>
      </c>
      <c r="H4686" s="3">
        <v>43614</v>
      </c>
      <c r="I4686" t="s">
        <v>113</v>
      </c>
      <c r="J4686" t="s">
        <v>17</v>
      </c>
      <c r="K4686">
        <v>118716380</v>
      </c>
      <c r="L4686">
        <v>9390</v>
      </c>
    </row>
    <row r="4687" spans="1:12" ht="345" hidden="1" outlineLevel="2" x14ac:dyDescent="0.25">
      <c r="A4687" t="s">
        <v>2705</v>
      </c>
      <c r="B4687" s="1" t="s">
        <v>2706</v>
      </c>
      <c r="C4687" t="s">
        <v>207</v>
      </c>
      <c r="D4687" t="s">
        <v>15</v>
      </c>
      <c r="E4687">
        <v>2</v>
      </c>
      <c r="F4687" s="5">
        <v>43614</v>
      </c>
      <c r="G4687" s="2">
        <v>43676</v>
      </c>
      <c r="H4687" s="3">
        <v>43614</v>
      </c>
      <c r="I4687" t="s">
        <v>2707</v>
      </c>
      <c r="J4687" t="s">
        <v>17</v>
      </c>
      <c r="K4687">
        <v>118721673</v>
      </c>
      <c r="L4687">
        <v>9172</v>
      </c>
    </row>
    <row r="4688" spans="1:12" ht="255" hidden="1" outlineLevel="2" x14ac:dyDescent="0.25">
      <c r="A4688" t="s">
        <v>2708</v>
      </c>
      <c r="B4688" s="1" t="s">
        <v>2709</v>
      </c>
      <c r="C4688" t="s">
        <v>24</v>
      </c>
      <c r="D4688" t="s">
        <v>15</v>
      </c>
      <c r="E4688">
        <v>3</v>
      </c>
      <c r="F4688" s="5">
        <v>43614</v>
      </c>
      <c r="G4688" s="2">
        <v>43620</v>
      </c>
      <c r="H4688" s="3">
        <v>43617</v>
      </c>
      <c r="I4688" t="s">
        <v>60</v>
      </c>
      <c r="J4688" t="s">
        <v>17</v>
      </c>
      <c r="K4688">
        <v>118747554</v>
      </c>
      <c r="L4688">
        <v>10368</v>
      </c>
    </row>
    <row r="4689" spans="1:12" ht="240" hidden="1" outlineLevel="2" x14ac:dyDescent="0.25">
      <c r="A4689" t="s">
        <v>2710</v>
      </c>
      <c r="B4689" s="1" t="s">
        <v>2711</v>
      </c>
      <c r="C4689" t="s">
        <v>48</v>
      </c>
      <c r="D4689" t="s">
        <v>15</v>
      </c>
      <c r="E4689">
        <v>2</v>
      </c>
      <c r="F4689" s="5">
        <v>43614</v>
      </c>
      <c r="G4689" s="2">
        <v>43626</v>
      </c>
      <c r="H4689" s="3">
        <v>43614</v>
      </c>
      <c r="I4689" t="s">
        <v>75</v>
      </c>
      <c r="J4689" t="s">
        <v>17</v>
      </c>
      <c r="K4689">
        <v>118717857</v>
      </c>
      <c r="L4689">
        <v>9234</v>
      </c>
    </row>
    <row r="4690" spans="1:12" ht="240" hidden="1" outlineLevel="2" x14ac:dyDescent="0.25">
      <c r="A4690" t="s">
        <v>2712</v>
      </c>
      <c r="B4690" s="1" t="s">
        <v>2713</v>
      </c>
      <c r="C4690" t="s">
        <v>147</v>
      </c>
      <c r="D4690" t="s">
        <v>15</v>
      </c>
      <c r="E4690">
        <v>2</v>
      </c>
      <c r="F4690" s="5">
        <v>43614</v>
      </c>
      <c r="G4690" s="2">
        <v>43622</v>
      </c>
      <c r="H4690" s="3">
        <v>43615</v>
      </c>
      <c r="I4690" t="s">
        <v>94</v>
      </c>
      <c r="J4690" t="s">
        <v>17</v>
      </c>
      <c r="K4690">
        <v>118751203</v>
      </c>
      <c r="L4690" t="s">
        <v>1384</v>
      </c>
    </row>
    <row r="4691" spans="1:12" ht="270" hidden="1" outlineLevel="2" x14ac:dyDescent="0.25">
      <c r="A4691" t="s">
        <v>2714</v>
      </c>
      <c r="B4691" s="1" t="s">
        <v>2715</v>
      </c>
      <c r="C4691" t="s">
        <v>14</v>
      </c>
      <c r="D4691" t="s">
        <v>15</v>
      </c>
      <c r="E4691">
        <v>2</v>
      </c>
      <c r="F4691" s="5">
        <v>43614</v>
      </c>
      <c r="G4691" s="2">
        <v>43620</v>
      </c>
      <c r="H4691" s="3">
        <v>43615</v>
      </c>
      <c r="I4691" t="s">
        <v>45</v>
      </c>
      <c r="J4691" t="s">
        <v>17</v>
      </c>
      <c r="K4691">
        <v>118753085</v>
      </c>
      <c r="L4691">
        <v>9941</v>
      </c>
    </row>
    <row r="4692" spans="1:12" ht="240" hidden="1" outlineLevel="2" x14ac:dyDescent="0.25">
      <c r="A4692" t="s">
        <v>2716</v>
      </c>
      <c r="B4692" s="1" t="s">
        <v>2717</v>
      </c>
      <c r="C4692" t="s">
        <v>48</v>
      </c>
      <c r="D4692" t="s">
        <v>15</v>
      </c>
      <c r="E4692">
        <v>3</v>
      </c>
      <c r="F4692" s="5">
        <v>43614</v>
      </c>
      <c r="G4692" s="2">
        <v>43628</v>
      </c>
      <c r="H4692" s="3">
        <v>43622</v>
      </c>
      <c r="I4692" t="s">
        <v>42</v>
      </c>
      <c r="J4692" t="s">
        <v>17</v>
      </c>
      <c r="K4692">
        <v>118754562</v>
      </c>
      <c r="L4692">
        <v>12</v>
      </c>
    </row>
    <row r="4693" spans="1:12" ht="165" hidden="1" outlineLevel="2" x14ac:dyDescent="0.25">
      <c r="A4693" t="s">
        <v>2718</v>
      </c>
      <c r="B4693" s="1" t="s">
        <v>2719</v>
      </c>
      <c r="C4693" t="s">
        <v>14</v>
      </c>
      <c r="D4693" t="s">
        <v>15</v>
      </c>
      <c r="E4693">
        <v>2</v>
      </c>
      <c r="F4693" s="5">
        <v>43614</v>
      </c>
      <c r="G4693" s="2">
        <v>43620</v>
      </c>
      <c r="H4693" s="3">
        <v>43615</v>
      </c>
      <c r="I4693" t="s">
        <v>2720</v>
      </c>
      <c r="J4693" t="s">
        <v>17</v>
      </c>
      <c r="K4693">
        <v>118757278</v>
      </c>
      <c r="L4693">
        <v>816</v>
      </c>
    </row>
    <row r="4694" spans="1:12" ht="225" hidden="1" outlineLevel="2" x14ac:dyDescent="0.25">
      <c r="A4694" t="s">
        <v>2721</v>
      </c>
      <c r="B4694" s="1" t="s">
        <v>2722</v>
      </c>
      <c r="C4694" t="s">
        <v>570</v>
      </c>
      <c r="D4694" t="s">
        <v>15</v>
      </c>
      <c r="E4694">
        <v>3</v>
      </c>
      <c r="F4694" s="5">
        <v>43614</v>
      </c>
      <c r="G4694" s="2">
        <v>43627</v>
      </c>
      <c r="H4694" s="3">
        <v>43616</v>
      </c>
      <c r="I4694" t="s">
        <v>94</v>
      </c>
      <c r="J4694" t="s">
        <v>66</v>
      </c>
      <c r="K4694">
        <v>118757982</v>
      </c>
      <c r="L4694" t="s">
        <v>1384</v>
      </c>
    </row>
    <row r="4695" spans="1:12" ht="195" hidden="1" outlineLevel="2" x14ac:dyDescent="0.25">
      <c r="A4695" t="s">
        <v>2723</v>
      </c>
      <c r="B4695" s="1" t="s">
        <v>2724</v>
      </c>
      <c r="C4695" t="s">
        <v>48</v>
      </c>
      <c r="D4695" t="s">
        <v>15</v>
      </c>
      <c r="E4695">
        <v>3</v>
      </c>
      <c r="F4695" s="5">
        <v>43614</v>
      </c>
      <c r="G4695" s="2">
        <v>43623</v>
      </c>
      <c r="H4695" t="s">
        <v>61</v>
      </c>
      <c r="I4695" t="s">
        <v>42</v>
      </c>
      <c r="J4695" t="s">
        <v>17</v>
      </c>
      <c r="K4695">
        <v>118754407</v>
      </c>
      <c r="L4695">
        <v>12</v>
      </c>
    </row>
    <row r="4696" spans="1:12" ht="255" hidden="1" outlineLevel="2" x14ac:dyDescent="0.25">
      <c r="A4696" t="s">
        <v>2725</v>
      </c>
      <c r="B4696" s="1" t="s">
        <v>2726</v>
      </c>
      <c r="C4696" t="s">
        <v>48</v>
      </c>
      <c r="D4696" t="s">
        <v>15</v>
      </c>
      <c r="E4696">
        <v>3</v>
      </c>
      <c r="F4696" s="5">
        <v>43614</v>
      </c>
      <c r="G4696" s="2">
        <v>43628</v>
      </c>
      <c r="H4696" s="3">
        <v>43588</v>
      </c>
      <c r="I4696" t="s">
        <v>42</v>
      </c>
      <c r="J4696" t="s">
        <v>17</v>
      </c>
      <c r="K4696">
        <v>118754522</v>
      </c>
      <c r="L4696">
        <v>11</v>
      </c>
    </row>
    <row r="4697" spans="1:12" ht="180" hidden="1" outlineLevel="2" x14ac:dyDescent="0.25">
      <c r="A4697" t="s">
        <v>2727</v>
      </c>
      <c r="B4697" s="1" t="s">
        <v>2728</v>
      </c>
      <c r="C4697" t="s">
        <v>14</v>
      </c>
      <c r="D4697" t="s">
        <v>15</v>
      </c>
      <c r="E4697">
        <v>1</v>
      </c>
      <c r="F4697" s="5">
        <v>43614</v>
      </c>
      <c r="G4697" s="2">
        <v>43626</v>
      </c>
      <c r="H4697" s="3">
        <v>43614</v>
      </c>
      <c r="I4697" t="s">
        <v>16</v>
      </c>
      <c r="J4697" t="s">
        <v>17</v>
      </c>
      <c r="K4697">
        <v>118762193</v>
      </c>
      <c r="L4697">
        <v>422</v>
      </c>
    </row>
    <row r="4698" spans="1:12" ht="409.5" hidden="1" outlineLevel="2" x14ac:dyDescent="0.25">
      <c r="A4698" t="s">
        <v>2729</v>
      </c>
      <c r="B4698" s="1" t="s">
        <v>2730</v>
      </c>
      <c r="C4698" t="s">
        <v>207</v>
      </c>
      <c r="D4698" t="s">
        <v>15</v>
      </c>
      <c r="E4698">
        <v>3</v>
      </c>
      <c r="F4698" s="5">
        <v>43614</v>
      </c>
      <c r="G4698" s="2">
        <v>43707</v>
      </c>
      <c r="H4698" s="3">
        <v>43619</v>
      </c>
      <c r="I4698" t="s">
        <v>75</v>
      </c>
      <c r="J4698" t="s">
        <v>17</v>
      </c>
      <c r="K4698">
        <v>52793500</v>
      </c>
      <c r="L4698">
        <v>69355</v>
      </c>
    </row>
    <row r="4699" spans="1:12" ht="90" hidden="1" outlineLevel="2" x14ac:dyDescent="0.25">
      <c r="A4699" t="s">
        <v>2731</v>
      </c>
      <c r="B4699" s="1" t="s">
        <v>2732</v>
      </c>
      <c r="C4699" t="s">
        <v>207</v>
      </c>
      <c r="D4699" t="s">
        <v>15</v>
      </c>
      <c r="E4699">
        <v>1</v>
      </c>
      <c r="F4699" s="5">
        <v>43614</v>
      </c>
      <c r="G4699" s="2">
        <v>43805</v>
      </c>
      <c r="H4699" s="3">
        <v>43614</v>
      </c>
      <c r="I4699" t="s">
        <v>151</v>
      </c>
      <c r="J4699" t="s">
        <v>61</v>
      </c>
      <c r="K4699">
        <v>29846980</v>
      </c>
      <c r="L4699">
        <v>9767</v>
      </c>
    </row>
    <row r="4700" spans="1:12" ht="255" hidden="1" outlineLevel="2" x14ac:dyDescent="0.25">
      <c r="A4700" t="s">
        <v>2733</v>
      </c>
      <c r="B4700" s="1" t="s">
        <v>2734</v>
      </c>
      <c r="C4700" t="s">
        <v>147</v>
      </c>
      <c r="D4700" t="s">
        <v>15</v>
      </c>
      <c r="E4700">
        <v>3</v>
      </c>
      <c r="F4700" s="5">
        <v>43614</v>
      </c>
      <c r="G4700" s="2">
        <v>43626</v>
      </c>
      <c r="H4700" s="3">
        <v>43617</v>
      </c>
      <c r="I4700" t="s">
        <v>25</v>
      </c>
      <c r="J4700" t="s">
        <v>17</v>
      </c>
      <c r="K4700">
        <v>118763757</v>
      </c>
      <c r="L4700">
        <v>3024</v>
      </c>
    </row>
    <row r="4701" spans="1:12" ht="270" hidden="1" outlineLevel="2" x14ac:dyDescent="0.25">
      <c r="A4701" t="s">
        <v>2735</v>
      </c>
      <c r="B4701" s="1" t="s">
        <v>2736</v>
      </c>
      <c r="C4701" t="s">
        <v>14</v>
      </c>
      <c r="D4701" t="s">
        <v>15</v>
      </c>
      <c r="E4701">
        <v>3</v>
      </c>
      <c r="F4701" s="5">
        <v>43614</v>
      </c>
      <c r="G4701" s="2">
        <v>43623</v>
      </c>
      <c r="H4701" s="3">
        <v>43617</v>
      </c>
      <c r="I4701" t="s">
        <v>110</v>
      </c>
      <c r="J4701" t="s">
        <v>66</v>
      </c>
      <c r="K4701">
        <v>118764967</v>
      </c>
      <c r="L4701">
        <v>816</v>
      </c>
    </row>
    <row r="4702" spans="1:12" ht="345" hidden="1" outlineLevel="2" x14ac:dyDescent="0.25">
      <c r="A4702" t="s">
        <v>2737</v>
      </c>
      <c r="B4702" s="1" t="s">
        <v>2738</v>
      </c>
      <c r="C4702" t="s">
        <v>14</v>
      </c>
      <c r="D4702" t="s">
        <v>15</v>
      </c>
      <c r="E4702">
        <v>3</v>
      </c>
      <c r="F4702" s="5">
        <v>43614</v>
      </c>
      <c r="G4702" s="2">
        <v>43727</v>
      </c>
      <c r="H4702" s="3">
        <v>43616</v>
      </c>
      <c r="I4702" t="s">
        <v>94</v>
      </c>
      <c r="J4702" t="s">
        <v>66</v>
      </c>
      <c r="K4702">
        <v>118766117</v>
      </c>
      <c r="L4702" t="s">
        <v>1384</v>
      </c>
    </row>
    <row r="4703" spans="1:12" ht="180" hidden="1" outlineLevel="2" x14ac:dyDescent="0.25">
      <c r="A4703" t="s">
        <v>2739</v>
      </c>
      <c r="B4703" s="1" t="s">
        <v>2740</v>
      </c>
      <c r="C4703" t="s">
        <v>14</v>
      </c>
      <c r="D4703" t="s">
        <v>15</v>
      </c>
      <c r="E4703">
        <v>2</v>
      </c>
      <c r="F4703" s="5">
        <v>43614</v>
      </c>
      <c r="G4703" s="2">
        <v>43623</v>
      </c>
      <c r="H4703" s="3">
        <v>43615</v>
      </c>
      <c r="I4703" t="s">
        <v>1054</v>
      </c>
      <c r="J4703" t="s">
        <v>66</v>
      </c>
      <c r="K4703">
        <v>118766327</v>
      </c>
      <c r="L4703">
        <v>2881</v>
      </c>
    </row>
    <row r="4704" spans="1:12" ht="225" hidden="1" outlineLevel="2" x14ac:dyDescent="0.25">
      <c r="A4704" t="s">
        <v>2741</v>
      </c>
      <c r="B4704" s="1" t="s">
        <v>2742</v>
      </c>
      <c r="C4704" t="s">
        <v>14</v>
      </c>
      <c r="D4704" t="s">
        <v>15</v>
      </c>
      <c r="E4704">
        <v>2</v>
      </c>
      <c r="F4704" s="5">
        <v>43614</v>
      </c>
      <c r="G4704" s="2">
        <v>43620</v>
      </c>
      <c r="H4704" s="3">
        <v>43615</v>
      </c>
      <c r="I4704" t="s">
        <v>39</v>
      </c>
      <c r="J4704" t="s">
        <v>66</v>
      </c>
      <c r="K4704">
        <v>118766696</v>
      </c>
      <c r="L4704">
        <v>6433</v>
      </c>
    </row>
    <row r="4705" spans="1:12" ht="165" hidden="1" outlineLevel="2" x14ac:dyDescent="0.25">
      <c r="A4705" t="s">
        <v>2743</v>
      </c>
      <c r="B4705" s="1" t="s">
        <v>2744</v>
      </c>
      <c r="C4705" t="s">
        <v>14</v>
      </c>
      <c r="D4705" t="s">
        <v>15</v>
      </c>
      <c r="E4705">
        <v>2</v>
      </c>
      <c r="F4705" s="5">
        <v>43614</v>
      </c>
      <c r="G4705" s="2">
        <v>43619</v>
      </c>
      <c r="H4705" s="3">
        <v>43615</v>
      </c>
      <c r="I4705" t="s">
        <v>39</v>
      </c>
      <c r="J4705" t="s">
        <v>66</v>
      </c>
      <c r="K4705">
        <v>118766920</v>
      </c>
      <c r="L4705">
        <v>6433</v>
      </c>
    </row>
    <row r="4706" spans="1:12" ht="255" hidden="1" outlineLevel="2" x14ac:dyDescent="0.25">
      <c r="A4706" t="s">
        <v>2745</v>
      </c>
      <c r="B4706" s="1" t="s">
        <v>2746</v>
      </c>
      <c r="C4706" t="s">
        <v>147</v>
      </c>
      <c r="D4706" t="s">
        <v>15</v>
      </c>
      <c r="E4706">
        <v>1</v>
      </c>
      <c r="F4706" s="5">
        <v>43614</v>
      </c>
      <c r="G4706" s="2">
        <v>43623</v>
      </c>
      <c r="H4706" s="3">
        <v>43614.933946759258</v>
      </c>
      <c r="I4706" t="s">
        <v>151</v>
      </c>
      <c r="J4706" t="s">
        <v>66</v>
      </c>
      <c r="K4706">
        <v>118767223</v>
      </c>
      <c r="L4706">
        <v>6433</v>
      </c>
    </row>
    <row r="4707" spans="1:12" ht="90" hidden="1" outlineLevel="2" x14ac:dyDescent="0.25">
      <c r="A4707" t="s">
        <v>2747</v>
      </c>
      <c r="B4707" s="1" t="s">
        <v>2748</v>
      </c>
      <c r="C4707" t="s">
        <v>14</v>
      </c>
      <c r="D4707" t="s">
        <v>15</v>
      </c>
      <c r="E4707">
        <v>2</v>
      </c>
      <c r="F4707" s="5">
        <v>43614</v>
      </c>
      <c r="G4707" s="2">
        <v>43622</v>
      </c>
      <c r="H4707" s="3">
        <v>43615</v>
      </c>
      <c r="I4707" t="s">
        <v>60</v>
      </c>
      <c r="J4707" t="s">
        <v>66</v>
      </c>
      <c r="K4707">
        <v>118768466</v>
      </c>
      <c r="L4707">
        <v>48082</v>
      </c>
    </row>
    <row r="4708" spans="1:12" ht="360" hidden="1" outlineLevel="2" x14ac:dyDescent="0.25">
      <c r="A4708" t="s">
        <v>2749</v>
      </c>
      <c r="B4708" s="1" t="s">
        <v>2750</v>
      </c>
      <c r="C4708" t="s">
        <v>147</v>
      </c>
      <c r="D4708" t="s">
        <v>15</v>
      </c>
      <c r="E4708">
        <v>3</v>
      </c>
      <c r="F4708" s="5">
        <v>43614</v>
      </c>
      <c r="G4708" s="2">
        <v>43636</v>
      </c>
      <c r="H4708" s="3">
        <v>43617</v>
      </c>
      <c r="I4708" t="s">
        <v>42</v>
      </c>
      <c r="J4708" t="s">
        <v>66</v>
      </c>
      <c r="K4708">
        <v>118768828</v>
      </c>
      <c r="L4708">
        <v>9942</v>
      </c>
    </row>
    <row r="4709" spans="1:12" ht="180" hidden="1" outlineLevel="2" x14ac:dyDescent="0.25">
      <c r="A4709" t="s">
        <v>2751</v>
      </c>
      <c r="B4709" s="1" t="s">
        <v>2752</v>
      </c>
      <c r="C4709" t="s">
        <v>14</v>
      </c>
      <c r="D4709" t="s">
        <v>15</v>
      </c>
      <c r="E4709">
        <v>3</v>
      </c>
      <c r="F4709" s="5">
        <v>43614</v>
      </c>
      <c r="G4709" s="2">
        <v>43626</v>
      </c>
      <c r="H4709" s="3">
        <v>43617</v>
      </c>
      <c r="I4709" t="s">
        <v>39</v>
      </c>
      <c r="J4709" t="s">
        <v>66</v>
      </c>
      <c r="K4709">
        <v>118769770</v>
      </c>
      <c r="L4709">
        <v>3022</v>
      </c>
    </row>
    <row r="4710" spans="1:12" ht="285" hidden="1" outlineLevel="2" x14ac:dyDescent="0.25">
      <c r="A4710" t="s">
        <v>2753</v>
      </c>
      <c r="B4710" s="1" t="s">
        <v>2754</v>
      </c>
      <c r="C4710" t="s">
        <v>14</v>
      </c>
      <c r="D4710" t="s">
        <v>15</v>
      </c>
      <c r="E4710">
        <v>3</v>
      </c>
      <c r="F4710" s="5">
        <v>43614</v>
      </c>
      <c r="G4710" s="2">
        <v>43636</v>
      </c>
      <c r="H4710" s="3">
        <v>43617</v>
      </c>
      <c r="I4710" t="s">
        <v>39</v>
      </c>
      <c r="J4710" t="s">
        <v>66</v>
      </c>
      <c r="K4710">
        <v>118769754</v>
      </c>
      <c r="L4710">
        <v>3022</v>
      </c>
    </row>
    <row r="4711" spans="1:12" outlineLevel="1" collapsed="1" x14ac:dyDescent="0.25">
      <c r="B4711" s="1"/>
      <c r="F4711" s="12" t="s">
        <v>12232</v>
      </c>
      <c r="G4711" s="2"/>
      <c r="H4711" s="3"/>
      <c r="K4711">
        <f>SUBTOTAL(3,K4682:K4710)</f>
        <v>29</v>
      </c>
    </row>
    <row r="4712" spans="1:12" ht="300" hidden="1" outlineLevel="2" x14ac:dyDescent="0.25">
      <c r="A4712" t="s">
        <v>2648</v>
      </c>
      <c r="B4712" s="1" t="s">
        <v>2649</v>
      </c>
      <c r="C4712" t="s">
        <v>24</v>
      </c>
      <c r="D4712" t="s">
        <v>15</v>
      </c>
      <c r="E4712">
        <v>3</v>
      </c>
      <c r="F4712" s="5">
        <v>43613</v>
      </c>
      <c r="G4712" s="2">
        <v>43627</v>
      </c>
      <c r="H4712" s="3">
        <v>43615</v>
      </c>
      <c r="I4712" t="s">
        <v>2650</v>
      </c>
      <c r="J4712" t="s">
        <v>17</v>
      </c>
      <c r="K4712">
        <v>118658509</v>
      </c>
      <c r="L4712">
        <v>9700</v>
      </c>
    </row>
    <row r="4713" spans="1:12" ht="270" hidden="1" outlineLevel="2" x14ac:dyDescent="0.25">
      <c r="A4713" t="s">
        <v>2651</v>
      </c>
      <c r="B4713" s="1" t="s">
        <v>2652</v>
      </c>
      <c r="C4713" t="s">
        <v>82</v>
      </c>
      <c r="D4713" t="s">
        <v>15</v>
      </c>
      <c r="E4713">
        <v>3</v>
      </c>
      <c r="F4713" s="5">
        <v>43613</v>
      </c>
      <c r="G4713" s="2">
        <v>43620</v>
      </c>
      <c r="H4713" s="3">
        <v>43613</v>
      </c>
      <c r="I4713" t="s">
        <v>94</v>
      </c>
      <c r="J4713" t="s">
        <v>17</v>
      </c>
      <c r="K4713">
        <v>118613641</v>
      </c>
      <c r="L4713">
        <v>9830</v>
      </c>
    </row>
    <row r="4714" spans="1:12" ht="195" hidden="1" outlineLevel="2" x14ac:dyDescent="0.25">
      <c r="A4714" t="s">
        <v>2653</v>
      </c>
      <c r="B4714" s="1" t="s">
        <v>2654</v>
      </c>
      <c r="C4714" t="s">
        <v>14</v>
      </c>
      <c r="D4714" t="s">
        <v>15</v>
      </c>
      <c r="E4714">
        <v>2</v>
      </c>
      <c r="F4714" s="5">
        <v>43613</v>
      </c>
      <c r="G4714" s="2">
        <v>43619</v>
      </c>
      <c r="H4714" s="3">
        <v>43611</v>
      </c>
      <c r="I4714" t="s">
        <v>36</v>
      </c>
      <c r="J4714" t="s">
        <v>17</v>
      </c>
      <c r="K4714">
        <v>118619464</v>
      </c>
      <c r="L4714">
        <v>9807</v>
      </c>
    </row>
    <row r="4715" spans="1:12" ht="210" hidden="1" outlineLevel="2" x14ac:dyDescent="0.25">
      <c r="A4715" t="s">
        <v>2655</v>
      </c>
      <c r="B4715" s="1" t="s">
        <v>2656</v>
      </c>
      <c r="C4715" t="s">
        <v>827</v>
      </c>
      <c r="D4715" t="s">
        <v>15</v>
      </c>
      <c r="E4715">
        <v>3</v>
      </c>
      <c r="F4715" s="5">
        <v>43613</v>
      </c>
      <c r="G4715" s="2">
        <v>43623</v>
      </c>
      <c r="H4715" s="3">
        <v>43614</v>
      </c>
      <c r="I4715" t="s">
        <v>75</v>
      </c>
      <c r="J4715" t="s">
        <v>17</v>
      </c>
      <c r="K4715">
        <v>118631573</v>
      </c>
      <c r="L4715">
        <v>9944</v>
      </c>
    </row>
    <row r="4716" spans="1:12" ht="225" hidden="1" outlineLevel="2" x14ac:dyDescent="0.25">
      <c r="A4716" t="s">
        <v>2657</v>
      </c>
      <c r="B4716" s="1" t="s">
        <v>2658</v>
      </c>
      <c r="C4716" t="s">
        <v>14</v>
      </c>
      <c r="D4716" t="s">
        <v>15</v>
      </c>
      <c r="E4716">
        <v>3</v>
      </c>
      <c r="F4716" s="5">
        <v>43613</v>
      </c>
      <c r="G4716" s="2">
        <v>43619</v>
      </c>
      <c r="H4716" s="3">
        <v>43614</v>
      </c>
      <c r="I4716" t="s">
        <v>60</v>
      </c>
      <c r="J4716" t="s">
        <v>17</v>
      </c>
      <c r="K4716">
        <v>118633188</v>
      </c>
      <c r="L4716">
        <v>10495</v>
      </c>
    </row>
    <row r="4717" spans="1:12" ht="195" hidden="1" outlineLevel="2" x14ac:dyDescent="0.25">
      <c r="A4717" t="s">
        <v>2659</v>
      </c>
      <c r="B4717" s="1" t="s">
        <v>2660</v>
      </c>
      <c r="C4717" t="s">
        <v>14</v>
      </c>
      <c r="D4717" t="s">
        <v>15</v>
      </c>
      <c r="E4717">
        <v>2</v>
      </c>
      <c r="F4717" s="5">
        <v>43613</v>
      </c>
      <c r="G4717" s="2">
        <v>43619</v>
      </c>
      <c r="H4717" s="3">
        <v>43613</v>
      </c>
      <c r="I4717" t="s">
        <v>53</v>
      </c>
      <c r="J4717" t="s">
        <v>17</v>
      </c>
      <c r="K4717">
        <v>118658889</v>
      </c>
      <c r="L4717">
        <v>9597</v>
      </c>
    </row>
    <row r="4718" spans="1:12" ht="225" hidden="1" outlineLevel="2" x14ac:dyDescent="0.25">
      <c r="A4718" t="s">
        <v>2661</v>
      </c>
      <c r="B4718" s="1" t="s">
        <v>2662</v>
      </c>
      <c r="C4718" t="s">
        <v>231</v>
      </c>
      <c r="D4718" t="s">
        <v>15</v>
      </c>
      <c r="E4718">
        <v>3</v>
      </c>
      <c r="F4718" s="5">
        <v>43613</v>
      </c>
      <c r="G4718" s="2">
        <v>43630</v>
      </c>
      <c r="H4718" s="3">
        <v>43615</v>
      </c>
      <c r="I4718" t="s">
        <v>53</v>
      </c>
      <c r="J4718" t="s">
        <v>17</v>
      </c>
      <c r="K4718">
        <v>118661674</v>
      </c>
      <c r="L4718">
        <v>9349</v>
      </c>
    </row>
    <row r="4719" spans="1:12" ht="330" hidden="1" outlineLevel="2" x14ac:dyDescent="0.25">
      <c r="A4719" t="s">
        <v>2663</v>
      </c>
      <c r="B4719" s="1" t="s">
        <v>2664</v>
      </c>
      <c r="C4719" t="s">
        <v>14</v>
      </c>
      <c r="D4719" t="s">
        <v>15</v>
      </c>
      <c r="E4719">
        <v>3</v>
      </c>
      <c r="F4719" s="5">
        <v>43613</v>
      </c>
      <c r="G4719" s="2">
        <v>43623</v>
      </c>
      <c r="H4719" s="3">
        <v>43615</v>
      </c>
      <c r="I4719" t="s">
        <v>39</v>
      </c>
      <c r="J4719" t="s">
        <v>17</v>
      </c>
      <c r="K4719">
        <v>118666335</v>
      </c>
      <c r="L4719">
        <v>9819</v>
      </c>
    </row>
    <row r="4720" spans="1:12" ht="180" hidden="1" outlineLevel="2" x14ac:dyDescent="0.25">
      <c r="A4720" t="s">
        <v>2665</v>
      </c>
      <c r="B4720" s="1" t="s">
        <v>2666</v>
      </c>
      <c r="C4720" t="s">
        <v>14</v>
      </c>
      <c r="D4720" t="s">
        <v>15</v>
      </c>
      <c r="E4720">
        <v>2</v>
      </c>
      <c r="F4720" s="5">
        <v>43613</v>
      </c>
      <c r="G4720" s="2">
        <v>43619</v>
      </c>
      <c r="H4720" s="3">
        <v>43614</v>
      </c>
      <c r="I4720" t="s">
        <v>39</v>
      </c>
      <c r="J4720" t="s">
        <v>17</v>
      </c>
      <c r="K4720">
        <v>118685048</v>
      </c>
      <c r="L4720">
        <v>9132</v>
      </c>
    </row>
    <row r="4721" spans="1:12" ht="285" hidden="1" outlineLevel="2" x14ac:dyDescent="0.25">
      <c r="A4721" t="s">
        <v>2667</v>
      </c>
      <c r="B4721" s="1" t="s">
        <v>2668</v>
      </c>
      <c r="C4721" t="s">
        <v>14</v>
      </c>
      <c r="D4721" t="s">
        <v>15</v>
      </c>
      <c r="E4721">
        <v>2</v>
      </c>
      <c r="F4721" s="5">
        <v>43613</v>
      </c>
      <c r="G4721" s="2">
        <v>43619</v>
      </c>
      <c r="H4721" s="3">
        <v>43614</v>
      </c>
      <c r="I4721" t="s">
        <v>110</v>
      </c>
      <c r="J4721" t="s">
        <v>17</v>
      </c>
      <c r="K4721">
        <v>118693134</v>
      </c>
      <c r="L4721">
        <v>9545</v>
      </c>
    </row>
    <row r="4722" spans="1:12" ht="240" hidden="1" outlineLevel="2" x14ac:dyDescent="0.25">
      <c r="A4722" t="s">
        <v>2669</v>
      </c>
      <c r="B4722" s="1" t="s">
        <v>2670</v>
      </c>
      <c r="C4722" t="s">
        <v>14</v>
      </c>
      <c r="D4722" t="s">
        <v>15</v>
      </c>
      <c r="E4722">
        <v>1</v>
      </c>
      <c r="F4722" s="5">
        <v>43613</v>
      </c>
      <c r="G4722" s="2">
        <v>43620</v>
      </c>
      <c r="H4722" s="3">
        <v>43613</v>
      </c>
      <c r="I4722" t="s">
        <v>60</v>
      </c>
      <c r="J4722" t="s">
        <v>17</v>
      </c>
      <c r="K4722">
        <v>118696704</v>
      </c>
      <c r="L4722">
        <v>2852</v>
      </c>
    </row>
    <row r="4723" spans="1:12" ht="195" hidden="1" outlineLevel="2" x14ac:dyDescent="0.25">
      <c r="A4723" t="s">
        <v>2671</v>
      </c>
      <c r="B4723" s="1" t="s">
        <v>2672</v>
      </c>
      <c r="C4723" t="s">
        <v>109</v>
      </c>
      <c r="D4723" t="s">
        <v>15</v>
      </c>
      <c r="E4723">
        <v>3</v>
      </c>
      <c r="F4723" s="5">
        <v>43613</v>
      </c>
      <c r="G4723" s="2">
        <v>43619</v>
      </c>
      <c r="H4723" s="3">
        <v>43616</v>
      </c>
      <c r="I4723" t="s">
        <v>75</v>
      </c>
      <c r="J4723" t="s">
        <v>17</v>
      </c>
      <c r="K4723">
        <v>118696374</v>
      </c>
      <c r="L4723">
        <v>9161</v>
      </c>
    </row>
    <row r="4724" spans="1:12" ht="210" hidden="1" outlineLevel="2" x14ac:dyDescent="0.25">
      <c r="A4724" t="s">
        <v>2673</v>
      </c>
      <c r="B4724" s="1" t="s">
        <v>2674</v>
      </c>
      <c r="C4724" t="s">
        <v>2497</v>
      </c>
      <c r="D4724" t="s">
        <v>15</v>
      </c>
      <c r="E4724">
        <v>3</v>
      </c>
      <c r="F4724" s="5">
        <v>43613</v>
      </c>
      <c r="G4724" s="2">
        <v>43619</v>
      </c>
      <c r="H4724" s="3">
        <v>43616</v>
      </c>
      <c r="I4724" t="s">
        <v>75</v>
      </c>
      <c r="J4724" t="s">
        <v>17</v>
      </c>
      <c r="K4724">
        <v>118696578</v>
      </c>
      <c r="L4724">
        <v>9534</v>
      </c>
    </row>
    <row r="4725" spans="1:12" ht="345" hidden="1" outlineLevel="2" x14ac:dyDescent="0.25">
      <c r="A4725" t="s">
        <v>2675</v>
      </c>
      <c r="B4725" s="1" t="s">
        <v>2676</v>
      </c>
      <c r="C4725" t="s">
        <v>24</v>
      </c>
      <c r="D4725" t="s">
        <v>15</v>
      </c>
      <c r="E4725">
        <v>3</v>
      </c>
      <c r="F4725" s="5">
        <v>43613</v>
      </c>
      <c r="G4725" s="2">
        <v>43619</v>
      </c>
      <c r="H4725" s="3">
        <v>43616</v>
      </c>
      <c r="I4725" t="s">
        <v>25</v>
      </c>
      <c r="J4725" t="s">
        <v>17</v>
      </c>
      <c r="K4725">
        <v>118695354</v>
      </c>
      <c r="L4725">
        <v>9226</v>
      </c>
    </row>
    <row r="4726" spans="1:12" ht="409.5" hidden="1" outlineLevel="2" x14ac:dyDescent="0.25">
      <c r="A4726" t="s">
        <v>2677</v>
      </c>
      <c r="B4726" s="1" t="s">
        <v>2678</v>
      </c>
      <c r="C4726" t="s">
        <v>228</v>
      </c>
      <c r="D4726" t="s">
        <v>15</v>
      </c>
      <c r="E4726">
        <v>3</v>
      </c>
      <c r="F4726" s="5">
        <v>43613</v>
      </c>
      <c r="G4726" s="2">
        <v>43837</v>
      </c>
      <c r="H4726" s="3">
        <v>43616</v>
      </c>
      <c r="I4726" t="s">
        <v>29</v>
      </c>
      <c r="J4726" t="s">
        <v>17</v>
      </c>
      <c r="K4726">
        <v>118557221</v>
      </c>
      <c r="L4726">
        <v>2676</v>
      </c>
    </row>
    <row r="4727" spans="1:12" ht="210" hidden="1" outlineLevel="2" x14ac:dyDescent="0.25">
      <c r="A4727" t="s">
        <v>2679</v>
      </c>
      <c r="B4727" s="1" t="s">
        <v>2680</v>
      </c>
      <c r="C4727" t="s">
        <v>82</v>
      </c>
      <c r="D4727" t="s">
        <v>15</v>
      </c>
      <c r="E4727">
        <v>3</v>
      </c>
      <c r="F4727" s="5">
        <v>43613</v>
      </c>
      <c r="G4727" s="2">
        <v>43713</v>
      </c>
      <c r="H4727" s="3">
        <v>43616</v>
      </c>
      <c r="I4727" t="s">
        <v>16</v>
      </c>
      <c r="J4727" t="s">
        <v>17</v>
      </c>
      <c r="K4727">
        <v>118701055</v>
      </c>
      <c r="L4727">
        <v>48214</v>
      </c>
    </row>
    <row r="4728" spans="1:12" ht="210" hidden="1" outlineLevel="2" x14ac:dyDescent="0.25">
      <c r="A4728" t="s">
        <v>2681</v>
      </c>
      <c r="B4728" s="1" t="s">
        <v>2682</v>
      </c>
      <c r="C4728" t="s">
        <v>231</v>
      </c>
      <c r="D4728" t="s">
        <v>15</v>
      </c>
      <c r="E4728">
        <v>3</v>
      </c>
      <c r="F4728" s="5">
        <v>43613</v>
      </c>
      <c r="G4728" s="2">
        <v>43626</v>
      </c>
      <c r="H4728" s="3">
        <v>43616</v>
      </c>
      <c r="I4728" t="s">
        <v>2683</v>
      </c>
      <c r="J4728" t="s">
        <v>17</v>
      </c>
      <c r="K4728">
        <v>118701389</v>
      </c>
      <c r="L4728">
        <v>9565</v>
      </c>
    </row>
    <row r="4729" spans="1:12" ht="405" hidden="1" outlineLevel="2" x14ac:dyDescent="0.25">
      <c r="A4729" t="s">
        <v>2684</v>
      </c>
      <c r="B4729" s="1" t="s">
        <v>2685</v>
      </c>
      <c r="C4729" t="s">
        <v>2686</v>
      </c>
      <c r="D4729" t="s">
        <v>15</v>
      </c>
      <c r="E4729">
        <v>3</v>
      </c>
      <c r="F4729" s="5">
        <v>43613</v>
      </c>
      <c r="G4729" s="2">
        <v>43634</v>
      </c>
      <c r="H4729" s="3">
        <v>43616</v>
      </c>
      <c r="I4729" t="s">
        <v>75</v>
      </c>
      <c r="J4729" t="s">
        <v>17</v>
      </c>
      <c r="K4729">
        <v>118703116</v>
      </c>
      <c r="L4729">
        <v>3938</v>
      </c>
    </row>
    <row r="4730" spans="1:12" ht="285" hidden="1" outlineLevel="2" x14ac:dyDescent="0.25">
      <c r="A4730" t="s">
        <v>2687</v>
      </c>
      <c r="B4730" s="1" t="s">
        <v>2688</v>
      </c>
      <c r="C4730" t="s">
        <v>2689</v>
      </c>
      <c r="D4730" t="s">
        <v>15</v>
      </c>
      <c r="E4730">
        <v>3</v>
      </c>
      <c r="F4730" s="5">
        <v>43613</v>
      </c>
      <c r="G4730" s="2">
        <v>43641</v>
      </c>
      <c r="H4730" s="3">
        <v>43589</v>
      </c>
      <c r="I4730" t="s">
        <v>2690</v>
      </c>
      <c r="J4730" t="s">
        <v>17</v>
      </c>
      <c r="K4730">
        <v>118704273</v>
      </c>
      <c r="L4730">
        <v>27</v>
      </c>
    </row>
    <row r="4731" spans="1:12" ht="225" hidden="1" outlineLevel="2" x14ac:dyDescent="0.25">
      <c r="A4731" t="s">
        <v>2691</v>
      </c>
      <c r="B4731" s="1" t="s">
        <v>2692</v>
      </c>
      <c r="C4731" t="s">
        <v>24</v>
      </c>
      <c r="D4731" t="s">
        <v>15</v>
      </c>
      <c r="E4731">
        <v>3</v>
      </c>
      <c r="F4731" s="5">
        <v>43613</v>
      </c>
      <c r="G4731" s="2">
        <v>43627</v>
      </c>
      <c r="H4731" s="3">
        <v>43616</v>
      </c>
      <c r="I4731" t="s">
        <v>58</v>
      </c>
      <c r="J4731" t="s">
        <v>17</v>
      </c>
      <c r="K4731">
        <v>118706597</v>
      </c>
      <c r="L4731">
        <v>3862</v>
      </c>
    </row>
    <row r="4732" spans="1:12" ht="390" hidden="1" outlineLevel="2" x14ac:dyDescent="0.25">
      <c r="A4732" t="s">
        <v>2693</v>
      </c>
      <c r="B4732" s="1" t="s">
        <v>2694</v>
      </c>
      <c r="C4732" t="s">
        <v>303</v>
      </c>
      <c r="D4732" t="s">
        <v>15</v>
      </c>
      <c r="E4732">
        <v>2</v>
      </c>
      <c r="F4732" s="5">
        <v>43613</v>
      </c>
      <c r="G4732" s="2">
        <v>43623</v>
      </c>
      <c r="H4732" s="3">
        <v>43614</v>
      </c>
      <c r="I4732" t="s">
        <v>45</v>
      </c>
      <c r="J4732" t="s">
        <v>17</v>
      </c>
      <c r="K4732">
        <v>118708822</v>
      </c>
      <c r="L4732">
        <v>10121</v>
      </c>
    </row>
    <row r="4733" spans="1:12" outlineLevel="1" collapsed="1" x14ac:dyDescent="0.25">
      <c r="B4733" s="1"/>
      <c r="F4733" s="12" t="s">
        <v>12233</v>
      </c>
      <c r="G4733" s="2"/>
      <c r="H4733" s="3"/>
      <c r="K4733">
        <f>SUBTOTAL(3,K4712:K4732)</f>
        <v>21</v>
      </c>
    </row>
    <row r="4734" spans="1:12" ht="375" hidden="1" outlineLevel="2" x14ac:dyDescent="0.25">
      <c r="A4734" t="s">
        <v>2635</v>
      </c>
      <c r="B4734" s="1" t="s">
        <v>2636</v>
      </c>
      <c r="C4734" t="s">
        <v>144</v>
      </c>
      <c r="D4734" t="s">
        <v>15</v>
      </c>
      <c r="E4734">
        <v>3</v>
      </c>
      <c r="F4734" s="5">
        <v>43612</v>
      </c>
      <c r="G4734" s="2">
        <v>43648</v>
      </c>
      <c r="H4734" s="3">
        <v>43612</v>
      </c>
      <c r="I4734" t="s">
        <v>2637</v>
      </c>
      <c r="J4734" t="s">
        <v>17</v>
      </c>
      <c r="K4734">
        <v>118567310</v>
      </c>
      <c r="L4734">
        <v>9597</v>
      </c>
    </row>
    <row r="4735" spans="1:12" ht="360" hidden="1" outlineLevel="2" x14ac:dyDescent="0.25">
      <c r="A4735" t="s">
        <v>2638</v>
      </c>
      <c r="B4735" s="1" t="s">
        <v>2639</v>
      </c>
      <c r="C4735" t="s">
        <v>228</v>
      </c>
      <c r="D4735" t="s">
        <v>15</v>
      </c>
      <c r="E4735">
        <v>3</v>
      </c>
      <c r="F4735" s="5">
        <v>43612</v>
      </c>
      <c r="G4735" s="2">
        <v>43634</v>
      </c>
      <c r="H4735" s="3">
        <v>43612</v>
      </c>
      <c r="I4735" t="s">
        <v>42</v>
      </c>
      <c r="J4735" t="s">
        <v>17</v>
      </c>
      <c r="K4735">
        <v>118549034</v>
      </c>
      <c r="L4735">
        <v>9600</v>
      </c>
    </row>
    <row r="4736" spans="1:12" ht="225" hidden="1" outlineLevel="2" x14ac:dyDescent="0.25">
      <c r="A4736" t="s">
        <v>2640</v>
      </c>
      <c r="B4736" s="1" t="s">
        <v>2641</v>
      </c>
      <c r="C4736" t="s">
        <v>231</v>
      </c>
      <c r="D4736" t="s">
        <v>15</v>
      </c>
      <c r="E4736">
        <v>3</v>
      </c>
      <c r="F4736" s="5">
        <v>43612</v>
      </c>
      <c r="G4736" s="2">
        <v>43626</v>
      </c>
      <c r="H4736" s="3">
        <v>43613</v>
      </c>
      <c r="I4736" t="s">
        <v>232</v>
      </c>
      <c r="J4736" t="s">
        <v>17</v>
      </c>
      <c r="K4736">
        <v>118606346</v>
      </c>
      <c r="L4736">
        <v>8431</v>
      </c>
    </row>
    <row r="4737" spans="1:12" ht="390" hidden="1" outlineLevel="2" x14ac:dyDescent="0.25">
      <c r="A4737" t="s">
        <v>2642</v>
      </c>
      <c r="B4737" s="1" t="s">
        <v>2643</v>
      </c>
      <c r="C4737" t="s">
        <v>24</v>
      </c>
      <c r="D4737" t="s">
        <v>15</v>
      </c>
      <c r="E4737">
        <v>3</v>
      </c>
      <c r="F4737" s="5">
        <v>43612</v>
      </c>
      <c r="G4737" s="2">
        <v>43648</v>
      </c>
      <c r="H4737" s="3">
        <v>43613</v>
      </c>
      <c r="I4737" t="s">
        <v>1054</v>
      </c>
      <c r="J4737" t="s">
        <v>17</v>
      </c>
      <c r="K4737">
        <v>118607600</v>
      </c>
      <c r="L4737">
        <v>9158</v>
      </c>
    </row>
    <row r="4738" spans="1:12" ht="210" hidden="1" outlineLevel="2" x14ac:dyDescent="0.25">
      <c r="A4738" t="s">
        <v>2644</v>
      </c>
      <c r="B4738" s="1" t="s">
        <v>2645</v>
      </c>
      <c r="C4738" t="s">
        <v>863</v>
      </c>
      <c r="D4738" t="s">
        <v>15</v>
      </c>
      <c r="E4738">
        <v>3</v>
      </c>
      <c r="F4738" s="5">
        <v>43612</v>
      </c>
      <c r="G4738" s="2">
        <v>43620</v>
      </c>
      <c r="H4738" s="3">
        <v>43613</v>
      </c>
      <c r="I4738" t="s">
        <v>39</v>
      </c>
      <c r="J4738" t="s">
        <v>17</v>
      </c>
      <c r="K4738">
        <v>118610766</v>
      </c>
      <c r="L4738">
        <v>3947</v>
      </c>
    </row>
    <row r="4739" spans="1:12" ht="195" hidden="1" outlineLevel="2" x14ac:dyDescent="0.25">
      <c r="A4739" t="s">
        <v>2646</v>
      </c>
      <c r="B4739" s="1" t="s">
        <v>2647</v>
      </c>
      <c r="C4739" t="s">
        <v>74</v>
      </c>
      <c r="D4739" t="s">
        <v>15</v>
      </c>
      <c r="E4739">
        <v>1</v>
      </c>
      <c r="F4739" s="5">
        <v>43612</v>
      </c>
      <c r="G4739" s="2">
        <v>43619</v>
      </c>
      <c r="H4739" s="3">
        <v>43612</v>
      </c>
      <c r="I4739" t="s">
        <v>53</v>
      </c>
      <c r="J4739" t="s">
        <v>17</v>
      </c>
      <c r="K4739">
        <v>118665385</v>
      </c>
      <c r="L4739">
        <v>9700</v>
      </c>
    </row>
    <row r="4740" spans="1:12" outlineLevel="1" collapsed="1" x14ac:dyDescent="0.25">
      <c r="B4740" s="1"/>
      <c r="F4740" s="12" t="s">
        <v>12234</v>
      </c>
      <c r="G4740" s="2"/>
      <c r="H4740" s="3"/>
      <c r="K4740">
        <f>SUBTOTAL(3,K4734:K4739)</f>
        <v>6</v>
      </c>
    </row>
    <row r="4741" spans="1:12" ht="285" hidden="1" outlineLevel="2" x14ac:dyDescent="0.25">
      <c r="A4741" t="s">
        <v>2633</v>
      </c>
      <c r="B4741" s="1" t="s">
        <v>2634</v>
      </c>
      <c r="C4741" t="s">
        <v>14</v>
      </c>
      <c r="D4741" t="s">
        <v>15</v>
      </c>
      <c r="E4741">
        <v>2</v>
      </c>
      <c r="F4741" s="5">
        <v>43611</v>
      </c>
      <c r="G4741" s="2">
        <v>43619</v>
      </c>
      <c r="H4741" s="3">
        <v>43612</v>
      </c>
      <c r="I4741" t="s">
        <v>110</v>
      </c>
      <c r="J4741" t="s">
        <v>17</v>
      </c>
      <c r="K4741">
        <v>118627500</v>
      </c>
      <c r="L4741">
        <v>9536</v>
      </c>
    </row>
    <row r="4742" spans="1:12" outlineLevel="1" collapsed="1" x14ac:dyDescent="0.25">
      <c r="B4742" s="1"/>
      <c r="F4742" s="12" t="s">
        <v>12235</v>
      </c>
      <c r="G4742" s="2"/>
      <c r="H4742" s="3"/>
      <c r="K4742">
        <f>SUBTOTAL(3,K4741:K4741)</f>
        <v>1</v>
      </c>
    </row>
    <row r="4743" spans="1:12" ht="195" hidden="1" outlineLevel="2" x14ac:dyDescent="0.25">
      <c r="A4743" t="s">
        <v>2625</v>
      </c>
      <c r="B4743" s="1" t="s">
        <v>2626</v>
      </c>
      <c r="C4743" t="s">
        <v>14</v>
      </c>
      <c r="D4743" t="s">
        <v>15</v>
      </c>
      <c r="E4743">
        <v>2</v>
      </c>
      <c r="F4743" s="5">
        <v>43610</v>
      </c>
      <c r="G4743" s="2">
        <v>43619</v>
      </c>
      <c r="H4743" s="3">
        <v>43611</v>
      </c>
      <c r="I4743" t="s">
        <v>45</v>
      </c>
      <c r="J4743" t="s">
        <v>17</v>
      </c>
      <c r="K4743">
        <v>118611510</v>
      </c>
      <c r="L4743">
        <v>9876</v>
      </c>
    </row>
    <row r="4744" spans="1:12" ht="180" hidden="1" outlineLevel="2" x14ac:dyDescent="0.25">
      <c r="A4744" t="s">
        <v>2627</v>
      </c>
      <c r="B4744" s="1" t="s">
        <v>2628</v>
      </c>
      <c r="C4744" t="s">
        <v>214</v>
      </c>
      <c r="D4744" t="s">
        <v>15</v>
      </c>
      <c r="E4744">
        <v>2</v>
      </c>
      <c r="F4744" s="5">
        <v>43610</v>
      </c>
      <c r="G4744" s="2">
        <v>43616</v>
      </c>
      <c r="H4744" s="3">
        <v>43611</v>
      </c>
      <c r="I4744" t="s">
        <v>53</v>
      </c>
      <c r="J4744" t="s">
        <v>17</v>
      </c>
      <c r="K4744">
        <v>118612353</v>
      </c>
      <c r="L4744">
        <v>9186</v>
      </c>
    </row>
    <row r="4745" spans="1:12" ht="195" hidden="1" outlineLevel="2" x14ac:dyDescent="0.25">
      <c r="A4745" t="s">
        <v>2629</v>
      </c>
      <c r="B4745" s="1" t="s">
        <v>2630</v>
      </c>
      <c r="C4745" t="s">
        <v>14</v>
      </c>
      <c r="D4745" t="s">
        <v>15</v>
      </c>
      <c r="E4745">
        <v>1</v>
      </c>
      <c r="F4745" s="5">
        <v>43610</v>
      </c>
      <c r="G4745" s="2">
        <v>43616</v>
      </c>
      <c r="H4745" s="3">
        <v>43610</v>
      </c>
      <c r="I4745" t="s">
        <v>45</v>
      </c>
      <c r="J4745" t="s">
        <v>17</v>
      </c>
      <c r="K4745">
        <v>118612714</v>
      </c>
      <c r="L4745">
        <v>9219</v>
      </c>
    </row>
    <row r="4746" spans="1:12" ht="255" hidden="1" outlineLevel="2" x14ac:dyDescent="0.25">
      <c r="A4746" t="s">
        <v>2631</v>
      </c>
      <c r="B4746" s="1" t="s">
        <v>2632</v>
      </c>
      <c r="C4746" t="s">
        <v>14</v>
      </c>
      <c r="D4746" t="s">
        <v>15</v>
      </c>
      <c r="E4746">
        <v>2</v>
      </c>
      <c r="F4746" s="5">
        <v>43610</v>
      </c>
      <c r="G4746" s="2">
        <v>43619</v>
      </c>
      <c r="H4746" s="3">
        <v>43611</v>
      </c>
      <c r="I4746" t="s">
        <v>110</v>
      </c>
      <c r="J4746" t="s">
        <v>17</v>
      </c>
      <c r="K4746">
        <v>118613559</v>
      </c>
      <c r="L4746">
        <v>9214</v>
      </c>
    </row>
    <row r="4747" spans="1:12" outlineLevel="1" collapsed="1" x14ac:dyDescent="0.25">
      <c r="B4747" s="1"/>
      <c r="F4747" s="12" t="s">
        <v>12236</v>
      </c>
      <c r="G4747" s="2"/>
      <c r="H4747" s="3"/>
      <c r="K4747">
        <f>SUBTOTAL(3,K4743:K4746)</f>
        <v>4</v>
      </c>
    </row>
    <row r="4748" spans="1:12" ht="285" hidden="1" outlineLevel="2" x14ac:dyDescent="0.25">
      <c r="A4748" t="s">
        <v>2593</v>
      </c>
      <c r="B4748" s="1" t="s">
        <v>2594</v>
      </c>
      <c r="C4748" t="s">
        <v>14</v>
      </c>
      <c r="D4748" t="s">
        <v>15</v>
      </c>
      <c r="E4748">
        <v>3</v>
      </c>
      <c r="F4748" s="5">
        <v>43609</v>
      </c>
      <c r="G4748" s="2">
        <v>43623</v>
      </c>
      <c r="H4748" s="3">
        <v>43612</v>
      </c>
      <c r="I4748" t="s">
        <v>45</v>
      </c>
      <c r="J4748" t="s">
        <v>17</v>
      </c>
      <c r="K4748">
        <v>118540378</v>
      </c>
      <c r="L4748">
        <v>9086</v>
      </c>
    </row>
    <row r="4749" spans="1:12" ht="330" hidden="1" outlineLevel="2" x14ac:dyDescent="0.25">
      <c r="A4749" t="s">
        <v>2595</v>
      </c>
      <c r="B4749" s="1" t="s">
        <v>2596</v>
      </c>
      <c r="C4749" t="s">
        <v>14</v>
      </c>
      <c r="D4749" t="s">
        <v>15</v>
      </c>
      <c r="E4749">
        <v>1</v>
      </c>
      <c r="F4749" s="5">
        <v>43609</v>
      </c>
      <c r="G4749" s="2">
        <v>43623</v>
      </c>
      <c r="H4749" s="3">
        <v>43609</v>
      </c>
      <c r="I4749" t="s">
        <v>53</v>
      </c>
      <c r="J4749" t="s">
        <v>17</v>
      </c>
      <c r="K4749">
        <v>118542113</v>
      </c>
      <c r="L4749">
        <v>3039</v>
      </c>
    </row>
    <row r="4750" spans="1:12" ht="225" hidden="1" outlineLevel="2" x14ac:dyDescent="0.25">
      <c r="A4750" t="s">
        <v>2597</v>
      </c>
      <c r="B4750" s="1" t="s">
        <v>2598</v>
      </c>
      <c r="C4750" t="s">
        <v>14</v>
      </c>
      <c r="D4750" t="s">
        <v>15</v>
      </c>
      <c r="E4750">
        <v>2</v>
      </c>
      <c r="F4750" s="5">
        <v>43609</v>
      </c>
      <c r="G4750" s="2">
        <v>43616</v>
      </c>
      <c r="H4750" s="3">
        <v>43610</v>
      </c>
      <c r="I4750" t="s">
        <v>110</v>
      </c>
      <c r="J4750" t="s">
        <v>17</v>
      </c>
      <c r="K4750">
        <v>118544170</v>
      </c>
      <c r="L4750">
        <v>3024</v>
      </c>
    </row>
    <row r="4751" spans="1:12" ht="195" hidden="1" outlineLevel="2" x14ac:dyDescent="0.25">
      <c r="A4751" t="s">
        <v>2599</v>
      </c>
      <c r="B4751" s="1" t="s">
        <v>2600</v>
      </c>
      <c r="C4751" t="s">
        <v>14</v>
      </c>
      <c r="D4751" t="s">
        <v>15</v>
      </c>
      <c r="E4751">
        <v>2</v>
      </c>
      <c r="F4751" s="5">
        <v>43609</v>
      </c>
      <c r="G4751" s="2">
        <v>43616</v>
      </c>
      <c r="H4751" s="3">
        <v>43610</v>
      </c>
      <c r="I4751" t="s">
        <v>53</v>
      </c>
      <c r="J4751" t="s">
        <v>17</v>
      </c>
      <c r="K4751">
        <v>118542846</v>
      </c>
      <c r="L4751">
        <v>3050</v>
      </c>
    </row>
    <row r="4752" spans="1:12" ht="90" hidden="1" outlineLevel="2" x14ac:dyDescent="0.25">
      <c r="A4752" t="s">
        <v>2601</v>
      </c>
      <c r="B4752" s="1" t="s">
        <v>2602</v>
      </c>
      <c r="C4752" t="s">
        <v>24</v>
      </c>
      <c r="D4752" t="s">
        <v>15</v>
      </c>
      <c r="E4752">
        <v>3</v>
      </c>
      <c r="F4752" s="5">
        <v>43609</v>
      </c>
      <c r="G4752" s="2">
        <v>43630</v>
      </c>
      <c r="H4752" s="3">
        <v>43613</v>
      </c>
      <c r="I4752" t="s">
        <v>29</v>
      </c>
      <c r="J4752" t="s">
        <v>17</v>
      </c>
      <c r="K4752">
        <v>52758404</v>
      </c>
      <c r="L4752" t="s">
        <v>2603</v>
      </c>
    </row>
    <row r="4753" spans="1:12" ht="165" hidden="1" outlineLevel="2" x14ac:dyDescent="0.25">
      <c r="A4753" t="s">
        <v>2604</v>
      </c>
      <c r="B4753" s="1" t="s">
        <v>2605</v>
      </c>
      <c r="C4753" t="s">
        <v>846</v>
      </c>
      <c r="D4753" t="s">
        <v>15</v>
      </c>
      <c r="E4753">
        <v>3</v>
      </c>
      <c r="F4753" s="5">
        <v>43609</v>
      </c>
      <c r="G4753" s="2">
        <v>43634</v>
      </c>
      <c r="H4753" s="3">
        <v>43613</v>
      </c>
      <c r="I4753" t="s">
        <v>29</v>
      </c>
      <c r="J4753" t="s">
        <v>17</v>
      </c>
      <c r="K4753">
        <v>52758173</v>
      </c>
      <c r="L4753" t="s">
        <v>2603</v>
      </c>
    </row>
    <row r="4754" spans="1:12" ht="165" hidden="1" outlineLevel="2" x14ac:dyDescent="0.25">
      <c r="A4754" t="s">
        <v>2606</v>
      </c>
      <c r="B4754" s="1" t="s">
        <v>2607</v>
      </c>
      <c r="C4754" t="s">
        <v>14</v>
      </c>
      <c r="D4754" t="s">
        <v>15</v>
      </c>
      <c r="E4754">
        <v>1</v>
      </c>
      <c r="F4754" s="5">
        <v>43609</v>
      </c>
      <c r="G4754" s="2">
        <v>43760</v>
      </c>
      <c r="H4754" s="3">
        <v>43609</v>
      </c>
      <c r="I4754" t="s">
        <v>75</v>
      </c>
      <c r="J4754" t="s">
        <v>17</v>
      </c>
      <c r="K4754">
        <v>52758267</v>
      </c>
      <c r="L4754">
        <v>68480</v>
      </c>
    </row>
    <row r="4755" spans="1:12" ht="195" hidden="1" outlineLevel="2" x14ac:dyDescent="0.25">
      <c r="A4755" t="s">
        <v>2608</v>
      </c>
      <c r="B4755" s="1" t="s">
        <v>2609</v>
      </c>
      <c r="C4755" t="s">
        <v>207</v>
      </c>
      <c r="D4755" t="s">
        <v>15</v>
      </c>
      <c r="E4755">
        <v>3</v>
      </c>
      <c r="F4755" s="5">
        <v>43609</v>
      </c>
      <c r="G4755" s="2">
        <v>43616</v>
      </c>
      <c r="H4755" s="3">
        <v>43612</v>
      </c>
      <c r="I4755" t="s">
        <v>75</v>
      </c>
      <c r="J4755" t="s">
        <v>17</v>
      </c>
      <c r="K4755">
        <v>118549134</v>
      </c>
      <c r="L4755">
        <v>9684</v>
      </c>
    </row>
    <row r="4756" spans="1:12" ht="330" hidden="1" outlineLevel="2" x14ac:dyDescent="0.25">
      <c r="A4756" t="s">
        <v>2610</v>
      </c>
      <c r="B4756" s="1" t="s">
        <v>2611</v>
      </c>
      <c r="C4756" t="s">
        <v>14</v>
      </c>
      <c r="D4756" t="s">
        <v>15</v>
      </c>
      <c r="E4756">
        <v>2</v>
      </c>
      <c r="F4756" s="5">
        <v>43609</v>
      </c>
      <c r="G4756" s="2">
        <v>43620</v>
      </c>
      <c r="H4756" s="3">
        <v>43610</v>
      </c>
      <c r="I4756" t="s">
        <v>36</v>
      </c>
      <c r="J4756" t="s">
        <v>17</v>
      </c>
      <c r="K4756">
        <v>118549144</v>
      </c>
      <c r="L4756">
        <v>9600</v>
      </c>
    </row>
    <row r="4757" spans="1:12" ht="330" hidden="1" outlineLevel="2" x14ac:dyDescent="0.25">
      <c r="A4757" t="s">
        <v>2612</v>
      </c>
      <c r="B4757" s="1" t="s">
        <v>2613</v>
      </c>
      <c r="C4757" t="s">
        <v>144</v>
      </c>
      <c r="D4757" t="s">
        <v>15</v>
      </c>
      <c r="E4757">
        <v>3</v>
      </c>
      <c r="F4757" s="5">
        <v>43609</v>
      </c>
      <c r="G4757" s="2">
        <v>43649</v>
      </c>
      <c r="H4757" s="3">
        <v>43612</v>
      </c>
      <c r="I4757" t="s">
        <v>2614</v>
      </c>
      <c r="J4757" t="s">
        <v>17</v>
      </c>
      <c r="K4757">
        <v>118550367</v>
      </c>
      <c r="L4757">
        <v>9546</v>
      </c>
    </row>
    <row r="4758" spans="1:12" ht="240" hidden="1" outlineLevel="2" x14ac:dyDescent="0.25">
      <c r="A4758" t="s">
        <v>2615</v>
      </c>
      <c r="B4758" s="1" t="s">
        <v>2616</v>
      </c>
      <c r="C4758" t="s">
        <v>24</v>
      </c>
      <c r="D4758" t="s">
        <v>15</v>
      </c>
      <c r="E4758">
        <v>3</v>
      </c>
      <c r="F4758" s="5">
        <v>43609</v>
      </c>
      <c r="G4758" s="2">
        <v>43619</v>
      </c>
      <c r="H4758" s="3">
        <v>43612</v>
      </c>
      <c r="I4758" t="s">
        <v>58</v>
      </c>
      <c r="J4758" t="s">
        <v>17</v>
      </c>
      <c r="K4758">
        <v>118550440</v>
      </c>
      <c r="L4758">
        <v>9546</v>
      </c>
    </row>
    <row r="4759" spans="1:12" ht="270" hidden="1" outlineLevel="2" x14ac:dyDescent="0.25">
      <c r="A4759" t="s">
        <v>2617</v>
      </c>
      <c r="B4759" s="1" t="s">
        <v>2618</v>
      </c>
      <c r="C4759" t="s">
        <v>14</v>
      </c>
      <c r="D4759" t="s">
        <v>15</v>
      </c>
      <c r="E4759">
        <v>2</v>
      </c>
      <c r="F4759" s="5">
        <v>43609</v>
      </c>
      <c r="G4759" s="2">
        <v>43620</v>
      </c>
      <c r="H4759" s="3">
        <v>43610</v>
      </c>
      <c r="I4759" t="s">
        <v>151</v>
      </c>
      <c r="J4759" t="s">
        <v>17</v>
      </c>
      <c r="K4759">
        <v>118557303</v>
      </c>
      <c r="L4759">
        <v>6612</v>
      </c>
    </row>
    <row r="4760" spans="1:12" ht="255" hidden="1" outlineLevel="2" x14ac:dyDescent="0.25">
      <c r="A4760" t="s">
        <v>2619</v>
      </c>
      <c r="B4760" s="1" t="s">
        <v>2620</v>
      </c>
      <c r="C4760" t="s">
        <v>14</v>
      </c>
      <c r="D4760" t="s">
        <v>15</v>
      </c>
      <c r="E4760">
        <v>3</v>
      </c>
      <c r="F4760" s="5">
        <v>43609</v>
      </c>
      <c r="G4760" s="2">
        <v>43616</v>
      </c>
      <c r="H4760" s="3">
        <v>43612</v>
      </c>
      <c r="I4760" t="s">
        <v>39</v>
      </c>
      <c r="J4760" t="s">
        <v>17</v>
      </c>
      <c r="K4760">
        <v>118558888</v>
      </c>
      <c r="L4760">
        <v>5225</v>
      </c>
    </row>
    <row r="4761" spans="1:12" ht="300" hidden="1" outlineLevel="2" x14ac:dyDescent="0.25">
      <c r="A4761" t="s">
        <v>2621</v>
      </c>
      <c r="B4761" s="1" t="s">
        <v>2622</v>
      </c>
      <c r="C4761" t="s">
        <v>14</v>
      </c>
      <c r="D4761" t="s">
        <v>15</v>
      </c>
      <c r="E4761">
        <v>2</v>
      </c>
      <c r="F4761" s="5">
        <v>43609</v>
      </c>
      <c r="G4761" s="2">
        <v>43616</v>
      </c>
      <c r="H4761" s="3">
        <v>43610</v>
      </c>
      <c r="I4761" t="s">
        <v>45</v>
      </c>
      <c r="J4761" t="s">
        <v>17</v>
      </c>
      <c r="K4761">
        <v>118560994</v>
      </c>
      <c r="L4761">
        <v>9480</v>
      </c>
    </row>
    <row r="4762" spans="1:12" ht="180" hidden="1" outlineLevel="2" x14ac:dyDescent="0.25">
      <c r="A4762" t="s">
        <v>2623</v>
      </c>
      <c r="B4762" s="1" t="s">
        <v>2624</v>
      </c>
      <c r="C4762" t="s">
        <v>100</v>
      </c>
      <c r="D4762" t="s">
        <v>15</v>
      </c>
      <c r="E4762">
        <v>2</v>
      </c>
      <c r="F4762" s="5">
        <v>43609</v>
      </c>
      <c r="G4762" s="2">
        <v>43623</v>
      </c>
      <c r="H4762" s="3">
        <v>43610</v>
      </c>
      <c r="I4762" t="s">
        <v>29</v>
      </c>
      <c r="J4762" t="s">
        <v>66</v>
      </c>
      <c r="K4762">
        <v>118561467</v>
      </c>
      <c r="L4762">
        <v>9814</v>
      </c>
    </row>
    <row r="4763" spans="1:12" outlineLevel="1" collapsed="1" x14ac:dyDescent="0.25">
      <c r="B4763" s="1"/>
      <c r="F4763" s="12" t="s">
        <v>12237</v>
      </c>
      <c r="G4763" s="2"/>
      <c r="H4763" s="3"/>
      <c r="K4763">
        <f>SUBTOTAL(3,K4748:K4762)</f>
        <v>15</v>
      </c>
    </row>
    <row r="4764" spans="1:12" ht="345" hidden="1" outlineLevel="2" x14ac:dyDescent="0.25">
      <c r="A4764" t="s">
        <v>2552</v>
      </c>
      <c r="B4764" s="1" t="s">
        <v>2553</v>
      </c>
      <c r="C4764" t="s">
        <v>14</v>
      </c>
      <c r="D4764" t="s">
        <v>15</v>
      </c>
      <c r="E4764">
        <v>1</v>
      </c>
      <c r="F4764" s="5">
        <v>43608</v>
      </c>
      <c r="G4764" s="2">
        <v>43615</v>
      </c>
      <c r="H4764" s="3">
        <v>43608.171458333331</v>
      </c>
      <c r="I4764" t="s">
        <v>110</v>
      </c>
      <c r="J4764" t="s">
        <v>61</v>
      </c>
      <c r="K4764">
        <v>118451996</v>
      </c>
      <c r="L4764">
        <v>6612</v>
      </c>
    </row>
    <row r="4765" spans="1:12" ht="255" hidden="1" outlineLevel="2" x14ac:dyDescent="0.25">
      <c r="A4765" t="s">
        <v>2554</v>
      </c>
      <c r="B4765" s="1" t="s">
        <v>2555</v>
      </c>
      <c r="C4765" t="s">
        <v>48</v>
      </c>
      <c r="D4765" t="s">
        <v>15</v>
      </c>
      <c r="E4765">
        <v>2</v>
      </c>
      <c r="F4765" s="5">
        <v>43608</v>
      </c>
      <c r="G4765" s="2">
        <v>43619</v>
      </c>
      <c r="H4765" s="3">
        <v>43608</v>
      </c>
      <c r="I4765" t="s">
        <v>45</v>
      </c>
      <c r="J4765" t="s">
        <v>17</v>
      </c>
      <c r="K4765">
        <v>118448505</v>
      </c>
      <c r="L4765">
        <v>10080</v>
      </c>
    </row>
    <row r="4766" spans="1:12" ht="285" hidden="1" outlineLevel="2" x14ac:dyDescent="0.25">
      <c r="A4766" t="s">
        <v>2556</v>
      </c>
      <c r="B4766" s="1" t="s">
        <v>2557</v>
      </c>
      <c r="C4766" t="s">
        <v>985</v>
      </c>
      <c r="D4766" t="s">
        <v>15</v>
      </c>
      <c r="E4766">
        <v>1</v>
      </c>
      <c r="F4766" s="5">
        <v>43608</v>
      </c>
      <c r="G4766" s="2">
        <v>43620</v>
      </c>
      <c r="H4766" s="3">
        <v>43607</v>
      </c>
      <c r="I4766" t="s">
        <v>42</v>
      </c>
      <c r="J4766" t="s">
        <v>17</v>
      </c>
      <c r="K4766">
        <v>118443501</v>
      </c>
      <c r="L4766">
        <v>9553</v>
      </c>
    </row>
    <row r="4767" spans="1:12" ht="225" hidden="1" outlineLevel="2" x14ac:dyDescent="0.25">
      <c r="A4767" t="s">
        <v>2558</v>
      </c>
      <c r="B4767" s="1" t="s">
        <v>2559</v>
      </c>
      <c r="C4767" t="s">
        <v>147</v>
      </c>
      <c r="D4767" t="s">
        <v>15</v>
      </c>
      <c r="E4767">
        <v>2</v>
      </c>
      <c r="F4767" s="5">
        <v>43608</v>
      </c>
      <c r="G4767" s="2">
        <v>43626</v>
      </c>
      <c r="H4767" s="3">
        <v>43609</v>
      </c>
      <c r="I4767" t="s">
        <v>58</v>
      </c>
      <c r="J4767" t="s">
        <v>17</v>
      </c>
      <c r="K4767">
        <v>118483494</v>
      </c>
      <c r="L4767">
        <v>6621</v>
      </c>
    </row>
    <row r="4768" spans="1:12" ht="315" hidden="1" outlineLevel="2" x14ac:dyDescent="0.25">
      <c r="A4768" t="s">
        <v>2560</v>
      </c>
      <c r="B4768" s="1" t="s">
        <v>2561</v>
      </c>
      <c r="C4768" t="s">
        <v>14</v>
      </c>
      <c r="D4768" t="s">
        <v>15</v>
      </c>
      <c r="E4768">
        <v>3</v>
      </c>
      <c r="F4768" s="5">
        <v>43608</v>
      </c>
      <c r="G4768" s="2">
        <v>43616</v>
      </c>
      <c r="H4768" s="3">
        <v>43611</v>
      </c>
      <c r="I4768" t="s">
        <v>45</v>
      </c>
      <c r="J4768" t="s">
        <v>17</v>
      </c>
      <c r="K4768">
        <v>118484197</v>
      </c>
      <c r="L4768">
        <v>5131</v>
      </c>
    </row>
    <row r="4769" spans="1:12" ht="225" hidden="1" outlineLevel="2" x14ac:dyDescent="0.25">
      <c r="A4769" t="s">
        <v>2562</v>
      </c>
      <c r="B4769" s="1" t="s">
        <v>2563</v>
      </c>
      <c r="C4769" t="s">
        <v>14</v>
      </c>
      <c r="D4769" t="s">
        <v>15</v>
      </c>
      <c r="E4769">
        <v>2</v>
      </c>
      <c r="F4769" s="5">
        <v>43608</v>
      </c>
      <c r="G4769" s="2">
        <v>43609</v>
      </c>
      <c r="H4769" s="3">
        <v>43608</v>
      </c>
      <c r="I4769" t="s">
        <v>53</v>
      </c>
      <c r="J4769" t="s">
        <v>49</v>
      </c>
      <c r="K4769">
        <v>118451025</v>
      </c>
      <c r="L4769">
        <v>9960</v>
      </c>
    </row>
    <row r="4770" spans="1:12" ht="150" hidden="1" outlineLevel="2" x14ac:dyDescent="0.25">
      <c r="A4770" t="s">
        <v>2564</v>
      </c>
      <c r="B4770" s="1" t="s">
        <v>2565</v>
      </c>
      <c r="C4770" t="s">
        <v>607</v>
      </c>
      <c r="D4770" t="s">
        <v>15</v>
      </c>
      <c r="E4770">
        <v>1</v>
      </c>
      <c r="F4770" s="5">
        <v>43608</v>
      </c>
      <c r="G4770" s="2">
        <v>43630</v>
      </c>
      <c r="H4770" s="3">
        <v>43613</v>
      </c>
      <c r="I4770" t="s">
        <v>29</v>
      </c>
      <c r="J4770" t="s">
        <v>17</v>
      </c>
      <c r="K4770">
        <v>52747329</v>
      </c>
      <c r="L4770" t="s">
        <v>1490</v>
      </c>
    </row>
    <row r="4771" spans="1:12" ht="409.5" hidden="1" outlineLevel="2" x14ac:dyDescent="0.25">
      <c r="A4771" t="s">
        <v>2566</v>
      </c>
      <c r="B4771" s="1" t="s">
        <v>2567</v>
      </c>
      <c r="C4771" t="s">
        <v>390</v>
      </c>
      <c r="D4771" t="s">
        <v>15</v>
      </c>
      <c r="E4771">
        <v>2</v>
      </c>
      <c r="F4771" s="5">
        <v>43608</v>
      </c>
      <c r="G4771" s="2">
        <v>43625</v>
      </c>
      <c r="H4771" s="3">
        <v>43609</v>
      </c>
      <c r="I4771" t="s">
        <v>36</v>
      </c>
      <c r="J4771" t="s">
        <v>17</v>
      </c>
      <c r="K4771">
        <v>118487113</v>
      </c>
      <c r="L4771">
        <v>10188</v>
      </c>
    </row>
    <row r="4772" spans="1:12" ht="300" hidden="1" outlineLevel="2" x14ac:dyDescent="0.25">
      <c r="A4772" t="s">
        <v>2568</v>
      </c>
      <c r="B4772" s="1" t="s">
        <v>2569</v>
      </c>
      <c r="C4772" t="s">
        <v>1632</v>
      </c>
      <c r="D4772" t="s">
        <v>15</v>
      </c>
      <c r="E4772">
        <v>2</v>
      </c>
      <c r="F4772" s="5">
        <v>43608</v>
      </c>
      <c r="G4772" s="2">
        <v>43627</v>
      </c>
      <c r="H4772" s="3">
        <v>43609</v>
      </c>
      <c r="I4772" t="s">
        <v>75</v>
      </c>
      <c r="J4772" t="s">
        <v>17</v>
      </c>
      <c r="K4772">
        <v>118488066</v>
      </c>
      <c r="L4772">
        <v>48214</v>
      </c>
    </row>
    <row r="4773" spans="1:12" ht="409.5" hidden="1" outlineLevel="2" x14ac:dyDescent="0.25">
      <c r="A4773" t="s">
        <v>2570</v>
      </c>
      <c r="B4773" s="1" t="s">
        <v>2571</v>
      </c>
      <c r="C4773" t="s">
        <v>28</v>
      </c>
      <c r="D4773" t="s">
        <v>15</v>
      </c>
      <c r="E4773">
        <v>1</v>
      </c>
      <c r="F4773" s="5">
        <v>43608</v>
      </c>
      <c r="G4773" s="2">
        <v>43684</v>
      </c>
      <c r="H4773" s="3">
        <v>43608.757708333331</v>
      </c>
      <c r="I4773" t="s">
        <v>110</v>
      </c>
      <c r="J4773" t="s">
        <v>17</v>
      </c>
      <c r="K4773">
        <v>118490614</v>
      </c>
      <c r="L4773">
        <v>6612</v>
      </c>
    </row>
    <row r="4774" spans="1:12" ht="330" hidden="1" outlineLevel="2" x14ac:dyDescent="0.25">
      <c r="A4774" t="s">
        <v>2572</v>
      </c>
      <c r="B4774" s="1" t="s">
        <v>2573</v>
      </c>
      <c r="C4774" t="s">
        <v>48</v>
      </c>
      <c r="D4774" t="s">
        <v>15</v>
      </c>
      <c r="E4774">
        <v>3</v>
      </c>
      <c r="F4774" s="5">
        <v>43608</v>
      </c>
      <c r="G4774" s="2">
        <v>43620</v>
      </c>
      <c r="H4774" s="3">
        <v>43611</v>
      </c>
      <c r="I4774" t="s">
        <v>29</v>
      </c>
      <c r="J4774" t="s">
        <v>17</v>
      </c>
      <c r="K4774">
        <v>118490201</v>
      </c>
      <c r="L4774">
        <v>3950</v>
      </c>
    </row>
    <row r="4775" spans="1:12" ht="409.5" hidden="1" outlineLevel="2" x14ac:dyDescent="0.25">
      <c r="A4775" t="s">
        <v>2574</v>
      </c>
      <c r="B4775" s="1" t="s">
        <v>2575</v>
      </c>
      <c r="C4775" t="s">
        <v>570</v>
      </c>
      <c r="D4775" t="s">
        <v>15</v>
      </c>
      <c r="E4775">
        <v>3</v>
      </c>
      <c r="F4775" s="5">
        <v>43608</v>
      </c>
      <c r="G4775" s="2">
        <v>43620</v>
      </c>
      <c r="H4775" s="3">
        <v>43611</v>
      </c>
      <c r="I4775" t="s">
        <v>45</v>
      </c>
      <c r="J4775" t="s">
        <v>66</v>
      </c>
      <c r="K4775">
        <v>118494554</v>
      </c>
      <c r="L4775">
        <v>9250</v>
      </c>
    </row>
    <row r="4776" spans="1:12" ht="240" hidden="1" outlineLevel="2" x14ac:dyDescent="0.25">
      <c r="A4776" t="s">
        <v>2576</v>
      </c>
      <c r="B4776" s="1" t="s">
        <v>2577</v>
      </c>
      <c r="C4776" t="s">
        <v>147</v>
      </c>
      <c r="D4776" t="s">
        <v>15</v>
      </c>
      <c r="E4776">
        <v>3</v>
      </c>
      <c r="F4776" s="5">
        <v>43608</v>
      </c>
      <c r="G4776" s="2">
        <v>43619</v>
      </c>
      <c r="H4776" s="3">
        <v>43610</v>
      </c>
      <c r="I4776" t="s">
        <v>25</v>
      </c>
      <c r="J4776" t="s">
        <v>66</v>
      </c>
      <c r="K4776">
        <v>118496443</v>
      </c>
      <c r="L4776">
        <v>2294</v>
      </c>
    </row>
    <row r="4777" spans="1:12" ht="240" hidden="1" outlineLevel="2" x14ac:dyDescent="0.25">
      <c r="A4777" t="s">
        <v>2578</v>
      </c>
      <c r="B4777" s="1" t="s">
        <v>2579</v>
      </c>
      <c r="C4777" t="s">
        <v>147</v>
      </c>
      <c r="D4777" t="s">
        <v>15</v>
      </c>
      <c r="E4777">
        <v>3</v>
      </c>
      <c r="F4777" s="5">
        <v>43608</v>
      </c>
      <c r="G4777" s="2">
        <v>43616</v>
      </c>
      <c r="H4777" s="3">
        <v>43611</v>
      </c>
      <c r="I4777" t="s">
        <v>75</v>
      </c>
      <c r="J4777" t="s">
        <v>66</v>
      </c>
      <c r="K4777">
        <v>118497085</v>
      </c>
      <c r="L4777">
        <v>9342</v>
      </c>
    </row>
    <row r="4778" spans="1:12" ht="225" hidden="1" outlineLevel="2" x14ac:dyDescent="0.25">
      <c r="A4778" t="s">
        <v>2580</v>
      </c>
      <c r="B4778" s="1" t="s">
        <v>2581</v>
      </c>
      <c r="C4778" t="s">
        <v>14</v>
      </c>
      <c r="D4778" t="s">
        <v>15</v>
      </c>
      <c r="E4778">
        <v>2</v>
      </c>
      <c r="F4778" s="5">
        <v>43608</v>
      </c>
      <c r="G4778" s="2">
        <v>43616</v>
      </c>
      <c r="H4778" s="3">
        <v>43609</v>
      </c>
      <c r="I4778" t="s">
        <v>151</v>
      </c>
      <c r="J4778" t="s">
        <v>66</v>
      </c>
      <c r="K4778">
        <v>118497094</v>
      </c>
      <c r="L4778">
        <v>9678</v>
      </c>
    </row>
    <row r="4779" spans="1:12" ht="90" hidden="1" outlineLevel="2" x14ac:dyDescent="0.25">
      <c r="A4779" t="s">
        <v>2582</v>
      </c>
      <c r="B4779" s="1" t="s">
        <v>2583</v>
      </c>
      <c r="C4779" t="s">
        <v>100</v>
      </c>
      <c r="D4779" t="s">
        <v>15</v>
      </c>
      <c r="E4779">
        <v>2</v>
      </c>
      <c r="F4779" s="5">
        <v>43608</v>
      </c>
      <c r="G4779" s="2">
        <v>43616</v>
      </c>
      <c r="H4779" s="3">
        <v>43609</v>
      </c>
      <c r="I4779" t="s">
        <v>1054</v>
      </c>
      <c r="J4779" t="s">
        <v>66</v>
      </c>
      <c r="K4779">
        <v>118497053</v>
      </c>
      <c r="L4779">
        <v>7506</v>
      </c>
    </row>
    <row r="4780" spans="1:12" ht="225" hidden="1" outlineLevel="2" x14ac:dyDescent="0.25">
      <c r="A4780" t="s">
        <v>2584</v>
      </c>
      <c r="B4780" s="1" t="s">
        <v>2585</v>
      </c>
      <c r="C4780" t="s">
        <v>308</v>
      </c>
      <c r="D4780" t="s">
        <v>15</v>
      </c>
      <c r="E4780">
        <v>3</v>
      </c>
      <c r="F4780" s="5">
        <v>43608</v>
      </c>
      <c r="G4780" s="2">
        <v>43623</v>
      </c>
      <c r="H4780" s="3">
        <v>43611</v>
      </c>
      <c r="I4780" t="s">
        <v>151</v>
      </c>
      <c r="J4780" t="s">
        <v>66</v>
      </c>
      <c r="K4780">
        <v>118499288</v>
      </c>
      <c r="L4780">
        <v>9656</v>
      </c>
    </row>
    <row r="4781" spans="1:12" ht="240" hidden="1" outlineLevel="2" x14ac:dyDescent="0.25">
      <c r="A4781" t="s">
        <v>2586</v>
      </c>
      <c r="B4781" s="1" t="s">
        <v>2587</v>
      </c>
      <c r="C4781" t="s">
        <v>303</v>
      </c>
      <c r="D4781" t="s">
        <v>15</v>
      </c>
      <c r="E4781">
        <v>3</v>
      </c>
      <c r="F4781" s="5">
        <v>43608</v>
      </c>
      <c r="G4781" s="2">
        <v>43630</v>
      </c>
      <c r="H4781" s="3">
        <v>43610</v>
      </c>
      <c r="I4781" t="s">
        <v>42</v>
      </c>
      <c r="J4781" t="s">
        <v>66</v>
      </c>
      <c r="K4781">
        <v>52750040</v>
      </c>
      <c r="L4781" t="s">
        <v>2588</v>
      </c>
    </row>
    <row r="4782" spans="1:12" ht="270" hidden="1" outlineLevel="2" x14ac:dyDescent="0.25">
      <c r="A4782" t="s">
        <v>2589</v>
      </c>
      <c r="B4782" s="1" t="s">
        <v>2590</v>
      </c>
      <c r="C4782" t="s">
        <v>863</v>
      </c>
      <c r="D4782" t="s">
        <v>15</v>
      </c>
      <c r="E4782">
        <v>3</v>
      </c>
      <c r="F4782" s="5">
        <v>43608</v>
      </c>
      <c r="G4782" s="2">
        <v>43616</v>
      </c>
      <c r="H4782" s="3">
        <v>43611</v>
      </c>
      <c r="I4782" t="s">
        <v>151</v>
      </c>
      <c r="J4782" t="s">
        <v>66</v>
      </c>
      <c r="K4782">
        <v>118502018</v>
      </c>
      <c r="L4782">
        <v>9875</v>
      </c>
    </row>
    <row r="4783" spans="1:12" ht="405" hidden="1" outlineLevel="2" x14ac:dyDescent="0.25">
      <c r="A4783" t="s">
        <v>2591</v>
      </c>
      <c r="B4783" s="1" t="s">
        <v>2592</v>
      </c>
      <c r="C4783" t="s">
        <v>14</v>
      </c>
      <c r="D4783" t="s">
        <v>15</v>
      </c>
      <c r="E4783">
        <v>2</v>
      </c>
      <c r="F4783" s="5">
        <v>43608</v>
      </c>
      <c r="G4783" s="2">
        <v>43641</v>
      </c>
      <c r="H4783" s="3">
        <v>43609</v>
      </c>
      <c r="I4783" t="s">
        <v>42</v>
      </c>
      <c r="J4783" t="s">
        <v>66</v>
      </c>
      <c r="K4783">
        <v>118503120</v>
      </c>
      <c r="L4783">
        <v>9595</v>
      </c>
    </row>
    <row r="4784" spans="1:12" outlineLevel="1" collapsed="1" x14ac:dyDescent="0.25">
      <c r="B4784" s="1"/>
      <c r="F4784" s="12" t="s">
        <v>12238</v>
      </c>
      <c r="G4784" s="2"/>
      <c r="H4784" s="3"/>
      <c r="K4784">
        <f>SUBTOTAL(3,K4764:K4783)</f>
        <v>20</v>
      </c>
    </row>
    <row r="4785" spans="1:12" ht="210" hidden="1" outlineLevel="2" x14ac:dyDescent="0.25">
      <c r="A4785" t="s">
        <v>2495</v>
      </c>
      <c r="B4785" s="1" t="s">
        <v>2496</v>
      </c>
      <c r="C4785" t="s">
        <v>2497</v>
      </c>
      <c r="D4785" t="s">
        <v>15</v>
      </c>
      <c r="E4785">
        <v>1</v>
      </c>
      <c r="F4785" s="5">
        <v>43607</v>
      </c>
      <c r="G4785" s="2">
        <v>43616</v>
      </c>
      <c r="H4785" s="3">
        <v>43606</v>
      </c>
      <c r="I4785" t="s">
        <v>733</v>
      </c>
      <c r="J4785" t="s">
        <v>49</v>
      </c>
      <c r="K4785">
        <v>118398796</v>
      </c>
      <c r="L4785">
        <v>16878</v>
      </c>
    </row>
    <row r="4786" spans="1:12" ht="300" hidden="1" outlineLevel="2" x14ac:dyDescent="0.25">
      <c r="A4786" t="s">
        <v>2498</v>
      </c>
      <c r="B4786" s="1" t="s">
        <v>2499</v>
      </c>
      <c r="C4786" t="s">
        <v>933</v>
      </c>
      <c r="D4786" t="s">
        <v>15</v>
      </c>
      <c r="E4786">
        <v>1</v>
      </c>
      <c r="F4786" s="5">
        <v>43607</v>
      </c>
      <c r="G4786" s="2">
        <v>43616</v>
      </c>
      <c r="H4786" s="3">
        <v>43606</v>
      </c>
      <c r="I4786" t="s">
        <v>110</v>
      </c>
      <c r="J4786" t="s">
        <v>49</v>
      </c>
      <c r="K4786">
        <v>118396231</v>
      </c>
      <c r="L4786">
        <v>9927</v>
      </c>
    </row>
    <row r="4787" spans="1:12" ht="225" hidden="1" outlineLevel="2" x14ac:dyDescent="0.25">
      <c r="A4787" t="s">
        <v>2500</v>
      </c>
      <c r="B4787" s="1" t="s">
        <v>2501</v>
      </c>
      <c r="C4787" t="s">
        <v>100</v>
      </c>
      <c r="D4787" t="s">
        <v>15</v>
      </c>
      <c r="E4787">
        <v>3</v>
      </c>
      <c r="F4787" s="5">
        <v>43607</v>
      </c>
      <c r="G4787" s="2">
        <v>43616</v>
      </c>
      <c r="H4787" s="3">
        <v>43609</v>
      </c>
      <c r="I4787" t="s">
        <v>45</v>
      </c>
      <c r="J4787" t="s">
        <v>17</v>
      </c>
      <c r="K4787">
        <v>118396809</v>
      </c>
      <c r="L4787">
        <v>9947</v>
      </c>
    </row>
    <row r="4788" spans="1:12" ht="120" hidden="1" outlineLevel="2" x14ac:dyDescent="0.25">
      <c r="A4788" t="s">
        <v>2502</v>
      </c>
      <c r="B4788" s="1" t="s">
        <v>2503</v>
      </c>
      <c r="C4788" t="s">
        <v>14</v>
      </c>
      <c r="D4788" t="s">
        <v>15</v>
      </c>
      <c r="E4788">
        <v>3</v>
      </c>
      <c r="F4788" s="5">
        <v>43607</v>
      </c>
      <c r="G4788" s="2">
        <v>43613</v>
      </c>
      <c r="H4788" s="3">
        <v>43609</v>
      </c>
      <c r="I4788" t="s">
        <v>39</v>
      </c>
      <c r="J4788" t="s">
        <v>17</v>
      </c>
      <c r="K4788">
        <v>52725858</v>
      </c>
      <c r="L4788" t="s">
        <v>2504</v>
      </c>
    </row>
    <row r="4789" spans="1:12" ht="195" hidden="1" outlineLevel="2" x14ac:dyDescent="0.25">
      <c r="A4789" t="s">
        <v>2505</v>
      </c>
      <c r="B4789" s="1" t="s">
        <v>2506</v>
      </c>
      <c r="C4789" t="s">
        <v>14</v>
      </c>
      <c r="D4789" t="s">
        <v>15</v>
      </c>
      <c r="E4789">
        <v>2</v>
      </c>
      <c r="F4789" s="5">
        <v>43607</v>
      </c>
      <c r="G4789" s="2">
        <v>43616</v>
      </c>
      <c r="H4789" s="3">
        <v>43608</v>
      </c>
      <c r="I4789" t="s">
        <v>53</v>
      </c>
      <c r="J4789" t="s">
        <v>17</v>
      </c>
      <c r="K4789">
        <v>118417698</v>
      </c>
      <c r="L4789">
        <v>9320</v>
      </c>
    </row>
    <row r="4790" spans="1:12" ht="345" hidden="1" outlineLevel="2" x14ac:dyDescent="0.25">
      <c r="A4790" t="s">
        <v>2507</v>
      </c>
      <c r="B4790" s="1" t="s">
        <v>2508</v>
      </c>
      <c r="C4790" t="s">
        <v>14</v>
      </c>
      <c r="D4790" t="s">
        <v>15</v>
      </c>
      <c r="E4790">
        <v>2</v>
      </c>
      <c r="F4790" s="5">
        <v>43607</v>
      </c>
      <c r="G4790" s="2">
        <v>43616</v>
      </c>
      <c r="H4790" s="3">
        <v>43608</v>
      </c>
      <c r="I4790" t="s">
        <v>151</v>
      </c>
      <c r="J4790" t="s">
        <v>17</v>
      </c>
      <c r="K4790">
        <v>118418239</v>
      </c>
      <c r="L4790">
        <v>9938</v>
      </c>
    </row>
    <row r="4791" spans="1:12" ht="255" hidden="1" outlineLevel="2" x14ac:dyDescent="0.25">
      <c r="A4791" t="s">
        <v>2509</v>
      </c>
      <c r="B4791" s="1" t="s">
        <v>2510</v>
      </c>
      <c r="C4791" t="s">
        <v>570</v>
      </c>
      <c r="D4791" t="s">
        <v>15</v>
      </c>
      <c r="E4791">
        <v>3</v>
      </c>
      <c r="F4791" s="5">
        <v>43607</v>
      </c>
      <c r="G4791" s="2">
        <v>43619</v>
      </c>
      <c r="H4791" s="3">
        <v>43610</v>
      </c>
      <c r="I4791" t="s">
        <v>42</v>
      </c>
      <c r="J4791" t="s">
        <v>17</v>
      </c>
      <c r="K4791">
        <v>118421067</v>
      </c>
      <c r="L4791">
        <v>9226</v>
      </c>
    </row>
    <row r="4792" spans="1:12" ht="315" hidden="1" outlineLevel="2" x14ac:dyDescent="0.25">
      <c r="A4792" t="s">
        <v>2511</v>
      </c>
      <c r="B4792" s="1" t="s">
        <v>2512</v>
      </c>
      <c r="C4792" t="s">
        <v>673</v>
      </c>
      <c r="D4792" t="s">
        <v>15</v>
      </c>
      <c r="E4792">
        <v>4</v>
      </c>
      <c r="F4792" s="5">
        <v>43607</v>
      </c>
      <c r="G4792" s="2">
        <v>43616</v>
      </c>
      <c r="H4792" s="3">
        <v>43610</v>
      </c>
      <c r="I4792" t="s">
        <v>94</v>
      </c>
      <c r="J4792" t="s">
        <v>17</v>
      </c>
      <c r="K4792">
        <v>118432604</v>
      </c>
      <c r="L4792">
        <v>9874</v>
      </c>
    </row>
    <row r="4793" spans="1:12" hidden="1" outlineLevel="2" x14ac:dyDescent="0.25">
      <c r="A4793" t="s">
        <v>2513</v>
      </c>
      <c r="B4793" t="s">
        <v>2514</v>
      </c>
      <c r="C4793" t="s">
        <v>570</v>
      </c>
      <c r="D4793" t="s">
        <v>15</v>
      </c>
      <c r="E4793">
        <v>2</v>
      </c>
      <c r="F4793" s="5">
        <v>43607</v>
      </c>
      <c r="G4793" s="2">
        <v>43629</v>
      </c>
      <c r="H4793" s="3">
        <v>43608</v>
      </c>
      <c r="I4793" t="s">
        <v>16</v>
      </c>
      <c r="J4793" t="s">
        <v>17</v>
      </c>
      <c r="K4793">
        <v>52738329</v>
      </c>
      <c r="L4793" t="s">
        <v>2515</v>
      </c>
    </row>
    <row r="4794" spans="1:12" ht="285" hidden="1" outlineLevel="2" x14ac:dyDescent="0.25">
      <c r="A4794" t="s">
        <v>2516</v>
      </c>
      <c r="B4794" s="1" t="s">
        <v>2517</v>
      </c>
      <c r="C4794" t="s">
        <v>214</v>
      </c>
      <c r="D4794" t="s">
        <v>15</v>
      </c>
      <c r="E4794">
        <v>2</v>
      </c>
      <c r="F4794" s="5">
        <v>43607</v>
      </c>
      <c r="G4794" s="2">
        <v>43613</v>
      </c>
      <c r="H4794" s="3">
        <v>43608</v>
      </c>
      <c r="I4794" t="s">
        <v>110</v>
      </c>
      <c r="J4794" t="s">
        <v>17</v>
      </c>
      <c r="K4794">
        <v>52738347</v>
      </c>
      <c r="L4794" t="s">
        <v>2515</v>
      </c>
    </row>
    <row r="4795" spans="1:12" ht="315" hidden="1" outlineLevel="2" x14ac:dyDescent="0.25">
      <c r="A4795" t="s">
        <v>2518</v>
      </c>
      <c r="B4795" s="1" t="s">
        <v>2519</v>
      </c>
      <c r="C4795" t="s">
        <v>243</v>
      </c>
      <c r="D4795" t="s">
        <v>15</v>
      </c>
      <c r="E4795">
        <v>3</v>
      </c>
      <c r="F4795" s="5">
        <v>43607</v>
      </c>
      <c r="G4795" s="2">
        <v>43620</v>
      </c>
      <c r="H4795" s="3">
        <v>43610</v>
      </c>
      <c r="I4795" t="s">
        <v>29</v>
      </c>
      <c r="J4795" t="s">
        <v>17</v>
      </c>
      <c r="K4795">
        <v>118438274</v>
      </c>
      <c r="L4795">
        <v>48214</v>
      </c>
    </row>
    <row r="4796" spans="1:12" ht="240" hidden="1" outlineLevel="2" x14ac:dyDescent="0.25">
      <c r="A4796" t="s">
        <v>2520</v>
      </c>
      <c r="B4796" s="1" t="s">
        <v>2521</v>
      </c>
      <c r="C4796" t="s">
        <v>14</v>
      </c>
      <c r="D4796" t="s">
        <v>15</v>
      </c>
      <c r="E4796">
        <v>2</v>
      </c>
      <c r="F4796" s="5">
        <v>43607</v>
      </c>
      <c r="G4796" s="2">
        <v>43616</v>
      </c>
      <c r="H4796" s="3">
        <v>43608</v>
      </c>
      <c r="I4796" t="s">
        <v>39</v>
      </c>
      <c r="J4796" t="s">
        <v>66</v>
      </c>
      <c r="K4796">
        <v>118438716</v>
      </c>
      <c r="L4796">
        <v>9243</v>
      </c>
    </row>
    <row r="4797" spans="1:12" ht="285" hidden="1" outlineLevel="2" x14ac:dyDescent="0.25">
      <c r="A4797" t="s">
        <v>2522</v>
      </c>
      <c r="B4797" s="1" t="s">
        <v>2523</v>
      </c>
      <c r="C4797" t="s">
        <v>1632</v>
      </c>
      <c r="D4797" t="s">
        <v>15</v>
      </c>
      <c r="E4797">
        <v>2</v>
      </c>
      <c r="F4797" s="5">
        <v>43607</v>
      </c>
      <c r="G4797" s="2">
        <v>43616</v>
      </c>
      <c r="H4797" s="3">
        <v>43608</v>
      </c>
      <c r="I4797" t="s">
        <v>1054</v>
      </c>
      <c r="J4797" t="s">
        <v>17</v>
      </c>
      <c r="K4797">
        <v>118438501</v>
      </c>
      <c r="L4797">
        <v>48214</v>
      </c>
    </row>
    <row r="4798" spans="1:12" ht="225" hidden="1" outlineLevel="2" x14ac:dyDescent="0.25">
      <c r="A4798" t="s">
        <v>2524</v>
      </c>
      <c r="B4798" s="1" t="s">
        <v>2525</v>
      </c>
      <c r="C4798" t="s">
        <v>14</v>
      </c>
      <c r="D4798" t="s">
        <v>15</v>
      </c>
      <c r="E4798">
        <v>3</v>
      </c>
      <c r="F4798" s="5">
        <v>43607</v>
      </c>
      <c r="G4798" s="2">
        <v>43616</v>
      </c>
      <c r="H4798" s="3">
        <v>43610</v>
      </c>
      <c r="I4798" t="s">
        <v>151</v>
      </c>
      <c r="J4798" t="s">
        <v>17</v>
      </c>
      <c r="K4798">
        <v>118441233</v>
      </c>
      <c r="L4798">
        <v>9214</v>
      </c>
    </row>
    <row r="4799" spans="1:12" ht="225" hidden="1" outlineLevel="2" x14ac:dyDescent="0.25">
      <c r="A4799" t="s">
        <v>2526</v>
      </c>
      <c r="B4799" s="1" t="s">
        <v>2527</v>
      </c>
      <c r="C4799" t="s">
        <v>14</v>
      </c>
      <c r="D4799" t="s">
        <v>15</v>
      </c>
      <c r="E4799">
        <v>2</v>
      </c>
      <c r="F4799" s="5">
        <v>43607</v>
      </c>
      <c r="G4799" s="2">
        <v>43616</v>
      </c>
      <c r="H4799" s="3">
        <v>43608</v>
      </c>
      <c r="I4799" t="s">
        <v>110</v>
      </c>
      <c r="J4799" t="s">
        <v>17</v>
      </c>
      <c r="K4799">
        <v>118441363</v>
      </c>
      <c r="L4799">
        <v>9511</v>
      </c>
    </row>
    <row r="4800" spans="1:12" ht="195" hidden="1" outlineLevel="2" x14ac:dyDescent="0.25">
      <c r="A4800" t="s">
        <v>2528</v>
      </c>
      <c r="B4800" s="1" t="s">
        <v>2529</v>
      </c>
      <c r="C4800" t="s">
        <v>231</v>
      </c>
      <c r="D4800" t="s">
        <v>15</v>
      </c>
      <c r="E4800">
        <v>3</v>
      </c>
      <c r="F4800" s="5">
        <v>43607</v>
      </c>
      <c r="G4800" s="2">
        <v>43628</v>
      </c>
      <c r="H4800" s="3">
        <v>43610</v>
      </c>
      <c r="I4800" t="s">
        <v>232</v>
      </c>
      <c r="J4800" t="s">
        <v>17</v>
      </c>
      <c r="K4800">
        <v>118441394</v>
      </c>
      <c r="L4800">
        <v>9511</v>
      </c>
    </row>
    <row r="4801" spans="1:12" ht="285" hidden="1" outlineLevel="2" x14ac:dyDescent="0.25">
      <c r="A4801" t="s">
        <v>2530</v>
      </c>
      <c r="B4801" s="1" t="s">
        <v>2531</v>
      </c>
      <c r="C4801" t="s">
        <v>24</v>
      </c>
      <c r="D4801" t="s">
        <v>15</v>
      </c>
      <c r="E4801">
        <v>3</v>
      </c>
      <c r="F4801" s="5">
        <v>43607</v>
      </c>
      <c r="G4801" s="2">
        <v>43634</v>
      </c>
      <c r="H4801" s="3">
        <v>43609</v>
      </c>
      <c r="I4801" t="s">
        <v>75</v>
      </c>
      <c r="J4801" t="s">
        <v>17</v>
      </c>
      <c r="K4801">
        <v>52740198</v>
      </c>
      <c r="L4801">
        <v>68480</v>
      </c>
    </row>
    <row r="4802" spans="1:12" ht="240" hidden="1" outlineLevel="2" x14ac:dyDescent="0.25">
      <c r="A4802" t="s">
        <v>2532</v>
      </c>
      <c r="B4802" s="1" t="s">
        <v>2533</v>
      </c>
      <c r="C4802" t="s">
        <v>14</v>
      </c>
      <c r="D4802" t="s">
        <v>15</v>
      </c>
      <c r="E4802">
        <v>2</v>
      </c>
      <c r="F4802" s="5">
        <v>43607</v>
      </c>
      <c r="G4802" s="2">
        <v>43616</v>
      </c>
      <c r="H4802" s="3">
        <v>43608</v>
      </c>
      <c r="I4802" t="s">
        <v>39</v>
      </c>
      <c r="J4802" t="s">
        <v>17</v>
      </c>
      <c r="K4802">
        <v>118444156</v>
      </c>
      <c r="L4802">
        <v>6622</v>
      </c>
    </row>
    <row r="4803" spans="1:12" ht="195" hidden="1" outlineLevel="2" x14ac:dyDescent="0.25">
      <c r="A4803" t="s">
        <v>2534</v>
      </c>
      <c r="B4803" s="1" t="s">
        <v>2535</v>
      </c>
      <c r="C4803" t="s">
        <v>14</v>
      </c>
      <c r="D4803" t="s">
        <v>15</v>
      </c>
      <c r="E4803">
        <v>2</v>
      </c>
      <c r="F4803" s="5">
        <v>43607</v>
      </c>
      <c r="G4803" s="2">
        <v>43616</v>
      </c>
      <c r="H4803" s="3">
        <v>43608</v>
      </c>
      <c r="I4803" t="s">
        <v>75</v>
      </c>
      <c r="J4803" t="s">
        <v>17</v>
      </c>
      <c r="K4803">
        <v>118444346</v>
      </c>
      <c r="L4803">
        <v>9198</v>
      </c>
    </row>
    <row r="4804" spans="1:12" ht="240" hidden="1" outlineLevel="2" x14ac:dyDescent="0.25">
      <c r="A4804" t="s">
        <v>2536</v>
      </c>
      <c r="B4804" s="1" t="s">
        <v>2537</v>
      </c>
      <c r="C4804" t="s">
        <v>109</v>
      </c>
      <c r="D4804" t="s">
        <v>15</v>
      </c>
      <c r="E4804">
        <v>3</v>
      </c>
      <c r="F4804" s="5">
        <v>43607</v>
      </c>
      <c r="G4804" s="2">
        <v>43616</v>
      </c>
      <c r="H4804" s="3">
        <v>43610</v>
      </c>
      <c r="I4804" t="s">
        <v>53</v>
      </c>
      <c r="J4804" t="s">
        <v>17</v>
      </c>
      <c r="K4804">
        <v>118444850</v>
      </c>
      <c r="L4804">
        <v>3051</v>
      </c>
    </row>
    <row r="4805" spans="1:12" ht="255" hidden="1" outlineLevel="2" x14ac:dyDescent="0.25">
      <c r="A4805" t="s">
        <v>2538</v>
      </c>
      <c r="B4805" s="1" t="s">
        <v>2539</v>
      </c>
      <c r="C4805" t="s">
        <v>14</v>
      </c>
      <c r="D4805" t="s">
        <v>15</v>
      </c>
      <c r="E4805">
        <v>2</v>
      </c>
      <c r="F4805" s="5">
        <v>43607</v>
      </c>
      <c r="G4805" s="2">
        <v>43760</v>
      </c>
      <c r="H4805" s="3">
        <v>43608</v>
      </c>
      <c r="I4805" t="s">
        <v>36</v>
      </c>
      <c r="J4805" t="s">
        <v>66</v>
      </c>
      <c r="K4805">
        <v>118446849</v>
      </c>
      <c r="L4805">
        <v>9807</v>
      </c>
    </row>
    <row r="4806" spans="1:12" ht="285" hidden="1" outlineLevel="2" x14ac:dyDescent="0.25">
      <c r="A4806" t="s">
        <v>2540</v>
      </c>
      <c r="B4806" s="1" t="s">
        <v>2541</v>
      </c>
      <c r="C4806" t="s">
        <v>14</v>
      </c>
      <c r="D4806" t="s">
        <v>15</v>
      </c>
      <c r="E4806">
        <v>3</v>
      </c>
      <c r="F4806" s="5">
        <v>43607</v>
      </c>
      <c r="G4806" s="2">
        <v>43619</v>
      </c>
      <c r="H4806" s="3">
        <v>43610</v>
      </c>
      <c r="I4806" t="s">
        <v>75</v>
      </c>
      <c r="J4806" t="s">
        <v>66</v>
      </c>
      <c r="K4806">
        <v>118447916</v>
      </c>
      <c r="L4806">
        <v>9944</v>
      </c>
    </row>
    <row r="4807" spans="1:12" ht="150" hidden="1" outlineLevel="2" x14ac:dyDescent="0.25">
      <c r="A4807" t="s">
        <v>2542</v>
      </c>
      <c r="B4807" s="1" t="s">
        <v>2543</v>
      </c>
      <c r="C4807" t="s">
        <v>14</v>
      </c>
      <c r="D4807" t="s">
        <v>15</v>
      </c>
      <c r="E4807">
        <v>3</v>
      </c>
      <c r="F4807" s="5">
        <v>43607</v>
      </c>
      <c r="G4807" s="2">
        <v>43616</v>
      </c>
      <c r="H4807" s="3">
        <v>43610</v>
      </c>
      <c r="I4807" t="s">
        <v>53</v>
      </c>
      <c r="J4807" t="s">
        <v>66</v>
      </c>
      <c r="K4807">
        <v>118448904</v>
      </c>
      <c r="L4807">
        <v>9951</v>
      </c>
    </row>
    <row r="4808" spans="1:12" ht="225" hidden="1" outlineLevel="2" x14ac:dyDescent="0.25">
      <c r="A4808" t="s">
        <v>2544</v>
      </c>
      <c r="B4808" s="1" t="s">
        <v>2545</v>
      </c>
      <c r="C4808" t="s">
        <v>390</v>
      </c>
      <c r="D4808" t="s">
        <v>15</v>
      </c>
      <c r="E4808">
        <v>1</v>
      </c>
      <c r="F4808" s="5">
        <v>43607</v>
      </c>
      <c r="G4808" s="2">
        <v>43616</v>
      </c>
      <c r="H4808" s="3">
        <v>43607</v>
      </c>
      <c r="I4808" t="s">
        <v>29</v>
      </c>
      <c r="J4808" t="s">
        <v>66</v>
      </c>
      <c r="K4808">
        <v>118449117</v>
      </c>
      <c r="L4808">
        <v>6793</v>
      </c>
    </row>
    <row r="4809" spans="1:12" ht="409.5" hidden="1" outlineLevel="2" x14ac:dyDescent="0.25">
      <c r="A4809" t="s">
        <v>2546</v>
      </c>
      <c r="B4809" s="1" t="s">
        <v>2547</v>
      </c>
      <c r="C4809" t="s">
        <v>48</v>
      </c>
      <c r="D4809" t="s">
        <v>15</v>
      </c>
      <c r="E4809">
        <v>2</v>
      </c>
      <c r="F4809" s="5">
        <v>43607</v>
      </c>
      <c r="G4809" s="2">
        <v>43634</v>
      </c>
      <c r="H4809" s="3">
        <v>43608</v>
      </c>
      <c r="I4809" t="s">
        <v>94</v>
      </c>
      <c r="J4809" t="s">
        <v>66</v>
      </c>
      <c r="K4809">
        <v>118448174</v>
      </c>
      <c r="L4809">
        <v>48214</v>
      </c>
    </row>
    <row r="4810" spans="1:12" ht="330" hidden="1" outlineLevel="2" x14ac:dyDescent="0.25">
      <c r="A4810" t="s">
        <v>2548</v>
      </c>
      <c r="B4810" s="1" t="s">
        <v>2549</v>
      </c>
      <c r="C4810" t="s">
        <v>14</v>
      </c>
      <c r="D4810" t="s">
        <v>15</v>
      </c>
      <c r="E4810">
        <v>2</v>
      </c>
      <c r="F4810" s="5">
        <v>43607</v>
      </c>
      <c r="G4810" s="2">
        <v>43616</v>
      </c>
      <c r="H4810" s="3">
        <v>43608</v>
      </c>
      <c r="I4810" t="s">
        <v>45</v>
      </c>
      <c r="J4810" t="s">
        <v>66</v>
      </c>
      <c r="K4810">
        <v>118450227</v>
      </c>
      <c r="L4810">
        <v>7657</v>
      </c>
    </row>
    <row r="4811" spans="1:12" ht="405" hidden="1" outlineLevel="2" x14ac:dyDescent="0.25">
      <c r="A4811" t="s">
        <v>2550</v>
      </c>
      <c r="B4811" s="1" t="s">
        <v>2551</v>
      </c>
      <c r="C4811" t="s">
        <v>147</v>
      </c>
      <c r="D4811" t="s">
        <v>15</v>
      </c>
      <c r="E4811">
        <v>3</v>
      </c>
      <c r="F4811" s="5">
        <v>43607</v>
      </c>
      <c r="G4811" s="2">
        <v>43620</v>
      </c>
      <c r="H4811" s="3">
        <v>43609</v>
      </c>
      <c r="I4811" t="s">
        <v>25</v>
      </c>
      <c r="J4811" t="s">
        <v>917</v>
      </c>
      <c r="K4811">
        <v>118498543</v>
      </c>
      <c r="L4811">
        <v>33</v>
      </c>
    </row>
    <row r="4812" spans="1:12" outlineLevel="1" collapsed="1" x14ac:dyDescent="0.25">
      <c r="B4812" s="1"/>
      <c r="F4812" s="12" t="s">
        <v>12239</v>
      </c>
      <c r="G4812" s="2"/>
      <c r="H4812" s="3"/>
      <c r="K4812">
        <f>SUBTOTAL(3,K4785:K4811)</f>
        <v>27</v>
      </c>
    </row>
    <row r="4813" spans="1:12" ht="195" hidden="1" outlineLevel="2" x14ac:dyDescent="0.25">
      <c r="A4813" t="s">
        <v>2459</v>
      </c>
      <c r="B4813" s="1" t="s">
        <v>2460</v>
      </c>
      <c r="C4813" t="s">
        <v>28</v>
      </c>
      <c r="D4813" t="s">
        <v>15</v>
      </c>
      <c r="E4813">
        <v>1</v>
      </c>
      <c r="F4813" s="5">
        <v>43606</v>
      </c>
      <c r="G4813" s="2">
        <v>43615</v>
      </c>
      <c r="H4813" s="3">
        <v>43606</v>
      </c>
      <c r="I4813" t="s">
        <v>75</v>
      </c>
      <c r="J4813" t="s">
        <v>17</v>
      </c>
      <c r="K4813">
        <v>118368218</v>
      </c>
      <c r="L4813">
        <v>422</v>
      </c>
    </row>
    <row r="4814" spans="1:12" ht="285" hidden="1" outlineLevel="2" x14ac:dyDescent="0.25">
      <c r="A4814" t="s">
        <v>2461</v>
      </c>
      <c r="B4814" s="1" t="s">
        <v>2462</v>
      </c>
      <c r="C4814" t="s">
        <v>14</v>
      </c>
      <c r="D4814" t="s">
        <v>15</v>
      </c>
      <c r="E4814">
        <v>2</v>
      </c>
      <c r="F4814" s="5">
        <v>43606</v>
      </c>
      <c r="G4814" s="2">
        <v>43619</v>
      </c>
      <c r="H4814" s="3">
        <v>43606</v>
      </c>
      <c r="I4814" t="s">
        <v>45</v>
      </c>
      <c r="J4814" t="s">
        <v>17</v>
      </c>
      <c r="K4814">
        <v>118348389</v>
      </c>
      <c r="L4814">
        <v>9928</v>
      </c>
    </row>
    <row r="4815" spans="1:12" ht="409.5" hidden="1" outlineLevel="2" x14ac:dyDescent="0.25">
      <c r="A4815" t="s">
        <v>2463</v>
      </c>
      <c r="B4815" s="1" t="s">
        <v>2464</v>
      </c>
      <c r="C4815" t="s">
        <v>14</v>
      </c>
      <c r="D4815" t="s">
        <v>15</v>
      </c>
      <c r="E4815">
        <v>3</v>
      </c>
      <c r="F4815" s="5">
        <v>43606</v>
      </c>
      <c r="G4815" s="2">
        <v>43686</v>
      </c>
      <c r="H4815" s="3">
        <v>43608</v>
      </c>
      <c r="I4815" t="s">
        <v>39</v>
      </c>
      <c r="J4815" t="s">
        <v>17</v>
      </c>
      <c r="K4815">
        <v>118345938</v>
      </c>
      <c r="L4815">
        <v>9565</v>
      </c>
    </row>
    <row r="4816" spans="1:12" hidden="1" outlineLevel="2" x14ac:dyDescent="0.25">
      <c r="A4816" t="s">
        <v>2465</v>
      </c>
      <c r="B4816" t="s">
        <v>2466</v>
      </c>
      <c r="C4816" t="s">
        <v>14</v>
      </c>
      <c r="D4816" t="s">
        <v>15</v>
      </c>
      <c r="E4816">
        <v>3</v>
      </c>
      <c r="F4816" s="5">
        <v>43606</v>
      </c>
      <c r="G4816" s="2">
        <v>43606</v>
      </c>
      <c r="H4816" s="3">
        <v>43606</v>
      </c>
      <c r="I4816" t="s">
        <v>1849</v>
      </c>
      <c r="J4816" t="s">
        <v>17</v>
      </c>
      <c r="K4816">
        <v>52119</v>
      </c>
      <c r="L4816">
        <v>8668</v>
      </c>
    </row>
    <row r="4817" spans="1:12" ht="240" hidden="1" outlineLevel="2" x14ac:dyDescent="0.25">
      <c r="A4817" t="s">
        <v>2467</v>
      </c>
      <c r="B4817" s="1" t="s">
        <v>2468</v>
      </c>
      <c r="C4817" t="s">
        <v>147</v>
      </c>
      <c r="D4817" t="s">
        <v>15</v>
      </c>
      <c r="E4817">
        <v>2</v>
      </c>
      <c r="F4817" s="5">
        <v>43606</v>
      </c>
      <c r="G4817" s="2">
        <v>43616</v>
      </c>
      <c r="H4817" s="3">
        <v>43607</v>
      </c>
      <c r="I4817" t="s">
        <v>300</v>
      </c>
      <c r="J4817" t="s">
        <v>17</v>
      </c>
      <c r="K4817">
        <v>118375506</v>
      </c>
      <c r="L4817">
        <v>6620</v>
      </c>
    </row>
    <row r="4818" spans="1:12" ht="210" hidden="1" outlineLevel="2" x14ac:dyDescent="0.25">
      <c r="A4818" t="s">
        <v>2469</v>
      </c>
      <c r="B4818" s="1" t="s">
        <v>2470</v>
      </c>
      <c r="C4818" t="s">
        <v>14</v>
      </c>
      <c r="D4818" t="s">
        <v>15</v>
      </c>
      <c r="E4818">
        <v>4</v>
      </c>
      <c r="F4818" s="5">
        <v>43606</v>
      </c>
      <c r="G4818" s="2">
        <v>43616</v>
      </c>
      <c r="H4818" s="3">
        <v>43609</v>
      </c>
      <c r="I4818" t="s">
        <v>42</v>
      </c>
      <c r="J4818" t="s">
        <v>17</v>
      </c>
      <c r="K4818">
        <v>118376626</v>
      </c>
      <c r="L4818">
        <v>9251</v>
      </c>
    </row>
    <row r="4819" spans="1:12" ht="330" hidden="1" outlineLevel="2" x14ac:dyDescent="0.25">
      <c r="A4819" t="s">
        <v>2471</v>
      </c>
      <c r="B4819" s="1" t="s">
        <v>2472</v>
      </c>
      <c r="C4819" t="s">
        <v>48</v>
      </c>
      <c r="D4819" t="s">
        <v>15</v>
      </c>
      <c r="E4819">
        <v>3</v>
      </c>
      <c r="F4819" s="5">
        <v>43606</v>
      </c>
      <c r="G4819" s="2">
        <v>43616</v>
      </c>
      <c r="H4819" s="3">
        <v>43609</v>
      </c>
      <c r="I4819" t="s">
        <v>94</v>
      </c>
      <c r="J4819" t="s">
        <v>17</v>
      </c>
      <c r="K4819">
        <v>118376868</v>
      </c>
      <c r="L4819">
        <v>9763</v>
      </c>
    </row>
    <row r="4820" spans="1:12" ht="270" hidden="1" outlineLevel="2" x14ac:dyDescent="0.25">
      <c r="A4820" t="s">
        <v>2473</v>
      </c>
      <c r="B4820" s="1" t="s">
        <v>2474</v>
      </c>
      <c r="C4820" t="s">
        <v>2074</v>
      </c>
      <c r="D4820" t="s">
        <v>15</v>
      </c>
      <c r="E4820">
        <v>3</v>
      </c>
      <c r="F4820" s="5">
        <v>43606</v>
      </c>
      <c r="G4820" s="2">
        <v>43620</v>
      </c>
      <c r="H4820" s="3">
        <v>43609</v>
      </c>
      <c r="I4820" t="s">
        <v>1036</v>
      </c>
      <c r="J4820" t="s">
        <v>17</v>
      </c>
      <c r="K4820">
        <v>118372324</v>
      </c>
      <c r="L4820">
        <v>10577</v>
      </c>
    </row>
    <row r="4821" spans="1:12" hidden="1" outlineLevel="2" x14ac:dyDescent="0.25">
      <c r="A4821" t="s">
        <v>2475</v>
      </c>
      <c r="B4821" t="s">
        <v>2476</v>
      </c>
      <c r="C4821" t="s">
        <v>24</v>
      </c>
      <c r="D4821" t="s">
        <v>15</v>
      </c>
      <c r="E4821">
        <v>1</v>
      </c>
      <c r="F4821" s="5">
        <v>43606</v>
      </c>
      <c r="G4821" s="2">
        <v>43613</v>
      </c>
      <c r="H4821" s="3">
        <v>43606</v>
      </c>
      <c r="I4821" t="s">
        <v>58</v>
      </c>
      <c r="J4821" t="s">
        <v>17</v>
      </c>
      <c r="K4821">
        <v>52723515</v>
      </c>
      <c r="L4821" t="s">
        <v>2477</v>
      </c>
    </row>
    <row r="4822" spans="1:12" ht="300" hidden="1" outlineLevel="2" x14ac:dyDescent="0.25">
      <c r="A4822" t="s">
        <v>2478</v>
      </c>
      <c r="B4822" s="1" t="s">
        <v>2479</v>
      </c>
      <c r="C4822" t="s">
        <v>14</v>
      </c>
      <c r="D4822" t="s">
        <v>15</v>
      </c>
      <c r="E4822">
        <v>3</v>
      </c>
      <c r="F4822" s="5">
        <v>43606</v>
      </c>
      <c r="G4822" s="2">
        <v>43619</v>
      </c>
      <c r="H4822" s="3">
        <v>43609</v>
      </c>
      <c r="I4822" t="s">
        <v>36</v>
      </c>
      <c r="J4822" t="s">
        <v>17</v>
      </c>
      <c r="K4822">
        <v>118388639</v>
      </c>
      <c r="L4822">
        <v>422</v>
      </c>
    </row>
    <row r="4823" spans="1:12" ht="195" hidden="1" outlineLevel="2" x14ac:dyDescent="0.25">
      <c r="A4823" t="s">
        <v>2480</v>
      </c>
      <c r="B4823" s="1" t="s">
        <v>2481</v>
      </c>
      <c r="C4823" t="s">
        <v>14</v>
      </c>
      <c r="D4823" t="s">
        <v>15</v>
      </c>
      <c r="E4823">
        <v>1</v>
      </c>
      <c r="F4823" s="5">
        <v>43606</v>
      </c>
      <c r="G4823" s="2">
        <v>43615</v>
      </c>
      <c r="H4823" s="3">
        <v>43606.863680555558</v>
      </c>
      <c r="I4823" t="s">
        <v>39</v>
      </c>
      <c r="J4823" t="s">
        <v>17</v>
      </c>
      <c r="K4823">
        <v>118391146</v>
      </c>
      <c r="L4823">
        <v>6622</v>
      </c>
    </row>
    <row r="4824" spans="1:12" ht="255" hidden="1" outlineLevel="2" x14ac:dyDescent="0.25">
      <c r="A4824" t="s">
        <v>2482</v>
      </c>
      <c r="B4824" s="1" t="s">
        <v>2483</v>
      </c>
      <c r="C4824" t="s">
        <v>14</v>
      </c>
      <c r="D4824" t="s">
        <v>15</v>
      </c>
      <c r="E4824">
        <v>4</v>
      </c>
      <c r="F4824" s="5">
        <v>43606</v>
      </c>
      <c r="G4824" s="2">
        <v>43616</v>
      </c>
      <c r="H4824" s="3">
        <v>43607</v>
      </c>
      <c r="I4824" t="s">
        <v>45</v>
      </c>
      <c r="J4824" t="s">
        <v>49</v>
      </c>
      <c r="K4824">
        <v>118393545</v>
      </c>
      <c r="L4824">
        <v>9480</v>
      </c>
    </row>
    <row r="4825" spans="1:12" ht="150" hidden="1" outlineLevel="2" x14ac:dyDescent="0.25">
      <c r="A4825" t="s">
        <v>2484</v>
      </c>
      <c r="B4825" s="1" t="s">
        <v>2485</v>
      </c>
      <c r="C4825" t="s">
        <v>14</v>
      </c>
      <c r="D4825" t="s">
        <v>15</v>
      </c>
      <c r="E4825">
        <v>3</v>
      </c>
      <c r="F4825" s="5">
        <v>43606</v>
      </c>
      <c r="G4825" s="2">
        <v>43607</v>
      </c>
      <c r="H4825" s="3">
        <v>43608</v>
      </c>
      <c r="I4825" t="s">
        <v>39</v>
      </c>
      <c r="J4825" t="s">
        <v>49</v>
      </c>
      <c r="K4825">
        <v>118392061</v>
      </c>
      <c r="L4825">
        <v>2676</v>
      </c>
    </row>
    <row r="4826" spans="1:12" ht="180" hidden="1" outlineLevel="2" x14ac:dyDescent="0.25">
      <c r="A4826" t="s">
        <v>2486</v>
      </c>
      <c r="B4826" s="1" t="s">
        <v>2487</v>
      </c>
      <c r="C4826" t="s">
        <v>74</v>
      </c>
      <c r="D4826" t="s">
        <v>15</v>
      </c>
      <c r="E4826">
        <v>2</v>
      </c>
      <c r="F4826" s="5">
        <v>43606</v>
      </c>
      <c r="G4826" s="2">
        <v>43616</v>
      </c>
      <c r="H4826" s="3">
        <v>43607</v>
      </c>
      <c r="I4826" t="s">
        <v>2488</v>
      </c>
      <c r="J4826" t="s">
        <v>49</v>
      </c>
      <c r="K4826">
        <v>118392940</v>
      </c>
      <c r="L4826">
        <v>3066</v>
      </c>
    </row>
    <row r="4827" spans="1:12" ht="210" hidden="1" outlineLevel="2" x14ac:dyDescent="0.25">
      <c r="A4827" t="s">
        <v>2489</v>
      </c>
      <c r="B4827" s="1" t="s">
        <v>2490</v>
      </c>
      <c r="C4827" t="s">
        <v>74</v>
      </c>
      <c r="D4827" t="s">
        <v>15</v>
      </c>
      <c r="E4827">
        <v>3</v>
      </c>
      <c r="F4827" s="5">
        <v>43606</v>
      </c>
      <c r="G4827" s="2">
        <v>43623</v>
      </c>
      <c r="H4827" s="3">
        <v>43609</v>
      </c>
      <c r="I4827" t="s">
        <v>151</v>
      </c>
      <c r="J4827" t="s">
        <v>49</v>
      </c>
      <c r="K4827">
        <v>118393363</v>
      </c>
      <c r="L4827">
        <v>9761</v>
      </c>
    </row>
    <row r="4828" spans="1:12" ht="405" hidden="1" outlineLevel="2" x14ac:dyDescent="0.25">
      <c r="A4828" t="s">
        <v>2491</v>
      </c>
      <c r="B4828" s="1" t="s">
        <v>2492</v>
      </c>
      <c r="C4828" t="s">
        <v>14</v>
      </c>
      <c r="D4828" t="s">
        <v>15</v>
      </c>
      <c r="E4828">
        <v>2</v>
      </c>
      <c r="F4828" s="5">
        <v>43606</v>
      </c>
      <c r="G4828" s="2">
        <v>43616</v>
      </c>
      <c r="H4828" s="3">
        <v>43607</v>
      </c>
      <c r="I4828" t="s">
        <v>110</v>
      </c>
      <c r="J4828" t="s">
        <v>49</v>
      </c>
      <c r="K4828">
        <v>118393721</v>
      </c>
      <c r="L4828">
        <v>9678</v>
      </c>
    </row>
    <row r="4829" spans="1:12" ht="195" hidden="1" outlineLevel="2" x14ac:dyDescent="0.25">
      <c r="A4829" t="s">
        <v>2493</v>
      </c>
      <c r="B4829" s="1" t="s">
        <v>2494</v>
      </c>
      <c r="C4829" t="s">
        <v>14</v>
      </c>
      <c r="D4829" t="s">
        <v>15</v>
      </c>
      <c r="E4829">
        <v>1</v>
      </c>
      <c r="F4829" s="5">
        <v>43606</v>
      </c>
      <c r="G4829" s="2">
        <v>43760</v>
      </c>
      <c r="H4829" s="3">
        <v>43606</v>
      </c>
      <c r="I4829" t="s">
        <v>39</v>
      </c>
      <c r="J4829" t="s">
        <v>49</v>
      </c>
      <c r="K4829">
        <v>118395422</v>
      </c>
      <c r="L4829">
        <v>2290</v>
      </c>
    </row>
    <row r="4830" spans="1:12" outlineLevel="1" collapsed="1" x14ac:dyDescent="0.25">
      <c r="B4830" s="1"/>
      <c r="F4830" s="12" t="s">
        <v>12240</v>
      </c>
      <c r="G4830" s="2"/>
      <c r="H4830" s="3"/>
      <c r="K4830">
        <f>SUBTOTAL(3,K4813:K4829)</f>
        <v>17</v>
      </c>
    </row>
    <row r="4831" spans="1:12" ht="210" hidden="1" outlineLevel="2" x14ac:dyDescent="0.25">
      <c r="A4831" t="s">
        <v>2422</v>
      </c>
      <c r="B4831" s="1" t="s">
        <v>2423</v>
      </c>
      <c r="C4831" t="s">
        <v>14</v>
      </c>
      <c r="D4831" t="s">
        <v>15</v>
      </c>
      <c r="E4831">
        <v>2</v>
      </c>
      <c r="F4831" s="5">
        <v>43605</v>
      </c>
      <c r="G4831" s="2">
        <v>43615</v>
      </c>
      <c r="H4831" s="3">
        <v>43603</v>
      </c>
      <c r="I4831" t="s">
        <v>42</v>
      </c>
      <c r="J4831" t="s">
        <v>17</v>
      </c>
      <c r="K4831">
        <v>118202812</v>
      </c>
      <c r="L4831">
        <v>9807</v>
      </c>
    </row>
    <row r="4832" spans="1:12" ht="390" hidden="1" outlineLevel="2" x14ac:dyDescent="0.25">
      <c r="A4832" t="s">
        <v>2424</v>
      </c>
      <c r="B4832" s="1" t="s">
        <v>2425</v>
      </c>
      <c r="C4832" t="s">
        <v>14</v>
      </c>
      <c r="D4832" t="s">
        <v>15</v>
      </c>
      <c r="E4832">
        <v>2</v>
      </c>
      <c r="F4832" s="5">
        <v>43605</v>
      </c>
      <c r="G4832" s="2">
        <v>43615</v>
      </c>
      <c r="H4832" s="3">
        <v>43605</v>
      </c>
      <c r="I4832" t="s">
        <v>42</v>
      </c>
      <c r="J4832" t="s">
        <v>17</v>
      </c>
      <c r="K4832">
        <v>118272045</v>
      </c>
      <c r="L4832">
        <v>9600</v>
      </c>
    </row>
    <row r="4833" spans="1:12" ht="180" hidden="1" outlineLevel="2" x14ac:dyDescent="0.25">
      <c r="A4833" t="s">
        <v>2426</v>
      </c>
      <c r="B4833" s="1" t="s">
        <v>2427</v>
      </c>
      <c r="C4833" t="s">
        <v>14</v>
      </c>
      <c r="D4833" t="s">
        <v>15</v>
      </c>
      <c r="E4833">
        <v>3</v>
      </c>
      <c r="F4833" s="5">
        <v>43605</v>
      </c>
      <c r="G4833" s="2">
        <v>43615</v>
      </c>
      <c r="H4833" s="3">
        <v>43607</v>
      </c>
      <c r="I4833" t="s">
        <v>39</v>
      </c>
      <c r="J4833" t="s">
        <v>17</v>
      </c>
      <c r="K4833">
        <v>118278817</v>
      </c>
      <c r="L4833">
        <v>9199</v>
      </c>
    </row>
    <row r="4834" spans="1:12" ht="180" hidden="1" outlineLevel="2" x14ac:dyDescent="0.25">
      <c r="A4834" t="s">
        <v>2428</v>
      </c>
      <c r="B4834" s="1" t="s">
        <v>2429</v>
      </c>
      <c r="C4834" t="s">
        <v>231</v>
      </c>
      <c r="D4834" t="s">
        <v>15</v>
      </c>
      <c r="E4834">
        <v>3</v>
      </c>
      <c r="F4834" s="5">
        <v>43605</v>
      </c>
      <c r="G4834" s="2">
        <v>43615</v>
      </c>
      <c r="H4834" s="3">
        <v>43608</v>
      </c>
      <c r="I4834" t="s">
        <v>58</v>
      </c>
      <c r="J4834" t="s">
        <v>17</v>
      </c>
      <c r="K4834">
        <v>118291525</v>
      </c>
      <c r="L4834">
        <v>3943</v>
      </c>
    </row>
    <row r="4835" spans="1:12" ht="240" hidden="1" outlineLevel="2" x14ac:dyDescent="0.25">
      <c r="A4835" t="s">
        <v>2430</v>
      </c>
      <c r="B4835" s="1" t="s">
        <v>2431</v>
      </c>
      <c r="C4835" t="s">
        <v>303</v>
      </c>
      <c r="D4835" t="s">
        <v>15</v>
      </c>
      <c r="E4835">
        <v>3</v>
      </c>
      <c r="F4835" s="5">
        <v>43605</v>
      </c>
      <c r="G4835" s="2">
        <v>43616</v>
      </c>
      <c r="H4835" s="3">
        <v>43605</v>
      </c>
      <c r="I4835" t="s">
        <v>53</v>
      </c>
      <c r="J4835" t="s">
        <v>17</v>
      </c>
      <c r="K4835">
        <v>118199879</v>
      </c>
      <c r="L4835">
        <v>9951</v>
      </c>
    </row>
    <row r="4836" spans="1:12" ht="345" hidden="1" outlineLevel="2" x14ac:dyDescent="0.25">
      <c r="A4836" t="s">
        <v>2432</v>
      </c>
      <c r="B4836" s="1" t="s">
        <v>2433</v>
      </c>
      <c r="C4836" t="s">
        <v>1029</v>
      </c>
      <c r="D4836" t="s">
        <v>15</v>
      </c>
      <c r="E4836">
        <v>3</v>
      </c>
      <c r="F4836" s="5">
        <v>43605</v>
      </c>
      <c r="G4836" s="2">
        <v>43615</v>
      </c>
      <c r="H4836" s="3">
        <v>43607</v>
      </c>
      <c r="I4836" t="s">
        <v>94</v>
      </c>
      <c r="J4836" t="s">
        <v>17</v>
      </c>
      <c r="K4836">
        <v>118304799</v>
      </c>
      <c r="L4836" t="s">
        <v>657</v>
      </c>
    </row>
    <row r="4837" spans="1:12" ht="180" hidden="1" outlineLevel="2" x14ac:dyDescent="0.25">
      <c r="A4837" t="s">
        <v>2434</v>
      </c>
      <c r="B4837" s="1" t="s">
        <v>2435</v>
      </c>
      <c r="C4837" t="s">
        <v>28</v>
      </c>
      <c r="D4837" t="s">
        <v>15</v>
      </c>
      <c r="E4837">
        <v>1</v>
      </c>
      <c r="F4837" s="5">
        <v>43605</v>
      </c>
      <c r="G4837" s="2">
        <v>43615</v>
      </c>
      <c r="H4837" s="3">
        <v>43605</v>
      </c>
      <c r="I4837" t="s">
        <v>29</v>
      </c>
      <c r="J4837" t="s">
        <v>17</v>
      </c>
      <c r="K4837">
        <v>118308216</v>
      </c>
      <c r="L4837">
        <v>9525</v>
      </c>
    </row>
    <row r="4838" spans="1:12" ht="255" hidden="1" outlineLevel="2" x14ac:dyDescent="0.25">
      <c r="A4838" t="s">
        <v>2436</v>
      </c>
      <c r="B4838" s="1" t="s">
        <v>2437</v>
      </c>
      <c r="C4838" t="s">
        <v>14</v>
      </c>
      <c r="D4838" t="s">
        <v>15</v>
      </c>
      <c r="E4838">
        <v>4</v>
      </c>
      <c r="F4838" s="5">
        <v>43605</v>
      </c>
      <c r="G4838" s="2">
        <v>43616</v>
      </c>
      <c r="H4838" s="3">
        <v>43606</v>
      </c>
      <c r="I4838" t="s">
        <v>45</v>
      </c>
      <c r="J4838" t="s">
        <v>17</v>
      </c>
      <c r="K4838">
        <v>118308504</v>
      </c>
      <c r="L4838">
        <v>7657</v>
      </c>
    </row>
    <row r="4839" spans="1:12" ht="255" hidden="1" outlineLevel="2" x14ac:dyDescent="0.25">
      <c r="A4839" t="s">
        <v>2438</v>
      </c>
      <c r="B4839" s="1" t="s">
        <v>2439</v>
      </c>
      <c r="C4839" t="s">
        <v>24</v>
      </c>
      <c r="D4839" t="s">
        <v>15</v>
      </c>
      <c r="E4839">
        <v>2</v>
      </c>
      <c r="F4839" s="5">
        <v>43605</v>
      </c>
      <c r="G4839" s="2">
        <v>43615</v>
      </c>
      <c r="H4839" s="3">
        <v>43606</v>
      </c>
      <c r="I4839" t="s">
        <v>75</v>
      </c>
      <c r="J4839" t="s">
        <v>17</v>
      </c>
      <c r="K4839">
        <v>118309404</v>
      </c>
      <c r="L4839" t="s">
        <v>1544</v>
      </c>
    </row>
    <row r="4840" spans="1:12" ht="195" hidden="1" outlineLevel="2" x14ac:dyDescent="0.25">
      <c r="A4840" t="s">
        <v>2440</v>
      </c>
      <c r="B4840" s="1" t="s">
        <v>2441</v>
      </c>
      <c r="C4840" t="s">
        <v>231</v>
      </c>
      <c r="D4840" t="s">
        <v>15</v>
      </c>
      <c r="E4840">
        <v>3</v>
      </c>
      <c r="F4840" s="5">
        <v>43605</v>
      </c>
      <c r="G4840" s="2">
        <v>43615</v>
      </c>
      <c r="H4840" s="3">
        <v>43608</v>
      </c>
      <c r="I4840" t="s">
        <v>16</v>
      </c>
      <c r="J4840" t="s">
        <v>17</v>
      </c>
      <c r="K4840">
        <v>118314701</v>
      </c>
      <c r="L4840">
        <v>5131</v>
      </c>
    </row>
    <row r="4841" spans="1:12" ht="360" hidden="1" outlineLevel="2" x14ac:dyDescent="0.25">
      <c r="A4841" t="s">
        <v>2442</v>
      </c>
      <c r="B4841" s="1" t="s">
        <v>2443</v>
      </c>
      <c r="C4841" t="s">
        <v>48</v>
      </c>
      <c r="D4841" t="s">
        <v>15</v>
      </c>
      <c r="E4841">
        <v>3</v>
      </c>
      <c r="F4841" s="5">
        <v>43605</v>
      </c>
      <c r="G4841" s="2">
        <v>43651</v>
      </c>
      <c r="H4841" s="3">
        <v>43608</v>
      </c>
      <c r="I4841" t="s">
        <v>1036</v>
      </c>
      <c r="J4841" t="s">
        <v>66</v>
      </c>
      <c r="K4841">
        <v>118310874</v>
      </c>
      <c r="L4841">
        <v>10230</v>
      </c>
    </row>
    <row r="4842" spans="1:12" ht="409.5" hidden="1" outlineLevel="2" x14ac:dyDescent="0.25">
      <c r="A4842" t="s">
        <v>2444</v>
      </c>
      <c r="B4842" s="1" t="s">
        <v>2445</v>
      </c>
      <c r="C4842" t="s">
        <v>147</v>
      </c>
      <c r="D4842" t="s">
        <v>15</v>
      </c>
      <c r="E4842">
        <v>1</v>
      </c>
      <c r="F4842" s="5">
        <v>43605</v>
      </c>
      <c r="G4842" s="2">
        <v>43626</v>
      </c>
      <c r="H4842" s="3">
        <v>43602</v>
      </c>
      <c r="I4842" t="s">
        <v>58</v>
      </c>
      <c r="J4842" t="s">
        <v>49</v>
      </c>
      <c r="K4842">
        <v>118191852</v>
      </c>
      <c r="L4842">
        <v>4799</v>
      </c>
    </row>
    <row r="4843" spans="1:12" ht="240" hidden="1" outlineLevel="2" x14ac:dyDescent="0.25">
      <c r="A4843" t="s">
        <v>2446</v>
      </c>
      <c r="B4843" s="1" t="s">
        <v>2447</v>
      </c>
      <c r="C4843" t="s">
        <v>14</v>
      </c>
      <c r="D4843" t="s">
        <v>15</v>
      </c>
      <c r="E4843">
        <v>3</v>
      </c>
      <c r="F4843" s="5">
        <v>43605</v>
      </c>
      <c r="G4843" s="2">
        <v>43620</v>
      </c>
      <c r="H4843" s="3">
        <v>43608</v>
      </c>
      <c r="I4843" t="s">
        <v>53</v>
      </c>
      <c r="J4843" t="s">
        <v>66</v>
      </c>
      <c r="K4843">
        <v>118345258</v>
      </c>
      <c r="L4843">
        <v>9331</v>
      </c>
    </row>
    <row r="4844" spans="1:12" ht="409.5" hidden="1" outlineLevel="2" x14ac:dyDescent="0.25">
      <c r="A4844" t="s">
        <v>2448</v>
      </c>
      <c r="B4844" s="1" t="s">
        <v>2449</v>
      </c>
      <c r="C4844" t="s">
        <v>147</v>
      </c>
      <c r="D4844" t="s">
        <v>15</v>
      </c>
      <c r="E4844">
        <v>2</v>
      </c>
      <c r="F4844" s="5">
        <v>43605</v>
      </c>
      <c r="G4844" s="2">
        <v>43609</v>
      </c>
      <c r="H4844" s="3">
        <v>43606</v>
      </c>
      <c r="I4844" t="s">
        <v>25</v>
      </c>
      <c r="J4844" t="s">
        <v>66</v>
      </c>
      <c r="K4844">
        <v>52719740</v>
      </c>
      <c r="L4844">
        <v>70530</v>
      </c>
    </row>
    <row r="4845" spans="1:12" ht="285" hidden="1" outlineLevel="2" x14ac:dyDescent="0.25">
      <c r="A4845" t="s">
        <v>2450</v>
      </c>
      <c r="B4845" s="1" t="s">
        <v>2451</v>
      </c>
      <c r="C4845" t="s">
        <v>24</v>
      </c>
      <c r="D4845" t="s">
        <v>15</v>
      </c>
      <c r="E4845">
        <v>3</v>
      </c>
      <c r="F4845" s="5">
        <v>43605</v>
      </c>
      <c r="G4845" s="2">
        <v>43616</v>
      </c>
      <c r="H4845" s="3">
        <v>43608</v>
      </c>
      <c r="I4845" t="s">
        <v>300</v>
      </c>
      <c r="J4845" t="s">
        <v>66</v>
      </c>
      <c r="K4845">
        <v>118346685</v>
      </c>
      <c r="L4845">
        <v>9823</v>
      </c>
    </row>
    <row r="4846" spans="1:12" ht="300" hidden="1" outlineLevel="2" x14ac:dyDescent="0.25">
      <c r="A4846" t="s">
        <v>2452</v>
      </c>
      <c r="B4846" s="1" t="s">
        <v>2453</v>
      </c>
      <c r="C4846" t="s">
        <v>20</v>
      </c>
      <c r="D4846" t="s">
        <v>15</v>
      </c>
      <c r="E4846">
        <v>1</v>
      </c>
      <c r="F4846" s="5">
        <v>43605</v>
      </c>
      <c r="G4846" s="2">
        <v>43627</v>
      </c>
      <c r="H4846" s="3">
        <v>43605</v>
      </c>
      <c r="I4846" t="s">
        <v>2454</v>
      </c>
      <c r="J4846" t="s">
        <v>66</v>
      </c>
      <c r="K4846">
        <v>118300965</v>
      </c>
      <c r="L4846">
        <v>9161</v>
      </c>
    </row>
    <row r="4847" spans="1:12" ht="210" hidden="1" outlineLevel="2" x14ac:dyDescent="0.25">
      <c r="A4847" t="s">
        <v>2455</v>
      </c>
      <c r="B4847" s="1" t="s">
        <v>2456</v>
      </c>
      <c r="C4847" t="s">
        <v>827</v>
      </c>
      <c r="D4847" t="s">
        <v>15</v>
      </c>
      <c r="E4847">
        <v>3</v>
      </c>
      <c r="F4847" s="5">
        <v>43605</v>
      </c>
      <c r="G4847" s="2">
        <v>43630</v>
      </c>
      <c r="H4847" s="3">
        <v>43608</v>
      </c>
      <c r="I4847" t="s">
        <v>29</v>
      </c>
      <c r="J4847" t="s">
        <v>66</v>
      </c>
      <c r="K4847">
        <v>118346863</v>
      </c>
      <c r="L4847">
        <v>9823</v>
      </c>
    </row>
    <row r="4848" spans="1:12" ht="409.5" hidden="1" outlineLevel="2" x14ac:dyDescent="0.25">
      <c r="A4848" t="s">
        <v>2457</v>
      </c>
      <c r="B4848" s="1" t="s">
        <v>2458</v>
      </c>
      <c r="C4848" t="s">
        <v>48</v>
      </c>
      <c r="D4848" t="s">
        <v>15</v>
      </c>
      <c r="E4848">
        <v>3</v>
      </c>
      <c r="F4848" s="5">
        <v>43605</v>
      </c>
      <c r="G4848" s="2">
        <v>43616</v>
      </c>
      <c r="H4848" s="3">
        <v>43608</v>
      </c>
      <c r="I4848" t="s">
        <v>151</v>
      </c>
      <c r="J4848" t="s">
        <v>66</v>
      </c>
      <c r="K4848">
        <v>118347127</v>
      </c>
      <c r="L4848">
        <v>9875</v>
      </c>
    </row>
    <row r="4849" spans="1:12" outlineLevel="1" collapsed="1" x14ac:dyDescent="0.25">
      <c r="B4849" s="1"/>
      <c r="F4849" s="12" t="s">
        <v>12241</v>
      </c>
      <c r="G4849" s="2"/>
      <c r="H4849" s="3"/>
      <c r="K4849">
        <f>SUBTOTAL(3,K4831:K4848)</f>
        <v>18</v>
      </c>
    </row>
    <row r="4850" spans="1:12" ht="225" hidden="1" outlineLevel="2" x14ac:dyDescent="0.25">
      <c r="A4850" t="s">
        <v>2404</v>
      </c>
      <c r="B4850" s="1" t="s">
        <v>2405</v>
      </c>
      <c r="C4850" t="s">
        <v>24</v>
      </c>
      <c r="D4850" t="s">
        <v>15</v>
      </c>
      <c r="E4850">
        <v>2</v>
      </c>
      <c r="F4850" s="5">
        <v>43604</v>
      </c>
      <c r="G4850" s="2">
        <v>43620</v>
      </c>
      <c r="H4850" s="3">
        <v>43606</v>
      </c>
      <c r="I4850" t="s">
        <v>94</v>
      </c>
      <c r="J4850" t="s">
        <v>61</v>
      </c>
      <c r="K4850">
        <v>118247005</v>
      </c>
      <c r="L4850" t="s">
        <v>1384</v>
      </c>
    </row>
    <row r="4851" spans="1:12" ht="180" hidden="1" outlineLevel="2" x14ac:dyDescent="0.25">
      <c r="A4851" t="s">
        <v>2406</v>
      </c>
      <c r="B4851" s="1" t="s">
        <v>2407</v>
      </c>
      <c r="C4851" t="s">
        <v>231</v>
      </c>
      <c r="D4851" t="s">
        <v>15</v>
      </c>
      <c r="E4851">
        <v>3</v>
      </c>
      <c r="F4851" s="5">
        <v>43604</v>
      </c>
      <c r="G4851" s="2">
        <v>43760</v>
      </c>
      <c r="H4851" s="3">
        <v>43606</v>
      </c>
      <c r="I4851" t="s">
        <v>113</v>
      </c>
      <c r="J4851" t="s">
        <v>61</v>
      </c>
      <c r="K4851">
        <v>118247501</v>
      </c>
      <c r="L4851">
        <v>9830</v>
      </c>
    </row>
    <row r="4852" spans="1:12" ht="225" hidden="1" outlineLevel="2" x14ac:dyDescent="0.25">
      <c r="A4852" t="s">
        <v>2408</v>
      </c>
      <c r="B4852" s="1" t="s">
        <v>2409</v>
      </c>
      <c r="C4852" t="s">
        <v>14</v>
      </c>
      <c r="D4852" t="s">
        <v>15</v>
      </c>
      <c r="E4852">
        <v>2</v>
      </c>
      <c r="F4852" s="5">
        <v>43604</v>
      </c>
      <c r="G4852" s="2">
        <v>43615</v>
      </c>
      <c r="H4852" s="3">
        <v>43604</v>
      </c>
      <c r="I4852" t="s">
        <v>36</v>
      </c>
      <c r="J4852" t="s">
        <v>61</v>
      </c>
      <c r="K4852">
        <v>118251901</v>
      </c>
      <c r="L4852">
        <v>9862</v>
      </c>
    </row>
    <row r="4853" spans="1:12" ht="210" hidden="1" outlineLevel="2" x14ac:dyDescent="0.25">
      <c r="A4853" t="s">
        <v>2410</v>
      </c>
      <c r="B4853" s="1" t="s">
        <v>2411</v>
      </c>
      <c r="C4853" t="s">
        <v>14</v>
      </c>
      <c r="D4853" t="s">
        <v>15</v>
      </c>
      <c r="E4853">
        <v>2</v>
      </c>
      <c r="F4853" s="5">
        <v>43604</v>
      </c>
      <c r="G4853" s="2">
        <v>43615</v>
      </c>
      <c r="H4853" s="3">
        <v>43604</v>
      </c>
      <c r="I4853" t="s">
        <v>75</v>
      </c>
      <c r="J4853" t="s">
        <v>61</v>
      </c>
      <c r="K4853">
        <v>118252325</v>
      </c>
      <c r="L4853">
        <v>9915</v>
      </c>
    </row>
    <row r="4854" spans="1:12" ht="180" hidden="1" outlineLevel="2" x14ac:dyDescent="0.25">
      <c r="A4854" t="s">
        <v>2412</v>
      </c>
      <c r="B4854" s="1" t="s">
        <v>2413</v>
      </c>
      <c r="C4854" t="s">
        <v>14</v>
      </c>
      <c r="D4854" t="s">
        <v>15</v>
      </c>
      <c r="E4854">
        <v>2</v>
      </c>
      <c r="F4854" s="5">
        <v>43604</v>
      </c>
      <c r="G4854" s="2">
        <v>43615</v>
      </c>
      <c r="H4854" s="3">
        <v>43604</v>
      </c>
      <c r="I4854" t="s">
        <v>39</v>
      </c>
      <c r="J4854" t="s">
        <v>61</v>
      </c>
      <c r="K4854">
        <v>118253304</v>
      </c>
      <c r="L4854">
        <v>6621</v>
      </c>
    </row>
    <row r="4855" spans="1:12" ht="225" hidden="1" outlineLevel="2" x14ac:dyDescent="0.25">
      <c r="A4855" t="s">
        <v>2414</v>
      </c>
      <c r="B4855" s="1" t="s">
        <v>2415</v>
      </c>
      <c r="C4855" t="s">
        <v>14</v>
      </c>
      <c r="D4855" t="s">
        <v>15</v>
      </c>
      <c r="E4855">
        <v>3</v>
      </c>
      <c r="F4855" s="5">
        <v>43604</v>
      </c>
      <c r="G4855" s="2">
        <v>43615</v>
      </c>
      <c r="H4855" s="3">
        <v>43607</v>
      </c>
      <c r="I4855" t="s">
        <v>36</v>
      </c>
      <c r="J4855" t="s">
        <v>61</v>
      </c>
      <c r="K4855">
        <v>118264836</v>
      </c>
      <c r="L4855">
        <v>9944</v>
      </c>
    </row>
    <row r="4856" spans="1:12" ht="195" hidden="1" outlineLevel="2" x14ac:dyDescent="0.25">
      <c r="A4856" t="s">
        <v>2416</v>
      </c>
      <c r="B4856" s="1" t="s">
        <v>2417</v>
      </c>
      <c r="C4856" t="s">
        <v>147</v>
      </c>
      <c r="D4856" t="s">
        <v>15</v>
      </c>
      <c r="E4856">
        <v>3</v>
      </c>
      <c r="F4856" s="5">
        <v>43604</v>
      </c>
      <c r="G4856" s="2">
        <v>43615</v>
      </c>
      <c r="H4856" s="3">
        <v>43607</v>
      </c>
      <c r="I4856" t="s">
        <v>75</v>
      </c>
      <c r="J4856" t="s">
        <v>61</v>
      </c>
      <c r="K4856">
        <v>118265579</v>
      </c>
      <c r="L4856">
        <v>9257</v>
      </c>
    </row>
    <row r="4857" spans="1:12" ht="270" hidden="1" outlineLevel="2" x14ac:dyDescent="0.25">
      <c r="A4857" t="s">
        <v>2418</v>
      </c>
      <c r="B4857" s="1" t="s">
        <v>2419</v>
      </c>
      <c r="C4857" t="s">
        <v>147</v>
      </c>
      <c r="D4857" t="s">
        <v>15</v>
      </c>
      <c r="E4857">
        <v>2</v>
      </c>
      <c r="F4857" s="5">
        <v>43604</v>
      </c>
      <c r="G4857" s="2">
        <v>43615</v>
      </c>
      <c r="H4857" s="3">
        <v>43605</v>
      </c>
      <c r="I4857" t="s">
        <v>25</v>
      </c>
      <c r="J4857" t="s">
        <v>61</v>
      </c>
      <c r="K4857">
        <v>118268932</v>
      </c>
      <c r="L4857">
        <v>3024</v>
      </c>
    </row>
    <row r="4858" spans="1:12" ht="180" hidden="1" outlineLevel="2" x14ac:dyDescent="0.25">
      <c r="A4858" t="s">
        <v>2420</v>
      </c>
      <c r="B4858" s="1" t="s">
        <v>2421</v>
      </c>
      <c r="C4858" t="s">
        <v>100</v>
      </c>
      <c r="D4858" t="s">
        <v>15</v>
      </c>
      <c r="E4858">
        <v>2</v>
      </c>
      <c r="F4858" s="5">
        <v>43604</v>
      </c>
      <c r="G4858" s="2">
        <v>43616</v>
      </c>
      <c r="H4858" s="3">
        <v>43605</v>
      </c>
      <c r="I4858" t="s">
        <v>29</v>
      </c>
      <c r="J4858" t="s">
        <v>61</v>
      </c>
      <c r="K4858">
        <v>118269266</v>
      </c>
      <c r="L4858">
        <v>9155</v>
      </c>
    </row>
    <row r="4859" spans="1:12" outlineLevel="1" collapsed="1" x14ac:dyDescent="0.25">
      <c r="B4859" s="1"/>
      <c r="F4859" s="12" t="s">
        <v>12242</v>
      </c>
      <c r="G4859" s="2"/>
      <c r="H4859" s="3"/>
      <c r="K4859">
        <f>SUBTOTAL(3,K4850:K4858)</f>
        <v>9</v>
      </c>
    </row>
    <row r="4860" spans="1:12" ht="210" hidden="1" outlineLevel="2" x14ac:dyDescent="0.25">
      <c r="A4860" t="s">
        <v>2372</v>
      </c>
      <c r="B4860" s="1" t="s">
        <v>2373</v>
      </c>
      <c r="C4860" t="s">
        <v>48</v>
      </c>
      <c r="D4860" t="s">
        <v>15</v>
      </c>
      <c r="E4860">
        <v>1</v>
      </c>
      <c r="F4860" s="5">
        <v>43602</v>
      </c>
      <c r="G4860" s="2">
        <v>43608</v>
      </c>
      <c r="H4860" s="3">
        <v>43601</v>
      </c>
      <c r="I4860" t="s">
        <v>1341</v>
      </c>
      <c r="J4860" t="s">
        <v>17</v>
      </c>
      <c r="K4860">
        <v>118166870</v>
      </c>
      <c r="L4860">
        <v>9320</v>
      </c>
    </row>
    <row r="4861" spans="1:12" ht="225" hidden="1" outlineLevel="2" x14ac:dyDescent="0.25">
      <c r="A4861" t="s">
        <v>2374</v>
      </c>
      <c r="B4861" s="1" t="s">
        <v>2375</v>
      </c>
      <c r="C4861" t="s">
        <v>20</v>
      </c>
      <c r="D4861" t="s">
        <v>15</v>
      </c>
      <c r="E4861">
        <v>1</v>
      </c>
      <c r="F4861" s="5">
        <v>43602</v>
      </c>
      <c r="G4861" s="2">
        <v>43620</v>
      </c>
      <c r="H4861" s="3">
        <v>43602</v>
      </c>
      <c r="I4861" t="s">
        <v>75</v>
      </c>
      <c r="J4861" t="s">
        <v>17</v>
      </c>
      <c r="K4861">
        <v>118173613</v>
      </c>
      <c r="L4861">
        <v>2294</v>
      </c>
    </row>
    <row r="4862" spans="1:12" ht="270" hidden="1" outlineLevel="2" x14ac:dyDescent="0.25">
      <c r="A4862" t="s">
        <v>2376</v>
      </c>
      <c r="B4862" s="1" t="s">
        <v>2377</v>
      </c>
      <c r="C4862" t="s">
        <v>74</v>
      </c>
      <c r="D4862" t="s">
        <v>15</v>
      </c>
      <c r="E4862">
        <v>1</v>
      </c>
      <c r="F4862" s="5">
        <v>43602</v>
      </c>
      <c r="G4862" s="2">
        <v>43634</v>
      </c>
      <c r="H4862" s="3">
        <v>43602</v>
      </c>
      <c r="I4862" t="s">
        <v>403</v>
      </c>
      <c r="J4862" t="s">
        <v>17</v>
      </c>
      <c r="K4862">
        <v>52682227</v>
      </c>
      <c r="L4862">
        <v>14180</v>
      </c>
    </row>
    <row r="4863" spans="1:12" ht="210" hidden="1" outlineLevel="2" x14ac:dyDescent="0.25">
      <c r="A4863" t="s">
        <v>2378</v>
      </c>
      <c r="B4863" s="1" t="s">
        <v>2379</v>
      </c>
      <c r="C4863" t="s">
        <v>100</v>
      </c>
      <c r="D4863" t="s">
        <v>15</v>
      </c>
      <c r="E4863">
        <v>2</v>
      </c>
      <c r="F4863" s="5">
        <v>43602</v>
      </c>
      <c r="G4863" s="2">
        <v>43607</v>
      </c>
      <c r="H4863" s="3">
        <v>43603</v>
      </c>
      <c r="I4863" t="s">
        <v>45</v>
      </c>
      <c r="J4863" t="s">
        <v>17</v>
      </c>
      <c r="K4863">
        <v>118177441</v>
      </c>
      <c r="L4863">
        <v>10164</v>
      </c>
    </row>
    <row r="4864" spans="1:12" ht="255" hidden="1" outlineLevel="2" x14ac:dyDescent="0.25">
      <c r="A4864" t="s">
        <v>2380</v>
      </c>
      <c r="B4864" s="1" t="s">
        <v>2381</v>
      </c>
      <c r="C4864" t="s">
        <v>14</v>
      </c>
      <c r="D4864" t="s">
        <v>15</v>
      </c>
      <c r="E4864">
        <v>3</v>
      </c>
      <c r="F4864" s="5">
        <v>43602</v>
      </c>
      <c r="G4864" s="2">
        <v>43615</v>
      </c>
      <c r="H4864" s="3">
        <v>43605</v>
      </c>
      <c r="I4864" t="s">
        <v>151</v>
      </c>
      <c r="J4864" t="s">
        <v>17</v>
      </c>
      <c r="K4864">
        <v>118178943</v>
      </c>
      <c r="L4864">
        <v>9509</v>
      </c>
    </row>
    <row r="4865" spans="1:12" ht="315" hidden="1" outlineLevel="2" x14ac:dyDescent="0.25">
      <c r="A4865" t="s">
        <v>2382</v>
      </c>
      <c r="B4865" s="1" t="s">
        <v>2383</v>
      </c>
      <c r="C4865" t="s">
        <v>20</v>
      </c>
      <c r="D4865" t="s">
        <v>15</v>
      </c>
      <c r="E4865">
        <v>1</v>
      </c>
      <c r="F4865" s="5">
        <v>43602</v>
      </c>
      <c r="G4865" s="2">
        <v>43606</v>
      </c>
      <c r="H4865" s="3">
        <v>43602</v>
      </c>
      <c r="I4865" t="s">
        <v>151</v>
      </c>
      <c r="J4865" t="s">
        <v>17</v>
      </c>
      <c r="K4865">
        <v>118184647</v>
      </c>
      <c r="L4865">
        <v>9957</v>
      </c>
    </row>
    <row r="4866" spans="1:12" ht="255" hidden="1" outlineLevel="2" x14ac:dyDescent="0.25">
      <c r="A4866" t="s">
        <v>2384</v>
      </c>
      <c r="B4866" s="1" t="s">
        <v>2385</v>
      </c>
      <c r="C4866" t="s">
        <v>147</v>
      </c>
      <c r="D4866" t="s">
        <v>15</v>
      </c>
      <c r="E4866">
        <v>3</v>
      </c>
      <c r="F4866" s="5">
        <v>43602</v>
      </c>
      <c r="G4866" s="2">
        <v>43615</v>
      </c>
      <c r="H4866" s="3">
        <v>43605</v>
      </c>
      <c r="I4866" t="s">
        <v>75</v>
      </c>
      <c r="J4866" t="s">
        <v>17</v>
      </c>
      <c r="K4866">
        <v>118186953</v>
      </c>
      <c r="L4866">
        <v>9944</v>
      </c>
    </row>
    <row r="4867" spans="1:12" ht="180" hidden="1" outlineLevel="2" x14ac:dyDescent="0.25">
      <c r="A4867" t="s">
        <v>2386</v>
      </c>
      <c r="B4867" s="1" t="s">
        <v>2387</v>
      </c>
      <c r="C4867" t="s">
        <v>147</v>
      </c>
      <c r="D4867" t="s">
        <v>15</v>
      </c>
      <c r="E4867">
        <v>3</v>
      </c>
      <c r="F4867" s="5">
        <v>43602</v>
      </c>
      <c r="G4867" s="2">
        <v>43615</v>
      </c>
      <c r="H4867" s="3">
        <v>43605</v>
      </c>
      <c r="I4867" t="s">
        <v>58</v>
      </c>
      <c r="J4867" t="s">
        <v>17</v>
      </c>
      <c r="K4867">
        <v>118187801</v>
      </c>
      <c r="L4867">
        <v>2661</v>
      </c>
    </row>
    <row r="4868" spans="1:12" ht="225" hidden="1" outlineLevel="2" x14ac:dyDescent="0.25">
      <c r="A4868" t="s">
        <v>2388</v>
      </c>
      <c r="B4868" s="1" t="s">
        <v>2389</v>
      </c>
      <c r="C4868" t="s">
        <v>14</v>
      </c>
      <c r="D4868" t="s">
        <v>15</v>
      </c>
      <c r="E4868">
        <v>1</v>
      </c>
      <c r="F4868" s="5">
        <v>43602</v>
      </c>
      <c r="G4868" s="2">
        <v>43606</v>
      </c>
      <c r="H4868" s="3">
        <v>43602.801770833335</v>
      </c>
      <c r="I4868" t="s">
        <v>39</v>
      </c>
      <c r="J4868" t="s">
        <v>17</v>
      </c>
      <c r="K4868">
        <v>118192521</v>
      </c>
      <c r="L4868">
        <v>6405</v>
      </c>
    </row>
    <row r="4869" spans="1:12" ht="345" hidden="1" outlineLevel="2" x14ac:dyDescent="0.25">
      <c r="A4869" t="s">
        <v>2390</v>
      </c>
      <c r="B4869" s="1" t="s">
        <v>2391</v>
      </c>
      <c r="C4869" t="s">
        <v>48</v>
      </c>
      <c r="D4869" t="s">
        <v>15</v>
      </c>
      <c r="E4869">
        <v>3</v>
      </c>
      <c r="F4869" s="5">
        <v>43602</v>
      </c>
      <c r="G4869" s="2">
        <v>43615</v>
      </c>
      <c r="H4869" s="3">
        <v>43605</v>
      </c>
      <c r="I4869" t="s">
        <v>45</v>
      </c>
      <c r="J4869" t="s">
        <v>17</v>
      </c>
      <c r="K4869">
        <v>118192334</v>
      </c>
      <c r="L4869">
        <v>10035</v>
      </c>
    </row>
    <row r="4870" spans="1:12" ht="409.5" hidden="1" outlineLevel="2" x14ac:dyDescent="0.25">
      <c r="A4870" t="s">
        <v>2392</v>
      </c>
      <c r="B4870" s="1" t="s">
        <v>2393</v>
      </c>
      <c r="C4870" t="s">
        <v>14</v>
      </c>
      <c r="D4870" t="s">
        <v>15</v>
      </c>
      <c r="E4870">
        <v>2</v>
      </c>
      <c r="F4870" s="5">
        <v>43602</v>
      </c>
      <c r="G4870" s="2">
        <v>43640</v>
      </c>
      <c r="H4870" s="3">
        <v>43603</v>
      </c>
      <c r="I4870" t="s">
        <v>53</v>
      </c>
      <c r="J4870" t="s">
        <v>17</v>
      </c>
      <c r="K4870">
        <v>118193862</v>
      </c>
      <c r="L4870">
        <v>9802</v>
      </c>
    </row>
    <row r="4871" spans="1:12" ht="225" hidden="1" outlineLevel="2" x14ac:dyDescent="0.25">
      <c r="A4871" t="s">
        <v>2394</v>
      </c>
      <c r="B4871" s="1" t="s">
        <v>2395</v>
      </c>
      <c r="C4871" t="s">
        <v>1045</v>
      </c>
      <c r="D4871" t="s">
        <v>15</v>
      </c>
      <c r="E4871">
        <v>2</v>
      </c>
      <c r="F4871" s="5">
        <v>43602</v>
      </c>
      <c r="G4871" s="2">
        <v>43608</v>
      </c>
      <c r="H4871" s="3">
        <v>43603</v>
      </c>
      <c r="I4871" t="s">
        <v>39</v>
      </c>
      <c r="J4871" t="s">
        <v>17</v>
      </c>
      <c r="K4871">
        <v>118196136</v>
      </c>
      <c r="L4871">
        <v>9923</v>
      </c>
    </row>
    <row r="4872" spans="1:12" ht="240" hidden="1" outlineLevel="2" x14ac:dyDescent="0.25">
      <c r="A4872" t="s">
        <v>2396</v>
      </c>
      <c r="B4872" s="1" t="s">
        <v>2397</v>
      </c>
      <c r="C4872" t="s">
        <v>14</v>
      </c>
      <c r="D4872" t="s">
        <v>15</v>
      </c>
      <c r="E4872">
        <v>2</v>
      </c>
      <c r="F4872" s="5">
        <v>43602</v>
      </c>
      <c r="G4872" s="2">
        <v>43615</v>
      </c>
      <c r="H4872" s="3">
        <v>43603</v>
      </c>
      <c r="I4872" t="s">
        <v>113</v>
      </c>
      <c r="J4872" t="s">
        <v>66</v>
      </c>
      <c r="K4872">
        <v>118197586</v>
      </c>
      <c r="L4872">
        <v>9979</v>
      </c>
    </row>
    <row r="4873" spans="1:12" ht="225" hidden="1" outlineLevel="2" x14ac:dyDescent="0.25">
      <c r="A4873" t="s">
        <v>2398</v>
      </c>
      <c r="B4873" s="1" t="s">
        <v>2399</v>
      </c>
      <c r="C4873" t="s">
        <v>14</v>
      </c>
      <c r="D4873" t="s">
        <v>15</v>
      </c>
      <c r="E4873">
        <v>2</v>
      </c>
      <c r="F4873" s="5">
        <v>43602</v>
      </c>
      <c r="G4873" s="2">
        <v>43760</v>
      </c>
      <c r="H4873" s="3">
        <v>43603</v>
      </c>
      <c r="I4873" t="s">
        <v>36</v>
      </c>
      <c r="J4873" t="s">
        <v>66</v>
      </c>
      <c r="K4873">
        <v>118199729</v>
      </c>
      <c r="L4873">
        <v>9559</v>
      </c>
    </row>
    <row r="4874" spans="1:12" ht="195" hidden="1" outlineLevel="2" x14ac:dyDescent="0.25">
      <c r="A4874" t="s">
        <v>2400</v>
      </c>
      <c r="B4874" s="1" t="s">
        <v>2401</v>
      </c>
      <c r="C4874" t="s">
        <v>14</v>
      </c>
      <c r="D4874" t="s">
        <v>15</v>
      </c>
      <c r="E4874">
        <v>2</v>
      </c>
      <c r="F4874" s="5">
        <v>43602</v>
      </c>
      <c r="G4874" s="2">
        <v>43615</v>
      </c>
      <c r="H4874" s="3">
        <v>43603</v>
      </c>
      <c r="I4874" t="s">
        <v>39</v>
      </c>
      <c r="J4874" t="s">
        <v>66</v>
      </c>
      <c r="K4874">
        <v>118197230</v>
      </c>
      <c r="L4874">
        <v>2676</v>
      </c>
    </row>
    <row r="4875" spans="1:12" ht="195" hidden="1" outlineLevel="2" x14ac:dyDescent="0.25">
      <c r="A4875" t="s">
        <v>2402</v>
      </c>
      <c r="B4875" s="1" t="s">
        <v>2403</v>
      </c>
      <c r="C4875" t="s">
        <v>14</v>
      </c>
      <c r="D4875" t="s">
        <v>15</v>
      </c>
      <c r="E4875">
        <v>2</v>
      </c>
      <c r="F4875" s="5">
        <v>43602</v>
      </c>
      <c r="G4875" s="2">
        <v>43615</v>
      </c>
      <c r="H4875" s="3">
        <v>43603</v>
      </c>
      <c r="I4875" t="s">
        <v>42</v>
      </c>
      <c r="J4875" t="s">
        <v>66</v>
      </c>
      <c r="K4875">
        <v>118200833</v>
      </c>
      <c r="L4875">
        <v>9600</v>
      </c>
    </row>
    <row r="4876" spans="1:12" outlineLevel="1" collapsed="1" x14ac:dyDescent="0.25">
      <c r="B4876" s="1"/>
      <c r="F4876" s="12" t="s">
        <v>12243</v>
      </c>
      <c r="G4876" s="2"/>
      <c r="H4876" s="3"/>
      <c r="K4876">
        <f>SUBTOTAL(3,K4860:K4875)</f>
        <v>16</v>
      </c>
    </row>
    <row r="4877" spans="1:12" ht="90" hidden="1" outlineLevel="2" x14ac:dyDescent="0.25">
      <c r="A4877" t="s">
        <v>2346</v>
      </c>
      <c r="B4877" s="1" t="s">
        <v>2347</v>
      </c>
      <c r="C4877" t="s">
        <v>48</v>
      </c>
      <c r="D4877" t="s">
        <v>15</v>
      </c>
      <c r="E4877">
        <v>1</v>
      </c>
      <c r="F4877" s="5">
        <v>43601</v>
      </c>
      <c r="G4877" s="2">
        <v>43678</v>
      </c>
      <c r="H4877" s="3">
        <v>43601</v>
      </c>
      <c r="I4877" t="s">
        <v>2348</v>
      </c>
      <c r="J4877" t="s">
        <v>49</v>
      </c>
      <c r="K4877">
        <v>117555328</v>
      </c>
      <c r="L4877">
        <v>414</v>
      </c>
    </row>
    <row r="4878" spans="1:12" ht="315" hidden="1" outlineLevel="2" x14ac:dyDescent="0.25">
      <c r="A4878" t="s">
        <v>2349</v>
      </c>
      <c r="B4878" s="1" t="s">
        <v>2350</v>
      </c>
      <c r="C4878" t="s">
        <v>14</v>
      </c>
      <c r="D4878" t="s">
        <v>15</v>
      </c>
      <c r="E4878">
        <v>1</v>
      </c>
      <c r="F4878" s="5">
        <v>43601</v>
      </c>
      <c r="G4878" s="2">
        <v>43677</v>
      </c>
      <c r="H4878" s="3">
        <v>43601.617199074077</v>
      </c>
      <c r="I4878" t="s">
        <v>151</v>
      </c>
      <c r="J4878" t="s">
        <v>49</v>
      </c>
      <c r="K4878">
        <v>118078401</v>
      </c>
      <c r="L4878">
        <v>6433</v>
      </c>
    </row>
    <row r="4879" spans="1:12" ht="315" hidden="1" outlineLevel="2" x14ac:dyDescent="0.25">
      <c r="A4879" t="s">
        <v>2351</v>
      </c>
      <c r="B4879" s="1" t="s">
        <v>2352</v>
      </c>
      <c r="C4879" t="s">
        <v>147</v>
      </c>
      <c r="D4879" t="s">
        <v>15</v>
      </c>
      <c r="E4879">
        <v>1</v>
      </c>
      <c r="F4879" s="5">
        <v>43601</v>
      </c>
      <c r="G4879" s="2">
        <v>43616</v>
      </c>
      <c r="H4879" s="3">
        <v>43601</v>
      </c>
      <c r="I4879" t="s">
        <v>75</v>
      </c>
      <c r="J4879" t="s">
        <v>17</v>
      </c>
      <c r="K4879">
        <v>118082496</v>
      </c>
      <c r="L4879">
        <v>9198</v>
      </c>
    </row>
    <row r="4880" spans="1:12" ht="225" hidden="1" outlineLevel="2" x14ac:dyDescent="0.25">
      <c r="A4880" t="s">
        <v>2353</v>
      </c>
      <c r="B4880" s="1" t="s">
        <v>2354</v>
      </c>
      <c r="C4880" t="s">
        <v>214</v>
      </c>
      <c r="D4880" t="s">
        <v>15</v>
      </c>
      <c r="E4880">
        <v>2</v>
      </c>
      <c r="F4880" s="5">
        <v>43601</v>
      </c>
      <c r="G4880" s="2">
        <v>43607</v>
      </c>
      <c r="H4880" s="3">
        <v>43602</v>
      </c>
      <c r="I4880" t="s">
        <v>53</v>
      </c>
      <c r="J4880" t="s">
        <v>17</v>
      </c>
      <c r="K4880">
        <v>118083140</v>
      </c>
      <c r="L4880">
        <v>9802</v>
      </c>
    </row>
    <row r="4881" spans="1:12" ht="105" hidden="1" outlineLevel="2" x14ac:dyDescent="0.25">
      <c r="A4881" t="s">
        <v>2355</v>
      </c>
      <c r="B4881" s="1" t="s">
        <v>2356</v>
      </c>
      <c r="C4881" t="s">
        <v>147</v>
      </c>
      <c r="D4881" t="s">
        <v>15</v>
      </c>
      <c r="E4881">
        <v>3</v>
      </c>
      <c r="F4881" s="5">
        <v>43601</v>
      </c>
      <c r="G4881" s="2">
        <v>43606</v>
      </c>
      <c r="H4881" s="3">
        <v>43605</v>
      </c>
      <c r="I4881" t="s">
        <v>94</v>
      </c>
      <c r="J4881" t="s">
        <v>17</v>
      </c>
      <c r="K4881">
        <v>118083187</v>
      </c>
      <c r="L4881" t="s">
        <v>657</v>
      </c>
    </row>
    <row r="4882" spans="1:12" ht="165" hidden="1" outlineLevel="2" x14ac:dyDescent="0.25">
      <c r="A4882" t="s">
        <v>2357</v>
      </c>
      <c r="B4882" s="1" t="s">
        <v>2358</v>
      </c>
      <c r="C4882" t="s">
        <v>116</v>
      </c>
      <c r="D4882" t="s">
        <v>15</v>
      </c>
      <c r="E4882">
        <v>3</v>
      </c>
      <c r="F4882" s="5">
        <v>43601</v>
      </c>
      <c r="G4882" s="2">
        <v>43613</v>
      </c>
      <c r="H4882" s="3">
        <v>43609</v>
      </c>
      <c r="I4882" t="s">
        <v>124</v>
      </c>
      <c r="J4882" t="s">
        <v>186</v>
      </c>
      <c r="K4882">
        <v>118085176</v>
      </c>
      <c r="L4882">
        <v>10927</v>
      </c>
    </row>
    <row r="4883" spans="1:12" ht="315" hidden="1" outlineLevel="2" x14ac:dyDescent="0.25">
      <c r="A4883" t="s">
        <v>2359</v>
      </c>
      <c r="B4883" s="1" t="s">
        <v>2360</v>
      </c>
      <c r="C4883" t="s">
        <v>14</v>
      </c>
      <c r="D4883" t="s">
        <v>15</v>
      </c>
      <c r="E4883">
        <v>2</v>
      </c>
      <c r="F4883" s="5">
        <v>43601</v>
      </c>
      <c r="G4883" s="2">
        <v>43615</v>
      </c>
      <c r="H4883" s="3">
        <v>43602</v>
      </c>
      <c r="I4883" t="s">
        <v>36</v>
      </c>
      <c r="J4883" t="s">
        <v>17</v>
      </c>
      <c r="K4883">
        <v>118088394</v>
      </c>
      <c r="L4883">
        <v>9793</v>
      </c>
    </row>
    <row r="4884" spans="1:12" ht="375" hidden="1" outlineLevel="2" x14ac:dyDescent="0.25">
      <c r="A4884" t="s">
        <v>2361</v>
      </c>
      <c r="B4884" s="1" t="s">
        <v>2362</v>
      </c>
      <c r="C4884" t="s">
        <v>207</v>
      </c>
      <c r="D4884" t="s">
        <v>15</v>
      </c>
      <c r="E4884">
        <v>3</v>
      </c>
      <c r="F4884" s="5">
        <v>43601</v>
      </c>
      <c r="G4884" s="2">
        <v>43615</v>
      </c>
      <c r="H4884" s="3">
        <v>43604</v>
      </c>
      <c r="I4884" t="s">
        <v>110</v>
      </c>
      <c r="J4884" t="s">
        <v>17</v>
      </c>
      <c r="K4884">
        <v>118089432</v>
      </c>
      <c r="L4884">
        <v>9941</v>
      </c>
    </row>
    <row r="4885" spans="1:12" ht="409.5" hidden="1" outlineLevel="2" x14ac:dyDescent="0.25">
      <c r="A4885" t="s">
        <v>2363</v>
      </c>
      <c r="B4885" s="1" t="s">
        <v>2364</v>
      </c>
      <c r="C4885" t="s">
        <v>82</v>
      </c>
      <c r="D4885" t="s">
        <v>15</v>
      </c>
      <c r="E4885">
        <v>3</v>
      </c>
      <c r="F4885" s="5">
        <v>43601</v>
      </c>
      <c r="G4885" s="2">
        <v>43692</v>
      </c>
      <c r="H4885" s="3">
        <v>43604</v>
      </c>
      <c r="I4885" t="s">
        <v>151</v>
      </c>
      <c r="J4885" t="s">
        <v>66</v>
      </c>
      <c r="K4885">
        <v>118094608</v>
      </c>
      <c r="L4885">
        <v>9917</v>
      </c>
    </row>
    <row r="4886" spans="1:12" ht="120" hidden="1" outlineLevel="2" x14ac:dyDescent="0.25">
      <c r="A4886" t="s">
        <v>2365</v>
      </c>
      <c r="B4886" s="1" t="s">
        <v>2366</v>
      </c>
      <c r="C4886" t="s">
        <v>2367</v>
      </c>
      <c r="D4886" t="s">
        <v>15</v>
      </c>
      <c r="E4886">
        <v>3</v>
      </c>
      <c r="F4886" s="5">
        <v>43601</v>
      </c>
      <c r="G4886" s="2">
        <v>43663</v>
      </c>
      <c r="H4886" s="3">
        <v>43274</v>
      </c>
      <c r="I4886" t="s">
        <v>124</v>
      </c>
      <c r="J4886" t="s">
        <v>186</v>
      </c>
      <c r="K4886">
        <v>118086698</v>
      </c>
      <c r="L4886">
        <v>5091</v>
      </c>
    </row>
    <row r="4887" spans="1:12" ht="315" hidden="1" outlineLevel="2" x14ac:dyDescent="0.25">
      <c r="A4887" t="s">
        <v>2368</v>
      </c>
      <c r="B4887" s="1" t="s">
        <v>2369</v>
      </c>
      <c r="C4887" t="s">
        <v>14</v>
      </c>
      <c r="D4887" t="s">
        <v>15</v>
      </c>
      <c r="E4887">
        <v>2</v>
      </c>
      <c r="F4887" s="5">
        <v>43601</v>
      </c>
      <c r="G4887" s="2">
        <v>43608</v>
      </c>
      <c r="H4887" s="3">
        <v>43602</v>
      </c>
      <c r="I4887" t="s">
        <v>110</v>
      </c>
      <c r="J4887" t="s">
        <v>66</v>
      </c>
      <c r="K4887">
        <v>118098790</v>
      </c>
      <c r="L4887">
        <v>48082</v>
      </c>
    </row>
    <row r="4888" spans="1:12" ht="330" hidden="1" outlineLevel="2" x14ac:dyDescent="0.25">
      <c r="A4888" t="s">
        <v>2370</v>
      </c>
      <c r="B4888" s="1" t="s">
        <v>2371</v>
      </c>
      <c r="C4888" t="s">
        <v>1029</v>
      </c>
      <c r="D4888" t="s">
        <v>15</v>
      </c>
      <c r="E4888">
        <v>1</v>
      </c>
      <c r="F4888" s="5">
        <v>43601</v>
      </c>
      <c r="G4888" s="2">
        <v>43607</v>
      </c>
      <c r="H4888" s="3">
        <v>43601</v>
      </c>
      <c r="I4888" t="s">
        <v>45</v>
      </c>
      <c r="J4888" t="s">
        <v>66</v>
      </c>
      <c r="K4888">
        <v>118100420</v>
      </c>
      <c r="L4888">
        <v>1804</v>
      </c>
    </row>
    <row r="4889" spans="1:12" outlineLevel="1" collapsed="1" x14ac:dyDescent="0.25">
      <c r="B4889" s="1"/>
      <c r="F4889" s="12" t="s">
        <v>12244</v>
      </c>
      <c r="G4889" s="2"/>
      <c r="H4889" s="3"/>
      <c r="K4889">
        <f>SUBTOTAL(3,K4877:K4888)</f>
        <v>12</v>
      </c>
    </row>
    <row r="4890" spans="1:12" ht="285" hidden="1" outlineLevel="2" x14ac:dyDescent="0.25">
      <c r="A4890" t="s">
        <v>2321</v>
      </c>
      <c r="B4890" s="1" t="s">
        <v>2322</v>
      </c>
      <c r="C4890" t="s">
        <v>14</v>
      </c>
      <c r="D4890" t="s">
        <v>15</v>
      </c>
      <c r="E4890">
        <v>4</v>
      </c>
      <c r="F4890" s="5">
        <v>43600</v>
      </c>
      <c r="G4890" s="2">
        <v>43606</v>
      </c>
      <c r="H4890" s="3">
        <v>43602</v>
      </c>
      <c r="I4890" t="s">
        <v>110</v>
      </c>
      <c r="J4890" t="s">
        <v>61</v>
      </c>
      <c r="K4890">
        <v>117941931</v>
      </c>
      <c r="L4890">
        <v>9372</v>
      </c>
    </row>
    <row r="4891" spans="1:12" ht="285" hidden="1" outlineLevel="2" x14ac:dyDescent="0.25">
      <c r="A4891" t="s">
        <v>2323</v>
      </c>
      <c r="B4891" s="1" t="s">
        <v>2324</v>
      </c>
      <c r="C4891" t="s">
        <v>14</v>
      </c>
      <c r="D4891" t="s">
        <v>15</v>
      </c>
      <c r="E4891">
        <v>3</v>
      </c>
      <c r="F4891" s="5">
        <v>43600</v>
      </c>
      <c r="G4891" s="2">
        <v>43607</v>
      </c>
      <c r="H4891" s="3">
        <v>43602</v>
      </c>
      <c r="I4891" t="s">
        <v>110</v>
      </c>
      <c r="J4891" t="s">
        <v>61</v>
      </c>
      <c r="K4891">
        <v>117943096</v>
      </c>
      <c r="L4891">
        <v>3078</v>
      </c>
    </row>
    <row r="4892" spans="1:12" ht="330" hidden="1" outlineLevel="2" x14ac:dyDescent="0.25">
      <c r="A4892" t="s">
        <v>2325</v>
      </c>
      <c r="B4892" s="1" t="s">
        <v>2326</v>
      </c>
      <c r="C4892" t="s">
        <v>48</v>
      </c>
      <c r="D4892" t="s">
        <v>15</v>
      </c>
      <c r="E4892">
        <v>1</v>
      </c>
      <c r="F4892" s="5">
        <v>43600</v>
      </c>
      <c r="G4892" s="2">
        <v>43606</v>
      </c>
      <c r="H4892" s="3">
        <v>43599</v>
      </c>
      <c r="I4892" t="s">
        <v>42</v>
      </c>
      <c r="J4892" t="s">
        <v>61</v>
      </c>
      <c r="K4892">
        <v>117791272</v>
      </c>
      <c r="L4892">
        <v>9161</v>
      </c>
    </row>
    <row r="4893" spans="1:12" ht="240" hidden="1" outlineLevel="2" x14ac:dyDescent="0.25">
      <c r="A4893" t="s">
        <v>2327</v>
      </c>
      <c r="B4893" s="1" t="s">
        <v>2328</v>
      </c>
      <c r="C4893" t="s">
        <v>48</v>
      </c>
      <c r="D4893" t="s">
        <v>15</v>
      </c>
      <c r="E4893">
        <v>3</v>
      </c>
      <c r="F4893" s="5">
        <v>43600</v>
      </c>
      <c r="G4893" s="2">
        <v>43608</v>
      </c>
      <c r="H4893" s="3">
        <v>43174</v>
      </c>
      <c r="I4893" t="s">
        <v>45</v>
      </c>
      <c r="J4893" t="s">
        <v>49</v>
      </c>
      <c r="K4893">
        <v>95702155</v>
      </c>
      <c r="L4893">
        <v>1483</v>
      </c>
    </row>
    <row r="4894" spans="1:12" ht="90" hidden="1" outlineLevel="2" x14ac:dyDescent="0.25">
      <c r="A4894" t="s">
        <v>2329</v>
      </c>
      <c r="B4894" s="1" t="s">
        <v>2330</v>
      </c>
      <c r="C4894" t="s">
        <v>2331</v>
      </c>
      <c r="D4894" t="s">
        <v>15</v>
      </c>
      <c r="E4894">
        <v>3</v>
      </c>
      <c r="F4894" s="5">
        <v>43600</v>
      </c>
      <c r="G4894" s="2">
        <v>43657</v>
      </c>
      <c r="H4894" s="3">
        <v>43546</v>
      </c>
      <c r="I4894" t="s">
        <v>16</v>
      </c>
      <c r="J4894" t="s">
        <v>49</v>
      </c>
      <c r="K4894">
        <v>114553067</v>
      </c>
      <c r="L4894">
        <v>9243</v>
      </c>
    </row>
    <row r="4895" spans="1:12" ht="45" hidden="1" outlineLevel="2" x14ac:dyDescent="0.25">
      <c r="A4895" t="s">
        <v>2332</v>
      </c>
      <c r="B4895" s="1" t="s">
        <v>2333</v>
      </c>
      <c r="C4895" t="s">
        <v>570</v>
      </c>
      <c r="D4895" t="s">
        <v>15</v>
      </c>
      <c r="E4895">
        <v>2</v>
      </c>
      <c r="F4895" s="5">
        <v>43600</v>
      </c>
      <c r="G4895" s="2">
        <v>43605</v>
      </c>
      <c r="H4895" s="3">
        <v>43600</v>
      </c>
      <c r="I4895" t="s">
        <v>16</v>
      </c>
      <c r="J4895" t="s">
        <v>17</v>
      </c>
      <c r="K4895">
        <v>117940309</v>
      </c>
      <c r="L4895" t="s">
        <v>95</v>
      </c>
    </row>
    <row r="4896" spans="1:12" ht="45" hidden="1" outlineLevel="2" x14ac:dyDescent="0.25">
      <c r="A4896" t="s">
        <v>2334</v>
      </c>
      <c r="B4896" s="1" t="s">
        <v>2335</v>
      </c>
      <c r="C4896" t="s">
        <v>570</v>
      </c>
      <c r="D4896" t="s">
        <v>15</v>
      </c>
      <c r="E4896">
        <v>1</v>
      </c>
      <c r="F4896" s="5">
        <v>43600</v>
      </c>
      <c r="G4896" s="2">
        <v>43606</v>
      </c>
      <c r="H4896" s="3">
        <v>43600</v>
      </c>
      <c r="I4896" t="s">
        <v>16</v>
      </c>
      <c r="J4896" t="s">
        <v>17</v>
      </c>
      <c r="K4896">
        <v>118035368</v>
      </c>
      <c r="L4896" t="s">
        <v>571</v>
      </c>
    </row>
    <row r="4897" spans="1:12" ht="135" hidden="1" outlineLevel="2" x14ac:dyDescent="0.25">
      <c r="A4897" t="s">
        <v>2336</v>
      </c>
      <c r="B4897" s="1" t="s">
        <v>2337</v>
      </c>
      <c r="C4897" t="s">
        <v>24</v>
      </c>
      <c r="D4897" t="s">
        <v>15</v>
      </c>
      <c r="E4897">
        <v>2</v>
      </c>
      <c r="F4897" s="5">
        <v>43600</v>
      </c>
      <c r="G4897" s="2">
        <v>43634</v>
      </c>
      <c r="H4897" s="3">
        <v>43595</v>
      </c>
      <c r="I4897" t="s">
        <v>94</v>
      </c>
      <c r="J4897" t="s">
        <v>17</v>
      </c>
      <c r="K4897">
        <v>118046088</v>
      </c>
      <c r="L4897" t="s">
        <v>95</v>
      </c>
    </row>
    <row r="4898" spans="1:12" ht="225" hidden="1" outlineLevel="2" x14ac:dyDescent="0.25">
      <c r="A4898" t="s">
        <v>2338</v>
      </c>
      <c r="B4898" s="1" t="s">
        <v>2339</v>
      </c>
      <c r="C4898" t="s">
        <v>863</v>
      </c>
      <c r="D4898" t="s">
        <v>15</v>
      </c>
      <c r="E4898">
        <v>3</v>
      </c>
      <c r="F4898" s="5">
        <v>43600</v>
      </c>
      <c r="G4898" s="2">
        <v>43608</v>
      </c>
      <c r="H4898" s="3">
        <v>43603</v>
      </c>
      <c r="I4898" t="s">
        <v>45</v>
      </c>
      <c r="J4898" t="s">
        <v>17</v>
      </c>
      <c r="K4898">
        <v>118051049</v>
      </c>
      <c r="L4898">
        <v>345</v>
      </c>
    </row>
    <row r="4899" spans="1:12" ht="315" hidden="1" outlineLevel="2" x14ac:dyDescent="0.25">
      <c r="A4899" t="s">
        <v>2340</v>
      </c>
      <c r="B4899" s="1" t="s">
        <v>2341</v>
      </c>
      <c r="C4899" t="s">
        <v>48</v>
      </c>
      <c r="D4899" t="s">
        <v>15</v>
      </c>
      <c r="E4899">
        <v>3</v>
      </c>
      <c r="F4899" s="5">
        <v>43600</v>
      </c>
      <c r="G4899" s="2">
        <v>43615</v>
      </c>
      <c r="H4899" s="3">
        <v>43603</v>
      </c>
      <c r="I4899" t="s">
        <v>42</v>
      </c>
      <c r="J4899" t="s">
        <v>17</v>
      </c>
      <c r="K4899">
        <v>118052382</v>
      </c>
      <c r="L4899">
        <v>9161</v>
      </c>
    </row>
    <row r="4900" spans="1:12" ht="195" hidden="1" outlineLevel="2" x14ac:dyDescent="0.25">
      <c r="A4900" t="s">
        <v>2342</v>
      </c>
      <c r="B4900" s="1" t="s">
        <v>2343</v>
      </c>
      <c r="C4900" t="s">
        <v>147</v>
      </c>
      <c r="D4900" t="s">
        <v>15</v>
      </c>
      <c r="E4900">
        <v>1</v>
      </c>
      <c r="F4900" s="5">
        <v>43600</v>
      </c>
      <c r="G4900" s="2">
        <v>43629</v>
      </c>
      <c r="H4900" s="3">
        <v>43600</v>
      </c>
      <c r="I4900" t="s">
        <v>42</v>
      </c>
      <c r="J4900" t="s">
        <v>186</v>
      </c>
      <c r="K4900">
        <v>52677361</v>
      </c>
      <c r="L4900">
        <v>68305</v>
      </c>
    </row>
    <row r="4901" spans="1:12" ht="240" hidden="1" outlineLevel="2" x14ac:dyDescent="0.25">
      <c r="A4901" t="s">
        <v>2344</v>
      </c>
      <c r="B4901" s="1" t="s">
        <v>2345</v>
      </c>
      <c r="C4901" t="s">
        <v>14</v>
      </c>
      <c r="D4901" t="s">
        <v>15</v>
      </c>
      <c r="E4901">
        <v>2</v>
      </c>
      <c r="F4901" s="5">
        <v>43600</v>
      </c>
      <c r="G4901" s="2">
        <v>43607</v>
      </c>
      <c r="H4901" s="3">
        <v>43601</v>
      </c>
      <c r="I4901" t="s">
        <v>39</v>
      </c>
      <c r="J4901" t="s">
        <v>49</v>
      </c>
      <c r="K4901">
        <v>118054417</v>
      </c>
      <c r="L4901">
        <v>9490</v>
      </c>
    </row>
    <row r="4902" spans="1:12" outlineLevel="1" collapsed="1" x14ac:dyDescent="0.25">
      <c r="B4902" s="1"/>
      <c r="F4902" s="12" t="s">
        <v>12245</v>
      </c>
      <c r="G4902" s="2"/>
      <c r="H4902" s="3"/>
      <c r="K4902">
        <f>SUBTOTAL(3,K4890:K4901)</f>
        <v>12</v>
      </c>
    </row>
    <row r="4903" spans="1:12" ht="409.5" hidden="1" outlineLevel="2" x14ac:dyDescent="0.25">
      <c r="A4903" t="s">
        <v>2300</v>
      </c>
      <c r="B4903" s="1" t="s">
        <v>2301</v>
      </c>
      <c r="C4903" t="s">
        <v>147</v>
      </c>
      <c r="D4903" t="s">
        <v>15</v>
      </c>
      <c r="E4903">
        <v>2</v>
      </c>
      <c r="F4903" s="5">
        <v>43599</v>
      </c>
      <c r="G4903" s="2">
        <v>43626</v>
      </c>
      <c r="H4903" s="3">
        <v>43599</v>
      </c>
      <c r="I4903" t="s">
        <v>300</v>
      </c>
      <c r="J4903" t="s">
        <v>17</v>
      </c>
      <c r="K4903">
        <v>117768881</v>
      </c>
      <c r="L4903">
        <v>6622</v>
      </c>
    </row>
    <row r="4904" spans="1:12" ht="300" hidden="1" outlineLevel="2" x14ac:dyDescent="0.25">
      <c r="A4904" t="s">
        <v>2302</v>
      </c>
      <c r="B4904" s="1" t="s">
        <v>2303</v>
      </c>
      <c r="C4904" t="s">
        <v>14</v>
      </c>
      <c r="D4904" t="s">
        <v>15</v>
      </c>
      <c r="E4904">
        <v>3</v>
      </c>
      <c r="F4904" s="5">
        <v>43599</v>
      </c>
      <c r="G4904" s="2">
        <v>43607</v>
      </c>
      <c r="H4904" s="3">
        <v>43601</v>
      </c>
      <c r="I4904" t="s">
        <v>36</v>
      </c>
      <c r="J4904" t="s">
        <v>17</v>
      </c>
      <c r="K4904">
        <v>117769800</v>
      </c>
      <c r="L4904">
        <v>9793</v>
      </c>
    </row>
    <row r="4905" spans="1:12" ht="300" hidden="1" outlineLevel="2" x14ac:dyDescent="0.25">
      <c r="A4905" t="s">
        <v>2304</v>
      </c>
      <c r="B4905" s="1" t="s">
        <v>2305</v>
      </c>
      <c r="C4905" t="s">
        <v>14</v>
      </c>
      <c r="D4905" t="s">
        <v>15</v>
      </c>
      <c r="E4905">
        <v>4</v>
      </c>
      <c r="F4905" s="5">
        <v>43599</v>
      </c>
      <c r="G4905" s="2">
        <v>43605</v>
      </c>
      <c r="H4905" s="3">
        <v>43601</v>
      </c>
      <c r="I4905" t="s">
        <v>151</v>
      </c>
      <c r="J4905" t="s">
        <v>17</v>
      </c>
      <c r="K4905">
        <v>117769901</v>
      </c>
      <c r="L4905">
        <v>1283</v>
      </c>
    </row>
    <row r="4906" spans="1:12" ht="300" hidden="1" outlineLevel="2" x14ac:dyDescent="0.25">
      <c r="A4906" t="s">
        <v>2306</v>
      </c>
      <c r="B4906" s="1" t="s">
        <v>2307</v>
      </c>
      <c r="C4906" t="s">
        <v>74</v>
      </c>
      <c r="D4906" t="s">
        <v>15</v>
      </c>
      <c r="E4906">
        <v>4</v>
      </c>
      <c r="F4906" s="5">
        <v>43599</v>
      </c>
      <c r="G4906" s="2">
        <v>43607</v>
      </c>
      <c r="H4906" s="3">
        <v>43602</v>
      </c>
      <c r="I4906" t="s">
        <v>94</v>
      </c>
      <c r="J4906" t="s">
        <v>17</v>
      </c>
      <c r="K4906">
        <v>117784443</v>
      </c>
      <c r="L4906">
        <v>9874</v>
      </c>
    </row>
    <row r="4907" spans="1:12" ht="270" hidden="1" outlineLevel="2" x14ac:dyDescent="0.25">
      <c r="A4907" t="s">
        <v>2308</v>
      </c>
      <c r="B4907" s="1" t="s">
        <v>2309</v>
      </c>
      <c r="C4907" t="s">
        <v>2310</v>
      </c>
      <c r="D4907" t="s">
        <v>15</v>
      </c>
      <c r="E4907">
        <v>4</v>
      </c>
      <c r="F4907" s="5">
        <v>43599</v>
      </c>
      <c r="G4907" s="2">
        <v>43605</v>
      </c>
      <c r="H4907" s="3">
        <v>43601</v>
      </c>
      <c r="I4907" t="s">
        <v>45</v>
      </c>
      <c r="J4907" t="s">
        <v>17</v>
      </c>
      <c r="K4907">
        <v>117766390</v>
      </c>
      <c r="L4907">
        <v>10492</v>
      </c>
    </row>
    <row r="4908" spans="1:12" ht="285" hidden="1" outlineLevel="2" x14ac:dyDescent="0.25">
      <c r="A4908" t="s">
        <v>2311</v>
      </c>
      <c r="B4908" s="1" t="s">
        <v>2312</v>
      </c>
      <c r="C4908" t="s">
        <v>14</v>
      </c>
      <c r="D4908" t="s">
        <v>15</v>
      </c>
      <c r="E4908">
        <v>2</v>
      </c>
      <c r="F4908" s="5">
        <v>43599</v>
      </c>
      <c r="G4908" s="2">
        <v>43637</v>
      </c>
      <c r="H4908" s="3">
        <v>43600</v>
      </c>
      <c r="I4908" t="s">
        <v>39</v>
      </c>
      <c r="J4908" t="s">
        <v>17</v>
      </c>
      <c r="K4908">
        <v>117867957</v>
      </c>
      <c r="L4908">
        <v>9884</v>
      </c>
    </row>
    <row r="4909" spans="1:12" ht="390" hidden="1" outlineLevel="2" x14ac:dyDescent="0.25">
      <c r="A4909" t="s">
        <v>2313</v>
      </c>
      <c r="B4909" s="1" t="s">
        <v>2314</v>
      </c>
      <c r="C4909" t="s">
        <v>863</v>
      </c>
      <c r="D4909" t="s">
        <v>15</v>
      </c>
      <c r="E4909">
        <v>3</v>
      </c>
      <c r="F4909" s="5">
        <v>43599</v>
      </c>
      <c r="G4909" s="2">
        <v>43760</v>
      </c>
      <c r="H4909" s="3">
        <v>43602</v>
      </c>
      <c r="I4909" t="s">
        <v>39</v>
      </c>
      <c r="J4909" t="s">
        <v>17</v>
      </c>
      <c r="K4909">
        <v>117868069</v>
      </c>
      <c r="L4909">
        <v>3077</v>
      </c>
    </row>
    <row r="4910" spans="1:12" ht="255" hidden="1" outlineLevel="2" x14ac:dyDescent="0.25">
      <c r="A4910" t="s">
        <v>2315</v>
      </c>
      <c r="B4910" s="1" t="s">
        <v>2316</v>
      </c>
      <c r="C4910" t="s">
        <v>231</v>
      </c>
      <c r="D4910" t="s">
        <v>15</v>
      </c>
      <c r="E4910">
        <v>2</v>
      </c>
      <c r="F4910" s="5">
        <v>43599</v>
      </c>
      <c r="G4910" s="2">
        <v>43607</v>
      </c>
      <c r="H4910" s="3">
        <v>43600</v>
      </c>
      <c r="I4910" t="s">
        <v>225</v>
      </c>
      <c r="J4910" t="s">
        <v>17</v>
      </c>
      <c r="K4910">
        <v>117869262</v>
      </c>
      <c r="L4910">
        <v>2294</v>
      </c>
    </row>
    <row r="4911" spans="1:12" ht="165" hidden="1" outlineLevel="2" x14ac:dyDescent="0.25">
      <c r="A4911" t="s">
        <v>2317</v>
      </c>
      <c r="B4911" s="1" t="s">
        <v>2318</v>
      </c>
      <c r="C4911" t="s">
        <v>14</v>
      </c>
      <c r="D4911" t="s">
        <v>15</v>
      </c>
      <c r="E4911">
        <v>2</v>
      </c>
      <c r="F4911" s="5">
        <v>43599</v>
      </c>
      <c r="G4911" s="2">
        <v>43634</v>
      </c>
      <c r="H4911" s="3">
        <v>43600</v>
      </c>
      <c r="I4911" t="s">
        <v>39</v>
      </c>
      <c r="J4911" t="s">
        <v>17</v>
      </c>
      <c r="K4911">
        <v>117935316</v>
      </c>
      <c r="L4911" t="s">
        <v>1384</v>
      </c>
    </row>
    <row r="4912" spans="1:12" ht="409.5" hidden="1" outlineLevel="2" x14ac:dyDescent="0.25">
      <c r="A4912" t="s">
        <v>2319</v>
      </c>
      <c r="B4912" s="1" t="s">
        <v>2320</v>
      </c>
      <c r="C4912" t="s">
        <v>14</v>
      </c>
      <c r="D4912" t="s">
        <v>15</v>
      </c>
      <c r="E4912">
        <v>4</v>
      </c>
      <c r="F4912" s="5">
        <v>43599</v>
      </c>
      <c r="G4912" s="2">
        <v>43605</v>
      </c>
      <c r="H4912" s="3">
        <v>43600.125833333332</v>
      </c>
      <c r="I4912" t="s">
        <v>110</v>
      </c>
      <c r="J4912" t="s">
        <v>61</v>
      </c>
      <c r="K4912">
        <v>117942716</v>
      </c>
      <c r="L4912">
        <v>6612</v>
      </c>
    </row>
    <row r="4913" spans="1:12" outlineLevel="1" collapsed="1" x14ac:dyDescent="0.25">
      <c r="B4913" s="1"/>
      <c r="F4913" s="12" t="s">
        <v>12246</v>
      </c>
      <c r="G4913" s="2"/>
      <c r="H4913" s="3"/>
      <c r="K4913">
        <f>SUBTOTAL(3,K4903:K4912)</f>
        <v>10</v>
      </c>
    </row>
    <row r="4914" spans="1:12" ht="409.5" hidden="1" outlineLevel="2" x14ac:dyDescent="0.25">
      <c r="A4914" t="s">
        <v>2254</v>
      </c>
      <c r="B4914" s="1" t="s">
        <v>2255</v>
      </c>
      <c r="C4914" t="s">
        <v>48</v>
      </c>
      <c r="D4914" t="s">
        <v>15</v>
      </c>
      <c r="E4914">
        <v>3</v>
      </c>
      <c r="F4914" s="5">
        <v>43598</v>
      </c>
      <c r="G4914" s="2">
        <v>43726</v>
      </c>
      <c r="H4914" s="3">
        <v>43601</v>
      </c>
      <c r="I4914" t="s">
        <v>75</v>
      </c>
      <c r="J4914" t="s">
        <v>17</v>
      </c>
      <c r="K4914">
        <v>117729483</v>
      </c>
      <c r="L4914">
        <v>9161</v>
      </c>
    </row>
    <row r="4915" spans="1:12" ht="255" hidden="1" outlineLevel="2" x14ac:dyDescent="0.25">
      <c r="A4915" t="s">
        <v>2256</v>
      </c>
      <c r="B4915" s="1" t="s">
        <v>2257</v>
      </c>
      <c r="C4915" t="s">
        <v>147</v>
      </c>
      <c r="D4915" t="s">
        <v>15</v>
      </c>
      <c r="E4915">
        <v>4</v>
      </c>
      <c r="F4915" s="5">
        <v>43598</v>
      </c>
      <c r="G4915" s="2">
        <v>43605</v>
      </c>
      <c r="H4915" s="3">
        <v>43600</v>
      </c>
      <c r="I4915" t="s">
        <v>300</v>
      </c>
      <c r="J4915" t="s">
        <v>17</v>
      </c>
      <c r="K4915">
        <v>117733828</v>
      </c>
      <c r="L4915">
        <v>2298</v>
      </c>
    </row>
    <row r="4916" spans="1:12" ht="195" hidden="1" outlineLevel="2" x14ac:dyDescent="0.25">
      <c r="A4916" t="s">
        <v>2258</v>
      </c>
      <c r="B4916" s="1" t="s">
        <v>2259</v>
      </c>
      <c r="C4916" t="s">
        <v>24</v>
      </c>
      <c r="D4916" t="s">
        <v>15</v>
      </c>
      <c r="E4916">
        <v>2</v>
      </c>
      <c r="F4916" s="5">
        <v>43598</v>
      </c>
      <c r="G4916" s="2">
        <v>43677</v>
      </c>
      <c r="H4916" s="3">
        <v>43600</v>
      </c>
      <c r="I4916" t="s">
        <v>58</v>
      </c>
      <c r="J4916" t="s">
        <v>17</v>
      </c>
      <c r="K4916">
        <v>117736567</v>
      </c>
      <c r="L4916">
        <v>6622</v>
      </c>
    </row>
    <row r="4917" spans="1:12" ht="210" hidden="1" outlineLevel="2" x14ac:dyDescent="0.25">
      <c r="A4917" t="s">
        <v>2260</v>
      </c>
      <c r="B4917" s="1" t="s">
        <v>2261</v>
      </c>
      <c r="C4917" t="s">
        <v>74</v>
      </c>
      <c r="D4917" t="s">
        <v>15</v>
      </c>
      <c r="E4917">
        <v>3</v>
      </c>
      <c r="F4917" s="5">
        <v>43598</v>
      </c>
      <c r="G4917" s="2">
        <v>43616</v>
      </c>
      <c r="H4917" s="3">
        <v>43601</v>
      </c>
      <c r="I4917" t="s">
        <v>29</v>
      </c>
      <c r="J4917" t="s">
        <v>17</v>
      </c>
      <c r="K4917">
        <v>117737912</v>
      </c>
      <c r="L4917">
        <v>3862</v>
      </c>
    </row>
    <row r="4918" spans="1:12" ht="330" hidden="1" outlineLevel="2" x14ac:dyDescent="0.25">
      <c r="A4918" t="s">
        <v>2262</v>
      </c>
      <c r="B4918" s="1" t="s">
        <v>2263</v>
      </c>
      <c r="C4918" t="s">
        <v>147</v>
      </c>
      <c r="D4918" t="s">
        <v>15</v>
      </c>
      <c r="E4918">
        <v>4</v>
      </c>
      <c r="F4918" s="5">
        <v>43598</v>
      </c>
      <c r="G4918" s="2">
        <v>43605</v>
      </c>
      <c r="H4918" s="3">
        <v>43600</v>
      </c>
      <c r="I4918" t="s">
        <v>45</v>
      </c>
      <c r="J4918" t="s">
        <v>17</v>
      </c>
      <c r="K4918">
        <v>117716587</v>
      </c>
      <c r="L4918">
        <v>10495</v>
      </c>
    </row>
    <row r="4919" spans="1:12" ht="90" hidden="1" outlineLevel="2" x14ac:dyDescent="0.25">
      <c r="A4919" t="s">
        <v>2264</v>
      </c>
      <c r="B4919" s="1" t="s">
        <v>2265</v>
      </c>
      <c r="C4919" t="s">
        <v>116</v>
      </c>
      <c r="D4919" t="s">
        <v>15</v>
      </c>
      <c r="E4919">
        <v>3</v>
      </c>
      <c r="F4919" s="5">
        <v>43598</v>
      </c>
      <c r="G4919" s="2">
        <v>43620</v>
      </c>
      <c r="H4919" s="3">
        <v>43609</v>
      </c>
      <c r="I4919" t="s">
        <v>124</v>
      </c>
      <c r="J4919" t="s">
        <v>186</v>
      </c>
      <c r="K4919">
        <v>116224921</v>
      </c>
      <c r="L4919">
        <v>9884</v>
      </c>
    </row>
    <row r="4920" spans="1:12" ht="120" hidden="1" outlineLevel="2" x14ac:dyDescent="0.25">
      <c r="A4920" t="s">
        <v>2266</v>
      </c>
      <c r="B4920" s="1" t="s">
        <v>2267</v>
      </c>
      <c r="C4920" t="s">
        <v>116</v>
      </c>
      <c r="D4920" t="s">
        <v>15</v>
      </c>
      <c r="E4920">
        <v>3</v>
      </c>
      <c r="F4920" s="5">
        <v>43598</v>
      </c>
      <c r="G4920" s="2">
        <v>43613</v>
      </c>
      <c r="H4920" s="3">
        <v>43609</v>
      </c>
      <c r="I4920" t="s">
        <v>124</v>
      </c>
      <c r="J4920" t="s">
        <v>186</v>
      </c>
      <c r="K4920">
        <v>116224130</v>
      </c>
      <c r="L4920">
        <v>1467</v>
      </c>
    </row>
    <row r="4921" spans="1:12" ht="150" hidden="1" outlineLevel="2" x14ac:dyDescent="0.25">
      <c r="A4921" t="s">
        <v>2268</v>
      </c>
      <c r="B4921" s="1" t="s">
        <v>2269</v>
      </c>
      <c r="C4921" t="s">
        <v>116</v>
      </c>
      <c r="D4921" t="s">
        <v>15</v>
      </c>
      <c r="E4921">
        <v>3</v>
      </c>
      <c r="F4921" s="5">
        <v>43598</v>
      </c>
      <c r="G4921" s="2">
        <v>43613</v>
      </c>
      <c r="H4921" s="3">
        <v>43609</v>
      </c>
      <c r="I4921" t="s">
        <v>124</v>
      </c>
      <c r="J4921" t="s">
        <v>186</v>
      </c>
      <c r="K4921">
        <v>116224149</v>
      </c>
      <c r="L4921">
        <v>9874</v>
      </c>
    </row>
    <row r="4922" spans="1:12" ht="90" hidden="1" outlineLevel="2" x14ac:dyDescent="0.25">
      <c r="A4922" t="s">
        <v>2270</v>
      </c>
      <c r="B4922" s="1" t="s">
        <v>2271</v>
      </c>
      <c r="C4922" t="s">
        <v>116</v>
      </c>
      <c r="D4922" t="s">
        <v>15</v>
      </c>
      <c r="E4922">
        <v>3</v>
      </c>
      <c r="F4922" s="5">
        <v>43598</v>
      </c>
      <c r="G4922" s="2">
        <v>43620</v>
      </c>
      <c r="H4922" s="3">
        <v>43609</v>
      </c>
      <c r="I4922" t="s">
        <v>124</v>
      </c>
      <c r="J4922" t="s">
        <v>186</v>
      </c>
      <c r="K4922">
        <v>116224176</v>
      </c>
      <c r="L4922">
        <v>10005</v>
      </c>
    </row>
    <row r="4923" spans="1:12" ht="180" hidden="1" outlineLevel="2" x14ac:dyDescent="0.25">
      <c r="A4923" t="s">
        <v>2272</v>
      </c>
      <c r="B4923" s="1" t="s">
        <v>2273</v>
      </c>
      <c r="C4923" t="s">
        <v>116</v>
      </c>
      <c r="D4923" t="s">
        <v>15</v>
      </c>
      <c r="E4923">
        <v>3</v>
      </c>
      <c r="F4923" s="5">
        <v>43598</v>
      </c>
      <c r="G4923" s="2">
        <v>43620</v>
      </c>
      <c r="H4923" s="3">
        <v>43609</v>
      </c>
      <c r="I4923" t="s">
        <v>124</v>
      </c>
      <c r="J4923" t="s">
        <v>186</v>
      </c>
      <c r="K4923">
        <v>116225654</v>
      </c>
      <c r="L4923">
        <v>182</v>
      </c>
    </row>
    <row r="4924" spans="1:12" ht="225" hidden="1" outlineLevel="2" x14ac:dyDescent="0.25">
      <c r="A4924" t="s">
        <v>2274</v>
      </c>
      <c r="B4924" s="1" t="s">
        <v>2275</v>
      </c>
      <c r="C4924" t="s">
        <v>48</v>
      </c>
      <c r="D4924" t="s">
        <v>15</v>
      </c>
      <c r="E4924">
        <v>4</v>
      </c>
      <c r="F4924" s="5">
        <v>43598</v>
      </c>
      <c r="G4924" s="2">
        <v>43602</v>
      </c>
      <c r="H4924" s="3">
        <v>43599</v>
      </c>
      <c r="I4924" t="s">
        <v>42</v>
      </c>
      <c r="J4924" t="s">
        <v>17</v>
      </c>
      <c r="K4924">
        <v>117743722</v>
      </c>
      <c r="L4924">
        <v>3024</v>
      </c>
    </row>
    <row r="4925" spans="1:12" hidden="1" outlineLevel="2" x14ac:dyDescent="0.25">
      <c r="A4925" t="s">
        <v>2276</v>
      </c>
      <c r="B4925" t="s">
        <v>2277</v>
      </c>
      <c r="C4925" t="s">
        <v>116</v>
      </c>
      <c r="D4925" t="s">
        <v>15</v>
      </c>
      <c r="E4925">
        <v>3</v>
      </c>
      <c r="F4925" s="5">
        <v>43598</v>
      </c>
      <c r="G4925" s="2">
        <v>43620</v>
      </c>
      <c r="H4925" s="3">
        <v>43609</v>
      </c>
      <c r="I4925" t="s">
        <v>124</v>
      </c>
      <c r="J4925" t="s">
        <v>186</v>
      </c>
      <c r="K4925">
        <v>116226463</v>
      </c>
      <c r="L4925">
        <v>4950</v>
      </c>
    </row>
    <row r="4926" spans="1:12" ht="255" hidden="1" outlineLevel="2" x14ac:dyDescent="0.25">
      <c r="A4926" t="s">
        <v>2278</v>
      </c>
      <c r="B4926" s="1" t="s">
        <v>2279</v>
      </c>
      <c r="C4926" t="s">
        <v>214</v>
      </c>
      <c r="D4926" t="s">
        <v>15</v>
      </c>
      <c r="E4926">
        <v>4</v>
      </c>
      <c r="F4926" s="5">
        <v>43598</v>
      </c>
      <c r="G4926" s="2">
        <v>43602</v>
      </c>
      <c r="H4926" s="3">
        <v>43599</v>
      </c>
      <c r="I4926" t="s">
        <v>455</v>
      </c>
      <c r="J4926" t="s">
        <v>17</v>
      </c>
      <c r="K4926">
        <v>117745530</v>
      </c>
      <c r="L4926">
        <v>9807</v>
      </c>
    </row>
    <row r="4927" spans="1:12" ht="105" hidden="1" outlineLevel="2" x14ac:dyDescent="0.25">
      <c r="A4927" t="s">
        <v>2280</v>
      </c>
      <c r="B4927" s="1" t="s">
        <v>2281</v>
      </c>
      <c r="C4927" t="s">
        <v>116</v>
      </c>
      <c r="D4927" t="s">
        <v>15</v>
      </c>
      <c r="E4927">
        <v>3</v>
      </c>
      <c r="F4927" s="5">
        <v>43598</v>
      </c>
      <c r="G4927" s="2">
        <v>43620</v>
      </c>
      <c r="H4927" s="3">
        <v>43609</v>
      </c>
      <c r="I4927" t="s">
        <v>124</v>
      </c>
      <c r="J4927" t="s">
        <v>186</v>
      </c>
      <c r="K4927">
        <v>116224949</v>
      </c>
      <c r="L4927">
        <v>2661</v>
      </c>
    </row>
    <row r="4928" spans="1:12" ht="225" hidden="1" outlineLevel="2" x14ac:dyDescent="0.25">
      <c r="A4928" t="s">
        <v>2282</v>
      </c>
      <c r="B4928" s="1" t="s">
        <v>2283</v>
      </c>
      <c r="C4928" t="s">
        <v>14</v>
      </c>
      <c r="D4928" t="s">
        <v>15</v>
      </c>
      <c r="E4928">
        <v>4</v>
      </c>
      <c r="F4928" s="5">
        <v>43598</v>
      </c>
      <c r="G4928" s="2">
        <v>43605</v>
      </c>
      <c r="H4928" s="3">
        <v>43601</v>
      </c>
      <c r="I4928" t="s">
        <v>110</v>
      </c>
      <c r="J4928" t="s">
        <v>17</v>
      </c>
      <c r="K4928">
        <v>117749852</v>
      </c>
      <c r="L4928">
        <v>8431</v>
      </c>
    </row>
    <row r="4929" spans="1:12" ht="375" hidden="1" outlineLevel="2" x14ac:dyDescent="0.25">
      <c r="A4929" t="s">
        <v>2284</v>
      </c>
      <c r="B4929" s="1" t="s">
        <v>2285</v>
      </c>
      <c r="C4929" t="s">
        <v>48</v>
      </c>
      <c r="D4929" t="s">
        <v>15</v>
      </c>
      <c r="E4929">
        <v>1</v>
      </c>
      <c r="F4929" s="5">
        <v>43598</v>
      </c>
      <c r="G4929" s="2">
        <v>43615</v>
      </c>
      <c r="H4929" s="3">
        <v>43598</v>
      </c>
      <c r="I4929" t="s">
        <v>29</v>
      </c>
      <c r="J4929" t="s">
        <v>49</v>
      </c>
      <c r="K4929">
        <v>117764811</v>
      </c>
      <c r="L4929">
        <v>16473</v>
      </c>
    </row>
    <row r="4930" spans="1:12" ht="330" hidden="1" outlineLevel="2" x14ac:dyDescent="0.25">
      <c r="A4930" t="s">
        <v>2286</v>
      </c>
      <c r="B4930" s="1" t="s">
        <v>2287</v>
      </c>
      <c r="C4930" t="s">
        <v>14</v>
      </c>
      <c r="D4930" t="s">
        <v>15</v>
      </c>
      <c r="E4930">
        <v>3</v>
      </c>
      <c r="F4930" s="5">
        <v>43598</v>
      </c>
      <c r="G4930" s="2">
        <v>43606</v>
      </c>
      <c r="H4930" s="3">
        <v>43601</v>
      </c>
      <c r="I4930" t="s">
        <v>75</v>
      </c>
      <c r="J4930" t="s">
        <v>61</v>
      </c>
      <c r="K4930">
        <v>117764496</v>
      </c>
      <c r="L4930">
        <v>9198</v>
      </c>
    </row>
    <row r="4931" spans="1:12" ht="240" hidden="1" outlineLevel="2" x14ac:dyDescent="0.25">
      <c r="A4931" t="s">
        <v>2288</v>
      </c>
      <c r="B4931" s="1" t="s">
        <v>2289</v>
      </c>
      <c r="C4931" t="s">
        <v>48</v>
      </c>
      <c r="D4931" t="s">
        <v>15</v>
      </c>
      <c r="E4931">
        <v>4</v>
      </c>
      <c r="F4931" s="5">
        <v>43598</v>
      </c>
      <c r="G4931" s="2">
        <v>43605</v>
      </c>
      <c r="H4931" s="3">
        <v>43598</v>
      </c>
      <c r="I4931" t="s">
        <v>75</v>
      </c>
      <c r="J4931" t="s">
        <v>61</v>
      </c>
      <c r="K4931">
        <v>117764099</v>
      </c>
      <c r="L4931">
        <v>9700</v>
      </c>
    </row>
    <row r="4932" spans="1:12" ht="210" hidden="1" outlineLevel="2" x14ac:dyDescent="0.25">
      <c r="A4932" t="s">
        <v>2290</v>
      </c>
      <c r="B4932" s="1" t="s">
        <v>2291</v>
      </c>
      <c r="C4932" t="s">
        <v>14</v>
      </c>
      <c r="D4932" t="s">
        <v>15</v>
      </c>
      <c r="E4932">
        <v>3</v>
      </c>
      <c r="F4932" s="5">
        <v>43598</v>
      </c>
      <c r="G4932" s="2">
        <v>43677</v>
      </c>
      <c r="H4932" s="3">
        <v>43601</v>
      </c>
      <c r="I4932" t="s">
        <v>39</v>
      </c>
      <c r="J4932" t="s">
        <v>49</v>
      </c>
      <c r="K4932">
        <v>117766815</v>
      </c>
      <c r="L4932">
        <v>3947</v>
      </c>
    </row>
    <row r="4933" spans="1:12" ht="375" hidden="1" outlineLevel="2" x14ac:dyDescent="0.25">
      <c r="A4933" t="s">
        <v>2292</v>
      </c>
      <c r="B4933" s="1" t="s">
        <v>2293</v>
      </c>
      <c r="C4933" t="s">
        <v>24</v>
      </c>
      <c r="D4933" t="s">
        <v>15</v>
      </c>
      <c r="E4933">
        <v>3</v>
      </c>
      <c r="F4933" s="5">
        <v>43598</v>
      </c>
      <c r="G4933" s="2">
        <v>43607</v>
      </c>
      <c r="H4933" s="3">
        <v>43601</v>
      </c>
      <c r="I4933" t="s">
        <v>53</v>
      </c>
      <c r="J4933" t="s">
        <v>49</v>
      </c>
      <c r="K4933">
        <v>117766411</v>
      </c>
      <c r="L4933">
        <v>9506</v>
      </c>
    </row>
    <row r="4934" spans="1:12" ht="165" hidden="1" outlineLevel="2" x14ac:dyDescent="0.25">
      <c r="A4934" t="s">
        <v>2294</v>
      </c>
      <c r="B4934" s="1" t="s">
        <v>2295</v>
      </c>
      <c r="C4934" t="s">
        <v>14</v>
      </c>
      <c r="D4934" t="s">
        <v>15</v>
      </c>
      <c r="E4934">
        <v>2</v>
      </c>
      <c r="F4934" s="5">
        <v>43598</v>
      </c>
      <c r="G4934" s="2">
        <v>43760</v>
      </c>
      <c r="H4934" s="3">
        <v>43599</v>
      </c>
      <c r="I4934" t="s">
        <v>53</v>
      </c>
      <c r="J4934" t="s">
        <v>49</v>
      </c>
      <c r="K4934">
        <v>117766334</v>
      </c>
      <c r="L4934">
        <v>9506</v>
      </c>
    </row>
    <row r="4935" spans="1:12" ht="195" hidden="1" outlineLevel="2" x14ac:dyDescent="0.25">
      <c r="A4935" t="s">
        <v>2296</v>
      </c>
      <c r="B4935" s="1" t="s">
        <v>2297</v>
      </c>
      <c r="C4935" t="s">
        <v>14</v>
      </c>
      <c r="D4935" t="s">
        <v>15</v>
      </c>
      <c r="E4935">
        <v>4</v>
      </c>
      <c r="F4935" s="5">
        <v>43598</v>
      </c>
      <c r="G4935" s="2">
        <v>43605</v>
      </c>
      <c r="H4935" s="3">
        <v>43598</v>
      </c>
      <c r="I4935" t="s">
        <v>151</v>
      </c>
      <c r="J4935" t="s">
        <v>17</v>
      </c>
      <c r="K4935">
        <v>117767622</v>
      </c>
      <c r="L4935">
        <v>6433</v>
      </c>
    </row>
    <row r="4936" spans="1:12" ht="150" hidden="1" outlineLevel="2" x14ac:dyDescent="0.25">
      <c r="A4936" t="s">
        <v>2298</v>
      </c>
      <c r="B4936" s="1" t="s">
        <v>2299</v>
      </c>
      <c r="C4936" t="s">
        <v>14</v>
      </c>
      <c r="D4936" t="s">
        <v>15</v>
      </c>
      <c r="E4936">
        <v>4</v>
      </c>
      <c r="F4936" s="5">
        <v>43598</v>
      </c>
      <c r="G4936" s="2">
        <v>43602</v>
      </c>
      <c r="H4936" s="3">
        <v>43598</v>
      </c>
      <c r="I4936" t="s">
        <v>39</v>
      </c>
      <c r="J4936" t="s">
        <v>17</v>
      </c>
      <c r="K4936">
        <v>117768849</v>
      </c>
      <c r="L4936">
        <v>6622</v>
      </c>
    </row>
    <row r="4937" spans="1:12" outlineLevel="1" collapsed="1" x14ac:dyDescent="0.25">
      <c r="B4937" s="1"/>
      <c r="F4937" s="12" t="s">
        <v>12247</v>
      </c>
      <c r="G4937" s="2"/>
      <c r="H4937" s="3"/>
      <c r="K4937">
        <f>SUBTOTAL(3,K4914:K4936)</f>
        <v>23</v>
      </c>
    </row>
    <row r="4938" spans="1:12" ht="409.5" hidden="1" outlineLevel="2" x14ac:dyDescent="0.25">
      <c r="A4938" t="s">
        <v>2236</v>
      </c>
      <c r="B4938" s="1" t="s">
        <v>2237</v>
      </c>
      <c r="C4938" t="s">
        <v>14</v>
      </c>
      <c r="D4938" t="s">
        <v>15</v>
      </c>
      <c r="E4938">
        <v>1</v>
      </c>
      <c r="F4938" s="5">
        <v>43597</v>
      </c>
      <c r="G4938" s="2">
        <v>43605</v>
      </c>
      <c r="H4938" s="3">
        <v>43597</v>
      </c>
      <c r="I4938" t="s">
        <v>36</v>
      </c>
      <c r="J4938" t="s">
        <v>49</v>
      </c>
      <c r="K4938">
        <v>117711643</v>
      </c>
      <c r="L4938">
        <v>9944</v>
      </c>
    </row>
    <row r="4939" spans="1:12" ht="210" hidden="1" outlineLevel="2" x14ac:dyDescent="0.25">
      <c r="A4939" t="s">
        <v>2238</v>
      </c>
      <c r="B4939" s="1" t="s">
        <v>2239</v>
      </c>
      <c r="C4939" t="s">
        <v>20</v>
      </c>
      <c r="D4939" t="s">
        <v>15</v>
      </c>
      <c r="E4939">
        <v>4</v>
      </c>
      <c r="F4939" s="5">
        <v>43597</v>
      </c>
      <c r="G4939" s="2">
        <v>43605</v>
      </c>
      <c r="H4939" s="3">
        <v>43597</v>
      </c>
      <c r="I4939" t="s">
        <v>33</v>
      </c>
      <c r="J4939" t="s">
        <v>49</v>
      </c>
      <c r="K4939">
        <v>117712037</v>
      </c>
      <c r="L4939">
        <v>4770</v>
      </c>
    </row>
    <row r="4940" spans="1:12" ht="120" hidden="1" outlineLevel="2" x14ac:dyDescent="0.25">
      <c r="A4940" t="s">
        <v>2240</v>
      </c>
      <c r="B4940" s="1" t="s">
        <v>2241</v>
      </c>
      <c r="C4940" t="s">
        <v>20</v>
      </c>
      <c r="D4940" t="s">
        <v>15</v>
      </c>
      <c r="E4940">
        <v>1</v>
      </c>
      <c r="F4940" s="5">
        <v>43597</v>
      </c>
      <c r="G4940" s="2">
        <v>43598</v>
      </c>
      <c r="H4940" s="3">
        <v>43597</v>
      </c>
      <c r="I4940" t="s">
        <v>58</v>
      </c>
      <c r="J4940" t="s">
        <v>49</v>
      </c>
      <c r="K4940">
        <v>117710945</v>
      </c>
      <c r="L4940">
        <v>9487</v>
      </c>
    </row>
    <row r="4941" spans="1:12" ht="180" hidden="1" outlineLevel="2" x14ac:dyDescent="0.25">
      <c r="A4941" t="s">
        <v>2242</v>
      </c>
      <c r="B4941" s="1" t="s">
        <v>2243</v>
      </c>
      <c r="C4941" t="s">
        <v>14</v>
      </c>
      <c r="D4941" t="s">
        <v>15</v>
      </c>
      <c r="E4941">
        <v>4</v>
      </c>
      <c r="F4941" s="5">
        <v>43597</v>
      </c>
      <c r="G4941" s="2">
        <v>43602</v>
      </c>
      <c r="H4941" s="3">
        <v>43597</v>
      </c>
      <c r="I4941" t="s">
        <v>39</v>
      </c>
      <c r="J4941" t="s">
        <v>49</v>
      </c>
      <c r="K4941">
        <v>117716165</v>
      </c>
      <c r="L4941">
        <v>6622</v>
      </c>
    </row>
    <row r="4942" spans="1:12" ht="285" hidden="1" outlineLevel="2" x14ac:dyDescent="0.25">
      <c r="A4942" t="s">
        <v>2244</v>
      </c>
      <c r="B4942" s="1" t="s">
        <v>2245</v>
      </c>
      <c r="C4942" t="s">
        <v>147</v>
      </c>
      <c r="D4942" t="s">
        <v>15</v>
      </c>
      <c r="E4942">
        <v>2</v>
      </c>
      <c r="F4942" s="5">
        <v>43597</v>
      </c>
      <c r="G4942" s="2">
        <v>43615</v>
      </c>
      <c r="H4942" s="3">
        <v>43598</v>
      </c>
      <c r="I4942" t="s">
        <v>300</v>
      </c>
      <c r="J4942" t="s">
        <v>49</v>
      </c>
      <c r="K4942">
        <v>117659247</v>
      </c>
      <c r="L4942">
        <v>6621</v>
      </c>
    </row>
    <row r="4943" spans="1:12" ht="270" hidden="1" outlineLevel="2" x14ac:dyDescent="0.25">
      <c r="A4943" t="s">
        <v>2246</v>
      </c>
      <c r="B4943" s="1" t="s">
        <v>2247</v>
      </c>
      <c r="C4943" t="s">
        <v>14</v>
      </c>
      <c r="D4943" t="s">
        <v>15</v>
      </c>
      <c r="E4943">
        <v>4</v>
      </c>
      <c r="F4943" s="5">
        <v>43597</v>
      </c>
      <c r="G4943" s="2">
        <v>43605</v>
      </c>
      <c r="H4943" s="3">
        <v>43599</v>
      </c>
      <c r="I4943" t="s">
        <v>53</v>
      </c>
      <c r="J4943" t="s">
        <v>49</v>
      </c>
      <c r="K4943">
        <v>117695883</v>
      </c>
      <c r="L4943">
        <v>9186</v>
      </c>
    </row>
    <row r="4944" spans="1:12" ht="195" hidden="1" outlineLevel="2" x14ac:dyDescent="0.25">
      <c r="A4944" t="s">
        <v>2248</v>
      </c>
      <c r="B4944" s="1" t="s">
        <v>2249</v>
      </c>
      <c r="C4944" t="s">
        <v>14</v>
      </c>
      <c r="D4944" t="s">
        <v>15</v>
      </c>
      <c r="E4944">
        <v>4</v>
      </c>
      <c r="F4944" s="5">
        <v>43597</v>
      </c>
      <c r="G4944" s="2">
        <v>43602</v>
      </c>
      <c r="H4944" s="3">
        <v>43598</v>
      </c>
      <c r="I4944" t="s">
        <v>39</v>
      </c>
      <c r="J4944" t="s">
        <v>49</v>
      </c>
      <c r="K4944">
        <v>117697143</v>
      </c>
      <c r="L4944">
        <v>4799</v>
      </c>
    </row>
    <row r="4945" spans="1:12" ht="210" hidden="1" outlineLevel="2" x14ac:dyDescent="0.25">
      <c r="A4945" t="s">
        <v>2250</v>
      </c>
      <c r="B4945" s="1" t="s">
        <v>2251</v>
      </c>
      <c r="C4945" t="s">
        <v>14</v>
      </c>
      <c r="D4945" t="s">
        <v>15</v>
      </c>
      <c r="E4945">
        <v>4</v>
      </c>
      <c r="F4945" s="5">
        <v>43597</v>
      </c>
      <c r="G4945" s="2">
        <v>43605</v>
      </c>
      <c r="H4945" s="3">
        <v>43600</v>
      </c>
      <c r="I4945" t="s">
        <v>110</v>
      </c>
      <c r="J4945" t="s">
        <v>49</v>
      </c>
      <c r="K4945">
        <v>117711239</v>
      </c>
      <c r="L4945">
        <v>3053</v>
      </c>
    </row>
    <row r="4946" spans="1:12" ht="195" hidden="1" outlineLevel="2" x14ac:dyDescent="0.25">
      <c r="A4946" t="s">
        <v>2252</v>
      </c>
      <c r="B4946" s="1" t="s">
        <v>2253</v>
      </c>
      <c r="C4946" t="s">
        <v>14</v>
      </c>
      <c r="D4946" t="s">
        <v>15</v>
      </c>
      <c r="E4946">
        <v>4</v>
      </c>
      <c r="F4946" s="5">
        <v>43597</v>
      </c>
      <c r="G4946" s="2">
        <v>43605</v>
      </c>
      <c r="H4946" s="3">
        <v>43598</v>
      </c>
      <c r="I4946" t="s">
        <v>45</v>
      </c>
      <c r="J4946" t="s">
        <v>49</v>
      </c>
      <c r="K4946">
        <v>117715268</v>
      </c>
      <c r="L4946">
        <v>9214</v>
      </c>
    </row>
    <row r="4947" spans="1:12" outlineLevel="1" collapsed="1" x14ac:dyDescent="0.25">
      <c r="B4947" s="1"/>
      <c r="F4947" s="12" t="s">
        <v>12248</v>
      </c>
      <c r="G4947" s="2"/>
      <c r="H4947" s="3"/>
      <c r="K4947">
        <f>SUBTOTAL(3,K4938:K4946)</f>
        <v>9</v>
      </c>
    </row>
    <row r="4948" spans="1:12" ht="330" hidden="1" outlineLevel="2" x14ac:dyDescent="0.25">
      <c r="A4948" t="s">
        <v>2195</v>
      </c>
      <c r="B4948" s="1" t="s">
        <v>2196</v>
      </c>
      <c r="C4948" t="s">
        <v>846</v>
      </c>
      <c r="D4948" t="s">
        <v>15</v>
      </c>
      <c r="E4948">
        <v>3</v>
      </c>
      <c r="F4948" s="5">
        <v>43595</v>
      </c>
      <c r="G4948" s="2">
        <v>43627</v>
      </c>
      <c r="H4948" s="3">
        <v>43598</v>
      </c>
      <c r="I4948" t="s">
        <v>29</v>
      </c>
      <c r="J4948" t="s">
        <v>49</v>
      </c>
      <c r="K4948">
        <v>117309468</v>
      </c>
      <c r="L4948">
        <v>2671</v>
      </c>
    </row>
    <row r="4949" spans="1:12" ht="240" hidden="1" outlineLevel="2" x14ac:dyDescent="0.25">
      <c r="A4949" t="s">
        <v>2197</v>
      </c>
      <c r="B4949" s="1" t="s">
        <v>2198</v>
      </c>
      <c r="C4949" t="s">
        <v>214</v>
      </c>
      <c r="D4949" t="s">
        <v>15</v>
      </c>
      <c r="E4949">
        <v>4</v>
      </c>
      <c r="F4949" s="5">
        <v>43595</v>
      </c>
      <c r="G4949" s="2">
        <v>43602</v>
      </c>
      <c r="H4949" s="3">
        <v>43595</v>
      </c>
      <c r="I4949" t="s">
        <v>39</v>
      </c>
      <c r="J4949" t="s">
        <v>49</v>
      </c>
      <c r="K4949">
        <v>117635848</v>
      </c>
      <c r="L4949">
        <v>3943</v>
      </c>
    </row>
    <row r="4950" spans="1:12" ht="409.5" hidden="1" outlineLevel="2" x14ac:dyDescent="0.25">
      <c r="A4950" t="s">
        <v>2199</v>
      </c>
      <c r="B4950" s="1" t="s">
        <v>2200</v>
      </c>
      <c r="C4950" t="s">
        <v>28</v>
      </c>
      <c r="D4950" t="s">
        <v>15</v>
      </c>
      <c r="E4950">
        <v>2</v>
      </c>
      <c r="F4950" s="5">
        <v>43595</v>
      </c>
      <c r="G4950" s="2">
        <v>43616</v>
      </c>
      <c r="H4950" s="3">
        <v>43595</v>
      </c>
      <c r="I4950" t="s">
        <v>29</v>
      </c>
      <c r="J4950" t="s">
        <v>49</v>
      </c>
      <c r="K4950">
        <v>117600858</v>
      </c>
      <c r="L4950">
        <v>6793</v>
      </c>
    </row>
    <row r="4951" spans="1:12" ht="409.5" hidden="1" outlineLevel="2" x14ac:dyDescent="0.25">
      <c r="A4951" t="s">
        <v>2201</v>
      </c>
      <c r="B4951" s="1" t="s">
        <v>2202</v>
      </c>
      <c r="C4951" t="s">
        <v>14</v>
      </c>
      <c r="D4951" t="s">
        <v>15</v>
      </c>
      <c r="E4951">
        <v>4</v>
      </c>
      <c r="F4951" s="5">
        <v>43595</v>
      </c>
      <c r="G4951" s="2">
        <v>43605</v>
      </c>
      <c r="H4951" s="3">
        <v>43596</v>
      </c>
      <c r="I4951" t="s">
        <v>455</v>
      </c>
      <c r="J4951" t="s">
        <v>61</v>
      </c>
      <c r="K4951">
        <v>117635348</v>
      </c>
      <c r="L4951">
        <v>9800</v>
      </c>
    </row>
    <row r="4952" spans="1:12" ht="240" hidden="1" outlineLevel="2" x14ac:dyDescent="0.25">
      <c r="A4952" t="s">
        <v>2203</v>
      </c>
      <c r="B4952" s="1" t="s">
        <v>2204</v>
      </c>
      <c r="C4952" t="s">
        <v>24</v>
      </c>
      <c r="D4952" t="s">
        <v>15</v>
      </c>
      <c r="E4952">
        <v>4</v>
      </c>
      <c r="F4952" s="5">
        <v>43595</v>
      </c>
      <c r="G4952" s="2">
        <v>43605</v>
      </c>
      <c r="H4952" s="3">
        <v>43598</v>
      </c>
      <c r="I4952" t="s">
        <v>25</v>
      </c>
      <c r="J4952" t="s">
        <v>17</v>
      </c>
      <c r="K4952">
        <v>117637607</v>
      </c>
      <c r="L4952">
        <v>10080</v>
      </c>
    </row>
    <row r="4953" spans="1:12" ht="405" hidden="1" outlineLevel="2" x14ac:dyDescent="0.25">
      <c r="A4953" t="s">
        <v>2205</v>
      </c>
      <c r="B4953" s="1" t="s">
        <v>2206</v>
      </c>
      <c r="C4953" t="s">
        <v>48</v>
      </c>
      <c r="D4953" t="s">
        <v>15</v>
      </c>
      <c r="E4953">
        <v>3</v>
      </c>
      <c r="F4953" s="5">
        <v>43595</v>
      </c>
      <c r="G4953" s="2">
        <v>43669</v>
      </c>
      <c r="H4953" s="3">
        <v>43597</v>
      </c>
      <c r="I4953" t="s">
        <v>94</v>
      </c>
      <c r="J4953" t="s">
        <v>17</v>
      </c>
      <c r="K4953">
        <v>117584881</v>
      </c>
      <c r="L4953">
        <v>3077</v>
      </c>
    </row>
    <row r="4954" spans="1:12" ht="330" hidden="1" outlineLevel="2" x14ac:dyDescent="0.25">
      <c r="A4954" t="s">
        <v>2207</v>
      </c>
      <c r="B4954" s="1" t="s">
        <v>2208</v>
      </c>
      <c r="C4954" t="s">
        <v>390</v>
      </c>
      <c r="D4954" t="s">
        <v>15</v>
      </c>
      <c r="E4954">
        <v>4</v>
      </c>
      <c r="F4954" s="5">
        <v>43595</v>
      </c>
      <c r="G4954" s="2">
        <v>43605</v>
      </c>
      <c r="H4954" s="3">
        <v>43596</v>
      </c>
      <c r="I4954" t="s">
        <v>42</v>
      </c>
      <c r="J4954" t="s">
        <v>17</v>
      </c>
      <c r="K4954">
        <v>117638636</v>
      </c>
      <c r="L4954">
        <v>9876</v>
      </c>
    </row>
    <row r="4955" spans="1:12" ht="409.5" hidden="1" outlineLevel="2" x14ac:dyDescent="0.25">
      <c r="A4955" t="s">
        <v>2209</v>
      </c>
      <c r="B4955" s="1" t="s">
        <v>2210</v>
      </c>
      <c r="C4955" t="s">
        <v>14</v>
      </c>
      <c r="D4955" t="s">
        <v>15</v>
      </c>
      <c r="E4955">
        <v>4</v>
      </c>
      <c r="F4955" s="5">
        <v>43595</v>
      </c>
      <c r="G4955" s="2">
        <v>43605</v>
      </c>
      <c r="H4955" s="3">
        <v>43596</v>
      </c>
      <c r="I4955" t="s">
        <v>455</v>
      </c>
      <c r="J4955" t="s">
        <v>61</v>
      </c>
      <c r="K4955">
        <v>117639732</v>
      </c>
      <c r="L4955">
        <v>3024</v>
      </c>
    </row>
    <row r="4956" spans="1:12" ht="240" hidden="1" outlineLevel="2" x14ac:dyDescent="0.25">
      <c r="A4956" t="s">
        <v>2211</v>
      </c>
      <c r="B4956" s="1" t="s">
        <v>2212</v>
      </c>
      <c r="C4956" t="s">
        <v>14</v>
      </c>
      <c r="D4956" t="s">
        <v>15</v>
      </c>
      <c r="E4956">
        <v>4</v>
      </c>
      <c r="F4956" s="5">
        <v>43595</v>
      </c>
      <c r="G4956" s="2">
        <v>43605</v>
      </c>
      <c r="H4956" s="3">
        <v>43596</v>
      </c>
      <c r="I4956" t="s">
        <v>36</v>
      </c>
      <c r="J4956" t="s">
        <v>17</v>
      </c>
      <c r="K4956">
        <v>117639996</v>
      </c>
      <c r="L4956">
        <v>9257</v>
      </c>
    </row>
    <row r="4957" spans="1:12" ht="180" hidden="1" outlineLevel="2" x14ac:dyDescent="0.25">
      <c r="A4957" t="s">
        <v>2213</v>
      </c>
      <c r="B4957" s="1" t="s">
        <v>2214</v>
      </c>
      <c r="C4957" t="s">
        <v>89</v>
      </c>
      <c r="D4957" t="s">
        <v>15</v>
      </c>
      <c r="E4957">
        <v>3</v>
      </c>
      <c r="F4957" s="5">
        <v>43595</v>
      </c>
      <c r="G4957" s="2">
        <v>43613</v>
      </c>
      <c r="H4957" s="3">
        <v>43594</v>
      </c>
      <c r="I4957" t="s">
        <v>53</v>
      </c>
      <c r="J4957" t="s">
        <v>17</v>
      </c>
      <c r="K4957">
        <v>117446308</v>
      </c>
      <c r="L4957">
        <v>9945</v>
      </c>
    </row>
    <row r="4958" spans="1:12" ht="135" hidden="1" outlineLevel="2" x14ac:dyDescent="0.25">
      <c r="A4958" t="s">
        <v>2215</v>
      </c>
      <c r="B4958" s="1" t="s">
        <v>2216</v>
      </c>
      <c r="C4958" t="s">
        <v>116</v>
      </c>
      <c r="D4958" t="s">
        <v>15</v>
      </c>
      <c r="E4958">
        <v>3</v>
      </c>
      <c r="F4958" s="5">
        <v>43595</v>
      </c>
      <c r="G4958" s="2">
        <v>43623</v>
      </c>
      <c r="H4958" s="3">
        <v>43609</v>
      </c>
      <c r="I4958" t="s">
        <v>124</v>
      </c>
      <c r="J4958" t="s">
        <v>186</v>
      </c>
      <c r="K4958">
        <v>116224152</v>
      </c>
      <c r="L4958">
        <v>1483</v>
      </c>
    </row>
    <row r="4959" spans="1:12" ht="240" hidden="1" outlineLevel="2" x14ac:dyDescent="0.25">
      <c r="A4959" t="s">
        <v>2217</v>
      </c>
      <c r="B4959" s="1" t="s">
        <v>2218</v>
      </c>
      <c r="C4959" t="s">
        <v>1029</v>
      </c>
      <c r="D4959" t="s">
        <v>15</v>
      </c>
      <c r="E4959">
        <v>4</v>
      </c>
      <c r="F4959" s="5">
        <v>43595</v>
      </c>
      <c r="G4959" s="2">
        <v>43606</v>
      </c>
      <c r="H4959" s="3">
        <v>43595</v>
      </c>
      <c r="I4959" t="s">
        <v>75</v>
      </c>
      <c r="J4959" t="s">
        <v>186</v>
      </c>
      <c r="K4959" t="s">
        <v>2219</v>
      </c>
      <c r="L4959">
        <v>9805</v>
      </c>
    </row>
    <row r="4960" spans="1:12" ht="195" hidden="1" outlineLevel="2" x14ac:dyDescent="0.25">
      <c r="A4960" t="s">
        <v>2220</v>
      </c>
      <c r="B4960" s="1" t="s">
        <v>2221</v>
      </c>
      <c r="C4960" t="s">
        <v>100</v>
      </c>
      <c r="D4960" t="s">
        <v>15</v>
      </c>
      <c r="E4960">
        <v>4</v>
      </c>
      <c r="F4960" s="5">
        <v>43595</v>
      </c>
      <c r="G4960" s="2">
        <v>43602</v>
      </c>
      <c r="H4960" s="3">
        <v>43598</v>
      </c>
      <c r="I4960" t="s">
        <v>110</v>
      </c>
      <c r="J4960" t="s">
        <v>17</v>
      </c>
      <c r="K4960">
        <v>117642643</v>
      </c>
      <c r="L4960">
        <v>9086</v>
      </c>
    </row>
    <row r="4961" spans="1:12" ht="165" hidden="1" outlineLevel="2" x14ac:dyDescent="0.25">
      <c r="A4961" t="s">
        <v>2222</v>
      </c>
      <c r="B4961" s="1" t="s">
        <v>2223</v>
      </c>
      <c r="C4961" t="s">
        <v>48</v>
      </c>
      <c r="D4961" t="s">
        <v>15</v>
      </c>
      <c r="E4961">
        <v>3</v>
      </c>
      <c r="F4961" s="5">
        <v>43595</v>
      </c>
      <c r="G4961" s="2">
        <v>43633</v>
      </c>
      <c r="H4961" s="3">
        <v>43581</v>
      </c>
      <c r="I4961" t="s">
        <v>58</v>
      </c>
      <c r="J4961" t="s">
        <v>49</v>
      </c>
      <c r="K4961">
        <v>116694642</v>
      </c>
      <c r="L4961">
        <v>3950</v>
      </c>
    </row>
    <row r="4962" spans="1:12" ht="255" hidden="1" outlineLevel="2" x14ac:dyDescent="0.25">
      <c r="A4962" t="s">
        <v>2224</v>
      </c>
      <c r="B4962" s="1" t="s">
        <v>2225</v>
      </c>
      <c r="C4962" t="s">
        <v>48</v>
      </c>
      <c r="D4962" t="s">
        <v>15</v>
      </c>
      <c r="E4962">
        <v>4</v>
      </c>
      <c r="F4962" s="5">
        <v>43595</v>
      </c>
      <c r="G4962" s="2">
        <v>43605</v>
      </c>
      <c r="H4962" s="3">
        <v>43598</v>
      </c>
      <c r="I4962" t="s">
        <v>45</v>
      </c>
      <c r="J4962" t="s">
        <v>17</v>
      </c>
      <c r="K4962">
        <v>117645453</v>
      </c>
      <c r="L4962">
        <v>9943</v>
      </c>
    </row>
    <row r="4963" spans="1:12" ht="105" hidden="1" outlineLevel="2" x14ac:dyDescent="0.25">
      <c r="A4963" t="s">
        <v>2226</v>
      </c>
      <c r="B4963" s="1" t="s">
        <v>2227</v>
      </c>
      <c r="C4963" t="s">
        <v>14</v>
      </c>
      <c r="D4963" t="s">
        <v>15</v>
      </c>
      <c r="E4963">
        <v>4</v>
      </c>
      <c r="F4963" s="5">
        <v>43595</v>
      </c>
      <c r="G4963" s="2">
        <v>43602</v>
      </c>
      <c r="H4963" s="3">
        <v>43596</v>
      </c>
      <c r="I4963" t="s">
        <v>16</v>
      </c>
      <c r="J4963" t="s">
        <v>17</v>
      </c>
      <c r="K4963">
        <v>117648802</v>
      </c>
      <c r="L4963">
        <v>9390</v>
      </c>
    </row>
    <row r="4964" spans="1:12" ht="165" hidden="1" outlineLevel="2" x14ac:dyDescent="0.25">
      <c r="A4964" t="s">
        <v>2228</v>
      </c>
      <c r="B4964" s="1" t="s">
        <v>2229</v>
      </c>
      <c r="C4964" t="s">
        <v>231</v>
      </c>
      <c r="D4964" t="s">
        <v>15</v>
      </c>
      <c r="E4964">
        <v>3</v>
      </c>
      <c r="F4964" s="5">
        <v>43595</v>
      </c>
      <c r="G4964" s="2">
        <v>43615</v>
      </c>
      <c r="H4964" s="3">
        <v>43598</v>
      </c>
      <c r="I4964" t="s">
        <v>225</v>
      </c>
      <c r="J4964" t="s">
        <v>17</v>
      </c>
      <c r="K4964">
        <v>117645780</v>
      </c>
      <c r="L4964">
        <v>4952</v>
      </c>
    </row>
    <row r="4965" spans="1:12" ht="195" hidden="1" outlineLevel="2" x14ac:dyDescent="0.25">
      <c r="A4965" t="s">
        <v>2230</v>
      </c>
      <c r="B4965" s="1" t="s">
        <v>2231</v>
      </c>
      <c r="C4965" t="s">
        <v>116</v>
      </c>
      <c r="D4965" t="s">
        <v>15</v>
      </c>
      <c r="E4965">
        <v>3</v>
      </c>
      <c r="F4965" s="5">
        <v>43595</v>
      </c>
      <c r="G4965" s="2">
        <v>43649</v>
      </c>
      <c r="H4965" s="3">
        <v>43637</v>
      </c>
      <c r="I4965" t="s">
        <v>124</v>
      </c>
      <c r="J4965" t="s">
        <v>186</v>
      </c>
      <c r="K4965">
        <v>117534079</v>
      </c>
      <c r="L4965">
        <v>9612</v>
      </c>
    </row>
    <row r="4966" spans="1:12" ht="180" hidden="1" outlineLevel="2" x14ac:dyDescent="0.25">
      <c r="A4966" t="s">
        <v>2232</v>
      </c>
      <c r="B4966" s="1" t="s">
        <v>2233</v>
      </c>
      <c r="C4966" t="s">
        <v>116</v>
      </c>
      <c r="D4966" t="s">
        <v>15</v>
      </c>
      <c r="E4966">
        <v>3</v>
      </c>
      <c r="F4966" s="5">
        <v>43595</v>
      </c>
      <c r="G4966" s="2">
        <v>43647</v>
      </c>
      <c r="H4966" s="3">
        <v>43609</v>
      </c>
      <c r="I4966" t="s">
        <v>124</v>
      </c>
      <c r="J4966" t="s">
        <v>186</v>
      </c>
      <c r="K4966">
        <v>116224171</v>
      </c>
      <c r="L4966">
        <v>9142</v>
      </c>
    </row>
    <row r="4967" spans="1:12" ht="135" hidden="1" outlineLevel="2" x14ac:dyDescent="0.25">
      <c r="A4967" t="s">
        <v>2234</v>
      </c>
      <c r="B4967" s="1" t="s">
        <v>2235</v>
      </c>
      <c r="C4967" t="s">
        <v>14</v>
      </c>
      <c r="D4967" t="s">
        <v>15</v>
      </c>
      <c r="E4967">
        <v>4</v>
      </c>
      <c r="F4967" s="5">
        <v>43595</v>
      </c>
      <c r="G4967" s="2">
        <v>43599</v>
      </c>
      <c r="H4967" s="3">
        <v>43595</v>
      </c>
      <c r="I4967" t="s">
        <v>39</v>
      </c>
      <c r="J4967" t="s">
        <v>49</v>
      </c>
      <c r="K4967">
        <v>117658719</v>
      </c>
      <c r="L4967">
        <v>6433</v>
      </c>
    </row>
    <row r="4968" spans="1:12" outlineLevel="1" collapsed="1" x14ac:dyDescent="0.25">
      <c r="B4968" s="1"/>
      <c r="F4968" s="12" t="s">
        <v>12249</v>
      </c>
      <c r="G4968" s="2"/>
      <c r="H4968" s="3"/>
      <c r="K4968">
        <f>SUBTOTAL(3,K4948:K4967)</f>
        <v>20</v>
      </c>
    </row>
    <row r="4969" spans="1:12" ht="409.5" hidden="1" outlineLevel="2" x14ac:dyDescent="0.25">
      <c r="A4969" t="s">
        <v>2137</v>
      </c>
      <c r="B4969" s="1" t="s">
        <v>2138</v>
      </c>
      <c r="C4969" t="s">
        <v>48</v>
      </c>
      <c r="D4969" t="s">
        <v>15</v>
      </c>
      <c r="E4969">
        <v>2</v>
      </c>
      <c r="F4969" s="5">
        <v>43594</v>
      </c>
      <c r="G4969" s="2">
        <v>43669</v>
      </c>
      <c r="H4969" s="3">
        <v>43594</v>
      </c>
      <c r="I4969" t="s">
        <v>2127</v>
      </c>
      <c r="J4969" t="s">
        <v>17</v>
      </c>
      <c r="K4969">
        <v>117551834</v>
      </c>
      <c r="L4969">
        <v>1983</v>
      </c>
    </row>
    <row r="4970" spans="1:12" ht="315" hidden="1" outlineLevel="2" x14ac:dyDescent="0.25">
      <c r="A4970" t="s">
        <v>2139</v>
      </c>
      <c r="B4970" s="1" t="s">
        <v>2140</v>
      </c>
      <c r="C4970" t="s">
        <v>228</v>
      </c>
      <c r="D4970" t="s">
        <v>15</v>
      </c>
      <c r="E4970">
        <v>3</v>
      </c>
      <c r="F4970" s="5">
        <v>43594</v>
      </c>
      <c r="G4970" s="2">
        <v>43636</v>
      </c>
      <c r="H4970" s="3">
        <v>43595</v>
      </c>
      <c r="I4970" t="s">
        <v>29</v>
      </c>
      <c r="J4970" t="s">
        <v>49</v>
      </c>
      <c r="K4970">
        <v>117552857</v>
      </c>
      <c r="L4970">
        <v>2085</v>
      </c>
    </row>
    <row r="4971" spans="1:12" ht="240" hidden="1" outlineLevel="2" x14ac:dyDescent="0.25">
      <c r="A4971" t="s">
        <v>2141</v>
      </c>
      <c r="B4971" s="1" t="s">
        <v>2142</v>
      </c>
      <c r="C4971" t="s">
        <v>48</v>
      </c>
      <c r="D4971" t="s">
        <v>15</v>
      </c>
      <c r="E4971">
        <v>4</v>
      </c>
      <c r="F4971" s="5">
        <v>43594</v>
      </c>
      <c r="G4971" s="2">
        <v>43602</v>
      </c>
      <c r="H4971" s="3">
        <v>43596</v>
      </c>
      <c r="I4971" t="s">
        <v>29</v>
      </c>
      <c r="J4971" t="s">
        <v>49</v>
      </c>
      <c r="K4971">
        <v>117556741</v>
      </c>
      <c r="L4971">
        <v>3066</v>
      </c>
    </row>
    <row r="4972" spans="1:12" ht="360" hidden="1" outlineLevel="2" x14ac:dyDescent="0.25">
      <c r="A4972" t="s">
        <v>2143</v>
      </c>
      <c r="B4972" s="1" t="s">
        <v>2144</v>
      </c>
      <c r="C4972" t="s">
        <v>48</v>
      </c>
      <c r="D4972" t="s">
        <v>15</v>
      </c>
      <c r="E4972">
        <v>4</v>
      </c>
      <c r="F4972" s="5">
        <v>43594</v>
      </c>
      <c r="G4972" s="2">
        <v>43601</v>
      </c>
      <c r="H4972" s="3">
        <v>43595</v>
      </c>
      <c r="I4972" t="s">
        <v>94</v>
      </c>
      <c r="J4972" t="s">
        <v>17</v>
      </c>
      <c r="K4972" t="s">
        <v>2145</v>
      </c>
      <c r="L4972">
        <v>67955</v>
      </c>
    </row>
    <row r="4973" spans="1:12" ht="225" hidden="1" outlineLevel="2" x14ac:dyDescent="0.25">
      <c r="A4973" t="s">
        <v>2146</v>
      </c>
      <c r="B4973" s="1" t="s">
        <v>2147</v>
      </c>
      <c r="C4973" t="s">
        <v>48</v>
      </c>
      <c r="D4973" t="s">
        <v>15</v>
      </c>
      <c r="E4973">
        <v>2</v>
      </c>
      <c r="F4973" s="5">
        <v>43594</v>
      </c>
      <c r="G4973" s="2">
        <v>43623</v>
      </c>
      <c r="H4973" s="3">
        <v>43595</v>
      </c>
      <c r="I4973" t="s">
        <v>2148</v>
      </c>
      <c r="J4973" t="s">
        <v>17</v>
      </c>
      <c r="K4973">
        <v>117571085</v>
      </c>
      <c r="L4973">
        <v>9226</v>
      </c>
    </row>
    <row r="4974" spans="1:12" ht="270" hidden="1" outlineLevel="2" x14ac:dyDescent="0.25">
      <c r="A4974" t="s">
        <v>2149</v>
      </c>
      <c r="B4974" s="1" t="s">
        <v>2150</v>
      </c>
      <c r="C4974" t="s">
        <v>48</v>
      </c>
      <c r="D4974" t="s">
        <v>15</v>
      </c>
      <c r="E4974">
        <v>4</v>
      </c>
      <c r="F4974" s="5">
        <v>43594</v>
      </c>
      <c r="G4974" s="2">
        <v>43755</v>
      </c>
      <c r="H4974" s="3">
        <v>43595</v>
      </c>
      <c r="I4974" t="s">
        <v>42</v>
      </c>
      <c r="J4974" t="s">
        <v>17</v>
      </c>
      <c r="K4974">
        <v>52626708</v>
      </c>
      <c r="L4974" t="s">
        <v>2151</v>
      </c>
    </row>
    <row r="4975" spans="1:12" ht="150" hidden="1" outlineLevel="2" x14ac:dyDescent="0.25">
      <c r="A4975" t="s">
        <v>2152</v>
      </c>
      <c r="B4975" s="1" t="s">
        <v>2153</v>
      </c>
      <c r="C4975" t="s">
        <v>147</v>
      </c>
      <c r="D4975" t="s">
        <v>15</v>
      </c>
      <c r="E4975">
        <v>4</v>
      </c>
      <c r="F4975" s="5">
        <v>43594</v>
      </c>
      <c r="G4975" s="2">
        <v>43600</v>
      </c>
      <c r="H4975" s="3">
        <v>43598</v>
      </c>
      <c r="I4975" t="s">
        <v>25</v>
      </c>
      <c r="J4975" t="s">
        <v>17</v>
      </c>
      <c r="K4975">
        <v>52626693</v>
      </c>
      <c r="L4975" t="s">
        <v>2151</v>
      </c>
    </row>
    <row r="4976" spans="1:12" ht="409.5" hidden="1" outlineLevel="2" x14ac:dyDescent="0.25">
      <c r="A4976" t="s">
        <v>2154</v>
      </c>
      <c r="B4976" s="1" t="s">
        <v>2155</v>
      </c>
      <c r="C4976" t="s">
        <v>214</v>
      </c>
      <c r="D4976" t="s">
        <v>15</v>
      </c>
      <c r="E4976">
        <v>1</v>
      </c>
      <c r="F4976" s="5">
        <v>43594</v>
      </c>
      <c r="G4976" s="2">
        <v>43598</v>
      </c>
      <c r="H4976" s="3">
        <v>43594</v>
      </c>
      <c r="I4976" t="s">
        <v>36</v>
      </c>
      <c r="J4976" t="s">
        <v>17</v>
      </c>
      <c r="K4976">
        <v>52626680</v>
      </c>
      <c r="L4976">
        <v>74085</v>
      </c>
    </row>
    <row r="4977" spans="1:12" ht="210" hidden="1" outlineLevel="2" x14ac:dyDescent="0.25">
      <c r="A4977" t="s">
        <v>2156</v>
      </c>
      <c r="B4977" s="1" t="s">
        <v>2157</v>
      </c>
      <c r="C4977" t="s">
        <v>14</v>
      </c>
      <c r="D4977" t="s">
        <v>15</v>
      </c>
      <c r="E4977">
        <v>4</v>
      </c>
      <c r="F4977" s="5">
        <v>43594</v>
      </c>
      <c r="G4977" s="2">
        <v>43605</v>
      </c>
      <c r="H4977" s="3">
        <v>43597</v>
      </c>
      <c r="I4977" t="s">
        <v>36</v>
      </c>
      <c r="J4977" t="s">
        <v>17</v>
      </c>
      <c r="K4977">
        <v>117580857</v>
      </c>
      <c r="L4977">
        <v>9944</v>
      </c>
    </row>
    <row r="4978" spans="1:12" ht="225" hidden="1" outlineLevel="2" x14ac:dyDescent="0.25">
      <c r="A4978" t="s">
        <v>2158</v>
      </c>
      <c r="B4978" s="1" t="s">
        <v>2159</v>
      </c>
      <c r="C4978" t="s">
        <v>231</v>
      </c>
      <c r="D4978" t="s">
        <v>15</v>
      </c>
      <c r="E4978">
        <v>4</v>
      </c>
      <c r="F4978" s="5">
        <v>43594</v>
      </c>
      <c r="G4978" s="2">
        <v>43602</v>
      </c>
      <c r="H4978" s="3">
        <v>43597</v>
      </c>
      <c r="I4978" t="s">
        <v>94</v>
      </c>
      <c r="J4978" t="s">
        <v>17</v>
      </c>
      <c r="K4978">
        <v>117581872</v>
      </c>
      <c r="L4978">
        <v>9866</v>
      </c>
    </row>
    <row r="4979" spans="1:12" ht="180" hidden="1" outlineLevel="2" x14ac:dyDescent="0.25">
      <c r="A4979" t="s">
        <v>2160</v>
      </c>
      <c r="B4979" s="1" t="s">
        <v>2161</v>
      </c>
      <c r="C4979" t="s">
        <v>14</v>
      </c>
      <c r="D4979" t="s">
        <v>15</v>
      </c>
      <c r="E4979">
        <v>4</v>
      </c>
      <c r="F4979" s="5">
        <v>43594</v>
      </c>
      <c r="G4979" s="2">
        <v>43602</v>
      </c>
      <c r="H4979" s="3">
        <v>43597</v>
      </c>
      <c r="I4979" t="s">
        <v>39</v>
      </c>
      <c r="J4979" t="s">
        <v>17</v>
      </c>
      <c r="K4979">
        <v>117582210</v>
      </c>
      <c r="L4979">
        <v>9535</v>
      </c>
    </row>
    <row r="4980" spans="1:12" ht="240" hidden="1" outlineLevel="2" x14ac:dyDescent="0.25">
      <c r="A4980" t="s">
        <v>2162</v>
      </c>
      <c r="B4980" s="1" t="s">
        <v>2163</v>
      </c>
      <c r="C4980" t="s">
        <v>147</v>
      </c>
      <c r="D4980" t="s">
        <v>15</v>
      </c>
      <c r="E4980">
        <v>4</v>
      </c>
      <c r="F4980" s="5">
        <v>43594</v>
      </c>
      <c r="G4980" s="2">
        <v>43602</v>
      </c>
      <c r="H4980" s="3">
        <v>43595</v>
      </c>
      <c r="I4980" t="s">
        <v>53</v>
      </c>
      <c r="J4980" t="s">
        <v>17</v>
      </c>
      <c r="K4980">
        <v>117582414</v>
      </c>
      <c r="L4980">
        <v>9802</v>
      </c>
    </row>
    <row r="4981" spans="1:12" ht="150" hidden="1" outlineLevel="2" x14ac:dyDescent="0.25">
      <c r="A4981" t="s">
        <v>2164</v>
      </c>
      <c r="B4981" s="1" t="s">
        <v>2165</v>
      </c>
      <c r="C4981" t="s">
        <v>14</v>
      </c>
      <c r="D4981" t="s">
        <v>15</v>
      </c>
      <c r="E4981">
        <v>4</v>
      </c>
      <c r="F4981" s="5">
        <v>43594</v>
      </c>
      <c r="G4981" s="2">
        <v>43602</v>
      </c>
      <c r="H4981" s="3">
        <v>43595</v>
      </c>
      <c r="I4981" t="s">
        <v>16</v>
      </c>
      <c r="J4981" t="s">
        <v>17</v>
      </c>
      <c r="K4981">
        <v>117583041</v>
      </c>
      <c r="L4981">
        <v>9599</v>
      </c>
    </row>
    <row r="4982" spans="1:12" ht="375" hidden="1" outlineLevel="2" x14ac:dyDescent="0.25">
      <c r="A4982" t="s">
        <v>2166</v>
      </c>
      <c r="B4982" s="1" t="s">
        <v>2167</v>
      </c>
      <c r="C4982" t="s">
        <v>207</v>
      </c>
      <c r="D4982" t="s">
        <v>15</v>
      </c>
      <c r="E4982">
        <v>2</v>
      </c>
      <c r="F4982" s="5">
        <v>43594</v>
      </c>
      <c r="G4982" s="2">
        <v>43615</v>
      </c>
      <c r="H4982" s="3">
        <v>43594</v>
      </c>
      <c r="I4982" t="s">
        <v>75</v>
      </c>
      <c r="J4982" t="s">
        <v>17</v>
      </c>
      <c r="K4982">
        <v>117553051</v>
      </c>
      <c r="L4982">
        <v>3938</v>
      </c>
    </row>
    <row r="4983" spans="1:12" ht="120" hidden="1" outlineLevel="2" x14ac:dyDescent="0.25">
      <c r="A4983" t="s">
        <v>2168</v>
      </c>
      <c r="B4983" s="1" t="s">
        <v>2169</v>
      </c>
      <c r="C4983" t="s">
        <v>48</v>
      </c>
      <c r="D4983" t="s">
        <v>15</v>
      </c>
      <c r="E4983">
        <v>3</v>
      </c>
      <c r="F4983" s="5">
        <v>43594</v>
      </c>
      <c r="G4983" s="2">
        <v>43595</v>
      </c>
      <c r="H4983" s="3">
        <v>43595</v>
      </c>
      <c r="I4983" t="s">
        <v>29</v>
      </c>
      <c r="J4983" t="s">
        <v>49</v>
      </c>
      <c r="K4983">
        <v>1913</v>
      </c>
      <c r="L4983" t="s">
        <v>420</v>
      </c>
    </row>
    <row r="4984" spans="1:12" ht="375" hidden="1" outlineLevel="2" x14ac:dyDescent="0.25">
      <c r="A4984" t="s">
        <v>2170</v>
      </c>
      <c r="B4984" s="1" t="s">
        <v>2171</v>
      </c>
      <c r="C4984" t="s">
        <v>147</v>
      </c>
      <c r="D4984" t="s">
        <v>15</v>
      </c>
      <c r="E4984">
        <v>3</v>
      </c>
      <c r="F4984" s="5">
        <v>43594</v>
      </c>
      <c r="G4984" s="2">
        <v>43623</v>
      </c>
      <c r="H4984" s="3">
        <v>43595</v>
      </c>
      <c r="I4984" t="s">
        <v>300</v>
      </c>
      <c r="J4984" t="s">
        <v>49</v>
      </c>
      <c r="K4984">
        <v>117553043</v>
      </c>
      <c r="L4984">
        <v>2671</v>
      </c>
    </row>
    <row r="4985" spans="1:12" ht="409.5" hidden="1" outlineLevel="2" x14ac:dyDescent="0.25">
      <c r="A4985" t="s">
        <v>2172</v>
      </c>
      <c r="B4985" s="1" t="s">
        <v>2173</v>
      </c>
      <c r="C4985" t="s">
        <v>147</v>
      </c>
      <c r="D4985" t="s">
        <v>15</v>
      </c>
      <c r="E4985">
        <v>2</v>
      </c>
      <c r="F4985" s="5">
        <v>43594</v>
      </c>
      <c r="G4985" s="2">
        <v>43654</v>
      </c>
      <c r="H4985" s="3">
        <v>43595</v>
      </c>
      <c r="I4985" t="s">
        <v>29</v>
      </c>
      <c r="J4985" t="s">
        <v>917</v>
      </c>
      <c r="K4985" t="s">
        <v>2174</v>
      </c>
      <c r="L4985" t="s">
        <v>2175</v>
      </c>
    </row>
    <row r="4986" spans="1:12" ht="409.5" hidden="1" outlineLevel="2" x14ac:dyDescent="0.25">
      <c r="A4986" t="s">
        <v>2176</v>
      </c>
      <c r="B4986" s="1" t="s">
        <v>156</v>
      </c>
      <c r="C4986" t="s">
        <v>157</v>
      </c>
      <c r="D4986" t="s">
        <v>15</v>
      </c>
      <c r="E4986">
        <v>4</v>
      </c>
      <c r="F4986" s="5">
        <v>43594</v>
      </c>
      <c r="G4986" s="2">
        <v>43829</v>
      </c>
      <c r="H4986" s="3">
        <v>43555</v>
      </c>
      <c r="I4986" t="s">
        <v>124</v>
      </c>
      <c r="J4986" t="s">
        <v>186</v>
      </c>
      <c r="K4986" t="s">
        <v>2177</v>
      </c>
      <c r="L4986">
        <v>9767</v>
      </c>
    </row>
    <row r="4987" spans="1:12" ht="409.5" hidden="1" outlineLevel="2" x14ac:dyDescent="0.25">
      <c r="A4987" t="s">
        <v>2178</v>
      </c>
      <c r="B4987" s="1" t="s">
        <v>2179</v>
      </c>
      <c r="C4987" t="s">
        <v>157</v>
      </c>
      <c r="D4987" t="s">
        <v>15</v>
      </c>
      <c r="E4987">
        <v>3</v>
      </c>
      <c r="F4987" s="5">
        <v>43594</v>
      </c>
      <c r="G4987" s="2">
        <v>43829</v>
      </c>
      <c r="H4987" s="3">
        <v>43613</v>
      </c>
      <c r="I4987" t="s">
        <v>2180</v>
      </c>
      <c r="J4987" t="s">
        <v>186</v>
      </c>
      <c r="K4987">
        <v>116933868</v>
      </c>
      <c r="L4987">
        <v>9767</v>
      </c>
    </row>
    <row r="4988" spans="1:12" ht="165" hidden="1" outlineLevel="2" x14ac:dyDescent="0.25">
      <c r="A4988" t="s">
        <v>2181</v>
      </c>
      <c r="B4988" s="1" t="s">
        <v>2182</v>
      </c>
      <c r="C4988" t="s">
        <v>74</v>
      </c>
      <c r="D4988" t="s">
        <v>15</v>
      </c>
      <c r="E4988">
        <v>3</v>
      </c>
      <c r="F4988" s="5">
        <v>43594</v>
      </c>
      <c r="G4988" s="2">
        <v>43614</v>
      </c>
      <c r="H4988" s="3">
        <v>43597</v>
      </c>
      <c r="I4988" t="s">
        <v>75</v>
      </c>
      <c r="J4988" t="s">
        <v>17</v>
      </c>
      <c r="K4988">
        <v>117590606</v>
      </c>
      <c r="L4988">
        <v>9684</v>
      </c>
    </row>
    <row r="4989" spans="1:12" ht="285" hidden="1" outlineLevel="2" x14ac:dyDescent="0.25">
      <c r="A4989" t="s">
        <v>2183</v>
      </c>
      <c r="B4989" s="1" t="s">
        <v>2184</v>
      </c>
      <c r="C4989" t="s">
        <v>14</v>
      </c>
      <c r="D4989" t="s">
        <v>15</v>
      </c>
      <c r="E4989">
        <v>4</v>
      </c>
      <c r="F4989" s="5">
        <v>43594</v>
      </c>
      <c r="G4989" s="2">
        <v>43602</v>
      </c>
      <c r="H4989" s="3">
        <v>43597</v>
      </c>
      <c r="I4989" t="s">
        <v>45</v>
      </c>
      <c r="J4989" t="s">
        <v>17</v>
      </c>
      <c r="K4989">
        <v>117591783</v>
      </c>
      <c r="L4989">
        <v>7141</v>
      </c>
    </row>
    <row r="4990" spans="1:12" ht="255" hidden="1" outlineLevel="2" x14ac:dyDescent="0.25">
      <c r="A4990" t="s">
        <v>2185</v>
      </c>
      <c r="B4990" s="1" t="s">
        <v>2186</v>
      </c>
      <c r="C4990" t="s">
        <v>673</v>
      </c>
      <c r="D4990" t="s">
        <v>15</v>
      </c>
      <c r="E4990">
        <v>2</v>
      </c>
      <c r="F4990" s="5">
        <v>43594</v>
      </c>
      <c r="G4990" s="2">
        <v>43606</v>
      </c>
      <c r="H4990" s="3">
        <v>43595</v>
      </c>
      <c r="I4990" t="s">
        <v>1054</v>
      </c>
      <c r="J4990" t="s">
        <v>17</v>
      </c>
      <c r="K4990">
        <v>117594875</v>
      </c>
      <c r="L4990">
        <v>9599</v>
      </c>
    </row>
    <row r="4991" spans="1:12" ht="180" hidden="1" outlineLevel="2" x14ac:dyDescent="0.25">
      <c r="A4991" t="s">
        <v>2187</v>
      </c>
      <c r="B4991" s="1" t="s">
        <v>2188</v>
      </c>
      <c r="C4991" t="s">
        <v>20</v>
      </c>
      <c r="D4991" t="s">
        <v>15</v>
      </c>
      <c r="E4991">
        <v>1</v>
      </c>
      <c r="F4991" s="5">
        <v>43594</v>
      </c>
      <c r="G4991" s="2">
        <v>43598</v>
      </c>
      <c r="H4991" s="3">
        <v>43594</v>
      </c>
      <c r="I4991" t="s">
        <v>42</v>
      </c>
      <c r="J4991" t="s">
        <v>17</v>
      </c>
      <c r="K4991">
        <v>117596355</v>
      </c>
      <c r="L4991">
        <v>4770</v>
      </c>
    </row>
    <row r="4992" spans="1:12" ht="225" hidden="1" outlineLevel="2" x14ac:dyDescent="0.25">
      <c r="A4992" t="s">
        <v>2189</v>
      </c>
      <c r="B4992" s="1" t="s">
        <v>2190</v>
      </c>
      <c r="C4992" t="s">
        <v>303</v>
      </c>
      <c r="D4992" t="s">
        <v>15</v>
      </c>
      <c r="E4992">
        <v>4</v>
      </c>
      <c r="F4992" s="5">
        <v>43594</v>
      </c>
      <c r="G4992" s="2">
        <v>43602</v>
      </c>
      <c r="H4992" s="3">
        <v>43594</v>
      </c>
      <c r="I4992" t="s">
        <v>53</v>
      </c>
      <c r="J4992" t="s">
        <v>17</v>
      </c>
      <c r="K4992">
        <v>117597399</v>
      </c>
      <c r="L4992">
        <v>9951</v>
      </c>
    </row>
    <row r="4993" spans="1:12" ht="180" hidden="1" outlineLevel="2" x14ac:dyDescent="0.25">
      <c r="A4993" t="s">
        <v>2191</v>
      </c>
      <c r="B4993" s="1" t="s">
        <v>2192</v>
      </c>
      <c r="C4993" t="s">
        <v>14</v>
      </c>
      <c r="D4993" t="s">
        <v>15</v>
      </c>
      <c r="E4993">
        <v>4</v>
      </c>
      <c r="F4993" s="5">
        <v>43594</v>
      </c>
      <c r="G4993" s="2">
        <v>43602</v>
      </c>
      <c r="H4993" s="3">
        <v>43595</v>
      </c>
      <c r="I4993" t="s">
        <v>36</v>
      </c>
      <c r="J4993" t="s">
        <v>61</v>
      </c>
      <c r="K4993">
        <v>117599038</v>
      </c>
      <c r="L4993">
        <v>9897</v>
      </c>
    </row>
    <row r="4994" spans="1:12" ht="195" hidden="1" outlineLevel="2" x14ac:dyDescent="0.25">
      <c r="A4994" t="s">
        <v>2193</v>
      </c>
      <c r="B4994" s="1" t="s">
        <v>2194</v>
      </c>
      <c r="C4994" t="s">
        <v>14</v>
      </c>
      <c r="D4994" t="s">
        <v>15</v>
      </c>
      <c r="E4994">
        <v>4</v>
      </c>
      <c r="F4994" s="5">
        <v>43594</v>
      </c>
      <c r="G4994" s="2">
        <v>43602</v>
      </c>
      <c r="H4994" s="3">
        <v>43595</v>
      </c>
      <c r="I4994" t="s">
        <v>39</v>
      </c>
      <c r="J4994" t="s">
        <v>61</v>
      </c>
      <c r="K4994">
        <v>117598603</v>
      </c>
      <c r="L4994">
        <v>9142</v>
      </c>
    </row>
    <row r="4995" spans="1:12" outlineLevel="1" collapsed="1" x14ac:dyDescent="0.25">
      <c r="B4995" s="1"/>
      <c r="F4995" s="12" t="s">
        <v>12250</v>
      </c>
      <c r="G4995" s="2"/>
      <c r="H4995" s="3"/>
      <c r="K4995">
        <f>SUBTOTAL(3,K4969:K4994)</f>
        <v>26</v>
      </c>
    </row>
    <row r="4996" spans="1:12" ht="285" hidden="1" outlineLevel="2" x14ac:dyDescent="0.25">
      <c r="A4996" t="s">
        <v>2111</v>
      </c>
      <c r="B4996" s="1" t="s">
        <v>2112</v>
      </c>
      <c r="C4996" t="s">
        <v>1632</v>
      </c>
      <c r="D4996" t="s">
        <v>15</v>
      </c>
      <c r="E4996">
        <v>2</v>
      </c>
      <c r="F4996" s="5">
        <v>43593</v>
      </c>
      <c r="G4996" s="2">
        <v>43607</v>
      </c>
      <c r="H4996" s="3">
        <v>43593</v>
      </c>
      <c r="I4996" t="s">
        <v>75</v>
      </c>
      <c r="J4996" t="s">
        <v>49</v>
      </c>
      <c r="K4996">
        <v>117516037</v>
      </c>
      <c r="L4996">
        <v>48214</v>
      </c>
    </row>
    <row r="4997" spans="1:12" ht="270" hidden="1" outlineLevel="2" x14ac:dyDescent="0.25">
      <c r="A4997" t="s">
        <v>2113</v>
      </c>
      <c r="B4997" s="1" t="s">
        <v>2114</v>
      </c>
      <c r="C4997" t="s">
        <v>14</v>
      </c>
      <c r="D4997" t="s">
        <v>15</v>
      </c>
      <c r="E4997">
        <v>4</v>
      </c>
      <c r="F4997" s="5">
        <v>43593</v>
      </c>
      <c r="G4997" s="2">
        <v>43602</v>
      </c>
      <c r="H4997" s="3">
        <v>43593</v>
      </c>
      <c r="I4997" t="s">
        <v>36</v>
      </c>
      <c r="J4997" t="s">
        <v>49</v>
      </c>
      <c r="K4997">
        <v>117516684</v>
      </c>
      <c r="L4997">
        <v>9807</v>
      </c>
    </row>
    <row r="4998" spans="1:12" ht="409.5" hidden="1" outlineLevel="2" x14ac:dyDescent="0.25">
      <c r="A4998" t="s">
        <v>2115</v>
      </c>
      <c r="B4998" s="1" t="s">
        <v>2116</v>
      </c>
      <c r="C4998" t="s">
        <v>24</v>
      </c>
      <c r="D4998" t="s">
        <v>15</v>
      </c>
      <c r="E4998">
        <v>3</v>
      </c>
      <c r="F4998" s="5">
        <v>43593</v>
      </c>
      <c r="G4998" s="2">
        <v>43605</v>
      </c>
      <c r="H4998" s="3">
        <v>43596</v>
      </c>
      <c r="I4998" t="s">
        <v>25</v>
      </c>
      <c r="J4998" t="s">
        <v>17</v>
      </c>
      <c r="K4998">
        <v>117532202</v>
      </c>
      <c r="L4998">
        <v>9330</v>
      </c>
    </row>
    <row r="4999" spans="1:12" ht="409.5" hidden="1" outlineLevel="2" x14ac:dyDescent="0.25">
      <c r="A4999" t="s">
        <v>2117</v>
      </c>
      <c r="B4999" s="1" t="s">
        <v>2118</v>
      </c>
      <c r="C4999" t="s">
        <v>2119</v>
      </c>
      <c r="D4999" t="s">
        <v>15</v>
      </c>
      <c r="E4999">
        <v>1</v>
      </c>
      <c r="F4999" s="5">
        <v>43593</v>
      </c>
      <c r="G4999" s="2">
        <v>43602</v>
      </c>
      <c r="H4999" s="3">
        <v>43593</v>
      </c>
      <c r="I4999" t="s">
        <v>110</v>
      </c>
      <c r="J4999" t="s">
        <v>61</v>
      </c>
      <c r="K4999" t="s">
        <v>2120</v>
      </c>
      <c r="L4999" t="s">
        <v>2121</v>
      </c>
    </row>
    <row r="5000" spans="1:12" ht="255" hidden="1" outlineLevel="2" x14ac:dyDescent="0.25">
      <c r="A5000" t="s">
        <v>2122</v>
      </c>
      <c r="B5000" s="1" t="s">
        <v>2123</v>
      </c>
      <c r="C5000" t="s">
        <v>147</v>
      </c>
      <c r="D5000" t="s">
        <v>15</v>
      </c>
      <c r="E5000">
        <v>4</v>
      </c>
      <c r="F5000" s="5">
        <v>43593</v>
      </c>
      <c r="G5000" s="2">
        <v>43601</v>
      </c>
      <c r="H5000" s="3">
        <v>43595</v>
      </c>
      <c r="I5000" t="s">
        <v>25</v>
      </c>
      <c r="J5000" t="s">
        <v>17</v>
      </c>
      <c r="K5000">
        <v>52623028</v>
      </c>
      <c r="L5000" t="s">
        <v>2124</v>
      </c>
    </row>
    <row r="5001" spans="1:12" ht="409.5" hidden="1" outlineLevel="2" x14ac:dyDescent="0.25">
      <c r="A5001" t="s">
        <v>2125</v>
      </c>
      <c r="B5001" s="1" t="s">
        <v>2126</v>
      </c>
      <c r="C5001" t="s">
        <v>24</v>
      </c>
      <c r="D5001" t="s">
        <v>15</v>
      </c>
      <c r="E5001">
        <v>3</v>
      </c>
      <c r="F5001" s="5">
        <v>43593</v>
      </c>
      <c r="G5001" s="2">
        <v>43661</v>
      </c>
      <c r="H5001" s="3">
        <v>43596</v>
      </c>
      <c r="I5001" t="s">
        <v>2127</v>
      </c>
      <c r="J5001" t="s">
        <v>17</v>
      </c>
      <c r="K5001">
        <v>117544569</v>
      </c>
      <c r="L5001">
        <v>1483</v>
      </c>
    </row>
    <row r="5002" spans="1:12" ht="300" hidden="1" outlineLevel="2" x14ac:dyDescent="0.25">
      <c r="A5002" t="s">
        <v>2128</v>
      </c>
      <c r="B5002" s="1" t="s">
        <v>2129</v>
      </c>
      <c r="C5002" t="s">
        <v>14</v>
      </c>
      <c r="D5002" t="s">
        <v>15</v>
      </c>
      <c r="E5002">
        <v>4</v>
      </c>
      <c r="F5002" s="5">
        <v>43593</v>
      </c>
      <c r="G5002" s="2">
        <v>43599</v>
      </c>
      <c r="H5002" s="3">
        <v>43593</v>
      </c>
      <c r="I5002" t="s">
        <v>39</v>
      </c>
      <c r="J5002" t="s">
        <v>17</v>
      </c>
      <c r="K5002">
        <v>117546127</v>
      </c>
      <c r="L5002">
        <v>2661</v>
      </c>
    </row>
    <row r="5003" spans="1:12" ht="300" hidden="1" outlineLevel="2" x14ac:dyDescent="0.25">
      <c r="A5003" t="s">
        <v>2130</v>
      </c>
      <c r="B5003" s="1" t="s">
        <v>2131</v>
      </c>
      <c r="C5003" t="s">
        <v>147</v>
      </c>
      <c r="D5003" t="s">
        <v>15</v>
      </c>
      <c r="E5003">
        <v>3</v>
      </c>
      <c r="F5003" s="5">
        <v>43593</v>
      </c>
      <c r="G5003" s="2">
        <v>43599</v>
      </c>
      <c r="H5003" s="3">
        <v>43581</v>
      </c>
      <c r="I5003" t="s">
        <v>58</v>
      </c>
      <c r="J5003" t="s">
        <v>49</v>
      </c>
      <c r="K5003">
        <v>116694682</v>
      </c>
      <c r="L5003">
        <v>3950</v>
      </c>
    </row>
    <row r="5004" spans="1:12" ht="270" hidden="1" outlineLevel="2" x14ac:dyDescent="0.25">
      <c r="A5004" t="s">
        <v>2132</v>
      </c>
      <c r="B5004" s="1" t="s">
        <v>2133</v>
      </c>
      <c r="C5004" t="s">
        <v>144</v>
      </c>
      <c r="D5004" t="s">
        <v>15</v>
      </c>
      <c r="E5004">
        <v>3</v>
      </c>
      <c r="F5004" s="5">
        <v>43593</v>
      </c>
      <c r="G5004" s="2">
        <v>43623</v>
      </c>
      <c r="H5004" s="3">
        <v>43594</v>
      </c>
      <c r="I5004" t="s">
        <v>2134</v>
      </c>
      <c r="J5004" t="s">
        <v>17</v>
      </c>
      <c r="K5004">
        <v>117550805</v>
      </c>
      <c r="L5004">
        <v>6793</v>
      </c>
    </row>
    <row r="5005" spans="1:12" ht="409.5" hidden="1" outlineLevel="2" x14ac:dyDescent="0.25">
      <c r="A5005" t="s">
        <v>2135</v>
      </c>
      <c r="B5005" s="1" t="s">
        <v>2136</v>
      </c>
      <c r="C5005" t="s">
        <v>109</v>
      </c>
      <c r="D5005" t="s">
        <v>15</v>
      </c>
      <c r="E5005">
        <v>3</v>
      </c>
      <c r="F5005" s="5">
        <v>43593</v>
      </c>
      <c r="G5005" s="2">
        <v>43755</v>
      </c>
      <c r="H5005" s="3">
        <v>43596</v>
      </c>
      <c r="I5005" t="s">
        <v>53</v>
      </c>
      <c r="J5005" t="s">
        <v>17</v>
      </c>
      <c r="K5005">
        <v>117550833</v>
      </c>
      <c r="L5005">
        <v>3039</v>
      </c>
    </row>
    <row r="5006" spans="1:12" outlineLevel="1" collapsed="1" x14ac:dyDescent="0.25">
      <c r="B5006" s="1"/>
      <c r="F5006" s="12" t="s">
        <v>12251</v>
      </c>
      <c r="G5006" s="2"/>
      <c r="H5006" s="3"/>
      <c r="K5006">
        <f>SUBTOTAL(3,K4996:K5005)</f>
        <v>10</v>
      </c>
    </row>
    <row r="5007" spans="1:12" ht="240" hidden="1" outlineLevel="2" x14ac:dyDescent="0.25">
      <c r="A5007" t="s">
        <v>2061</v>
      </c>
      <c r="B5007" s="1" t="s">
        <v>2062</v>
      </c>
      <c r="C5007" t="s">
        <v>14</v>
      </c>
      <c r="D5007" t="s">
        <v>15</v>
      </c>
      <c r="E5007">
        <v>4</v>
      </c>
      <c r="F5007" s="5">
        <v>43592</v>
      </c>
      <c r="G5007" s="2">
        <v>43598</v>
      </c>
      <c r="H5007" s="3">
        <v>43591</v>
      </c>
      <c r="I5007" t="s">
        <v>75</v>
      </c>
      <c r="J5007" t="s">
        <v>17</v>
      </c>
      <c r="K5007">
        <v>117471717</v>
      </c>
      <c r="L5007">
        <v>9944</v>
      </c>
    </row>
    <row r="5008" spans="1:12" ht="195" hidden="1" outlineLevel="2" x14ac:dyDescent="0.25">
      <c r="A5008" t="s">
        <v>2063</v>
      </c>
      <c r="B5008" s="1" t="s">
        <v>2064</v>
      </c>
      <c r="C5008" t="s">
        <v>14</v>
      </c>
      <c r="D5008" t="s">
        <v>15</v>
      </c>
      <c r="E5008">
        <v>4</v>
      </c>
      <c r="F5008" s="5">
        <v>43592</v>
      </c>
      <c r="G5008" s="2">
        <v>43598</v>
      </c>
      <c r="H5008" s="3">
        <v>43592</v>
      </c>
      <c r="I5008" t="s">
        <v>53</v>
      </c>
      <c r="J5008" t="s">
        <v>17</v>
      </c>
      <c r="K5008">
        <v>117471419</v>
      </c>
      <c r="L5008">
        <v>9612</v>
      </c>
    </row>
    <row r="5009" spans="1:12" ht="330" hidden="1" outlineLevel="2" x14ac:dyDescent="0.25">
      <c r="A5009" t="s">
        <v>2065</v>
      </c>
      <c r="B5009" s="1" t="s">
        <v>2066</v>
      </c>
      <c r="C5009" t="s">
        <v>2067</v>
      </c>
      <c r="D5009" t="s">
        <v>15</v>
      </c>
      <c r="E5009">
        <v>3</v>
      </c>
      <c r="F5009" s="5">
        <v>43592</v>
      </c>
      <c r="G5009" s="2">
        <v>43783</v>
      </c>
      <c r="H5009" s="3">
        <v>43595</v>
      </c>
      <c r="I5009" t="s">
        <v>53</v>
      </c>
      <c r="J5009" t="s">
        <v>17</v>
      </c>
      <c r="K5009">
        <v>117485851</v>
      </c>
      <c r="L5009">
        <v>9320</v>
      </c>
    </row>
    <row r="5010" spans="1:12" ht="360" hidden="1" outlineLevel="2" x14ac:dyDescent="0.25">
      <c r="A5010" t="s">
        <v>2068</v>
      </c>
      <c r="B5010" s="1" t="s">
        <v>2069</v>
      </c>
      <c r="C5010" t="s">
        <v>231</v>
      </c>
      <c r="D5010" t="s">
        <v>15</v>
      </c>
      <c r="E5010">
        <v>3</v>
      </c>
      <c r="F5010" s="5">
        <v>43592</v>
      </c>
      <c r="G5010" s="2">
        <v>43616</v>
      </c>
      <c r="H5010" s="3">
        <v>43595</v>
      </c>
      <c r="I5010" t="s">
        <v>225</v>
      </c>
      <c r="J5010" t="s">
        <v>17</v>
      </c>
      <c r="K5010">
        <v>117493777</v>
      </c>
      <c r="L5010">
        <v>10188</v>
      </c>
    </row>
    <row r="5011" spans="1:12" ht="255" hidden="1" outlineLevel="2" x14ac:dyDescent="0.25">
      <c r="A5011" t="s">
        <v>2070</v>
      </c>
      <c r="B5011" s="1" t="s">
        <v>2071</v>
      </c>
      <c r="C5011" t="s">
        <v>147</v>
      </c>
      <c r="D5011" t="s">
        <v>15</v>
      </c>
      <c r="E5011">
        <v>4</v>
      </c>
      <c r="F5011" s="5">
        <v>43592</v>
      </c>
      <c r="G5011" s="2">
        <v>43598</v>
      </c>
      <c r="H5011" s="3">
        <v>43595</v>
      </c>
      <c r="I5011" t="s">
        <v>300</v>
      </c>
      <c r="J5011" t="s">
        <v>17</v>
      </c>
      <c r="K5011">
        <v>117494702</v>
      </c>
      <c r="L5011">
        <v>9814</v>
      </c>
    </row>
    <row r="5012" spans="1:12" ht="255" hidden="1" outlineLevel="2" x14ac:dyDescent="0.25">
      <c r="A5012" t="s">
        <v>2072</v>
      </c>
      <c r="B5012" s="1" t="s">
        <v>2073</v>
      </c>
      <c r="C5012" t="s">
        <v>2074</v>
      </c>
      <c r="D5012" t="s">
        <v>15</v>
      </c>
      <c r="E5012">
        <v>2</v>
      </c>
      <c r="F5012" s="5">
        <v>43592</v>
      </c>
      <c r="G5012" s="2">
        <v>43615</v>
      </c>
      <c r="H5012" s="3">
        <v>43593</v>
      </c>
      <c r="I5012" t="s">
        <v>582</v>
      </c>
      <c r="J5012" t="s">
        <v>17</v>
      </c>
      <c r="K5012">
        <v>117495334</v>
      </c>
      <c r="L5012">
        <v>10234</v>
      </c>
    </row>
    <row r="5013" spans="1:12" ht="330" hidden="1" outlineLevel="2" x14ac:dyDescent="0.25">
      <c r="A5013" t="s">
        <v>2075</v>
      </c>
      <c r="B5013" s="1" t="s">
        <v>2076</v>
      </c>
      <c r="C5013" t="s">
        <v>24</v>
      </c>
      <c r="D5013" t="s">
        <v>15</v>
      </c>
      <c r="E5013">
        <v>3</v>
      </c>
      <c r="F5013" s="5">
        <v>43592</v>
      </c>
      <c r="G5013" s="2">
        <v>43630</v>
      </c>
      <c r="H5013" s="3">
        <v>43595</v>
      </c>
      <c r="I5013" t="s">
        <v>45</v>
      </c>
      <c r="J5013" t="s">
        <v>17</v>
      </c>
      <c r="K5013">
        <v>52607934</v>
      </c>
      <c r="L5013" t="s">
        <v>2077</v>
      </c>
    </row>
    <row r="5014" spans="1:12" ht="330" hidden="1" outlineLevel="2" x14ac:dyDescent="0.25">
      <c r="A5014" t="s">
        <v>2078</v>
      </c>
      <c r="B5014" s="1" t="s">
        <v>2079</v>
      </c>
      <c r="C5014" t="s">
        <v>863</v>
      </c>
      <c r="D5014" t="s">
        <v>15</v>
      </c>
      <c r="E5014">
        <v>3</v>
      </c>
      <c r="F5014" s="5">
        <v>43592</v>
      </c>
      <c r="G5014" s="2">
        <v>43713</v>
      </c>
      <c r="H5014" s="3">
        <v>43595</v>
      </c>
      <c r="I5014" t="s">
        <v>1036</v>
      </c>
      <c r="J5014" t="s">
        <v>17</v>
      </c>
      <c r="K5014">
        <v>117496542</v>
      </c>
      <c r="L5014">
        <v>10618</v>
      </c>
    </row>
    <row r="5015" spans="1:12" ht="90" hidden="1" outlineLevel="2" x14ac:dyDescent="0.25">
      <c r="A5015" t="s">
        <v>2080</v>
      </c>
      <c r="B5015" s="1" t="s">
        <v>2081</v>
      </c>
      <c r="C5015" t="s">
        <v>1183</v>
      </c>
      <c r="D5015" t="s">
        <v>15</v>
      </c>
      <c r="E5015">
        <v>1</v>
      </c>
      <c r="F5015" s="5">
        <v>43592</v>
      </c>
      <c r="G5015" s="2">
        <v>43649</v>
      </c>
      <c r="H5015" s="3">
        <v>43591</v>
      </c>
      <c r="I5015" t="s">
        <v>33</v>
      </c>
      <c r="J5015" t="s">
        <v>49</v>
      </c>
      <c r="K5015">
        <v>117471491</v>
      </c>
      <c r="L5015">
        <v>9958</v>
      </c>
    </row>
    <row r="5016" spans="1:12" ht="75" hidden="1" outlineLevel="2" x14ac:dyDescent="0.25">
      <c r="A5016" t="s">
        <v>2082</v>
      </c>
      <c r="B5016" s="1" t="s">
        <v>2083</v>
      </c>
      <c r="C5016" t="s">
        <v>14</v>
      </c>
      <c r="D5016" t="s">
        <v>15</v>
      </c>
      <c r="E5016">
        <v>4</v>
      </c>
      <c r="F5016" s="5">
        <v>43592</v>
      </c>
      <c r="G5016" s="2">
        <v>43605</v>
      </c>
      <c r="H5016" s="3">
        <v>43595</v>
      </c>
      <c r="I5016" t="s">
        <v>16</v>
      </c>
      <c r="J5016" t="s">
        <v>17</v>
      </c>
      <c r="K5016">
        <v>117499688</v>
      </c>
      <c r="L5016">
        <v>9681</v>
      </c>
    </row>
    <row r="5017" spans="1:12" ht="105" hidden="1" outlineLevel="2" x14ac:dyDescent="0.25">
      <c r="A5017" t="s">
        <v>2084</v>
      </c>
      <c r="B5017" s="1" t="s">
        <v>2085</v>
      </c>
      <c r="C5017" t="s">
        <v>24</v>
      </c>
      <c r="D5017" t="s">
        <v>15</v>
      </c>
      <c r="E5017">
        <v>3</v>
      </c>
      <c r="F5017" s="5">
        <v>43592</v>
      </c>
      <c r="G5017" s="2">
        <v>43665</v>
      </c>
      <c r="H5017" s="3">
        <v>43595</v>
      </c>
      <c r="I5017" t="s">
        <v>60</v>
      </c>
      <c r="J5017" t="s">
        <v>17</v>
      </c>
      <c r="K5017">
        <v>52611261</v>
      </c>
      <c r="L5017">
        <v>600092</v>
      </c>
    </row>
    <row r="5018" spans="1:12" ht="180" hidden="1" outlineLevel="2" x14ac:dyDescent="0.25">
      <c r="A5018" t="s">
        <v>2086</v>
      </c>
      <c r="B5018" s="1" t="s">
        <v>2087</v>
      </c>
      <c r="C5018" t="s">
        <v>14</v>
      </c>
      <c r="D5018" t="s">
        <v>15</v>
      </c>
      <c r="E5018">
        <v>4</v>
      </c>
      <c r="F5018" s="5">
        <v>43592</v>
      </c>
      <c r="G5018" s="2">
        <v>43602</v>
      </c>
      <c r="H5018" s="3">
        <v>43593</v>
      </c>
      <c r="I5018" t="s">
        <v>16</v>
      </c>
      <c r="J5018" t="s">
        <v>17</v>
      </c>
      <c r="K5018">
        <v>117501369</v>
      </c>
      <c r="L5018">
        <v>9482</v>
      </c>
    </row>
    <row r="5019" spans="1:12" ht="255" hidden="1" outlineLevel="2" x14ac:dyDescent="0.25">
      <c r="A5019" t="s">
        <v>2088</v>
      </c>
      <c r="B5019" s="1" t="s">
        <v>2089</v>
      </c>
      <c r="C5019" t="s">
        <v>243</v>
      </c>
      <c r="D5019" t="s">
        <v>15</v>
      </c>
      <c r="E5019">
        <v>3</v>
      </c>
      <c r="F5019" s="5">
        <v>43592</v>
      </c>
      <c r="G5019" s="2">
        <v>43634</v>
      </c>
      <c r="H5019" s="3">
        <v>43595</v>
      </c>
      <c r="I5019" t="s">
        <v>45</v>
      </c>
      <c r="J5019" t="s">
        <v>17</v>
      </c>
      <c r="K5019">
        <v>52611823</v>
      </c>
      <c r="L5019">
        <v>69055</v>
      </c>
    </row>
    <row r="5020" spans="1:12" ht="409.5" hidden="1" outlineLevel="2" x14ac:dyDescent="0.25">
      <c r="A5020" t="s">
        <v>2090</v>
      </c>
      <c r="B5020" s="1" t="s">
        <v>2091</v>
      </c>
      <c r="C5020" t="s">
        <v>243</v>
      </c>
      <c r="D5020" t="s">
        <v>15</v>
      </c>
      <c r="E5020">
        <v>3</v>
      </c>
      <c r="F5020" s="5">
        <v>43592</v>
      </c>
      <c r="G5020" s="2">
        <v>43630</v>
      </c>
      <c r="H5020" s="3">
        <v>43598</v>
      </c>
      <c r="I5020" t="s">
        <v>45</v>
      </c>
      <c r="J5020" t="s">
        <v>17</v>
      </c>
      <c r="K5020">
        <v>52611853</v>
      </c>
      <c r="L5020">
        <v>6955</v>
      </c>
    </row>
    <row r="5021" spans="1:12" ht="409.5" hidden="1" outlineLevel="2" x14ac:dyDescent="0.25">
      <c r="A5021" t="s">
        <v>2092</v>
      </c>
      <c r="B5021" s="1" t="s">
        <v>2093</v>
      </c>
      <c r="C5021" t="s">
        <v>24</v>
      </c>
      <c r="D5021" t="s">
        <v>15</v>
      </c>
      <c r="E5021">
        <v>3</v>
      </c>
      <c r="F5021" s="5">
        <v>43592</v>
      </c>
      <c r="G5021" s="2">
        <v>43609</v>
      </c>
      <c r="H5021" s="3">
        <v>43598</v>
      </c>
      <c r="I5021" t="s">
        <v>45</v>
      </c>
      <c r="J5021" t="s">
        <v>17</v>
      </c>
      <c r="K5021">
        <v>52611867</v>
      </c>
      <c r="L5021">
        <v>600092</v>
      </c>
    </row>
    <row r="5022" spans="1:12" ht="270" hidden="1" outlineLevel="2" x14ac:dyDescent="0.25">
      <c r="A5022" t="s">
        <v>2094</v>
      </c>
      <c r="B5022" s="1" t="s">
        <v>2095</v>
      </c>
      <c r="C5022" t="s">
        <v>14</v>
      </c>
      <c r="D5022" t="s">
        <v>15</v>
      </c>
      <c r="E5022">
        <v>4</v>
      </c>
      <c r="F5022" s="5">
        <v>43592</v>
      </c>
      <c r="G5022" s="2">
        <v>43599</v>
      </c>
      <c r="H5022" s="3">
        <v>43593</v>
      </c>
      <c r="I5022" t="s">
        <v>42</v>
      </c>
      <c r="J5022" t="s">
        <v>17</v>
      </c>
      <c r="K5022">
        <v>117503472</v>
      </c>
      <c r="L5022">
        <v>9800</v>
      </c>
    </row>
    <row r="5023" spans="1:12" ht="165" hidden="1" outlineLevel="2" x14ac:dyDescent="0.25">
      <c r="A5023" t="s">
        <v>2096</v>
      </c>
      <c r="B5023" s="1" t="s">
        <v>2097</v>
      </c>
      <c r="C5023" t="s">
        <v>1632</v>
      </c>
      <c r="D5023" t="s">
        <v>15</v>
      </c>
      <c r="E5023">
        <v>4</v>
      </c>
      <c r="F5023" s="5">
        <v>43592</v>
      </c>
      <c r="G5023" s="2">
        <v>43602</v>
      </c>
      <c r="H5023" s="3">
        <v>43593</v>
      </c>
      <c r="I5023" t="s">
        <v>16</v>
      </c>
      <c r="J5023" t="s">
        <v>17</v>
      </c>
      <c r="K5023">
        <v>117510055</v>
      </c>
      <c r="L5023">
        <v>48214</v>
      </c>
    </row>
    <row r="5024" spans="1:12" ht="240" hidden="1" outlineLevel="2" x14ac:dyDescent="0.25">
      <c r="A5024" t="s">
        <v>2098</v>
      </c>
      <c r="B5024" s="1" t="s">
        <v>2099</v>
      </c>
      <c r="C5024" t="s">
        <v>231</v>
      </c>
      <c r="D5024" t="s">
        <v>15</v>
      </c>
      <c r="E5024">
        <v>3</v>
      </c>
      <c r="F5024" s="5">
        <v>43592</v>
      </c>
      <c r="G5024" s="2">
        <v>43677</v>
      </c>
      <c r="H5024" s="3">
        <v>43595</v>
      </c>
      <c r="I5024" t="s">
        <v>225</v>
      </c>
      <c r="J5024" t="s">
        <v>17</v>
      </c>
      <c r="K5024">
        <v>117510143</v>
      </c>
      <c r="L5024">
        <v>9498</v>
      </c>
    </row>
    <row r="5025" spans="1:12" ht="300" hidden="1" outlineLevel="2" x14ac:dyDescent="0.25">
      <c r="A5025" t="s">
        <v>2100</v>
      </c>
      <c r="B5025" s="1" t="s">
        <v>2101</v>
      </c>
      <c r="C5025" t="s">
        <v>20</v>
      </c>
      <c r="D5025" t="s">
        <v>15</v>
      </c>
      <c r="E5025">
        <v>1</v>
      </c>
      <c r="F5025" s="5">
        <v>43592</v>
      </c>
      <c r="G5025" s="2">
        <v>43619</v>
      </c>
      <c r="H5025" s="3">
        <v>43592</v>
      </c>
      <c r="I5025" t="s">
        <v>110</v>
      </c>
      <c r="J5025" t="s">
        <v>61</v>
      </c>
      <c r="K5025">
        <v>117514098</v>
      </c>
      <c r="L5025">
        <v>3078</v>
      </c>
    </row>
    <row r="5026" spans="1:12" ht="409.5" hidden="1" outlineLevel="2" x14ac:dyDescent="0.25">
      <c r="A5026" t="s">
        <v>2102</v>
      </c>
      <c r="B5026" s="1" t="s">
        <v>2103</v>
      </c>
      <c r="C5026" t="s">
        <v>228</v>
      </c>
      <c r="D5026" t="s">
        <v>15</v>
      </c>
      <c r="E5026">
        <v>3</v>
      </c>
      <c r="F5026" s="5">
        <v>43592</v>
      </c>
      <c r="G5026" s="2">
        <v>43845</v>
      </c>
      <c r="H5026" s="3">
        <v>43583</v>
      </c>
      <c r="I5026" t="s">
        <v>366</v>
      </c>
      <c r="J5026" t="s">
        <v>49</v>
      </c>
      <c r="K5026">
        <v>116838644</v>
      </c>
      <c r="L5026">
        <v>9482</v>
      </c>
    </row>
    <row r="5027" spans="1:12" ht="105" hidden="1" outlineLevel="2" x14ac:dyDescent="0.25">
      <c r="A5027" t="s">
        <v>2104</v>
      </c>
      <c r="B5027" s="1" t="s">
        <v>2105</v>
      </c>
      <c r="C5027" t="s">
        <v>48</v>
      </c>
      <c r="D5027" t="s">
        <v>15</v>
      </c>
      <c r="E5027">
        <v>3</v>
      </c>
      <c r="F5027" s="5">
        <v>43592</v>
      </c>
      <c r="G5027" s="2">
        <v>43620</v>
      </c>
      <c r="H5027" s="3">
        <v>43592</v>
      </c>
      <c r="I5027" t="s">
        <v>458</v>
      </c>
      <c r="J5027" t="s">
        <v>49</v>
      </c>
      <c r="K5027">
        <v>117355719</v>
      </c>
      <c r="L5027">
        <v>9482</v>
      </c>
    </row>
    <row r="5028" spans="1:12" ht="409.5" hidden="1" outlineLevel="2" x14ac:dyDescent="0.25">
      <c r="A5028" t="s">
        <v>2106</v>
      </c>
      <c r="B5028" s="1" t="s">
        <v>2107</v>
      </c>
      <c r="C5028" t="s">
        <v>48</v>
      </c>
      <c r="D5028" t="s">
        <v>15</v>
      </c>
      <c r="E5028">
        <v>3</v>
      </c>
      <c r="F5028" s="5">
        <v>43592</v>
      </c>
      <c r="G5028" s="2">
        <v>43615</v>
      </c>
      <c r="H5028" s="3">
        <v>43595</v>
      </c>
      <c r="I5028" t="s">
        <v>151</v>
      </c>
      <c r="J5028" t="s">
        <v>49</v>
      </c>
      <c r="K5028">
        <v>117513146</v>
      </c>
      <c r="L5028">
        <v>9904</v>
      </c>
    </row>
    <row r="5029" spans="1:12" ht="255" hidden="1" outlineLevel="2" x14ac:dyDescent="0.25">
      <c r="A5029" t="s">
        <v>2108</v>
      </c>
      <c r="B5029" s="1" t="s">
        <v>2109</v>
      </c>
      <c r="C5029" t="s">
        <v>207</v>
      </c>
      <c r="D5029" t="s">
        <v>15</v>
      </c>
      <c r="E5029">
        <v>4</v>
      </c>
      <c r="F5029" s="5">
        <v>43592</v>
      </c>
      <c r="G5029" s="2">
        <v>43614</v>
      </c>
      <c r="H5029" s="3">
        <v>43594</v>
      </c>
      <c r="I5029" t="s">
        <v>94</v>
      </c>
      <c r="J5029" t="s">
        <v>49</v>
      </c>
      <c r="K5029">
        <v>117513571</v>
      </c>
      <c r="L5029" t="s">
        <v>2110</v>
      </c>
    </row>
    <row r="5030" spans="1:12" outlineLevel="1" collapsed="1" x14ac:dyDescent="0.25">
      <c r="B5030" s="1"/>
      <c r="F5030" s="12" t="s">
        <v>12252</v>
      </c>
      <c r="G5030" s="2"/>
      <c r="H5030" s="3"/>
      <c r="K5030">
        <f>SUBTOTAL(3,K5007:K5029)</f>
        <v>23</v>
      </c>
    </row>
    <row r="5031" spans="1:12" ht="240" hidden="1" outlineLevel="2" x14ac:dyDescent="0.25">
      <c r="A5031" t="s">
        <v>2003</v>
      </c>
      <c r="B5031" s="1" t="s">
        <v>2004</v>
      </c>
      <c r="C5031" t="s">
        <v>24</v>
      </c>
      <c r="D5031" t="s">
        <v>15</v>
      </c>
      <c r="E5031">
        <v>2</v>
      </c>
      <c r="F5031" s="5">
        <v>43591</v>
      </c>
      <c r="G5031" s="2">
        <v>43644</v>
      </c>
      <c r="H5031" s="3">
        <v>43591</v>
      </c>
      <c r="I5031" t="s">
        <v>75</v>
      </c>
      <c r="J5031" t="s">
        <v>66</v>
      </c>
      <c r="K5031">
        <v>117422161</v>
      </c>
      <c r="L5031">
        <v>9395</v>
      </c>
    </row>
    <row r="5032" spans="1:12" ht="150" hidden="1" outlineLevel="2" x14ac:dyDescent="0.25">
      <c r="A5032" t="s">
        <v>2005</v>
      </c>
      <c r="B5032" s="1" t="s">
        <v>2006</v>
      </c>
      <c r="C5032" t="s">
        <v>24</v>
      </c>
      <c r="D5032" t="s">
        <v>15</v>
      </c>
      <c r="E5032">
        <v>4</v>
      </c>
      <c r="F5032" s="5">
        <v>43591</v>
      </c>
      <c r="G5032" s="2">
        <v>43601</v>
      </c>
      <c r="H5032" s="3">
        <v>43591</v>
      </c>
      <c r="I5032" t="s">
        <v>75</v>
      </c>
      <c r="J5032" t="s">
        <v>66</v>
      </c>
      <c r="K5032">
        <v>117422196</v>
      </c>
      <c r="L5032">
        <v>9395</v>
      </c>
    </row>
    <row r="5033" spans="1:12" ht="195" hidden="1" outlineLevel="2" x14ac:dyDescent="0.25">
      <c r="A5033" t="s">
        <v>2007</v>
      </c>
      <c r="B5033" s="1" t="s">
        <v>2008</v>
      </c>
      <c r="C5033" t="s">
        <v>14</v>
      </c>
      <c r="D5033" t="s">
        <v>15</v>
      </c>
      <c r="E5033">
        <v>4</v>
      </c>
      <c r="F5033" s="5">
        <v>43591</v>
      </c>
      <c r="G5033" s="2">
        <v>43602</v>
      </c>
      <c r="H5033" s="3">
        <v>43594</v>
      </c>
      <c r="I5033" t="s">
        <v>53</v>
      </c>
      <c r="J5033" t="s">
        <v>66</v>
      </c>
      <c r="K5033">
        <v>117434200</v>
      </c>
      <c r="L5033">
        <v>9320</v>
      </c>
    </row>
    <row r="5034" spans="1:12" ht="240" hidden="1" outlineLevel="2" x14ac:dyDescent="0.25">
      <c r="A5034" t="s">
        <v>2009</v>
      </c>
      <c r="B5034" s="1" t="s">
        <v>2010</v>
      </c>
      <c r="C5034" t="s">
        <v>48</v>
      </c>
      <c r="D5034" t="s">
        <v>15</v>
      </c>
      <c r="E5034">
        <v>4</v>
      </c>
      <c r="F5034" s="5">
        <v>43591</v>
      </c>
      <c r="G5034" s="2">
        <v>43599</v>
      </c>
      <c r="H5034" s="3">
        <v>43590</v>
      </c>
      <c r="I5034" t="s">
        <v>42</v>
      </c>
      <c r="J5034" t="s">
        <v>17</v>
      </c>
      <c r="K5034">
        <v>117351718</v>
      </c>
      <c r="L5034">
        <v>7657</v>
      </c>
    </row>
    <row r="5035" spans="1:12" ht="225" hidden="1" outlineLevel="2" x14ac:dyDescent="0.25">
      <c r="A5035" t="s">
        <v>2011</v>
      </c>
      <c r="B5035" s="1" t="s">
        <v>2012</v>
      </c>
      <c r="C5035" t="s">
        <v>48</v>
      </c>
      <c r="D5035" t="s">
        <v>15</v>
      </c>
      <c r="E5035">
        <v>4</v>
      </c>
      <c r="F5035" s="5">
        <v>43591</v>
      </c>
      <c r="G5035" s="2">
        <v>43601</v>
      </c>
      <c r="H5035" s="3">
        <v>43590</v>
      </c>
      <c r="I5035" t="s">
        <v>42</v>
      </c>
      <c r="J5035" t="s">
        <v>17</v>
      </c>
      <c r="K5035">
        <v>117351766</v>
      </c>
      <c r="L5035">
        <v>7657</v>
      </c>
    </row>
    <row r="5036" spans="1:12" ht="150" hidden="1" outlineLevel="2" x14ac:dyDescent="0.25">
      <c r="A5036" t="s">
        <v>2013</v>
      </c>
      <c r="B5036" s="1" t="s">
        <v>2014</v>
      </c>
      <c r="C5036" t="s">
        <v>14</v>
      </c>
      <c r="D5036" t="s">
        <v>15</v>
      </c>
      <c r="E5036">
        <v>4</v>
      </c>
      <c r="F5036" s="5">
        <v>43591</v>
      </c>
      <c r="G5036" s="2">
        <v>43598</v>
      </c>
      <c r="H5036" s="3">
        <v>43594</v>
      </c>
      <c r="I5036" t="s">
        <v>53</v>
      </c>
      <c r="J5036" t="s">
        <v>17</v>
      </c>
      <c r="K5036">
        <v>117438296</v>
      </c>
      <c r="L5036">
        <v>9960</v>
      </c>
    </row>
    <row r="5037" spans="1:12" ht="409.5" hidden="1" outlineLevel="2" x14ac:dyDescent="0.25">
      <c r="A5037" t="s">
        <v>2015</v>
      </c>
      <c r="B5037" s="1" t="s">
        <v>2016</v>
      </c>
      <c r="C5037" t="s">
        <v>147</v>
      </c>
      <c r="D5037" t="s">
        <v>15</v>
      </c>
      <c r="E5037">
        <v>4</v>
      </c>
      <c r="F5037" s="5">
        <v>43591</v>
      </c>
      <c r="G5037" s="2">
        <v>43599</v>
      </c>
      <c r="H5037" s="3">
        <v>43594</v>
      </c>
      <c r="I5037" t="s">
        <v>45</v>
      </c>
      <c r="J5037" t="s">
        <v>17</v>
      </c>
      <c r="K5037">
        <v>117438510</v>
      </c>
      <c r="L5037">
        <v>4952</v>
      </c>
    </row>
    <row r="5038" spans="1:12" ht="165" hidden="1" outlineLevel="2" x14ac:dyDescent="0.25">
      <c r="A5038" t="s">
        <v>2017</v>
      </c>
      <c r="B5038" s="1" t="s">
        <v>2018</v>
      </c>
      <c r="C5038" t="s">
        <v>14</v>
      </c>
      <c r="D5038" t="s">
        <v>15</v>
      </c>
      <c r="E5038">
        <v>4</v>
      </c>
      <c r="F5038" s="5">
        <v>43591</v>
      </c>
      <c r="G5038" s="2">
        <v>43599</v>
      </c>
      <c r="H5038" s="3">
        <v>43592</v>
      </c>
      <c r="I5038" t="s">
        <v>39</v>
      </c>
      <c r="J5038" t="s">
        <v>17</v>
      </c>
      <c r="K5038">
        <v>117439191</v>
      </c>
      <c r="L5038">
        <v>6621</v>
      </c>
    </row>
    <row r="5039" spans="1:12" ht="180" hidden="1" outlineLevel="2" x14ac:dyDescent="0.25">
      <c r="A5039" t="s">
        <v>2019</v>
      </c>
      <c r="B5039" s="1" t="s">
        <v>2020</v>
      </c>
      <c r="C5039" t="s">
        <v>147</v>
      </c>
      <c r="D5039" t="s">
        <v>15</v>
      </c>
      <c r="E5039">
        <v>1</v>
      </c>
      <c r="F5039" s="5">
        <v>43591</v>
      </c>
      <c r="G5039" s="2">
        <v>43664</v>
      </c>
      <c r="H5039" s="3">
        <v>43591</v>
      </c>
      <c r="I5039" t="s">
        <v>75</v>
      </c>
      <c r="J5039" t="s">
        <v>17</v>
      </c>
      <c r="K5039">
        <v>117442489</v>
      </c>
      <c r="L5039" t="s">
        <v>1544</v>
      </c>
    </row>
    <row r="5040" spans="1:12" ht="195" hidden="1" outlineLevel="2" x14ac:dyDescent="0.25">
      <c r="A5040" t="s">
        <v>2021</v>
      </c>
      <c r="B5040" s="1" t="s">
        <v>2022</v>
      </c>
      <c r="C5040" t="s">
        <v>14</v>
      </c>
      <c r="D5040" t="s">
        <v>15</v>
      </c>
      <c r="E5040">
        <v>4</v>
      </c>
      <c r="F5040" s="5">
        <v>43591</v>
      </c>
      <c r="G5040" s="2">
        <v>43605</v>
      </c>
      <c r="H5040" s="3">
        <v>43593</v>
      </c>
      <c r="I5040" t="s">
        <v>39</v>
      </c>
      <c r="J5040" t="s">
        <v>17</v>
      </c>
      <c r="K5040">
        <v>117442503</v>
      </c>
      <c r="L5040">
        <v>6612</v>
      </c>
    </row>
    <row r="5041" spans="1:12" ht="345" hidden="1" outlineLevel="2" x14ac:dyDescent="0.25">
      <c r="A5041" t="s">
        <v>2023</v>
      </c>
      <c r="B5041" s="1" t="s">
        <v>2024</v>
      </c>
      <c r="C5041" t="s">
        <v>24</v>
      </c>
      <c r="D5041" t="s">
        <v>15</v>
      </c>
      <c r="E5041">
        <v>4</v>
      </c>
      <c r="F5041" s="5">
        <v>43591</v>
      </c>
      <c r="G5041" s="2">
        <v>43598</v>
      </c>
      <c r="H5041" s="3">
        <v>43594</v>
      </c>
      <c r="I5041" t="s">
        <v>151</v>
      </c>
      <c r="J5041" t="s">
        <v>17</v>
      </c>
      <c r="K5041">
        <v>117442974</v>
      </c>
      <c r="L5041">
        <v>9511</v>
      </c>
    </row>
    <row r="5042" spans="1:12" ht="255" hidden="1" outlineLevel="2" x14ac:dyDescent="0.25">
      <c r="A5042" t="s">
        <v>2025</v>
      </c>
      <c r="B5042" s="1" t="s">
        <v>2026</v>
      </c>
      <c r="C5042" t="s">
        <v>14</v>
      </c>
      <c r="D5042" t="s">
        <v>15</v>
      </c>
      <c r="E5042">
        <v>4</v>
      </c>
      <c r="F5042" s="5">
        <v>43591</v>
      </c>
      <c r="G5042" s="2">
        <v>43598</v>
      </c>
      <c r="H5042" s="3">
        <v>43591</v>
      </c>
      <c r="I5042" t="s">
        <v>60</v>
      </c>
      <c r="J5042" t="s">
        <v>17</v>
      </c>
      <c r="K5042">
        <v>117445628</v>
      </c>
      <c r="L5042">
        <v>9595</v>
      </c>
    </row>
    <row r="5043" spans="1:12" ht="180" hidden="1" outlineLevel="2" x14ac:dyDescent="0.25">
      <c r="A5043" t="s">
        <v>2027</v>
      </c>
      <c r="B5043" s="1" t="s">
        <v>2028</v>
      </c>
      <c r="C5043" t="s">
        <v>1632</v>
      </c>
      <c r="D5043" t="s">
        <v>15</v>
      </c>
      <c r="E5043">
        <v>4</v>
      </c>
      <c r="F5043" s="5">
        <v>43591</v>
      </c>
      <c r="G5043" s="2">
        <v>43598</v>
      </c>
      <c r="H5043" s="3">
        <v>43591</v>
      </c>
      <c r="I5043" t="s">
        <v>58</v>
      </c>
      <c r="J5043" t="s">
        <v>17</v>
      </c>
      <c r="K5043">
        <v>117447681</v>
      </c>
      <c r="L5043">
        <v>48214</v>
      </c>
    </row>
    <row r="5044" spans="1:12" ht="360" hidden="1" outlineLevel="2" x14ac:dyDescent="0.25">
      <c r="A5044" t="s">
        <v>2029</v>
      </c>
      <c r="B5044" s="1" t="s">
        <v>2030</v>
      </c>
      <c r="C5044" t="s">
        <v>82</v>
      </c>
      <c r="D5044" t="s">
        <v>15</v>
      </c>
      <c r="E5044">
        <v>4</v>
      </c>
      <c r="F5044" s="5">
        <v>43591</v>
      </c>
      <c r="G5044" s="2">
        <v>43598</v>
      </c>
      <c r="H5044" s="3">
        <v>43594</v>
      </c>
      <c r="I5044" t="s">
        <v>42</v>
      </c>
      <c r="J5044" t="s">
        <v>17</v>
      </c>
      <c r="K5044">
        <v>117452837</v>
      </c>
      <c r="L5044">
        <v>9600</v>
      </c>
    </row>
    <row r="5045" spans="1:12" ht="285" hidden="1" outlineLevel="2" x14ac:dyDescent="0.25">
      <c r="A5045" t="s">
        <v>2031</v>
      </c>
      <c r="B5045" s="1" t="s">
        <v>2032</v>
      </c>
      <c r="C5045" t="s">
        <v>24</v>
      </c>
      <c r="D5045" t="s">
        <v>15</v>
      </c>
      <c r="E5045">
        <v>3</v>
      </c>
      <c r="F5045" s="5">
        <v>43591</v>
      </c>
      <c r="G5045" s="2">
        <v>43609</v>
      </c>
      <c r="H5045" s="3">
        <v>43595</v>
      </c>
      <c r="I5045" t="s">
        <v>110</v>
      </c>
      <c r="J5045" t="s">
        <v>17</v>
      </c>
      <c r="K5045">
        <v>52605629</v>
      </c>
      <c r="L5045" t="s">
        <v>2033</v>
      </c>
    </row>
    <row r="5046" spans="1:12" ht="330" hidden="1" outlineLevel="2" x14ac:dyDescent="0.25">
      <c r="A5046" t="s">
        <v>2034</v>
      </c>
      <c r="B5046" s="1" t="s">
        <v>2035</v>
      </c>
      <c r="C5046" t="s">
        <v>846</v>
      </c>
      <c r="D5046" t="s">
        <v>15</v>
      </c>
      <c r="E5046">
        <v>3</v>
      </c>
      <c r="F5046" s="5">
        <v>43591</v>
      </c>
      <c r="G5046" s="2">
        <v>43613</v>
      </c>
      <c r="H5046" s="3">
        <v>43595</v>
      </c>
      <c r="I5046" t="s">
        <v>151</v>
      </c>
      <c r="J5046" t="s">
        <v>17</v>
      </c>
      <c r="K5046">
        <v>52605440</v>
      </c>
      <c r="L5046" t="s">
        <v>2036</v>
      </c>
    </row>
    <row r="5047" spans="1:12" ht="180" hidden="1" outlineLevel="2" x14ac:dyDescent="0.25">
      <c r="A5047" t="s">
        <v>2037</v>
      </c>
      <c r="B5047" s="1" t="s">
        <v>2038</v>
      </c>
      <c r="C5047" t="s">
        <v>207</v>
      </c>
      <c r="D5047" t="s">
        <v>15</v>
      </c>
      <c r="E5047">
        <v>4</v>
      </c>
      <c r="F5047" s="5">
        <v>43591</v>
      </c>
      <c r="G5047" s="2">
        <v>43599</v>
      </c>
      <c r="H5047" s="3">
        <v>43593</v>
      </c>
      <c r="I5047" t="s">
        <v>29</v>
      </c>
      <c r="J5047" t="s">
        <v>17</v>
      </c>
      <c r="K5047">
        <v>117454070</v>
      </c>
      <c r="L5047">
        <v>4799</v>
      </c>
    </row>
    <row r="5048" spans="1:12" ht="315" hidden="1" outlineLevel="2" x14ac:dyDescent="0.25">
      <c r="A5048" t="s">
        <v>2039</v>
      </c>
      <c r="B5048" s="1" t="s">
        <v>2040</v>
      </c>
      <c r="C5048" t="s">
        <v>214</v>
      </c>
      <c r="D5048" t="s">
        <v>15</v>
      </c>
      <c r="E5048">
        <v>4</v>
      </c>
      <c r="F5048" s="5">
        <v>43591</v>
      </c>
      <c r="G5048" s="2">
        <v>43602</v>
      </c>
      <c r="H5048" s="3">
        <v>43591</v>
      </c>
      <c r="I5048" t="s">
        <v>94</v>
      </c>
      <c r="J5048" t="s">
        <v>17</v>
      </c>
      <c r="K5048">
        <v>117454647</v>
      </c>
      <c r="L5048">
        <v>9919</v>
      </c>
    </row>
    <row r="5049" spans="1:12" ht="240" hidden="1" outlineLevel="2" x14ac:dyDescent="0.25">
      <c r="A5049" t="s">
        <v>2041</v>
      </c>
      <c r="B5049" s="1" t="s">
        <v>2042</v>
      </c>
      <c r="C5049" t="s">
        <v>147</v>
      </c>
      <c r="D5049" t="s">
        <v>15</v>
      </c>
      <c r="E5049">
        <v>3</v>
      </c>
      <c r="F5049" s="5">
        <v>43591</v>
      </c>
      <c r="G5049" s="2">
        <v>43605</v>
      </c>
      <c r="H5049" s="3">
        <v>43594</v>
      </c>
      <c r="I5049" t="s">
        <v>25</v>
      </c>
      <c r="J5049" t="s">
        <v>17</v>
      </c>
      <c r="K5049">
        <v>117454983</v>
      </c>
      <c r="L5049">
        <v>9296</v>
      </c>
    </row>
    <row r="5050" spans="1:12" ht="150" hidden="1" outlineLevel="2" x14ac:dyDescent="0.25">
      <c r="A5050" t="s">
        <v>2043</v>
      </c>
      <c r="B5050" s="1" t="s">
        <v>2044</v>
      </c>
      <c r="C5050" t="s">
        <v>24</v>
      </c>
      <c r="D5050" t="s">
        <v>15</v>
      </c>
      <c r="E5050">
        <v>4</v>
      </c>
      <c r="F5050" s="5">
        <v>43591</v>
      </c>
      <c r="G5050" s="2">
        <v>43601</v>
      </c>
      <c r="H5050" s="3">
        <v>43594</v>
      </c>
      <c r="I5050" t="s">
        <v>75</v>
      </c>
      <c r="J5050" t="s">
        <v>66</v>
      </c>
      <c r="K5050">
        <v>117457213</v>
      </c>
      <c r="L5050">
        <v>9901</v>
      </c>
    </row>
    <row r="5051" spans="1:12" ht="345" hidden="1" outlineLevel="2" x14ac:dyDescent="0.25">
      <c r="A5051" t="s">
        <v>2045</v>
      </c>
      <c r="B5051" s="1" t="s">
        <v>2046</v>
      </c>
      <c r="C5051" t="s">
        <v>231</v>
      </c>
      <c r="D5051" t="s">
        <v>15</v>
      </c>
      <c r="E5051">
        <v>3</v>
      </c>
      <c r="F5051" s="5">
        <v>43591</v>
      </c>
      <c r="G5051" s="2">
        <v>43615</v>
      </c>
      <c r="H5051" t="s">
        <v>61</v>
      </c>
      <c r="I5051" t="s">
        <v>94</v>
      </c>
      <c r="J5051" t="s">
        <v>66</v>
      </c>
      <c r="K5051" t="s">
        <v>2047</v>
      </c>
      <c r="L5051" t="s">
        <v>2048</v>
      </c>
    </row>
    <row r="5052" spans="1:12" ht="409.5" hidden="1" outlineLevel="2" x14ac:dyDescent="0.25">
      <c r="A5052" t="s">
        <v>2049</v>
      </c>
      <c r="B5052" s="1" t="s">
        <v>2050</v>
      </c>
      <c r="C5052" t="s">
        <v>24</v>
      </c>
      <c r="D5052" t="s">
        <v>15</v>
      </c>
      <c r="E5052">
        <v>3</v>
      </c>
      <c r="F5052" s="5">
        <v>43591</v>
      </c>
      <c r="G5052" s="2">
        <v>43651</v>
      </c>
      <c r="H5052" s="3">
        <v>43594</v>
      </c>
      <c r="I5052" t="s">
        <v>25</v>
      </c>
      <c r="J5052" t="s">
        <v>66</v>
      </c>
      <c r="K5052">
        <v>117466857</v>
      </c>
      <c r="L5052">
        <v>9960</v>
      </c>
    </row>
    <row r="5053" spans="1:12" ht="195" hidden="1" outlineLevel="2" x14ac:dyDescent="0.25">
      <c r="A5053" t="s">
        <v>2051</v>
      </c>
      <c r="B5053" s="1" t="s">
        <v>2052</v>
      </c>
      <c r="C5053" t="s">
        <v>14</v>
      </c>
      <c r="D5053" t="s">
        <v>15</v>
      </c>
      <c r="E5053">
        <v>4</v>
      </c>
      <c r="F5053" s="5">
        <v>43591</v>
      </c>
      <c r="G5053" s="2">
        <v>43602</v>
      </c>
      <c r="H5053" s="3">
        <v>43594</v>
      </c>
      <c r="I5053" t="s">
        <v>53</v>
      </c>
      <c r="J5053" t="s">
        <v>66</v>
      </c>
      <c r="K5053">
        <v>117466785</v>
      </c>
      <c r="L5053">
        <v>9960</v>
      </c>
    </row>
    <row r="5054" spans="1:12" ht="300" hidden="1" outlineLevel="2" x14ac:dyDescent="0.25">
      <c r="A5054" t="s">
        <v>2053</v>
      </c>
      <c r="B5054" s="1" t="s">
        <v>2054</v>
      </c>
      <c r="C5054" t="s">
        <v>1632</v>
      </c>
      <c r="D5054" t="s">
        <v>15</v>
      </c>
      <c r="E5054">
        <v>4</v>
      </c>
      <c r="F5054" s="5">
        <v>43591</v>
      </c>
      <c r="G5054" s="2">
        <v>43598</v>
      </c>
      <c r="H5054" s="3">
        <v>43591</v>
      </c>
      <c r="I5054" t="s">
        <v>58</v>
      </c>
      <c r="J5054" t="s">
        <v>66</v>
      </c>
      <c r="K5054">
        <v>117467207</v>
      </c>
      <c r="L5054">
        <v>48214</v>
      </c>
    </row>
    <row r="5055" spans="1:12" ht="240" hidden="1" outlineLevel="2" x14ac:dyDescent="0.25">
      <c r="A5055" t="s">
        <v>2055</v>
      </c>
      <c r="B5055" s="1" t="s">
        <v>2056</v>
      </c>
      <c r="C5055" t="s">
        <v>14</v>
      </c>
      <c r="D5055" t="s">
        <v>15</v>
      </c>
      <c r="E5055">
        <v>4</v>
      </c>
      <c r="F5055" s="5">
        <v>43591</v>
      </c>
      <c r="G5055" s="2">
        <v>43598</v>
      </c>
      <c r="H5055" s="3">
        <v>43591</v>
      </c>
      <c r="I5055" t="s">
        <v>53</v>
      </c>
      <c r="J5055" t="s">
        <v>66</v>
      </c>
      <c r="K5055">
        <v>117469191</v>
      </c>
      <c r="L5055">
        <v>9612</v>
      </c>
    </row>
    <row r="5056" spans="1:12" ht="150" hidden="1" outlineLevel="2" x14ac:dyDescent="0.25">
      <c r="A5056" t="s">
        <v>2057</v>
      </c>
      <c r="B5056" s="1" t="s">
        <v>2058</v>
      </c>
      <c r="C5056" t="s">
        <v>14</v>
      </c>
      <c r="D5056" t="s">
        <v>15</v>
      </c>
      <c r="E5056">
        <v>4</v>
      </c>
      <c r="F5056" s="5">
        <v>43591</v>
      </c>
      <c r="G5056" s="2">
        <v>43602</v>
      </c>
      <c r="H5056" s="3">
        <v>43592</v>
      </c>
      <c r="I5056" t="s">
        <v>225</v>
      </c>
      <c r="J5056" t="s">
        <v>66</v>
      </c>
      <c r="K5056">
        <v>117469505</v>
      </c>
      <c r="L5056">
        <v>9554</v>
      </c>
    </row>
    <row r="5057" spans="1:12" ht="300" hidden="1" outlineLevel="2" x14ac:dyDescent="0.25">
      <c r="A5057" t="s">
        <v>2059</v>
      </c>
      <c r="B5057" s="1" t="s">
        <v>2060</v>
      </c>
      <c r="C5057" t="s">
        <v>14</v>
      </c>
      <c r="D5057" t="s">
        <v>15</v>
      </c>
      <c r="E5057">
        <v>4</v>
      </c>
      <c r="F5057" s="5">
        <v>43591</v>
      </c>
      <c r="G5057" s="2">
        <v>43598</v>
      </c>
      <c r="H5057" s="3">
        <v>43591</v>
      </c>
      <c r="I5057" t="s">
        <v>60</v>
      </c>
      <c r="J5057" t="s">
        <v>17</v>
      </c>
      <c r="K5057">
        <v>117471083</v>
      </c>
      <c r="L5057">
        <v>9219</v>
      </c>
    </row>
    <row r="5058" spans="1:12" outlineLevel="1" collapsed="1" x14ac:dyDescent="0.25">
      <c r="B5058" s="1"/>
      <c r="F5058" s="12" t="s">
        <v>12253</v>
      </c>
      <c r="G5058" s="2"/>
      <c r="H5058" s="3"/>
      <c r="K5058">
        <f>SUBTOTAL(3,K5031:K5057)</f>
        <v>27</v>
      </c>
    </row>
    <row r="5059" spans="1:12" ht="210" hidden="1" outlineLevel="2" x14ac:dyDescent="0.25">
      <c r="A5059" t="s">
        <v>1990</v>
      </c>
      <c r="B5059" s="1" t="s">
        <v>1991</v>
      </c>
      <c r="C5059" t="s">
        <v>14</v>
      </c>
      <c r="D5059" t="s">
        <v>15</v>
      </c>
      <c r="E5059">
        <v>4</v>
      </c>
      <c r="F5059" s="5">
        <v>43590</v>
      </c>
      <c r="G5059" s="2">
        <v>43598</v>
      </c>
      <c r="H5059" s="3">
        <v>43590</v>
      </c>
      <c r="I5059" t="s">
        <v>75</v>
      </c>
      <c r="J5059" t="s">
        <v>66</v>
      </c>
      <c r="K5059">
        <v>117358129</v>
      </c>
      <c r="L5059">
        <v>3061</v>
      </c>
    </row>
    <row r="5060" spans="1:12" ht="45" hidden="1" outlineLevel="2" x14ac:dyDescent="0.25">
      <c r="A5060" t="s">
        <v>1992</v>
      </c>
      <c r="B5060" s="1" t="s">
        <v>1993</v>
      </c>
      <c r="C5060" t="s">
        <v>933</v>
      </c>
      <c r="D5060" t="s">
        <v>15</v>
      </c>
      <c r="E5060">
        <v>1</v>
      </c>
      <c r="F5060" s="5">
        <v>43590</v>
      </c>
      <c r="G5060" s="2">
        <v>43629</v>
      </c>
      <c r="H5060" s="3">
        <v>43590</v>
      </c>
      <c r="I5060" t="s">
        <v>29</v>
      </c>
      <c r="J5060" t="s">
        <v>66</v>
      </c>
      <c r="K5060">
        <v>29300581</v>
      </c>
      <c r="L5060" t="s">
        <v>1994</v>
      </c>
    </row>
    <row r="5061" spans="1:12" ht="180" hidden="1" outlineLevel="2" x14ac:dyDescent="0.25">
      <c r="A5061" t="s">
        <v>1995</v>
      </c>
      <c r="B5061" s="1" t="s">
        <v>1996</v>
      </c>
      <c r="C5061" t="s">
        <v>14</v>
      </c>
      <c r="D5061" t="s">
        <v>15</v>
      </c>
      <c r="E5061">
        <v>4</v>
      </c>
      <c r="F5061" s="5">
        <v>43590</v>
      </c>
      <c r="G5061" s="2">
        <v>43594</v>
      </c>
      <c r="H5061" s="3">
        <v>43591</v>
      </c>
      <c r="I5061" t="s">
        <v>39</v>
      </c>
      <c r="J5061" t="s">
        <v>66</v>
      </c>
      <c r="K5061">
        <v>117414007</v>
      </c>
      <c r="L5061">
        <v>9546</v>
      </c>
    </row>
    <row r="5062" spans="1:12" ht="255" hidden="1" outlineLevel="2" x14ac:dyDescent="0.25">
      <c r="A5062" t="s">
        <v>1997</v>
      </c>
      <c r="B5062" s="1" t="s">
        <v>1998</v>
      </c>
      <c r="C5062" t="s">
        <v>71</v>
      </c>
      <c r="D5062" t="s">
        <v>15</v>
      </c>
      <c r="E5062">
        <v>4</v>
      </c>
      <c r="F5062" s="5">
        <v>43590</v>
      </c>
      <c r="G5062" s="2">
        <v>43598</v>
      </c>
      <c r="H5062" s="3">
        <v>43591</v>
      </c>
      <c r="I5062" t="s">
        <v>75</v>
      </c>
      <c r="J5062" t="s">
        <v>66</v>
      </c>
      <c r="K5062">
        <v>117421246</v>
      </c>
      <c r="L5062">
        <v>9810</v>
      </c>
    </row>
    <row r="5063" spans="1:12" ht="210" hidden="1" outlineLevel="2" x14ac:dyDescent="0.25">
      <c r="A5063" t="s">
        <v>1999</v>
      </c>
      <c r="B5063" s="1" t="s">
        <v>2000</v>
      </c>
      <c r="C5063" t="s">
        <v>14</v>
      </c>
      <c r="D5063" t="s">
        <v>15</v>
      </c>
      <c r="E5063">
        <v>4</v>
      </c>
      <c r="F5063" s="5">
        <v>43590</v>
      </c>
      <c r="G5063" s="2">
        <v>43598</v>
      </c>
      <c r="H5063" s="3">
        <v>43593</v>
      </c>
      <c r="I5063" t="s">
        <v>29</v>
      </c>
      <c r="J5063" t="s">
        <v>66</v>
      </c>
      <c r="K5063">
        <v>117419349</v>
      </c>
      <c r="L5063">
        <v>2124</v>
      </c>
    </row>
    <row r="5064" spans="1:12" ht="165" hidden="1" outlineLevel="2" x14ac:dyDescent="0.25">
      <c r="A5064" t="s">
        <v>2001</v>
      </c>
      <c r="B5064" s="1" t="s">
        <v>2002</v>
      </c>
      <c r="C5064" t="s">
        <v>14</v>
      </c>
      <c r="D5064" t="s">
        <v>15</v>
      </c>
      <c r="E5064">
        <v>4</v>
      </c>
      <c r="F5064" s="5">
        <v>43590</v>
      </c>
      <c r="G5064" s="2">
        <v>43598</v>
      </c>
      <c r="H5064" s="3">
        <v>43593</v>
      </c>
      <c r="I5064" t="s">
        <v>45</v>
      </c>
      <c r="J5064" t="s">
        <v>66</v>
      </c>
      <c r="K5064">
        <v>117416248</v>
      </c>
      <c r="L5064">
        <v>9948</v>
      </c>
    </row>
    <row r="5065" spans="1:12" outlineLevel="1" collapsed="1" x14ac:dyDescent="0.25">
      <c r="B5065" s="1"/>
      <c r="F5065" s="12" t="s">
        <v>12254</v>
      </c>
      <c r="G5065" s="2"/>
      <c r="H5065" s="3"/>
      <c r="K5065">
        <f>SUBTOTAL(3,K5059:K5064)</f>
        <v>6</v>
      </c>
    </row>
    <row r="5066" spans="1:12" ht="240" hidden="1" outlineLevel="2" x14ac:dyDescent="0.25">
      <c r="A5066" t="s">
        <v>1978</v>
      </c>
      <c r="B5066" s="1" t="s">
        <v>1979</v>
      </c>
      <c r="C5066" t="s">
        <v>14</v>
      </c>
      <c r="D5066" t="s">
        <v>15</v>
      </c>
      <c r="E5066">
        <v>4</v>
      </c>
      <c r="F5066" s="5">
        <v>43589</v>
      </c>
      <c r="G5066" s="2">
        <v>43598</v>
      </c>
      <c r="H5066" s="3">
        <v>43591</v>
      </c>
      <c r="I5066" t="s">
        <v>42</v>
      </c>
      <c r="J5066" t="s">
        <v>66</v>
      </c>
      <c r="K5066">
        <v>117354505</v>
      </c>
      <c r="L5066">
        <v>9329</v>
      </c>
    </row>
    <row r="5067" spans="1:12" ht="240" hidden="1" outlineLevel="2" x14ac:dyDescent="0.25">
      <c r="A5067" t="s">
        <v>1980</v>
      </c>
      <c r="B5067" s="1" t="s">
        <v>1981</v>
      </c>
      <c r="C5067" t="s">
        <v>14</v>
      </c>
      <c r="D5067" t="s">
        <v>15</v>
      </c>
      <c r="E5067">
        <v>4</v>
      </c>
      <c r="F5067" s="5">
        <v>43589</v>
      </c>
      <c r="G5067" s="2">
        <v>43598</v>
      </c>
      <c r="H5067" s="3">
        <v>43590</v>
      </c>
      <c r="I5067" t="s">
        <v>42</v>
      </c>
      <c r="J5067" t="s">
        <v>66</v>
      </c>
      <c r="K5067">
        <v>117354574</v>
      </c>
      <c r="L5067">
        <v>9329</v>
      </c>
    </row>
    <row r="5068" spans="1:12" ht="210" hidden="1" outlineLevel="2" x14ac:dyDescent="0.25">
      <c r="A5068" t="s">
        <v>1982</v>
      </c>
      <c r="B5068" s="1" t="s">
        <v>1983</v>
      </c>
      <c r="C5068" t="s">
        <v>207</v>
      </c>
      <c r="D5068" t="s">
        <v>15</v>
      </c>
      <c r="E5068">
        <v>4</v>
      </c>
      <c r="F5068" s="5">
        <v>43589</v>
      </c>
      <c r="G5068" s="2">
        <v>43599</v>
      </c>
      <c r="H5068" s="3">
        <v>43592</v>
      </c>
      <c r="I5068" t="s">
        <v>94</v>
      </c>
      <c r="J5068" t="s">
        <v>66</v>
      </c>
      <c r="K5068">
        <v>117354499</v>
      </c>
      <c r="L5068" t="s">
        <v>162</v>
      </c>
    </row>
    <row r="5069" spans="1:12" ht="150" hidden="1" outlineLevel="2" x14ac:dyDescent="0.25">
      <c r="A5069" t="s">
        <v>1984</v>
      </c>
      <c r="B5069" s="1" t="s">
        <v>1985</v>
      </c>
      <c r="C5069" t="s">
        <v>14</v>
      </c>
      <c r="D5069" t="s">
        <v>15</v>
      </c>
      <c r="E5069">
        <v>4</v>
      </c>
      <c r="F5069" s="5">
        <v>43589</v>
      </c>
      <c r="G5069" s="2">
        <v>43601</v>
      </c>
      <c r="H5069" s="3">
        <v>43590</v>
      </c>
      <c r="I5069" t="s">
        <v>366</v>
      </c>
      <c r="J5069" t="s">
        <v>66</v>
      </c>
      <c r="K5069">
        <v>117350456</v>
      </c>
      <c r="L5069">
        <v>9599</v>
      </c>
    </row>
    <row r="5070" spans="1:12" ht="285" hidden="1" outlineLevel="2" x14ac:dyDescent="0.25">
      <c r="A5070" t="s">
        <v>1986</v>
      </c>
      <c r="B5070" s="1" t="s">
        <v>1987</v>
      </c>
      <c r="C5070" t="s">
        <v>48</v>
      </c>
      <c r="D5070" t="s">
        <v>15</v>
      </c>
      <c r="E5070">
        <v>4</v>
      </c>
      <c r="F5070" s="5">
        <v>43589</v>
      </c>
      <c r="G5070" s="2">
        <v>43600</v>
      </c>
      <c r="H5070" s="3">
        <v>43591</v>
      </c>
      <c r="I5070" t="s">
        <v>151</v>
      </c>
      <c r="J5070" t="s">
        <v>66</v>
      </c>
      <c r="K5070">
        <v>52592382</v>
      </c>
      <c r="L5070">
        <v>69630</v>
      </c>
    </row>
    <row r="5071" spans="1:12" ht="240" hidden="1" outlineLevel="2" x14ac:dyDescent="0.25">
      <c r="A5071" t="s">
        <v>1988</v>
      </c>
      <c r="B5071" s="1" t="s">
        <v>1989</v>
      </c>
      <c r="C5071" t="s">
        <v>14</v>
      </c>
      <c r="D5071" t="s">
        <v>15</v>
      </c>
      <c r="E5071">
        <v>4</v>
      </c>
      <c r="F5071" s="5">
        <v>43589</v>
      </c>
      <c r="G5071" s="2">
        <v>43598</v>
      </c>
      <c r="H5071" s="3">
        <v>43592</v>
      </c>
      <c r="I5071" t="s">
        <v>39</v>
      </c>
      <c r="J5071" t="s">
        <v>66</v>
      </c>
      <c r="K5071">
        <v>117356896</v>
      </c>
      <c r="L5071">
        <v>6793</v>
      </c>
    </row>
    <row r="5072" spans="1:12" outlineLevel="1" collapsed="1" x14ac:dyDescent="0.25">
      <c r="B5072" s="1"/>
      <c r="F5072" s="12" t="s">
        <v>12255</v>
      </c>
      <c r="G5072" s="2"/>
      <c r="H5072" s="3"/>
      <c r="K5072">
        <f>SUBTOTAL(3,K5066:K5071)</f>
        <v>6</v>
      </c>
    </row>
    <row r="5073" spans="1:12" ht="255" hidden="1" outlineLevel="2" x14ac:dyDescent="0.25">
      <c r="A5073" t="s">
        <v>1955</v>
      </c>
      <c r="B5073" s="1" t="s">
        <v>1956</v>
      </c>
      <c r="C5073" t="s">
        <v>207</v>
      </c>
      <c r="D5073" t="s">
        <v>15</v>
      </c>
      <c r="E5073">
        <v>1</v>
      </c>
      <c r="F5073" s="5">
        <v>43588</v>
      </c>
      <c r="G5073" s="2">
        <v>43640</v>
      </c>
      <c r="H5073" s="3">
        <v>43588</v>
      </c>
      <c r="I5073" t="s">
        <v>60</v>
      </c>
      <c r="J5073" t="s">
        <v>17</v>
      </c>
      <c r="K5073">
        <v>117296407</v>
      </c>
      <c r="L5073">
        <v>10492</v>
      </c>
    </row>
    <row r="5074" spans="1:12" ht="345" hidden="1" outlineLevel="2" x14ac:dyDescent="0.25">
      <c r="A5074" t="s">
        <v>1957</v>
      </c>
      <c r="B5074" s="1" t="s">
        <v>1958</v>
      </c>
      <c r="C5074" t="s">
        <v>14</v>
      </c>
      <c r="D5074" t="s">
        <v>15</v>
      </c>
      <c r="E5074">
        <v>4</v>
      </c>
      <c r="F5074" s="5">
        <v>43588</v>
      </c>
      <c r="G5074" s="2">
        <v>43598</v>
      </c>
      <c r="H5074" s="3">
        <v>43591</v>
      </c>
      <c r="I5074" t="s">
        <v>60</v>
      </c>
      <c r="J5074" t="s">
        <v>17</v>
      </c>
      <c r="K5074">
        <v>117290726</v>
      </c>
      <c r="L5074">
        <v>2852</v>
      </c>
    </row>
    <row r="5075" spans="1:12" ht="150" hidden="1" outlineLevel="2" x14ac:dyDescent="0.25">
      <c r="A5075" t="s">
        <v>1959</v>
      </c>
      <c r="B5075" s="1" t="s">
        <v>1960</v>
      </c>
      <c r="C5075" t="s">
        <v>14</v>
      </c>
      <c r="D5075" t="s">
        <v>15</v>
      </c>
      <c r="E5075">
        <v>4</v>
      </c>
      <c r="F5075" s="5">
        <v>43588</v>
      </c>
      <c r="G5075" s="2">
        <v>43594</v>
      </c>
      <c r="H5075" s="3">
        <v>43591</v>
      </c>
      <c r="I5075" t="s">
        <v>39</v>
      </c>
      <c r="J5075" t="s">
        <v>17</v>
      </c>
      <c r="K5075">
        <v>117261824</v>
      </c>
      <c r="L5075">
        <v>9814</v>
      </c>
    </row>
    <row r="5076" spans="1:12" ht="210" hidden="1" outlineLevel="2" x14ac:dyDescent="0.25">
      <c r="A5076" t="s">
        <v>1961</v>
      </c>
      <c r="B5076" s="1" t="s">
        <v>1962</v>
      </c>
      <c r="C5076" t="s">
        <v>14</v>
      </c>
      <c r="D5076" t="s">
        <v>15</v>
      </c>
      <c r="E5076">
        <v>4</v>
      </c>
      <c r="F5076" s="5">
        <v>43588</v>
      </c>
      <c r="G5076" s="2">
        <v>43594</v>
      </c>
      <c r="H5076" s="3">
        <v>43588</v>
      </c>
      <c r="I5076" t="s">
        <v>39</v>
      </c>
      <c r="J5076" t="s">
        <v>17</v>
      </c>
      <c r="K5076">
        <v>117301374</v>
      </c>
      <c r="L5076">
        <v>48085</v>
      </c>
    </row>
    <row r="5077" spans="1:12" ht="409.5" hidden="1" outlineLevel="2" x14ac:dyDescent="0.25">
      <c r="A5077" t="s">
        <v>1963</v>
      </c>
      <c r="B5077" s="1" t="s">
        <v>1964</v>
      </c>
      <c r="C5077" t="s">
        <v>48</v>
      </c>
      <c r="D5077" t="s">
        <v>15</v>
      </c>
      <c r="E5077">
        <v>4</v>
      </c>
      <c r="F5077" s="5">
        <v>43588</v>
      </c>
      <c r="G5077" s="2">
        <v>43599</v>
      </c>
      <c r="H5077" s="3">
        <v>43588</v>
      </c>
      <c r="I5077" t="s">
        <v>60</v>
      </c>
      <c r="J5077" t="s">
        <v>17</v>
      </c>
      <c r="K5077">
        <v>117305620</v>
      </c>
      <c r="L5077">
        <v>10368</v>
      </c>
    </row>
    <row r="5078" spans="1:12" ht="135" hidden="1" outlineLevel="2" x14ac:dyDescent="0.25">
      <c r="A5078" t="s">
        <v>1965</v>
      </c>
      <c r="B5078" s="1" t="s">
        <v>1966</v>
      </c>
      <c r="C5078" t="s">
        <v>415</v>
      </c>
      <c r="D5078" t="s">
        <v>15</v>
      </c>
      <c r="E5078">
        <v>4</v>
      </c>
      <c r="F5078" s="5">
        <v>43588</v>
      </c>
      <c r="G5078" s="2">
        <v>43594</v>
      </c>
      <c r="H5078" s="3">
        <v>43588</v>
      </c>
      <c r="I5078" t="s">
        <v>124</v>
      </c>
      <c r="J5078" t="s">
        <v>186</v>
      </c>
      <c r="K5078">
        <v>117305132</v>
      </c>
      <c r="L5078">
        <v>10423</v>
      </c>
    </row>
    <row r="5079" spans="1:12" ht="165" hidden="1" outlineLevel="2" x14ac:dyDescent="0.25">
      <c r="A5079" t="s">
        <v>1967</v>
      </c>
      <c r="B5079" s="1" t="s">
        <v>1968</v>
      </c>
      <c r="C5079" t="s">
        <v>147</v>
      </c>
      <c r="D5079" t="s">
        <v>15</v>
      </c>
      <c r="E5079">
        <v>4</v>
      </c>
      <c r="F5079" s="5">
        <v>43588</v>
      </c>
      <c r="G5079" s="2">
        <v>43607</v>
      </c>
      <c r="H5079" s="3">
        <v>43592</v>
      </c>
      <c r="I5079" t="s">
        <v>300</v>
      </c>
      <c r="J5079" t="s">
        <v>17</v>
      </c>
      <c r="K5079" t="s">
        <v>1969</v>
      </c>
      <c r="L5079">
        <v>2298</v>
      </c>
    </row>
    <row r="5080" spans="1:12" ht="300" hidden="1" outlineLevel="2" x14ac:dyDescent="0.25">
      <c r="A5080" t="s">
        <v>1970</v>
      </c>
      <c r="B5080" s="1" t="s">
        <v>1971</v>
      </c>
      <c r="C5080" t="s">
        <v>14</v>
      </c>
      <c r="D5080" t="s">
        <v>15</v>
      </c>
      <c r="E5080">
        <v>4</v>
      </c>
      <c r="F5080" s="5">
        <v>43588</v>
      </c>
      <c r="G5080" s="2">
        <v>43598</v>
      </c>
      <c r="H5080" s="3">
        <v>43588</v>
      </c>
      <c r="I5080" t="s">
        <v>53</v>
      </c>
      <c r="J5080" t="s">
        <v>61</v>
      </c>
      <c r="K5080">
        <v>117312294</v>
      </c>
      <c r="L5080">
        <v>9862</v>
      </c>
    </row>
    <row r="5081" spans="1:12" ht="225" hidden="1" outlineLevel="2" x14ac:dyDescent="0.25">
      <c r="A5081" t="s">
        <v>1972</v>
      </c>
      <c r="B5081" s="1" t="s">
        <v>1973</v>
      </c>
      <c r="C5081" t="s">
        <v>207</v>
      </c>
      <c r="D5081" t="s">
        <v>15</v>
      </c>
      <c r="E5081">
        <v>3</v>
      </c>
      <c r="F5081" s="5">
        <v>43588</v>
      </c>
      <c r="G5081" s="2">
        <v>43607</v>
      </c>
      <c r="H5081" s="3">
        <v>43591</v>
      </c>
      <c r="I5081" t="s">
        <v>94</v>
      </c>
      <c r="J5081" t="s">
        <v>17</v>
      </c>
      <c r="K5081">
        <v>117314861</v>
      </c>
      <c r="L5081" t="s">
        <v>95</v>
      </c>
    </row>
    <row r="5082" spans="1:12" ht="345" hidden="1" outlineLevel="2" x14ac:dyDescent="0.25">
      <c r="A5082" t="s">
        <v>1974</v>
      </c>
      <c r="B5082" s="1" t="s">
        <v>1975</v>
      </c>
      <c r="C5082" t="s">
        <v>100</v>
      </c>
      <c r="D5082" t="s">
        <v>15</v>
      </c>
      <c r="E5082">
        <v>4</v>
      </c>
      <c r="F5082" s="5">
        <v>43588</v>
      </c>
      <c r="G5082" s="2">
        <v>43599</v>
      </c>
      <c r="H5082" s="3">
        <v>43591</v>
      </c>
      <c r="I5082" t="s">
        <v>110</v>
      </c>
      <c r="J5082" t="s">
        <v>66</v>
      </c>
      <c r="K5082">
        <v>117315477</v>
      </c>
      <c r="L5082">
        <v>10475</v>
      </c>
    </row>
    <row r="5083" spans="1:12" ht="135" hidden="1" outlineLevel="2" x14ac:dyDescent="0.25">
      <c r="A5083" t="s">
        <v>1976</v>
      </c>
      <c r="B5083" s="1" t="s">
        <v>1977</v>
      </c>
      <c r="C5083" t="s">
        <v>147</v>
      </c>
      <c r="D5083" t="s">
        <v>15</v>
      </c>
      <c r="E5083">
        <v>4</v>
      </c>
      <c r="F5083" s="5">
        <v>43588</v>
      </c>
      <c r="G5083" s="2">
        <v>43600</v>
      </c>
      <c r="H5083" s="3">
        <v>43591</v>
      </c>
      <c r="I5083" t="s">
        <v>45</v>
      </c>
      <c r="J5083" t="s">
        <v>66</v>
      </c>
      <c r="K5083">
        <v>52591783</v>
      </c>
      <c r="L5083">
        <v>74109</v>
      </c>
    </row>
    <row r="5084" spans="1:12" outlineLevel="1" collapsed="1" x14ac:dyDescent="0.25">
      <c r="B5084" s="1"/>
      <c r="F5084" s="12" t="s">
        <v>12256</v>
      </c>
      <c r="G5084" s="2"/>
      <c r="H5084" s="3"/>
      <c r="K5084">
        <f>SUBTOTAL(3,K5073:K5083)</f>
        <v>11</v>
      </c>
    </row>
    <row r="5085" spans="1:12" ht="409.5" hidden="1" outlineLevel="2" x14ac:dyDescent="0.25">
      <c r="A5085" t="s">
        <v>1921</v>
      </c>
      <c r="B5085" s="1" t="s">
        <v>1922</v>
      </c>
      <c r="C5085" t="s">
        <v>311</v>
      </c>
      <c r="D5085" t="s">
        <v>15</v>
      </c>
      <c r="E5085">
        <v>3</v>
      </c>
      <c r="F5085" s="5">
        <v>43587</v>
      </c>
      <c r="G5085" s="2">
        <v>43724</v>
      </c>
      <c r="H5085" s="3">
        <v>43590</v>
      </c>
      <c r="I5085" t="s">
        <v>1923</v>
      </c>
      <c r="J5085" t="s">
        <v>66</v>
      </c>
      <c r="K5085">
        <v>117233670</v>
      </c>
      <c r="L5085">
        <v>97670</v>
      </c>
    </row>
    <row r="5086" spans="1:12" ht="150" hidden="1" outlineLevel="2" x14ac:dyDescent="0.25">
      <c r="A5086" t="s">
        <v>1924</v>
      </c>
      <c r="B5086" s="1" t="s">
        <v>1925</v>
      </c>
      <c r="C5086" t="s">
        <v>14</v>
      </c>
      <c r="D5086" t="s">
        <v>15</v>
      </c>
      <c r="E5086">
        <v>3</v>
      </c>
      <c r="F5086" s="5">
        <v>43587</v>
      </c>
      <c r="G5086" s="2">
        <v>43633</v>
      </c>
      <c r="H5086" s="3">
        <v>43590</v>
      </c>
      <c r="I5086" t="s">
        <v>154</v>
      </c>
      <c r="J5086" t="s">
        <v>66</v>
      </c>
      <c r="K5086">
        <v>117238465</v>
      </c>
      <c r="L5086">
        <v>10308</v>
      </c>
    </row>
    <row r="5087" spans="1:12" ht="375" hidden="1" outlineLevel="2" x14ac:dyDescent="0.25">
      <c r="A5087" t="s">
        <v>1926</v>
      </c>
      <c r="B5087" s="1" t="s">
        <v>1927</v>
      </c>
      <c r="C5087" t="s">
        <v>147</v>
      </c>
      <c r="D5087" t="s">
        <v>15</v>
      </c>
      <c r="E5087">
        <v>4</v>
      </c>
      <c r="F5087" s="5">
        <v>43587</v>
      </c>
      <c r="G5087" s="2">
        <v>43601</v>
      </c>
      <c r="H5087" s="3">
        <v>43589</v>
      </c>
      <c r="I5087" t="s">
        <v>45</v>
      </c>
      <c r="J5087" t="s">
        <v>66</v>
      </c>
      <c r="K5087">
        <v>117202024</v>
      </c>
      <c r="L5087">
        <v>9904</v>
      </c>
    </row>
    <row r="5088" spans="1:12" ht="105" hidden="1" outlineLevel="2" x14ac:dyDescent="0.25">
      <c r="A5088" t="s">
        <v>1928</v>
      </c>
      <c r="B5088" s="1" t="s">
        <v>1929</v>
      </c>
      <c r="C5088" t="s">
        <v>231</v>
      </c>
      <c r="D5088" t="s">
        <v>15</v>
      </c>
      <c r="E5088">
        <v>4</v>
      </c>
      <c r="F5088" s="5">
        <v>43587</v>
      </c>
      <c r="G5088" s="2">
        <v>43601</v>
      </c>
      <c r="H5088" s="3">
        <v>43588</v>
      </c>
      <c r="I5088" t="s">
        <v>45</v>
      </c>
      <c r="J5088" t="s">
        <v>66</v>
      </c>
      <c r="K5088">
        <v>117239172</v>
      </c>
      <c r="L5088">
        <v>9832</v>
      </c>
    </row>
    <row r="5089" spans="1:12" ht="240" hidden="1" outlineLevel="2" x14ac:dyDescent="0.25">
      <c r="A5089" t="s">
        <v>1930</v>
      </c>
      <c r="B5089" s="1" t="s">
        <v>1931</v>
      </c>
      <c r="C5089" t="s">
        <v>24</v>
      </c>
      <c r="D5089" t="s">
        <v>15</v>
      </c>
      <c r="E5089">
        <v>4</v>
      </c>
      <c r="F5089" s="5">
        <v>43587</v>
      </c>
      <c r="G5089" s="2">
        <v>43594</v>
      </c>
      <c r="H5089" s="3">
        <v>43590</v>
      </c>
      <c r="I5089" t="s">
        <v>58</v>
      </c>
      <c r="J5089" t="s">
        <v>17</v>
      </c>
      <c r="K5089">
        <v>117244771</v>
      </c>
      <c r="L5089">
        <v>182</v>
      </c>
    </row>
    <row r="5090" spans="1:12" ht="210" hidden="1" outlineLevel="2" x14ac:dyDescent="0.25">
      <c r="A5090" t="s">
        <v>1932</v>
      </c>
      <c r="B5090" s="1" t="s">
        <v>1933</v>
      </c>
      <c r="C5090" t="s">
        <v>14</v>
      </c>
      <c r="D5090" t="s">
        <v>15</v>
      </c>
      <c r="E5090">
        <v>4</v>
      </c>
      <c r="F5090" s="5">
        <v>43587</v>
      </c>
      <c r="G5090" s="2">
        <v>43593</v>
      </c>
      <c r="H5090" s="3">
        <v>43588</v>
      </c>
      <c r="I5090" t="s">
        <v>36</v>
      </c>
      <c r="J5090" t="s">
        <v>17</v>
      </c>
      <c r="K5090">
        <v>117245343</v>
      </c>
      <c r="L5090">
        <v>9808</v>
      </c>
    </row>
    <row r="5091" spans="1:12" ht="285" hidden="1" outlineLevel="2" x14ac:dyDescent="0.25">
      <c r="A5091" t="s">
        <v>1934</v>
      </c>
      <c r="B5091" s="1" t="s">
        <v>1935</v>
      </c>
      <c r="C5091" t="s">
        <v>48</v>
      </c>
      <c r="D5091" t="s">
        <v>15</v>
      </c>
      <c r="E5091">
        <v>4</v>
      </c>
      <c r="F5091" s="5">
        <v>43587</v>
      </c>
      <c r="G5091" s="2">
        <v>43601</v>
      </c>
      <c r="H5091" s="3">
        <v>43591</v>
      </c>
      <c r="I5091" t="s">
        <v>1253</v>
      </c>
      <c r="J5091" t="s">
        <v>17</v>
      </c>
      <c r="K5091">
        <v>52573700</v>
      </c>
      <c r="L5091">
        <v>69805</v>
      </c>
    </row>
    <row r="5092" spans="1:12" ht="409.5" hidden="1" outlineLevel="2" x14ac:dyDescent="0.25">
      <c r="A5092" t="s">
        <v>1936</v>
      </c>
      <c r="B5092" s="1" t="s">
        <v>1937</v>
      </c>
      <c r="C5092" t="s">
        <v>28</v>
      </c>
      <c r="D5092" t="s">
        <v>15</v>
      </c>
      <c r="E5092">
        <v>4</v>
      </c>
      <c r="F5092" s="5">
        <v>43587</v>
      </c>
      <c r="G5092" s="2">
        <v>43599</v>
      </c>
      <c r="H5092" s="3">
        <v>43588</v>
      </c>
      <c r="I5092" t="s">
        <v>53</v>
      </c>
      <c r="J5092" t="s">
        <v>17</v>
      </c>
      <c r="K5092">
        <v>117248054</v>
      </c>
      <c r="L5092">
        <v>9186</v>
      </c>
    </row>
    <row r="5093" spans="1:12" ht="240" hidden="1" outlineLevel="2" x14ac:dyDescent="0.25">
      <c r="A5093" t="s">
        <v>1938</v>
      </c>
      <c r="B5093" s="1" t="s">
        <v>1939</v>
      </c>
      <c r="C5093" t="s">
        <v>14</v>
      </c>
      <c r="D5093" t="s">
        <v>15</v>
      </c>
      <c r="E5093">
        <v>4</v>
      </c>
      <c r="F5093" s="5">
        <v>43587</v>
      </c>
      <c r="G5093" s="2">
        <v>43594</v>
      </c>
      <c r="H5093" s="3">
        <v>43588</v>
      </c>
      <c r="I5093" t="s">
        <v>60</v>
      </c>
      <c r="J5093" t="s">
        <v>17</v>
      </c>
      <c r="K5093">
        <v>117249440</v>
      </c>
      <c r="L5093">
        <v>1283</v>
      </c>
    </row>
    <row r="5094" spans="1:12" ht="165" hidden="1" outlineLevel="2" x14ac:dyDescent="0.25">
      <c r="A5094" t="s">
        <v>1940</v>
      </c>
      <c r="B5094" s="1" t="s">
        <v>1941</v>
      </c>
      <c r="C5094" t="s">
        <v>116</v>
      </c>
      <c r="D5094" t="s">
        <v>15</v>
      </c>
      <c r="E5094">
        <v>4</v>
      </c>
      <c r="F5094" s="5">
        <v>43587</v>
      </c>
      <c r="G5094" s="2">
        <v>43594</v>
      </c>
      <c r="H5094" s="3">
        <v>43594</v>
      </c>
      <c r="I5094" t="s">
        <v>124</v>
      </c>
      <c r="J5094" t="s">
        <v>186</v>
      </c>
      <c r="K5094">
        <v>117243399</v>
      </c>
      <c r="L5094">
        <v>10423</v>
      </c>
    </row>
    <row r="5095" spans="1:12" ht="180" hidden="1" outlineLevel="2" x14ac:dyDescent="0.25">
      <c r="A5095" t="s">
        <v>1942</v>
      </c>
      <c r="B5095" s="1" t="s">
        <v>1943</v>
      </c>
      <c r="C5095" t="s">
        <v>14</v>
      </c>
      <c r="D5095" t="s">
        <v>15</v>
      </c>
      <c r="E5095">
        <v>4</v>
      </c>
      <c r="F5095" s="5">
        <v>43587</v>
      </c>
      <c r="G5095" s="2">
        <v>43594</v>
      </c>
      <c r="H5095" s="3">
        <v>43588</v>
      </c>
      <c r="I5095" t="s">
        <v>53</v>
      </c>
      <c r="J5095" t="s">
        <v>17</v>
      </c>
      <c r="K5095">
        <v>117250964</v>
      </c>
      <c r="L5095">
        <v>9802</v>
      </c>
    </row>
    <row r="5096" spans="1:12" ht="135" hidden="1" outlineLevel="2" x14ac:dyDescent="0.25">
      <c r="A5096" t="s">
        <v>1944</v>
      </c>
      <c r="B5096" s="1" t="s">
        <v>1945</v>
      </c>
      <c r="C5096" t="s">
        <v>985</v>
      </c>
      <c r="D5096" t="s">
        <v>15</v>
      </c>
      <c r="E5096">
        <v>3</v>
      </c>
      <c r="F5096" s="5">
        <v>43587</v>
      </c>
      <c r="G5096" s="2">
        <v>43619</v>
      </c>
      <c r="H5096" s="3">
        <v>43616</v>
      </c>
      <c r="I5096" t="s">
        <v>42</v>
      </c>
      <c r="J5096" t="s">
        <v>917</v>
      </c>
      <c r="K5096">
        <v>116973468</v>
      </c>
      <c r="L5096">
        <v>9942</v>
      </c>
    </row>
    <row r="5097" spans="1:12" ht="240" hidden="1" outlineLevel="2" x14ac:dyDescent="0.25">
      <c r="A5097" t="s">
        <v>1946</v>
      </c>
      <c r="B5097" s="1" t="s">
        <v>1947</v>
      </c>
      <c r="C5097" t="s">
        <v>48</v>
      </c>
      <c r="D5097" t="s">
        <v>15</v>
      </c>
      <c r="E5097">
        <v>4</v>
      </c>
      <c r="F5097" s="5">
        <v>43587</v>
      </c>
      <c r="G5097" s="2">
        <v>43594</v>
      </c>
      <c r="H5097" s="3">
        <v>43590</v>
      </c>
      <c r="I5097" t="s">
        <v>94</v>
      </c>
      <c r="J5097" t="s">
        <v>66</v>
      </c>
      <c r="K5097">
        <v>117252862</v>
      </c>
      <c r="L5097">
        <v>3908</v>
      </c>
    </row>
    <row r="5098" spans="1:12" ht="409.5" hidden="1" outlineLevel="2" x14ac:dyDescent="0.25">
      <c r="A5098" t="s">
        <v>1948</v>
      </c>
      <c r="B5098" s="1" t="s">
        <v>1949</v>
      </c>
      <c r="C5098" t="s">
        <v>228</v>
      </c>
      <c r="D5098" t="s">
        <v>15</v>
      </c>
      <c r="E5098">
        <v>3</v>
      </c>
      <c r="F5098" s="5">
        <v>43587</v>
      </c>
      <c r="G5098" s="2">
        <v>43654</v>
      </c>
      <c r="H5098" s="3">
        <v>43590</v>
      </c>
      <c r="I5098" t="s">
        <v>45</v>
      </c>
      <c r="J5098" t="s">
        <v>17</v>
      </c>
      <c r="K5098">
        <v>117250071</v>
      </c>
      <c r="L5098">
        <v>3026</v>
      </c>
    </row>
    <row r="5099" spans="1:12" ht="240" hidden="1" outlineLevel="2" x14ac:dyDescent="0.25">
      <c r="A5099" t="s">
        <v>1950</v>
      </c>
      <c r="B5099" s="1" t="s">
        <v>1951</v>
      </c>
      <c r="C5099" t="s">
        <v>14</v>
      </c>
      <c r="D5099" t="s">
        <v>15</v>
      </c>
      <c r="E5099">
        <v>4</v>
      </c>
      <c r="F5099" s="5">
        <v>43587</v>
      </c>
      <c r="G5099" s="2">
        <v>43593</v>
      </c>
      <c r="H5099" s="3">
        <v>43587</v>
      </c>
      <c r="I5099" t="s">
        <v>45</v>
      </c>
      <c r="J5099" t="s">
        <v>66</v>
      </c>
      <c r="K5099">
        <v>117257590</v>
      </c>
      <c r="L5099">
        <v>9152</v>
      </c>
    </row>
    <row r="5100" spans="1:12" ht="225" hidden="1" outlineLevel="2" x14ac:dyDescent="0.25">
      <c r="A5100" t="s">
        <v>1952</v>
      </c>
      <c r="B5100" s="1" t="s">
        <v>1953</v>
      </c>
      <c r="C5100" t="s">
        <v>1954</v>
      </c>
      <c r="D5100" t="s">
        <v>15</v>
      </c>
      <c r="E5100">
        <v>3</v>
      </c>
      <c r="F5100" s="5">
        <v>43587</v>
      </c>
      <c r="G5100" s="2">
        <v>43608</v>
      </c>
      <c r="H5100" s="3">
        <v>43557</v>
      </c>
      <c r="I5100" t="s">
        <v>113</v>
      </c>
      <c r="J5100" t="s">
        <v>66</v>
      </c>
      <c r="K5100">
        <v>29257024</v>
      </c>
      <c r="L5100">
        <v>1740</v>
      </c>
    </row>
    <row r="5101" spans="1:12" outlineLevel="1" collapsed="1" x14ac:dyDescent="0.25">
      <c r="B5101" s="1"/>
      <c r="F5101" s="12" t="s">
        <v>12257</v>
      </c>
      <c r="G5101" s="2"/>
      <c r="H5101" s="3"/>
      <c r="K5101">
        <f>SUBTOTAL(3,K5085:K5100)</f>
        <v>16</v>
      </c>
    </row>
    <row r="5102" spans="1:12" ht="180" hidden="1" outlineLevel="2" x14ac:dyDescent="0.25">
      <c r="A5102" t="s">
        <v>1893</v>
      </c>
      <c r="B5102" s="1" t="s">
        <v>1894</v>
      </c>
      <c r="C5102" t="s">
        <v>14</v>
      </c>
      <c r="D5102" t="s">
        <v>15</v>
      </c>
      <c r="E5102">
        <v>4</v>
      </c>
      <c r="F5102" s="5">
        <v>43586</v>
      </c>
      <c r="G5102" s="2">
        <v>43593</v>
      </c>
      <c r="H5102" s="3">
        <v>43585</v>
      </c>
      <c r="I5102" t="s">
        <v>39</v>
      </c>
      <c r="J5102" t="s">
        <v>66</v>
      </c>
      <c r="K5102">
        <v>117100276</v>
      </c>
      <c r="L5102">
        <v>6621</v>
      </c>
    </row>
    <row r="5103" spans="1:12" ht="240" hidden="1" outlineLevel="2" x14ac:dyDescent="0.25">
      <c r="A5103" t="s">
        <v>1895</v>
      </c>
      <c r="B5103" s="1" t="s">
        <v>1896</v>
      </c>
      <c r="C5103" t="s">
        <v>48</v>
      </c>
      <c r="D5103" t="s">
        <v>15</v>
      </c>
      <c r="E5103">
        <v>4</v>
      </c>
      <c r="F5103" s="5">
        <v>43586</v>
      </c>
      <c r="G5103" s="2">
        <v>43598</v>
      </c>
      <c r="H5103" s="3">
        <v>43588</v>
      </c>
      <c r="I5103" t="s">
        <v>75</v>
      </c>
      <c r="J5103" t="s">
        <v>17</v>
      </c>
      <c r="K5103">
        <v>117089514</v>
      </c>
      <c r="L5103">
        <v>9834</v>
      </c>
    </row>
    <row r="5104" spans="1:12" ht="360" hidden="1" outlineLevel="2" x14ac:dyDescent="0.25">
      <c r="A5104" t="s">
        <v>1897</v>
      </c>
      <c r="B5104" s="1" t="s">
        <v>1898</v>
      </c>
      <c r="C5104" t="s">
        <v>14</v>
      </c>
      <c r="D5104" t="s">
        <v>15</v>
      </c>
      <c r="E5104">
        <v>4</v>
      </c>
      <c r="F5104" s="5">
        <v>43586</v>
      </c>
      <c r="G5104" s="2">
        <v>43593</v>
      </c>
      <c r="H5104" s="3">
        <v>43589</v>
      </c>
      <c r="I5104" t="s">
        <v>45</v>
      </c>
      <c r="J5104" t="s">
        <v>17</v>
      </c>
      <c r="K5104">
        <v>117183748</v>
      </c>
      <c r="L5104">
        <v>9536</v>
      </c>
    </row>
    <row r="5105" spans="1:12" ht="330" hidden="1" outlineLevel="2" x14ac:dyDescent="0.25">
      <c r="A5105" t="s">
        <v>1899</v>
      </c>
      <c r="B5105" s="1" t="s">
        <v>1900</v>
      </c>
      <c r="C5105" t="s">
        <v>1901</v>
      </c>
      <c r="D5105" t="s">
        <v>15</v>
      </c>
      <c r="E5105">
        <v>4</v>
      </c>
      <c r="F5105" s="5">
        <v>43586</v>
      </c>
      <c r="G5105" s="2">
        <v>43593</v>
      </c>
      <c r="H5105" s="3">
        <v>43573</v>
      </c>
      <c r="I5105" t="s">
        <v>75</v>
      </c>
      <c r="J5105" t="s">
        <v>17</v>
      </c>
      <c r="K5105">
        <v>116525949</v>
      </c>
      <c r="L5105">
        <v>9895</v>
      </c>
    </row>
    <row r="5106" spans="1:12" ht="225" hidden="1" outlineLevel="2" x14ac:dyDescent="0.25">
      <c r="A5106" t="s">
        <v>1902</v>
      </c>
      <c r="B5106" s="1" t="s">
        <v>1903</v>
      </c>
      <c r="C5106" t="s">
        <v>390</v>
      </c>
      <c r="D5106" t="s">
        <v>15</v>
      </c>
      <c r="E5106">
        <v>4</v>
      </c>
      <c r="F5106" s="5">
        <v>43586</v>
      </c>
      <c r="G5106" s="2">
        <v>43775</v>
      </c>
      <c r="H5106" s="3">
        <v>43591</v>
      </c>
      <c r="I5106" t="s">
        <v>94</v>
      </c>
      <c r="J5106" t="s">
        <v>17</v>
      </c>
      <c r="K5106">
        <v>52543602</v>
      </c>
      <c r="L5106">
        <v>68180</v>
      </c>
    </row>
    <row r="5107" spans="1:12" ht="255" hidden="1" outlineLevel="2" x14ac:dyDescent="0.25">
      <c r="A5107" t="s">
        <v>1904</v>
      </c>
      <c r="B5107" s="1" t="s">
        <v>1905</v>
      </c>
      <c r="C5107" t="s">
        <v>147</v>
      </c>
      <c r="D5107" t="s">
        <v>15</v>
      </c>
      <c r="E5107">
        <v>4</v>
      </c>
      <c r="F5107" s="5">
        <v>43586</v>
      </c>
      <c r="G5107" s="2">
        <v>43600</v>
      </c>
      <c r="H5107" s="3">
        <v>43586</v>
      </c>
      <c r="I5107" t="s">
        <v>60</v>
      </c>
      <c r="J5107" t="s">
        <v>17</v>
      </c>
      <c r="K5107">
        <v>52543747</v>
      </c>
      <c r="L5107">
        <v>69630</v>
      </c>
    </row>
    <row r="5108" spans="1:12" ht="409.5" hidden="1" outlineLevel="2" x14ac:dyDescent="0.25">
      <c r="A5108" t="s">
        <v>1906</v>
      </c>
      <c r="B5108" s="1" t="s">
        <v>1907</v>
      </c>
      <c r="C5108" t="s">
        <v>14</v>
      </c>
      <c r="D5108" t="s">
        <v>15</v>
      </c>
      <c r="E5108">
        <v>1</v>
      </c>
      <c r="F5108" s="5">
        <v>43586</v>
      </c>
      <c r="G5108" s="2">
        <v>43755</v>
      </c>
      <c r="H5108" s="3">
        <v>43586</v>
      </c>
      <c r="I5108" t="s">
        <v>110</v>
      </c>
      <c r="J5108" t="s">
        <v>17</v>
      </c>
      <c r="K5108">
        <v>52543830</v>
      </c>
      <c r="L5108" t="s">
        <v>1908</v>
      </c>
    </row>
    <row r="5109" spans="1:12" ht="390" hidden="1" outlineLevel="2" x14ac:dyDescent="0.25">
      <c r="A5109" t="s">
        <v>1909</v>
      </c>
      <c r="B5109" s="1" t="s">
        <v>1910</v>
      </c>
      <c r="C5109" t="s">
        <v>48</v>
      </c>
      <c r="D5109" t="s">
        <v>15</v>
      </c>
      <c r="E5109">
        <v>4</v>
      </c>
      <c r="F5109" s="5">
        <v>43586</v>
      </c>
      <c r="G5109" s="2">
        <v>43602</v>
      </c>
      <c r="H5109" s="3">
        <v>43588</v>
      </c>
      <c r="I5109" t="s">
        <v>151</v>
      </c>
      <c r="J5109" t="s">
        <v>17</v>
      </c>
      <c r="K5109">
        <v>117192986</v>
      </c>
      <c r="L5109">
        <v>6433</v>
      </c>
    </row>
    <row r="5110" spans="1:12" ht="255" hidden="1" outlineLevel="2" x14ac:dyDescent="0.25">
      <c r="A5110" t="s">
        <v>1911</v>
      </c>
      <c r="B5110" s="1" t="s">
        <v>1912</v>
      </c>
      <c r="C5110" t="s">
        <v>14</v>
      </c>
      <c r="D5110" t="s">
        <v>15</v>
      </c>
      <c r="E5110">
        <v>4</v>
      </c>
      <c r="F5110" s="5">
        <v>43586</v>
      </c>
      <c r="G5110" s="2">
        <v>43593</v>
      </c>
      <c r="H5110" s="3">
        <v>43587</v>
      </c>
      <c r="I5110" t="s">
        <v>1054</v>
      </c>
      <c r="J5110" t="s">
        <v>66</v>
      </c>
      <c r="K5110">
        <v>117195208</v>
      </c>
      <c r="L5110">
        <v>9930</v>
      </c>
    </row>
    <row r="5111" spans="1:12" ht="409.5" hidden="1" outlineLevel="2" x14ac:dyDescent="0.25">
      <c r="A5111" t="s">
        <v>1913</v>
      </c>
      <c r="B5111" s="1" t="s">
        <v>1914</v>
      </c>
      <c r="C5111" t="s">
        <v>24</v>
      </c>
      <c r="D5111" t="s">
        <v>15</v>
      </c>
      <c r="E5111">
        <v>3</v>
      </c>
      <c r="F5111" s="5">
        <v>43586</v>
      </c>
      <c r="G5111" s="2">
        <v>43602</v>
      </c>
      <c r="H5111" s="3">
        <v>43589</v>
      </c>
      <c r="I5111" t="s">
        <v>300</v>
      </c>
      <c r="J5111" t="s">
        <v>17</v>
      </c>
      <c r="K5111">
        <v>117197386</v>
      </c>
      <c r="L5111">
        <v>9142</v>
      </c>
    </row>
    <row r="5112" spans="1:12" ht="409.5" hidden="1" outlineLevel="2" x14ac:dyDescent="0.25">
      <c r="A5112" t="s">
        <v>1915</v>
      </c>
      <c r="B5112" s="1" t="s">
        <v>1916</v>
      </c>
      <c r="C5112" t="s">
        <v>48</v>
      </c>
      <c r="D5112" t="s">
        <v>15</v>
      </c>
      <c r="E5112">
        <v>4</v>
      </c>
      <c r="F5112" s="5">
        <v>43586</v>
      </c>
      <c r="G5112" s="2">
        <v>43598</v>
      </c>
      <c r="H5112" s="3">
        <v>43589</v>
      </c>
      <c r="I5112" t="s">
        <v>110</v>
      </c>
      <c r="J5112" t="s">
        <v>66</v>
      </c>
      <c r="K5112">
        <v>117201298</v>
      </c>
      <c r="L5112">
        <v>9904</v>
      </c>
    </row>
    <row r="5113" spans="1:12" ht="225" hidden="1" outlineLevel="2" x14ac:dyDescent="0.25">
      <c r="A5113" t="s">
        <v>1917</v>
      </c>
      <c r="B5113" s="1" t="s">
        <v>1918</v>
      </c>
      <c r="C5113" t="s">
        <v>14</v>
      </c>
      <c r="D5113" t="s">
        <v>15</v>
      </c>
      <c r="E5113">
        <v>4</v>
      </c>
      <c r="F5113" s="5">
        <v>43586</v>
      </c>
      <c r="G5113" s="2">
        <v>43593</v>
      </c>
      <c r="H5113" s="3">
        <v>43589</v>
      </c>
      <c r="I5113" t="s">
        <v>36</v>
      </c>
      <c r="J5113" t="s">
        <v>66</v>
      </c>
      <c r="K5113">
        <v>117201601</v>
      </c>
      <c r="L5113">
        <v>9944</v>
      </c>
    </row>
    <row r="5114" spans="1:12" ht="409.5" hidden="1" outlineLevel="2" x14ac:dyDescent="0.25">
      <c r="A5114" t="s">
        <v>1919</v>
      </c>
      <c r="B5114" s="1" t="s">
        <v>1920</v>
      </c>
      <c r="C5114" t="s">
        <v>985</v>
      </c>
      <c r="D5114" t="s">
        <v>15</v>
      </c>
      <c r="E5114">
        <v>3</v>
      </c>
      <c r="F5114" s="5">
        <v>43586</v>
      </c>
      <c r="G5114" s="2">
        <v>43619</v>
      </c>
      <c r="H5114" s="3">
        <v>43588</v>
      </c>
      <c r="I5114" t="s">
        <v>1253</v>
      </c>
      <c r="J5114" t="s">
        <v>66</v>
      </c>
      <c r="K5114">
        <v>117201678</v>
      </c>
      <c r="L5114">
        <v>6621</v>
      </c>
    </row>
    <row r="5115" spans="1:12" outlineLevel="1" collapsed="1" x14ac:dyDescent="0.25">
      <c r="B5115" s="1"/>
      <c r="F5115" s="12" t="s">
        <v>12258</v>
      </c>
      <c r="G5115" s="2"/>
      <c r="H5115" s="3"/>
      <c r="K5115">
        <f>SUBTOTAL(3,K5102:K5114)</f>
        <v>13</v>
      </c>
    </row>
    <row r="5116" spans="1:12" ht="409.5" hidden="1" outlineLevel="2" x14ac:dyDescent="0.25">
      <c r="A5116" t="s">
        <v>1862</v>
      </c>
      <c r="B5116" s="1" t="s">
        <v>1863</v>
      </c>
      <c r="C5116" t="s">
        <v>214</v>
      </c>
      <c r="D5116" t="s">
        <v>15</v>
      </c>
      <c r="E5116">
        <v>4</v>
      </c>
      <c r="F5116" s="5">
        <v>43585</v>
      </c>
      <c r="G5116" s="2">
        <v>43598</v>
      </c>
      <c r="H5116" s="3">
        <v>43585</v>
      </c>
      <c r="I5116" t="s">
        <v>75</v>
      </c>
      <c r="J5116" t="s">
        <v>49</v>
      </c>
      <c r="K5116">
        <v>117023986</v>
      </c>
      <c r="L5116">
        <v>9894</v>
      </c>
    </row>
    <row r="5117" spans="1:12" ht="270" hidden="1" outlineLevel="2" x14ac:dyDescent="0.25">
      <c r="A5117" t="s">
        <v>1864</v>
      </c>
      <c r="B5117" s="1" t="s">
        <v>1865</v>
      </c>
      <c r="C5117" t="s">
        <v>24</v>
      </c>
      <c r="D5117" t="s">
        <v>15</v>
      </c>
      <c r="E5117">
        <v>4</v>
      </c>
      <c r="F5117" s="5">
        <v>43585</v>
      </c>
      <c r="G5117" s="2">
        <v>43593</v>
      </c>
      <c r="H5117" s="3">
        <v>43587</v>
      </c>
      <c r="I5117" t="s">
        <v>25</v>
      </c>
      <c r="J5117" t="s">
        <v>49</v>
      </c>
      <c r="K5117">
        <v>117024077</v>
      </c>
      <c r="L5117">
        <v>16275</v>
      </c>
    </row>
    <row r="5118" spans="1:12" ht="315" hidden="1" outlineLevel="2" x14ac:dyDescent="0.25">
      <c r="A5118" t="s">
        <v>1866</v>
      </c>
      <c r="B5118" s="1" t="s">
        <v>1867</v>
      </c>
      <c r="C5118" t="s">
        <v>147</v>
      </c>
      <c r="D5118" t="s">
        <v>15</v>
      </c>
      <c r="E5118">
        <v>4</v>
      </c>
      <c r="F5118" s="5">
        <v>43585</v>
      </c>
      <c r="G5118" s="2">
        <v>43594</v>
      </c>
      <c r="H5118" s="3">
        <v>43588</v>
      </c>
      <c r="I5118" t="s">
        <v>25</v>
      </c>
      <c r="J5118" t="s">
        <v>17</v>
      </c>
      <c r="K5118">
        <v>117069502</v>
      </c>
      <c r="L5118">
        <v>9700</v>
      </c>
    </row>
    <row r="5119" spans="1:12" ht="255" hidden="1" outlineLevel="2" x14ac:dyDescent="0.25">
      <c r="A5119" t="s">
        <v>1868</v>
      </c>
      <c r="B5119" s="1" t="s">
        <v>1869</v>
      </c>
      <c r="C5119" t="s">
        <v>20</v>
      </c>
      <c r="D5119" t="s">
        <v>15</v>
      </c>
      <c r="E5119">
        <v>4</v>
      </c>
      <c r="F5119" s="5">
        <v>43585</v>
      </c>
      <c r="G5119" s="2">
        <v>43587</v>
      </c>
      <c r="H5119" s="3">
        <v>43585</v>
      </c>
      <c r="I5119" t="s">
        <v>42</v>
      </c>
      <c r="J5119" t="s">
        <v>17</v>
      </c>
      <c r="K5119">
        <v>117070632</v>
      </c>
      <c r="L5119">
        <v>9250</v>
      </c>
    </row>
    <row r="5120" spans="1:12" ht="180" hidden="1" outlineLevel="2" x14ac:dyDescent="0.25">
      <c r="A5120" t="s">
        <v>1870</v>
      </c>
      <c r="B5120" s="1" t="s">
        <v>1871</v>
      </c>
      <c r="C5120" t="s">
        <v>14</v>
      </c>
      <c r="D5120" t="s">
        <v>15</v>
      </c>
      <c r="E5120">
        <v>4</v>
      </c>
      <c r="F5120" s="5">
        <v>43585</v>
      </c>
      <c r="G5120" s="2">
        <v>43593</v>
      </c>
      <c r="H5120" s="3">
        <v>43588</v>
      </c>
      <c r="I5120" t="s">
        <v>29</v>
      </c>
      <c r="J5120" t="s">
        <v>17</v>
      </c>
      <c r="K5120">
        <v>117085655</v>
      </c>
      <c r="L5120">
        <v>1825</v>
      </c>
    </row>
    <row r="5121" spans="1:12" ht="195" hidden="1" outlineLevel="2" x14ac:dyDescent="0.25">
      <c r="A5121" t="s">
        <v>1872</v>
      </c>
      <c r="B5121" s="1" t="s">
        <v>1873</v>
      </c>
      <c r="C5121" t="s">
        <v>20</v>
      </c>
      <c r="D5121" t="s">
        <v>15</v>
      </c>
      <c r="E5121">
        <v>3</v>
      </c>
      <c r="F5121" s="5">
        <v>43585</v>
      </c>
      <c r="G5121" s="2">
        <v>43608</v>
      </c>
      <c r="H5121" s="3">
        <v>43587</v>
      </c>
      <c r="I5121" t="s">
        <v>225</v>
      </c>
      <c r="J5121" t="s">
        <v>17</v>
      </c>
      <c r="K5121" t="s">
        <v>1874</v>
      </c>
      <c r="L5121">
        <v>9901</v>
      </c>
    </row>
    <row r="5122" spans="1:12" ht="330" hidden="1" outlineLevel="2" x14ac:dyDescent="0.25">
      <c r="A5122" t="s">
        <v>1875</v>
      </c>
      <c r="B5122" s="1" t="s">
        <v>1876</v>
      </c>
      <c r="C5122" t="s">
        <v>390</v>
      </c>
      <c r="D5122" t="s">
        <v>15</v>
      </c>
      <c r="E5122">
        <v>4</v>
      </c>
      <c r="F5122" s="5">
        <v>43585</v>
      </c>
      <c r="G5122" s="2">
        <v>43593</v>
      </c>
      <c r="H5122" s="3">
        <v>43586</v>
      </c>
      <c r="I5122" t="s">
        <v>75</v>
      </c>
      <c r="J5122" t="s">
        <v>17</v>
      </c>
      <c r="K5122">
        <v>117087899</v>
      </c>
      <c r="L5122">
        <v>9896</v>
      </c>
    </row>
    <row r="5123" spans="1:12" ht="300" hidden="1" outlineLevel="2" x14ac:dyDescent="0.25">
      <c r="A5123" t="s">
        <v>1877</v>
      </c>
      <c r="B5123" s="1" t="s">
        <v>1878</v>
      </c>
      <c r="C5123" t="s">
        <v>303</v>
      </c>
      <c r="D5123" t="s">
        <v>15</v>
      </c>
      <c r="E5123">
        <v>3</v>
      </c>
      <c r="F5123" s="5">
        <v>43585</v>
      </c>
      <c r="G5123" s="2">
        <v>43627</v>
      </c>
      <c r="H5123" s="3">
        <v>43587</v>
      </c>
      <c r="I5123" t="s">
        <v>29</v>
      </c>
      <c r="J5123" t="s">
        <v>17</v>
      </c>
      <c r="K5123">
        <v>117005640</v>
      </c>
      <c r="L5123">
        <v>9525</v>
      </c>
    </row>
    <row r="5124" spans="1:12" ht="390" hidden="1" outlineLevel="2" x14ac:dyDescent="0.25">
      <c r="A5124" t="s">
        <v>1879</v>
      </c>
      <c r="B5124" s="1" t="s">
        <v>1880</v>
      </c>
      <c r="C5124" t="s">
        <v>147</v>
      </c>
      <c r="D5124" t="s">
        <v>15</v>
      </c>
      <c r="E5124">
        <v>4</v>
      </c>
      <c r="F5124" s="5">
        <v>43585</v>
      </c>
      <c r="G5124" s="2">
        <v>43602</v>
      </c>
      <c r="H5124" s="3">
        <v>43586</v>
      </c>
      <c r="I5124" t="s">
        <v>25</v>
      </c>
      <c r="J5124" t="s">
        <v>66</v>
      </c>
      <c r="K5124">
        <v>117090707</v>
      </c>
      <c r="L5124">
        <v>9832</v>
      </c>
    </row>
    <row r="5125" spans="1:12" ht="105" hidden="1" outlineLevel="2" x14ac:dyDescent="0.25">
      <c r="A5125" t="s">
        <v>1881</v>
      </c>
      <c r="B5125" s="1" t="s">
        <v>1882</v>
      </c>
      <c r="C5125" t="s">
        <v>231</v>
      </c>
      <c r="D5125" t="s">
        <v>15</v>
      </c>
      <c r="E5125">
        <v>4</v>
      </c>
      <c r="F5125" s="5">
        <v>43585</v>
      </c>
      <c r="G5125" s="2">
        <v>43593</v>
      </c>
      <c r="H5125" s="3">
        <v>43586</v>
      </c>
      <c r="I5125" t="s">
        <v>58</v>
      </c>
      <c r="J5125" t="s">
        <v>49</v>
      </c>
      <c r="K5125">
        <v>52509899</v>
      </c>
      <c r="L5125" t="s">
        <v>412</v>
      </c>
    </row>
    <row r="5126" spans="1:12" ht="345" hidden="1" outlineLevel="2" x14ac:dyDescent="0.25">
      <c r="A5126" t="s">
        <v>1883</v>
      </c>
      <c r="B5126" s="1" t="s">
        <v>1884</v>
      </c>
      <c r="C5126" t="s">
        <v>207</v>
      </c>
      <c r="D5126" t="s">
        <v>15</v>
      </c>
      <c r="E5126">
        <v>3</v>
      </c>
      <c r="F5126" s="5">
        <v>43585</v>
      </c>
      <c r="G5126" s="2">
        <v>43633</v>
      </c>
      <c r="H5126" s="3">
        <v>43588</v>
      </c>
      <c r="I5126" t="s">
        <v>154</v>
      </c>
      <c r="J5126" t="s">
        <v>17</v>
      </c>
      <c r="K5126">
        <v>117091183</v>
      </c>
      <c r="L5126">
        <v>10308</v>
      </c>
    </row>
    <row r="5127" spans="1:12" ht="180" hidden="1" outlineLevel="2" x14ac:dyDescent="0.25">
      <c r="A5127" t="s">
        <v>1885</v>
      </c>
      <c r="B5127" s="1" t="s">
        <v>1886</v>
      </c>
      <c r="C5127" t="s">
        <v>14</v>
      </c>
      <c r="D5127" t="s">
        <v>15</v>
      </c>
      <c r="E5127">
        <v>4</v>
      </c>
      <c r="F5127" s="5">
        <v>43585</v>
      </c>
      <c r="G5127" s="2">
        <v>43593</v>
      </c>
      <c r="H5127" s="3">
        <v>43588</v>
      </c>
      <c r="I5127" t="s">
        <v>42</v>
      </c>
      <c r="J5127" t="s">
        <v>17</v>
      </c>
      <c r="K5127">
        <v>117094975</v>
      </c>
      <c r="L5127">
        <v>9678</v>
      </c>
    </row>
    <row r="5128" spans="1:12" ht="300" hidden="1" outlineLevel="2" x14ac:dyDescent="0.25">
      <c r="A5128" t="s">
        <v>1887</v>
      </c>
      <c r="B5128" s="1" t="s">
        <v>1888</v>
      </c>
      <c r="C5128" t="s">
        <v>243</v>
      </c>
      <c r="D5128" t="s">
        <v>15</v>
      </c>
      <c r="E5128">
        <v>4</v>
      </c>
      <c r="F5128" s="5">
        <v>43585</v>
      </c>
      <c r="G5128" s="2">
        <v>43593</v>
      </c>
      <c r="H5128" s="3">
        <v>43588</v>
      </c>
      <c r="I5128" t="s">
        <v>151</v>
      </c>
      <c r="J5128" t="s">
        <v>17</v>
      </c>
      <c r="K5128">
        <v>117095448</v>
      </c>
      <c r="L5128">
        <v>9086</v>
      </c>
    </row>
    <row r="5129" spans="1:12" ht="255" hidden="1" outlineLevel="2" x14ac:dyDescent="0.25">
      <c r="A5129" t="s">
        <v>1889</v>
      </c>
      <c r="B5129" s="1" t="s">
        <v>1890</v>
      </c>
      <c r="C5129" t="s">
        <v>214</v>
      </c>
      <c r="D5129" t="s">
        <v>15</v>
      </c>
      <c r="E5129">
        <v>4</v>
      </c>
      <c r="F5129" s="5">
        <v>43585</v>
      </c>
      <c r="G5129" s="2">
        <v>43593</v>
      </c>
      <c r="H5129" s="3">
        <v>43586</v>
      </c>
      <c r="I5129" t="s">
        <v>36</v>
      </c>
      <c r="J5129" t="s">
        <v>17</v>
      </c>
      <c r="K5129">
        <v>117096904</v>
      </c>
      <c r="L5129">
        <v>3938</v>
      </c>
    </row>
    <row r="5130" spans="1:12" ht="409.5" hidden="1" outlineLevel="2" x14ac:dyDescent="0.25">
      <c r="A5130" t="s">
        <v>1891</v>
      </c>
      <c r="B5130" s="1" t="s">
        <v>1892</v>
      </c>
      <c r="C5130" t="s">
        <v>14</v>
      </c>
      <c r="D5130" t="s">
        <v>15</v>
      </c>
      <c r="E5130">
        <v>4</v>
      </c>
      <c r="F5130" s="5">
        <v>43585</v>
      </c>
      <c r="G5130" s="2">
        <v>43598</v>
      </c>
      <c r="H5130" s="3">
        <v>43586</v>
      </c>
      <c r="I5130" t="s">
        <v>45</v>
      </c>
      <c r="J5130" t="s">
        <v>66</v>
      </c>
      <c r="K5130">
        <v>117098547</v>
      </c>
      <c r="L5130">
        <v>9712</v>
      </c>
    </row>
    <row r="5131" spans="1:12" hidden="1" outlineLevel="2" x14ac:dyDescent="0.25">
      <c r="A5131" t="s">
        <v>11314</v>
      </c>
      <c r="B5131" t="s">
        <v>11314</v>
      </c>
      <c r="C5131" t="s">
        <v>5466</v>
      </c>
      <c r="D5131" t="s">
        <v>9628</v>
      </c>
      <c r="E5131">
        <v>1</v>
      </c>
      <c r="F5131" s="5">
        <v>43585</v>
      </c>
      <c r="G5131" s="2">
        <v>43685</v>
      </c>
      <c r="H5131" t="s">
        <v>61</v>
      </c>
      <c r="I5131" t="s">
        <v>444</v>
      </c>
      <c r="J5131" t="s">
        <v>917</v>
      </c>
      <c r="K5131" t="s">
        <v>11315</v>
      </c>
      <c r="L5131" t="s">
        <v>11315</v>
      </c>
    </row>
    <row r="5132" spans="1:12" outlineLevel="1" collapsed="1" x14ac:dyDescent="0.25">
      <c r="F5132" s="12" t="s">
        <v>12259</v>
      </c>
      <c r="G5132" s="2"/>
      <c r="K5132">
        <f>SUBTOTAL(3,K5116:K5131)</f>
        <v>16</v>
      </c>
    </row>
    <row r="5133" spans="1:12" ht="240" hidden="1" outlineLevel="2" x14ac:dyDescent="0.25">
      <c r="A5133" t="s">
        <v>1812</v>
      </c>
      <c r="B5133" s="1" t="s">
        <v>1813</v>
      </c>
      <c r="C5133" t="s">
        <v>14</v>
      </c>
      <c r="D5133" t="s">
        <v>15</v>
      </c>
      <c r="E5133">
        <v>4</v>
      </c>
      <c r="F5133" s="5">
        <v>43584</v>
      </c>
      <c r="G5133" s="2">
        <v>43593</v>
      </c>
      <c r="H5133" s="3">
        <v>43584</v>
      </c>
      <c r="I5133" t="s">
        <v>151</v>
      </c>
      <c r="J5133" t="s">
        <v>17</v>
      </c>
      <c r="K5133">
        <v>116983784</v>
      </c>
      <c r="L5133">
        <v>6433</v>
      </c>
    </row>
    <row r="5134" spans="1:12" ht="240" hidden="1" outlineLevel="2" x14ac:dyDescent="0.25">
      <c r="A5134" t="s">
        <v>1814</v>
      </c>
      <c r="B5134" s="1" t="s">
        <v>1815</v>
      </c>
      <c r="C5134" t="s">
        <v>48</v>
      </c>
      <c r="D5134" t="s">
        <v>15</v>
      </c>
      <c r="E5134">
        <v>4</v>
      </c>
      <c r="F5134" s="5">
        <v>43584</v>
      </c>
      <c r="G5134" s="2">
        <v>43593</v>
      </c>
      <c r="H5134" s="3">
        <v>43584</v>
      </c>
      <c r="I5134" t="s">
        <v>1054</v>
      </c>
      <c r="J5134" t="s">
        <v>17</v>
      </c>
      <c r="K5134">
        <v>116900617</v>
      </c>
      <c r="L5134">
        <v>9158</v>
      </c>
    </row>
    <row r="5135" spans="1:12" ht="409.5" hidden="1" outlineLevel="2" x14ac:dyDescent="0.25">
      <c r="A5135" t="s">
        <v>1816</v>
      </c>
      <c r="B5135" s="1" t="s">
        <v>1817</v>
      </c>
      <c r="C5135" t="s">
        <v>228</v>
      </c>
      <c r="D5135" t="s">
        <v>15</v>
      </c>
      <c r="E5135">
        <v>2</v>
      </c>
      <c r="F5135" s="5">
        <v>43584</v>
      </c>
      <c r="G5135" s="2">
        <v>43606</v>
      </c>
      <c r="H5135" s="3">
        <v>43584</v>
      </c>
      <c r="I5135" t="s">
        <v>94</v>
      </c>
      <c r="J5135" t="s">
        <v>17</v>
      </c>
      <c r="K5135">
        <v>116297764</v>
      </c>
      <c r="L5135">
        <v>9874</v>
      </c>
    </row>
    <row r="5136" spans="1:12" ht="210" hidden="1" outlineLevel="2" x14ac:dyDescent="0.25">
      <c r="A5136" t="s">
        <v>1818</v>
      </c>
      <c r="B5136" s="1" t="s">
        <v>1819</v>
      </c>
      <c r="C5136" t="s">
        <v>14</v>
      </c>
      <c r="D5136" t="s">
        <v>15</v>
      </c>
      <c r="E5136">
        <v>4</v>
      </c>
      <c r="F5136" s="5">
        <v>43584</v>
      </c>
      <c r="G5136" s="2">
        <v>43588</v>
      </c>
      <c r="H5136" s="3">
        <v>43585</v>
      </c>
      <c r="I5136" t="s">
        <v>39</v>
      </c>
      <c r="J5136" t="s">
        <v>17</v>
      </c>
      <c r="K5136">
        <v>117000824</v>
      </c>
      <c r="L5136">
        <v>6621</v>
      </c>
    </row>
    <row r="5137" spans="1:12" ht="195" hidden="1" outlineLevel="2" x14ac:dyDescent="0.25">
      <c r="A5137" t="s">
        <v>1820</v>
      </c>
      <c r="B5137" s="1" t="s">
        <v>1821</v>
      </c>
      <c r="C5137" t="s">
        <v>303</v>
      </c>
      <c r="D5137" t="s">
        <v>15</v>
      </c>
      <c r="E5137">
        <v>4</v>
      </c>
      <c r="F5137" s="5">
        <v>43584</v>
      </c>
      <c r="G5137" s="2">
        <v>43594</v>
      </c>
      <c r="H5137" s="3">
        <v>43560</v>
      </c>
      <c r="I5137" t="s">
        <v>75</v>
      </c>
      <c r="J5137" t="s">
        <v>17</v>
      </c>
      <c r="K5137">
        <v>115552339</v>
      </c>
      <c r="L5137">
        <v>7774</v>
      </c>
    </row>
    <row r="5138" spans="1:12" ht="180" hidden="1" outlineLevel="2" x14ac:dyDescent="0.25">
      <c r="A5138" t="s">
        <v>1822</v>
      </c>
      <c r="B5138" s="1" t="s">
        <v>1823</v>
      </c>
      <c r="C5138" t="s">
        <v>24</v>
      </c>
      <c r="D5138" t="s">
        <v>15</v>
      </c>
      <c r="E5138">
        <v>4</v>
      </c>
      <c r="F5138" s="5">
        <v>43584</v>
      </c>
      <c r="G5138" s="2">
        <v>43593</v>
      </c>
      <c r="H5138" s="3">
        <v>43585</v>
      </c>
      <c r="I5138" t="s">
        <v>58</v>
      </c>
      <c r="J5138" t="s">
        <v>17</v>
      </c>
      <c r="K5138">
        <v>116953067</v>
      </c>
      <c r="L5138">
        <v>3862</v>
      </c>
    </row>
    <row r="5139" spans="1:12" ht="255" hidden="1" outlineLevel="2" x14ac:dyDescent="0.25">
      <c r="A5139" t="s">
        <v>1824</v>
      </c>
      <c r="B5139" s="1" t="s">
        <v>1825</v>
      </c>
      <c r="C5139" t="s">
        <v>147</v>
      </c>
      <c r="D5139" t="s">
        <v>15</v>
      </c>
      <c r="E5139">
        <v>4</v>
      </c>
      <c r="F5139" s="5">
        <v>43584</v>
      </c>
      <c r="G5139" s="2">
        <v>43593</v>
      </c>
      <c r="H5139" s="3">
        <v>43584</v>
      </c>
      <c r="I5139" t="s">
        <v>1054</v>
      </c>
      <c r="J5139" t="s">
        <v>17</v>
      </c>
      <c r="K5139">
        <v>116914221</v>
      </c>
      <c r="L5139">
        <v>3937</v>
      </c>
    </row>
    <row r="5140" spans="1:12" ht="240" hidden="1" outlineLevel="2" x14ac:dyDescent="0.25">
      <c r="A5140" t="s">
        <v>1826</v>
      </c>
      <c r="B5140" s="1" t="s">
        <v>1827</v>
      </c>
      <c r="C5140" t="s">
        <v>14</v>
      </c>
      <c r="D5140" t="s">
        <v>15</v>
      </c>
      <c r="E5140">
        <v>4</v>
      </c>
      <c r="F5140" s="5">
        <v>43584</v>
      </c>
      <c r="G5140" s="2">
        <v>43593</v>
      </c>
      <c r="H5140" s="3">
        <v>43585</v>
      </c>
      <c r="I5140" t="s">
        <v>60</v>
      </c>
      <c r="J5140" t="s">
        <v>17</v>
      </c>
      <c r="K5140">
        <v>117004067</v>
      </c>
      <c r="L5140">
        <v>10121</v>
      </c>
    </row>
    <row r="5141" spans="1:12" ht="285" hidden="1" outlineLevel="2" x14ac:dyDescent="0.25">
      <c r="A5141" t="s">
        <v>1828</v>
      </c>
      <c r="B5141" s="1" t="s">
        <v>1829</v>
      </c>
      <c r="C5141" t="s">
        <v>1830</v>
      </c>
      <c r="D5141" t="s">
        <v>15</v>
      </c>
      <c r="E5141">
        <v>3</v>
      </c>
      <c r="F5141" s="5">
        <v>43584</v>
      </c>
      <c r="G5141" s="2">
        <v>43621</v>
      </c>
      <c r="H5141" s="3">
        <v>43602</v>
      </c>
      <c r="I5141" t="s">
        <v>453</v>
      </c>
      <c r="J5141" t="s">
        <v>17</v>
      </c>
      <c r="K5141">
        <v>116660755</v>
      </c>
      <c r="L5141">
        <v>1478</v>
      </c>
    </row>
    <row r="5142" spans="1:12" ht="285" hidden="1" outlineLevel="2" x14ac:dyDescent="0.25">
      <c r="A5142" t="s">
        <v>1831</v>
      </c>
      <c r="B5142" s="1" t="s">
        <v>1832</v>
      </c>
      <c r="C5142" t="s">
        <v>1830</v>
      </c>
      <c r="D5142" t="s">
        <v>15</v>
      </c>
      <c r="E5142">
        <v>3</v>
      </c>
      <c r="F5142" s="5">
        <v>43584</v>
      </c>
      <c r="G5142" s="2">
        <v>43621</v>
      </c>
      <c r="H5142" s="3">
        <v>43602</v>
      </c>
      <c r="I5142" t="s">
        <v>444</v>
      </c>
      <c r="J5142" t="s">
        <v>17</v>
      </c>
      <c r="K5142">
        <v>116660740</v>
      </c>
      <c r="L5142">
        <v>9823</v>
      </c>
    </row>
    <row r="5143" spans="1:12" ht="195" hidden="1" outlineLevel="2" x14ac:dyDescent="0.25">
      <c r="A5143" t="s">
        <v>1833</v>
      </c>
      <c r="B5143" s="1" t="s">
        <v>1834</v>
      </c>
      <c r="C5143" t="s">
        <v>147</v>
      </c>
      <c r="D5143" t="s">
        <v>15</v>
      </c>
      <c r="E5143">
        <v>4</v>
      </c>
      <c r="F5143" s="5">
        <v>43584</v>
      </c>
      <c r="G5143" s="2">
        <v>43593</v>
      </c>
      <c r="H5143" s="3">
        <v>43585</v>
      </c>
      <c r="I5143" t="s">
        <v>25</v>
      </c>
      <c r="J5143" t="s">
        <v>17</v>
      </c>
      <c r="K5143">
        <v>117007168</v>
      </c>
      <c r="L5143" t="s">
        <v>909</v>
      </c>
    </row>
    <row r="5144" spans="1:12" ht="285" hidden="1" outlineLevel="2" x14ac:dyDescent="0.25">
      <c r="A5144" t="s">
        <v>1835</v>
      </c>
      <c r="B5144" s="1" t="s">
        <v>1832</v>
      </c>
      <c r="C5144" t="s">
        <v>1830</v>
      </c>
      <c r="D5144" t="s">
        <v>15</v>
      </c>
      <c r="E5144">
        <v>3</v>
      </c>
      <c r="F5144" s="5">
        <v>43584</v>
      </c>
      <c r="G5144" s="2">
        <v>43621</v>
      </c>
      <c r="H5144" s="3">
        <v>43602</v>
      </c>
      <c r="I5144" t="s">
        <v>444</v>
      </c>
      <c r="J5144" t="s">
        <v>17</v>
      </c>
      <c r="K5144">
        <v>116660714</v>
      </c>
      <c r="L5144">
        <v>7206</v>
      </c>
    </row>
    <row r="5145" spans="1:12" ht="285" hidden="1" outlineLevel="2" x14ac:dyDescent="0.25">
      <c r="A5145" t="s">
        <v>1836</v>
      </c>
      <c r="B5145" s="1" t="s">
        <v>1832</v>
      </c>
      <c r="C5145" t="s">
        <v>1830</v>
      </c>
      <c r="D5145" t="s">
        <v>15</v>
      </c>
      <c r="E5145">
        <v>3</v>
      </c>
      <c r="F5145" s="5">
        <v>43584</v>
      </c>
      <c r="G5145" s="2">
        <v>43621</v>
      </c>
      <c r="H5145" s="3">
        <v>43609</v>
      </c>
      <c r="I5145" t="s">
        <v>444</v>
      </c>
      <c r="J5145" t="s">
        <v>17</v>
      </c>
      <c r="K5145">
        <v>116660752</v>
      </c>
      <c r="L5145">
        <v>1036</v>
      </c>
    </row>
    <row r="5146" spans="1:12" ht="270" hidden="1" outlineLevel="2" x14ac:dyDescent="0.25">
      <c r="A5146" t="s">
        <v>1837</v>
      </c>
      <c r="B5146" s="1" t="s">
        <v>1838</v>
      </c>
      <c r="C5146" t="s">
        <v>14</v>
      </c>
      <c r="D5146" t="s">
        <v>15</v>
      </c>
      <c r="E5146">
        <v>2</v>
      </c>
      <c r="F5146" s="5">
        <v>43584</v>
      </c>
      <c r="G5146" s="2">
        <v>43615</v>
      </c>
      <c r="H5146" s="3">
        <v>43585</v>
      </c>
      <c r="I5146" t="s">
        <v>39</v>
      </c>
      <c r="J5146" t="s">
        <v>17</v>
      </c>
      <c r="K5146">
        <v>117010172</v>
      </c>
      <c r="L5146">
        <v>6621</v>
      </c>
    </row>
    <row r="5147" spans="1:12" ht="150" hidden="1" outlineLevel="2" x14ac:dyDescent="0.25">
      <c r="A5147" t="s">
        <v>1839</v>
      </c>
      <c r="B5147" s="1" t="s">
        <v>1840</v>
      </c>
      <c r="C5147" t="s">
        <v>14</v>
      </c>
      <c r="D5147" t="s">
        <v>15</v>
      </c>
      <c r="E5147">
        <v>4</v>
      </c>
      <c r="F5147" s="5">
        <v>43584</v>
      </c>
      <c r="G5147" s="2">
        <v>43588</v>
      </c>
      <c r="H5147" s="3">
        <v>43585</v>
      </c>
      <c r="I5147" t="s">
        <v>39</v>
      </c>
      <c r="J5147" t="s">
        <v>17</v>
      </c>
      <c r="K5147">
        <v>117010322</v>
      </c>
      <c r="L5147">
        <v>6621</v>
      </c>
    </row>
    <row r="5148" spans="1:12" ht="240" hidden="1" outlineLevel="2" x14ac:dyDescent="0.25">
      <c r="A5148" t="s">
        <v>1841</v>
      </c>
      <c r="B5148" s="1" t="s">
        <v>1842</v>
      </c>
      <c r="C5148" t="s">
        <v>14</v>
      </c>
      <c r="D5148" t="s">
        <v>15</v>
      </c>
      <c r="E5148">
        <v>4</v>
      </c>
      <c r="F5148" s="5">
        <v>43584</v>
      </c>
      <c r="G5148" s="2">
        <v>43593</v>
      </c>
      <c r="H5148" s="3">
        <v>43586</v>
      </c>
      <c r="I5148" t="s">
        <v>110</v>
      </c>
      <c r="J5148" t="s">
        <v>17</v>
      </c>
      <c r="K5148">
        <v>117010655</v>
      </c>
      <c r="L5148">
        <v>6612</v>
      </c>
    </row>
    <row r="5149" spans="1:12" ht="409.5" hidden="1" outlineLevel="2" x14ac:dyDescent="0.25">
      <c r="A5149" t="s">
        <v>1843</v>
      </c>
      <c r="B5149" s="1" t="s">
        <v>1844</v>
      </c>
      <c r="C5149" t="s">
        <v>1830</v>
      </c>
      <c r="D5149" t="s">
        <v>15</v>
      </c>
      <c r="E5149">
        <v>3</v>
      </c>
      <c r="F5149" s="5">
        <v>43584</v>
      </c>
      <c r="G5149" s="2">
        <v>43621</v>
      </c>
      <c r="H5149" s="3">
        <v>43609</v>
      </c>
      <c r="I5149" t="s">
        <v>1845</v>
      </c>
      <c r="J5149" t="s">
        <v>17</v>
      </c>
      <c r="K5149">
        <v>116660739</v>
      </c>
      <c r="L5149">
        <v>9393</v>
      </c>
    </row>
    <row r="5150" spans="1:12" ht="285" hidden="1" outlineLevel="2" x14ac:dyDescent="0.25">
      <c r="A5150" t="s">
        <v>1846</v>
      </c>
      <c r="B5150" s="1" t="s">
        <v>1832</v>
      </c>
      <c r="C5150" t="s">
        <v>1830</v>
      </c>
      <c r="D5150" t="s">
        <v>15</v>
      </c>
      <c r="E5150">
        <v>3</v>
      </c>
      <c r="F5150" s="5">
        <v>43584</v>
      </c>
      <c r="G5150" s="2">
        <v>43621</v>
      </c>
      <c r="H5150" s="3">
        <v>43609</v>
      </c>
      <c r="I5150" t="s">
        <v>444</v>
      </c>
      <c r="J5150" t="s">
        <v>17</v>
      </c>
      <c r="K5150">
        <v>116660664</v>
      </c>
      <c r="L5150">
        <v>3117</v>
      </c>
    </row>
    <row r="5151" spans="1:12" ht="300" hidden="1" outlineLevel="2" x14ac:dyDescent="0.25">
      <c r="A5151" t="s">
        <v>1847</v>
      </c>
      <c r="B5151" s="1" t="s">
        <v>1848</v>
      </c>
      <c r="C5151" t="s">
        <v>14</v>
      </c>
      <c r="D5151" t="s">
        <v>15</v>
      </c>
      <c r="E5151">
        <v>4</v>
      </c>
      <c r="F5151" s="5">
        <v>43584</v>
      </c>
      <c r="G5151" s="2">
        <v>43593</v>
      </c>
      <c r="H5151" s="3">
        <v>43586</v>
      </c>
      <c r="I5151" t="s">
        <v>1849</v>
      </c>
      <c r="J5151" t="s">
        <v>917</v>
      </c>
      <c r="K5151">
        <v>117011752</v>
      </c>
      <c r="L5151" t="s">
        <v>1384</v>
      </c>
    </row>
    <row r="5152" spans="1:12" ht="210" hidden="1" outlineLevel="2" x14ac:dyDescent="0.25">
      <c r="A5152" t="s">
        <v>1850</v>
      </c>
      <c r="B5152" s="1" t="s">
        <v>1851</v>
      </c>
      <c r="C5152" t="s">
        <v>48</v>
      </c>
      <c r="D5152" t="s">
        <v>15</v>
      </c>
      <c r="E5152">
        <v>4</v>
      </c>
      <c r="F5152" s="5">
        <v>43584</v>
      </c>
      <c r="G5152" s="2">
        <v>43588</v>
      </c>
      <c r="H5152" s="3">
        <v>43585</v>
      </c>
      <c r="I5152" t="s">
        <v>29</v>
      </c>
      <c r="J5152" t="s">
        <v>49</v>
      </c>
      <c r="K5152">
        <v>29162441</v>
      </c>
      <c r="L5152" t="s">
        <v>420</v>
      </c>
    </row>
    <row r="5153" spans="1:12" ht="255" hidden="1" outlineLevel="2" x14ac:dyDescent="0.25">
      <c r="A5153" t="s">
        <v>1852</v>
      </c>
      <c r="B5153" s="1" t="s">
        <v>1853</v>
      </c>
      <c r="C5153" t="s">
        <v>14</v>
      </c>
      <c r="D5153" t="s">
        <v>15</v>
      </c>
      <c r="E5153">
        <v>4</v>
      </c>
      <c r="F5153" s="5">
        <v>43584</v>
      </c>
      <c r="G5153" s="2">
        <v>43593</v>
      </c>
      <c r="H5153" s="3">
        <v>43587</v>
      </c>
      <c r="I5153" t="s">
        <v>45</v>
      </c>
      <c r="J5153" t="s">
        <v>66</v>
      </c>
      <c r="K5153">
        <v>117016079</v>
      </c>
      <c r="L5153">
        <v>3075</v>
      </c>
    </row>
    <row r="5154" spans="1:12" ht="225" hidden="1" outlineLevel="2" x14ac:dyDescent="0.25">
      <c r="A5154" t="s">
        <v>1854</v>
      </c>
      <c r="B5154" s="1" t="s">
        <v>1855</v>
      </c>
      <c r="C5154" t="s">
        <v>14</v>
      </c>
      <c r="D5154" t="s">
        <v>15</v>
      </c>
      <c r="E5154">
        <v>4</v>
      </c>
      <c r="F5154" s="5">
        <v>43584</v>
      </c>
      <c r="G5154" s="2">
        <v>43594</v>
      </c>
      <c r="H5154" s="3">
        <v>43586</v>
      </c>
      <c r="I5154" t="s">
        <v>39</v>
      </c>
      <c r="J5154" t="s">
        <v>17</v>
      </c>
      <c r="K5154">
        <v>117019528</v>
      </c>
      <c r="L5154">
        <v>6621</v>
      </c>
    </row>
    <row r="5155" spans="1:12" ht="225" hidden="1" outlineLevel="2" x14ac:dyDescent="0.25">
      <c r="A5155" t="s">
        <v>1856</v>
      </c>
      <c r="B5155" s="1" t="s">
        <v>1857</v>
      </c>
      <c r="C5155" t="s">
        <v>14</v>
      </c>
      <c r="D5155" t="s">
        <v>15</v>
      </c>
      <c r="E5155">
        <v>4</v>
      </c>
      <c r="F5155" s="5">
        <v>43584</v>
      </c>
      <c r="G5155" s="2">
        <v>43594</v>
      </c>
      <c r="H5155" s="3">
        <v>43584</v>
      </c>
      <c r="I5155" t="s">
        <v>45</v>
      </c>
      <c r="J5155" t="s">
        <v>17</v>
      </c>
      <c r="K5155">
        <v>117020140</v>
      </c>
      <c r="L5155">
        <v>9494</v>
      </c>
    </row>
    <row r="5156" spans="1:12" ht="195" hidden="1" outlineLevel="2" x14ac:dyDescent="0.25">
      <c r="A5156" t="s">
        <v>1858</v>
      </c>
      <c r="B5156" s="1" t="s">
        <v>1859</v>
      </c>
      <c r="C5156" t="s">
        <v>48</v>
      </c>
      <c r="D5156" t="s">
        <v>15</v>
      </c>
      <c r="E5156">
        <v>4</v>
      </c>
      <c r="F5156" s="5">
        <v>43584</v>
      </c>
      <c r="G5156" s="2">
        <v>43600</v>
      </c>
      <c r="H5156" s="3">
        <v>43586</v>
      </c>
      <c r="I5156" t="s">
        <v>60</v>
      </c>
      <c r="J5156" t="s">
        <v>66</v>
      </c>
      <c r="K5156">
        <v>52509394</v>
      </c>
      <c r="L5156">
        <v>74085</v>
      </c>
    </row>
    <row r="5157" spans="1:12" ht="210" hidden="1" outlineLevel="2" x14ac:dyDescent="0.25">
      <c r="A5157" t="s">
        <v>1860</v>
      </c>
      <c r="B5157" s="1" t="s">
        <v>1861</v>
      </c>
      <c r="C5157" t="s">
        <v>82</v>
      </c>
      <c r="D5157" t="s">
        <v>15</v>
      </c>
      <c r="E5157">
        <v>2</v>
      </c>
      <c r="F5157" s="5">
        <v>43584</v>
      </c>
      <c r="G5157" s="2">
        <v>43593</v>
      </c>
      <c r="H5157" s="3">
        <v>43585</v>
      </c>
      <c r="I5157" t="s">
        <v>60</v>
      </c>
      <c r="J5157" t="s">
        <v>66</v>
      </c>
      <c r="K5157">
        <v>52509408</v>
      </c>
      <c r="L5157">
        <v>74085</v>
      </c>
    </row>
    <row r="5158" spans="1:12" outlineLevel="1" collapsed="1" x14ac:dyDescent="0.25">
      <c r="B5158" s="1"/>
      <c r="F5158" s="12" t="s">
        <v>12260</v>
      </c>
      <c r="G5158" s="2"/>
      <c r="H5158" s="3"/>
      <c r="K5158">
        <f>SUBTOTAL(3,K5133:K5157)</f>
        <v>25</v>
      </c>
    </row>
    <row r="5159" spans="1:12" ht="409.5" hidden="1" outlineLevel="2" x14ac:dyDescent="0.25">
      <c r="A5159" t="s">
        <v>1788</v>
      </c>
      <c r="B5159" s="1" t="s">
        <v>1789</v>
      </c>
      <c r="C5159" t="s">
        <v>24</v>
      </c>
      <c r="D5159" t="s">
        <v>15</v>
      </c>
      <c r="E5159">
        <v>3</v>
      </c>
      <c r="F5159" s="5">
        <v>43583</v>
      </c>
      <c r="G5159" s="2">
        <v>43615</v>
      </c>
      <c r="H5159" s="3">
        <v>43584</v>
      </c>
      <c r="I5159" t="s">
        <v>53</v>
      </c>
      <c r="J5159" t="s">
        <v>61</v>
      </c>
      <c r="K5159">
        <v>116917921</v>
      </c>
      <c r="L5159">
        <v>9597</v>
      </c>
    </row>
    <row r="5160" spans="1:12" ht="180" hidden="1" outlineLevel="2" x14ac:dyDescent="0.25">
      <c r="A5160" t="s">
        <v>1790</v>
      </c>
      <c r="B5160" s="1" t="s">
        <v>1791</v>
      </c>
      <c r="C5160" t="s">
        <v>48</v>
      </c>
      <c r="D5160" t="s">
        <v>15</v>
      </c>
      <c r="E5160">
        <v>4</v>
      </c>
      <c r="F5160" s="5">
        <v>43583</v>
      </c>
      <c r="G5160" s="2">
        <v>43614</v>
      </c>
      <c r="H5160" s="3">
        <v>43585</v>
      </c>
      <c r="I5160" t="s">
        <v>94</v>
      </c>
      <c r="J5160" t="s">
        <v>61</v>
      </c>
      <c r="K5160">
        <v>116951812</v>
      </c>
      <c r="L5160" t="s">
        <v>657</v>
      </c>
    </row>
    <row r="5161" spans="1:12" ht="375" hidden="1" outlineLevel="2" x14ac:dyDescent="0.25">
      <c r="A5161" t="s">
        <v>1792</v>
      </c>
      <c r="B5161" s="1" t="s">
        <v>1793</v>
      </c>
      <c r="C5161" t="s">
        <v>147</v>
      </c>
      <c r="D5161" t="s">
        <v>15</v>
      </c>
      <c r="E5161">
        <v>4</v>
      </c>
      <c r="F5161" s="5">
        <v>43583</v>
      </c>
      <c r="G5161" s="2">
        <v>43593</v>
      </c>
      <c r="H5161" s="3">
        <v>43585</v>
      </c>
      <c r="I5161" t="s">
        <v>94</v>
      </c>
      <c r="J5161" t="s">
        <v>61</v>
      </c>
      <c r="K5161">
        <v>116951897</v>
      </c>
      <c r="L5161">
        <v>9919</v>
      </c>
    </row>
    <row r="5162" spans="1:12" ht="315" hidden="1" outlineLevel="2" x14ac:dyDescent="0.25">
      <c r="A5162" t="s">
        <v>1794</v>
      </c>
      <c r="B5162" s="1" t="s">
        <v>1795</v>
      </c>
      <c r="C5162" t="s">
        <v>14</v>
      </c>
      <c r="D5162" t="s">
        <v>15</v>
      </c>
      <c r="E5162">
        <v>4</v>
      </c>
      <c r="F5162" s="5">
        <v>43583</v>
      </c>
      <c r="G5162" s="2">
        <v>43593</v>
      </c>
      <c r="H5162" s="3">
        <v>43583</v>
      </c>
      <c r="I5162" t="s">
        <v>36</v>
      </c>
      <c r="J5162" t="s">
        <v>61</v>
      </c>
      <c r="K5162">
        <v>116953003</v>
      </c>
      <c r="L5162">
        <v>9897</v>
      </c>
    </row>
    <row r="5163" spans="1:12" ht="409.5" hidden="1" outlineLevel="2" x14ac:dyDescent="0.25">
      <c r="A5163" t="s">
        <v>1796</v>
      </c>
      <c r="B5163" s="1" t="s">
        <v>1797</v>
      </c>
      <c r="C5163" t="s">
        <v>14</v>
      </c>
      <c r="D5163" t="s">
        <v>15</v>
      </c>
      <c r="E5163">
        <v>2</v>
      </c>
      <c r="F5163" s="5">
        <v>43583</v>
      </c>
      <c r="G5163" s="2">
        <v>43707</v>
      </c>
      <c r="H5163" s="3">
        <v>43583</v>
      </c>
      <c r="I5163" t="s">
        <v>366</v>
      </c>
      <c r="J5163" t="s">
        <v>61</v>
      </c>
      <c r="K5163">
        <v>116953172</v>
      </c>
      <c r="L5163">
        <v>10478</v>
      </c>
    </row>
    <row r="5164" spans="1:12" ht="165" hidden="1" outlineLevel="2" x14ac:dyDescent="0.25">
      <c r="A5164" t="s">
        <v>1798</v>
      </c>
      <c r="B5164" s="1" t="s">
        <v>1799</v>
      </c>
      <c r="C5164" t="s">
        <v>14</v>
      </c>
      <c r="D5164" t="s">
        <v>15</v>
      </c>
      <c r="E5164">
        <v>4</v>
      </c>
      <c r="F5164" s="5">
        <v>43583</v>
      </c>
      <c r="G5164" s="2">
        <v>43588</v>
      </c>
      <c r="H5164" s="3">
        <v>43586</v>
      </c>
      <c r="I5164" t="s">
        <v>29</v>
      </c>
      <c r="J5164" t="s">
        <v>61</v>
      </c>
      <c r="K5164">
        <v>116957086</v>
      </c>
      <c r="L5164">
        <v>4799</v>
      </c>
    </row>
    <row r="5165" spans="1:12" ht="375" hidden="1" outlineLevel="2" x14ac:dyDescent="0.25">
      <c r="A5165" t="s">
        <v>1800</v>
      </c>
      <c r="B5165" s="1" t="s">
        <v>1801</v>
      </c>
      <c r="C5165" t="s">
        <v>14</v>
      </c>
      <c r="D5165" t="s">
        <v>15</v>
      </c>
      <c r="E5165">
        <v>4</v>
      </c>
      <c r="F5165" s="5">
        <v>43583</v>
      </c>
      <c r="G5165" s="2">
        <v>43594</v>
      </c>
      <c r="H5165" s="3">
        <v>43585</v>
      </c>
      <c r="I5165" t="s">
        <v>110</v>
      </c>
      <c r="J5165" t="s">
        <v>61</v>
      </c>
      <c r="K5165">
        <v>116959477</v>
      </c>
      <c r="L5165">
        <v>9238</v>
      </c>
    </row>
    <row r="5166" spans="1:12" ht="360" hidden="1" outlineLevel="2" x14ac:dyDescent="0.25">
      <c r="A5166" t="s">
        <v>1802</v>
      </c>
      <c r="B5166" s="1" t="s">
        <v>1803</v>
      </c>
      <c r="C5166" t="s">
        <v>14</v>
      </c>
      <c r="D5166" t="s">
        <v>15</v>
      </c>
      <c r="E5166">
        <v>4</v>
      </c>
      <c r="F5166" s="5">
        <v>43583</v>
      </c>
      <c r="G5166" s="2">
        <v>43593</v>
      </c>
      <c r="H5166" s="3">
        <v>43583</v>
      </c>
      <c r="I5166" t="s">
        <v>45</v>
      </c>
      <c r="J5166" t="s">
        <v>61</v>
      </c>
      <c r="K5166">
        <v>116960285</v>
      </c>
      <c r="L5166">
        <v>9480</v>
      </c>
    </row>
    <row r="5167" spans="1:12" ht="255" hidden="1" outlineLevel="2" x14ac:dyDescent="0.25">
      <c r="A5167" t="s">
        <v>1804</v>
      </c>
      <c r="B5167" s="1" t="s">
        <v>1805</v>
      </c>
      <c r="C5167" t="s">
        <v>147</v>
      </c>
      <c r="D5167" t="s">
        <v>15</v>
      </c>
      <c r="E5167">
        <v>4</v>
      </c>
      <c r="F5167" s="5">
        <v>43583</v>
      </c>
      <c r="G5167" s="2">
        <v>43593</v>
      </c>
      <c r="H5167" s="3">
        <v>43586</v>
      </c>
      <c r="I5167" t="s">
        <v>25</v>
      </c>
      <c r="J5167" t="s">
        <v>61</v>
      </c>
      <c r="K5167">
        <v>116977675</v>
      </c>
      <c r="L5167">
        <v>9876</v>
      </c>
    </row>
    <row r="5168" spans="1:12" ht="270" hidden="1" outlineLevel="2" x14ac:dyDescent="0.25">
      <c r="A5168" t="s">
        <v>1806</v>
      </c>
      <c r="B5168" s="1" t="s">
        <v>1807</v>
      </c>
      <c r="C5168" t="s">
        <v>20</v>
      </c>
      <c r="D5168" t="s">
        <v>15</v>
      </c>
      <c r="E5168">
        <v>1</v>
      </c>
      <c r="F5168" s="5">
        <v>43583</v>
      </c>
      <c r="G5168" s="2">
        <v>43677</v>
      </c>
      <c r="H5168" s="3">
        <v>43583</v>
      </c>
      <c r="I5168" t="s">
        <v>366</v>
      </c>
      <c r="J5168" t="s">
        <v>61</v>
      </c>
      <c r="K5168">
        <v>116981631</v>
      </c>
      <c r="L5168">
        <v>10368</v>
      </c>
    </row>
    <row r="5169" spans="1:12" ht="255" hidden="1" outlineLevel="2" x14ac:dyDescent="0.25">
      <c r="A5169" t="s">
        <v>1808</v>
      </c>
      <c r="B5169" s="1" t="s">
        <v>1809</v>
      </c>
      <c r="C5169" t="s">
        <v>14</v>
      </c>
      <c r="D5169" t="s">
        <v>15</v>
      </c>
      <c r="E5169">
        <v>4</v>
      </c>
      <c r="F5169" s="5">
        <v>43583</v>
      </c>
      <c r="G5169" s="2">
        <v>43593</v>
      </c>
      <c r="H5169" s="3">
        <v>43584</v>
      </c>
      <c r="I5169" t="s">
        <v>39</v>
      </c>
      <c r="J5169" t="s">
        <v>61</v>
      </c>
      <c r="K5169">
        <v>116979592</v>
      </c>
      <c r="L5169">
        <v>3943</v>
      </c>
    </row>
    <row r="5170" spans="1:12" ht="240" hidden="1" outlineLevel="2" x14ac:dyDescent="0.25">
      <c r="A5170" t="s">
        <v>1810</v>
      </c>
      <c r="B5170" s="1" t="s">
        <v>1811</v>
      </c>
      <c r="C5170" t="s">
        <v>24</v>
      </c>
      <c r="D5170" t="s">
        <v>15</v>
      </c>
      <c r="E5170">
        <v>4</v>
      </c>
      <c r="F5170" s="5">
        <v>43583</v>
      </c>
      <c r="G5170" s="2">
        <v>43593</v>
      </c>
      <c r="H5170" s="3">
        <v>43585</v>
      </c>
      <c r="I5170" t="s">
        <v>36</v>
      </c>
      <c r="J5170" t="s">
        <v>61</v>
      </c>
      <c r="K5170">
        <v>116957245</v>
      </c>
      <c r="L5170">
        <v>9257</v>
      </c>
    </row>
    <row r="5171" spans="1:12" outlineLevel="1" collapsed="1" x14ac:dyDescent="0.25">
      <c r="B5171" s="1"/>
      <c r="F5171" s="12" t="s">
        <v>12261</v>
      </c>
      <c r="G5171" s="2"/>
      <c r="H5171" s="3"/>
      <c r="K5171">
        <f>SUBTOTAL(3,K5159:K5170)</f>
        <v>12</v>
      </c>
    </row>
    <row r="5172" spans="1:12" ht="315" hidden="1" outlineLevel="2" x14ac:dyDescent="0.25">
      <c r="A5172" t="s">
        <v>1784</v>
      </c>
      <c r="B5172" s="1" t="s">
        <v>1785</v>
      </c>
      <c r="C5172" t="s">
        <v>14</v>
      </c>
      <c r="D5172" t="s">
        <v>15</v>
      </c>
      <c r="E5172">
        <v>4</v>
      </c>
      <c r="F5172" s="5">
        <v>43582</v>
      </c>
      <c r="G5172" s="2">
        <v>43593</v>
      </c>
      <c r="H5172" s="3">
        <v>43582</v>
      </c>
      <c r="I5172" t="s">
        <v>39</v>
      </c>
      <c r="J5172" t="s">
        <v>61</v>
      </c>
      <c r="K5172">
        <v>116954523</v>
      </c>
      <c r="L5172">
        <v>9243</v>
      </c>
    </row>
    <row r="5173" spans="1:12" ht="165" hidden="1" outlineLevel="2" x14ac:dyDescent="0.25">
      <c r="A5173" t="s">
        <v>1786</v>
      </c>
      <c r="B5173" s="1" t="s">
        <v>1787</v>
      </c>
      <c r="C5173" t="s">
        <v>14</v>
      </c>
      <c r="D5173" t="s">
        <v>15</v>
      </c>
      <c r="E5173">
        <v>4</v>
      </c>
      <c r="F5173" s="5">
        <v>43582</v>
      </c>
      <c r="G5173" s="2">
        <v>43588</v>
      </c>
      <c r="H5173" s="3">
        <v>43582</v>
      </c>
      <c r="I5173" t="s">
        <v>39</v>
      </c>
      <c r="J5173" t="s">
        <v>61</v>
      </c>
      <c r="K5173">
        <v>116959118</v>
      </c>
      <c r="L5173">
        <v>6622</v>
      </c>
    </row>
    <row r="5174" spans="1:12" outlineLevel="1" collapsed="1" x14ac:dyDescent="0.25">
      <c r="B5174" s="1"/>
      <c r="F5174" s="12" t="s">
        <v>12262</v>
      </c>
      <c r="G5174" s="2"/>
      <c r="H5174" s="3"/>
      <c r="K5174">
        <f>SUBTOTAL(3,K5172:K5173)</f>
        <v>2</v>
      </c>
    </row>
    <row r="5175" spans="1:12" ht="225" hidden="1" outlineLevel="2" x14ac:dyDescent="0.25">
      <c r="A5175" t="s">
        <v>1753</v>
      </c>
      <c r="B5175" s="1" t="s">
        <v>1754</v>
      </c>
      <c r="C5175" t="s">
        <v>14</v>
      </c>
      <c r="D5175" t="s">
        <v>15</v>
      </c>
      <c r="E5175">
        <v>4</v>
      </c>
      <c r="F5175" s="5">
        <v>43581</v>
      </c>
      <c r="G5175" s="2">
        <v>43588</v>
      </c>
      <c r="H5175" s="3">
        <v>43581</v>
      </c>
      <c r="I5175" t="s">
        <v>45</v>
      </c>
      <c r="J5175" t="s">
        <v>66</v>
      </c>
      <c r="K5175">
        <v>116849317</v>
      </c>
      <c r="L5175">
        <v>9152</v>
      </c>
    </row>
    <row r="5176" spans="1:12" ht="150" hidden="1" outlineLevel="2" x14ac:dyDescent="0.25">
      <c r="A5176" t="s">
        <v>1755</v>
      </c>
      <c r="B5176" s="1" t="s">
        <v>1756</v>
      </c>
      <c r="C5176" t="s">
        <v>1757</v>
      </c>
      <c r="D5176" t="s">
        <v>15</v>
      </c>
      <c r="E5176">
        <v>4</v>
      </c>
      <c r="F5176" s="5">
        <v>43581</v>
      </c>
      <c r="G5176" s="2">
        <v>43588</v>
      </c>
      <c r="H5176" s="3">
        <v>43581</v>
      </c>
      <c r="I5176" t="s">
        <v>75</v>
      </c>
      <c r="J5176" t="s">
        <v>66</v>
      </c>
      <c r="K5176">
        <v>116891117</v>
      </c>
      <c r="L5176">
        <v>9982</v>
      </c>
    </row>
    <row r="5177" spans="1:12" ht="360" hidden="1" outlineLevel="2" x14ac:dyDescent="0.25">
      <c r="A5177" t="s">
        <v>1758</v>
      </c>
      <c r="B5177" s="1" t="s">
        <v>1759</v>
      </c>
      <c r="C5177" t="s">
        <v>24</v>
      </c>
      <c r="D5177" t="s">
        <v>15</v>
      </c>
      <c r="E5177">
        <v>4</v>
      </c>
      <c r="F5177" s="5">
        <v>43581</v>
      </c>
      <c r="G5177" s="2">
        <v>43598</v>
      </c>
      <c r="H5177" s="3">
        <v>43582</v>
      </c>
      <c r="I5177" t="s">
        <v>1760</v>
      </c>
      <c r="J5177" t="s">
        <v>66</v>
      </c>
      <c r="K5177">
        <v>116851976</v>
      </c>
      <c r="L5177">
        <v>4799</v>
      </c>
    </row>
    <row r="5178" spans="1:12" ht="315" hidden="1" outlineLevel="2" x14ac:dyDescent="0.25">
      <c r="A5178" t="s">
        <v>1761</v>
      </c>
      <c r="B5178" s="1" t="s">
        <v>1762</v>
      </c>
      <c r="C5178" t="s">
        <v>48</v>
      </c>
      <c r="D5178" t="s">
        <v>15</v>
      </c>
      <c r="E5178">
        <v>4</v>
      </c>
      <c r="F5178" s="5">
        <v>43581</v>
      </c>
      <c r="G5178" s="2">
        <v>43594</v>
      </c>
      <c r="H5178" s="3">
        <v>43582</v>
      </c>
      <c r="I5178" t="s">
        <v>29</v>
      </c>
      <c r="J5178" t="s">
        <v>49</v>
      </c>
      <c r="K5178">
        <v>116893171</v>
      </c>
      <c r="L5178">
        <v>4799</v>
      </c>
    </row>
    <row r="5179" spans="1:12" ht="409.5" hidden="1" outlineLevel="2" x14ac:dyDescent="0.25">
      <c r="A5179" t="s">
        <v>1763</v>
      </c>
      <c r="B5179" s="1" t="s">
        <v>1764</v>
      </c>
      <c r="C5179" t="s">
        <v>24</v>
      </c>
      <c r="D5179" t="s">
        <v>15</v>
      </c>
      <c r="E5179">
        <v>2</v>
      </c>
      <c r="F5179" s="5">
        <v>43581</v>
      </c>
      <c r="G5179" s="2">
        <v>43658</v>
      </c>
      <c r="H5179" s="3">
        <v>43584</v>
      </c>
      <c r="I5179" t="s">
        <v>300</v>
      </c>
      <c r="J5179" t="s">
        <v>17</v>
      </c>
      <c r="K5179">
        <v>116894864</v>
      </c>
      <c r="L5179">
        <v>6621</v>
      </c>
    </row>
    <row r="5180" spans="1:12" ht="150" hidden="1" outlineLevel="2" x14ac:dyDescent="0.25">
      <c r="A5180" t="s">
        <v>1765</v>
      </c>
      <c r="B5180" s="1" t="s">
        <v>1766</v>
      </c>
      <c r="C5180" t="s">
        <v>48</v>
      </c>
      <c r="D5180" t="s">
        <v>15</v>
      </c>
      <c r="E5180">
        <v>4</v>
      </c>
      <c r="F5180" s="5">
        <v>43581</v>
      </c>
      <c r="G5180" s="2">
        <v>43585</v>
      </c>
      <c r="H5180" s="3">
        <v>43581</v>
      </c>
      <c r="I5180" t="s">
        <v>29</v>
      </c>
      <c r="J5180" t="s">
        <v>17</v>
      </c>
      <c r="K5180">
        <v>116900936</v>
      </c>
      <c r="L5180">
        <v>6622</v>
      </c>
    </row>
    <row r="5181" spans="1:12" ht="300" hidden="1" outlineLevel="2" x14ac:dyDescent="0.25">
      <c r="A5181" t="s">
        <v>1767</v>
      </c>
      <c r="B5181" s="1" t="s">
        <v>1768</v>
      </c>
      <c r="C5181" t="s">
        <v>14</v>
      </c>
      <c r="D5181" t="s">
        <v>15</v>
      </c>
      <c r="E5181">
        <v>4</v>
      </c>
      <c r="F5181" s="5">
        <v>43581</v>
      </c>
      <c r="G5181" s="2">
        <v>43598</v>
      </c>
      <c r="H5181" s="3">
        <v>43584</v>
      </c>
      <c r="I5181" t="s">
        <v>39</v>
      </c>
      <c r="J5181" t="s">
        <v>17</v>
      </c>
      <c r="K5181">
        <v>116904758</v>
      </c>
      <c r="L5181">
        <v>1825</v>
      </c>
    </row>
    <row r="5182" spans="1:12" ht="409.5" hidden="1" outlineLevel="2" x14ac:dyDescent="0.25">
      <c r="A5182" t="s">
        <v>1769</v>
      </c>
      <c r="B5182" s="1" t="s">
        <v>1770</v>
      </c>
      <c r="C5182" t="s">
        <v>14</v>
      </c>
      <c r="D5182" t="s">
        <v>15</v>
      </c>
      <c r="E5182">
        <v>4</v>
      </c>
      <c r="F5182" s="5">
        <v>43581</v>
      </c>
      <c r="G5182" s="2">
        <v>43626</v>
      </c>
      <c r="H5182" s="3">
        <v>43581</v>
      </c>
      <c r="I5182" t="s">
        <v>60</v>
      </c>
      <c r="J5182" t="s">
        <v>17</v>
      </c>
      <c r="K5182">
        <v>116905417</v>
      </c>
      <c r="L5182">
        <v>9348</v>
      </c>
    </row>
    <row r="5183" spans="1:12" ht="390" hidden="1" outlineLevel="2" x14ac:dyDescent="0.25">
      <c r="A5183" t="s">
        <v>1771</v>
      </c>
      <c r="B5183" s="1" t="s">
        <v>1772</v>
      </c>
      <c r="C5183" t="s">
        <v>24</v>
      </c>
      <c r="D5183" t="s">
        <v>15</v>
      </c>
      <c r="E5183">
        <v>3</v>
      </c>
      <c r="F5183" s="5">
        <v>43581</v>
      </c>
      <c r="G5183" s="2">
        <v>43605</v>
      </c>
      <c r="H5183" s="3">
        <v>43584</v>
      </c>
      <c r="I5183" t="s">
        <v>75</v>
      </c>
      <c r="J5183" t="s">
        <v>17</v>
      </c>
      <c r="K5183">
        <v>116909880</v>
      </c>
      <c r="L5183">
        <v>9684</v>
      </c>
    </row>
    <row r="5184" spans="1:12" ht="195" hidden="1" outlineLevel="2" x14ac:dyDescent="0.25">
      <c r="A5184" t="s">
        <v>1773</v>
      </c>
      <c r="B5184" s="1" t="s">
        <v>1774</v>
      </c>
      <c r="C5184" t="s">
        <v>82</v>
      </c>
      <c r="D5184" t="s">
        <v>15</v>
      </c>
      <c r="E5184">
        <v>4</v>
      </c>
      <c r="F5184" s="5">
        <v>43581</v>
      </c>
      <c r="G5184" s="2">
        <v>43593</v>
      </c>
      <c r="H5184" s="3">
        <v>43582</v>
      </c>
      <c r="I5184" t="s">
        <v>75</v>
      </c>
      <c r="J5184" t="s">
        <v>17</v>
      </c>
      <c r="K5184">
        <v>116912818</v>
      </c>
      <c r="L5184">
        <v>9684</v>
      </c>
    </row>
    <row r="5185" spans="1:12" ht="409.5" hidden="1" outlineLevel="2" x14ac:dyDescent="0.25">
      <c r="A5185" t="s">
        <v>1775</v>
      </c>
      <c r="B5185" s="1" t="s">
        <v>1776</v>
      </c>
      <c r="C5185" t="s">
        <v>103</v>
      </c>
      <c r="D5185" t="s">
        <v>15</v>
      </c>
      <c r="E5185">
        <v>2</v>
      </c>
      <c r="F5185" s="5">
        <v>43581</v>
      </c>
      <c r="G5185" s="2">
        <v>43620</v>
      </c>
      <c r="H5185" s="3">
        <v>43582</v>
      </c>
      <c r="I5185" t="s">
        <v>25</v>
      </c>
      <c r="J5185" t="s">
        <v>17</v>
      </c>
      <c r="K5185">
        <v>116914451</v>
      </c>
      <c r="L5185">
        <v>33</v>
      </c>
    </row>
    <row r="5186" spans="1:12" ht="210" hidden="1" outlineLevel="2" x14ac:dyDescent="0.25">
      <c r="A5186" t="s">
        <v>1777</v>
      </c>
      <c r="B5186" s="1" t="s">
        <v>1778</v>
      </c>
      <c r="C5186" t="s">
        <v>147</v>
      </c>
      <c r="D5186" t="s">
        <v>15</v>
      </c>
      <c r="E5186">
        <v>4</v>
      </c>
      <c r="F5186" s="5">
        <v>43581</v>
      </c>
      <c r="G5186" s="2">
        <v>43593</v>
      </c>
      <c r="H5186" s="3">
        <v>43584</v>
      </c>
      <c r="I5186" t="s">
        <v>1779</v>
      </c>
      <c r="J5186" t="s">
        <v>66</v>
      </c>
      <c r="K5186">
        <v>116914939</v>
      </c>
      <c r="L5186">
        <v>9928</v>
      </c>
    </row>
    <row r="5187" spans="1:12" ht="285" hidden="1" outlineLevel="2" x14ac:dyDescent="0.25">
      <c r="A5187" t="s">
        <v>1780</v>
      </c>
      <c r="B5187" s="1" t="s">
        <v>1781</v>
      </c>
      <c r="C5187" t="s">
        <v>14</v>
      </c>
      <c r="D5187" t="s">
        <v>15</v>
      </c>
      <c r="E5187">
        <v>4</v>
      </c>
      <c r="F5187" s="5">
        <v>43581</v>
      </c>
      <c r="G5187" s="2">
        <v>43593</v>
      </c>
      <c r="H5187" s="3">
        <v>43582</v>
      </c>
      <c r="I5187" t="s">
        <v>75</v>
      </c>
      <c r="J5187" t="s">
        <v>66</v>
      </c>
      <c r="K5187">
        <v>116917559</v>
      </c>
      <c r="L5187">
        <v>9198</v>
      </c>
    </row>
    <row r="5188" spans="1:12" ht="180" hidden="1" outlineLevel="2" x14ac:dyDescent="0.25">
      <c r="A5188" t="s">
        <v>1782</v>
      </c>
      <c r="B5188" s="1" t="s">
        <v>1783</v>
      </c>
      <c r="C5188" t="s">
        <v>14</v>
      </c>
      <c r="D5188" t="s">
        <v>15</v>
      </c>
      <c r="E5188">
        <v>4</v>
      </c>
      <c r="F5188" s="5">
        <v>43581</v>
      </c>
      <c r="G5188" s="2">
        <v>43613</v>
      </c>
      <c r="H5188" s="3">
        <v>43581</v>
      </c>
      <c r="I5188" t="s">
        <v>39</v>
      </c>
      <c r="J5188" t="s">
        <v>61</v>
      </c>
      <c r="K5188">
        <v>52485821</v>
      </c>
      <c r="L5188" t="s">
        <v>1379</v>
      </c>
    </row>
    <row r="5189" spans="1:12" outlineLevel="1" collapsed="1" x14ac:dyDescent="0.25">
      <c r="B5189" s="1"/>
      <c r="F5189" s="12" t="s">
        <v>12263</v>
      </c>
      <c r="G5189" s="2"/>
      <c r="H5189" s="3"/>
      <c r="K5189">
        <f>SUBTOTAL(3,K5175:K5188)</f>
        <v>14</v>
      </c>
    </row>
    <row r="5190" spans="1:12" ht="195" hidden="1" outlineLevel="2" x14ac:dyDescent="0.25">
      <c r="A5190" t="s">
        <v>1721</v>
      </c>
      <c r="B5190" s="1" t="s">
        <v>1722</v>
      </c>
      <c r="C5190" t="s">
        <v>147</v>
      </c>
      <c r="D5190" t="s">
        <v>15</v>
      </c>
      <c r="E5190">
        <v>4</v>
      </c>
      <c r="F5190" s="5">
        <v>43580</v>
      </c>
      <c r="G5190" s="2">
        <v>43588</v>
      </c>
      <c r="H5190" s="3">
        <v>43582</v>
      </c>
      <c r="I5190" t="s">
        <v>45</v>
      </c>
      <c r="J5190" t="s">
        <v>66</v>
      </c>
      <c r="K5190">
        <v>116802434</v>
      </c>
      <c r="L5190">
        <v>9371</v>
      </c>
    </row>
    <row r="5191" spans="1:12" ht="120" hidden="1" outlineLevel="2" x14ac:dyDescent="0.25">
      <c r="A5191" t="s">
        <v>1723</v>
      </c>
      <c r="B5191" s="1" t="s">
        <v>1724</v>
      </c>
      <c r="C5191" t="s">
        <v>14</v>
      </c>
      <c r="D5191" t="s">
        <v>15</v>
      </c>
      <c r="E5191">
        <v>4</v>
      </c>
      <c r="F5191" s="5">
        <v>43580</v>
      </c>
      <c r="G5191" s="2">
        <v>43588</v>
      </c>
      <c r="H5191" s="3">
        <v>43580</v>
      </c>
      <c r="I5191" t="s">
        <v>53</v>
      </c>
      <c r="J5191" t="s">
        <v>66</v>
      </c>
      <c r="K5191">
        <v>116798726</v>
      </c>
      <c r="L5191">
        <v>9612</v>
      </c>
    </row>
    <row r="5192" spans="1:12" ht="285" hidden="1" outlineLevel="2" x14ac:dyDescent="0.25">
      <c r="A5192" t="s">
        <v>1725</v>
      </c>
      <c r="B5192" s="1" t="s">
        <v>1726</v>
      </c>
      <c r="C5192" t="s">
        <v>147</v>
      </c>
      <c r="D5192" t="s">
        <v>15</v>
      </c>
      <c r="E5192">
        <v>4</v>
      </c>
      <c r="F5192" s="5">
        <v>43580</v>
      </c>
      <c r="G5192" s="2">
        <v>43588</v>
      </c>
      <c r="H5192" s="3">
        <v>43583</v>
      </c>
      <c r="I5192" t="s">
        <v>45</v>
      </c>
      <c r="J5192" t="s">
        <v>66</v>
      </c>
      <c r="K5192">
        <v>116822008</v>
      </c>
      <c r="L5192">
        <v>9529</v>
      </c>
    </row>
    <row r="5193" spans="1:12" ht="255" hidden="1" outlineLevel="2" x14ac:dyDescent="0.25">
      <c r="A5193" t="s">
        <v>1727</v>
      </c>
      <c r="B5193" s="1" t="s">
        <v>1728</v>
      </c>
      <c r="C5193" t="s">
        <v>169</v>
      </c>
      <c r="D5193" t="s">
        <v>15</v>
      </c>
      <c r="E5193">
        <v>4</v>
      </c>
      <c r="F5193" s="5">
        <v>43580</v>
      </c>
      <c r="G5193" s="2">
        <v>43593</v>
      </c>
      <c r="H5193" s="3">
        <v>43583</v>
      </c>
      <c r="I5193" t="s">
        <v>60</v>
      </c>
      <c r="J5193" t="s">
        <v>17</v>
      </c>
      <c r="K5193">
        <v>116826517</v>
      </c>
      <c r="L5193">
        <v>1983</v>
      </c>
    </row>
    <row r="5194" spans="1:12" ht="225" hidden="1" outlineLevel="2" x14ac:dyDescent="0.25">
      <c r="A5194" t="s">
        <v>1729</v>
      </c>
      <c r="B5194" s="1" t="s">
        <v>1730</v>
      </c>
      <c r="C5194" t="s">
        <v>24</v>
      </c>
      <c r="D5194" t="s">
        <v>15</v>
      </c>
      <c r="E5194">
        <v>4</v>
      </c>
      <c r="F5194" s="5">
        <v>43580</v>
      </c>
      <c r="G5194" s="2">
        <v>43584</v>
      </c>
      <c r="H5194" s="3">
        <v>43582</v>
      </c>
      <c r="I5194" t="s">
        <v>300</v>
      </c>
      <c r="J5194" t="s">
        <v>17</v>
      </c>
      <c r="K5194">
        <v>116828117</v>
      </c>
      <c r="L5194">
        <v>6405</v>
      </c>
    </row>
    <row r="5195" spans="1:12" ht="360" hidden="1" outlineLevel="2" x14ac:dyDescent="0.25">
      <c r="A5195" t="s">
        <v>1731</v>
      </c>
      <c r="B5195" s="1" t="s">
        <v>1732</v>
      </c>
      <c r="C5195" t="s">
        <v>20</v>
      </c>
      <c r="D5195" t="s">
        <v>15</v>
      </c>
      <c r="E5195">
        <v>4</v>
      </c>
      <c r="F5195" s="5">
        <v>43580</v>
      </c>
      <c r="G5195" s="2">
        <v>43593</v>
      </c>
      <c r="H5195" s="3">
        <v>43578</v>
      </c>
      <c r="I5195" t="s">
        <v>60</v>
      </c>
      <c r="J5195" t="s">
        <v>17</v>
      </c>
      <c r="K5195">
        <v>116715184</v>
      </c>
      <c r="L5195">
        <v>9480</v>
      </c>
    </row>
    <row r="5196" spans="1:12" ht="255" hidden="1" outlineLevel="2" x14ac:dyDescent="0.25">
      <c r="A5196" t="s">
        <v>1733</v>
      </c>
      <c r="B5196" s="1" t="s">
        <v>1734</v>
      </c>
      <c r="C5196" t="s">
        <v>24</v>
      </c>
      <c r="D5196" t="s">
        <v>15</v>
      </c>
      <c r="E5196">
        <v>4</v>
      </c>
      <c r="F5196" s="5">
        <v>43580</v>
      </c>
      <c r="G5196" s="2">
        <v>43588</v>
      </c>
      <c r="H5196" s="3">
        <v>43583</v>
      </c>
      <c r="I5196" t="s">
        <v>58</v>
      </c>
      <c r="J5196" t="s">
        <v>17</v>
      </c>
      <c r="K5196">
        <v>116831272</v>
      </c>
      <c r="L5196">
        <v>5225</v>
      </c>
    </row>
    <row r="5197" spans="1:12" ht="345" hidden="1" outlineLevel="2" x14ac:dyDescent="0.25">
      <c r="A5197" t="s">
        <v>1735</v>
      </c>
      <c r="B5197" s="1" t="s">
        <v>1736</v>
      </c>
      <c r="C5197" t="s">
        <v>1632</v>
      </c>
      <c r="D5197" t="s">
        <v>15</v>
      </c>
      <c r="E5197">
        <v>4</v>
      </c>
      <c r="F5197" s="5">
        <v>43580</v>
      </c>
      <c r="G5197" s="2">
        <v>43585</v>
      </c>
      <c r="H5197" s="3">
        <v>43581</v>
      </c>
      <c r="I5197" t="s">
        <v>42</v>
      </c>
      <c r="J5197" t="s">
        <v>17</v>
      </c>
      <c r="K5197">
        <v>116832969</v>
      </c>
      <c r="L5197">
        <v>48214</v>
      </c>
    </row>
    <row r="5198" spans="1:12" ht="285" hidden="1" outlineLevel="2" x14ac:dyDescent="0.25">
      <c r="A5198" t="s">
        <v>1737</v>
      </c>
      <c r="B5198" s="1" t="s">
        <v>1738</v>
      </c>
      <c r="C5198" t="s">
        <v>48</v>
      </c>
      <c r="D5198" t="s">
        <v>15</v>
      </c>
      <c r="E5198">
        <v>4</v>
      </c>
      <c r="F5198" s="5">
        <v>43580</v>
      </c>
      <c r="G5198" s="2">
        <v>43595</v>
      </c>
      <c r="H5198" s="3">
        <v>43574</v>
      </c>
      <c r="I5198" t="s">
        <v>42</v>
      </c>
      <c r="J5198" t="s">
        <v>17</v>
      </c>
      <c r="K5198">
        <v>116514058</v>
      </c>
      <c r="L5198">
        <v>9296</v>
      </c>
    </row>
    <row r="5199" spans="1:12" ht="60" hidden="1" outlineLevel="2" x14ac:dyDescent="0.25">
      <c r="A5199" t="s">
        <v>1739</v>
      </c>
      <c r="B5199" s="1" t="s">
        <v>1740</v>
      </c>
      <c r="C5199" t="s">
        <v>14</v>
      </c>
      <c r="D5199" t="s">
        <v>15</v>
      </c>
      <c r="E5199">
        <v>3</v>
      </c>
      <c r="F5199" s="5">
        <v>43580</v>
      </c>
      <c r="G5199" s="2">
        <v>43682</v>
      </c>
      <c r="H5199" s="3">
        <v>43584</v>
      </c>
      <c r="I5199" t="s">
        <v>60</v>
      </c>
      <c r="J5199" t="s">
        <v>17</v>
      </c>
      <c r="K5199">
        <v>52470921</v>
      </c>
      <c r="L5199" t="s">
        <v>1244</v>
      </c>
    </row>
    <row r="5200" spans="1:12" ht="225" hidden="1" outlineLevel="2" x14ac:dyDescent="0.25">
      <c r="A5200" t="s">
        <v>1741</v>
      </c>
      <c r="B5200" s="1" t="s">
        <v>1742</v>
      </c>
      <c r="C5200" t="s">
        <v>1632</v>
      </c>
      <c r="D5200" t="s">
        <v>15</v>
      </c>
      <c r="E5200">
        <v>4</v>
      </c>
      <c r="F5200" s="5">
        <v>43580</v>
      </c>
      <c r="G5200" s="2">
        <v>43593</v>
      </c>
      <c r="H5200" s="3">
        <v>43581</v>
      </c>
      <c r="I5200" t="s">
        <v>366</v>
      </c>
      <c r="J5200" t="s">
        <v>66</v>
      </c>
      <c r="K5200">
        <v>116841280</v>
      </c>
      <c r="L5200">
        <v>48214</v>
      </c>
    </row>
    <row r="5201" spans="1:12" ht="405" hidden="1" outlineLevel="2" x14ac:dyDescent="0.25">
      <c r="A5201" t="s">
        <v>1743</v>
      </c>
      <c r="B5201" s="1" t="s">
        <v>1744</v>
      </c>
      <c r="C5201" t="s">
        <v>24</v>
      </c>
      <c r="D5201" t="s">
        <v>15</v>
      </c>
      <c r="E5201">
        <v>3</v>
      </c>
      <c r="F5201" s="5">
        <v>43580</v>
      </c>
      <c r="G5201" s="2">
        <v>43626</v>
      </c>
      <c r="H5201" s="3">
        <v>43583</v>
      </c>
      <c r="I5201" t="s">
        <v>58</v>
      </c>
      <c r="J5201" t="s">
        <v>17</v>
      </c>
      <c r="K5201">
        <v>116841952</v>
      </c>
      <c r="L5201">
        <v>9546</v>
      </c>
    </row>
    <row r="5202" spans="1:12" ht="390" hidden="1" outlineLevel="2" x14ac:dyDescent="0.25">
      <c r="A5202" t="s">
        <v>1745</v>
      </c>
      <c r="B5202" s="1" t="s">
        <v>1746</v>
      </c>
      <c r="C5202" t="s">
        <v>390</v>
      </c>
      <c r="D5202" t="s">
        <v>15</v>
      </c>
      <c r="E5202">
        <v>4</v>
      </c>
      <c r="F5202" s="5">
        <v>43580</v>
      </c>
      <c r="G5202" s="2">
        <v>43599</v>
      </c>
      <c r="H5202" s="3">
        <v>43584</v>
      </c>
      <c r="I5202" t="s">
        <v>39</v>
      </c>
      <c r="J5202" t="s">
        <v>17</v>
      </c>
      <c r="K5202">
        <v>116842491</v>
      </c>
      <c r="L5202">
        <v>17344</v>
      </c>
    </row>
    <row r="5203" spans="1:12" ht="409.5" hidden="1" outlineLevel="2" x14ac:dyDescent="0.25">
      <c r="A5203" t="s">
        <v>1747</v>
      </c>
      <c r="B5203" s="1" t="s">
        <v>1748</v>
      </c>
      <c r="C5203" t="s">
        <v>14</v>
      </c>
      <c r="D5203" t="s">
        <v>15</v>
      </c>
      <c r="E5203">
        <v>4</v>
      </c>
      <c r="F5203" s="5">
        <v>43580</v>
      </c>
      <c r="G5203" s="2">
        <v>43586</v>
      </c>
      <c r="H5203" s="3">
        <v>43583</v>
      </c>
      <c r="I5203" t="s">
        <v>42</v>
      </c>
      <c r="J5203" t="s">
        <v>17</v>
      </c>
      <c r="K5203">
        <v>116844773</v>
      </c>
      <c r="L5203">
        <v>9678</v>
      </c>
    </row>
    <row r="5204" spans="1:12" ht="270" hidden="1" outlineLevel="2" x14ac:dyDescent="0.25">
      <c r="A5204" t="s">
        <v>1749</v>
      </c>
      <c r="B5204" s="1" t="s">
        <v>1750</v>
      </c>
      <c r="C5204" t="s">
        <v>14</v>
      </c>
      <c r="D5204" t="s">
        <v>15</v>
      </c>
      <c r="E5204">
        <v>4</v>
      </c>
      <c r="F5204" s="5">
        <v>43580</v>
      </c>
      <c r="G5204" s="2">
        <v>43584</v>
      </c>
      <c r="H5204" s="3">
        <v>43581</v>
      </c>
      <c r="I5204" t="s">
        <v>36</v>
      </c>
      <c r="J5204" t="s">
        <v>66</v>
      </c>
      <c r="K5204">
        <v>116848322</v>
      </c>
      <c r="L5204">
        <v>9346</v>
      </c>
    </row>
    <row r="5205" spans="1:12" ht="240" hidden="1" outlineLevel="2" x14ac:dyDescent="0.25">
      <c r="A5205" t="s">
        <v>1751</v>
      </c>
      <c r="B5205" s="1" t="s">
        <v>1752</v>
      </c>
      <c r="C5205" t="s">
        <v>14</v>
      </c>
      <c r="D5205" t="s">
        <v>15</v>
      </c>
      <c r="E5205">
        <v>4</v>
      </c>
      <c r="F5205" s="5">
        <v>43580</v>
      </c>
      <c r="G5205" s="2">
        <v>43584</v>
      </c>
      <c r="H5205" s="3">
        <v>43581</v>
      </c>
      <c r="I5205" t="s">
        <v>60</v>
      </c>
      <c r="J5205" t="s">
        <v>66</v>
      </c>
      <c r="K5205">
        <v>116848387</v>
      </c>
      <c r="L5205">
        <v>10035</v>
      </c>
    </row>
    <row r="5206" spans="1:12" outlineLevel="1" collapsed="1" x14ac:dyDescent="0.25">
      <c r="B5206" s="1"/>
      <c r="F5206" s="12" t="s">
        <v>12264</v>
      </c>
      <c r="G5206" s="2"/>
      <c r="H5206" s="3"/>
      <c r="K5206">
        <f>SUBTOTAL(3,K5190:K5205)</f>
        <v>16</v>
      </c>
    </row>
    <row r="5207" spans="1:12" ht="180" hidden="1" outlineLevel="2" x14ac:dyDescent="0.25">
      <c r="A5207" t="s">
        <v>1682</v>
      </c>
      <c r="B5207" s="1" t="s">
        <v>1683</v>
      </c>
      <c r="C5207" t="s">
        <v>82</v>
      </c>
      <c r="D5207" t="s">
        <v>15</v>
      </c>
      <c r="E5207">
        <v>4</v>
      </c>
      <c r="F5207" s="5">
        <v>43579</v>
      </c>
      <c r="G5207" s="2">
        <v>43588</v>
      </c>
      <c r="H5207" s="3">
        <v>43581</v>
      </c>
      <c r="I5207" t="s">
        <v>94</v>
      </c>
      <c r="J5207" t="s">
        <v>17</v>
      </c>
      <c r="K5207">
        <v>116728507</v>
      </c>
      <c r="L5207" t="s">
        <v>571</v>
      </c>
    </row>
    <row r="5208" spans="1:12" ht="285" hidden="1" outlineLevel="2" x14ac:dyDescent="0.25">
      <c r="A5208" t="s">
        <v>1684</v>
      </c>
      <c r="B5208" s="1" t="s">
        <v>1685</v>
      </c>
      <c r="C5208" t="s">
        <v>308</v>
      </c>
      <c r="D5208" t="s">
        <v>15</v>
      </c>
      <c r="E5208">
        <v>4</v>
      </c>
      <c r="F5208" s="5">
        <v>43579</v>
      </c>
      <c r="G5208" s="2">
        <v>43585</v>
      </c>
      <c r="H5208" s="3">
        <v>43581</v>
      </c>
      <c r="I5208" t="s">
        <v>300</v>
      </c>
      <c r="J5208" t="s">
        <v>17</v>
      </c>
      <c r="K5208">
        <v>116728901</v>
      </c>
      <c r="L5208">
        <v>3947</v>
      </c>
    </row>
    <row r="5209" spans="1:12" ht="300" hidden="1" outlineLevel="2" x14ac:dyDescent="0.25">
      <c r="A5209" t="s">
        <v>1686</v>
      </c>
      <c r="B5209" s="1" t="s">
        <v>1687</v>
      </c>
      <c r="C5209" t="s">
        <v>647</v>
      </c>
      <c r="D5209" t="s">
        <v>15</v>
      </c>
      <c r="E5209">
        <v>4</v>
      </c>
      <c r="F5209" s="5">
        <v>43579</v>
      </c>
      <c r="G5209" s="2">
        <v>43588</v>
      </c>
      <c r="H5209" s="3">
        <v>43581</v>
      </c>
      <c r="I5209" t="s">
        <v>42</v>
      </c>
      <c r="J5209" t="s">
        <v>17</v>
      </c>
      <c r="K5209">
        <v>116722868</v>
      </c>
      <c r="L5209">
        <v>3024</v>
      </c>
    </row>
    <row r="5210" spans="1:12" ht="409.5" hidden="1" outlineLevel="2" x14ac:dyDescent="0.25">
      <c r="A5210" t="s">
        <v>1688</v>
      </c>
      <c r="B5210" s="1" t="s">
        <v>1689</v>
      </c>
      <c r="C5210" t="s">
        <v>147</v>
      </c>
      <c r="D5210" t="s">
        <v>15</v>
      </c>
      <c r="E5210">
        <v>4</v>
      </c>
      <c r="F5210" s="5">
        <v>43579</v>
      </c>
      <c r="G5210" s="2">
        <v>43598</v>
      </c>
      <c r="H5210" s="3">
        <v>43582</v>
      </c>
      <c r="I5210" t="s">
        <v>25</v>
      </c>
      <c r="J5210" t="s">
        <v>17</v>
      </c>
      <c r="K5210">
        <v>116754321</v>
      </c>
      <c r="L5210">
        <v>10475</v>
      </c>
    </row>
    <row r="5211" spans="1:12" ht="405" hidden="1" outlineLevel="2" x14ac:dyDescent="0.25">
      <c r="A5211" t="s">
        <v>1690</v>
      </c>
      <c r="B5211" s="1" t="s">
        <v>1691</v>
      </c>
      <c r="C5211" t="s">
        <v>827</v>
      </c>
      <c r="D5211" t="s">
        <v>15</v>
      </c>
      <c r="E5211">
        <v>3</v>
      </c>
      <c r="F5211" s="5">
        <v>43579</v>
      </c>
      <c r="G5211" s="2">
        <v>43654</v>
      </c>
      <c r="H5211" s="3">
        <v>43582</v>
      </c>
      <c r="I5211" t="s">
        <v>110</v>
      </c>
      <c r="J5211" t="s">
        <v>17</v>
      </c>
      <c r="K5211">
        <v>116755221</v>
      </c>
      <c r="L5211">
        <v>9238</v>
      </c>
    </row>
    <row r="5212" spans="1:12" ht="255" hidden="1" outlineLevel="2" x14ac:dyDescent="0.25">
      <c r="A5212" t="s">
        <v>1692</v>
      </c>
      <c r="B5212" s="1" t="s">
        <v>1693</v>
      </c>
      <c r="C5212" t="s">
        <v>214</v>
      </c>
      <c r="D5212" t="s">
        <v>15</v>
      </c>
      <c r="E5212">
        <v>4</v>
      </c>
      <c r="F5212" s="5">
        <v>43579</v>
      </c>
      <c r="G5212" s="2">
        <v>43588</v>
      </c>
      <c r="H5212" s="3">
        <v>43582</v>
      </c>
      <c r="I5212" t="s">
        <v>53</v>
      </c>
      <c r="J5212" t="s">
        <v>17</v>
      </c>
      <c r="K5212">
        <v>116756181</v>
      </c>
      <c r="L5212">
        <v>9186</v>
      </c>
    </row>
    <row r="5213" spans="1:12" ht="240" hidden="1" outlineLevel="2" x14ac:dyDescent="0.25">
      <c r="A5213" t="s">
        <v>1694</v>
      </c>
      <c r="B5213" s="1" t="s">
        <v>1695</v>
      </c>
      <c r="C5213" t="s">
        <v>14</v>
      </c>
      <c r="D5213" t="s">
        <v>15</v>
      </c>
      <c r="E5213">
        <v>4</v>
      </c>
      <c r="F5213" s="5">
        <v>43579</v>
      </c>
      <c r="G5213" s="2">
        <v>43584</v>
      </c>
      <c r="H5213" s="3">
        <v>43579</v>
      </c>
      <c r="I5213" t="s">
        <v>75</v>
      </c>
      <c r="J5213" t="s">
        <v>66</v>
      </c>
      <c r="K5213">
        <v>116768706</v>
      </c>
      <c r="L5213">
        <v>9684</v>
      </c>
    </row>
    <row r="5214" spans="1:12" ht="180" hidden="1" outlineLevel="2" x14ac:dyDescent="0.25">
      <c r="A5214" t="s">
        <v>1696</v>
      </c>
      <c r="B5214" s="1" t="s">
        <v>1697</v>
      </c>
      <c r="C5214" t="s">
        <v>846</v>
      </c>
      <c r="D5214" t="s">
        <v>15</v>
      </c>
      <c r="E5214">
        <v>4</v>
      </c>
      <c r="F5214" s="5">
        <v>43579</v>
      </c>
      <c r="G5214" s="2">
        <v>43595</v>
      </c>
      <c r="H5214" s="3">
        <v>43581</v>
      </c>
      <c r="I5214" t="s">
        <v>94</v>
      </c>
      <c r="J5214" t="s">
        <v>17</v>
      </c>
      <c r="K5214">
        <v>116768766</v>
      </c>
      <c r="L5214" t="s">
        <v>657</v>
      </c>
    </row>
    <row r="5215" spans="1:12" ht="180" hidden="1" outlineLevel="2" x14ac:dyDescent="0.25">
      <c r="A5215" t="s">
        <v>1698</v>
      </c>
      <c r="B5215" s="1" t="s">
        <v>1699</v>
      </c>
      <c r="C5215" t="s">
        <v>48</v>
      </c>
      <c r="D5215" t="s">
        <v>15</v>
      </c>
      <c r="E5215">
        <v>4</v>
      </c>
      <c r="F5215" s="5">
        <v>43579</v>
      </c>
      <c r="G5215" s="2">
        <v>43593</v>
      </c>
      <c r="H5215" s="3">
        <v>43581</v>
      </c>
      <c r="I5215" t="s">
        <v>94</v>
      </c>
      <c r="J5215" t="s">
        <v>17</v>
      </c>
      <c r="K5215">
        <v>116768886</v>
      </c>
      <c r="L5215" t="s">
        <v>657</v>
      </c>
    </row>
    <row r="5216" spans="1:12" ht="150" hidden="1" outlineLevel="2" x14ac:dyDescent="0.25">
      <c r="A5216" t="s">
        <v>1700</v>
      </c>
      <c r="B5216" s="1" t="s">
        <v>1701</v>
      </c>
      <c r="C5216" t="s">
        <v>14</v>
      </c>
      <c r="D5216" t="s">
        <v>15</v>
      </c>
      <c r="E5216">
        <v>4</v>
      </c>
      <c r="F5216" s="5">
        <v>43579</v>
      </c>
      <c r="G5216" s="2">
        <v>43584</v>
      </c>
      <c r="H5216" s="3">
        <v>43579</v>
      </c>
      <c r="I5216" t="s">
        <v>39</v>
      </c>
      <c r="J5216" t="s">
        <v>17</v>
      </c>
      <c r="K5216">
        <v>116768966</v>
      </c>
      <c r="L5216">
        <v>6621</v>
      </c>
    </row>
    <row r="5217" spans="1:12" ht="225" hidden="1" outlineLevel="2" x14ac:dyDescent="0.25">
      <c r="A5217" t="s">
        <v>1702</v>
      </c>
      <c r="B5217" s="1" t="s">
        <v>1703</v>
      </c>
      <c r="C5217" t="s">
        <v>14</v>
      </c>
      <c r="D5217" t="s">
        <v>15</v>
      </c>
      <c r="E5217">
        <v>4</v>
      </c>
      <c r="F5217" s="5">
        <v>43579</v>
      </c>
      <c r="G5217" s="2">
        <v>43649</v>
      </c>
      <c r="H5217" s="3">
        <v>43581</v>
      </c>
      <c r="I5217" t="s">
        <v>39</v>
      </c>
      <c r="J5217" t="s">
        <v>17</v>
      </c>
      <c r="K5217">
        <v>116769229</v>
      </c>
      <c r="L5217">
        <v>6621</v>
      </c>
    </row>
    <row r="5218" spans="1:12" ht="195" hidden="1" outlineLevel="2" x14ac:dyDescent="0.25">
      <c r="A5218" t="s">
        <v>1704</v>
      </c>
      <c r="B5218" s="1" t="s">
        <v>1705</v>
      </c>
      <c r="C5218" t="s">
        <v>24</v>
      </c>
      <c r="D5218" t="s">
        <v>15</v>
      </c>
      <c r="E5218">
        <v>4</v>
      </c>
      <c r="F5218" s="5">
        <v>43579</v>
      </c>
      <c r="G5218" s="2">
        <v>43593</v>
      </c>
      <c r="H5218" s="3">
        <v>43580</v>
      </c>
      <c r="I5218" t="s">
        <v>94</v>
      </c>
      <c r="J5218" t="s">
        <v>17</v>
      </c>
      <c r="K5218">
        <v>116770195</v>
      </c>
      <c r="L5218" t="s">
        <v>95</v>
      </c>
    </row>
    <row r="5219" spans="1:12" ht="180" hidden="1" outlineLevel="2" x14ac:dyDescent="0.25">
      <c r="A5219" t="s">
        <v>1706</v>
      </c>
      <c r="B5219" s="1" t="s">
        <v>1707</v>
      </c>
      <c r="C5219" t="s">
        <v>14</v>
      </c>
      <c r="D5219" t="s">
        <v>15</v>
      </c>
      <c r="E5219">
        <v>4</v>
      </c>
      <c r="F5219" s="5">
        <v>43579</v>
      </c>
      <c r="G5219" s="2">
        <v>43584</v>
      </c>
      <c r="H5219" s="3">
        <v>43581</v>
      </c>
      <c r="I5219" t="s">
        <v>39</v>
      </c>
      <c r="J5219" t="s">
        <v>17</v>
      </c>
      <c r="K5219">
        <v>116770251</v>
      </c>
      <c r="L5219">
        <v>6622</v>
      </c>
    </row>
    <row r="5220" spans="1:12" ht="225" hidden="1" outlineLevel="2" x14ac:dyDescent="0.25">
      <c r="A5220" t="s">
        <v>1708</v>
      </c>
      <c r="B5220" s="1" t="s">
        <v>1709</v>
      </c>
      <c r="C5220" t="s">
        <v>14</v>
      </c>
      <c r="D5220" t="s">
        <v>15</v>
      </c>
      <c r="E5220">
        <v>4</v>
      </c>
      <c r="F5220" s="5">
        <v>43579</v>
      </c>
      <c r="G5220" s="2">
        <v>43588</v>
      </c>
      <c r="H5220" s="3">
        <v>43580</v>
      </c>
      <c r="I5220" t="s">
        <v>60</v>
      </c>
      <c r="J5220" t="s">
        <v>17</v>
      </c>
      <c r="K5220">
        <v>116782660</v>
      </c>
      <c r="L5220">
        <v>10121</v>
      </c>
    </row>
    <row r="5221" spans="1:12" ht="240" hidden="1" outlineLevel="2" x14ac:dyDescent="0.25">
      <c r="A5221" t="s">
        <v>1710</v>
      </c>
      <c r="B5221" s="1" t="s">
        <v>1711</v>
      </c>
      <c r="C5221" t="s">
        <v>82</v>
      </c>
      <c r="D5221" t="s">
        <v>15</v>
      </c>
      <c r="E5221">
        <v>4</v>
      </c>
      <c r="F5221" s="5">
        <v>43579</v>
      </c>
      <c r="G5221" s="2">
        <v>43588</v>
      </c>
      <c r="H5221" s="3">
        <v>43582</v>
      </c>
      <c r="I5221" t="s">
        <v>60</v>
      </c>
      <c r="J5221" t="s">
        <v>17</v>
      </c>
      <c r="K5221">
        <v>116782694</v>
      </c>
      <c r="L5221">
        <v>9833</v>
      </c>
    </row>
    <row r="5222" spans="1:12" ht="409.5" hidden="1" outlineLevel="2" x14ac:dyDescent="0.25">
      <c r="A5222" t="s">
        <v>1712</v>
      </c>
      <c r="B5222" s="1" t="s">
        <v>1713</v>
      </c>
      <c r="C5222" t="s">
        <v>14</v>
      </c>
      <c r="D5222" t="s">
        <v>15</v>
      </c>
      <c r="E5222">
        <v>4</v>
      </c>
      <c r="F5222" s="5">
        <v>43579</v>
      </c>
      <c r="G5222" s="2">
        <v>43588</v>
      </c>
      <c r="H5222" s="3">
        <v>43579</v>
      </c>
      <c r="I5222" t="s">
        <v>36</v>
      </c>
      <c r="J5222" t="s">
        <v>17</v>
      </c>
      <c r="K5222">
        <v>116782789</v>
      </c>
      <c r="L5222">
        <v>9897</v>
      </c>
    </row>
    <row r="5223" spans="1:12" ht="195" hidden="1" outlineLevel="2" x14ac:dyDescent="0.25">
      <c r="A5223" t="s">
        <v>1714</v>
      </c>
      <c r="B5223" s="1" t="s">
        <v>1715</v>
      </c>
      <c r="C5223" t="s">
        <v>231</v>
      </c>
      <c r="D5223" t="s">
        <v>15</v>
      </c>
      <c r="E5223">
        <v>4</v>
      </c>
      <c r="F5223" s="5">
        <v>43579</v>
      </c>
      <c r="G5223" s="2">
        <v>43588</v>
      </c>
      <c r="H5223" s="3">
        <v>43582</v>
      </c>
      <c r="I5223" t="s">
        <v>29</v>
      </c>
      <c r="J5223" t="s">
        <v>17</v>
      </c>
      <c r="K5223">
        <v>116789982</v>
      </c>
      <c r="L5223">
        <v>9322</v>
      </c>
    </row>
    <row r="5224" spans="1:12" ht="195" hidden="1" outlineLevel="2" x14ac:dyDescent="0.25">
      <c r="A5224" t="s">
        <v>1716</v>
      </c>
      <c r="B5224" s="1" t="s">
        <v>1717</v>
      </c>
      <c r="C5224" t="s">
        <v>14</v>
      </c>
      <c r="D5224" t="s">
        <v>15</v>
      </c>
      <c r="E5224">
        <v>4</v>
      </c>
      <c r="F5224" s="5">
        <v>43579</v>
      </c>
      <c r="G5224" s="2">
        <v>43588</v>
      </c>
      <c r="H5224" s="3">
        <v>43582</v>
      </c>
      <c r="I5224" t="s">
        <v>110</v>
      </c>
      <c r="J5224" t="s">
        <v>17</v>
      </c>
      <c r="K5224">
        <v>116791033</v>
      </c>
      <c r="L5224">
        <v>9832</v>
      </c>
    </row>
    <row r="5225" spans="1:12" ht="409.5" hidden="1" outlineLevel="2" x14ac:dyDescent="0.25">
      <c r="A5225" t="s">
        <v>1718</v>
      </c>
      <c r="B5225" s="1" t="s">
        <v>1719</v>
      </c>
      <c r="C5225" t="s">
        <v>1720</v>
      </c>
      <c r="D5225" t="s">
        <v>15</v>
      </c>
      <c r="E5225">
        <v>4</v>
      </c>
      <c r="F5225" s="5">
        <v>43579</v>
      </c>
      <c r="G5225" s="2">
        <v>43588</v>
      </c>
      <c r="H5225" s="3">
        <v>43580</v>
      </c>
      <c r="I5225" t="s">
        <v>45</v>
      </c>
      <c r="J5225" t="s">
        <v>17</v>
      </c>
      <c r="K5225">
        <v>116797973</v>
      </c>
      <c r="L5225">
        <v>10199</v>
      </c>
    </row>
    <row r="5226" spans="1:12" outlineLevel="1" collapsed="1" x14ac:dyDescent="0.25">
      <c r="B5226" s="1"/>
      <c r="F5226" s="12" t="s">
        <v>12265</v>
      </c>
      <c r="G5226" s="2"/>
      <c r="H5226" s="3"/>
      <c r="K5226">
        <f>SUBTOTAL(3,K5207:K5225)</f>
        <v>19</v>
      </c>
    </row>
    <row r="5227" spans="1:12" ht="270" hidden="1" outlineLevel="2" x14ac:dyDescent="0.25">
      <c r="A5227" t="s">
        <v>1641</v>
      </c>
      <c r="B5227" s="1" t="s">
        <v>1642</v>
      </c>
      <c r="C5227" t="s">
        <v>24</v>
      </c>
      <c r="D5227" t="s">
        <v>15</v>
      </c>
      <c r="E5227">
        <v>4</v>
      </c>
      <c r="F5227" s="5">
        <v>43578</v>
      </c>
      <c r="G5227" s="2">
        <v>43584</v>
      </c>
      <c r="H5227" s="3">
        <v>43579</v>
      </c>
      <c r="I5227" t="s">
        <v>1643</v>
      </c>
      <c r="J5227" t="s">
        <v>49</v>
      </c>
      <c r="K5227">
        <v>116670859</v>
      </c>
      <c r="L5227">
        <v>4799</v>
      </c>
    </row>
    <row r="5228" spans="1:12" ht="195" hidden="1" outlineLevel="2" x14ac:dyDescent="0.25">
      <c r="A5228" t="s">
        <v>1644</v>
      </c>
      <c r="B5228" s="1" t="s">
        <v>1645</v>
      </c>
      <c r="C5228" t="s">
        <v>14</v>
      </c>
      <c r="D5228" t="s">
        <v>15</v>
      </c>
      <c r="E5228">
        <v>4</v>
      </c>
      <c r="F5228" s="5">
        <v>43578</v>
      </c>
      <c r="G5228" s="2">
        <v>43584</v>
      </c>
      <c r="H5228" s="3">
        <v>43578</v>
      </c>
      <c r="I5228" t="s">
        <v>75</v>
      </c>
      <c r="J5228" t="s">
        <v>49</v>
      </c>
      <c r="K5228">
        <v>116677775</v>
      </c>
      <c r="L5228">
        <v>9984</v>
      </c>
    </row>
    <row r="5229" spans="1:12" ht="255" hidden="1" outlineLevel="2" x14ac:dyDescent="0.25">
      <c r="A5229" t="s">
        <v>1646</v>
      </c>
      <c r="B5229" s="1" t="s">
        <v>1647</v>
      </c>
      <c r="C5229" t="s">
        <v>24</v>
      </c>
      <c r="D5229" t="s">
        <v>15</v>
      </c>
      <c r="E5229">
        <v>4</v>
      </c>
      <c r="F5229" s="5">
        <v>43578</v>
      </c>
      <c r="G5229" s="2">
        <v>43584</v>
      </c>
      <c r="H5229" s="3">
        <v>43578</v>
      </c>
      <c r="I5229" t="s">
        <v>75</v>
      </c>
      <c r="J5229" t="s">
        <v>17</v>
      </c>
      <c r="K5229">
        <v>116696587</v>
      </c>
      <c r="L5229">
        <v>9915</v>
      </c>
    </row>
    <row r="5230" spans="1:12" ht="165" hidden="1" outlineLevel="2" x14ac:dyDescent="0.25">
      <c r="A5230" t="s">
        <v>1648</v>
      </c>
      <c r="B5230" s="1" t="s">
        <v>1649</v>
      </c>
      <c r="C5230" t="s">
        <v>231</v>
      </c>
      <c r="D5230" t="s">
        <v>15</v>
      </c>
      <c r="E5230">
        <v>4</v>
      </c>
      <c r="F5230" s="5">
        <v>43578</v>
      </c>
      <c r="G5230" s="2">
        <v>43593</v>
      </c>
      <c r="H5230" s="3">
        <v>43581</v>
      </c>
      <c r="I5230" t="s">
        <v>225</v>
      </c>
      <c r="J5230" t="s">
        <v>17</v>
      </c>
      <c r="K5230">
        <v>116695669</v>
      </c>
      <c r="L5230">
        <v>9832</v>
      </c>
    </row>
    <row r="5231" spans="1:12" ht="180" hidden="1" outlineLevel="2" x14ac:dyDescent="0.25">
      <c r="A5231" t="s">
        <v>1650</v>
      </c>
      <c r="B5231" s="1" t="s">
        <v>1651</v>
      </c>
      <c r="C5231" t="s">
        <v>48</v>
      </c>
      <c r="D5231" t="s">
        <v>15</v>
      </c>
      <c r="E5231">
        <v>4</v>
      </c>
      <c r="F5231" s="5">
        <v>43578</v>
      </c>
      <c r="G5231" s="2">
        <v>43580</v>
      </c>
      <c r="H5231" s="3">
        <v>43578</v>
      </c>
      <c r="I5231" t="s">
        <v>29</v>
      </c>
      <c r="J5231" t="s">
        <v>49</v>
      </c>
      <c r="K5231">
        <v>116657646</v>
      </c>
      <c r="L5231">
        <v>48214</v>
      </c>
    </row>
    <row r="5232" spans="1:12" ht="330" hidden="1" outlineLevel="2" x14ac:dyDescent="0.25">
      <c r="A5232" t="s">
        <v>1652</v>
      </c>
      <c r="B5232" s="1" t="s">
        <v>1653</v>
      </c>
      <c r="C5232" t="s">
        <v>24</v>
      </c>
      <c r="D5232" t="s">
        <v>15</v>
      </c>
      <c r="E5232">
        <v>4</v>
      </c>
      <c r="F5232" s="5">
        <v>43578</v>
      </c>
      <c r="G5232" s="2">
        <v>43588</v>
      </c>
      <c r="H5232" s="3">
        <v>43581</v>
      </c>
      <c r="I5232" t="s">
        <v>94</v>
      </c>
      <c r="J5232" t="s">
        <v>17</v>
      </c>
      <c r="K5232">
        <v>116709967</v>
      </c>
      <c r="L5232" t="s">
        <v>571</v>
      </c>
    </row>
    <row r="5233" spans="1:12" ht="75" hidden="1" outlineLevel="2" x14ac:dyDescent="0.25">
      <c r="A5233" t="s">
        <v>1654</v>
      </c>
      <c r="B5233" s="1" t="s">
        <v>1655</v>
      </c>
      <c r="C5233" t="s">
        <v>14</v>
      </c>
      <c r="D5233" t="s">
        <v>15</v>
      </c>
      <c r="E5233">
        <v>3</v>
      </c>
      <c r="F5233" s="5">
        <v>43578</v>
      </c>
      <c r="G5233" s="2">
        <v>43640</v>
      </c>
      <c r="H5233" s="3">
        <v>43578</v>
      </c>
      <c r="I5233" t="s">
        <v>39</v>
      </c>
      <c r="J5233" t="s">
        <v>49</v>
      </c>
      <c r="K5233" t="s">
        <v>1656</v>
      </c>
      <c r="L5233" t="s">
        <v>420</v>
      </c>
    </row>
    <row r="5234" spans="1:12" ht="240" hidden="1" outlineLevel="2" x14ac:dyDescent="0.25">
      <c r="A5234" t="s">
        <v>1657</v>
      </c>
      <c r="B5234" s="1" t="s">
        <v>1658</v>
      </c>
      <c r="C5234" t="s">
        <v>14</v>
      </c>
      <c r="D5234" t="s">
        <v>15</v>
      </c>
      <c r="E5234">
        <v>4</v>
      </c>
      <c r="F5234" s="5">
        <v>43578</v>
      </c>
      <c r="G5234" s="2">
        <v>43585</v>
      </c>
      <c r="H5234" s="3">
        <v>43579</v>
      </c>
      <c r="I5234" t="s">
        <v>60</v>
      </c>
      <c r="J5234" t="s">
        <v>17</v>
      </c>
      <c r="K5234">
        <v>116715225</v>
      </c>
      <c r="L5234">
        <v>9329</v>
      </c>
    </row>
    <row r="5235" spans="1:12" ht="300" hidden="1" outlineLevel="2" x14ac:dyDescent="0.25">
      <c r="A5235" t="s">
        <v>1659</v>
      </c>
      <c r="B5235" s="1" t="s">
        <v>1660</v>
      </c>
      <c r="C5235" t="s">
        <v>231</v>
      </c>
      <c r="D5235" t="s">
        <v>15</v>
      </c>
      <c r="E5235">
        <v>4</v>
      </c>
      <c r="F5235" s="5">
        <v>43578</v>
      </c>
      <c r="G5235" s="2">
        <v>43593</v>
      </c>
      <c r="H5235" s="3">
        <v>43581</v>
      </c>
      <c r="I5235" t="s">
        <v>225</v>
      </c>
      <c r="J5235" t="s">
        <v>17</v>
      </c>
      <c r="K5235">
        <v>116715798</v>
      </c>
      <c r="L5235">
        <v>414</v>
      </c>
    </row>
    <row r="5236" spans="1:12" ht="315" hidden="1" outlineLevel="2" x14ac:dyDescent="0.25">
      <c r="A5236" t="s">
        <v>1662</v>
      </c>
      <c r="B5236" s="1" t="s">
        <v>1663</v>
      </c>
      <c r="C5236" t="s">
        <v>24</v>
      </c>
      <c r="D5236" t="s">
        <v>15</v>
      </c>
      <c r="E5236">
        <v>4</v>
      </c>
      <c r="F5236" s="5">
        <v>43578</v>
      </c>
      <c r="G5236" s="2">
        <v>43593</v>
      </c>
      <c r="H5236" s="3">
        <v>43188</v>
      </c>
      <c r="I5236" t="s">
        <v>1054</v>
      </c>
      <c r="J5236" t="s">
        <v>66</v>
      </c>
      <c r="K5236">
        <v>96402469</v>
      </c>
      <c r="L5236">
        <v>2881</v>
      </c>
    </row>
    <row r="5237" spans="1:12" ht="270" hidden="1" outlineLevel="2" x14ac:dyDescent="0.25">
      <c r="A5237" t="s">
        <v>1664</v>
      </c>
      <c r="B5237" s="1" t="s">
        <v>1665</v>
      </c>
      <c r="C5237" t="s">
        <v>827</v>
      </c>
      <c r="D5237" t="s">
        <v>15</v>
      </c>
      <c r="E5237">
        <v>4</v>
      </c>
      <c r="F5237" s="5">
        <v>43578</v>
      </c>
      <c r="G5237" s="2">
        <v>43593</v>
      </c>
      <c r="H5237" s="3">
        <v>43581</v>
      </c>
      <c r="I5237" t="s">
        <v>110</v>
      </c>
      <c r="J5237" t="s">
        <v>66</v>
      </c>
      <c r="K5237">
        <v>116720811</v>
      </c>
      <c r="L5237">
        <v>9553</v>
      </c>
    </row>
    <row r="5238" spans="1:12" ht="210" hidden="1" outlineLevel="2" x14ac:dyDescent="0.25">
      <c r="A5238" t="s">
        <v>1666</v>
      </c>
      <c r="B5238" s="1" t="s">
        <v>1667</v>
      </c>
      <c r="C5238" t="s">
        <v>24</v>
      </c>
      <c r="D5238" t="s">
        <v>15</v>
      </c>
      <c r="E5238">
        <v>4</v>
      </c>
      <c r="F5238" s="5">
        <v>43578</v>
      </c>
      <c r="G5238" s="2">
        <v>43588</v>
      </c>
      <c r="H5238" s="3">
        <v>43581</v>
      </c>
      <c r="I5238" t="s">
        <v>25</v>
      </c>
      <c r="J5238" t="s">
        <v>66</v>
      </c>
      <c r="K5238">
        <v>116721068</v>
      </c>
      <c r="L5238">
        <v>9808</v>
      </c>
    </row>
    <row r="5239" spans="1:12" ht="180" hidden="1" outlineLevel="2" x14ac:dyDescent="0.25">
      <c r="A5239" t="s">
        <v>1668</v>
      </c>
      <c r="B5239" s="1" t="s">
        <v>1669</v>
      </c>
      <c r="C5239" t="s">
        <v>24</v>
      </c>
      <c r="D5239" t="s">
        <v>15</v>
      </c>
      <c r="E5239">
        <v>4</v>
      </c>
      <c r="F5239" s="5">
        <v>43578</v>
      </c>
      <c r="G5239" s="2">
        <v>43593</v>
      </c>
      <c r="H5239" s="3">
        <v>43581</v>
      </c>
      <c r="I5239" t="s">
        <v>53</v>
      </c>
      <c r="J5239" t="s">
        <v>17</v>
      </c>
      <c r="K5239">
        <v>116723458</v>
      </c>
      <c r="L5239">
        <v>9506</v>
      </c>
    </row>
    <row r="5240" spans="1:12" ht="409.5" hidden="1" outlineLevel="2" x14ac:dyDescent="0.25">
      <c r="A5240" t="s">
        <v>1670</v>
      </c>
      <c r="B5240" s="1" t="s">
        <v>1671</v>
      </c>
      <c r="C5240" t="s">
        <v>24</v>
      </c>
      <c r="D5240" t="s">
        <v>15</v>
      </c>
      <c r="E5240">
        <v>4</v>
      </c>
      <c r="F5240" s="5">
        <v>43578</v>
      </c>
      <c r="G5240" s="2">
        <v>43593</v>
      </c>
      <c r="H5240" s="3">
        <v>43581</v>
      </c>
      <c r="I5240" t="s">
        <v>53</v>
      </c>
      <c r="J5240" t="s">
        <v>66</v>
      </c>
      <c r="K5240">
        <v>116725964</v>
      </c>
      <c r="L5240">
        <v>3039</v>
      </c>
    </row>
    <row r="5241" spans="1:12" ht="210" hidden="1" outlineLevel="2" x14ac:dyDescent="0.25">
      <c r="A5241" t="s">
        <v>1672</v>
      </c>
      <c r="B5241" s="1" t="s">
        <v>1673</v>
      </c>
      <c r="C5241" t="s">
        <v>231</v>
      </c>
      <c r="D5241" t="s">
        <v>15</v>
      </c>
      <c r="E5241">
        <v>4</v>
      </c>
      <c r="F5241" s="5">
        <v>43578</v>
      </c>
      <c r="G5241" s="2">
        <v>43587</v>
      </c>
      <c r="H5241" s="3">
        <v>43581</v>
      </c>
      <c r="I5241" t="s">
        <v>53</v>
      </c>
      <c r="J5241" t="s">
        <v>66</v>
      </c>
      <c r="K5241">
        <v>116726298</v>
      </c>
      <c r="L5241">
        <v>9597</v>
      </c>
    </row>
    <row r="5242" spans="1:12" ht="195" hidden="1" outlineLevel="2" x14ac:dyDescent="0.25">
      <c r="A5242" t="s">
        <v>1674</v>
      </c>
      <c r="B5242" s="1" t="s">
        <v>1675</v>
      </c>
      <c r="C5242" t="s">
        <v>100</v>
      </c>
      <c r="D5242" t="s">
        <v>15</v>
      </c>
      <c r="E5242">
        <v>4</v>
      </c>
      <c r="F5242" s="5">
        <v>43578</v>
      </c>
      <c r="G5242" s="2">
        <v>43588</v>
      </c>
      <c r="H5242" s="3">
        <v>43581</v>
      </c>
      <c r="I5242" t="s">
        <v>53</v>
      </c>
      <c r="J5242" t="s">
        <v>66</v>
      </c>
      <c r="K5242">
        <v>116726640</v>
      </c>
      <c r="L5242">
        <v>9597</v>
      </c>
    </row>
    <row r="5243" spans="1:12" ht="409.5" hidden="1" outlineLevel="2" x14ac:dyDescent="0.25">
      <c r="A5243" t="s">
        <v>1676</v>
      </c>
      <c r="B5243" s="1" t="s">
        <v>1677</v>
      </c>
      <c r="C5243" t="s">
        <v>24</v>
      </c>
      <c r="D5243" t="s">
        <v>15</v>
      </c>
      <c r="E5243">
        <v>4</v>
      </c>
      <c r="F5243" s="5">
        <v>43578</v>
      </c>
      <c r="G5243" s="2">
        <v>43598</v>
      </c>
      <c r="H5243" s="3">
        <v>43581</v>
      </c>
      <c r="I5243" t="s">
        <v>75</v>
      </c>
      <c r="J5243" t="s">
        <v>66</v>
      </c>
      <c r="K5243">
        <v>116726837</v>
      </c>
      <c r="L5243">
        <v>9684</v>
      </c>
    </row>
    <row r="5244" spans="1:12" ht="120" hidden="1" outlineLevel="2" x14ac:dyDescent="0.25">
      <c r="A5244" t="s">
        <v>1678</v>
      </c>
      <c r="B5244" s="1" t="s">
        <v>1679</v>
      </c>
      <c r="C5244" t="s">
        <v>109</v>
      </c>
      <c r="D5244" t="s">
        <v>15</v>
      </c>
      <c r="E5244">
        <v>4</v>
      </c>
      <c r="F5244" s="5">
        <v>43578</v>
      </c>
      <c r="G5244" s="2">
        <v>43585</v>
      </c>
      <c r="H5244" s="3">
        <v>43578</v>
      </c>
      <c r="I5244" t="s">
        <v>225</v>
      </c>
      <c r="J5244" t="s">
        <v>66</v>
      </c>
      <c r="K5244">
        <v>116727019</v>
      </c>
      <c r="L5244">
        <v>10368</v>
      </c>
    </row>
    <row r="5245" spans="1:12" ht="409.5" hidden="1" outlineLevel="2" x14ac:dyDescent="0.25">
      <c r="A5245" t="s">
        <v>1680</v>
      </c>
      <c r="B5245" s="1" t="s">
        <v>1681</v>
      </c>
      <c r="C5245" t="s">
        <v>207</v>
      </c>
      <c r="D5245" t="s">
        <v>15</v>
      </c>
      <c r="E5245">
        <v>4</v>
      </c>
      <c r="F5245" s="5">
        <v>43578</v>
      </c>
      <c r="G5245" s="2">
        <v>43605</v>
      </c>
      <c r="H5245" s="3">
        <v>43580</v>
      </c>
      <c r="I5245" t="s">
        <v>45</v>
      </c>
      <c r="J5245" t="s">
        <v>66</v>
      </c>
      <c r="K5245">
        <v>52460338</v>
      </c>
      <c r="L5245">
        <v>14055</v>
      </c>
    </row>
    <row r="5246" spans="1:12" outlineLevel="1" collapsed="1" x14ac:dyDescent="0.25">
      <c r="B5246" s="1"/>
      <c r="F5246" s="12" t="s">
        <v>12266</v>
      </c>
      <c r="G5246" s="2"/>
      <c r="H5246" s="3"/>
      <c r="K5246">
        <f>SUBTOTAL(3,K5227:K5245)</f>
        <v>19</v>
      </c>
    </row>
    <row r="5247" spans="1:12" ht="210" hidden="1" outlineLevel="2" x14ac:dyDescent="0.25">
      <c r="A5247" t="s">
        <v>1602</v>
      </c>
      <c r="B5247" s="1" t="s">
        <v>1603</v>
      </c>
      <c r="C5247" t="s">
        <v>48</v>
      </c>
      <c r="D5247" t="s">
        <v>15</v>
      </c>
      <c r="E5247">
        <v>4</v>
      </c>
      <c r="F5247" s="5">
        <v>43577</v>
      </c>
      <c r="G5247" s="2">
        <v>43584</v>
      </c>
      <c r="H5247" s="3">
        <v>43578</v>
      </c>
      <c r="I5247" t="s">
        <v>75</v>
      </c>
      <c r="J5247" t="s">
        <v>17</v>
      </c>
      <c r="K5247">
        <v>116608459</v>
      </c>
      <c r="L5247">
        <v>9395</v>
      </c>
    </row>
    <row r="5248" spans="1:12" ht="270" hidden="1" outlineLevel="2" x14ac:dyDescent="0.25">
      <c r="A5248" t="s">
        <v>1604</v>
      </c>
      <c r="B5248" s="1" t="s">
        <v>1605</v>
      </c>
      <c r="C5248" t="s">
        <v>48</v>
      </c>
      <c r="D5248" t="s">
        <v>15</v>
      </c>
      <c r="E5248">
        <v>4</v>
      </c>
      <c r="F5248" s="5">
        <v>43577</v>
      </c>
      <c r="G5248" s="2">
        <v>43584</v>
      </c>
      <c r="H5248" s="3">
        <v>43575</v>
      </c>
      <c r="I5248" t="s">
        <v>60</v>
      </c>
      <c r="J5248" t="s">
        <v>17</v>
      </c>
      <c r="K5248">
        <v>116573743</v>
      </c>
      <c r="L5248">
        <v>9962</v>
      </c>
    </row>
    <row r="5249" spans="1:12" ht="315" hidden="1" outlineLevel="2" x14ac:dyDescent="0.25">
      <c r="A5249" t="s">
        <v>1606</v>
      </c>
      <c r="B5249" s="1" t="s">
        <v>1607</v>
      </c>
      <c r="C5249" t="s">
        <v>207</v>
      </c>
      <c r="D5249" t="s">
        <v>15</v>
      </c>
      <c r="E5249">
        <v>4</v>
      </c>
      <c r="F5249" s="5">
        <v>43577</v>
      </c>
      <c r="G5249" s="2">
        <v>43588</v>
      </c>
      <c r="H5249" s="3">
        <v>43580</v>
      </c>
      <c r="I5249" t="s">
        <v>151</v>
      </c>
      <c r="J5249" t="s">
        <v>17</v>
      </c>
      <c r="K5249">
        <v>116648305</v>
      </c>
      <c r="L5249">
        <v>9827</v>
      </c>
    </row>
    <row r="5250" spans="1:12" ht="270" hidden="1" outlineLevel="2" x14ac:dyDescent="0.25">
      <c r="A5250" t="s">
        <v>1608</v>
      </c>
      <c r="B5250" s="1" t="s">
        <v>1609</v>
      </c>
      <c r="C5250" t="s">
        <v>14</v>
      </c>
      <c r="D5250" t="s">
        <v>15</v>
      </c>
      <c r="E5250">
        <v>4</v>
      </c>
      <c r="F5250" s="5">
        <v>43577</v>
      </c>
      <c r="G5250" s="2">
        <v>43580</v>
      </c>
      <c r="H5250" s="3">
        <v>43578</v>
      </c>
      <c r="I5250" t="s">
        <v>110</v>
      </c>
      <c r="J5250" t="s">
        <v>17</v>
      </c>
      <c r="K5250">
        <v>116650928</v>
      </c>
      <c r="L5250">
        <v>9480</v>
      </c>
    </row>
    <row r="5251" spans="1:12" ht="285" hidden="1" outlineLevel="2" x14ac:dyDescent="0.25">
      <c r="A5251" t="s">
        <v>1610</v>
      </c>
      <c r="B5251" s="1" t="s">
        <v>1611</v>
      </c>
      <c r="C5251" t="s">
        <v>48</v>
      </c>
      <c r="D5251" t="s">
        <v>15</v>
      </c>
      <c r="E5251">
        <v>4</v>
      </c>
      <c r="F5251" s="5">
        <v>43577</v>
      </c>
      <c r="G5251" s="2">
        <v>43584</v>
      </c>
      <c r="H5251" s="3">
        <v>43577</v>
      </c>
      <c r="I5251" t="s">
        <v>75</v>
      </c>
      <c r="J5251" t="s">
        <v>66</v>
      </c>
      <c r="K5251">
        <v>116652483</v>
      </c>
      <c r="L5251">
        <v>9984</v>
      </c>
    </row>
    <row r="5252" spans="1:12" ht="270" hidden="1" outlineLevel="2" x14ac:dyDescent="0.25">
      <c r="A5252" t="s">
        <v>1612</v>
      </c>
      <c r="B5252" s="1" t="s">
        <v>1613</v>
      </c>
      <c r="C5252" t="s">
        <v>48</v>
      </c>
      <c r="D5252" t="s">
        <v>15</v>
      </c>
      <c r="E5252">
        <v>4</v>
      </c>
      <c r="F5252" s="5">
        <v>43577</v>
      </c>
      <c r="G5252" s="2">
        <v>43584</v>
      </c>
      <c r="H5252" s="3">
        <v>43577.809282407405</v>
      </c>
      <c r="I5252" t="s">
        <v>42</v>
      </c>
      <c r="J5252" t="s">
        <v>17</v>
      </c>
      <c r="K5252">
        <v>116658673</v>
      </c>
      <c r="L5252">
        <v>48082</v>
      </c>
    </row>
    <row r="5253" spans="1:12" ht="255" hidden="1" outlineLevel="2" x14ac:dyDescent="0.25">
      <c r="A5253" t="s">
        <v>1614</v>
      </c>
      <c r="B5253" s="1" t="s">
        <v>1615</v>
      </c>
      <c r="C5253" t="s">
        <v>863</v>
      </c>
      <c r="D5253" t="s">
        <v>15</v>
      </c>
      <c r="E5253">
        <v>4</v>
      </c>
      <c r="F5253" s="5">
        <v>43577</v>
      </c>
      <c r="G5253" s="2">
        <v>43584</v>
      </c>
      <c r="H5253" s="3">
        <v>43578</v>
      </c>
      <c r="I5253" t="s">
        <v>458</v>
      </c>
      <c r="J5253" t="s">
        <v>66</v>
      </c>
      <c r="K5253">
        <v>116658815</v>
      </c>
      <c r="L5253">
        <v>9482</v>
      </c>
    </row>
    <row r="5254" spans="1:12" ht="255" hidden="1" outlineLevel="2" x14ac:dyDescent="0.25">
      <c r="A5254" t="s">
        <v>1616</v>
      </c>
      <c r="B5254" s="1" t="s">
        <v>1617</v>
      </c>
      <c r="C5254" t="s">
        <v>14</v>
      </c>
      <c r="D5254" t="s">
        <v>15</v>
      </c>
      <c r="E5254">
        <v>4</v>
      </c>
      <c r="F5254" s="5">
        <v>43577</v>
      </c>
      <c r="G5254" s="2">
        <v>43584</v>
      </c>
      <c r="H5254" s="3">
        <v>43578</v>
      </c>
      <c r="I5254" t="s">
        <v>36</v>
      </c>
      <c r="J5254" t="s">
        <v>17</v>
      </c>
      <c r="K5254">
        <v>116661991</v>
      </c>
      <c r="L5254">
        <v>9234</v>
      </c>
    </row>
    <row r="5255" spans="1:12" ht="195" hidden="1" outlineLevel="2" x14ac:dyDescent="0.25">
      <c r="A5255" t="s">
        <v>1618</v>
      </c>
      <c r="B5255" s="1" t="s">
        <v>1619</v>
      </c>
      <c r="C5255" t="s">
        <v>14</v>
      </c>
      <c r="D5255" t="s">
        <v>15</v>
      </c>
      <c r="E5255">
        <v>4</v>
      </c>
      <c r="F5255" s="5">
        <v>43577</v>
      </c>
      <c r="G5255" s="2">
        <v>43584</v>
      </c>
      <c r="H5255" s="3">
        <v>43578</v>
      </c>
      <c r="I5255" t="s">
        <v>277</v>
      </c>
      <c r="J5255" t="s">
        <v>17</v>
      </c>
      <c r="K5255">
        <v>116662598</v>
      </c>
      <c r="L5255">
        <v>9635</v>
      </c>
    </row>
    <row r="5256" spans="1:12" ht="210" hidden="1" outlineLevel="2" x14ac:dyDescent="0.25">
      <c r="A5256" t="s">
        <v>1620</v>
      </c>
      <c r="B5256" s="1" t="s">
        <v>1621</v>
      </c>
      <c r="C5256" t="s">
        <v>14</v>
      </c>
      <c r="D5256" t="s">
        <v>15</v>
      </c>
      <c r="E5256">
        <v>4</v>
      </c>
      <c r="F5256" s="5">
        <v>43577</v>
      </c>
      <c r="G5256" s="2">
        <v>43584</v>
      </c>
      <c r="H5256" s="3">
        <v>43578</v>
      </c>
      <c r="I5256" t="s">
        <v>75</v>
      </c>
      <c r="J5256" t="s">
        <v>17</v>
      </c>
      <c r="K5256">
        <v>116663540</v>
      </c>
      <c r="L5256">
        <v>9700</v>
      </c>
    </row>
    <row r="5257" spans="1:12" ht="240" hidden="1" outlineLevel="2" x14ac:dyDescent="0.25">
      <c r="A5257" t="s">
        <v>1622</v>
      </c>
      <c r="B5257" s="1" t="s">
        <v>1623</v>
      </c>
      <c r="C5257" t="s">
        <v>14</v>
      </c>
      <c r="D5257" t="s">
        <v>15</v>
      </c>
      <c r="E5257">
        <v>4</v>
      </c>
      <c r="F5257" s="5">
        <v>43577</v>
      </c>
      <c r="G5257" s="2">
        <v>43585</v>
      </c>
      <c r="H5257" s="3">
        <v>43580</v>
      </c>
      <c r="I5257" t="s">
        <v>277</v>
      </c>
      <c r="J5257" t="s">
        <v>17</v>
      </c>
      <c r="K5257">
        <v>116665648</v>
      </c>
      <c r="L5257">
        <v>9950</v>
      </c>
    </row>
    <row r="5258" spans="1:12" ht="195" hidden="1" outlineLevel="2" x14ac:dyDescent="0.25">
      <c r="A5258" t="s">
        <v>1624</v>
      </c>
      <c r="B5258" s="1" t="s">
        <v>1625</v>
      </c>
      <c r="C5258" t="s">
        <v>14</v>
      </c>
      <c r="D5258" t="s">
        <v>15</v>
      </c>
      <c r="E5258">
        <v>4</v>
      </c>
      <c r="F5258" s="5">
        <v>43577</v>
      </c>
      <c r="G5258" s="2">
        <v>43584</v>
      </c>
      <c r="H5258" s="3">
        <v>43580</v>
      </c>
      <c r="I5258" t="s">
        <v>60</v>
      </c>
      <c r="J5258" t="s">
        <v>17</v>
      </c>
      <c r="K5258">
        <v>116666040</v>
      </c>
      <c r="L5258">
        <v>9962</v>
      </c>
    </row>
    <row r="5259" spans="1:12" ht="409.5" hidden="1" outlineLevel="2" x14ac:dyDescent="0.25">
      <c r="A5259" t="s">
        <v>1626</v>
      </c>
      <c r="B5259" s="1" t="s">
        <v>1627</v>
      </c>
      <c r="C5259" t="s">
        <v>82</v>
      </c>
      <c r="D5259" t="s">
        <v>15</v>
      </c>
      <c r="E5259">
        <v>4</v>
      </c>
      <c r="F5259" s="5">
        <v>43577</v>
      </c>
      <c r="G5259" s="2">
        <v>43584</v>
      </c>
      <c r="H5259" s="3">
        <v>43580</v>
      </c>
      <c r="I5259" t="s">
        <v>110</v>
      </c>
      <c r="J5259" t="s">
        <v>17</v>
      </c>
      <c r="K5259">
        <v>116666662</v>
      </c>
      <c r="L5259">
        <v>4326</v>
      </c>
    </row>
    <row r="5260" spans="1:12" ht="409.5" hidden="1" outlineLevel="2" x14ac:dyDescent="0.25">
      <c r="A5260" t="s">
        <v>1628</v>
      </c>
      <c r="B5260" s="1" t="s">
        <v>1629</v>
      </c>
      <c r="C5260" t="s">
        <v>14</v>
      </c>
      <c r="D5260" t="s">
        <v>15</v>
      </c>
      <c r="E5260">
        <v>4</v>
      </c>
      <c r="F5260" s="5">
        <v>43577</v>
      </c>
      <c r="G5260" s="2">
        <v>43588</v>
      </c>
      <c r="H5260" s="3">
        <v>43578</v>
      </c>
      <c r="I5260" t="s">
        <v>60</v>
      </c>
      <c r="J5260" t="s">
        <v>66</v>
      </c>
      <c r="K5260">
        <v>116667832</v>
      </c>
      <c r="L5260">
        <v>2708</v>
      </c>
    </row>
    <row r="5261" spans="1:12" ht="409.5" hidden="1" outlineLevel="2" x14ac:dyDescent="0.25">
      <c r="A5261" t="s">
        <v>1630</v>
      </c>
      <c r="B5261" s="1" t="s">
        <v>1631</v>
      </c>
      <c r="C5261" t="s">
        <v>1632</v>
      </c>
      <c r="D5261" t="s">
        <v>15</v>
      </c>
      <c r="E5261">
        <v>4</v>
      </c>
      <c r="F5261" s="5">
        <v>43577</v>
      </c>
      <c r="G5261" s="2">
        <v>43588</v>
      </c>
      <c r="H5261" s="3">
        <v>43578</v>
      </c>
      <c r="I5261" t="s">
        <v>151</v>
      </c>
      <c r="J5261" t="s">
        <v>66</v>
      </c>
      <c r="K5261">
        <v>116669327</v>
      </c>
      <c r="L5261">
        <v>48214</v>
      </c>
    </row>
    <row r="5262" spans="1:12" ht="300" hidden="1" outlineLevel="2" x14ac:dyDescent="0.25">
      <c r="A5262" t="s">
        <v>1633</v>
      </c>
      <c r="B5262" s="1" t="s">
        <v>1634</v>
      </c>
      <c r="C5262" t="s">
        <v>570</v>
      </c>
      <c r="D5262" t="s">
        <v>15</v>
      </c>
      <c r="E5262">
        <v>4</v>
      </c>
      <c r="F5262" s="5">
        <v>43577</v>
      </c>
      <c r="G5262" s="2">
        <v>43588</v>
      </c>
      <c r="H5262" s="3">
        <v>43578</v>
      </c>
      <c r="I5262" t="s">
        <v>75</v>
      </c>
      <c r="J5262" t="s">
        <v>66</v>
      </c>
      <c r="K5262">
        <v>116669285</v>
      </c>
      <c r="L5262">
        <v>48214</v>
      </c>
    </row>
    <row r="5263" spans="1:12" ht="360" hidden="1" outlineLevel="2" x14ac:dyDescent="0.25">
      <c r="A5263" t="s">
        <v>1635</v>
      </c>
      <c r="B5263" s="1" t="s">
        <v>1636</v>
      </c>
      <c r="C5263" t="s">
        <v>1632</v>
      </c>
      <c r="D5263" t="s">
        <v>15</v>
      </c>
      <c r="E5263">
        <v>4</v>
      </c>
      <c r="F5263" s="5">
        <v>43577</v>
      </c>
      <c r="G5263" s="2">
        <v>43585</v>
      </c>
      <c r="H5263" s="3">
        <v>43578</v>
      </c>
      <c r="I5263" t="s">
        <v>151</v>
      </c>
      <c r="J5263" t="s">
        <v>66</v>
      </c>
      <c r="K5263">
        <v>116669245</v>
      </c>
      <c r="L5263">
        <v>48214</v>
      </c>
    </row>
    <row r="5264" spans="1:12" ht="240" hidden="1" outlineLevel="2" x14ac:dyDescent="0.25">
      <c r="A5264" t="s">
        <v>1637</v>
      </c>
      <c r="B5264" s="1" t="s">
        <v>1638</v>
      </c>
      <c r="C5264" t="s">
        <v>14</v>
      </c>
      <c r="D5264" t="s">
        <v>15</v>
      </c>
      <c r="E5264">
        <v>4</v>
      </c>
      <c r="F5264" s="5">
        <v>43577</v>
      </c>
      <c r="G5264" s="2">
        <v>43584</v>
      </c>
      <c r="H5264" s="3">
        <v>43580</v>
      </c>
      <c r="I5264" t="s">
        <v>45</v>
      </c>
      <c r="J5264" t="s">
        <v>49</v>
      </c>
      <c r="K5264">
        <v>116670099</v>
      </c>
      <c r="L5264">
        <v>9943</v>
      </c>
    </row>
    <row r="5265" spans="1:12" ht="300" hidden="1" outlineLevel="2" x14ac:dyDescent="0.25">
      <c r="A5265" t="s">
        <v>1639</v>
      </c>
      <c r="B5265" s="1" t="s">
        <v>1640</v>
      </c>
      <c r="C5265" t="s">
        <v>14</v>
      </c>
      <c r="D5265" t="s">
        <v>15</v>
      </c>
      <c r="E5265">
        <v>4</v>
      </c>
      <c r="F5265" s="5">
        <v>43577</v>
      </c>
      <c r="G5265" s="2">
        <v>43593</v>
      </c>
      <c r="H5265" s="3">
        <v>43578</v>
      </c>
      <c r="I5265" t="s">
        <v>39</v>
      </c>
      <c r="J5265" t="s">
        <v>49</v>
      </c>
      <c r="K5265">
        <v>116670234</v>
      </c>
      <c r="L5265" t="s">
        <v>1384</v>
      </c>
    </row>
    <row r="5266" spans="1:12" outlineLevel="1" collapsed="1" x14ac:dyDescent="0.25">
      <c r="B5266" s="1"/>
      <c r="F5266" s="12" t="s">
        <v>12267</v>
      </c>
      <c r="G5266" s="2"/>
      <c r="H5266" s="3"/>
      <c r="K5266">
        <f>SUBTOTAL(3,K5247:K5265)</f>
        <v>19</v>
      </c>
    </row>
    <row r="5267" spans="1:12" ht="120" hidden="1" outlineLevel="2" x14ac:dyDescent="0.25">
      <c r="A5267" t="s">
        <v>1584</v>
      </c>
      <c r="B5267" s="1" t="s">
        <v>1585</v>
      </c>
      <c r="C5267" t="s">
        <v>14</v>
      </c>
      <c r="D5267" t="s">
        <v>15</v>
      </c>
      <c r="E5267">
        <v>4</v>
      </c>
      <c r="F5267" s="5">
        <v>43576</v>
      </c>
      <c r="G5267" s="2">
        <v>43580</v>
      </c>
      <c r="H5267" s="3">
        <v>43576</v>
      </c>
      <c r="I5267" t="s">
        <v>36</v>
      </c>
      <c r="J5267" t="s">
        <v>17</v>
      </c>
      <c r="K5267">
        <v>116612755</v>
      </c>
      <c r="L5267">
        <v>9995</v>
      </c>
    </row>
    <row r="5268" spans="1:12" ht="255" hidden="1" outlineLevel="2" x14ac:dyDescent="0.25">
      <c r="A5268" t="s">
        <v>1586</v>
      </c>
      <c r="B5268" s="1" t="s">
        <v>1587</v>
      </c>
      <c r="C5268" t="s">
        <v>14</v>
      </c>
      <c r="D5268" t="s">
        <v>15</v>
      </c>
      <c r="E5268">
        <v>4</v>
      </c>
      <c r="F5268" s="5">
        <v>43576</v>
      </c>
      <c r="G5268" s="2">
        <v>43584</v>
      </c>
      <c r="H5268" s="3">
        <v>43576</v>
      </c>
      <c r="I5268" t="s">
        <v>45</v>
      </c>
      <c r="J5268" t="s">
        <v>17</v>
      </c>
      <c r="K5268">
        <v>116627422</v>
      </c>
      <c r="L5268">
        <v>9370</v>
      </c>
    </row>
    <row r="5269" spans="1:12" ht="240" hidden="1" outlineLevel="2" x14ac:dyDescent="0.25">
      <c r="A5269" t="s">
        <v>1588</v>
      </c>
      <c r="B5269" s="1" t="s">
        <v>1589</v>
      </c>
      <c r="C5269" t="s">
        <v>14</v>
      </c>
      <c r="D5269" t="s">
        <v>15</v>
      </c>
      <c r="E5269">
        <v>4</v>
      </c>
      <c r="F5269" s="5">
        <v>43576</v>
      </c>
      <c r="G5269" s="2">
        <v>43584</v>
      </c>
      <c r="H5269" s="3">
        <v>43577</v>
      </c>
      <c r="I5269" t="s">
        <v>110</v>
      </c>
      <c r="J5269" t="s">
        <v>17</v>
      </c>
      <c r="K5269">
        <v>116628945</v>
      </c>
      <c r="L5269">
        <v>3078</v>
      </c>
    </row>
    <row r="5270" spans="1:12" ht="135" hidden="1" outlineLevel="2" x14ac:dyDescent="0.25">
      <c r="A5270" t="s">
        <v>1590</v>
      </c>
      <c r="B5270" s="1" t="s">
        <v>1591</v>
      </c>
      <c r="C5270" t="s">
        <v>14</v>
      </c>
      <c r="D5270" t="s">
        <v>15</v>
      </c>
      <c r="E5270">
        <v>4</v>
      </c>
      <c r="F5270" s="5">
        <v>43576</v>
      </c>
      <c r="G5270" s="2">
        <v>43592</v>
      </c>
      <c r="H5270" s="3">
        <v>43577</v>
      </c>
      <c r="I5270" t="s">
        <v>75</v>
      </c>
      <c r="J5270" t="s">
        <v>17</v>
      </c>
      <c r="K5270">
        <v>116629417</v>
      </c>
      <c r="L5270">
        <v>9498</v>
      </c>
    </row>
    <row r="5271" spans="1:12" ht="225" hidden="1" outlineLevel="2" x14ac:dyDescent="0.25">
      <c r="A5271" t="s">
        <v>1592</v>
      </c>
      <c r="B5271" s="1" t="s">
        <v>1593</v>
      </c>
      <c r="C5271" t="s">
        <v>14</v>
      </c>
      <c r="D5271" t="s">
        <v>15</v>
      </c>
      <c r="E5271">
        <v>4</v>
      </c>
      <c r="F5271" s="5">
        <v>43576</v>
      </c>
      <c r="G5271" s="2">
        <v>43585</v>
      </c>
      <c r="H5271" s="3">
        <v>43579</v>
      </c>
      <c r="I5271" t="s">
        <v>42</v>
      </c>
      <c r="J5271" t="s">
        <v>17</v>
      </c>
      <c r="K5271">
        <v>116629665</v>
      </c>
      <c r="L5271">
        <v>9348</v>
      </c>
    </row>
    <row r="5272" spans="1:12" ht="409.5" hidden="1" outlineLevel="2" x14ac:dyDescent="0.25">
      <c r="A5272" t="s">
        <v>1594</v>
      </c>
      <c r="B5272" s="1" t="s">
        <v>1595</v>
      </c>
      <c r="C5272" t="s">
        <v>14</v>
      </c>
      <c r="D5272" t="s">
        <v>15</v>
      </c>
      <c r="E5272">
        <v>4</v>
      </c>
      <c r="F5272" s="5">
        <v>43576</v>
      </c>
      <c r="G5272" s="2">
        <v>43584</v>
      </c>
      <c r="H5272" s="3">
        <v>43577</v>
      </c>
      <c r="I5272" t="s">
        <v>36</v>
      </c>
      <c r="J5272" t="s">
        <v>17</v>
      </c>
      <c r="K5272">
        <v>116633749</v>
      </c>
      <c r="L5272">
        <v>9829</v>
      </c>
    </row>
    <row r="5273" spans="1:12" ht="195" hidden="1" outlineLevel="2" x14ac:dyDescent="0.25">
      <c r="A5273" t="s">
        <v>1596</v>
      </c>
      <c r="B5273" s="1" t="s">
        <v>1597</v>
      </c>
      <c r="C5273" t="s">
        <v>14</v>
      </c>
      <c r="D5273" t="s">
        <v>15</v>
      </c>
      <c r="E5273">
        <v>4</v>
      </c>
      <c r="F5273" s="5">
        <v>43576</v>
      </c>
      <c r="G5273" s="2">
        <v>43584</v>
      </c>
      <c r="H5273" s="3">
        <v>43577</v>
      </c>
      <c r="I5273" t="s">
        <v>60</v>
      </c>
      <c r="J5273" t="s">
        <v>17</v>
      </c>
      <c r="K5273">
        <v>116633783</v>
      </c>
      <c r="L5273">
        <v>9128</v>
      </c>
    </row>
    <row r="5274" spans="1:12" ht="180" hidden="1" outlineLevel="2" x14ac:dyDescent="0.25">
      <c r="A5274" t="s">
        <v>1598</v>
      </c>
      <c r="B5274" s="1" t="s">
        <v>1599</v>
      </c>
      <c r="C5274" t="s">
        <v>14</v>
      </c>
      <c r="D5274" t="s">
        <v>15</v>
      </c>
      <c r="E5274">
        <v>4</v>
      </c>
      <c r="F5274" s="5">
        <v>43576</v>
      </c>
      <c r="G5274" s="2">
        <v>43580</v>
      </c>
      <c r="H5274" s="3">
        <v>43577</v>
      </c>
      <c r="I5274" t="s">
        <v>45</v>
      </c>
      <c r="J5274" t="s">
        <v>17</v>
      </c>
      <c r="K5274">
        <v>116633812</v>
      </c>
      <c r="L5274">
        <v>9913</v>
      </c>
    </row>
    <row r="5275" spans="1:12" ht="210" hidden="1" outlineLevel="2" x14ac:dyDescent="0.25">
      <c r="A5275" t="s">
        <v>1600</v>
      </c>
      <c r="B5275" s="1" t="s">
        <v>1601</v>
      </c>
      <c r="C5275" t="s">
        <v>14</v>
      </c>
      <c r="D5275" t="s">
        <v>15</v>
      </c>
      <c r="E5275">
        <v>4</v>
      </c>
      <c r="F5275" s="5">
        <v>43576</v>
      </c>
      <c r="G5275" s="2">
        <v>43584</v>
      </c>
      <c r="H5275" s="3">
        <v>43577</v>
      </c>
      <c r="I5275" t="s">
        <v>39</v>
      </c>
      <c r="J5275" t="s">
        <v>17</v>
      </c>
      <c r="K5275">
        <v>116633916</v>
      </c>
      <c r="L5275">
        <v>9142</v>
      </c>
    </row>
    <row r="5276" spans="1:12" outlineLevel="1" collapsed="1" x14ac:dyDescent="0.25">
      <c r="B5276" s="1"/>
      <c r="F5276" s="12" t="s">
        <v>12268</v>
      </c>
      <c r="G5276" s="2"/>
      <c r="H5276" s="3"/>
      <c r="K5276">
        <f>SUBTOTAL(3,K5267:K5275)</f>
        <v>9</v>
      </c>
    </row>
    <row r="5277" spans="1:12" ht="409.5" hidden="1" outlineLevel="2" x14ac:dyDescent="0.25">
      <c r="A5277" t="s">
        <v>1580</v>
      </c>
      <c r="B5277" s="1" t="s">
        <v>1581</v>
      </c>
      <c r="C5277" t="s">
        <v>20</v>
      </c>
      <c r="D5277" t="s">
        <v>15</v>
      </c>
      <c r="E5277">
        <v>4</v>
      </c>
      <c r="F5277" s="5">
        <v>43575</v>
      </c>
      <c r="G5277" s="2">
        <v>43598</v>
      </c>
      <c r="H5277" s="3">
        <v>43575</v>
      </c>
      <c r="I5277" t="s">
        <v>1279</v>
      </c>
      <c r="J5277" t="s">
        <v>17</v>
      </c>
      <c r="K5277">
        <v>116601110</v>
      </c>
      <c r="L5277">
        <v>9929</v>
      </c>
    </row>
    <row r="5278" spans="1:12" ht="120" hidden="1" outlineLevel="2" x14ac:dyDescent="0.25">
      <c r="A5278" t="s">
        <v>1582</v>
      </c>
      <c r="B5278" s="1" t="s">
        <v>1583</v>
      </c>
      <c r="C5278" t="s">
        <v>14</v>
      </c>
      <c r="D5278" t="s">
        <v>15</v>
      </c>
      <c r="E5278">
        <v>4</v>
      </c>
      <c r="F5278" s="5">
        <v>43575</v>
      </c>
      <c r="G5278" s="2">
        <v>43585</v>
      </c>
      <c r="H5278" s="3">
        <v>43576</v>
      </c>
      <c r="I5278" t="s">
        <v>1090</v>
      </c>
      <c r="J5278" t="s">
        <v>17</v>
      </c>
      <c r="K5278">
        <v>116608700</v>
      </c>
      <c r="L5278">
        <v>9554</v>
      </c>
    </row>
    <row r="5279" spans="1:12" outlineLevel="1" collapsed="1" x14ac:dyDescent="0.25">
      <c r="B5279" s="1"/>
      <c r="F5279" s="12" t="s">
        <v>12269</v>
      </c>
      <c r="G5279" s="2"/>
      <c r="H5279" s="3"/>
      <c r="K5279">
        <f>SUBTOTAL(3,K5277:K5278)</f>
        <v>2</v>
      </c>
    </row>
    <row r="5280" spans="1:12" ht="345" hidden="1" outlineLevel="2" x14ac:dyDescent="0.25">
      <c r="A5280" t="s">
        <v>1557</v>
      </c>
      <c r="B5280" s="1" t="s">
        <v>1558</v>
      </c>
      <c r="C5280" t="s">
        <v>415</v>
      </c>
      <c r="D5280" t="s">
        <v>15</v>
      </c>
      <c r="E5280">
        <v>4</v>
      </c>
      <c r="F5280" s="5">
        <v>43574</v>
      </c>
      <c r="G5280" s="2">
        <v>43585</v>
      </c>
      <c r="H5280" s="3">
        <v>43574</v>
      </c>
      <c r="I5280" t="s">
        <v>39</v>
      </c>
      <c r="J5280" t="s">
        <v>49</v>
      </c>
      <c r="K5280">
        <v>116527399</v>
      </c>
      <c r="L5280">
        <v>3077</v>
      </c>
    </row>
    <row r="5281" spans="1:12" ht="225" hidden="1" outlineLevel="2" x14ac:dyDescent="0.25">
      <c r="A5281" t="s">
        <v>1559</v>
      </c>
      <c r="B5281" s="1" t="s">
        <v>1560</v>
      </c>
      <c r="C5281" t="s">
        <v>214</v>
      </c>
      <c r="D5281" t="s">
        <v>15</v>
      </c>
      <c r="E5281">
        <v>4</v>
      </c>
      <c r="F5281" s="5">
        <v>43574</v>
      </c>
      <c r="G5281" s="2">
        <v>43585</v>
      </c>
      <c r="H5281" s="3">
        <v>43574</v>
      </c>
      <c r="I5281" t="s">
        <v>75</v>
      </c>
      <c r="J5281" t="s">
        <v>49</v>
      </c>
      <c r="K5281">
        <v>116554834</v>
      </c>
      <c r="L5281">
        <v>3935</v>
      </c>
    </row>
    <row r="5282" spans="1:12" ht="150" hidden="1" outlineLevel="2" x14ac:dyDescent="0.25">
      <c r="A5282" t="s">
        <v>1561</v>
      </c>
      <c r="B5282" s="1" t="s">
        <v>1562</v>
      </c>
      <c r="C5282" t="s">
        <v>415</v>
      </c>
      <c r="D5282" t="s">
        <v>15</v>
      </c>
      <c r="E5282">
        <v>4</v>
      </c>
      <c r="F5282" s="5">
        <v>43574</v>
      </c>
      <c r="G5282" s="2">
        <v>43584</v>
      </c>
      <c r="H5282" s="3">
        <v>43577</v>
      </c>
      <c r="I5282" t="s">
        <v>117</v>
      </c>
      <c r="J5282" t="s">
        <v>17</v>
      </c>
      <c r="K5282">
        <v>116559129</v>
      </c>
      <c r="L5282">
        <v>7136</v>
      </c>
    </row>
    <row r="5283" spans="1:12" ht="345" hidden="1" outlineLevel="2" x14ac:dyDescent="0.25">
      <c r="A5283" t="s">
        <v>1563</v>
      </c>
      <c r="B5283" s="1" t="s">
        <v>1564</v>
      </c>
      <c r="C5283" t="s">
        <v>74</v>
      </c>
      <c r="D5283" t="s">
        <v>15</v>
      </c>
      <c r="E5283">
        <v>4</v>
      </c>
      <c r="F5283" s="5">
        <v>43574</v>
      </c>
      <c r="G5283" s="2">
        <v>43580</v>
      </c>
      <c r="H5283" s="3">
        <v>43577</v>
      </c>
      <c r="I5283" t="s">
        <v>151</v>
      </c>
      <c r="J5283" t="s">
        <v>17</v>
      </c>
      <c r="K5283">
        <v>116562310</v>
      </c>
      <c r="L5283">
        <v>9917</v>
      </c>
    </row>
    <row r="5284" spans="1:12" ht="375" hidden="1" outlineLevel="2" x14ac:dyDescent="0.25">
      <c r="A5284" t="s">
        <v>1565</v>
      </c>
      <c r="B5284" s="1" t="s">
        <v>1566</v>
      </c>
      <c r="C5284" t="s">
        <v>228</v>
      </c>
      <c r="D5284" t="s">
        <v>15</v>
      </c>
      <c r="E5284">
        <v>4</v>
      </c>
      <c r="F5284" s="5">
        <v>43574</v>
      </c>
      <c r="G5284" s="2">
        <v>43588</v>
      </c>
      <c r="H5284" s="3">
        <v>43574</v>
      </c>
      <c r="I5284" t="s">
        <v>53</v>
      </c>
      <c r="J5284" t="s">
        <v>17</v>
      </c>
      <c r="K5284">
        <v>116570349</v>
      </c>
      <c r="L5284">
        <v>9332</v>
      </c>
    </row>
    <row r="5285" spans="1:12" ht="409.5" hidden="1" outlineLevel="2" x14ac:dyDescent="0.25">
      <c r="A5285" t="s">
        <v>1567</v>
      </c>
      <c r="B5285" s="1" t="s">
        <v>1568</v>
      </c>
      <c r="C5285" t="s">
        <v>28</v>
      </c>
      <c r="D5285" t="s">
        <v>15</v>
      </c>
      <c r="E5285">
        <v>2</v>
      </c>
      <c r="F5285" s="5">
        <v>43574</v>
      </c>
      <c r="G5285" s="2">
        <v>43629</v>
      </c>
      <c r="H5285" s="3">
        <v>43575</v>
      </c>
      <c r="I5285" t="s">
        <v>45</v>
      </c>
      <c r="J5285" t="s">
        <v>17</v>
      </c>
      <c r="K5285">
        <v>116571120</v>
      </c>
      <c r="L5285">
        <v>9219</v>
      </c>
    </row>
    <row r="5286" spans="1:12" ht="375" hidden="1" outlineLevel="2" x14ac:dyDescent="0.25">
      <c r="A5286" t="s">
        <v>1569</v>
      </c>
      <c r="B5286" s="1" t="s">
        <v>1570</v>
      </c>
      <c r="C5286" t="s">
        <v>14</v>
      </c>
      <c r="D5286" t="s">
        <v>15</v>
      </c>
      <c r="E5286">
        <v>4</v>
      </c>
      <c r="F5286" s="5">
        <v>43574</v>
      </c>
      <c r="G5286" s="2">
        <v>43580</v>
      </c>
      <c r="H5286" s="3">
        <v>43575</v>
      </c>
      <c r="I5286" t="s">
        <v>45</v>
      </c>
      <c r="J5286" t="s">
        <v>17</v>
      </c>
      <c r="K5286">
        <v>116571634</v>
      </c>
      <c r="L5286">
        <v>9656</v>
      </c>
    </row>
    <row r="5287" spans="1:12" ht="390" hidden="1" outlineLevel="2" x14ac:dyDescent="0.25">
      <c r="A5287" t="s">
        <v>1571</v>
      </c>
      <c r="B5287" s="1" t="s">
        <v>1572</v>
      </c>
      <c r="C5287" t="s">
        <v>231</v>
      </c>
      <c r="D5287" t="s">
        <v>15</v>
      </c>
      <c r="E5287">
        <v>4</v>
      </c>
      <c r="F5287" s="5">
        <v>43574</v>
      </c>
      <c r="G5287" s="2">
        <v>43593</v>
      </c>
      <c r="H5287" s="3">
        <v>43577</v>
      </c>
      <c r="I5287" t="s">
        <v>225</v>
      </c>
      <c r="J5287" t="s">
        <v>17</v>
      </c>
      <c r="K5287">
        <v>116572205</v>
      </c>
      <c r="L5287">
        <v>4675</v>
      </c>
    </row>
    <row r="5288" spans="1:12" ht="195" hidden="1" outlineLevel="2" x14ac:dyDescent="0.25">
      <c r="A5288" t="s">
        <v>1573</v>
      </c>
      <c r="B5288" s="1" t="s">
        <v>1574</v>
      </c>
      <c r="C5288" t="s">
        <v>147</v>
      </c>
      <c r="D5288" t="s">
        <v>15</v>
      </c>
      <c r="E5288">
        <v>3</v>
      </c>
      <c r="F5288" s="5">
        <v>43574</v>
      </c>
      <c r="G5288" s="2">
        <v>43580</v>
      </c>
      <c r="H5288" s="3">
        <v>43577</v>
      </c>
      <c r="I5288" t="s">
        <v>1575</v>
      </c>
      <c r="J5288" t="s">
        <v>917</v>
      </c>
      <c r="K5288" t="s">
        <v>1576</v>
      </c>
      <c r="L5288" t="s">
        <v>1577</v>
      </c>
    </row>
    <row r="5289" spans="1:12" ht="210" hidden="1" outlineLevel="2" x14ac:dyDescent="0.25">
      <c r="A5289" t="s">
        <v>1578</v>
      </c>
      <c r="B5289" s="1" t="s">
        <v>1579</v>
      </c>
      <c r="C5289" t="s">
        <v>14</v>
      </c>
      <c r="D5289" t="s">
        <v>15</v>
      </c>
      <c r="E5289">
        <v>4</v>
      </c>
      <c r="F5289" s="5">
        <v>43574</v>
      </c>
      <c r="G5289" s="2">
        <v>43580</v>
      </c>
      <c r="H5289" s="3">
        <v>43575</v>
      </c>
      <c r="I5289" t="s">
        <v>45</v>
      </c>
      <c r="J5289" t="s">
        <v>17</v>
      </c>
      <c r="K5289">
        <v>116574928</v>
      </c>
      <c r="L5289">
        <v>9219</v>
      </c>
    </row>
    <row r="5290" spans="1:12" outlineLevel="1" collapsed="1" x14ac:dyDescent="0.25">
      <c r="B5290" s="1"/>
      <c r="F5290" s="12" t="s">
        <v>12270</v>
      </c>
      <c r="G5290" s="2"/>
      <c r="H5290" s="3"/>
      <c r="K5290">
        <f>SUBTOTAL(3,K5280:K5289)</f>
        <v>10</v>
      </c>
    </row>
    <row r="5291" spans="1:12" ht="225" hidden="1" outlineLevel="2" x14ac:dyDescent="0.25">
      <c r="A5291" t="s">
        <v>1522</v>
      </c>
      <c r="B5291" s="1" t="s">
        <v>1523</v>
      </c>
      <c r="C5291" t="s">
        <v>214</v>
      </c>
      <c r="D5291" t="s">
        <v>15</v>
      </c>
      <c r="E5291">
        <v>4</v>
      </c>
      <c r="F5291" s="5">
        <v>43573</v>
      </c>
      <c r="G5291" s="2">
        <v>43580</v>
      </c>
      <c r="H5291" s="3">
        <v>43573</v>
      </c>
      <c r="I5291" t="s">
        <v>1357</v>
      </c>
      <c r="J5291" t="s">
        <v>17</v>
      </c>
      <c r="K5291">
        <v>116365085</v>
      </c>
      <c r="L5291">
        <v>9612</v>
      </c>
    </row>
    <row r="5292" spans="1:12" ht="240" hidden="1" outlineLevel="2" x14ac:dyDescent="0.25">
      <c r="A5292" t="s">
        <v>1524</v>
      </c>
      <c r="B5292" s="1" t="s">
        <v>1525</v>
      </c>
      <c r="C5292" t="s">
        <v>14</v>
      </c>
      <c r="D5292" t="s">
        <v>15</v>
      </c>
      <c r="E5292">
        <v>4</v>
      </c>
      <c r="F5292" s="5">
        <v>43573</v>
      </c>
      <c r="G5292" s="2">
        <v>43580</v>
      </c>
      <c r="H5292" s="3">
        <v>43574</v>
      </c>
      <c r="I5292" t="s">
        <v>45</v>
      </c>
      <c r="J5292" t="s">
        <v>17</v>
      </c>
      <c r="K5292">
        <v>116381225</v>
      </c>
      <c r="L5292">
        <v>9946</v>
      </c>
    </row>
    <row r="5293" spans="1:12" ht="360" hidden="1" outlineLevel="2" x14ac:dyDescent="0.25">
      <c r="A5293" t="s">
        <v>1526</v>
      </c>
      <c r="B5293" s="1" t="s">
        <v>1527</v>
      </c>
      <c r="C5293" t="s">
        <v>48</v>
      </c>
      <c r="D5293" t="s">
        <v>15</v>
      </c>
      <c r="E5293">
        <v>4</v>
      </c>
      <c r="F5293" s="5">
        <v>43573</v>
      </c>
      <c r="G5293" s="2">
        <v>43602</v>
      </c>
      <c r="H5293" s="3">
        <v>43378</v>
      </c>
      <c r="I5293" t="s">
        <v>29</v>
      </c>
      <c r="J5293" t="s">
        <v>49</v>
      </c>
      <c r="K5293">
        <v>106207817</v>
      </c>
      <c r="L5293">
        <v>9282</v>
      </c>
    </row>
    <row r="5294" spans="1:12" ht="270" hidden="1" outlineLevel="2" x14ac:dyDescent="0.25">
      <c r="A5294" t="s">
        <v>1528</v>
      </c>
      <c r="B5294" s="1" t="s">
        <v>1529</v>
      </c>
      <c r="C5294" t="s">
        <v>147</v>
      </c>
      <c r="D5294" t="s">
        <v>15</v>
      </c>
      <c r="E5294">
        <v>4</v>
      </c>
      <c r="F5294" s="5">
        <v>43573</v>
      </c>
      <c r="G5294" s="2">
        <v>43584</v>
      </c>
      <c r="H5294" s="3">
        <v>43580</v>
      </c>
      <c r="I5294" t="s">
        <v>25</v>
      </c>
      <c r="J5294" t="s">
        <v>17</v>
      </c>
      <c r="K5294">
        <v>116438908</v>
      </c>
      <c r="L5294">
        <v>9395</v>
      </c>
    </row>
    <row r="5295" spans="1:12" ht="409.5" hidden="1" outlineLevel="2" x14ac:dyDescent="0.25">
      <c r="A5295" t="s">
        <v>1530</v>
      </c>
      <c r="B5295" s="1" t="s">
        <v>1531</v>
      </c>
      <c r="C5295" t="s">
        <v>214</v>
      </c>
      <c r="D5295" t="s">
        <v>15</v>
      </c>
      <c r="E5295">
        <v>4</v>
      </c>
      <c r="F5295" s="5">
        <v>43573</v>
      </c>
      <c r="G5295" s="2">
        <v>43585</v>
      </c>
      <c r="H5295" s="3">
        <v>43573</v>
      </c>
      <c r="I5295" t="s">
        <v>110</v>
      </c>
      <c r="J5295" t="s">
        <v>17</v>
      </c>
      <c r="K5295">
        <v>116438965</v>
      </c>
      <c r="L5295">
        <v>6433</v>
      </c>
    </row>
    <row r="5296" spans="1:12" ht="210" hidden="1" outlineLevel="2" x14ac:dyDescent="0.25">
      <c r="A5296" t="s">
        <v>1532</v>
      </c>
      <c r="B5296" s="1" t="s">
        <v>1533</v>
      </c>
      <c r="C5296" t="s">
        <v>207</v>
      </c>
      <c r="D5296" t="s">
        <v>15</v>
      </c>
      <c r="E5296">
        <v>4</v>
      </c>
      <c r="F5296" s="5">
        <v>43573</v>
      </c>
      <c r="G5296" s="2">
        <v>43584</v>
      </c>
      <c r="H5296" s="3">
        <v>43574</v>
      </c>
      <c r="I5296" t="s">
        <v>36</v>
      </c>
      <c r="J5296" t="s">
        <v>17</v>
      </c>
      <c r="K5296">
        <v>116477837</v>
      </c>
      <c r="L5296">
        <v>9834</v>
      </c>
    </row>
    <row r="5297" spans="1:12" ht="409.5" hidden="1" outlineLevel="2" x14ac:dyDescent="0.25">
      <c r="A5297" t="s">
        <v>1534</v>
      </c>
      <c r="B5297" s="1" t="s">
        <v>1535</v>
      </c>
      <c r="C5297" t="s">
        <v>24</v>
      </c>
      <c r="D5297" t="s">
        <v>15</v>
      </c>
      <c r="E5297">
        <v>4</v>
      </c>
      <c r="F5297" s="5">
        <v>43573</v>
      </c>
      <c r="G5297" s="2">
        <v>43584</v>
      </c>
      <c r="H5297" s="3">
        <v>43573</v>
      </c>
      <c r="I5297" t="s">
        <v>75</v>
      </c>
      <c r="J5297" t="s">
        <v>17</v>
      </c>
      <c r="K5297">
        <v>52417041</v>
      </c>
      <c r="L5297">
        <v>7368</v>
      </c>
    </row>
    <row r="5298" spans="1:12" ht="180" hidden="1" outlineLevel="2" x14ac:dyDescent="0.25">
      <c r="A5298" t="s">
        <v>1536</v>
      </c>
      <c r="B5298" s="1" t="s">
        <v>1537</v>
      </c>
      <c r="C5298" t="s">
        <v>48</v>
      </c>
      <c r="D5298" t="s">
        <v>15</v>
      </c>
      <c r="E5298">
        <v>4</v>
      </c>
      <c r="F5298" s="5">
        <v>43573</v>
      </c>
      <c r="G5298" s="2">
        <v>43578</v>
      </c>
      <c r="H5298" s="3">
        <v>43573</v>
      </c>
      <c r="I5298" t="s">
        <v>75</v>
      </c>
      <c r="J5298" t="s">
        <v>17</v>
      </c>
      <c r="K5298">
        <v>52417055</v>
      </c>
      <c r="L5298">
        <v>73638</v>
      </c>
    </row>
    <row r="5299" spans="1:12" ht="195" hidden="1" outlineLevel="2" x14ac:dyDescent="0.25">
      <c r="A5299" t="s">
        <v>1538</v>
      </c>
      <c r="B5299" s="1" t="s">
        <v>1539</v>
      </c>
      <c r="C5299" t="s">
        <v>144</v>
      </c>
      <c r="D5299" t="s">
        <v>15</v>
      </c>
      <c r="E5299">
        <v>3</v>
      </c>
      <c r="F5299" s="5">
        <v>43573</v>
      </c>
      <c r="G5299" s="2">
        <v>43584</v>
      </c>
      <c r="H5299" s="3">
        <v>43576</v>
      </c>
      <c r="I5299" t="s">
        <v>154</v>
      </c>
      <c r="J5299" t="s">
        <v>17</v>
      </c>
      <c r="K5299">
        <v>116512560</v>
      </c>
      <c r="L5299">
        <v>10556</v>
      </c>
    </row>
    <row r="5300" spans="1:12" ht="240" hidden="1" outlineLevel="2" x14ac:dyDescent="0.25">
      <c r="A5300" t="s">
        <v>1540</v>
      </c>
      <c r="B5300" s="1" t="s">
        <v>1541</v>
      </c>
      <c r="C5300" t="s">
        <v>14</v>
      </c>
      <c r="D5300" t="s">
        <v>15</v>
      </c>
      <c r="E5300">
        <v>4</v>
      </c>
      <c r="F5300" s="5">
        <v>43573</v>
      </c>
      <c r="G5300" s="2">
        <v>43578</v>
      </c>
      <c r="H5300" s="3">
        <v>43574</v>
      </c>
      <c r="I5300" t="s">
        <v>39</v>
      </c>
      <c r="J5300" t="s">
        <v>17</v>
      </c>
      <c r="K5300">
        <v>116513611</v>
      </c>
      <c r="L5300">
        <v>9261</v>
      </c>
    </row>
    <row r="5301" spans="1:12" ht="195" hidden="1" outlineLevel="2" x14ac:dyDescent="0.25">
      <c r="A5301" t="s">
        <v>1542</v>
      </c>
      <c r="B5301" s="1" t="s">
        <v>1543</v>
      </c>
      <c r="C5301" t="s">
        <v>147</v>
      </c>
      <c r="D5301" t="s">
        <v>15</v>
      </c>
      <c r="E5301">
        <v>4</v>
      </c>
      <c r="F5301" s="5">
        <v>43573</v>
      </c>
      <c r="G5301" s="2">
        <v>43581</v>
      </c>
      <c r="H5301" s="3">
        <v>43574</v>
      </c>
      <c r="I5301" t="s">
        <v>25</v>
      </c>
      <c r="J5301" t="s">
        <v>17</v>
      </c>
      <c r="K5301">
        <v>116518035</v>
      </c>
      <c r="L5301" t="s">
        <v>1544</v>
      </c>
    </row>
    <row r="5302" spans="1:12" ht="225" hidden="1" outlineLevel="2" x14ac:dyDescent="0.25">
      <c r="A5302" t="s">
        <v>1545</v>
      </c>
      <c r="B5302" s="1" t="s">
        <v>1546</v>
      </c>
      <c r="C5302" t="s">
        <v>207</v>
      </c>
      <c r="D5302" t="s">
        <v>15</v>
      </c>
      <c r="E5302">
        <v>3</v>
      </c>
      <c r="F5302" s="5">
        <v>43573</v>
      </c>
      <c r="G5302" s="2">
        <v>43615</v>
      </c>
      <c r="H5302" s="3">
        <v>43576</v>
      </c>
      <c r="I5302" t="s">
        <v>154</v>
      </c>
      <c r="J5302" t="s">
        <v>17</v>
      </c>
      <c r="K5302">
        <v>116518722</v>
      </c>
      <c r="L5302">
        <v>10578</v>
      </c>
    </row>
    <row r="5303" spans="1:12" ht="195" hidden="1" outlineLevel="2" x14ac:dyDescent="0.25">
      <c r="A5303" t="s">
        <v>1547</v>
      </c>
      <c r="B5303" s="1" t="s">
        <v>1548</v>
      </c>
      <c r="C5303" t="s">
        <v>14</v>
      </c>
      <c r="D5303" t="s">
        <v>15</v>
      </c>
      <c r="E5303">
        <v>4</v>
      </c>
      <c r="F5303" s="5">
        <v>43573</v>
      </c>
      <c r="G5303" s="2">
        <v>43577</v>
      </c>
      <c r="H5303" s="3">
        <v>43574</v>
      </c>
      <c r="I5303" t="s">
        <v>29</v>
      </c>
      <c r="J5303" t="s">
        <v>17</v>
      </c>
      <c r="K5303">
        <v>116519356</v>
      </c>
      <c r="L5303" t="s">
        <v>1384</v>
      </c>
    </row>
    <row r="5304" spans="1:12" ht="210" hidden="1" outlineLevel="2" x14ac:dyDescent="0.25">
      <c r="A5304" t="s">
        <v>1549</v>
      </c>
      <c r="B5304" s="1" t="s">
        <v>1550</v>
      </c>
      <c r="C5304" t="s">
        <v>14</v>
      </c>
      <c r="D5304" t="s">
        <v>15</v>
      </c>
      <c r="E5304">
        <v>4</v>
      </c>
      <c r="F5304" s="5">
        <v>43573</v>
      </c>
      <c r="G5304" s="2">
        <v>43584</v>
      </c>
      <c r="H5304" s="3">
        <v>43575</v>
      </c>
      <c r="I5304" t="s">
        <v>36</v>
      </c>
      <c r="J5304" t="s">
        <v>66</v>
      </c>
      <c r="K5304">
        <v>116520169</v>
      </c>
      <c r="L5304">
        <v>9700</v>
      </c>
    </row>
    <row r="5305" spans="1:12" ht="210" hidden="1" outlineLevel="2" x14ac:dyDescent="0.25">
      <c r="A5305" t="s">
        <v>1551</v>
      </c>
      <c r="B5305" s="1" t="s">
        <v>1552</v>
      </c>
      <c r="C5305" t="s">
        <v>231</v>
      </c>
      <c r="D5305" t="s">
        <v>15</v>
      </c>
      <c r="E5305">
        <v>4</v>
      </c>
      <c r="F5305" s="5">
        <v>43573</v>
      </c>
      <c r="G5305" s="2">
        <v>43585</v>
      </c>
      <c r="H5305" s="3">
        <v>43576</v>
      </c>
      <c r="I5305" t="s">
        <v>29</v>
      </c>
      <c r="J5305" t="s">
        <v>66</v>
      </c>
      <c r="K5305">
        <v>116525192</v>
      </c>
      <c r="L5305">
        <v>3947</v>
      </c>
    </row>
    <row r="5306" spans="1:12" ht="240" hidden="1" outlineLevel="2" x14ac:dyDescent="0.25">
      <c r="A5306" t="s">
        <v>1553</v>
      </c>
      <c r="B5306" s="1" t="s">
        <v>1554</v>
      </c>
      <c r="C5306" t="s">
        <v>14</v>
      </c>
      <c r="D5306" t="s">
        <v>15</v>
      </c>
      <c r="E5306">
        <v>4</v>
      </c>
      <c r="F5306" s="5">
        <v>43573</v>
      </c>
      <c r="G5306" s="2">
        <v>43580</v>
      </c>
      <c r="H5306" s="3">
        <v>43576</v>
      </c>
      <c r="I5306" t="s">
        <v>45</v>
      </c>
      <c r="J5306" t="s">
        <v>66</v>
      </c>
      <c r="K5306">
        <v>116525338</v>
      </c>
      <c r="L5306">
        <v>1483</v>
      </c>
    </row>
    <row r="5307" spans="1:12" ht="240" hidden="1" outlineLevel="2" x14ac:dyDescent="0.25">
      <c r="A5307" t="s">
        <v>1555</v>
      </c>
      <c r="B5307" s="1" t="s">
        <v>1556</v>
      </c>
      <c r="C5307" t="s">
        <v>14</v>
      </c>
      <c r="D5307" t="s">
        <v>15</v>
      </c>
      <c r="E5307">
        <v>4</v>
      </c>
      <c r="F5307" s="5">
        <v>43573</v>
      </c>
      <c r="G5307" s="2">
        <v>43580</v>
      </c>
      <c r="H5307" s="3">
        <v>43576</v>
      </c>
      <c r="I5307" t="s">
        <v>113</v>
      </c>
      <c r="J5307" t="s">
        <v>66</v>
      </c>
      <c r="K5307">
        <v>116525931</v>
      </c>
      <c r="L5307">
        <v>9390</v>
      </c>
    </row>
    <row r="5308" spans="1:12" outlineLevel="1" collapsed="1" x14ac:dyDescent="0.25">
      <c r="B5308" s="1"/>
      <c r="F5308" s="12" t="s">
        <v>12271</v>
      </c>
      <c r="G5308" s="2"/>
      <c r="H5308" s="3"/>
      <c r="K5308">
        <f>SUBTOTAL(3,K5291:K5307)</f>
        <v>17</v>
      </c>
    </row>
    <row r="5309" spans="1:12" ht="360" hidden="1" outlineLevel="2" x14ac:dyDescent="0.25">
      <c r="A5309" t="s">
        <v>1491</v>
      </c>
      <c r="B5309" s="1" t="s">
        <v>1492</v>
      </c>
      <c r="C5309" t="s">
        <v>147</v>
      </c>
      <c r="D5309" t="s">
        <v>15</v>
      </c>
      <c r="E5309">
        <v>4</v>
      </c>
      <c r="F5309" s="5">
        <v>43572</v>
      </c>
      <c r="G5309" s="2">
        <v>43577</v>
      </c>
      <c r="H5309" s="3">
        <v>43573</v>
      </c>
      <c r="I5309" t="s">
        <v>300</v>
      </c>
      <c r="J5309" t="s">
        <v>17</v>
      </c>
      <c r="K5309">
        <v>116305794</v>
      </c>
      <c r="L5309">
        <v>4799</v>
      </c>
    </row>
    <row r="5310" spans="1:12" ht="270" hidden="1" outlineLevel="2" x14ac:dyDescent="0.25">
      <c r="A5310" t="s">
        <v>1493</v>
      </c>
      <c r="B5310" s="1" t="s">
        <v>1494</v>
      </c>
      <c r="C5310" t="s">
        <v>231</v>
      </c>
      <c r="D5310" t="s">
        <v>15</v>
      </c>
      <c r="E5310">
        <v>4</v>
      </c>
      <c r="F5310" s="5">
        <v>43572</v>
      </c>
      <c r="G5310" s="2">
        <v>43577</v>
      </c>
      <c r="H5310" s="3">
        <v>43574</v>
      </c>
      <c r="I5310" t="s">
        <v>110</v>
      </c>
      <c r="J5310" t="s">
        <v>17</v>
      </c>
      <c r="K5310">
        <v>116290293</v>
      </c>
      <c r="L5310">
        <v>816</v>
      </c>
    </row>
    <row r="5311" spans="1:12" ht="270" hidden="1" outlineLevel="2" x14ac:dyDescent="0.25">
      <c r="A5311" t="s">
        <v>1495</v>
      </c>
      <c r="B5311" s="1" t="s">
        <v>1496</v>
      </c>
      <c r="C5311" t="s">
        <v>1497</v>
      </c>
      <c r="D5311" t="s">
        <v>15</v>
      </c>
      <c r="E5311">
        <v>4</v>
      </c>
      <c r="F5311" s="5">
        <v>43572</v>
      </c>
      <c r="G5311" s="2">
        <v>43588</v>
      </c>
      <c r="H5311" s="3">
        <v>43573</v>
      </c>
      <c r="I5311" t="s">
        <v>94</v>
      </c>
      <c r="J5311" t="s">
        <v>17</v>
      </c>
      <c r="K5311">
        <v>116216230</v>
      </c>
      <c r="L5311">
        <v>3117</v>
      </c>
    </row>
    <row r="5312" spans="1:12" ht="30" hidden="1" outlineLevel="2" x14ac:dyDescent="0.25">
      <c r="A5312" t="s">
        <v>1498</v>
      </c>
      <c r="B5312" s="1" t="s">
        <v>1499</v>
      </c>
      <c r="C5312" t="s">
        <v>415</v>
      </c>
      <c r="D5312" t="s">
        <v>15</v>
      </c>
      <c r="E5312">
        <v>4</v>
      </c>
      <c r="F5312" s="5">
        <v>43572</v>
      </c>
      <c r="G5312" s="2">
        <v>43584</v>
      </c>
      <c r="H5312" s="3">
        <v>43581</v>
      </c>
      <c r="I5312" t="s">
        <v>124</v>
      </c>
      <c r="J5312" t="s">
        <v>186</v>
      </c>
      <c r="K5312">
        <v>116350660</v>
      </c>
      <c r="L5312">
        <v>9872</v>
      </c>
    </row>
    <row r="5313" spans="1:12" ht="75" hidden="1" outlineLevel="2" x14ac:dyDescent="0.25">
      <c r="A5313" t="s">
        <v>1500</v>
      </c>
      <c r="B5313" s="1" t="s">
        <v>1501</v>
      </c>
      <c r="C5313" t="s">
        <v>415</v>
      </c>
      <c r="D5313" t="s">
        <v>15</v>
      </c>
      <c r="E5313">
        <v>3</v>
      </c>
      <c r="F5313" s="5">
        <v>43572</v>
      </c>
      <c r="G5313" s="2">
        <v>43627</v>
      </c>
      <c r="H5313" s="3">
        <v>43599</v>
      </c>
      <c r="I5313" t="s">
        <v>124</v>
      </c>
      <c r="J5313" t="s">
        <v>186</v>
      </c>
      <c r="K5313">
        <v>116350823</v>
      </c>
      <c r="L5313">
        <v>9152</v>
      </c>
    </row>
    <row r="5314" spans="1:12" ht="255" hidden="1" outlineLevel="2" x14ac:dyDescent="0.25">
      <c r="A5314" t="s">
        <v>1502</v>
      </c>
      <c r="B5314" s="1" t="s">
        <v>1503</v>
      </c>
      <c r="C5314" t="s">
        <v>14</v>
      </c>
      <c r="D5314" t="s">
        <v>15</v>
      </c>
      <c r="E5314">
        <v>4</v>
      </c>
      <c r="F5314" s="5">
        <v>43572</v>
      </c>
      <c r="G5314" s="2">
        <v>43579</v>
      </c>
      <c r="H5314" s="3">
        <v>43575</v>
      </c>
      <c r="I5314" t="s">
        <v>39</v>
      </c>
      <c r="J5314" t="s">
        <v>17</v>
      </c>
      <c r="K5314">
        <v>116355215</v>
      </c>
      <c r="L5314">
        <v>3945</v>
      </c>
    </row>
    <row r="5315" spans="1:12" ht="210" hidden="1" outlineLevel="2" x14ac:dyDescent="0.25">
      <c r="A5315" t="s">
        <v>1504</v>
      </c>
      <c r="B5315" s="1" t="s">
        <v>1505</v>
      </c>
      <c r="C5315" t="s">
        <v>231</v>
      </c>
      <c r="D5315" t="s">
        <v>15</v>
      </c>
      <c r="E5315">
        <v>4</v>
      </c>
      <c r="F5315" s="5">
        <v>43572</v>
      </c>
      <c r="G5315" s="2">
        <v>43577</v>
      </c>
      <c r="H5315" s="3">
        <v>43575</v>
      </c>
      <c r="I5315" t="s">
        <v>39</v>
      </c>
      <c r="J5315" t="s">
        <v>17</v>
      </c>
      <c r="K5315">
        <v>116355388</v>
      </c>
      <c r="L5315">
        <v>3945</v>
      </c>
    </row>
    <row r="5316" spans="1:12" ht="409.5" hidden="1" outlineLevel="2" x14ac:dyDescent="0.25">
      <c r="A5316" t="s">
        <v>1506</v>
      </c>
      <c r="B5316" s="1" t="s">
        <v>1507</v>
      </c>
      <c r="C5316" t="s">
        <v>24</v>
      </c>
      <c r="D5316" t="s">
        <v>15</v>
      </c>
      <c r="E5316">
        <v>2</v>
      </c>
      <c r="F5316" s="5">
        <v>43572</v>
      </c>
      <c r="G5316" s="2">
        <v>43620</v>
      </c>
      <c r="H5316" s="3">
        <v>43574</v>
      </c>
      <c r="I5316" t="s">
        <v>300</v>
      </c>
      <c r="J5316" t="s">
        <v>17</v>
      </c>
      <c r="K5316">
        <v>116355448</v>
      </c>
      <c r="L5316">
        <v>6620</v>
      </c>
    </row>
    <row r="5317" spans="1:12" ht="409.5" hidden="1" outlineLevel="2" x14ac:dyDescent="0.25">
      <c r="A5317" t="s">
        <v>1508</v>
      </c>
      <c r="B5317" s="1" t="s">
        <v>1509</v>
      </c>
      <c r="C5317" t="s">
        <v>24</v>
      </c>
      <c r="D5317" t="s">
        <v>15</v>
      </c>
      <c r="E5317">
        <v>4</v>
      </c>
      <c r="F5317" s="5">
        <v>43572</v>
      </c>
      <c r="G5317" s="2">
        <v>43584</v>
      </c>
      <c r="H5317" s="3">
        <v>43573</v>
      </c>
      <c r="I5317" t="s">
        <v>300</v>
      </c>
      <c r="J5317" t="s">
        <v>17</v>
      </c>
      <c r="K5317">
        <v>116356651</v>
      </c>
      <c r="L5317">
        <v>6622</v>
      </c>
    </row>
    <row r="5318" spans="1:12" ht="409.5" hidden="1" outlineLevel="2" x14ac:dyDescent="0.25">
      <c r="A5318" t="s">
        <v>1510</v>
      </c>
      <c r="B5318" s="1" t="s">
        <v>1511</v>
      </c>
      <c r="C5318" t="s">
        <v>14</v>
      </c>
      <c r="D5318" t="s">
        <v>15</v>
      </c>
      <c r="E5318">
        <v>4</v>
      </c>
      <c r="F5318" s="5">
        <v>43572</v>
      </c>
      <c r="G5318" s="2">
        <v>43602</v>
      </c>
      <c r="H5318" s="3">
        <v>43573</v>
      </c>
      <c r="I5318" t="s">
        <v>75</v>
      </c>
      <c r="J5318" t="s">
        <v>66</v>
      </c>
      <c r="K5318">
        <v>116357628</v>
      </c>
      <c r="L5318">
        <v>2294</v>
      </c>
    </row>
    <row r="5319" spans="1:12" ht="330" hidden="1" outlineLevel="2" x14ac:dyDescent="0.25">
      <c r="A5319" t="s">
        <v>1512</v>
      </c>
      <c r="B5319" s="1" t="s">
        <v>1513</v>
      </c>
      <c r="C5319" t="s">
        <v>147</v>
      </c>
      <c r="D5319" t="s">
        <v>15</v>
      </c>
      <c r="E5319">
        <v>4</v>
      </c>
      <c r="F5319" s="5">
        <v>43572</v>
      </c>
      <c r="G5319" s="2">
        <v>43581</v>
      </c>
      <c r="H5319" s="3">
        <v>43574</v>
      </c>
      <c r="I5319" t="s">
        <v>300</v>
      </c>
      <c r="J5319" t="s">
        <v>17</v>
      </c>
      <c r="K5319">
        <v>116359150</v>
      </c>
      <c r="L5319">
        <v>6620</v>
      </c>
    </row>
    <row r="5320" spans="1:12" ht="240" hidden="1" outlineLevel="2" x14ac:dyDescent="0.25">
      <c r="A5320" t="s">
        <v>1514</v>
      </c>
      <c r="B5320" s="1" t="s">
        <v>1515</v>
      </c>
      <c r="C5320" t="s">
        <v>14</v>
      </c>
      <c r="D5320" t="s">
        <v>15</v>
      </c>
      <c r="E5320">
        <v>4</v>
      </c>
      <c r="F5320" s="5">
        <v>43572</v>
      </c>
      <c r="G5320" s="2">
        <v>43579</v>
      </c>
      <c r="H5320" s="3">
        <v>43574</v>
      </c>
      <c r="I5320" t="s">
        <v>366</v>
      </c>
      <c r="J5320" t="s">
        <v>17</v>
      </c>
      <c r="K5320">
        <v>116359981</v>
      </c>
      <c r="L5320">
        <v>17590</v>
      </c>
    </row>
    <row r="5321" spans="1:12" ht="225" hidden="1" outlineLevel="2" x14ac:dyDescent="0.25">
      <c r="A5321" t="s">
        <v>1516</v>
      </c>
      <c r="B5321" s="1" t="s">
        <v>1517</v>
      </c>
      <c r="C5321" t="s">
        <v>231</v>
      </c>
      <c r="D5321" t="s">
        <v>15</v>
      </c>
      <c r="E5321">
        <v>4</v>
      </c>
      <c r="F5321" s="5">
        <v>43572</v>
      </c>
      <c r="G5321" s="2">
        <v>43602</v>
      </c>
      <c r="H5321" s="3">
        <v>43573</v>
      </c>
      <c r="I5321" t="s">
        <v>113</v>
      </c>
      <c r="J5321" t="s">
        <v>17</v>
      </c>
      <c r="K5321">
        <v>116361093</v>
      </c>
      <c r="L5321">
        <v>9171</v>
      </c>
    </row>
    <row r="5322" spans="1:12" ht="225" hidden="1" outlineLevel="2" x14ac:dyDescent="0.25">
      <c r="A5322" t="s">
        <v>1518</v>
      </c>
      <c r="B5322" s="1" t="s">
        <v>1519</v>
      </c>
      <c r="C5322" t="s">
        <v>24</v>
      </c>
      <c r="D5322" t="s">
        <v>15</v>
      </c>
      <c r="E5322">
        <v>4</v>
      </c>
      <c r="F5322" s="5">
        <v>43572</v>
      </c>
      <c r="G5322" s="2">
        <v>43584</v>
      </c>
      <c r="H5322" s="3">
        <v>43575</v>
      </c>
      <c r="I5322" t="s">
        <v>75</v>
      </c>
      <c r="J5322" t="s">
        <v>66</v>
      </c>
      <c r="K5322">
        <v>116363036</v>
      </c>
      <c r="L5322">
        <v>9982</v>
      </c>
    </row>
    <row r="5323" spans="1:12" ht="240" hidden="1" outlineLevel="2" x14ac:dyDescent="0.25">
      <c r="A5323" t="s">
        <v>1520</v>
      </c>
      <c r="B5323" s="1" t="s">
        <v>1521</v>
      </c>
      <c r="C5323" t="s">
        <v>24</v>
      </c>
      <c r="D5323" t="s">
        <v>15</v>
      </c>
      <c r="E5323">
        <v>4</v>
      </c>
      <c r="F5323" s="5">
        <v>43572</v>
      </c>
      <c r="G5323" s="2">
        <v>43584</v>
      </c>
      <c r="H5323" s="3">
        <v>43575</v>
      </c>
      <c r="I5323" t="s">
        <v>75</v>
      </c>
      <c r="J5323" t="s">
        <v>66</v>
      </c>
      <c r="K5323">
        <v>116363020</v>
      </c>
      <c r="L5323">
        <v>9982</v>
      </c>
    </row>
    <row r="5324" spans="1:12" outlineLevel="1" collapsed="1" x14ac:dyDescent="0.25">
      <c r="B5324" s="1"/>
      <c r="F5324" s="12" t="s">
        <v>12272</v>
      </c>
      <c r="G5324" s="2"/>
      <c r="H5324" s="3"/>
      <c r="K5324">
        <f>SUBTOTAL(3,K5309:K5323)</f>
        <v>15</v>
      </c>
    </row>
    <row r="5325" spans="1:12" ht="105" hidden="1" outlineLevel="2" x14ac:dyDescent="0.25">
      <c r="A5325" t="s">
        <v>1464</v>
      </c>
      <c r="B5325" s="1" t="s">
        <v>1465</v>
      </c>
      <c r="C5325" t="s">
        <v>14</v>
      </c>
      <c r="D5325" t="s">
        <v>15</v>
      </c>
      <c r="E5325">
        <v>1</v>
      </c>
      <c r="F5325" s="5">
        <v>43571</v>
      </c>
      <c r="G5325" s="2">
        <v>43571</v>
      </c>
      <c r="H5325" s="3">
        <v>43570</v>
      </c>
      <c r="I5325" t="s">
        <v>110</v>
      </c>
      <c r="J5325" t="s">
        <v>61</v>
      </c>
      <c r="K5325">
        <v>116210457</v>
      </c>
      <c r="L5325">
        <v>9316</v>
      </c>
    </row>
    <row r="5326" spans="1:12" ht="285" hidden="1" outlineLevel="2" x14ac:dyDescent="0.25">
      <c r="A5326" t="s">
        <v>1466</v>
      </c>
      <c r="B5326" s="1" t="s">
        <v>1467</v>
      </c>
      <c r="C5326" t="s">
        <v>24</v>
      </c>
      <c r="D5326" t="s">
        <v>15</v>
      </c>
      <c r="E5326">
        <v>4</v>
      </c>
      <c r="F5326" s="5">
        <v>43571</v>
      </c>
      <c r="G5326" s="2">
        <v>43593</v>
      </c>
      <c r="H5326" s="3">
        <v>43539</v>
      </c>
      <c r="I5326" t="s">
        <v>25</v>
      </c>
      <c r="J5326" t="s">
        <v>17</v>
      </c>
      <c r="K5326">
        <v>114162639</v>
      </c>
      <c r="L5326">
        <v>10188</v>
      </c>
    </row>
    <row r="5327" spans="1:12" ht="285" hidden="1" outlineLevel="2" x14ac:dyDescent="0.25">
      <c r="A5327" t="s">
        <v>1468</v>
      </c>
      <c r="B5327" s="1" t="s">
        <v>1469</v>
      </c>
      <c r="C5327" t="s">
        <v>207</v>
      </c>
      <c r="D5327" t="s">
        <v>15</v>
      </c>
      <c r="E5327">
        <v>4</v>
      </c>
      <c r="F5327" s="5">
        <v>43571</v>
      </c>
      <c r="G5327" s="2">
        <v>43588</v>
      </c>
      <c r="H5327" s="3">
        <v>43574</v>
      </c>
      <c r="I5327" t="s">
        <v>151</v>
      </c>
      <c r="J5327" t="s">
        <v>17</v>
      </c>
      <c r="K5327">
        <v>116288149</v>
      </c>
      <c r="L5327">
        <v>9868</v>
      </c>
    </row>
    <row r="5328" spans="1:12" ht="225" hidden="1" outlineLevel="2" x14ac:dyDescent="0.25">
      <c r="A5328" t="s">
        <v>1470</v>
      </c>
      <c r="B5328" s="1" t="s">
        <v>1471</v>
      </c>
      <c r="C5328" t="s">
        <v>28</v>
      </c>
      <c r="D5328" t="s">
        <v>15</v>
      </c>
      <c r="E5328">
        <v>4</v>
      </c>
      <c r="F5328" s="5">
        <v>43571</v>
      </c>
      <c r="G5328" s="2">
        <v>43578</v>
      </c>
      <c r="H5328" s="3">
        <v>43574</v>
      </c>
      <c r="I5328" t="s">
        <v>110</v>
      </c>
      <c r="J5328" t="s">
        <v>17</v>
      </c>
      <c r="K5328">
        <v>116289412</v>
      </c>
      <c r="L5328">
        <v>10199</v>
      </c>
    </row>
    <row r="5329" spans="1:12" ht="409.5" hidden="1" outlineLevel="2" x14ac:dyDescent="0.25">
      <c r="A5329" t="s">
        <v>1472</v>
      </c>
      <c r="B5329" s="1" t="s">
        <v>1473</v>
      </c>
      <c r="C5329" t="s">
        <v>14</v>
      </c>
      <c r="D5329" t="s">
        <v>15</v>
      </c>
      <c r="E5329">
        <v>4</v>
      </c>
      <c r="F5329" s="5">
        <v>43571</v>
      </c>
      <c r="G5329" s="2">
        <v>43598</v>
      </c>
      <c r="H5329" s="3">
        <v>43574</v>
      </c>
      <c r="I5329" t="s">
        <v>36</v>
      </c>
      <c r="J5329" t="s">
        <v>17</v>
      </c>
      <c r="K5329">
        <v>116292232</v>
      </c>
      <c r="L5329">
        <v>9862</v>
      </c>
    </row>
    <row r="5330" spans="1:12" ht="409.5" hidden="1" outlineLevel="2" x14ac:dyDescent="0.25">
      <c r="A5330" t="s">
        <v>1474</v>
      </c>
      <c r="B5330" s="1" t="s">
        <v>1475</v>
      </c>
      <c r="C5330" t="s">
        <v>14</v>
      </c>
      <c r="D5330" t="s">
        <v>15</v>
      </c>
      <c r="E5330">
        <v>4</v>
      </c>
      <c r="F5330" s="5">
        <v>43571</v>
      </c>
      <c r="G5330" s="2">
        <v>43580</v>
      </c>
      <c r="H5330" s="3">
        <v>43574</v>
      </c>
      <c r="I5330" t="s">
        <v>45</v>
      </c>
      <c r="J5330" t="s">
        <v>66</v>
      </c>
      <c r="K5330">
        <v>116295727</v>
      </c>
      <c r="L5330">
        <v>9219</v>
      </c>
    </row>
    <row r="5331" spans="1:12" ht="180" hidden="1" outlineLevel="2" x14ac:dyDescent="0.25">
      <c r="A5331" t="s">
        <v>1476</v>
      </c>
      <c r="B5331" s="1" t="s">
        <v>1477</v>
      </c>
      <c r="C5331" t="s">
        <v>231</v>
      </c>
      <c r="D5331" t="s">
        <v>15</v>
      </c>
      <c r="E5331">
        <v>4</v>
      </c>
      <c r="F5331" s="5">
        <v>43571</v>
      </c>
      <c r="G5331" s="2">
        <v>43584</v>
      </c>
      <c r="H5331" s="3">
        <v>43574</v>
      </c>
      <c r="I5331" t="s">
        <v>53</v>
      </c>
      <c r="J5331" t="s">
        <v>66</v>
      </c>
      <c r="K5331">
        <v>116296159</v>
      </c>
      <c r="L5331">
        <v>9349</v>
      </c>
    </row>
    <row r="5332" spans="1:12" ht="225" hidden="1" outlineLevel="2" x14ac:dyDescent="0.25">
      <c r="A5332" t="s">
        <v>1478</v>
      </c>
      <c r="B5332" s="1" t="s">
        <v>1479</v>
      </c>
      <c r="C5332" t="s">
        <v>231</v>
      </c>
      <c r="D5332" t="s">
        <v>15</v>
      </c>
      <c r="E5332">
        <v>4</v>
      </c>
      <c r="F5332" s="5">
        <v>43571</v>
      </c>
      <c r="G5332" s="2">
        <v>43580</v>
      </c>
      <c r="H5332" s="3">
        <v>43574</v>
      </c>
      <c r="I5332" t="s">
        <v>366</v>
      </c>
      <c r="J5332" t="s">
        <v>17</v>
      </c>
      <c r="K5332">
        <v>116297672</v>
      </c>
      <c r="L5332">
        <v>9874</v>
      </c>
    </row>
    <row r="5333" spans="1:12" ht="225" hidden="1" outlineLevel="2" x14ac:dyDescent="0.25">
      <c r="A5333" t="s">
        <v>1480</v>
      </c>
      <c r="B5333" s="1" t="s">
        <v>1481</v>
      </c>
      <c r="C5333" t="s">
        <v>147</v>
      </c>
      <c r="D5333" t="s">
        <v>15</v>
      </c>
      <c r="E5333">
        <v>4</v>
      </c>
      <c r="F5333" s="5">
        <v>43571</v>
      </c>
      <c r="G5333" s="2">
        <v>43578</v>
      </c>
      <c r="H5333" s="3">
        <v>43562</v>
      </c>
      <c r="I5333" t="s">
        <v>300</v>
      </c>
      <c r="J5333" t="s">
        <v>49</v>
      </c>
      <c r="K5333">
        <v>115731422</v>
      </c>
      <c r="L5333">
        <v>2676</v>
      </c>
    </row>
    <row r="5334" spans="1:12" ht="240" hidden="1" outlineLevel="2" x14ac:dyDescent="0.25">
      <c r="A5334" t="s">
        <v>1482</v>
      </c>
      <c r="B5334" s="1" t="s">
        <v>1483</v>
      </c>
      <c r="C5334" t="s">
        <v>14</v>
      </c>
      <c r="D5334" t="s">
        <v>15</v>
      </c>
      <c r="E5334">
        <v>4</v>
      </c>
      <c r="F5334" s="5">
        <v>43571</v>
      </c>
      <c r="G5334" s="2">
        <v>43593</v>
      </c>
      <c r="H5334" s="3">
        <v>43574</v>
      </c>
      <c r="I5334" t="s">
        <v>151</v>
      </c>
      <c r="J5334" t="s">
        <v>66</v>
      </c>
      <c r="K5334">
        <v>116303520</v>
      </c>
      <c r="L5334">
        <v>9868</v>
      </c>
    </row>
    <row r="5335" spans="1:12" ht="165" hidden="1" outlineLevel="2" x14ac:dyDescent="0.25">
      <c r="A5335" t="s">
        <v>1484</v>
      </c>
      <c r="B5335" s="1" t="s">
        <v>1485</v>
      </c>
      <c r="C5335" t="s">
        <v>14</v>
      </c>
      <c r="D5335" t="s">
        <v>15</v>
      </c>
      <c r="E5335">
        <v>4</v>
      </c>
      <c r="F5335" s="5">
        <v>43571</v>
      </c>
      <c r="G5335" s="2">
        <v>43578</v>
      </c>
      <c r="H5335" s="3">
        <v>43574</v>
      </c>
      <c r="I5335" t="s">
        <v>75</v>
      </c>
      <c r="J5335" t="s">
        <v>66</v>
      </c>
      <c r="K5335">
        <v>116303267</v>
      </c>
      <c r="L5335">
        <v>9257</v>
      </c>
    </row>
    <row r="5336" spans="1:12" ht="225" hidden="1" outlineLevel="2" x14ac:dyDescent="0.25">
      <c r="A5336" t="s">
        <v>1486</v>
      </c>
      <c r="B5336" s="1" t="s">
        <v>1487</v>
      </c>
      <c r="C5336" t="s">
        <v>24</v>
      </c>
      <c r="D5336" t="s">
        <v>15</v>
      </c>
      <c r="E5336">
        <v>4</v>
      </c>
      <c r="F5336" s="5">
        <v>43571</v>
      </c>
      <c r="G5336" s="2">
        <v>43577</v>
      </c>
      <c r="H5336" s="3">
        <v>43572</v>
      </c>
      <c r="I5336" t="s">
        <v>94</v>
      </c>
      <c r="J5336" t="s">
        <v>66</v>
      </c>
      <c r="K5336">
        <v>116303185</v>
      </c>
      <c r="L5336" t="s">
        <v>1384</v>
      </c>
    </row>
    <row r="5337" spans="1:12" ht="135" hidden="1" outlineLevel="2" x14ac:dyDescent="0.25">
      <c r="A5337" t="s">
        <v>1488</v>
      </c>
      <c r="B5337" s="1" t="s">
        <v>1489</v>
      </c>
      <c r="C5337" t="s">
        <v>14</v>
      </c>
      <c r="D5337" t="s">
        <v>15</v>
      </c>
      <c r="E5337">
        <v>4</v>
      </c>
      <c r="F5337" s="5">
        <v>43571</v>
      </c>
      <c r="G5337" s="2">
        <v>43578</v>
      </c>
      <c r="H5337" s="3">
        <v>43572</v>
      </c>
      <c r="I5337" t="s">
        <v>39</v>
      </c>
      <c r="J5337" t="s">
        <v>66</v>
      </c>
      <c r="K5337">
        <v>52399783</v>
      </c>
      <c r="L5337" t="s">
        <v>1490</v>
      </c>
    </row>
    <row r="5338" spans="1:12" outlineLevel="1" collapsed="1" x14ac:dyDescent="0.25">
      <c r="B5338" s="1"/>
      <c r="F5338" s="12" t="s">
        <v>12273</v>
      </c>
      <c r="G5338" s="2"/>
      <c r="H5338" s="3"/>
      <c r="K5338">
        <f>SUBTOTAL(3,K5325:K5337)</f>
        <v>13</v>
      </c>
    </row>
    <row r="5339" spans="1:12" ht="165" hidden="1" outlineLevel="2" x14ac:dyDescent="0.25">
      <c r="A5339" t="s">
        <v>1433</v>
      </c>
      <c r="B5339" s="1" t="s">
        <v>1434</v>
      </c>
      <c r="C5339" t="s">
        <v>89</v>
      </c>
      <c r="D5339" t="s">
        <v>15</v>
      </c>
      <c r="E5339">
        <v>3</v>
      </c>
      <c r="F5339" s="5">
        <v>43570</v>
      </c>
      <c r="G5339" s="2">
        <v>43760</v>
      </c>
      <c r="H5339" s="3">
        <v>43570</v>
      </c>
      <c r="I5339" t="s">
        <v>1435</v>
      </c>
      <c r="J5339" t="s">
        <v>17</v>
      </c>
      <c r="K5339">
        <v>116134553</v>
      </c>
      <c r="L5339">
        <v>9752</v>
      </c>
    </row>
    <row r="5340" spans="1:12" ht="409.5" hidden="1" outlineLevel="2" x14ac:dyDescent="0.25">
      <c r="A5340" t="s">
        <v>1436</v>
      </c>
      <c r="B5340" s="1" t="s">
        <v>1437</v>
      </c>
      <c r="C5340" t="s">
        <v>214</v>
      </c>
      <c r="D5340" t="s">
        <v>15</v>
      </c>
      <c r="E5340">
        <v>1</v>
      </c>
      <c r="F5340" s="5">
        <v>43570</v>
      </c>
      <c r="G5340" s="2">
        <v>43574</v>
      </c>
      <c r="H5340" s="3">
        <v>43570</v>
      </c>
      <c r="I5340" t="s">
        <v>53</v>
      </c>
      <c r="J5340" t="s">
        <v>49</v>
      </c>
      <c r="K5340">
        <v>116198222</v>
      </c>
      <c r="L5340">
        <v>9332</v>
      </c>
    </row>
    <row r="5341" spans="1:12" ht="210" hidden="1" outlineLevel="2" x14ac:dyDescent="0.25">
      <c r="A5341" t="s">
        <v>1438</v>
      </c>
      <c r="B5341" s="1" t="s">
        <v>1439</v>
      </c>
      <c r="C5341" t="s">
        <v>100</v>
      </c>
      <c r="D5341" t="s">
        <v>15</v>
      </c>
      <c r="E5341">
        <v>4</v>
      </c>
      <c r="F5341" s="5">
        <v>43570</v>
      </c>
      <c r="G5341" s="2">
        <v>43577</v>
      </c>
      <c r="H5341" s="3">
        <v>43573</v>
      </c>
      <c r="I5341" t="s">
        <v>60</v>
      </c>
      <c r="J5341" t="s">
        <v>17</v>
      </c>
      <c r="K5341">
        <v>116198979</v>
      </c>
      <c r="L5341">
        <v>10199</v>
      </c>
    </row>
    <row r="5342" spans="1:12" ht="225" hidden="1" outlineLevel="2" x14ac:dyDescent="0.25">
      <c r="A5342" t="s">
        <v>1440</v>
      </c>
      <c r="B5342" s="1" t="s">
        <v>1441</v>
      </c>
      <c r="C5342" t="s">
        <v>390</v>
      </c>
      <c r="D5342" t="s">
        <v>15</v>
      </c>
      <c r="E5342">
        <v>4</v>
      </c>
      <c r="F5342" s="5">
        <v>43570</v>
      </c>
      <c r="G5342" s="2">
        <v>43577</v>
      </c>
      <c r="H5342" s="3">
        <v>43573</v>
      </c>
      <c r="I5342" t="s">
        <v>60</v>
      </c>
      <c r="J5342" t="s">
        <v>17</v>
      </c>
      <c r="K5342">
        <v>116199095</v>
      </c>
      <c r="L5342">
        <v>10199</v>
      </c>
    </row>
    <row r="5343" spans="1:12" ht="285" hidden="1" outlineLevel="2" x14ac:dyDescent="0.25">
      <c r="A5343" t="s">
        <v>1442</v>
      </c>
      <c r="B5343" s="1" t="s">
        <v>1443</v>
      </c>
      <c r="C5343" t="s">
        <v>24</v>
      </c>
      <c r="D5343" t="s">
        <v>15</v>
      </c>
      <c r="E5343">
        <v>4</v>
      </c>
      <c r="F5343" s="5">
        <v>43570</v>
      </c>
      <c r="G5343" s="2">
        <v>43579</v>
      </c>
      <c r="H5343" s="3">
        <v>43573</v>
      </c>
      <c r="I5343" t="s">
        <v>60</v>
      </c>
      <c r="J5343" t="s">
        <v>17</v>
      </c>
      <c r="K5343">
        <v>116199392</v>
      </c>
      <c r="L5343">
        <v>10199</v>
      </c>
    </row>
    <row r="5344" spans="1:12" ht="300" hidden="1" outlineLevel="2" x14ac:dyDescent="0.25">
      <c r="A5344" t="s">
        <v>1444</v>
      </c>
      <c r="B5344" s="1" t="s">
        <v>1445</v>
      </c>
      <c r="C5344" t="s">
        <v>214</v>
      </c>
      <c r="D5344" t="s">
        <v>15</v>
      </c>
      <c r="E5344">
        <v>4</v>
      </c>
      <c r="F5344" s="5">
        <v>43570</v>
      </c>
      <c r="G5344" s="2">
        <v>43574</v>
      </c>
      <c r="H5344" s="3">
        <v>43570</v>
      </c>
      <c r="I5344" t="s">
        <v>36</v>
      </c>
      <c r="J5344" t="s">
        <v>49</v>
      </c>
      <c r="K5344">
        <v>116202684</v>
      </c>
      <c r="L5344">
        <v>9862</v>
      </c>
    </row>
    <row r="5345" spans="1:12" ht="255" hidden="1" outlineLevel="2" x14ac:dyDescent="0.25">
      <c r="A5345" t="s">
        <v>1446</v>
      </c>
      <c r="B5345" s="1" t="s">
        <v>1447</v>
      </c>
      <c r="C5345" t="s">
        <v>48</v>
      </c>
      <c r="D5345" t="s">
        <v>15</v>
      </c>
      <c r="E5345">
        <v>4</v>
      </c>
      <c r="F5345" s="5">
        <v>43570</v>
      </c>
      <c r="G5345" s="2">
        <v>43577</v>
      </c>
      <c r="H5345" s="3">
        <v>43573</v>
      </c>
      <c r="I5345" t="s">
        <v>151</v>
      </c>
      <c r="J5345" t="s">
        <v>17</v>
      </c>
      <c r="K5345">
        <v>52386582</v>
      </c>
      <c r="L5345" t="s">
        <v>970</v>
      </c>
    </row>
    <row r="5346" spans="1:12" ht="210" hidden="1" outlineLevel="2" x14ac:dyDescent="0.25">
      <c r="A5346" t="s">
        <v>1448</v>
      </c>
      <c r="B5346" s="1" t="s">
        <v>1449</v>
      </c>
      <c r="C5346" t="s">
        <v>14</v>
      </c>
      <c r="D5346" t="s">
        <v>15</v>
      </c>
      <c r="E5346">
        <v>4</v>
      </c>
      <c r="F5346" s="5">
        <v>43570</v>
      </c>
      <c r="G5346" s="2">
        <v>43577</v>
      </c>
      <c r="H5346" s="3">
        <v>43573</v>
      </c>
      <c r="I5346" t="s">
        <v>110</v>
      </c>
      <c r="J5346" t="s">
        <v>17</v>
      </c>
      <c r="K5346">
        <v>116206455</v>
      </c>
      <c r="L5346">
        <v>9635</v>
      </c>
    </row>
    <row r="5347" spans="1:12" ht="405" hidden="1" outlineLevel="2" x14ac:dyDescent="0.25">
      <c r="A5347" t="s">
        <v>1450</v>
      </c>
      <c r="B5347" s="1" t="s">
        <v>1451</v>
      </c>
      <c r="C5347" t="s">
        <v>100</v>
      </c>
      <c r="D5347" t="s">
        <v>15</v>
      </c>
      <c r="E5347">
        <v>4</v>
      </c>
      <c r="F5347" s="5">
        <v>43570</v>
      </c>
      <c r="G5347" s="2">
        <v>43602</v>
      </c>
      <c r="H5347" s="3">
        <v>43571</v>
      </c>
      <c r="I5347" t="s">
        <v>94</v>
      </c>
      <c r="J5347" t="s">
        <v>17</v>
      </c>
      <c r="K5347">
        <v>116208368</v>
      </c>
      <c r="L5347">
        <v>5403</v>
      </c>
    </row>
    <row r="5348" spans="1:12" ht="270" hidden="1" outlineLevel="2" x14ac:dyDescent="0.25">
      <c r="A5348" t="s">
        <v>1452</v>
      </c>
      <c r="B5348" s="1" t="s">
        <v>1453</v>
      </c>
      <c r="C5348" t="s">
        <v>14</v>
      </c>
      <c r="D5348" t="s">
        <v>15</v>
      </c>
      <c r="E5348">
        <v>4</v>
      </c>
      <c r="F5348" s="5">
        <v>43570</v>
      </c>
      <c r="G5348" s="2">
        <v>43577</v>
      </c>
      <c r="H5348" s="3">
        <v>43573</v>
      </c>
      <c r="I5348" t="s">
        <v>151</v>
      </c>
      <c r="J5348" t="s">
        <v>17</v>
      </c>
      <c r="K5348">
        <v>116208526</v>
      </c>
      <c r="L5348">
        <v>9536</v>
      </c>
    </row>
    <row r="5349" spans="1:12" ht="409.5" hidden="1" outlineLevel="2" x14ac:dyDescent="0.25">
      <c r="A5349" t="s">
        <v>1454</v>
      </c>
      <c r="B5349" s="1" t="s">
        <v>1455</v>
      </c>
      <c r="C5349" t="s">
        <v>827</v>
      </c>
      <c r="D5349" t="s">
        <v>15</v>
      </c>
      <c r="E5349">
        <v>4</v>
      </c>
      <c r="F5349" s="5">
        <v>43570</v>
      </c>
      <c r="G5349" s="2">
        <v>43579</v>
      </c>
      <c r="H5349" s="3">
        <v>43573</v>
      </c>
      <c r="I5349" t="s">
        <v>45</v>
      </c>
      <c r="J5349" t="s">
        <v>17</v>
      </c>
      <c r="K5349">
        <v>116210671</v>
      </c>
      <c r="L5349">
        <v>9316</v>
      </c>
    </row>
    <row r="5350" spans="1:12" ht="409.5" hidden="1" outlineLevel="2" x14ac:dyDescent="0.25">
      <c r="A5350" t="s">
        <v>1456</v>
      </c>
      <c r="B5350" s="1" t="s">
        <v>1457</v>
      </c>
      <c r="C5350" t="s">
        <v>24</v>
      </c>
      <c r="D5350" t="s">
        <v>15</v>
      </c>
      <c r="E5350">
        <v>4</v>
      </c>
      <c r="F5350" s="5">
        <v>43570</v>
      </c>
      <c r="G5350" s="2">
        <v>43581</v>
      </c>
      <c r="H5350" s="3">
        <v>43369</v>
      </c>
      <c r="I5350" t="s">
        <v>375</v>
      </c>
      <c r="J5350" t="s">
        <v>702</v>
      </c>
      <c r="K5350">
        <v>116211382</v>
      </c>
      <c r="L5350">
        <v>9152</v>
      </c>
    </row>
    <row r="5351" spans="1:12" ht="285" hidden="1" outlineLevel="2" x14ac:dyDescent="0.25">
      <c r="A5351" t="s">
        <v>1458</v>
      </c>
      <c r="B5351" s="1" t="s">
        <v>1459</v>
      </c>
      <c r="C5351" t="s">
        <v>14</v>
      </c>
      <c r="D5351" t="s">
        <v>15</v>
      </c>
      <c r="E5351">
        <v>4</v>
      </c>
      <c r="F5351" s="5">
        <v>43570</v>
      </c>
      <c r="G5351" s="2">
        <v>43581</v>
      </c>
      <c r="H5351" s="3">
        <v>43570</v>
      </c>
      <c r="I5351" t="s">
        <v>39</v>
      </c>
      <c r="J5351" t="s">
        <v>17</v>
      </c>
      <c r="K5351">
        <v>116215769</v>
      </c>
      <c r="L5351" t="s">
        <v>571</v>
      </c>
    </row>
    <row r="5352" spans="1:12" ht="150" hidden="1" outlineLevel="2" x14ac:dyDescent="0.25">
      <c r="A5352" t="s">
        <v>1460</v>
      </c>
      <c r="B5352" s="1" t="s">
        <v>1461</v>
      </c>
      <c r="C5352" t="s">
        <v>82</v>
      </c>
      <c r="D5352" t="s">
        <v>15</v>
      </c>
      <c r="E5352">
        <v>3</v>
      </c>
      <c r="F5352" s="5">
        <v>43570</v>
      </c>
      <c r="G5352" s="2">
        <v>43651</v>
      </c>
      <c r="H5352" s="3">
        <v>43573</v>
      </c>
      <c r="I5352" t="s">
        <v>94</v>
      </c>
      <c r="J5352" t="s">
        <v>17</v>
      </c>
      <c r="K5352">
        <v>116215844</v>
      </c>
      <c r="L5352" t="s">
        <v>571</v>
      </c>
    </row>
    <row r="5353" spans="1:12" ht="150" hidden="1" outlineLevel="2" x14ac:dyDescent="0.25">
      <c r="A5353" t="s">
        <v>1462</v>
      </c>
      <c r="B5353" s="1" t="s">
        <v>1463</v>
      </c>
      <c r="C5353" t="s">
        <v>100</v>
      </c>
      <c r="D5353" t="s">
        <v>15</v>
      </c>
      <c r="E5353">
        <v>4</v>
      </c>
      <c r="F5353" s="5">
        <v>43570</v>
      </c>
      <c r="G5353" s="2">
        <v>43577</v>
      </c>
      <c r="H5353" s="3">
        <v>43571</v>
      </c>
      <c r="I5353" t="s">
        <v>53</v>
      </c>
      <c r="J5353" t="s">
        <v>66</v>
      </c>
      <c r="K5353">
        <v>116218066</v>
      </c>
      <c r="L5353">
        <v>9802</v>
      </c>
    </row>
    <row r="5354" spans="1:12" outlineLevel="1" collapsed="1" x14ac:dyDescent="0.25">
      <c r="B5354" s="1"/>
      <c r="F5354" s="12" t="s">
        <v>12274</v>
      </c>
      <c r="G5354" s="2"/>
      <c r="H5354" s="3"/>
      <c r="K5354">
        <f>SUBTOTAL(3,K5339:K5353)</f>
        <v>15</v>
      </c>
    </row>
    <row r="5355" spans="1:12" ht="165" hidden="1" outlineLevel="2" x14ac:dyDescent="0.25">
      <c r="A5355" t="s">
        <v>1419</v>
      </c>
      <c r="B5355" s="1" t="s">
        <v>1420</v>
      </c>
      <c r="C5355" t="s">
        <v>1183</v>
      </c>
      <c r="D5355" t="s">
        <v>15</v>
      </c>
      <c r="E5355">
        <v>1</v>
      </c>
      <c r="F5355" s="5">
        <v>43569</v>
      </c>
      <c r="G5355" s="2">
        <v>43689</v>
      </c>
      <c r="H5355" s="3">
        <v>43570</v>
      </c>
      <c r="I5355" t="s">
        <v>60</v>
      </c>
      <c r="J5355" t="s">
        <v>49</v>
      </c>
      <c r="K5355">
        <v>116171426</v>
      </c>
      <c r="L5355">
        <v>9397</v>
      </c>
    </row>
    <row r="5356" spans="1:12" ht="165" hidden="1" outlineLevel="2" x14ac:dyDescent="0.25">
      <c r="A5356" t="s">
        <v>1421</v>
      </c>
      <c r="B5356" s="1" t="s">
        <v>1422</v>
      </c>
      <c r="C5356" t="s">
        <v>14</v>
      </c>
      <c r="D5356" t="s">
        <v>15</v>
      </c>
      <c r="E5356">
        <v>4</v>
      </c>
      <c r="F5356" s="5">
        <v>43569</v>
      </c>
      <c r="G5356" s="2">
        <v>43577</v>
      </c>
      <c r="H5356" s="3">
        <v>43572</v>
      </c>
      <c r="I5356" t="s">
        <v>53</v>
      </c>
      <c r="J5356" t="s">
        <v>49</v>
      </c>
      <c r="K5356">
        <v>116172950</v>
      </c>
      <c r="L5356">
        <v>9951</v>
      </c>
    </row>
    <row r="5357" spans="1:12" ht="225" hidden="1" outlineLevel="2" x14ac:dyDescent="0.25">
      <c r="A5357" t="s">
        <v>1423</v>
      </c>
      <c r="B5357" s="1" t="s">
        <v>1424</v>
      </c>
      <c r="C5357" t="s">
        <v>214</v>
      </c>
      <c r="D5357" t="s">
        <v>15</v>
      </c>
      <c r="E5357">
        <v>4</v>
      </c>
      <c r="F5357" s="5">
        <v>43569</v>
      </c>
      <c r="G5357" s="2">
        <v>43577</v>
      </c>
      <c r="H5357" s="3">
        <v>43569</v>
      </c>
      <c r="I5357" t="s">
        <v>277</v>
      </c>
      <c r="J5357" t="s">
        <v>49</v>
      </c>
      <c r="K5357">
        <v>116174289</v>
      </c>
      <c r="L5357">
        <v>3053</v>
      </c>
    </row>
    <row r="5358" spans="1:12" ht="255" hidden="1" outlineLevel="2" x14ac:dyDescent="0.25">
      <c r="A5358" t="s">
        <v>1425</v>
      </c>
      <c r="B5358" s="1" t="s">
        <v>1426</v>
      </c>
      <c r="C5358" t="s">
        <v>14</v>
      </c>
      <c r="D5358" t="s">
        <v>15</v>
      </c>
      <c r="E5358">
        <v>4</v>
      </c>
      <c r="F5358" s="5">
        <v>43569</v>
      </c>
      <c r="G5358" s="2">
        <v>43578</v>
      </c>
      <c r="H5358" s="3">
        <v>43570</v>
      </c>
      <c r="I5358" t="s">
        <v>45</v>
      </c>
      <c r="J5358" t="s">
        <v>49</v>
      </c>
      <c r="K5358">
        <v>116175396</v>
      </c>
      <c r="L5358">
        <v>9943</v>
      </c>
    </row>
    <row r="5359" spans="1:12" ht="270" hidden="1" outlineLevel="2" x14ac:dyDescent="0.25">
      <c r="A5359" t="s">
        <v>1427</v>
      </c>
      <c r="B5359" s="1" t="s">
        <v>1428</v>
      </c>
      <c r="C5359" t="s">
        <v>24</v>
      </c>
      <c r="D5359" t="s">
        <v>15</v>
      </c>
      <c r="E5359">
        <v>4</v>
      </c>
      <c r="F5359" s="5">
        <v>43569</v>
      </c>
      <c r="G5359" s="2">
        <v>43579</v>
      </c>
      <c r="H5359" s="3">
        <v>43572</v>
      </c>
      <c r="I5359" t="s">
        <v>60</v>
      </c>
      <c r="J5359" t="s">
        <v>49</v>
      </c>
      <c r="K5359">
        <v>116175670</v>
      </c>
      <c r="L5359">
        <v>5131</v>
      </c>
    </row>
    <row r="5360" spans="1:12" ht="210" hidden="1" outlineLevel="2" x14ac:dyDescent="0.25">
      <c r="A5360" t="s">
        <v>1429</v>
      </c>
      <c r="B5360" s="1" t="s">
        <v>1430</v>
      </c>
      <c r="C5360" t="s">
        <v>214</v>
      </c>
      <c r="D5360" t="s">
        <v>15</v>
      </c>
      <c r="E5360">
        <v>4</v>
      </c>
      <c r="F5360" s="5">
        <v>43569</v>
      </c>
      <c r="G5360" s="2">
        <v>43577</v>
      </c>
      <c r="H5360" s="3">
        <v>43569</v>
      </c>
      <c r="I5360" t="s">
        <v>277</v>
      </c>
      <c r="J5360" t="s">
        <v>49</v>
      </c>
      <c r="K5360">
        <v>116176195</v>
      </c>
      <c r="L5360">
        <v>9595</v>
      </c>
    </row>
    <row r="5361" spans="1:12" ht="180" hidden="1" outlineLevel="2" x14ac:dyDescent="0.25">
      <c r="A5361" t="s">
        <v>1431</v>
      </c>
      <c r="B5361" s="1" t="s">
        <v>1432</v>
      </c>
      <c r="C5361" t="s">
        <v>24</v>
      </c>
      <c r="D5361" t="s">
        <v>15</v>
      </c>
      <c r="E5361">
        <v>4</v>
      </c>
      <c r="F5361" s="5">
        <v>43569</v>
      </c>
      <c r="G5361" s="2">
        <v>43578</v>
      </c>
      <c r="H5361" s="3">
        <v>43572</v>
      </c>
      <c r="I5361" t="s">
        <v>60</v>
      </c>
      <c r="J5361" t="s">
        <v>49</v>
      </c>
      <c r="K5361">
        <v>116179801</v>
      </c>
      <c r="L5361">
        <v>2852</v>
      </c>
    </row>
    <row r="5362" spans="1:12" outlineLevel="1" collapsed="1" x14ac:dyDescent="0.25">
      <c r="B5362" s="1"/>
      <c r="F5362" s="12" t="s">
        <v>12275</v>
      </c>
      <c r="G5362" s="2"/>
      <c r="H5362" s="3"/>
      <c r="K5362">
        <f>SUBTOTAL(3,K5355:K5361)</f>
        <v>7</v>
      </c>
    </row>
    <row r="5363" spans="1:12" ht="300" hidden="1" outlineLevel="2" x14ac:dyDescent="0.25">
      <c r="A5363" t="s">
        <v>1405</v>
      </c>
      <c r="B5363" s="1" t="s">
        <v>1406</v>
      </c>
      <c r="C5363" t="s">
        <v>48</v>
      </c>
      <c r="D5363" t="s">
        <v>15</v>
      </c>
      <c r="E5363">
        <v>4</v>
      </c>
      <c r="F5363" s="5">
        <v>43568</v>
      </c>
      <c r="G5363" s="2">
        <v>43574</v>
      </c>
      <c r="H5363" s="3">
        <v>43568</v>
      </c>
      <c r="I5363" t="s">
        <v>42</v>
      </c>
      <c r="J5363" t="s">
        <v>61</v>
      </c>
      <c r="K5363">
        <v>116157754</v>
      </c>
      <c r="L5363">
        <v>3078</v>
      </c>
    </row>
    <row r="5364" spans="1:12" ht="315" hidden="1" outlineLevel="2" x14ac:dyDescent="0.25">
      <c r="A5364" t="s">
        <v>1407</v>
      </c>
      <c r="B5364" s="1" t="s">
        <v>1408</v>
      </c>
      <c r="C5364" t="s">
        <v>14</v>
      </c>
      <c r="D5364" t="s">
        <v>15</v>
      </c>
      <c r="E5364">
        <v>4</v>
      </c>
      <c r="F5364" s="5">
        <v>43568</v>
      </c>
      <c r="G5364" s="2">
        <v>43578</v>
      </c>
      <c r="H5364" s="3">
        <v>43569</v>
      </c>
      <c r="I5364" t="s">
        <v>1256</v>
      </c>
      <c r="J5364" t="s">
        <v>49</v>
      </c>
      <c r="K5364">
        <v>116150512</v>
      </c>
      <c r="L5364">
        <v>10423</v>
      </c>
    </row>
    <row r="5365" spans="1:12" ht="210" hidden="1" outlineLevel="2" x14ac:dyDescent="0.25">
      <c r="A5365" t="s">
        <v>1409</v>
      </c>
      <c r="B5365" s="1" t="s">
        <v>1410</v>
      </c>
      <c r="C5365" t="s">
        <v>100</v>
      </c>
      <c r="D5365" t="s">
        <v>15</v>
      </c>
      <c r="E5365">
        <v>4</v>
      </c>
      <c r="F5365" s="5">
        <v>43568</v>
      </c>
      <c r="G5365" s="2">
        <v>43578</v>
      </c>
      <c r="H5365" s="3">
        <v>43571</v>
      </c>
      <c r="I5365" t="s">
        <v>60</v>
      </c>
      <c r="J5365" t="s">
        <v>49</v>
      </c>
      <c r="K5365">
        <v>116151104</v>
      </c>
      <c r="L5365">
        <v>10492</v>
      </c>
    </row>
    <row r="5366" spans="1:12" ht="405" hidden="1" outlineLevel="2" x14ac:dyDescent="0.25">
      <c r="A5366" t="s">
        <v>1411</v>
      </c>
      <c r="B5366" s="1" t="s">
        <v>1412</v>
      </c>
      <c r="C5366" t="s">
        <v>24</v>
      </c>
      <c r="D5366" t="s">
        <v>15</v>
      </c>
      <c r="E5366">
        <v>4</v>
      </c>
      <c r="F5366" s="5">
        <v>43568</v>
      </c>
      <c r="G5366" s="2">
        <v>43593</v>
      </c>
      <c r="H5366" s="3">
        <v>43571</v>
      </c>
      <c r="I5366" t="s">
        <v>75</v>
      </c>
      <c r="J5366" t="s">
        <v>49</v>
      </c>
      <c r="K5366">
        <v>116152106</v>
      </c>
      <c r="L5366">
        <v>9684</v>
      </c>
    </row>
    <row r="5367" spans="1:12" ht="330" hidden="1" outlineLevel="2" x14ac:dyDescent="0.25">
      <c r="A5367" t="s">
        <v>1413</v>
      </c>
      <c r="B5367" s="1" t="s">
        <v>1414</v>
      </c>
      <c r="C5367" t="s">
        <v>100</v>
      </c>
      <c r="D5367" t="s">
        <v>15</v>
      </c>
      <c r="E5367">
        <v>4</v>
      </c>
      <c r="F5367" s="5">
        <v>43568</v>
      </c>
      <c r="G5367" s="2">
        <v>43577</v>
      </c>
      <c r="H5367" s="3">
        <v>43571</v>
      </c>
      <c r="I5367" t="s">
        <v>151</v>
      </c>
      <c r="J5367" t="s">
        <v>49</v>
      </c>
      <c r="K5367">
        <v>116152665</v>
      </c>
      <c r="L5367">
        <v>9946</v>
      </c>
    </row>
    <row r="5368" spans="1:12" ht="180" hidden="1" outlineLevel="2" x14ac:dyDescent="0.25">
      <c r="A5368" t="s">
        <v>1415</v>
      </c>
      <c r="B5368" s="1" t="s">
        <v>1416</v>
      </c>
      <c r="C5368" t="s">
        <v>100</v>
      </c>
      <c r="D5368" t="s">
        <v>15</v>
      </c>
      <c r="E5368">
        <v>4</v>
      </c>
      <c r="F5368" s="5">
        <v>43568</v>
      </c>
      <c r="G5368" s="2">
        <v>43578</v>
      </c>
      <c r="H5368" s="3">
        <v>43571</v>
      </c>
      <c r="I5368" t="s">
        <v>1054</v>
      </c>
      <c r="J5368" t="s">
        <v>49</v>
      </c>
      <c r="K5368">
        <v>116153277</v>
      </c>
      <c r="L5368">
        <v>3911</v>
      </c>
    </row>
    <row r="5369" spans="1:12" ht="165" hidden="1" outlineLevel="2" x14ac:dyDescent="0.25">
      <c r="A5369" t="s">
        <v>1417</v>
      </c>
      <c r="B5369" s="1" t="s">
        <v>1418</v>
      </c>
      <c r="C5369" t="s">
        <v>14</v>
      </c>
      <c r="D5369" t="s">
        <v>15</v>
      </c>
      <c r="E5369">
        <v>4</v>
      </c>
      <c r="F5369" s="5">
        <v>43568</v>
      </c>
      <c r="G5369" s="2">
        <v>43574</v>
      </c>
      <c r="H5369" s="3">
        <v>43570</v>
      </c>
      <c r="I5369" t="s">
        <v>39</v>
      </c>
      <c r="J5369" t="s">
        <v>49</v>
      </c>
      <c r="K5369">
        <v>116160070</v>
      </c>
      <c r="L5369">
        <v>6443</v>
      </c>
    </row>
    <row r="5370" spans="1:12" outlineLevel="1" collapsed="1" x14ac:dyDescent="0.25">
      <c r="B5370" s="1"/>
      <c r="F5370" s="12" t="s">
        <v>12276</v>
      </c>
      <c r="G5370" s="2"/>
      <c r="H5370" s="3"/>
      <c r="K5370">
        <f>SUBTOTAL(3,K5363:K5369)</f>
        <v>7</v>
      </c>
    </row>
    <row r="5371" spans="1:12" ht="180" hidden="1" outlineLevel="2" x14ac:dyDescent="0.25">
      <c r="A5371" t="s">
        <v>1353</v>
      </c>
      <c r="B5371" s="1" t="s">
        <v>1354</v>
      </c>
      <c r="C5371" t="s">
        <v>20</v>
      </c>
      <c r="D5371" t="s">
        <v>15</v>
      </c>
      <c r="E5371">
        <v>4</v>
      </c>
      <c r="F5371" s="5">
        <v>43567</v>
      </c>
      <c r="G5371" s="2">
        <v>43591</v>
      </c>
      <c r="H5371" s="3">
        <v>43567</v>
      </c>
      <c r="I5371" t="s">
        <v>366</v>
      </c>
      <c r="J5371" t="s">
        <v>66</v>
      </c>
      <c r="K5371">
        <v>116098939</v>
      </c>
      <c r="L5371">
        <v>3029</v>
      </c>
    </row>
    <row r="5372" spans="1:12" ht="210" hidden="1" outlineLevel="2" x14ac:dyDescent="0.25">
      <c r="A5372" t="s">
        <v>1355</v>
      </c>
      <c r="B5372" s="1" t="s">
        <v>1356</v>
      </c>
      <c r="C5372" t="s">
        <v>14</v>
      </c>
      <c r="D5372" t="s">
        <v>15</v>
      </c>
      <c r="E5372">
        <v>4</v>
      </c>
      <c r="F5372" s="5">
        <v>43567</v>
      </c>
      <c r="G5372" s="2">
        <v>43577</v>
      </c>
      <c r="H5372" s="3">
        <v>43567</v>
      </c>
      <c r="I5372" t="s">
        <v>1357</v>
      </c>
      <c r="J5372" t="s">
        <v>66</v>
      </c>
      <c r="K5372">
        <v>116074356</v>
      </c>
      <c r="L5372">
        <v>3050</v>
      </c>
    </row>
    <row r="5373" spans="1:12" ht="285" hidden="1" outlineLevel="2" x14ac:dyDescent="0.25">
      <c r="A5373" t="s">
        <v>1358</v>
      </c>
      <c r="B5373" s="1" t="s">
        <v>1359</v>
      </c>
      <c r="C5373" t="s">
        <v>20</v>
      </c>
      <c r="D5373" t="s">
        <v>15</v>
      </c>
      <c r="E5373">
        <v>4</v>
      </c>
      <c r="F5373" s="5">
        <v>43567</v>
      </c>
      <c r="G5373" s="2">
        <v>43591</v>
      </c>
      <c r="H5373" s="3">
        <v>43567.462708333333</v>
      </c>
      <c r="I5373" t="s">
        <v>366</v>
      </c>
      <c r="J5373" t="s">
        <v>66</v>
      </c>
      <c r="K5373">
        <v>116100263</v>
      </c>
      <c r="L5373">
        <v>2294</v>
      </c>
    </row>
    <row r="5374" spans="1:12" ht="360" hidden="1" outlineLevel="2" x14ac:dyDescent="0.25">
      <c r="A5374" t="s">
        <v>1360</v>
      </c>
      <c r="B5374" s="1" t="s">
        <v>1361</v>
      </c>
      <c r="C5374" t="s">
        <v>48</v>
      </c>
      <c r="D5374" t="s">
        <v>15</v>
      </c>
      <c r="E5374">
        <v>4</v>
      </c>
      <c r="F5374" s="5">
        <v>43567</v>
      </c>
      <c r="G5374" s="2">
        <v>43593</v>
      </c>
      <c r="H5374" s="3">
        <v>43568</v>
      </c>
      <c r="I5374" t="s">
        <v>94</v>
      </c>
      <c r="J5374" t="s">
        <v>66</v>
      </c>
      <c r="K5374">
        <v>116103332</v>
      </c>
      <c r="L5374">
        <v>3079</v>
      </c>
    </row>
    <row r="5375" spans="1:12" ht="165" hidden="1" outlineLevel="2" x14ac:dyDescent="0.25">
      <c r="A5375" t="s">
        <v>1362</v>
      </c>
      <c r="B5375" s="1" t="s">
        <v>1363</v>
      </c>
      <c r="C5375" t="s">
        <v>100</v>
      </c>
      <c r="D5375" t="s">
        <v>15</v>
      </c>
      <c r="E5375">
        <v>4</v>
      </c>
      <c r="F5375" s="5">
        <v>43567</v>
      </c>
      <c r="G5375" s="2">
        <v>43573</v>
      </c>
      <c r="H5375" s="3">
        <v>43567.609791666669</v>
      </c>
      <c r="I5375" t="s">
        <v>75</v>
      </c>
      <c r="J5375" t="s">
        <v>66</v>
      </c>
      <c r="K5375" t="s">
        <v>1364</v>
      </c>
      <c r="L5375">
        <v>3935</v>
      </c>
    </row>
    <row r="5376" spans="1:12" ht="210" hidden="1" outlineLevel="2" x14ac:dyDescent="0.25">
      <c r="A5376" t="s">
        <v>1365</v>
      </c>
      <c r="B5376" s="1" t="s">
        <v>1366</v>
      </c>
      <c r="C5376" t="s">
        <v>100</v>
      </c>
      <c r="D5376" t="s">
        <v>15</v>
      </c>
      <c r="E5376">
        <v>4</v>
      </c>
      <c r="F5376" s="5">
        <v>43567</v>
      </c>
      <c r="G5376" s="2">
        <v>43574</v>
      </c>
      <c r="H5376" s="3">
        <v>43568</v>
      </c>
      <c r="I5376" t="s">
        <v>151</v>
      </c>
      <c r="J5376" t="s">
        <v>17</v>
      </c>
      <c r="K5376">
        <v>116109272</v>
      </c>
      <c r="L5376">
        <v>9086</v>
      </c>
    </row>
    <row r="5377" spans="1:12" ht="330" hidden="1" outlineLevel="2" x14ac:dyDescent="0.25">
      <c r="A5377" t="s">
        <v>1367</v>
      </c>
      <c r="B5377" s="1" t="s">
        <v>1368</v>
      </c>
      <c r="C5377" t="s">
        <v>214</v>
      </c>
      <c r="D5377" t="s">
        <v>15</v>
      </c>
      <c r="E5377">
        <v>4</v>
      </c>
      <c r="F5377" s="5">
        <v>43567</v>
      </c>
      <c r="G5377" s="2">
        <v>43572</v>
      </c>
      <c r="H5377" s="3">
        <v>43567</v>
      </c>
      <c r="I5377" t="s">
        <v>53</v>
      </c>
      <c r="J5377" t="s">
        <v>49</v>
      </c>
      <c r="K5377">
        <v>116114770</v>
      </c>
      <c r="L5377">
        <v>9862</v>
      </c>
    </row>
    <row r="5378" spans="1:12" ht="409.5" hidden="1" outlineLevel="2" x14ac:dyDescent="0.25">
      <c r="A5378" t="s">
        <v>1369</v>
      </c>
      <c r="B5378" s="1" t="s">
        <v>1370</v>
      </c>
      <c r="C5378" t="s">
        <v>24</v>
      </c>
      <c r="D5378" t="s">
        <v>15</v>
      </c>
      <c r="E5378">
        <v>4</v>
      </c>
      <c r="F5378" s="5">
        <v>43567</v>
      </c>
      <c r="G5378" s="2">
        <v>43573</v>
      </c>
      <c r="H5378" s="3">
        <v>43490</v>
      </c>
      <c r="I5378" t="s">
        <v>375</v>
      </c>
      <c r="J5378" t="s">
        <v>702</v>
      </c>
      <c r="K5378">
        <v>116104475</v>
      </c>
      <c r="L5378">
        <v>9944</v>
      </c>
    </row>
    <row r="5379" spans="1:12" ht="195" hidden="1" outlineLevel="2" x14ac:dyDescent="0.25">
      <c r="A5379" t="s">
        <v>1371</v>
      </c>
      <c r="B5379" s="1" t="s">
        <v>1372</v>
      </c>
      <c r="C5379" t="s">
        <v>14</v>
      </c>
      <c r="D5379" t="s">
        <v>15</v>
      </c>
      <c r="E5379">
        <v>4</v>
      </c>
      <c r="F5379" s="5">
        <v>43567</v>
      </c>
      <c r="G5379" s="2">
        <v>43577</v>
      </c>
      <c r="H5379" s="3">
        <v>43570</v>
      </c>
      <c r="I5379" t="s">
        <v>75</v>
      </c>
      <c r="J5379" t="s">
        <v>17</v>
      </c>
      <c r="K5379">
        <v>116119425</v>
      </c>
      <c r="L5379">
        <v>9915</v>
      </c>
    </row>
    <row r="5380" spans="1:12" ht="180" hidden="1" outlineLevel="2" x14ac:dyDescent="0.25">
      <c r="A5380" t="s">
        <v>1373</v>
      </c>
      <c r="B5380" s="1" t="s">
        <v>1374</v>
      </c>
      <c r="C5380" t="s">
        <v>48</v>
      </c>
      <c r="D5380" t="s">
        <v>15</v>
      </c>
      <c r="E5380">
        <v>4</v>
      </c>
      <c r="F5380" s="5">
        <v>43567</v>
      </c>
      <c r="G5380" s="2">
        <v>43577</v>
      </c>
      <c r="H5380" s="3">
        <v>43570</v>
      </c>
      <c r="I5380" t="s">
        <v>29</v>
      </c>
      <c r="J5380" t="s">
        <v>17</v>
      </c>
      <c r="K5380">
        <v>116119440</v>
      </c>
      <c r="L5380">
        <v>48173</v>
      </c>
    </row>
    <row r="5381" spans="1:12" ht="180" hidden="1" outlineLevel="2" x14ac:dyDescent="0.25">
      <c r="A5381" t="s">
        <v>1375</v>
      </c>
      <c r="B5381" s="1" t="s">
        <v>1376</v>
      </c>
      <c r="C5381" t="s">
        <v>14</v>
      </c>
      <c r="D5381" t="s">
        <v>15</v>
      </c>
      <c r="E5381">
        <v>4</v>
      </c>
      <c r="F5381" s="5">
        <v>43567</v>
      </c>
      <c r="G5381" s="2">
        <v>43577</v>
      </c>
      <c r="H5381" s="3">
        <v>43570</v>
      </c>
      <c r="I5381" t="s">
        <v>53</v>
      </c>
      <c r="J5381" t="s">
        <v>17</v>
      </c>
      <c r="K5381">
        <v>116121594</v>
      </c>
      <c r="L5381">
        <v>9506</v>
      </c>
    </row>
    <row r="5382" spans="1:12" ht="210" hidden="1" outlineLevel="2" x14ac:dyDescent="0.25">
      <c r="A5382" t="s">
        <v>1377</v>
      </c>
      <c r="B5382" s="1" t="s">
        <v>1378</v>
      </c>
      <c r="C5382" t="s">
        <v>14</v>
      </c>
      <c r="D5382" t="s">
        <v>15</v>
      </c>
      <c r="E5382">
        <v>4</v>
      </c>
      <c r="F5382" s="5">
        <v>43567</v>
      </c>
      <c r="G5382" s="2">
        <v>43605</v>
      </c>
      <c r="H5382" s="3">
        <v>43567</v>
      </c>
      <c r="I5382" t="s">
        <v>29</v>
      </c>
      <c r="J5382" t="s">
        <v>17</v>
      </c>
      <c r="K5382">
        <v>52362220</v>
      </c>
      <c r="L5382" t="s">
        <v>1379</v>
      </c>
    </row>
    <row r="5383" spans="1:12" ht="210" hidden="1" outlineLevel="2" x14ac:dyDescent="0.25">
      <c r="A5383" t="s">
        <v>1380</v>
      </c>
      <c r="B5383" s="1" t="s">
        <v>1381</v>
      </c>
      <c r="C5383" t="s">
        <v>14</v>
      </c>
      <c r="D5383" t="s">
        <v>15</v>
      </c>
      <c r="E5383">
        <v>4</v>
      </c>
      <c r="F5383" s="5">
        <v>43567</v>
      </c>
      <c r="G5383" s="2">
        <v>43574</v>
      </c>
      <c r="H5383" s="3">
        <v>43568</v>
      </c>
      <c r="I5383" t="s">
        <v>1054</v>
      </c>
      <c r="J5383" t="s">
        <v>17</v>
      </c>
      <c r="K5383">
        <v>116126405</v>
      </c>
      <c r="L5383">
        <v>9599</v>
      </c>
    </row>
    <row r="5384" spans="1:12" ht="255" hidden="1" outlineLevel="2" x14ac:dyDescent="0.25">
      <c r="A5384" t="s">
        <v>1382</v>
      </c>
      <c r="B5384" s="1" t="s">
        <v>1383</v>
      </c>
      <c r="C5384" t="s">
        <v>24</v>
      </c>
      <c r="D5384" t="s">
        <v>15</v>
      </c>
      <c r="E5384">
        <v>4</v>
      </c>
      <c r="F5384" s="5">
        <v>43567</v>
      </c>
      <c r="G5384" s="2">
        <v>43578</v>
      </c>
      <c r="H5384" s="3">
        <v>43571</v>
      </c>
      <c r="I5384" t="s">
        <v>94</v>
      </c>
      <c r="J5384" t="s">
        <v>17</v>
      </c>
      <c r="K5384">
        <v>116126986</v>
      </c>
      <c r="L5384" t="s">
        <v>1384</v>
      </c>
    </row>
    <row r="5385" spans="1:12" ht="225" hidden="1" outlineLevel="2" x14ac:dyDescent="0.25">
      <c r="A5385" t="s">
        <v>1385</v>
      </c>
      <c r="B5385" s="1" t="s">
        <v>1386</v>
      </c>
      <c r="C5385" t="s">
        <v>14</v>
      </c>
      <c r="D5385" t="s">
        <v>15</v>
      </c>
      <c r="E5385">
        <v>4</v>
      </c>
      <c r="F5385" s="5">
        <v>43567</v>
      </c>
      <c r="G5385" s="2">
        <v>43577</v>
      </c>
      <c r="H5385" s="3">
        <v>43568</v>
      </c>
      <c r="I5385" t="s">
        <v>455</v>
      </c>
      <c r="J5385" t="s">
        <v>17</v>
      </c>
      <c r="K5385">
        <v>116128204</v>
      </c>
      <c r="L5385">
        <v>9807</v>
      </c>
    </row>
    <row r="5386" spans="1:12" ht="240" hidden="1" outlineLevel="2" x14ac:dyDescent="0.25">
      <c r="A5386" t="s">
        <v>1387</v>
      </c>
      <c r="B5386" s="1" t="s">
        <v>1388</v>
      </c>
      <c r="C5386" t="s">
        <v>214</v>
      </c>
      <c r="D5386" t="s">
        <v>15</v>
      </c>
      <c r="E5386">
        <v>4</v>
      </c>
      <c r="F5386" s="5">
        <v>43567</v>
      </c>
      <c r="G5386" s="2">
        <v>43573</v>
      </c>
      <c r="H5386" s="3">
        <v>43568</v>
      </c>
      <c r="I5386" t="s">
        <v>45</v>
      </c>
      <c r="J5386" t="s">
        <v>17</v>
      </c>
      <c r="K5386">
        <v>116128624</v>
      </c>
      <c r="L5386">
        <v>9480</v>
      </c>
    </row>
    <row r="5387" spans="1:12" ht="360" hidden="1" outlineLevel="2" x14ac:dyDescent="0.25">
      <c r="A5387" t="s">
        <v>1389</v>
      </c>
      <c r="B5387" s="1" t="s">
        <v>1390</v>
      </c>
      <c r="C5387" t="s">
        <v>14</v>
      </c>
      <c r="D5387" t="s">
        <v>15</v>
      </c>
      <c r="E5387">
        <v>4</v>
      </c>
      <c r="F5387" s="5">
        <v>43567</v>
      </c>
      <c r="G5387" s="2">
        <v>43577</v>
      </c>
      <c r="H5387" s="3">
        <v>43567</v>
      </c>
      <c r="I5387" t="s">
        <v>36</v>
      </c>
      <c r="J5387" t="s">
        <v>66</v>
      </c>
      <c r="K5387">
        <v>116129304</v>
      </c>
      <c r="L5387">
        <v>17176</v>
      </c>
    </row>
    <row r="5388" spans="1:12" ht="195" hidden="1" outlineLevel="2" x14ac:dyDescent="0.25">
      <c r="A5388" t="s">
        <v>1391</v>
      </c>
      <c r="B5388" s="1" t="s">
        <v>1392</v>
      </c>
      <c r="C5388" t="s">
        <v>14</v>
      </c>
      <c r="D5388" t="s">
        <v>15</v>
      </c>
      <c r="E5388">
        <v>4</v>
      </c>
      <c r="F5388" s="5">
        <v>43567</v>
      </c>
      <c r="G5388" s="2">
        <v>43577</v>
      </c>
      <c r="H5388" s="3">
        <v>43567</v>
      </c>
      <c r="I5388" t="s">
        <v>455</v>
      </c>
      <c r="J5388" t="s">
        <v>17</v>
      </c>
      <c r="K5388">
        <v>116131489</v>
      </c>
      <c r="L5388">
        <v>9554</v>
      </c>
    </row>
    <row r="5389" spans="1:12" ht="390" hidden="1" outlineLevel="2" x14ac:dyDescent="0.25">
      <c r="A5389" t="s">
        <v>1393</v>
      </c>
      <c r="B5389" s="1" t="s">
        <v>1394</v>
      </c>
      <c r="C5389" t="s">
        <v>14</v>
      </c>
      <c r="D5389" t="s">
        <v>15</v>
      </c>
      <c r="E5389">
        <v>4</v>
      </c>
      <c r="F5389" s="5">
        <v>43567</v>
      </c>
      <c r="G5389" s="2">
        <v>43577</v>
      </c>
      <c r="H5389" s="3">
        <v>43568</v>
      </c>
      <c r="I5389" t="s">
        <v>151</v>
      </c>
      <c r="J5389" t="s">
        <v>17</v>
      </c>
      <c r="K5389">
        <v>116131762</v>
      </c>
      <c r="L5389">
        <v>3053</v>
      </c>
    </row>
    <row r="5390" spans="1:12" ht="330" hidden="1" outlineLevel="2" x14ac:dyDescent="0.25">
      <c r="A5390" t="s">
        <v>1395</v>
      </c>
      <c r="B5390" s="1" t="s">
        <v>1396</v>
      </c>
      <c r="C5390" t="s">
        <v>14</v>
      </c>
      <c r="D5390" t="s">
        <v>15</v>
      </c>
      <c r="E5390">
        <v>4</v>
      </c>
      <c r="F5390" s="5">
        <v>43567</v>
      </c>
      <c r="G5390" s="2">
        <v>43577</v>
      </c>
      <c r="H5390" s="3">
        <v>43567</v>
      </c>
      <c r="I5390" t="s">
        <v>110</v>
      </c>
      <c r="J5390" t="s">
        <v>61</v>
      </c>
      <c r="K5390">
        <v>116132006</v>
      </c>
      <c r="L5390">
        <v>9913</v>
      </c>
    </row>
    <row r="5391" spans="1:12" ht="180" hidden="1" outlineLevel="2" x14ac:dyDescent="0.25">
      <c r="A5391" t="s">
        <v>1397</v>
      </c>
      <c r="B5391" s="1" t="s">
        <v>1398</v>
      </c>
      <c r="C5391" t="s">
        <v>863</v>
      </c>
      <c r="D5391" t="s">
        <v>15</v>
      </c>
      <c r="E5391">
        <v>4</v>
      </c>
      <c r="F5391" s="5">
        <v>43567</v>
      </c>
      <c r="G5391" s="2">
        <v>43577</v>
      </c>
      <c r="H5391" s="3">
        <v>43570</v>
      </c>
      <c r="I5391" t="s">
        <v>60</v>
      </c>
      <c r="J5391" t="s">
        <v>66</v>
      </c>
      <c r="K5391">
        <v>116132598</v>
      </c>
      <c r="L5391">
        <v>7657</v>
      </c>
    </row>
    <row r="5392" spans="1:12" ht="225" hidden="1" outlineLevel="2" x14ac:dyDescent="0.25">
      <c r="A5392" t="s">
        <v>1399</v>
      </c>
      <c r="B5392" s="1" t="s">
        <v>1400</v>
      </c>
      <c r="C5392" t="s">
        <v>14</v>
      </c>
      <c r="D5392" t="s">
        <v>15</v>
      </c>
      <c r="E5392">
        <v>4</v>
      </c>
      <c r="F5392" s="5">
        <v>43567</v>
      </c>
      <c r="G5392" s="2">
        <v>43574</v>
      </c>
      <c r="H5392" s="3">
        <v>43568</v>
      </c>
      <c r="I5392" t="s">
        <v>39</v>
      </c>
      <c r="J5392" t="s">
        <v>66</v>
      </c>
      <c r="K5392">
        <v>116132909</v>
      </c>
      <c r="L5392">
        <v>9855</v>
      </c>
    </row>
    <row r="5393" spans="1:12" ht="375" hidden="1" outlineLevel="2" x14ac:dyDescent="0.25">
      <c r="A5393" t="s">
        <v>1401</v>
      </c>
      <c r="B5393" s="1" t="s">
        <v>1402</v>
      </c>
      <c r="C5393" t="s">
        <v>24</v>
      </c>
      <c r="D5393" t="s">
        <v>15</v>
      </c>
      <c r="E5393">
        <v>4</v>
      </c>
      <c r="F5393" s="5">
        <v>43567</v>
      </c>
      <c r="G5393" s="2">
        <v>43577</v>
      </c>
      <c r="H5393" s="3">
        <v>43570</v>
      </c>
      <c r="I5393" t="s">
        <v>300</v>
      </c>
      <c r="J5393" t="s">
        <v>66</v>
      </c>
      <c r="K5393">
        <v>116134053</v>
      </c>
      <c r="L5393">
        <v>2661</v>
      </c>
    </row>
    <row r="5394" spans="1:12" ht="285" hidden="1" outlineLevel="2" x14ac:dyDescent="0.25">
      <c r="A5394" t="s">
        <v>1403</v>
      </c>
      <c r="B5394" s="1" t="s">
        <v>1404</v>
      </c>
      <c r="C5394" t="s">
        <v>147</v>
      </c>
      <c r="D5394" t="s">
        <v>15</v>
      </c>
      <c r="E5394">
        <v>4</v>
      </c>
      <c r="F5394" s="5">
        <v>43567</v>
      </c>
      <c r="G5394" s="2">
        <v>43574</v>
      </c>
      <c r="H5394" s="3">
        <v>43569</v>
      </c>
      <c r="I5394" t="s">
        <v>300</v>
      </c>
      <c r="J5394" t="s">
        <v>66</v>
      </c>
      <c r="K5394">
        <v>116134036</v>
      </c>
      <c r="L5394">
        <v>6405</v>
      </c>
    </row>
    <row r="5395" spans="1:12" outlineLevel="1" collapsed="1" x14ac:dyDescent="0.25">
      <c r="B5395" s="1"/>
      <c r="F5395" s="12" t="s">
        <v>12277</v>
      </c>
      <c r="G5395" s="2"/>
      <c r="H5395" s="3"/>
      <c r="K5395">
        <f>SUBTOTAL(3,K5371:K5394)</f>
        <v>24</v>
      </c>
    </row>
    <row r="5396" spans="1:12" ht="225" hidden="1" outlineLevel="2" x14ac:dyDescent="0.25">
      <c r="A5396" t="s">
        <v>1318</v>
      </c>
      <c r="B5396" s="1" t="s">
        <v>1319</v>
      </c>
      <c r="C5396" t="s">
        <v>214</v>
      </c>
      <c r="D5396" t="s">
        <v>15</v>
      </c>
      <c r="E5396">
        <v>4</v>
      </c>
      <c r="F5396" s="5">
        <v>43566</v>
      </c>
      <c r="G5396" s="2">
        <v>43572</v>
      </c>
      <c r="H5396" s="3">
        <v>43566</v>
      </c>
      <c r="I5396" t="s">
        <v>75</v>
      </c>
      <c r="J5396" t="s">
        <v>17</v>
      </c>
      <c r="K5396">
        <v>116054228</v>
      </c>
      <c r="L5396">
        <v>3061</v>
      </c>
    </row>
    <row r="5397" spans="1:12" ht="135" hidden="1" outlineLevel="2" x14ac:dyDescent="0.25">
      <c r="A5397" t="s">
        <v>1320</v>
      </c>
      <c r="B5397" s="1" t="s">
        <v>1321</v>
      </c>
      <c r="C5397" t="s">
        <v>14</v>
      </c>
      <c r="D5397" t="s">
        <v>15</v>
      </c>
      <c r="E5397">
        <v>2</v>
      </c>
      <c r="F5397" s="5">
        <v>43566</v>
      </c>
      <c r="G5397" s="2">
        <v>43628</v>
      </c>
      <c r="H5397" s="3">
        <v>43567</v>
      </c>
      <c r="I5397" t="s">
        <v>733</v>
      </c>
      <c r="J5397" t="s">
        <v>17</v>
      </c>
      <c r="K5397" t="s">
        <v>1322</v>
      </c>
      <c r="L5397">
        <v>9243</v>
      </c>
    </row>
    <row r="5398" spans="1:12" ht="225" hidden="1" outlineLevel="2" x14ac:dyDescent="0.25">
      <c r="A5398" t="s">
        <v>1323</v>
      </c>
      <c r="B5398" s="1" t="s">
        <v>1324</v>
      </c>
      <c r="C5398" t="s">
        <v>20</v>
      </c>
      <c r="D5398" t="s">
        <v>15</v>
      </c>
      <c r="E5398">
        <v>3</v>
      </c>
      <c r="F5398" s="5">
        <v>43566</v>
      </c>
      <c r="G5398" s="2">
        <v>43623</v>
      </c>
      <c r="H5398" s="3">
        <v>43569</v>
      </c>
      <c r="I5398" t="s">
        <v>366</v>
      </c>
      <c r="J5398" t="s">
        <v>17</v>
      </c>
      <c r="K5398">
        <v>116061344</v>
      </c>
      <c r="L5398">
        <v>9940</v>
      </c>
    </row>
    <row r="5399" spans="1:12" ht="330" hidden="1" outlineLevel="2" x14ac:dyDescent="0.25">
      <c r="A5399" t="s">
        <v>1325</v>
      </c>
      <c r="B5399" s="1" t="s">
        <v>1326</v>
      </c>
      <c r="C5399" t="s">
        <v>1168</v>
      </c>
      <c r="D5399" t="s">
        <v>15</v>
      </c>
      <c r="E5399">
        <v>4</v>
      </c>
      <c r="F5399" s="5">
        <v>43566</v>
      </c>
      <c r="G5399" s="2">
        <v>43577</v>
      </c>
      <c r="H5399" s="3">
        <v>43569</v>
      </c>
      <c r="I5399" t="s">
        <v>29</v>
      </c>
      <c r="J5399" t="s">
        <v>17</v>
      </c>
      <c r="K5399">
        <v>116061534</v>
      </c>
      <c r="L5399">
        <v>48085</v>
      </c>
    </row>
    <row r="5400" spans="1:12" ht="105" hidden="1" outlineLevel="2" x14ac:dyDescent="0.25">
      <c r="A5400" t="s">
        <v>1327</v>
      </c>
      <c r="B5400" s="1" t="s">
        <v>1328</v>
      </c>
      <c r="C5400" t="s">
        <v>48</v>
      </c>
      <c r="D5400" t="s">
        <v>15</v>
      </c>
      <c r="E5400">
        <v>4</v>
      </c>
      <c r="F5400" s="5">
        <v>43566</v>
      </c>
      <c r="G5400" s="2">
        <v>43593</v>
      </c>
      <c r="H5400" s="3">
        <v>43563</v>
      </c>
      <c r="I5400" t="s">
        <v>1329</v>
      </c>
      <c r="J5400" t="s">
        <v>1074</v>
      </c>
      <c r="K5400" t="s">
        <v>1330</v>
      </c>
      <c r="L5400">
        <v>2085</v>
      </c>
    </row>
    <row r="5401" spans="1:12" ht="135" hidden="1" outlineLevel="2" x14ac:dyDescent="0.25">
      <c r="A5401" t="s">
        <v>1331</v>
      </c>
      <c r="B5401" s="1" t="s">
        <v>1332</v>
      </c>
      <c r="C5401" t="s">
        <v>14</v>
      </c>
      <c r="D5401" t="s">
        <v>15</v>
      </c>
      <c r="E5401">
        <v>4</v>
      </c>
      <c r="F5401" s="5">
        <v>43566</v>
      </c>
      <c r="G5401" s="2">
        <v>43573</v>
      </c>
      <c r="H5401" s="3">
        <v>43564</v>
      </c>
      <c r="I5401" t="s">
        <v>45</v>
      </c>
      <c r="J5401" t="s">
        <v>61</v>
      </c>
      <c r="K5401">
        <v>52332012</v>
      </c>
      <c r="L5401">
        <v>74085</v>
      </c>
    </row>
    <row r="5402" spans="1:12" ht="240" hidden="1" outlineLevel="2" x14ac:dyDescent="0.25">
      <c r="A5402" t="s">
        <v>1333</v>
      </c>
      <c r="B5402" s="1" t="s">
        <v>1334</v>
      </c>
      <c r="C5402" t="s">
        <v>14</v>
      </c>
      <c r="D5402" t="s">
        <v>15</v>
      </c>
      <c r="E5402">
        <v>4</v>
      </c>
      <c r="F5402" s="5">
        <v>43566</v>
      </c>
      <c r="G5402" s="2">
        <v>43574</v>
      </c>
      <c r="H5402" s="3">
        <v>43567</v>
      </c>
      <c r="I5402" t="s">
        <v>39</v>
      </c>
      <c r="J5402" t="s">
        <v>17</v>
      </c>
      <c r="K5402">
        <v>116065046</v>
      </c>
      <c r="L5402">
        <v>6622</v>
      </c>
    </row>
    <row r="5403" spans="1:12" ht="240" hidden="1" outlineLevel="2" x14ac:dyDescent="0.25">
      <c r="A5403" t="s">
        <v>1335</v>
      </c>
      <c r="B5403" s="1" t="s">
        <v>1336</v>
      </c>
      <c r="C5403" t="s">
        <v>390</v>
      </c>
      <c r="D5403" t="s">
        <v>15</v>
      </c>
      <c r="E5403">
        <v>4</v>
      </c>
      <c r="F5403" s="5">
        <v>43566</v>
      </c>
      <c r="G5403" s="2">
        <v>43577</v>
      </c>
      <c r="H5403" s="3">
        <v>43567</v>
      </c>
      <c r="I5403" t="s">
        <v>39</v>
      </c>
      <c r="J5403" t="s">
        <v>17</v>
      </c>
      <c r="K5403">
        <v>116065132</v>
      </c>
      <c r="L5403">
        <v>6622</v>
      </c>
    </row>
    <row r="5404" spans="1:12" ht="165" hidden="1" outlineLevel="2" x14ac:dyDescent="0.25">
      <c r="A5404" t="s">
        <v>1337</v>
      </c>
      <c r="B5404" s="1" t="s">
        <v>1338</v>
      </c>
      <c r="C5404" t="s">
        <v>147</v>
      </c>
      <c r="D5404" t="s">
        <v>15</v>
      </c>
      <c r="E5404">
        <v>4</v>
      </c>
      <c r="F5404" s="5">
        <v>43566</v>
      </c>
      <c r="G5404" s="2">
        <v>43592</v>
      </c>
      <c r="H5404" s="3">
        <v>43570</v>
      </c>
      <c r="I5404" t="s">
        <v>25</v>
      </c>
      <c r="J5404" t="s">
        <v>17</v>
      </c>
      <c r="K5404">
        <v>116066460</v>
      </c>
      <c r="L5404">
        <v>9498</v>
      </c>
    </row>
    <row r="5405" spans="1:12" ht="390" hidden="1" outlineLevel="2" x14ac:dyDescent="0.25">
      <c r="A5405" t="s">
        <v>1339</v>
      </c>
      <c r="B5405" s="1" t="s">
        <v>1340</v>
      </c>
      <c r="C5405" t="s">
        <v>14</v>
      </c>
      <c r="D5405" t="s">
        <v>15</v>
      </c>
      <c r="E5405">
        <v>2</v>
      </c>
      <c r="F5405" s="5">
        <v>43566</v>
      </c>
      <c r="G5405" s="2">
        <v>43566</v>
      </c>
      <c r="H5405" s="3">
        <v>43567</v>
      </c>
      <c r="I5405" t="s">
        <v>1341</v>
      </c>
      <c r="J5405" t="s">
        <v>17</v>
      </c>
      <c r="K5405">
        <v>116069452</v>
      </c>
      <c r="L5405">
        <v>9243</v>
      </c>
    </row>
    <row r="5406" spans="1:12" ht="45" hidden="1" outlineLevel="2" x14ac:dyDescent="0.25">
      <c r="A5406" t="s">
        <v>1342</v>
      </c>
      <c r="B5406" s="1" t="s">
        <v>1343</v>
      </c>
      <c r="C5406" t="s">
        <v>231</v>
      </c>
      <c r="D5406" t="s">
        <v>15</v>
      </c>
      <c r="E5406">
        <v>4</v>
      </c>
      <c r="F5406" s="5">
        <v>43566</v>
      </c>
      <c r="G5406" s="2">
        <v>43602</v>
      </c>
      <c r="H5406" s="3">
        <v>43566</v>
      </c>
      <c r="I5406" t="s">
        <v>225</v>
      </c>
      <c r="J5406" t="s">
        <v>61</v>
      </c>
      <c r="K5406" t="s">
        <v>1344</v>
      </c>
      <c r="L5406">
        <v>9226</v>
      </c>
    </row>
    <row r="5407" spans="1:12" ht="240" hidden="1" outlineLevel="2" x14ac:dyDescent="0.25">
      <c r="A5407" t="s">
        <v>1345</v>
      </c>
      <c r="B5407" s="1" t="s">
        <v>1346</v>
      </c>
      <c r="C5407" t="s">
        <v>24</v>
      </c>
      <c r="D5407" t="s">
        <v>15</v>
      </c>
      <c r="E5407">
        <v>4</v>
      </c>
      <c r="F5407" s="5">
        <v>43566</v>
      </c>
      <c r="G5407" s="2">
        <v>43577</v>
      </c>
      <c r="H5407" s="3">
        <v>43571</v>
      </c>
      <c r="I5407" t="s">
        <v>94</v>
      </c>
      <c r="J5407" t="s">
        <v>17</v>
      </c>
      <c r="K5407">
        <v>116069892</v>
      </c>
      <c r="L5407" t="s">
        <v>95</v>
      </c>
    </row>
    <row r="5408" spans="1:12" ht="180" hidden="1" outlineLevel="2" x14ac:dyDescent="0.25">
      <c r="A5408" t="s">
        <v>1347</v>
      </c>
      <c r="B5408" s="1" t="s">
        <v>1348</v>
      </c>
      <c r="C5408" t="s">
        <v>14</v>
      </c>
      <c r="D5408" t="s">
        <v>15</v>
      </c>
      <c r="E5408">
        <v>4</v>
      </c>
      <c r="F5408" s="5">
        <v>43566</v>
      </c>
      <c r="G5408" s="2">
        <v>43572</v>
      </c>
      <c r="H5408" s="3">
        <v>43567</v>
      </c>
      <c r="I5408" t="s">
        <v>36</v>
      </c>
      <c r="J5408" t="s">
        <v>17</v>
      </c>
      <c r="K5408">
        <v>116070621</v>
      </c>
      <c r="L5408">
        <v>9161</v>
      </c>
    </row>
    <row r="5409" spans="1:12" ht="409.5" hidden="1" outlineLevel="2" x14ac:dyDescent="0.25">
      <c r="A5409" t="s">
        <v>1349</v>
      </c>
      <c r="B5409" s="1" t="s">
        <v>1350</v>
      </c>
      <c r="C5409" t="s">
        <v>303</v>
      </c>
      <c r="D5409" t="s">
        <v>15</v>
      </c>
      <c r="E5409">
        <v>4</v>
      </c>
      <c r="F5409" s="5">
        <v>43566</v>
      </c>
      <c r="G5409" s="2">
        <v>43567</v>
      </c>
      <c r="H5409" s="3">
        <v>43475</v>
      </c>
      <c r="I5409" t="s">
        <v>375</v>
      </c>
      <c r="J5409" t="s">
        <v>702</v>
      </c>
      <c r="K5409">
        <v>116070290</v>
      </c>
      <c r="L5409">
        <v>3024</v>
      </c>
    </row>
    <row r="5410" spans="1:12" ht="165" hidden="1" outlineLevel="2" x14ac:dyDescent="0.25">
      <c r="A5410" t="s">
        <v>1351</v>
      </c>
      <c r="B5410" s="1" t="s">
        <v>1352</v>
      </c>
      <c r="C5410" t="s">
        <v>214</v>
      </c>
      <c r="D5410" t="s">
        <v>15</v>
      </c>
      <c r="E5410">
        <v>4</v>
      </c>
      <c r="F5410" s="5">
        <v>43566</v>
      </c>
      <c r="G5410" s="2">
        <v>43577</v>
      </c>
      <c r="H5410" s="3">
        <v>43566</v>
      </c>
      <c r="I5410" t="s">
        <v>53</v>
      </c>
      <c r="J5410" t="s">
        <v>49</v>
      </c>
      <c r="K5410">
        <v>116071143</v>
      </c>
      <c r="L5410">
        <v>9862</v>
      </c>
    </row>
    <row r="5411" spans="1:12" outlineLevel="1" collapsed="1" x14ac:dyDescent="0.25">
      <c r="B5411" s="1"/>
      <c r="F5411" s="12" t="s">
        <v>12278</v>
      </c>
      <c r="G5411" s="2"/>
      <c r="H5411" s="3"/>
      <c r="K5411">
        <f>SUBTOTAL(3,K5396:K5410)</f>
        <v>15</v>
      </c>
    </row>
    <row r="5412" spans="1:12" ht="409.5" hidden="1" outlineLevel="2" x14ac:dyDescent="0.25">
      <c r="A5412" t="s">
        <v>1280</v>
      </c>
      <c r="B5412" s="1" t="s">
        <v>1281</v>
      </c>
      <c r="C5412" t="s">
        <v>1183</v>
      </c>
      <c r="D5412" t="s">
        <v>15</v>
      </c>
      <c r="E5412">
        <v>1</v>
      </c>
      <c r="F5412" s="5">
        <v>43565</v>
      </c>
      <c r="G5412" s="2">
        <v>43601</v>
      </c>
      <c r="H5412" s="3">
        <v>43565</v>
      </c>
      <c r="I5412" t="s">
        <v>60</v>
      </c>
      <c r="J5412" t="s">
        <v>61</v>
      </c>
      <c r="K5412">
        <v>115996061</v>
      </c>
      <c r="L5412">
        <v>1983</v>
      </c>
    </row>
    <row r="5413" spans="1:12" ht="180" hidden="1" outlineLevel="2" x14ac:dyDescent="0.25">
      <c r="A5413" t="s">
        <v>1282</v>
      </c>
      <c r="B5413" s="1" t="s">
        <v>1283</v>
      </c>
      <c r="C5413" t="s">
        <v>14</v>
      </c>
      <c r="D5413" t="s">
        <v>15</v>
      </c>
      <c r="E5413">
        <v>4</v>
      </c>
      <c r="F5413" s="5">
        <v>43565</v>
      </c>
      <c r="G5413" s="2">
        <v>43574</v>
      </c>
      <c r="H5413" s="3">
        <v>43566</v>
      </c>
      <c r="I5413" t="s">
        <v>39</v>
      </c>
      <c r="J5413" t="s">
        <v>17</v>
      </c>
      <c r="K5413">
        <v>115983804</v>
      </c>
      <c r="L5413">
        <v>6622</v>
      </c>
    </row>
    <row r="5414" spans="1:12" ht="180" hidden="1" outlineLevel="2" x14ac:dyDescent="0.25">
      <c r="A5414" t="s">
        <v>1284</v>
      </c>
      <c r="B5414" s="1" t="s">
        <v>1285</v>
      </c>
      <c r="C5414" t="s">
        <v>14</v>
      </c>
      <c r="D5414" t="s">
        <v>15</v>
      </c>
      <c r="E5414">
        <v>4</v>
      </c>
      <c r="F5414" s="5">
        <v>43565</v>
      </c>
      <c r="G5414" s="2">
        <v>43571</v>
      </c>
      <c r="H5414" s="3">
        <v>43565</v>
      </c>
      <c r="I5414" t="s">
        <v>45</v>
      </c>
      <c r="J5414" t="s">
        <v>17</v>
      </c>
      <c r="K5414">
        <v>115994443</v>
      </c>
      <c r="L5414">
        <v>9152</v>
      </c>
    </row>
    <row r="5415" spans="1:12" ht="210" hidden="1" outlineLevel="2" x14ac:dyDescent="0.25">
      <c r="A5415" t="s">
        <v>1286</v>
      </c>
      <c r="B5415" s="1" t="s">
        <v>1287</v>
      </c>
      <c r="C5415" t="s">
        <v>48</v>
      </c>
      <c r="D5415" t="s">
        <v>15</v>
      </c>
      <c r="E5415">
        <v>4</v>
      </c>
      <c r="F5415" s="5">
        <v>43565</v>
      </c>
      <c r="G5415" s="2">
        <v>43573</v>
      </c>
      <c r="H5415" s="3">
        <v>43567</v>
      </c>
      <c r="I5415" t="s">
        <v>53</v>
      </c>
      <c r="J5415" t="s">
        <v>17</v>
      </c>
      <c r="K5415">
        <v>115983639</v>
      </c>
      <c r="L5415">
        <v>9395</v>
      </c>
    </row>
    <row r="5416" spans="1:12" ht="255" hidden="1" outlineLevel="2" x14ac:dyDescent="0.25">
      <c r="A5416" t="s">
        <v>1288</v>
      </c>
      <c r="B5416" s="1" t="s">
        <v>1289</v>
      </c>
      <c r="C5416" t="s">
        <v>100</v>
      </c>
      <c r="D5416" t="s">
        <v>15</v>
      </c>
      <c r="E5416">
        <v>4</v>
      </c>
      <c r="F5416" s="5">
        <v>43565</v>
      </c>
      <c r="G5416" s="2">
        <v>43571</v>
      </c>
      <c r="H5416" s="3">
        <v>43568</v>
      </c>
      <c r="I5416" t="s">
        <v>110</v>
      </c>
      <c r="J5416" t="s">
        <v>17</v>
      </c>
      <c r="K5416">
        <v>116001888</v>
      </c>
      <c r="L5416">
        <v>10121</v>
      </c>
    </row>
    <row r="5417" spans="1:12" ht="240" hidden="1" outlineLevel="2" x14ac:dyDescent="0.25">
      <c r="A5417" t="s">
        <v>1290</v>
      </c>
      <c r="B5417" s="1" t="s">
        <v>1291</v>
      </c>
      <c r="C5417" t="s">
        <v>48</v>
      </c>
      <c r="D5417" t="s">
        <v>15</v>
      </c>
      <c r="E5417">
        <v>1</v>
      </c>
      <c r="F5417" s="5">
        <v>43565</v>
      </c>
      <c r="G5417" s="2">
        <v>43573</v>
      </c>
      <c r="H5417" s="3">
        <v>43566</v>
      </c>
      <c r="I5417" t="s">
        <v>94</v>
      </c>
      <c r="J5417" t="s">
        <v>17</v>
      </c>
      <c r="K5417">
        <v>116002003</v>
      </c>
      <c r="L5417">
        <v>9874</v>
      </c>
    </row>
    <row r="5418" spans="1:12" ht="405" hidden="1" outlineLevel="2" x14ac:dyDescent="0.25">
      <c r="A5418" t="s">
        <v>1292</v>
      </c>
      <c r="B5418" s="1" t="s">
        <v>1293</v>
      </c>
      <c r="C5418" t="s">
        <v>74</v>
      </c>
      <c r="D5418" t="s">
        <v>15</v>
      </c>
      <c r="E5418">
        <v>4</v>
      </c>
      <c r="F5418" s="5">
        <v>43565</v>
      </c>
      <c r="G5418" s="2">
        <v>43578</v>
      </c>
      <c r="H5418" s="3">
        <v>43568</v>
      </c>
      <c r="I5418" t="s">
        <v>403</v>
      </c>
      <c r="J5418" t="s">
        <v>17</v>
      </c>
      <c r="K5418">
        <v>116005845</v>
      </c>
      <c r="L5418">
        <v>9761</v>
      </c>
    </row>
    <row r="5419" spans="1:12" ht="240" hidden="1" outlineLevel="2" x14ac:dyDescent="0.25">
      <c r="A5419" t="s">
        <v>1294</v>
      </c>
      <c r="B5419" s="1" t="s">
        <v>1295</v>
      </c>
      <c r="C5419" t="s">
        <v>14</v>
      </c>
      <c r="D5419" t="s">
        <v>15</v>
      </c>
      <c r="E5419">
        <v>4</v>
      </c>
      <c r="F5419" s="5">
        <v>43565</v>
      </c>
      <c r="G5419" s="2">
        <v>43566</v>
      </c>
      <c r="H5419" s="3">
        <v>43566</v>
      </c>
      <c r="I5419" t="s">
        <v>42</v>
      </c>
      <c r="J5419" t="s">
        <v>17</v>
      </c>
      <c r="K5419">
        <v>116007178</v>
      </c>
      <c r="L5419">
        <v>3024</v>
      </c>
    </row>
    <row r="5420" spans="1:12" ht="225" hidden="1" outlineLevel="2" x14ac:dyDescent="0.25">
      <c r="A5420" t="s">
        <v>1296</v>
      </c>
      <c r="B5420" s="1" t="s">
        <v>1297</v>
      </c>
      <c r="C5420" t="s">
        <v>14</v>
      </c>
      <c r="D5420" t="s">
        <v>15</v>
      </c>
      <c r="E5420">
        <v>1</v>
      </c>
      <c r="F5420" s="5">
        <v>43565</v>
      </c>
      <c r="G5420" s="2">
        <v>43644</v>
      </c>
      <c r="H5420" s="3">
        <v>43565</v>
      </c>
      <c r="I5420" t="s">
        <v>39</v>
      </c>
      <c r="J5420" t="s">
        <v>17</v>
      </c>
      <c r="K5420">
        <v>116007648</v>
      </c>
      <c r="L5420">
        <v>2085</v>
      </c>
    </row>
    <row r="5421" spans="1:12" ht="345" hidden="1" outlineLevel="2" x14ac:dyDescent="0.25">
      <c r="A5421" t="s">
        <v>1298</v>
      </c>
      <c r="B5421" s="1" t="s">
        <v>1299</v>
      </c>
      <c r="C5421" t="s">
        <v>74</v>
      </c>
      <c r="D5421" t="s">
        <v>15</v>
      </c>
      <c r="E5421">
        <v>4</v>
      </c>
      <c r="F5421" s="5">
        <v>43565</v>
      </c>
      <c r="G5421" s="2">
        <v>43584</v>
      </c>
      <c r="H5421" s="3">
        <v>43568</v>
      </c>
      <c r="I5421" t="s">
        <v>403</v>
      </c>
      <c r="J5421" t="s">
        <v>17</v>
      </c>
      <c r="K5421">
        <v>116008390</v>
      </c>
      <c r="L5421">
        <v>9987</v>
      </c>
    </row>
    <row r="5422" spans="1:12" ht="210" hidden="1" outlineLevel="2" x14ac:dyDescent="0.25">
      <c r="A5422" t="s">
        <v>1300</v>
      </c>
      <c r="B5422" s="1" t="s">
        <v>1301</v>
      </c>
      <c r="C5422" t="s">
        <v>214</v>
      </c>
      <c r="D5422" t="s">
        <v>15</v>
      </c>
      <c r="E5422">
        <v>4</v>
      </c>
      <c r="F5422" s="5">
        <v>43565</v>
      </c>
      <c r="G5422" s="2">
        <v>43571</v>
      </c>
      <c r="H5422" s="3">
        <v>43566</v>
      </c>
      <c r="I5422" t="s">
        <v>151</v>
      </c>
      <c r="J5422" t="s">
        <v>17</v>
      </c>
      <c r="K5422">
        <v>116009144</v>
      </c>
      <c r="L5422">
        <v>9565</v>
      </c>
    </row>
    <row r="5423" spans="1:12" ht="210" hidden="1" outlineLevel="2" x14ac:dyDescent="0.25">
      <c r="A5423" t="s">
        <v>1302</v>
      </c>
      <c r="B5423" s="1" t="s">
        <v>1303</v>
      </c>
      <c r="C5423" t="s">
        <v>14</v>
      </c>
      <c r="D5423" t="s">
        <v>15</v>
      </c>
      <c r="E5423">
        <v>4</v>
      </c>
      <c r="F5423" s="5">
        <v>43565</v>
      </c>
      <c r="G5423" s="2">
        <v>43572</v>
      </c>
      <c r="H5423" s="3">
        <v>43567</v>
      </c>
      <c r="I5423" t="s">
        <v>60</v>
      </c>
      <c r="J5423" t="s">
        <v>17</v>
      </c>
      <c r="K5423">
        <v>116010126</v>
      </c>
      <c r="L5423">
        <v>16749</v>
      </c>
    </row>
    <row r="5424" spans="1:12" ht="270" hidden="1" outlineLevel="2" x14ac:dyDescent="0.25">
      <c r="A5424" t="s">
        <v>1304</v>
      </c>
      <c r="B5424" s="1" t="s">
        <v>1305</v>
      </c>
      <c r="C5424" t="s">
        <v>24</v>
      </c>
      <c r="D5424" t="s">
        <v>15</v>
      </c>
      <c r="E5424">
        <v>4</v>
      </c>
      <c r="F5424" s="5">
        <v>43565</v>
      </c>
      <c r="G5424" s="2">
        <v>43571</v>
      </c>
      <c r="H5424" s="3">
        <v>43568</v>
      </c>
      <c r="I5424" t="s">
        <v>53</v>
      </c>
      <c r="J5424" t="s">
        <v>17</v>
      </c>
      <c r="K5424">
        <v>116012564</v>
      </c>
      <c r="L5424">
        <v>9612</v>
      </c>
    </row>
    <row r="5425" spans="1:12" ht="210" hidden="1" outlineLevel="2" x14ac:dyDescent="0.25">
      <c r="A5425" t="s">
        <v>1306</v>
      </c>
      <c r="B5425" s="1" t="s">
        <v>1307</v>
      </c>
      <c r="C5425" t="s">
        <v>48</v>
      </c>
      <c r="D5425" t="s">
        <v>15</v>
      </c>
      <c r="E5425">
        <v>4</v>
      </c>
      <c r="F5425" s="5">
        <v>43565</v>
      </c>
      <c r="G5425" s="2">
        <v>43574</v>
      </c>
      <c r="H5425" s="3">
        <v>43568</v>
      </c>
      <c r="I5425" t="s">
        <v>75</v>
      </c>
      <c r="J5425" t="s">
        <v>17</v>
      </c>
      <c r="K5425">
        <v>116014250</v>
      </c>
      <c r="L5425">
        <v>3952</v>
      </c>
    </row>
    <row r="5426" spans="1:12" ht="165" hidden="1" outlineLevel="2" x14ac:dyDescent="0.25">
      <c r="A5426" t="s">
        <v>1308</v>
      </c>
      <c r="B5426" s="1" t="s">
        <v>1309</v>
      </c>
      <c r="C5426" t="s">
        <v>14</v>
      </c>
      <c r="D5426" t="s">
        <v>15</v>
      </c>
      <c r="E5426">
        <v>4</v>
      </c>
      <c r="F5426" s="5">
        <v>43565</v>
      </c>
      <c r="G5426" s="2">
        <v>43574</v>
      </c>
      <c r="H5426" s="3">
        <v>43567</v>
      </c>
      <c r="I5426" t="s">
        <v>39</v>
      </c>
      <c r="J5426" t="s">
        <v>17</v>
      </c>
      <c r="K5426">
        <v>116018603</v>
      </c>
      <c r="L5426">
        <v>6620</v>
      </c>
    </row>
    <row r="5427" spans="1:12" ht="225" hidden="1" outlineLevel="2" x14ac:dyDescent="0.25">
      <c r="A5427" t="s">
        <v>1310</v>
      </c>
      <c r="B5427" s="1" t="s">
        <v>1311</v>
      </c>
      <c r="C5427" t="s">
        <v>14</v>
      </c>
      <c r="D5427" t="s">
        <v>15</v>
      </c>
      <c r="E5427">
        <v>4</v>
      </c>
      <c r="F5427" s="5">
        <v>43565</v>
      </c>
      <c r="G5427" s="2">
        <v>43572</v>
      </c>
      <c r="H5427" s="3">
        <v>43566</v>
      </c>
      <c r="I5427" t="s">
        <v>45</v>
      </c>
      <c r="J5427" t="s">
        <v>17</v>
      </c>
      <c r="K5427">
        <v>116021781</v>
      </c>
      <c r="L5427">
        <v>9931</v>
      </c>
    </row>
    <row r="5428" spans="1:12" ht="300" hidden="1" outlineLevel="2" x14ac:dyDescent="0.25">
      <c r="A5428" t="s">
        <v>1312</v>
      </c>
      <c r="B5428" s="1" t="s">
        <v>1313</v>
      </c>
      <c r="C5428" t="s">
        <v>14</v>
      </c>
      <c r="D5428" t="s">
        <v>15</v>
      </c>
      <c r="E5428">
        <v>4</v>
      </c>
      <c r="F5428" s="5">
        <v>43565</v>
      </c>
      <c r="G5428" s="2">
        <v>43572</v>
      </c>
      <c r="H5428" s="3">
        <v>43566</v>
      </c>
      <c r="I5428" t="s">
        <v>45</v>
      </c>
      <c r="J5428" t="s">
        <v>17</v>
      </c>
      <c r="K5428">
        <v>116023252</v>
      </c>
      <c r="L5428">
        <v>9943</v>
      </c>
    </row>
    <row r="5429" spans="1:12" ht="180" hidden="1" outlineLevel="2" x14ac:dyDescent="0.25">
      <c r="A5429" t="s">
        <v>1314</v>
      </c>
      <c r="B5429" s="1" t="s">
        <v>1315</v>
      </c>
      <c r="C5429" t="s">
        <v>14</v>
      </c>
      <c r="D5429" t="s">
        <v>15</v>
      </c>
      <c r="E5429">
        <v>4</v>
      </c>
      <c r="F5429" s="5">
        <v>43565</v>
      </c>
      <c r="G5429" s="2">
        <v>43572</v>
      </c>
      <c r="H5429" s="3">
        <v>43566</v>
      </c>
      <c r="I5429" t="s">
        <v>53</v>
      </c>
      <c r="J5429" t="s">
        <v>17</v>
      </c>
      <c r="K5429">
        <v>116023276</v>
      </c>
      <c r="L5429">
        <v>9342</v>
      </c>
    </row>
    <row r="5430" spans="1:12" ht="409.5" hidden="1" outlineLevel="2" x14ac:dyDescent="0.25">
      <c r="A5430" t="s">
        <v>1316</v>
      </c>
      <c r="B5430" s="1" t="s">
        <v>1317</v>
      </c>
      <c r="C5430" t="s">
        <v>14</v>
      </c>
      <c r="D5430" t="s">
        <v>15</v>
      </c>
      <c r="E5430">
        <v>4</v>
      </c>
      <c r="F5430" s="5">
        <v>43565</v>
      </c>
      <c r="G5430" s="2">
        <v>43574</v>
      </c>
      <c r="H5430" s="3">
        <v>43566</v>
      </c>
      <c r="I5430" t="s">
        <v>151</v>
      </c>
      <c r="J5430" t="s">
        <v>66</v>
      </c>
      <c r="K5430">
        <v>116026149</v>
      </c>
      <c r="L5430">
        <v>6612</v>
      </c>
    </row>
    <row r="5431" spans="1:12" outlineLevel="1" collapsed="1" x14ac:dyDescent="0.25">
      <c r="B5431" s="1"/>
      <c r="F5431" s="12" t="s">
        <v>12279</v>
      </c>
      <c r="G5431" s="2"/>
      <c r="H5431" s="3"/>
      <c r="K5431">
        <f>SUBTOTAL(3,K5412:K5430)</f>
        <v>19</v>
      </c>
    </row>
    <row r="5432" spans="1:12" ht="330" hidden="1" outlineLevel="2" x14ac:dyDescent="0.25">
      <c r="A5432" t="s">
        <v>1245</v>
      </c>
      <c r="B5432" s="1" t="s">
        <v>1246</v>
      </c>
      <c r="C5432" t="s">
        <v>863</v>
      </c>
      <c r="D5432" t="s">
        <v>15</v>
      </c>
      <c r="E5432">
        <v>4</v>
      </c>
      <c r="F5432" s="5">
        <v>43564</v>
      </c>
      <c r="G5432" s="2">
        <v>43570</v>
      </c>
      <c r="H5432" s="3">
        <v>43566</v>
      </c>
      <c r="I5432" t="s">
        <v>36</v>
      </c>
      <c r="J5432" t="s">
        <v>17</v>
      </c>
      <c r="K5432">
        <v>115937435</v>
      </c>
      <c r="L5432">
        <v>9995</v>
      </c>
    </row>
    <row r="5433" spans="1:12" ht="180" hidden="1" outlineLevel="2" x14ac:dyDescent="0.25">
      <c r="A5433" t="s">
        <v>1247</v>
      </c>
      <c r="B5433" s="1" t="s">
        <v>1248</v>
      </c>
      <c r="C5433" t="s">
        <v>214</v>
      </c>
      <c r="D5433" t="s">
        <v>15</v>
      </c>
      <c r="E5433">
        <v>4</v>
      </c>
      <c r="F5433" s="5">
        <v>43564</v>
      </c>
      <c r="G5433" s="2">
        <v>43570</v>
      </c>
      <c r="H5433" s="3">
        <v>43567</v>
      </c>
      <c r="I5433" t="s">
        <v>39</v>
      </c>
      <c r="J5433" t="s">
        <v>17</v>
      </c>
      <c r="K5433">
        <v>115960230</v>
      </c>
      <c r="L5433">
        <v>9132</v>
      </c>
    </row>
    <row r="5434" spans="1:12" ht="210" hidden="1" outlineLevel="2" x14ac:dyDescent="0.25">
      <c r="A5434" t="s">
        <v>1249</v>
      </c>
      <c r="B5434" s="1" t="s">
        <v>1250</v>
      </c>
      <c r="C5434" t="s">
        <v>100</v>
      </c>
      <c r="D5434" t="s">
        <v>15</v>
      </c>
      <c r="E5434">
        <v>4</v>
      </c>
      <c r="F5434" s="5">
        <v>43564</v>
      </c>
      <c r="G5434" s="2">
        <v>43570</v>
      </c>
      <c r="H5434" s="3">
        <v>43565</v>
      </c>
      <c r="I5434" t="s">
        <v>151</v>
      </c>
      <c r="J5434" t="s">
        <v>17</v>
      </c>
      <c r="K5434">
        <v>115960560</v>
      </c>
      <c r="L5434">
        <v>9238</v>
      </c>
    </row>
    <row r="5435" spans="1:12" ht="45" hidden="1" outlineLevel="2" x14ac:dyDescent="0.25">
      <c r="A5435" t="s">
        <v>1251</v>
      </c>
      <c r="B5435" s="1" t="s">
        <v>1252</v>
      </c>
      <c r="C5435" t="s">
        <v>103</v>
      </c>
      <c r="D5435" t="s">
        <v>15</v>
      </c>
      <c r="E5435">
        <v>3</v>
      </c>
      <c r="F5435" s="5">
        <v>43564</v>
      </c>
      <c r="G5435" s="2">
        <v>43613</v>
      </c>
      <c r="H5435" s="3">
        <v>43567</v>
      </c>
      <c r="I5435" t="s">
        <v>1253</v>
      </c>
      <c r="J5435" t="s">
        <v>49</v>
      </c>
      <c r="K5435">
        <v>52332255</v>
      </c>
      <c r="L5435">
        <v>69805</v>
      </c>
    </row>
    <row r="5436" spans="1:12" ht="195" hidden="1" outlineLevel="2" x14ac:dyDescent="0.25">
      <c r="A5436" t="s">
        <v>1254</v>
      </c>
      <c r="B5436" s="1" t="s">
        <v>1255</v>
      </c>
      <c r="C5436" t="s">
        <v>14</v>
      </c>
      <c r="D5436" t="s">
        <v>15</v>
      </c>
      <c r="E5436">
        <v>4</v>
      </c>
      <c r="F5436" s="5">
        <v>43564</v>
      </c>
      <c r="G5436" s="2">
        <v>43571</v>
      </c>
      <c r="H5436" s="3">
        <v>43565</v>
      </c>
      <c r="I5436" t="s">
        <v>1256</v>
      </c>
      <c r="J5436" t="s">
        <v>17</v>
      </c>
      <c r="K5436">
        <v>115962394</v>
      </c>
      <c r="L5436">
        <v>10423</v>
      </c>
    </row>
    <row r="5437" spans="1:12" ht="150" hidden="1" outlineLevel="2" x14ac:dyDescent="0.25">
      <c r="A5437" t="s">
        <v>1257</v>
      </c>
      <c r="B5437" s="1" t="s">
        <v>1258</v>
      </c>
      <c r="C5437" t="s">
        <v>116</v>
      </c>
      <c r="D5437" t="s">
        <v>15</v>
      </c>
      <c r="E5437">
        <v>4</v>
      </c>
      <c r="F5437" s="5">
        <v>43564</v>
      </c>
      <c r="G5437" s="2">
        <v>43580</v>
      </c>
      <c r="H5437" s="3">
        <v>43571</v>
      </c>
      <c r="I5437" t="s">
        <v>124</v>
      </c>
      <c r="J5437" t="s">
        <v>186</v>
      </c>
      <c r="K5437">
        <v>115817900</v>
      </c>
      <c r="L5437">
        <v>9872</v>
      </c>
    </row>
    <row r="5438" spans="1:12" ht="255" hidden="1" outlineLevel="2" x14ac:dyDescent="0.25">
      <c r="A5438" t="s">
        <v>1259</v>
      </c>
      <c r="B5438" s="1" t="s">
        <v>1260</v>
      </c>
      <c r="C5438" t="s">
        <v>863</v>
      </c>
      <c r="D5438" t="s">
        <v>15</v>
      </c>
      <c r="E5438">
        <v>4</v>
      </c>
      <c r="F5438" s="5">
        <v>43564</v>
      </c>
      <c r="G5438" s="2">
        <v>43573</v>
      </c>
      <c r="H5438" s="3">
        <v>43567</v>
      </c>
      <c r="I5438" t="s">
        <v>110</v>
      </c>
      <c r="J5438" t="s">
        <v>17</v>
      </c>
      <c r="K5438">
        <v>115977217</v>
      </c>
      <c r="L5438">
        <v>3078</v>
      </c>
    </row>
    <row r="5439" spans="1:12" ht="210" hidden="1" outlineLevel="2" x14ac:dyDescent="0.25">
      <c r="A5439" t="s">
        <v>1261</v>
      </c>
      <c r="B5439" s="1" t="s">
        <v>1262</v>
      </c>
      <c r="C5439" t="s">
        <v>14</v>
      </c>
      <c r="D5439" t="s">
        <v>15</v>
      </c>
      <c r="E5439">
        <v>4</v>
      </c>
      <c r="F5439" s="5">
        <v>43564</v>
      </c>
      <c r="G5439" s="2">
        <v>43571</v>
      </c>
      <c r="H5439" s="3">
        <v>43565</v>
      </c>
      <c r="I5439" t="s">
        <v>1054</v>
      </c>
      <c r="J5439" t="s">
        <v>17</v>
      </c>
      <c r="K5439">
        <v>115977263</v>
      </c>
      <c r="L5439">
        <v>9599</v>
      </c>
    </row>
    <row r="5440" spans="1:12" ht="210" hidden="1" outlineLevel="2" x14ac:dyDescent="0.25">
      <c r="A5440" t="s">
        <v>1263</v>
      </c>
      <c r="B5440" s="1" t="s">
        <v>1264</v>
      </c>
      <c r="C5440" t="s">
        <v>144</v>
      </c>
      <c r="D5440" t="s">
        <v>15</v>
      </c>
      <c r="E5440">
        <v>4</v>
      </c>
      <c r="F5440" s="5">
        <v>43564</v>
      </c>
      <c r="G5440" s="2">
        <v>43577</v>
      </c>
      <c r="H5440" s="3">
        <v>43567</v>
      </c>
      <c r="I5440" t="s">
        <v>1036</v>
      </c>
      <c r="J5440" t="s">
        <v>17</v>
      </c>
      <c r="K5440">
        <v>115977278</v>
      </c>
      <c r="L5440">
        <v>10370</v>
      </c>
    </row>
    <row r="5441" spans="1:12" ht="180" hidden="1" outlineLevel="2" x14ac:dyDescent="0.25">
      <c r="A5441" t="s">
        <v>1265</v>
      </c>
      <c r="B5441" s="1" t="s">
        <v>1266</v>
      </c>
      <c r="C5441" t="s">
        <v>100</v>
      </c>
      <c r="D5441" t="s">
        <v>15</v>
      </c>
      <c r="E5441">
        <v>4</v>
      </c>
      <c r="F5441" s="5">
        <v>43564</v>
      </c>
      <c r="G5441" s="2">
        <v>43572</v>
      </c>
      <c r="H5441" s="3">
        <v>43565</v>
      </c>
      <c r="I5441" t="s">
        <v>42</v>
      </c>
      <c r="J5441" t="s">
        <v>17</v>
      </c>
      <c r="K5441">
        <v>115977700</v>
      </c>
      <c r="L5441">
        <v>9690</v>
      </c>
    </row>
    <row r="5442" spans="1:12" ht="315" hidden="1" outlineLevel="2" x14ac:dyDescent="0.25">
      <c r="A5442" t="s">
        <v>1267</v>
      </c>
      <c r="B5442" s="1" t="s">
        <v>1268</v>
      </c>
      <c r="C5442" t="s">
        <v>24</v>
      </c>
      <c r="D5442" t="s">
        <v>15</v>
      </c>
      <c r="E5442">
        <v>4</v>
      </c>
      <c r="F5442" s="5">
        <v>43564</v>
      </c>
      <c r="G5442" s="2">
        <v>43572</v>
      </c>
      <c r="H5442" s="3">
        <v>43567</v>
      </c>
      <c r="I5442" t="s">
        <v>110</v>
      </c>
      <c r="J5442" t="s">
        <v>17</v>
      </c>
      <c r="K5442">
        <v>115977792</v>
      </c>
      <c r="L5442">
        <v>9927</v>
      </c>
    </row>
    <row r="5443" spans="1:12" ht="240" hidden="1" outlineLevel="2" x14ac:dyDescent="0.25">
      <c r="A5443" t="s">
        <v>1269</v>
      </c>
      <c r="B5443" s="1" t="s">
        <v>1270</v>
      </c>
      <c r="C5443" t="s">
        <v>14</v>
      </c>
      <c r="D5443" t="s">
        <v>15</v>
      </c>
      <c r="E5443">
        <v>4</v>
      </c>
      <c r="F5443" s="5">
        <v>43564</v>
      </c>
      <c r="G5443" s="2">
        <v>43574</v>
      </c>
      <c r="H5443" s="3">
        <v>43564</v>
      </c>
      <c r="I5443" t="s">
        <v>39</v>
      </c>
      <c r="J5443" t="s">
        <v>17</v>
      </c>
      <c r="K5443">
        <v>115978647</v>
      </c>
      <c r="L5443">
        <v>6433</v>
      </c>
    </row>
    <row r="5444" spans="1:12" ht="180" hidden="1" outlineLevel="2" x14ac:dyDescent="0.25">
      <c r="A5444" t="s">
        <v>1271</v>
      </c>
      <c r="B5444" s="1" t="s">
        <v>1272</v>
      </c>
      <c r="C5444" t="s">
        <v>14</v>
      </c>
      <c r="D5444" t="s">
        <v>15</v>
      </c>
      <c r="E5444">
        <v>4</v>
      </c>
      <c r="F5444" s="5">
        <v>43564</v>
      </c>
      <c r="G5444" s="2">
        <v>43578</v>
      </c>
      <c r="H5444" s="3">
        <v>43567</v>
      </c>
      <c r="I5444" t="s">
        <v>75</v>
      </c>
      <c r="J5444" t="s">
        <v>17</v>
      </c>
      <c r="K5444">
        <v>115978384</v>
      </c>
      <c r="L5444">
        <v>9600</v>
      </c>
    </row>
    <row r="5445" spans="1:12" ht="255" hidden="1" outlineLevel="2" x14ac:dyDescent="0.25">
      <c r="A5445" t="s">
        <v>1273</v>
      </c>
      <c r="B5445" s="1" t="s">
        <v>1274</v>
      </c>
      <c r="C5445" t="s">
        <v>14</v>
      </c>
      <c r="D5445" t="s">
        <v>15</v>
      </c>
      <c r="E5445">
        <v>4</v>
      </c>
      <c r="F5445" s="5">
        <v>43564</v>
      </c>
      <c r="G5445" s="2">
        <v>43577</v>
      </c>
      <c r="H5445" s="3">
        <v>43567</v>
      </c>
      <c r="I5445" t="s">
        <v>113</v>
      </c>
      <c r="J5445" t="s">
        <v>66</v>
      </c>
      <c r="K5445">
        <v>115981680</v>
      </c>
      <c r="L5445">
        <v>9390</v>
      </c>
    </row>
    <row r="5446" spans="1:12" ht="409.5" hidden="1" outlineLevel="2" x14ac:dyDescent="0.25">
      <c r="A5446" t="s">
        <v>1275</v>
      </c>
      <c r="B5446" s="1" t="s">
        <v>1276</v>
      </c>
      <c r="C5446" t="s">
        <v>147</v>
      </c>
      <c r="D5446" t="s">
        <v>15</v>
      </c>
      <c r="E5446">
        <v>4</v>
      </c>
      <c r="F5446" s="5">
        <v>43564</v>
      </c>
      <c r="G5446" s="2">
        <v>43572</v>
      </c>
      <c r="H5446" s="3">
        <v>43567</v>
      </c>
      <c r="I5446" t="s">
        <v>45</v>
      </c>
      <c r="J5446" t="s">
        <v>61</v>
      </c>
      <c r="K5446">
        <v>115983478</v>
      </c>
      <c r="L5446">
        <v>9928</v>
      </c>
    </row>
    <row r="5447" spans="1:12" ht="409.5" hidden="1" outlineLevel="2" x14ac:dyDescent="0.25">
      <c r="A5447" t="s">
        <v>1277</v>
      </c>
      <c r="B5447" s="1" t="s">
        <v>1278</v>
      </c>
      <c r="C5447" t="s">
        <v>20</v>
      </c>
      <c r="D5447" t="s">
        <v>15</v>
      </c>
      <c r="E5447">
        <v>4</v>
      </c>
      <c r="F5447" s="5">
        <v>43564</v>
      </c>
      <c r="G5447" s="2">
        <v>43605</v>
      </c>
      <c r="H5447" s="3">
        <v>43564</v>
      </c>
      <c r="I5447" t="s">
        <v>1279</v>
      </c>
      <c r="J5447" t="s">
        <v>61</v>
      </c>
      <c r="K5447">
        <v>115983727</v>
      </c>
      <c r="L5447">
        <v>10475</v>
      </c>
    </row>
    <row r="5448" spans="1:12" outlineLevel="1" collapsed="1" x14ac:dyDescent="0.25">
      <c r="B5448" s="1"/>
      <c r="F5448" s="12" t="s">
        <v>12280</v>
      </c>
      <c r="G5448" s="2"/>
      <c r="H5448" s="3"/>
      <c r="K5448">
        <f>SUBTOTAL(3,K5432:K5447)</f>
        <v>16</v>
      </c>
    </row>
    <row r="5449" spans="1:12" ht="210" hidden="1" outlineLevel="2" x14ac:dyDescent="0.25">
      <c r="A5449" t="s">
        <v>1206</v>
      </c>
      <c r="B5449" s="1" t="s">
        <v>1207</v>
      </c>
      <c r="C5449" t="s">
        <v>48</v>
      </c>
      <c r="D5449" t="s">
        <v>15</v>
      </c>
      <c r="E5449">
        <v>4</v>
      </c>
      <c r="F5449" s="5">
        <v>43563</v>
      </c>
      <c r="G5449" s="2">
        <v>43577</v>
      </c>
      <c r="H5449" s="3">
        <v>43565</v>
      </c>
      <c r="I5449" t="s">
        <v>75</v>
      </c>
      <c r="J5449" t="s">
        <v>17</v>
      </c>
      <c r="K5449">
        <v>115895662</v>
      </c>
      <c r="L5449">
        <v>9915</v>
      </c>
    </row>
    <row r="5450" spans="1:12" ht="409.5" hidden="1" outlineLevel="2" x14ac:dyDescent="0.25">
      <c r="A5450" t="s">
        <v>1208</v>
      </c>
      <c r="B5450" s="1" t="s">
        <v>1209</v>
      </c>
      <c r="C5450" t="s">
        <v>14</v>
      </c>
      <c r="D5450" t="s">
        <v>15</v>
      </c>
      <c r="E5450">
        <v>4</v>
      </c>
      <c r="F5450" s="5">
        <v>43563</v>
      </c>
      <c r="G5450" s="2">
        <v>43584</v>
      </c>
      <c r="H5450" s="3">
        <v>43498</v>
      </c>
      <c r="I5450" t="s">
        <v>75</v>
      </c>
      <c r="J5450" t="s">
        <v>61</v>
      </c>
      <c r="K5450">
        <v>111765508</v>
      </c>
      <c r="L5450">
        <v>3039</v>
      </c>
    </row>
    <row r="5451" spans="1:12" ht="255" hidden="1" outlineLevel="2" x14ac:dyDescent="0.25">
      <c r="A5451" t="s">
        <v>1210</v>
      </c>
      <c r="B5451" s="1" t="s">
        <v>1211</v>
      </c>
      <c r="C5451" t="s">
        <v>14</v>
      </c>
      <c r="D5451" t="s">
        <v>15</v>
      </c>
      <c r="E5451">
        <v>4</v>
      </c>
      <c r="F5451" s="5">
        <v>43563</v>
      </c>
      <c r="G5451" s="2">
        <v>43578</v>
      </c>
      <c r="H5451" s="3">
        <v>43564</v>
      </c>
      <c r="I5451" t="s">
        <v>36</v>
      </c>
      <c r="J5451" t="s">
        <v>17</v>
      </c>
      <c r="K5451">
        <v>115919891</v>
      </c>
      <c r="L5451">
        <v>9329</v>
      </c>
    </row>
    <row r="5452" spans="1:12" ht="195" hidden="1" outlineLevel="2" x14ac:dyDescent="0.25">
      <c r="A5452" t="s">
        <v>1212</v>
      </c>
      <c r="B5452" s="1" t="s">
        <v>1213</v>
      </c>
      <c r="C5452" t="s">
        <v>214</v>
      </c>
      <c r="D5452" t="s">
        <v>15</v>
      </c>
      <c r="E5452">
        <v>4</v>
      </c>
      <c r="F5452" s="5">
        <v>43563</v>
      </c>
      <c r="G5452" s="2">
        <v>43570</v>
      </c>
      <c r="H5452" s="3">
        <v>43566</v>
      </c>
      <c r="I5452" t="s">
        <v>1090</v>
      </c>
      <c r="J5452" t="s">
        <v>17</v>
      </c>
      <c r="K5452">
        <v>115922995</v>
      </c>
      <c r="L5452">
        <v>9802</v>
      </c>
    </row>
    <row r="5453" spans="1:12" ht="45" hidden="1" outlineLevel="2" x14ac:dyDescent="0.25">
      <c r="A5453" t="s">
        <v>1214</v>
      </c>
      <c r="B5453" s="1" t="s">
        <v>1215</v>
      </c>
      <c r="C5453" t="s">
        <v>14</v>
      </c>
      <c r="D5453" t="s">
        <v>15</v>
      </c>
      <c r="E5453">
        <v>4</v>
      </c>
      <c r="F5453" s="5">
        <v>43563</v>
      </c>
      <c r="G5453" s="2">
        <v>43584</v>
      </c>
      <c r="H5453" s="3">
        <v>43563</v>
      </c>
      <c r="I5453" t="s">
        <v>39</v>
      </c>
      <c r="J5453" t="s">
        <v>17</v>
      </c>
      <c r="K5453">
        <v>52329776</v>
      </c>
      <c r="L5453">
        <v>69805</v>
      </c>
    </row>
    <row r="5454" spans="1:12" ht="409.5" hidden="1" outlineLevel="2" x14ac:dyDescent="0.25">
      <c r="A5454" t="s">
        <v>1216</v>
      </c>
      <c r="B5454" s="1" t="s">
        <v>1217</v>
      </c>
      <c r="C5454" t="s">
        <v>24</v>
      </c>
      <c r="D5454" t="s">
        <v>15</v>
      </c>
      <c r="E5454">
        <v>4</v>
      </c>
      <c r="F5454" s="5">
        <v>43563</v>
      </c>
      <c r="G5454" s="2">
        <v>43577</v>
      </c>
      <c r="H5454" s="3">
        <v>43566</v>
      </c>
      <c r="I5454" t="s">
        <v>75</v>
      </c>
      <c r="J5454" t="s">
        <v>17</v>
      </c>
      <c r="K5454">
        <v>115924965</v>
      </c>
      <c r="L5454">
        <v>2294</v>
      </c>
    </row>
    <row r="5455" spans="1:12" ht="255" hidden="1" outlineLevel="2" x14ac:dyDescent="0.25">
      <c r="A5455" t="s">
        <v>1218</v>
      </c>
      <c r="B5455" s="1" t="s">
        <v>1219</v>
      </c>
      <c r="C5455" t="s">
        <v>214</v>
      </c>
      <c r="D5455" t="s">
        <v>15</v>
      </c>
      <c r="E5455">
        <v>4</v>
      </c>
      <c r="F5455" s="5">
        <v>43563</v>
      </c>
      <c r="G5455" s="2">
        <v>43570</v>
      </c>
      <c r="H5455" s="3">
        <v>43563</v>
      </c>
      <c r="I5455" t="s">
        <v>1090</v>
      </c>
      <c r="J5455" t="s">
        <v>17</v>
      </c>
      <c r="K5455">
        <v>115926426</v>
      </c>
      <c r="L5455">
        <v>9320</v>
      </c>
    </row>
    <row r="5456" spans="1:12" ht="195" hidden="1" outlineLevel="2" x14ac:dyDescent="0.25">
      <c r="A5456" t="s">
        <v>1220</v>
      </c>
      <c r="B5456" s="1" t="s">
        <v>1221</v>
      </c>
      <c r="C5456" t="s">
        <v>14</v>
      </c>
      <c r="D5456" t="s">
        <v>15</v>
      </c>
      <c r="E5456">
        <v>4</v>
      </c>
      <c r="F5456" s="5">
        <v>43563</v>
      </c>
      <c r="G5456" s="2">
        <v>43570</v>
      </c>
      <c r="H5456" s="3">
        <v>43564</v>
      </c>
      <c r="I5456" t="s">
        <v>39</v>
      </c>
      <c r="J5456" t="s">
        <v>17</v>
      </c>
      <c r="K5456">
        <v>115926718</v>
      </c>
      <c r="L5456">
        <v>9972</v>
      </c>
    </row>
    <row r="5457" spans="1:12" ht="180" hidden="1" outlineLevel="2" x14ac:dyDescent="0.25">
      <c r="A5457" t="s">
        <v>1222</v>
      </c>
      <c r="B5457" s="1" t="s">
        <v>1223</v>
      </c>
      <c r="C5457" t="s">
        <v>14</v>
      </c>
      <c r="D5457" t="s">
        <v>15</v>
      </c>
      <c r="E5457">
        <v>4</v>
      </c>
      <c r="F5457" s="5">
        <v>43563</v>
      </c>
      <c r="G5457" s="2">
        <v>43570</v>
      </c>
      <c r="H5457" s="3">
        <v>43564</v>
      </c>
      <c r="I5457" t="s">
        <v>39</v>
      </c>
      <c r="J5457" t="s">
        <v>66</v>
      </c>
      <c r="K5457">
        <v>115928427</v>
      </c>
      <c r="L5457">
        <v>9809</v>
      </c>
    </row>
    <row r="5458" spans="1:12" ht="285" hidden="1" outlineLevel="2" x14ac:dyDescent="0.25">
      <c r="A5458" t="s">
        <v>1224</v>
      </c>
      <c r="B5458" s="1" t="s">
        <v>1225</v>
      </c>
      <c r="C5458" t="s">
        <v>48</v>
      </c>
      <c r="D5458" t="s">
        <v>15</v>
      </c>
      <c r="E5458">
        <v>4</v>
      </c>
      <c r="F5458" s="5">
        <v>43563</v>
      </c>
      <c r="G5458" s="2">
        <v>43672</v>
      </c>
      <c r="H5458" s="3">
        <v>43563</v>
      </c>
      <c r="I5458" t="s">
        <v>36</v>
      </c>
      <c r="J5458" t="s">
        <v>61</v>
      </c>
      <c r="K5458">
        <v>115930593</v>
      </c>
      <c r="L5458">
        <v>9793</v>
      </c>
    </row>
    <row r="5459" spans="1:12" ht="345" hidden="1" outlineLevel="2" x14ac:dyDescent="0.25">
      <c r="A5459" t="s">
        <v>1226</v>
      </c>
      <c r="B5459" s="1" t="s">
        <v>1227</v>
      </c>
      <c r="C5459" t="s">
        <v>14</v>
      </c>
      <c r="D5459" t="s">
        <v>15</v>
      </c>
      <c r="E5459">
        <v>4</v>
      </c>
      <c r="F5459" s="5">
        <v>43563</v>
      </c>
      <c r="G5459" s="2">
        <v>43571</v>
      </c>
      <c r="H5459" s="3">
        <v>43564</v>
      </c>
      <c r="I5459" t="s">
        <v>53</v>
      </c>
      <c r="J5459" t="s">
        <v>66</v>
      </c>
      <c r="K5459">
        <v>115932067</v>
      </c>
      <c r="L5459">
        <v>9186</v>
      </c>
    </row>
    <row r="5460" spans="1:12" ht="405" hidden="1" outlineLevel="2" x14ac:dyDescent="0.25">
      <c r="A5460" t="s">
        <v>1228</v>
      </c>
      <c r="B5460" s="1" t="s">
        <v>1229</v>
      </c>
      <c r="C5460" t="s">
        <v>14</v>
      </c>
      <c r="D5460" t="s">
        <v>15</v>
      </c>
      <c r="E5460">
        <v>4</v>
      </c>
      <c r="F5460" s="5">
        <v>43563</v>
      </c>
      <c r="G5460" s="2">
        <v>43577</v>
      </c>
      <c r="H5460" s="3">
        <v>43515</v>
      </c>
      <c r="I5460" t="s">
        <v>1230</v>
      </c>
      <c r="J5460" t="s">
        <v>61</v>
      </c>
      <c r="K5460">
        <v>112718874</v>
      </c>
      <c r="L5460">
        <v>9808</v>
      </c>
    </row>
    <row r="5461" spans="1:12" ht="360" hidden="1" outlineLevel="2" x14ac:dyDescent="0.25">
      <c r="A5461" t="s">
        <v>1231</v>
      </c>
      <c r="B5461" s="1" t="s">
        <v>1232</v>
      </c>
      <c r="C5461" t="s">
        <v>24</v>
      </c>
      <c r="D5461" t="s">
        <v>15</v>
      </c>
      <c r="E5461">
        <v>4</v>
      </c>
      <c r="F5461" s="5">
        <v>43563</v>
      </c>
      <c r="G5461" s="2">
        <v>43579</v>
      </c>
      <c r="H5461" s="3">
        <v>43566</v>
      </c>
      <c r="I5461" t="s">
        <v>25</v>
      </c>
      <c r="J5461" t="s">
        <v>17</v>
      </c>
      <c r="K5461">
        <v>115933839</v>
      </c>
      <c r="L5461">
        <v>4675</v>
      </c>
    </row>
    <row r="5462" spans="1:12" ht="240" hidden="1" outlineLevel="2" x14ac:dyDescent="0.25">
      <c r="A5462" t="s">
        <v>1233</v>
      </c>
      <c r="B5462" s="1" t="s">
        <v>1234</v>
      </c>
      <c r="C5462" t="s">
        <v>100</v>
      </c>
      <c r="D5462" t="s">
        <v>15</v>
      </c>
      <c r="E5462">
        <v>4</v>
      </c>
      <c r="F5462" s="5">
        <v>43563</v>
      </c>
      <c r="G5462" s="2">
        <v>43573</v>
      </c>
      <c r="H5462" s="3">
        <v>43566</v>
      </c>
      <c r="I5462" t="s">
        <v>45</v>
      </c>
      <c r="J5462" t="s">
        <v>17</v>
      </c>
      <c r="K5462">
        <v>115933862</v>
      </c>
      <c r="L5462">
        <v>4675</v>
      </c>
    </row>
    <row r="5463" spans="1:12" ht="195" hidden="1" outlineLevel="2" x14ac:dyDescent="0.25">
      <c r="A5463" t="s">
        <v>1235</v>
      </c>
      <c r="B5463" s="1" t="s">
        <v>1236</v>
      </c>
      <c r="C5463" t="s">
        <v>74</v>
      </c>
      <c r="D5463" t="s">
        <v>15</v>
      </c>
      <c r="E5463">
        <v>4</v>
      </c>
      <c r="F5463" s="5">
        <v>43563</v>
      </c>
      <c r="G5463" s="2">
        <v>43574</v>
      </c>
      <c r="H5463" s="3">
        <v>43565</v>
      </c>
      <c r="I5463" t="s">
        <v>45</v>
      </c>
      <c r="J5463" t="s">
        <v>66</v>
      </c>
      <c r="K5463">
        <v>52332055</v>
      </c>
      <c r="L5463" t="s">
        <v>1237</v>
      </c>
    </row>
    <row r="5464" spans="1:12" ht="360" hidden="1" outlineLevel="2" x14ac:dyDescent="0.25">
      <c r="A5464" t="s">
        <v>1238</v>
      </c>
      <c r="B5464" s="1" t="s">
        <v>1239</v>
      </c>
      <c r="C5464" t="s">
        <v>846</v>
      </c>
      <c r="D5464" t="s">
        <v>15</v>
      </c>
      <c r="E5464">
        <v>4</v>
      </c>
      <c r="F5464" s="5">
        <v>43563</v>
      </c>
      <c r="G5464" s="2">
        <v>43578</v>
      </c>
      <c r="H5464" s="3">
        <v>43566</v>
      </c>
      <c r="I5464" t="s">
        <v>45</v>
      </c>
      <c r="J5464" t="s">
        <v>66</v>
      </c>
      <c r="K5464">
        <v>52332041</v>
      </c>
      <c r="L5464">
        <v>74085</v>
      </c>
    </row>
    <row r="5465" spans="1:12" ht="300" hidden="1" outlineLevel="2" x14ac:dyDescent="0.25">
      <c r="A5465" t="s">
        <v>1240</v>
      </c>
      <c r="B5465" s="1" t="s">
        <v>1241</v>
      </c>
      <c r="C5465" t="s">
        <v>14</v>
      </c>
      <c r="D5465" t="s">
        <v>15</v>
      </c>
      <c r="E5465">
        <v>4</v>
      </c>
      <c r="F5465" s="5">
        <v>43563</v>
      </c>
      <c r="G5465" s="2">
        <v>43574</v>
      </c>
      <c r="H5465" s="3">
        <v>43566</v>
      </c>
      <c r="I5465" t="s">
        <v>45</v>
      </c>
      <c r="J5465" t="s">
        <v>66</v>
      </c>
      <c r="K5465">
        <v>52332124</v>
      </c>
      <c r="L5465">
        <v>74085</v>
      </c>
    </row>
    <row r="5466" spans="1:12" ht="240" hidden="1" outlineLevel="2" x14ac:dyDescent="0.25">
      <c r="A5466" t="s">
        <v>1242</v>
      </c>
      <c r="B5466" s="1" t="s">
        <v>1243</v>
      </c>
      <c r="C5466" t="s">
        <v>14</v>
      </c>
      <c r="D5466" t="s">
        <v>15</v>
      </c>
      <c r="E5466">
        <v>4</v>
      </c>
      <c r="F5466" s="5">
        <v>43563</v>
      </c>
      <c r="G5466" s="2">
        <v>43578</v>
      </c>
      <c r="H5466" s="3">
        <v>43566</v>
      </c>
      <c r="I5466" t="s">
        <v>60</v>
      </c>
      <c r="J5466" t="s">
        <v>66</v>
      </c>
      <c r="K5466">
        <v>52332145</v>
      </c>
      <c r="L5466" t="s">
        <v>1244</v>
      </c>
    </row>
    <row r="5467" spans="1:12" outlineLevel="1" collapsed="1" x14ac:dyDescent="0.25">
      <c r="B5467" s="1"/>
      <c r="F5467" s="12" t="s">
        <v>12281</v>
      </c>
      <c r="G5467" s="2"/>
      <c r="H5467" s="3"/>
      <c r="K5467">
        <f>SUBTOTAL(3,K5449:K5466)</f>
        <v>18</v>
      </c>
    </row>
    <row r="5468" spans="1:12" ht="409.5" hidden="1" outlineLevel="2" x14ac:dyDescent="0.25">
      <c r="A5468" t="s">
        <v>1196</v>
      </c>
      <c r="B5468" s="1" t="s">
        <v>1197</v>
      </c>
      <c r="C5468" t="s">
        <v>20</v>
      </c>
      <c r="D5468" t="s">
        <v>15</v>
      </c>
      <c r="E5468">
        <v>4</v>
      </c>
      <c r="F5468" s="5">
        <v>43562</v>
      </c>
      <c r="G5468" s="2">
        <v>43572</v>
      </c>
      <c r="H5468" s="3">
        <v>43562</v>
      </c>
      <c r="I5468" t="s">
        <v>366</v>
      </c>
      <c r="J5468" t="s">
        <v>66</v>
      </c>
      <c r="K5468">
        <v>115888208</v>
      </c>
      <c r="L5468">
        <v>9921</v>
      </c>
    </row>
    <row r="5469" spans="1:12" ht="285" hidden="1" outlineLevel="2" x14ac:dyDescent="0.25">
      <c r="A5469" t="s">
        <v>1198</v>
      </c>
      <c r="B5469" s="1" t="s">
        <v>1199</v>
      </c>
      <c r="C5469" t="s">
        <v>20</v>
      </c>
      <c r="D5469" t="s">
        <v>15</v>
      </c>
      <c r="E5469">
        <v>4</v>
      </c>
      <c r="F5469" s="5">
        <v>43562</v>
      </c>
      <c r="G5469" s="2">
        <v>43570</v>
      </c>
      <c r="H5469" s="3">
        <v>43562</v>
      </c>
      <c r="I5469" t="s">
        <v>366</v>
      </c>
      <c r="J5469" t="s">
        <v>66</v>
      </c>
      <c r="K5469">
        <v>115891803</v>
      </c>
      <c r="L5469">
        <v>9915</v>
      </c>
    </row>
    <row r="5470" spans="1:12" ht="300" hidden="1" outlineLevel="2" x14ac:dyDescent="0.25">
      <c r="A5470" t="s">
        <v>1200</v>
      </c>
      <c r="B5470" s="1" t="s">
        <v>1201</v>
      </c>
      <c r="C5470" t="s">
        <v>24</v>
      </c>
      <c r="D5470" t="s">
        <v>15</v>
      </c>
      <c r="E5470">
        <v>4</v>
      </c>
      <c r="F5470" s="5">
        <v>43562</v>
      </c>
      <c r="G5470" s="2">
        <v>43593</v>
      </c>
      <c r="H5470" s="3">
        <v>43565</v>
      </c>
      <c r="I5470" t="s">
        <v>1054</v>
      </c>
      <c r="J5470" t="s">
        <v>66</v>
      </c>
      <c r="K5470">
        <v>115892063</v>
      </c>
      <c r="L5470">
        <v>3911</v>
      </c>
    </row>
    <row r="5471" spans="1:12" ht="409.5" hidden="1" outlineLevel="2" x14ac:dyDescent="0.25">
      <c r="A5471" t="s">
        <v>1202</v>
      </c>
      <c r="B5471" s="1" t="s">
        <v>1203</v>
      </c>
      <c r="C5471" t="s">
        <v>14</v>
      </c>
      <c r="D5471" t="s">
        <v>15</v>
      </c>
      <c r="E5471">
        <v>4</v>
      </c>
      <c r="F5471" s="5">
        <v>43562</v>
      </c>
      <c r="G5471" s="2">
        <v>43585</v>
      </c>
      <c r="H5471" s="3">
        <v>43565</v>
      </c>
      <c r="I5471" t="s">
        <v>39</v>
      </c>
      <c r="J5471" t="s">
        <v>66</v>
      </c>
      <c r="K5471">
        <v>115894425</v>
      </c>
      <c r="L5471">
        <v>3947</v>
      </c>
    </row>
    <row r="5472" spans="1:12" ht="225" hidden="1" outlineLevel="2" x14ac:dyDescent="0.25">
      <c r="A5472" t="s">
        <v>1204</v>
      </c>
      <c r="B5472" s="1" t="s">
        <v>1205</v>
      </c>
      <c r="C5472" t="s">
        <v>231</v>
      </c>
      <c r="D5472" t="s">
        <v>15</v>
      </c>
      <c r="E5472">
        <v>4</v>
      </c>
      <c r="F5472" s="5">
        <v>43562</v>
      </c>
      <c r="G5472" s="2">
        <v>43572</v>
      </c>
      <c r="H5472" s="3">
        <v>43565</v>
      </c>
      <c r="I5472" t="s">
        <v>225</v>
      </c>
      <c r="J5472" t="s">
        <v>66</v>
      </c>
      <c r="K5472">
        <v>115893448</v>
      </c>
      <c r="L5472">
        <v>1983</v>
      </c>
    </row>
    <row r="5473" spans="1:12" outlineLevel="1" collapsed="1" x14ac:dyDescent="0.25">
      <c r="B5473" s="1"/>
      <c r="F5473" s="12" t="s">
        <v>12282</v>
      </c>
      <c r="G5473" s="2"/>
      <c r="H5473" s="3"/>
      <c r="K5473">
        <f>SUBTOTAL(3,K5468:K5472)</f>
        <v>5</v>
      </c>
    </row>
    <row r="5474" spans="1:12" ht="409.5" hidden="1" outlineLevel="2" x14ac:dyDescent="0.25">
      <c r="A5474" t="s">
        <v>1181</v>
      </c>
      <c r="B5474" s="1" t="s">
        <v>1182</v>
      </c>
      <c r="C5474" t="s">
        <v>1183</v>
      </c>
      <c r="D5474" t="s">
        <v>15</v>
      </c>
      <c r="E5474">
        <v>4</v>
      </c>
      <c r="F5474" s="5">
        <v>43561</v>
      </c>
      <c r="G5474" s="2">
        <v>43580</v>
      </c>
      <c r="H5474" s="3">
        <v>43561</v>
      </c>
      <c r="I5474" t="s">
        <v>258</v>
      </c>
      <c r="J5474" t="s">
        <v>66</v>
      </c>
      <c r="K5474">
        <v>115869997</v>
      </c>
      <c r="L5474">
        <v>816</v>
      </c>
    </row>
    <row r="5475" spans="1:12" ht="285" hidden="1" outlineLevel="2" x14ac:dyDescent="0.25">
      <c r="A5475" t="s">
        <v>1184</v>
      </c>
      <c r="B5475" s="1" t="s">
        <v>1185</v>
      </c>
      <c r="C5475" t="s">
        <v>231</v>
      </c>
      <c r="D5475" t="s">
        <v>15</v>
      </c>
      <c r="E5475">
        <v>4</v>
      </c>
      <c r="F5475" s="5">
        <v>43561</v>
      </c>
      <c r="G5475" s="2">
        <v>43585</v>
      </c>
      <c r="H5475" s="3">
        <v>43561</v>
      </c>
      <c r="I5475" t="s">
        <v>1186</v>
      </c>
      <c r="J5475" t="s">
        <v>66</v>
      </c>
      <c r="K5475">
        <v>115871922</v>
      </c>
      <c r="L5475">
        <v>816</v>
      </c>
    </row>
    <row r="5476" spans="1:12" ht="409.5" hidden="1" outlineLevel="2" x14ac:dyDescent="0.25">
      <c r="A5476" t="s">
        <v>1187</v>
      </c>
      <c r="B5476" s="1" t="s">
        <v>1188</v>
      </c>
      <c r="C5476" t="s">
        <v>1183</v>
      </c>
      <c r="D5476" t="s">
        <v>15</v>
      </c>
      <c r="E5476">
        <v>4</v>
      </c>
      <c r="F5476" s="5">
        <v>43561</v>
      </c>
      <c r="G5476" s="2">
        <v>43574</v>
      </c>
      <c r="H5476" s="3">
        <v>43561</v>
      </c>
      <c r="I5476" t="s">
        <v>75</v>
      </c>
      <c r="J5476" t="s">
        <v>66</v>
      </c>
      <c r="K5476">
        <v>115873700</v>
      </c>
      <c r="L5476" t="s">
        <v>1189</v>
      </c>
    </row>
    <row r="5477" spans="1:12" ht="195" hidden="1" outlineLevel="2" x14ac:dyDescent="0.25">
      <c r="A5477" t="s">
        <v>1190</v>
      </c>
      <c r="B5477" s="1" t="s">
        <v>1191</v>
      </c>
      <c r="C5477" t="s">
        <v>14</v>
      </c>
      <c r="D5477" t="s">
        <v>15</v>
      </c>
      <c r="E5477">
        <v>4</v>
      </c>
      <c r="F5477" s="5">
        <v>43561</v>
      </c>
      <c r="G5477" s="2">
        <v>43570</v>
      </c>
      <c r="H5477" s="3">
        <v>43562</v>
      </c>
      <c r="I5477" t="s">
        <v>60</v>
      </c>
      <c r="J5477" t="s">
        <v>66</v>
      </c>
      <c r="K5477">
        <v>115878211</v>
      </c>
      <c r="L5477">
        <v>10165</v>
      </c>
    </row>
    <row r="5478" spans="1:12" ht="195" hidden="1" outlineLevel="2" x14ac:dyDescent="0.25">
      <c r="A5478" t="s">
        <v>1192</v>
      </c>
      <c r="B5478" s="1" t="s">
        <v>1193</v>
      </c>
      <c r="C5478" t="s">
        <v>14</v>
      </c>
      <c r="D5478" t="s">
        <v>15</v>
      </c>
      <c r="E5478">
        <v>4</v>
      </c>
      <c r="F5478" s="5">
        <v>43561</v>
      </c>
      <c r="G5478" s="2">
        <v>43570</v>
      </c>
      <c r="H5478" s="3">
        <v>43563</v>
      </c>
      <c r="I5478" t="s">
        <v>151</v>
      </c>
      <c r="J5478" t="s">
        <v>66</v>
      </c>
      <c r="K5478">
        <v>115880509</v>
      </c>
      <c r="L5478">
        <v>1173</v>
      </c>
    </row>
    <row r="5479" spans="1:12" ht="315" hidden="1" outlineLevel="2" x14ac:dyDescent="0.25">
      <c r="A5479" t="s">
        <v>1194</v>
      </c>
      <c r="B5479" s="1" t="s">
        <v>1195</v>
      </c>
      <c r="C5479" t="s">
        <v>147</v>
      </c>
      <c r="D5479" t="s">
        <v>15</v>
      </c>
      <c r="E5479">
        <v>4</v>
      </c>
      <c r="F5479" s="5">
        <v>43561</v>
      </c>
      <c r="G5479" s="2">
        <v>43574</v>
      </c>
      <c r="H5479" s="3">
        <v>43563</v>
      </c>
      <c r="I5479" t="s">
        <v>300</v>
      </c>
      <c r="J5479" t="s">
        <v>66</v>
      </c>
      <c r="K5479">
        <v>115878391</v>
      </c>
      <c r="L5479">
        <v>4799</v>
      </c>
    </row>
    <row r="5480" spans="1:12" outlineLevel="1" collapsed="1" x14ac:dyDescent="0.25">
      <c r="B5480" s="1"/>
      <c r="F5480" s="12" t="s">
        <v>12283</v>
      </c>
      <c r="G5480" s="2"/>
      <c r="H5480" s="3"/>
      <c r="K5480">
        <f>SUBTOTAL(3,K5474:K5479)</f>
        <v>6</v>
      </c>
    </row>
    <row r="5481" spans="1:12" ht="285" hidden="1" outlineLevel="2" x14ac:dyDescent="0.25">
      <c r="A5481" t="s">
        <v>1155</v>
      </c>
      <c r="B5481" s="1" t="s">
        <v>1156</v>
      </c>
      <c r="C5481" t="s">
        <v>48</v>
      </c>
      <c r="D5481" t="s">
        <v>15</v>
      </c>
      <c r="E5481">
        <v>4</v>
      </c>
      <c r="F5481" s="5">
        <v>43560</v>
      </c>
      <c r="G5481" s="2">
        <v>43572</v>
      </c>
      <c r="H5481" s="3">
        <v>43560</v>
      </c>
      <c r="I5481" t="s">
        <v>42</v>
      </c>
      <c r="J5481" t="s">
        <v>17</v>
      </c>
      <c r="K5481">
        <v>115779491</v>
      </c>
      <c r="L5481">
        <v>9329</v>
      </c>
    </row>
    <row r="5482" spans="1:12" ht="195" hidden="1" outlineLevel="2" x14ac:dyDescent="0.25">
      <c r="A5482" t="s">
        <v>1157</v>
      </c>
      <c r="B5482" s="1" t="s">
        <v>1158</v>
      </c>
      <c r="C5482" t="s">
        <v>14</v>
      </c>
      <c r="D5482" t="s">
        <v>15</v>
      </c>
      <c r="E5482">
        <v>4</v>
      </c>
      <c r="F5482" s="5">
        <v>43560</v>
      </c>
      <c r="G5482" s="2">
        <v>43567</v>
      </c>
      <c r="H5482" s="3">
        <v>43560</v>
      </c>
      <c r="I5482" t="s">
        <v>39</v>
      </c>
      <c r="J5482" t="s">
        <v>17</v>
      </c>
      <c r="K5482">
        <v>115820119</v>
      </c>
      <c r="L5482">
        <v>6620</v>
      </c>
    </row>
    <row r="5483" spans="1:12" ht="390" hidden="1" outlineLevel="2" x14ac:dyDescent="0.25">
      <c r="A5483" t="s">
        <v>1159</v>
      </c>
      <c r="B5483" s="1" t="s">
        <v>1160</v>
      </c>
      <c r="C5483" t="s">
        <v>147</v>
      </c>
      <c r="D5483" t="s">
        <v>15</v>
      </c>
      <c r="E5483">
        <v>4</v>
      </c>
      <c r="F5483" s="5">
        <v>43560</v>
      </c>
      <c r="G5483" s="2">
        <v>43567</v>
      </c>
      <c r="H5483" s="3">
        <v>43560</v>
      </c>
      <c r="I5483" t="s">
        <v>60</v>
      </c>
      <c r="J5483" t="s">
        <v>61</v>
      </c>
      <c r="K5483">
        <v>115820809</v>
      </c>
      <c r="L5483">
        <v>9879</v>
      </c>
    </row>
    <row r="5484" spans="1:12" ht="60" hidden="1" outlineLevel="2" x14ac:dyDescent="0.25">
      <c r="A5484" t="s">
        <v>1161</v>
      </c>
      <c r="B5484" s="1" t="s">
        <v>1162</v>
      </c>
      <c r="C5484" t="s">
        <v>147</v>
      </c>
      <c r="D5484" t="s">
        <v>15</v>
      </c>
      <c r="E5484">
        <v>1</v>
      </c>
      <c r="F5484" s="5">
        <v>43560</v>
      </c>
      <c r="G5484" s="2">
        <v>43564</v>
      </c>
      <c r="H5484" s="3">
        <v>43560</v>
      </c>
      <c r="I5484" t="s">
        <v>300</v>
      </c>
      <c r="J5484" t="s">
        <v>17</v>
      </c>
      <c r="K5484" t="s">
        <v>1163</v>
      </c>
      <c r="L5484">
        <v>5042019</v>
      </c>
    </row>
    <row r="5485" spans="1:12" ht="150" hidden="1" outlineLevel="2" x14ac:dyDescent="0.25">
      <c r="A5485" t="s">
        <v>1164</v>
      </c>
      <c r="B5485" s="1" t="s">
        <v>1165</v>
      </c>
      <c r="C5485" t="s">
        <v>147</v>
      </c>
      <c r="D5485" t="s">
        <v>15</v>
      </c>
      <c r="E5485">
        <v>4</v>
      </c>
      <c r="F5485" s="5">
        <v>43560</v>
      </c>
      <c r="G5485" s="2">
        <v>43602</v>
      </c>
      <c r="H5485" s="3">
        <v>43563</v>
      </c>
      <c r="I5485" t="s">
        <v>60</v>
      </c>
      <c r="J5485" t="s">
        <v>17</v>
      </c>
      <c r="K5485">
        <v>115825260</v>
      </c>
      <c r="L5485">
        <v>5131</v>
      </c>
    </row>
    <row r="5486" spans="1:12" ht="285" hidden="1" outlineLevel="2" x14ac:dyDescent="0.25">
      <c r="A5486" t="s">
        <v>1166</v>
      </c>
      <c r="B5486" s="1" t="s">
        <v>1167</v>
      </c>
      <c r="C5486" t="s">
        <v>1168</v>
      </c>
      <c r="D5486" t="s">
        <v>15</v>
      </c>
      <c r="E5486">
        <v>4</v>
      </c>
      <c r="F5486" s="5">
        <v>43560</v>
      </c>
      <c r="G5486" s="2">
        <v>43579</v>
      </c>
      <c r="H5486" s="3">
        <v>43563</v>
      </c>
      <c r="I5486" t="s">
        <v>42</v>
      </c>
      <c r="J5486" t="s">
        <v>17</v>
      </c>
      <c r="K5486">
        <v>115819022</v>
      </c>
      <c r="L5486">
        <v>9807</v>
      </c>
    </row>
    <row r="5487" spans="1:12" ht="210" hidden="1" outlineLevel="2" x14ac:dyDescent="0.25">
      <c r="A5487" t="s">
        <v>1169</v>
      </c>
      <c r="B5487" s="1" t="s">
        <v>1170</v>
      </c>
      <c r="C5487" t="s">
        <v>14</v>
      </c>
      <c r="D5487" t="s">
        <v>15</v>
      </c>
      <c r="E5487">
        <v>4</v>
      </c>
      <c r="F5487" s="5">
        <v>43560</v>
      </c>
      <c r="G5487" s="2">
        <v>43567</v>
      </c>
      <c r="H5487" s="3">
        <v>43563</v>
      </c>
      <c r="I5487" t="s">
        <v>39</v>
      </c>
      <c r="J5487" t="s">
        <v>66</v>
      </c>
      <c r="K5487">
        <v>115835272</v>
      </c>
      <c r="L5487">
        <v>9546</v>
      </c>
    </row>
    <row r="5488" spans="1:12" ht="240" hidden="1" outlineLevel="2" x14ac:dyDescent="0.25">
      <c r="A5488" t="s">
        <v>1171</v>
      </c>
      <c r="B5488" s="1" t="s">
        <v>1172</v>
      </c>
      <c r="C5488" t="s">
        <v>147</v>
      </c>
      <c r="D5488" t="s">
        <v>15</v>
      </c>
      <c r="E5488">
        <v>4</v>
      </c>
      <c r="F5488" s="5">
        <v>43560</v>
      </c>
      <c r="G5488" s="2">
        <v>43567</v>
      </c>
      <c r="H5488" s="3">
        <v>43560</v>
      </c>
      <c r="I5488" t="s">
        <v>75</v>
      </c>
      <c r="J5488" t="s">
        <v>66</v>
      </c>
      <c r="K5488">
        <v>115839022</v>
      </c>
      <c r="L5488">
        <v>9810</v>
      </c>
    </row>
    <row r="5489" spans="1:12" ht="409.5" hidden="1" outlineLevel="2" x14ac:dyDescent="0.25">
      <c r="A5489" t="s">
        <v>1173</v>
      </c>
      <c r="B5489" s="1" t="s">
        <v>1174</v>
      </c>
      <c r="C5489" t="s">
        <v>24</v>
      </c>
      <c r="D5489" t="s">
        <v>15</v>
      </c>
      <c r="E5489">
        <v>4</v>
      </c>
      <c r="F5489" s="5">
        <v>43560</v>
      </c>
      <c r="G5489" s="2">
        <v>43580</v>
      </c>
      <c r="H5489" s="3">
        <v>43563</v>
      </c>
      <c r="I5489" t="s">
        <v>300</v>
      </c>
      <c r="J5489" t="s">
        <v>17</v>
      </c>
      <c r="K5489">
        <v>115839200</v>
      </c>
      <c r="L5489">
        <v>3947</v>
      </c>
    </row>
    <row r="5490" spans="1:12" ht="409.5" hidden="1" outlineLevel="2" x14ac:dyDescent="0.25">
      <c r="A5490" t="s">
        <v>1175</v>
      </c>
      <c r="B5490" s="1" t="s">
        <v>1176</v>
      </c>
      <c r="C5490" t="s">
        <v>147</v>
      </c>
      <c r="D5490" t="s">
        <v>15</v>
      </c>
      <c r="E5490">
        <v>4</v>
      </c>
      <c r="F5490" s="5">
        <v>43560</v>
      </c>
      <c r="G5490" s="2">
        <v>43571</v>
      </c>
      <c r="H5490" s="3">
        <v>43563</v>
      </c>
      <c r="I5490" t="s">
        <v>300</v>
      </c>
      <c r="J5490" t="s">
        <v>17</v>
      </c>
      <c r="K5490">
        <v>115840253</v>
      </c>
      <c r="L5490">
        <v>2676</v>
      </c>
    </row>
    <row r="5491" spans="1:12" ht="180" hidden="1" outlineLevel="2" x14ac:dyDescent="0.25">
      <c r="A5491" t="s">
        <v>1177</v>
      </c>
      <c r="B5491" s="1" t="s">
        <v>1178</v>
      </c>
      <c r="C5491" t="s">
        <v>207</v>
      </c>
      <c r="D5491" t="s">
        <v>15</v>
      </c>
      <c r="E5491">
        <v>4</v>
      </c>
      <c r="F5491" s="5">
        <v>43560</v>
      </c>
      <c r="G5491" s="2">
        <v>43570</v>
      </c>
      <c r="H5491" s="3">
        <v>43561</v>
      </c>
      <c r="I5491" t="s">
        <v>94</v>
      </c>
      <c r="J5491" t="s">
        <v>17</v>
      </c>
      <c r="K5491">
        <v>115840328</v>
      </c>
      <c r="L5491" t="s">
        <v>657</v>
      </c>
    </row>
    <row r="5492" spans="1:12" ht="270" hidden="1" outlineLevel="2" x14ac:dyDescent="0.25">
      <c r="A5492" t="s">
        <v>1179</v>
      </c>
      <c r="B5492" s="1" t="s">
        <v>1180</v>
      </c>
      <c r="C5492" t="s">
        <v>48</v>
      </c>
      <c r="D5492" t="s">
        <v>15</v>
      </c>
      <c r="E5492">
        <v>4</v>
      </c>
      <c r="F5492" s="5">
        <v>43560</v>
      </c>
      <c r="G5492" s="2">
        <v>43577</v>
      </c>
      <c r="H5492" s="3">
        <v>43563</v>
      </c>
      <c r="I5492" t="s">
        <v>29</v>
      </c>
      <c r="J5492" t="s">
        <v>66</v>
      </c>
      <c r="K5492">
        <v>115842778</v>
      </c>
      <c r="L5492">
        <v>9233</v>
      </c>
    </row>
    <row r="5493" spans="1:12" outlineLevel="1" collapsed="1" x14ac:dyDescent="0.25">
      <c r="B5493" s="1"/>
      <c r="F5493" s="12" t="s">
        <v>12284</v>
      </c>
      <c r="G5493" s="2"/>
      <c r="H5493" s="3"/>
      <c r="K5493">
        <f>SUBTOTAL(3,K5481:K5492)</f>
        <v>12</v>
      </c>
    </row>
    <row r="5494" spans="1:12" ht="195" hidden="1" outlineLevel="2" x14ac:dyDescent="0.25">
      <c r="A5494" t="s">
        <v>1119</v>
      </c>
      <c r="B5494" s="1" t="s">
        <v>1120</v>
      </c>
      <c r="C5494" t="s">
        <v>303</v>
      </c>
      <c r="D5494" t="s">
        <v>15</v>
      </c>
      <c r="E5494">
        <v>4</v>
      </c>
      <c r="F5494" s="5">
        <v>43559</v>
      </c>
      <c r="G5494" s="2">
        <v>43567</v>
      </c>
      <c r="H5494" s="3">
        <v>43562</v>
      </c>
      <c r="I5494" t="s">
        <v>42</v>
      </c>
      <c r="J5494" t="s">
        <v>17</v>
      </c>
      <c r="K5494">
        <v>115757039</v>
      </c>
      <c r="L5494">
        <v>9348</v>
      </c>
    </row>
    <row r="5495" spans="1:12" ht="180" hidden="1" outlineLevel="2" x14ac:dyDescent="0.25">
      <c r="A5495" t="s">
        <v>1121</v>
      </c>
      <c r="B5495" s="1" t="s">
        <v>1122</v>
      </c>
      <c r="C5495" t="s">
        <v>207</v>
      </c>
      <c r="D5495" t="s">
        <v>15</v>
      </c>
      <c r="E5495">
        <v>4</v>
      </c>
      <c r="F5495" s="5">
        <v>43559</v>
      </c>
      <c r="G5495" s="2">
        <v>43567</v>
      </c>
      <c r="H5495" s="3">
        <v>43561</v>
      </c>
      <c r="I5495" t="s">
        <v>36</v>
      </c>
      <c r="J5495" t="s">
        <v>17</v>
      </c>
      <c r="K5495">
        <v>115732670</v>
      </c>
      <c r="L5495">
        <v>9700</v>
      </c>
    </row>
    <row r="5496" spans="1:12" ht="255" hidden="1" outlineLevel="2" x14ac:dyDescent="0.25">
      <c r="A5496" t="s">
        <v>1123</v>
      </c>
      <c r="B5496" s="1" t="s">
        <v>1124</v>
      </c>
      <c r="C5496" t="s">
        <v>147</v>
      </c>
      <c r="D5496" t="s">
        <v>15</v>
      </c>
      <c r="E5496">
        <v>4</v>
      </c>
      <c r="F5496" s="5">
        <v>43559</v>
      </c>
      <c r="G5496" s="2">
        <v>43570</v>
      </c>
      <c r="H5496" s="3">
        <v>43562</v>
      </c>
      <c r="I5496" t="s">
        <v>25</v>
      </c>
      <c r="J5496" t="s">
        <v>17</v>
      </c>
      <c r="K5496">
        <v>115763016</v>
      </c>
      <c r="L5496">
        <v>4952</v>
      </c>
    </row>
    <row r="5497" spans="1:12" ht="165" hidden="1" outlineLevel="2" x14ac:dyDescent="0.25">
      <c r="A5497" t="s">
        <v>1125</v>
      </c>
      <c r="B5497" s="1" t="s">
        <v>1126</v>
      </c>
      <c r="C5497" t="s">
        <v>147</v>
      </c>
      <c r="D5497" t="s">
        <v>15</v>
      </c>
      <c r="E5497">
        <v>4</v>
      </c>
      <c r="F5497" s="5">
        <v>43559</v>
      </c>
      <c r="G5497" s="2">
        <v>43567</v>
      </c>
      <c r="H5497" s="3">
        <v>43562</v>
      </c>
      <c r="I5497" t="s">
        <v>25</v>
      </c>
      <c r="J5497" t="s">
        <v>17</v>
      </c>
      <c r="K5497">
        <v>115737697</v>
      </c>
      <c r="L5497" t="s">
        <v>1127</v>
      </c>
    </row>
    <row r="5498" spans="1:12" ht="345" hidden="1" outlineLevel="2" x14ac:dyDescent="0.25">
      <c r="A5498" t="s">
        <v>1128</v>
      </c>
      <c r="B5498" s="1" t="s">
        <v>1129</v>
      </c>
      <c r="C5498" t="s">
        <v>144</v>
      </c>
      <c r="D5498" t="s">
        <v>15</v>
      </c>
      <c r="E5498">
        <v>4</v>
      </c>
      <c r="F5498" s="5">
        <v>43559</v>
      </c>
      <c r="G5498" s="2">
        <v>43579</v>
      </c>
      <c r="H5498" s="3">
        <v>43562</v>
      </c>
      <c r="I5498" t="s">
        <v>42</v>
      </c>
      <c r="J5498" t="s">
        <v>17</v>
      </c>
      <c r="K5498">
        <v>115767193</v>
      </c>
      <c r="L5498">
        <v>9536</v>
      </c>
    </row>
    <row r="5499" spans="1:12" ht="180" hidden="1" outlineLevel="2" x14ac:dyDescent="0.25">
      <c r="A5499" t="s">
        <v>1130</v>
      </c>
      <c r="B5499" s="1" t="s">
        <v>1131</v>
      </c>
      <c r="C5499" t="s">
        <v>207</v>
      </c>
      <c r="D5499" t="s">
        <v>15</v>
      </c>
      <c r="E5499">
        <v>4</v>
      </c>
      <c r="F5499" s="5">
        <v>43559</v>
      </c>
      <c r="G5499" s="2">
        <v>43570</v>
      </c>
      <c r="H5499" s="3">
        <v>43561</v>
      </c>
      <c r="I5499" t="s">
        <v>53</v>
      </c>
      <c r="J5499" t="s">
        <v>17</v>
      </c>
      <c r="K5499">
        <v>115732586</v>
      </c>
      <c r="L5499">
        <v>9700</v>
      </c>
    </row>
    <row r="5500" spans="1:12" ht="240" hidden="1" outlineLevel="2" x14ac:dyDescent="0.25">
      <c r="A5500" t="s">
        <v>1132</v>
      </c>
      <c r="B5500" s="1" t="s">
        <v>1133</v>
      </c>
      <c r="C5500" t="s">
        <v>147</v>
      </c>
      <c r="D5500" t="s">
        <v>15</v>
      </c>
      <c r="E5500">
        <v>4</v>
      </c>
      <c r="F5500" s="5">
        <v>43559</v>
      </c>
      <c r="G5500" s="2">
        <v>43565</v>
      </c>
      <c r="H5500" s="3">
        <v>43560</v>
      </c>
      <c r="I5500" t="s">
        <v>25</v>
      </c>
      <c r="J5500" t="s">
        <v>17</v>
      </c>
      <c r="K5500">
        <v>115771844</v>
      </c>
      <c r="L5500">
        <v>9927</v>
      </c>
    </row>
    <row r="5501" spans="1:12" ht="285" hidden="1" outlineLevel="2" x14ac:dyDescent="0.25">
      <c r="A5501" t="s">
        <v>1134</v>
      </c>
      <c r="B5501" s="1" t="s">
        <v>1135</v>
      </c>
      <c r="C5501" t="s">
        <v>14</v>
      </c>
      <c r="D5501" t="s">
        <v>15</v>
      </c>
      <c r="E5501">
        <v>4</v>
      </c>
      <c r="F5501" s="5">
        <v>43559</v>
      </c>
      <c r="G5501" s="2">
        <v>43567</v>
      </c>
      <c r="H5501" s="3">
        <v>43558</v>
      </c>
      <c r="I5501" t="s">
        <v>39</v>
      </c>
      <c r="J5501" t="s">
        <v>66</v>
      </c>
      <c r="K5501">
        <v>115726955</v>
      </c>
      <c r="L5501" t="s">
        <v>1136</v>
      </c>
    </row>
    <row r="5502" spans="1:12" ht="270" hidden="1" outlineLevel="2" x14ac:dyDescent="0.25">
      <c r="A5502" t="s">
        <v>1137</v>
      </c>
      <c r="B5502" s="1" t="s">
        <v>1138</v>
      </c>
      <c r="C5502" t="s">
        <v>863</v>
      </c>
      <c r="D5502" t="s">
        <v>15</v>
      </c>
      <c r="E5502">
        <v>4</v>
      </c>
      <c r="F5502" s="5">
        <v>43559</v>
      </c>
      <c r="G5502" s="2">
        <v>43567</v>
      </c>
      <c r="H5502" s="3">
        <v>43560</v>
      </c>
      <c r="I5502" t="s">
        <v>45</v>
      </c>
      <c r="J5502" t="s">
        <v>66</v>
      </c>
      <c r="K5502">
        <v>115769068</v>
      </c>
      <c r="L5502">
        <v>48218</v>
      </c>
    </row>
    <row r="5503" spans="1:12" ht="240" hidden="1" outlineLevel="2" x14ac:dyDescent="0.25">
      <c r="A5503" t="s">
        <v>1139</v>
      </c>
      <c r="B5503" s="1" t="s">
        <v>1140</v>
      </c>
      <c r="C5503" t="s">
        <v>14</v>
      </c>
      <c r="D5503" t="s">
        <v>15</v>
      </c>
      <c r="E5503">
        <v>4</v>
      </c>
      <c r="F5503" s="5">
        <v>43559</v>
      </c>
      <c r="G5503" s="2">
        <v>43567</v>
      </c>
      <c r="H5503" s="3">
        <v>43560</v>
      </c>
      <c r="I5503" t="s">
        <v>60</v>
      </c>
      <c r="J5503" t="s">
        <v>17</v>
      </c>
      <c r="K5503">
        <v>115776872</v>
      </c>
      <c r="L5503">
        <v>9811</v>
      </c>
    </row>
    <row r="5504" spans="1:12" ht="135" hidden="1" outlineLevel="2" x14ac:dyDescent="0.25">
      <c r="A5504" t="s">
        <v>1141</v>
      </c>
      <c r="B5504" s="1" t="s">
        <v>1142</v>
      </c>
      <c r="C5504" t="s">
        <v>48</v>
      </c>
      <c r="D5504" t="s">
        <v>15</v>
      </c>
      <c r="E5504">
        <v>4</v>
      </c>
      <c r="F5504" s="5">
        <v>43559</v>
      </c>
      <c r="G5504" s="2">
        <v>43574</v>
      </c>
      <c r="H5504" s="3">
        <v>43564</v>
      </c>
      <c r="I5504" t="s">
        <v>58</v>
      </c>
      <c r="J5504" t="s">
        <v>17</v>
      </c>
      <c r="K5504">
        <v>52292027</v>
      </c>
      <c r="L5504">
        <v>69805</v>
      </c>
    </row>
    <row r="5505" spans="1:12" ht="300" hidden="1" outlineLevel="2" x14ac:dyDescent="0.25">
      <c r="A5505" t="s">
        <v>1143</v>
      </c>
      <c r="B5505" s="1" t="s">
        <v>1144</v>
      </c>
      <c r="C5505" t="s">
        <v>147</v>
      </c>
      <c r="D5505" t="s">
        <v>15</v>
      </c>
      <c r="E5505">
        <v>4</v>
      </c>
      <c r="F5505" s="5">
        <v>43559</v>
      </c>
      <c r="G5505" s="2">
        <v>43567</v>
      </c>
      <c r="H5505" s="3">
        <v>43562</v>
      </c>
      <c r="I5505" t="s">
        <v>45</v>
      </c>
      <c r="J5505" t="s">
        <v>17</v>
      </c>
      <c r="K5505">
        <v>115778999</v>
      </c>
      <c r="L5505">
        <v>9928</v>
      </c>
    </row>
    <row r="5506" spans="1:12" ht="150" hidden="1" outlineLevel="2" x14ac:dyDescent="0.25">
      <c r="A5506" t="s">
        <v>1145</v>
      </c>
      <c r="B5506" s="1" t="s">
        <v>1146</v>
      </c>
      <c r="C5506" t="s">
        <v>14</v>
      </c>
      <c r="D5506" t="s">
        <v>15</v>
      </c>
      <c r="E5506">
        <v>4</v>
      </c>
      <c r="F5506" s="5">
        <v>43559</v>
      </c>
      <c r="G5506" s="2">
        <v>43570</v>
      </c>
      <c r="H5506" s="3">
        <v>43562</v>
      </c>
      <c r="I5506" t="s">
        <v>1054</v>
      </c>
      <c r="J5506" t="s">
        <v>66</v>
      </c>
      <c r="K5506">
        <v>115780383</v>
      </c>
      <c r="L5506">
        <v>9158</v>
      </c>
    </row>
    <row r="5507" spans="1:12" ht="315" hidden="1" outlineLevel="2" x14ac:dyDescent="0.25">
      <c r="A5507" t="s">
        <v>1147</v>
      </c>
      <c r="B5507" s="1" t="s">
        <v>1148</v>
      </c>
      <c r="C5507" t="s">
        <v>14</v>
      </c>
      <c r="D5507" t="s">
        <v>15</v>
      </c>
      <c r="E5507">
        <v>4</v>
      </c>
      <c r="F5507" s="5">
        <v>43559</v>
      </c>
      <c r="G5507" s="2">
        <v>43570</v>
      </c>
      <c r="H5507" s="3">
        <v>43559</v>
      </c>
      <c r="I5507" t="s">
        <v>151</v>
      </c>
      <c r="J5507" t="s">
        <v>66</v>
      </c>
      <c r="K5507">
        <v>115781114</v>
      </c>
      <c r="L5507">
        <v>6433</v>
      </c>
    </row>
    <row r="5508" spans="1:12" ht="270" hidden="1" outlineLevel="2" x14ac:dyDescent="0.25">
      <c r="A5508" t="s">
        <v>1149</v>
      </c>
      <c r="B5508" s="1" t="s">
        <v>1150</v>
      </c>
      <c r="C5508" t="s">
        <v>147</v>
      </c>
      <c r="D5508" t="s">
        <v>15</v>
      </c>
      <c r="E5508">
        <v>4</v>
      </c>
      <c r="F5508" s="5">
        <v>43559</v>
      </c>
      <c r="G5508" s="2">
        <v>43577</v>
      </c>
      <c r="H5508" s="3">
        <v>43561</v>
      </c>
      <c r="I5508" t="s">
        <v>25</v>
      </c>
      <c r="J5508" t="s">
        <v>61</v>
      </c>
      <c r="K5508">
        <v>115783517</v>
      </c>
      <c r="L5508">
        <v>6433</v>
      </c>
    </row>
    <row r="5509" spans="1:12" ht="180" hidden="1" outlineLevel="2" x14ac:dyDescent="0.25">
      <c r="A5509" t="s">
        <v>1151</v>
      </c>
      <c r="B5509" s="1" t="s">
        <v>1152</v>
      </c>
      <c r="C5509" t="s">
        <v>24</v>
      </c>
      <c r="D5509" t="s">
        <v>15</v>
      </c>
      <c r="E5509">
        <v>4</v>
      </c>
      <c r="F5509" s="5">
        <v>43559</v>
      </c>
      <c r="G5509" s="2">
        <v>43574</v>
      </c>
      <c r="H5509" s="3">
        <v>43561</v>
      </c>
      <c r="I5509" t="s">
        <v>25</v>
      </c>
      <c r="J5509" t="s">
        <v>61</v>
      </c>
      <c r="K5509">
        <v>115783546</v>
      </c>
      <c r="L5509">
        <v>6433</v>
      </c>
    </row>
    <row r="5510" spans="1:12" ht="225" hidden="1" outlineLevel="2" x14ac:dyDescent="0.25">
      <c r="A5510" t="s">
        <v>1153</v>
      </c>
      <c r="B5510" s="1" t="s">
        <v>1154</v>
      </c>
      <c r="C5510" t="s">
        <v>14</v>
      </c>
      <c r="D5510" t="s">
        <v>15</v>
      </c>
      <c r="E5510">
        <v>4</v>
      </c>
      <c r="F5510" s="5">
        <v>43559</v>
      </c>
      <c r="G5510" s="2">
        <v>43567</v>
      </c>
      <c r="H5510" s="3">
        <v>43562</v>
      </c>
      <c r="I5510" t="s">
        <v>75</v>
      </c>
      <c r="J5510" t="s">
        <v>61</v>
      </c>
      <c r="K5510">
        <v>115783733</v>
      </c>
      <c r="L5510">
        <v>9944</v>
      </c>
    </row>
    <row r="5511" spans="1:12" outlineLevel="1" collapsed="1" x14ac:dyDescent="0.25">
      <c r="B5511" s="1"/>
      <c r="F5511" s="12" t="s">
        <v>12285</v>
      </c>
      <c r="G5511" s="2"/>
      <c r="H5511" s="3"/>
      <c r="K5511">
        <f>SUBTOTAL(3,K5494:K5510)</f>
        <v>17</v>
      </c>
    </row>
    <row r="5512" spans="1:12" ht="120" hidden="1" outlineLevel="2" x14ac:dyDescent="0.25">
      <c r="A5512" t="s">
        <v>1084</v>
      </c>
      <c r="B5512" s="1" t="s">
        <v>1085</v>
      </c>
      <c r="C5512" t="s">
        <v>14</v>
      </c>
      <c r="D5512" t="s">
        <v>15</v>
      </c>
      <c r="E5512">
        <v>3</v>
      </c>
      <c r="F5512" s="5">
        <v>43558</v>
      </c>
      <c r="G5512" s="2">
        <v>43564</v>
      </c>
      <c r="H5512" s="3">
        <v>43560</v>
      </c>
      <c r="I5512" t="s">
        <v>60</v>
      </c>
      <c r="J5512" t="s">
        <v>17</v>
      </c>
      <c r="K5512">
        <v>115557387</v>
      </c>
      <c r="L5512">
        <v>10080</v>
      </c>
    </row>
    <row r="5513" spans="1:12" ht="225" hidden="1" outlineLevel="2" x14ac:dyDescent="0.25">
      <c r="A5513" t="s">
        <v>1086</v>
      </c>
      <c r="B5513" s="1" t="s">
        <v>1087</v>
      </c>
      <c r="C5513" t="s">
        <v>1029</v>
      </c>
      <c r="D5513" t="s">
        <v>15</v>
      </c>
      <c r="E5513">
        <v>4</v>
      </c>
      <c r="F5513" s="5">
        <v>43558</v>
      </c>
      <c r="G5513" s="2">
        <v>43570</v>
      </c>
      <c r="H5513" s="3">
        <v>43557</v>
      </c>
      <c r="I5513" t="s">
        <v>16</v>
      </c>
      <c r="J5513" t="s">
        <v>17</v>
      </c>
      <c r="K5513">
        <v>115557977</v>
      </c>
      <c r="L5513">
        <v>9599</v>
      </c>
    </row>
    <row r="5514" spans="1:12" ht="150" hidden="1" outlineLevel="2" x14ac:dyDescent="0.25">
      <c r="A5514" t="s">
        <v>1088</v>
      </c>
      <c r="B5514" s="1" t="s">
        <v>1089</v>
      </c>
      <c r="C5514" t="s">
        <v>14</v>
      </c>
      <c r="D5514" t="s">
        <v>15</v>
      </c>
      <c r="E5514">
        <v>4</v>
      </c>
      <c r="F5514" s="5">
        <v>43558</v>
      </c>
      <c r="G5514" s="2">
        <v>43565</v>
      </c>
      <c r="H5514" s="3">
        <v>43559</v>
      </c>
      <c r="I5514" t="s">
        <v>1090</v>
      </c>
      <c r="J5514" t="s">
        <v>17</v>
      </c>
      <c r="K5514">
        <v>115669022</v>
      </c>
      <c r="L5514">
        <v>9554</v>
      </c>
    </row>
    <row r="5515" spans="1:12" ht="195" hidden="1" outlineLevel="2" x14ac:dyDescent="0.25">
      <c r="A5515" t="s">
        <v>1091</v>
      </c>
      <c r="B5515" s="1" t="s">
        <v>1092</v>
      </c>
      <c r="C5515" t="s">
        <v>14</v>
      </c>
      <c r="D5515" t="s">
        <v>15</v>
      </c>
      <c r="E5515">
        <v>4</v>
      </c>
      <c r="F5515" s="5">
        <v>43558</v>
      </c>
      <c r="G5515" s="2">
        <v>43565</v>
      </c>
      <c r="H5515" s="3">
        <v>43559</v>
      </c>
      <c r="I5515" t="s">
        <v>53</v>
      </c>
      <c r="J5515" t="s">
        <v>17</v>
      </c>
      <c r="K5515">
        <v>115724554</v>
      </c>
      <c r="L5515">
        <v>1300</v>
      </c>
    </row>
    <row r="5516" spans="1:12" ht="195" hidden="1" outlineLevel="2" x14ac:dyDescent="0.25">
      <c r="A5516" t="s">
        <v>1093</v>
      </c>
      <c r="B5516" s="1" t="s">
        <v>1094</v>
      </c>
      <c r="C5516" t="s">
        <v>100</v>
      </c>
      <c r="D5516" t="s">
        <v>15</v>
      </c>
      <c r="E5516">
        <v>4</v>
      </c>
      <c r="F5516" s="5">
        <v>43558</v>
      </c>
      <c r="G5516" s="2">
        <v>43565</v>
      </c>
      <c r="H5516" s="3">
        <v>43561</v>
      </c>
      <c r="I5516" t="s">
        <v>29</v>
      </c>
      <c r="J5516" t="s">
        <v>17</v>
      </c>
      <c r="K5516">
        <v>115725610</v>
      </c>
      <c r="L5516">
        <v>9371</v>
      </c>
    </row>
    <row r="5517" spans="1:12" ht="255" hidden="1" outlineLevel="2" x14ac:dyDescent="0.25">
      <c r="A5517" t="s">
        <v>1095</v>
      </c>
      <c r="B5517" s="1" t="s">
        <v>1096</v>
      </c>
      <c r="C5517" t="s">
        <v>231</v>
      </c>
      <c r="D5517" t="s">
        <v>15</v>
      </c>
      <c r="E5517">
        <v>4</v>
      </c>
      <c r="F5517" s="5">
        <v>43558</v>
      </c>
      <c r="G5517" s="2">
        <v>43571</v>
      </c>
      <c r="H5517" s="3">
        <v>43561</v>
      </c>
      <c r="I5517" t="s">
        <v>29</v>
      </c>
      <c r="J5517" t="s">
        <v>17</v>
      </c>
      <c r="K5517">
        <v>115725721</v>
      </c>
      <c r="L5517">
        <v>9371</v>
      </c>
    </row>
    <row r="5518" spans="1:12" ht="285" hidden="1" outlineLevel="2" x14ac:dyDescent="0.25">
      <c r="A5518" t="s">
        <v>1097</v>
      </c>
      <c r="B5518" s="1" t="s">
        <v>1098</v>
      </c>
      <c r="C5518" t="s">
        <v>24</v>
      </c>
      <c r="D5518" t="s">
        <v>15</v>
      </c>
      <c r="E5518">
        <v>4</v>
      </c>
      <c r="F5518" s="5">
        <v>43558</v>
      </c>
      <c r="G5518" s="2">
        <v>43567</v>
      </c>
      <c r="H5518" s="3">
        <v>43561</v>
      </c>
      <c r="I5518" t="s">
        <v>36</v>
      </c>
      <c r="J5518" t="s">
        <v>17</v>
      </c>
      <c r="K5518">
        <v>115726431</v>
      </c>
      <c r="L5518">
        <v>9805</v>
      </c>
    </row>
    <row r="5519" spans="1:12" ht="210" hidden="1" outlineLevel="2" x14ac:dyDescent="0.25">
      <c r="A5519" t="s">
        <v>1099</v>
      </c>
      <c r="B5519" s="1" t="s">
        <v>1100</v>
      </c>
      <c r="C5519" t="s">
        <v>14</v>
      </c>
      <c r="D5519" t="s">
        <v>15</v>
      </c>
      <c r="E5519">
        <v>4</v>
      </c>
      <c r="F5519" s="5">
        <v>43558</v>
      </c>
      <c r="G5519" s="2">
        <v>43567</v>
      </c>
      <c r="H5519" s="3">
        <v>43561</v>
      </c>
      <c r="I5519" t="s">
        <v>45</v>
      </c>
      <c r="J5519" t="s">
        <v>17</v>
      </c>
      <c r="K5519">
        <v>115726630</v>
      </c>
      <c r="L5519">
        <v>9928</v>
      </c>
    </row>
    <row r="5520" spans="1:12" ht="270" hidden="1" outlineLevel="2" x14ac:dyDescent="0.25">
      <c r="A5520" t="s">
        <v>1101</v>
      </c>
      <c r="B5520" s="1" t="s">
        <v>1102</v>
      </c>
      <c r="C5520" t="s">
        <v>24</v>
      </c>
      <c r="D5520" t="s">
        <v>15</v>
      </c>
      <c r="E5520">
        <v>4</v>
      </c>
      <c r="F5520" s="5">
        <v>43558</v>
      </c>
      <c r="G5520" s="2">
        <v>43593</v>
      </c>
      <c r="H5520" s="3">
        <v>43561</v>
      </c>
      <c r="I5520" t="s">
        <v>75</v>
      </c>
      <c r="J5520" t="s">
        <v>17</v>
      </c>
      <c r="K5520">
        <v>115727305</v>
      </c>
      <c r="L5520">
        <v>10240</v>
      </c>
    </row>
    <row r="5521" spans="1:12" ht="180" hidden="1" outlineLevel="2" x14ac:dyDescent="0.25">
      <c r="A5521" t="s">
        <v>1103</v>
      </c>
      <c r="B5521" s="1" t="s">
        <v>1104</v>
      </c>
      <c r="C5521" t="s">
        <v>100</v>
      </c>
      <c r="D5521" t="s">
        <v>15</v>
      </c>
      <c r="E5521">
        <v>4</v>
      </c>
      <c r="F5521" s="5">
        <v>43558</v>
      </c>
      <c r="G5521" s="2">
        <v>43567</v>
      </c>
      <c r="H5521" s="3">
        <v>43561</v>
      </c>
      <c r="I5521" t="s">
        <v>110</v>
      </c>
      <c r="J5521" t="s">
        <v>17</v>
      </c>
      <c r="K5521">
        <v>115727759</v>
      </c>
      <c r="L5521">
        <v>9832</v>
      </c>
    </row>
    <row r="5522" spans="1:12" ht="210" hidden="1" outlineLevel="2" x14ac:dyDescent="0.25">
      <c r="A5522" t="s">
        <v>1105</v>
      </c>
      <c r="B5522" s="1" t="s">
        <v>1106</v>
      </c>
      <c r="C5522" t="s">
        <v>231</v>
      </c>
      <c r="D5522" t="s">
        <v>15</v>
      </c>
      <c r="E5522">
        <v>4</v>
      </c>
      <c r="F5522" s="5">
        <v>43558</v>
      </c>
      <c r="G5522" s="2">
        <v>43588</v>
      </c>
      <c r="H5522" s="3">
        <v>43561</v>
      </c>
      <c r="I5522" t="s">
        <v>232</v>
      </c>
      <c r="J5522" t="s">
        <v>17</v>
      </c>
      <c r="K5522">
        <v>115727820</v>
      </c>
      <c r="L5522">
        <v>9832</v>
      </c>
    </row>
    <row r="5523" spans="1:12" ht="225" hidden="1" outlineLevel="2" x14ac:dyDescent="0.25">
      <c r="A5523" t="s">
        <v>1107</v>
      </c>
      <c r="B5523" s="1" t="s">
        <v>1108</v>
      </c>
      <c r="C5523" t="s">
        <v>82</v>
      </c>
      <c r="D5523" t="s">
        <v>15</v>
      </c>
      <c r="E5523">
        <v>4</v>
      </c>
      <c r="F5523" s="5">
        <v>43558</v>
      </c>
      <c r="G5523" s="2">
        <v>43567</v>
      </c>
      <c r="H5523" s="3">
        <v>43561</v>
      </c>
      <c r="I5523" t="s">
        <v>42</v>
      </c>
      <c r="J5523" t="s">
        <v>17</v>
      </c>
      <c r="K5523">
        <v>115728781</v>
      </c>
      <c r="L5523">
        <v>9172</v>
      </c>
    </row>
    <row r="5524" spans="1:12" ht="285" hidden="1" outlineLevel="2" x14ac:dyDescent="0.25">
      <c r="A5524" t="s">
        <v>1109</v>
      </c>
      <c r="B5524" s="1" t="s">
        <v>1110</v>
      </c>
      <c r="C5524" t="s">
        <v>846</v>
      </c>
      <c r="D5524" t="s">
        <v>15</v>
      </c>
      <c r="E5524">
        <v>4</v>
      </c>
      <c r="F5524" s="5">
        <v>43558</v>
      </c>
      <c r="G5524" s="2">
        <v>43572</v>
      </c>
      <c r="H5524" s="3">
        <v>43553</v>
      </c>
      <c r="I5524" t="s">
        <v>29</v>
      </c>
      <c r="J5524" t="s">
        <v>49</v>
      </c>
      <c r="K5524">
        <v>114899868</v>
      </c>
      <c r="L5524">
        <v>2676</v>
      </c>
    </row>
    <row r="5525" spans="1:12" ht="255" hidden="1" outlineLevel="2" x14ac:dyDescent="0.25">
      <c r="A5525" t="s">
        <v>1111</v>
      </c>
      <c r="B5525" s="1" t="s">
        <v>1112</v>
      </c>
      <c r="C5525" t="s">
        <v>100</v>
      </c>
      <c r="D5525" t="s">
        <v>15</v>
      </c>
      <c r="E5525">
        <v>4</v>
      </c>
      <c r="F5525" s="5">
        <v>43558</v>
      </c>
      <c r="G5525" s="2">
        <v>43567</v>
      </c>
      <c r="H5525" s="3">
        <v>43561</v>
      </c>
      <c r="I5525" t="s">
        <v>110</v>
      </c>
      <c r="J5525" t="s">
        <v>66</v>
      </c>
      <c r="K5525">
        <v>115734659</v>
      </c>
      <c r="L5525">
        <v>9130</v>
      </c>
    </row>
    <row r="5526" spans="1:12" ht="409.5" hidden="1" outlineLevel="2" x14ac:dyDescent="0.25">
      <c r="A5526" t="s">
        <v>1113</v>
      </c>
      <c r="B5526" s="1" t="s">
        <v>1114</v>
      </c>
      <c r="C5526" t="s">
        <v>863</v>
      </c>
      <c r="D5526" t="s">
        <v>15</v>
      </c>
      <c r="E5526">
        <v>4</v>
      </c>
      <c r="F5526" s="5">
        <v>43558</v>
      </c>
      <c r="G5526" s="2">
        <v>43578</v>
      </c>
      <c r="H5526" s="3">
        <v>43561</v>
      </c>
      <c r="I5526" t="s">
        <v>45</v>
      </c>
      <c r="J5526" t="s">
        <v>66</v>
      </c>
      <c r="K5526">
        <v>115734696</v>
      </c>
      <c r="L5526">
        <v>9822</v>
      </c>
    </row>
    <row r="5527" spans="1:12" ht="409.5" hidden="1" outlineLevel="2" x14ac:dyDescent="0.25">
      <c r="A5527" t="s">
        <v>1115</v>
      </c>
      <c r="B5527" s="1" t="s">
        <v>1116</v>
      </c>
      <c r="C5527" t="s">
        <v>147</v>
      </c>
      <c r="D5527" t="s">
        <v>15</v>
      </c>
      <c r="E5527">
        <v>3</v>
      </c>
      <c r="F5527" s="5">
        <v>43558</v>
      </c>
      <c r="G5527" s="2">
        <v>43698</v>
      </c>
      <c r="H5527" s="3">
        <v>43561</v>
      </c>
      <c r="I5527" t="s">
        <v>25</v>
      </c>
      <c r="J5527" t="s">
        <v>66</v>
      </c>
      <c r="K5527">
        <v>115737472</v>
      </c>
      <c r="L5527">
        <v>9927</v>
      </c>
    </row>
    <row r="5528" spans="1:12" ht="300" hidden="1" outlineLevel="2" x14ac:dyDescent="0.25">
      <c r="A5528" t="s">
        <v>1117</v>
      </c>
      <c r="B5528" s="1" t="s">
        <v>1118</v>
      </c>
      <c r="C5528" t="s">
        <v>147</v>
      </c>
      <c r="D5528" t="s">
        <v>15</v>
      </c>
      <c r="E5528">
        <v>4</v>
      </c>
      <c r="F5528" s="5">
        <v>43558</v>
      </c>
      <c r="G5528" s="2">
        <v>43578</v>
      </c>
      <c r="H5528" s="3">
        <v>43561</v>
      </c>
      <c r="I5528" t="s">
        <v>25</v>
      </c>
      <c r="J5528" t="s">
        <v>66</v>
      </c>
      <c r="K5528">
        <v>115737438</v>
      </c>
      <c r="L5528">
        <v>9927</v>
      </c>
    </row>
    <row r="5529" spans="1:12" outlineLevel="1" collapsed="1" x14ac:dyDescent="0.25">
      <c r="B5529" s="1"/>
      <c r="F5529" s="12" t="s">
        <v>12286</v>
      </c>
      <c r="G5529" s="2"/>
      <c r="H5529" s="3"/>
      <c r="K5529">
        <f>SUBTOTAL(3,K5512:K5528)</f>
        <v>17</v>
      </c>
    </row>
    <row r="5530" spans="1:12" ht="390" hidden="1" outlineLevel="2" x14ac:dyDescent="0.25">
      <c r="A5530" t="s">
        <v>1055</v>
      </c>
      <c r="B5530" s="1" t="s">
        <v>1056</v>
      </c>
      <c r="C5530" t="s">
        <v>390</v>
      </c>
      <c r="D5530" t="s">
        <v>15</v>
      </c>
      <c r="E5530">
        <v>4</v>
      </c>
      <c r="F5530" s="5">
        <v>43557</v>
      </c>
      <c r="G5530" s="2">
        <v>43567</v>
      </c>
      <c r="H5530" s="3">
        <v>43559</v>
      </c>
      <c r="I5530" t="s">
        <v>110</v>
      </c>
      <c r="J5530" t="s">
        <v>17</v>
      </c>
      <c r="K5530">
        <v>115514810</v>
      </c>
      <c r="L5530">
        <v>1483</v>
      </c>
    </row>
    <row r="5531" spans="1:12" ht="409.5" hidden="1" outlineLevel="2" x14ac:dyDescent="0.25">
      <c r="A5531" t="s">
        <v>1057</v>
      </c>
      <c r="B5531" s="1" t="s">
        <v>1058</v>
      </c>
      <c r="C5531" t="s">
        <v>14</v>
      </c>
      <c r="D5531" t="s">
        <v>15</v>
      </c>
      <c r="E5531">
        <v>4</v>
      </c>
      <c r="F5531" s="5">
        <v>43557</v>
      </c>
      <c r="G5531" s="2">
        <v>43570</v>
      </c>
      <c r="H5531" s="3">
        <v>43559</v>
      </c>
      <c r="I5531" t="s">
        <v>60</v>
      </c>
      <c r="J5531" t="s">
        <v>17</v>
      </c>
      <c r="K5531">
        <v>115515839</v>
      </c>
      <c r="L5531">
        <v>10080</v>
      </c>
    </row>
    <row r="5532" spans="1:12" ht="255" hidden="1" outlineLevel="2" x14ac:dyDescent="0.25">
      <c r="A5532" t="s">
        <v>1059</v>
      </c>
      <c r="B5532" s="1" t="s">
        <v>1060</v>
      </c>
      <c r="C5532" t="s">
        <v>147</v>
      </c>
      <c r="D5532" t="s">
        <v>15</v>
      </c>
      <c r="E5532">
        <v>4</v>
      </c>
      <c r="F5532" s="5">
        <v>43557</v>
      </c>
      <c r="G5532" s="2">
        <v>43574</v>
      </c>
      <c r="H5532" s="3">
        <v>43558</v>
      </c>
      <c r="I5532" t="s">
        <v>60</v>
      </c>
      <c r="J5532" t="s">
        <v>17</v>
      </c>
      <c r="K5532">
        <v>52274532</v>
      </c>
      <c r="L5532" t="s">
        <v>1061</v>
      </c>
    </row>
    <row r="5533" spans="1:12" ht="195" hidden="1" outlineLevel="2" x14ac:dyDescent="0.25">
      <c r="A5533" t="s">
        <v>1062</v>
      </c>
      <c r="B5533" s="1" t="s">
        <v>1063</v>
      </c>
      <c r="C5533" t="s">
        <v>607</v>
      </c>
      <c r="D5533" t="s">
        <v>15</v>
      </c>
      <c r="E5533">
        <v>4</v>
      </c>
      <c r="F5533" s="5">
        <v>43557</v>
      </c>
      <c r="G5533" s="2">
        <v>43574</v>
      </c>
      <c r="H5533" s="3">
        <v>43558</v>
      </c>
      <c r="I5533" t="s">
        <v>60</v>
      </c>
      <c r="J5533" t="s">
        <v>17</v>
      </c>
      <c r="K5533">
        <v>52138673</v>
      </c>
      <c r="L5533" t="s">
        <v>650</v>
      </c>
    </row>
    <row r="5534" spans="1:12" ht="255" hidden="1" outlineLevel="2" x14ac:dyDescent="0.25">
      <c r="A5534" t="s">
        <v>1064</v>
      </c>
      <c r="B5534" s="1" t="s">
        <v>1065</v>
      </c>
      <c r="C5534" t="s">
        <v>28</v>
      </c>
      <c r="D5534" t="s">
        <v>15</v>
      </c>
      <c r="E5534">
        <v>4</v>
      </c>
      <c r="F5534" s="5">
        <v>43557</v>
      </c>
      <c r="G5534" s="2">
        <v>43560</v>
      </c>
      <c r="H5534" s="3">
        <v>43558</v>
      </c>
      <c r="I5534" t="s">
        <v>36</v>
      </c>
      <c r="J5534" t="s">
        <v>17</v>
      </c>
      <c r="K5534">
        <v>115538629</v>
      </c>
      <c r="L5534">
        <v>9894</v>
      </c>
    </row>
    <row r="5535" spans="1:12" ht="210" hidden="1" outlineLevel="2" x14ac:dyDescent="0.25">
      <c r="A5535" t="s">
        <v>1066</v>
      </c>
      <c r="B5535" s="1" t="s">
        <v>1067</v>
      </c>
      <c r="C5535" t="s">
        <v>673</v>
      </c>
      <c r="D5535" t="s">
        <v>15</v>
      </c>
      <c r="E5535">
        <v>4</v>
      </c>
      <c r="F5535" s="5">
        <v>43557</v>
      </c>
      <c r="G5535" s="2">
        <v>43565</v>
      </c>
      <c r="H5535" s="3">
        <v>43558</v>
      </c>
      <c r="I5535" t="s">
        <v>29</v>
      </c>
      <c r="J5535" t="s">
        <v>17</v>
      </c>
      <c r="K5535">
        <v>115083278</v>
      </c>
      <c r="L5535">
        <v>3950</v>
      </c>
    </row>
    <row r="5536" spans="1:12" ht="360" hidden="1" outlineLevel="2" x14ac:dyDescent="0.25">
      <c r="A5536" t="s">
        <v>1068</v>
      </c>
      <c r="B5536" s="1" t="s">
        <v>1069</v>
      </c>
      <c r="C5536" t="s">
        <v>147</v>
      </c>
      <c r="D5536" t="s">
        <v>15</v>
      </c>
      <c r="E5536">
        <v>4</v>
      </c>
      <c r="F5536" s="5">
        <v>43557</v>
      </c>
      <c r="G5536" s="2">
        <v>43567</v>
      </c>
      <c r="H5536" s="3">
        <v>43560</v>
      </c>
      <c r="I5536" t="s">
        <v>94</v>
      </c>
      <c r="J5536" t="s">
        <v>17</v>
      </c>
      <c r="K5536">
        <v>115543434</v>
      </c>
      <c r="L5536">
        <v>1467</v>
      </c>
    </row>
    <row r="5537" spans="1:12" ht="409.5" hidden="1" outlineLevel="2" x14ac:dyDescent="0.25">
      <c r="A5537" t="s">
        <v>1070</v>
      </c>
      <c r="B5537" s="1" t="s">
        <v>1071</v>
      </c>
      <c r="C5537" t="s">
        <v>1029</v>
      </c>
      <c r="D5537" t="s">
        <v>15</v>
      </c>
      <c r="E5537">
        <v>4</v>
      </c>
      <c r="F5537" s="5">
        <v>43557</v>
      </c>
      <c r="G5537" s="2">
        <v>43565</v>
      </c>
      <c r="H5537" s="3">
        <v>43557</v>
      </c>
      <c r="I5537" t="s">
        <v>110</v>
      </c>
      <c r="J5537" t="s">
        <v>17</v>
      </c>
      <c r="K5537">
        <v>115543885</v>
      </c>
      <c r="L5537">
        <v>1283</v>
      </c>
    </row>
    <row r="5538" spans="1:12" ht="315" hidden="1" outlineLevel="2" x14ac:dyDescent="0.25">
      <c r="A5538" t="s">
        <v>1072</v>
      </c>
      <c r="B5538" s="1" t="s">
        <v>436</v>
      </c>
      <c r="C5538" t="s">
        <v>437</v>
      </c>
      <c r="D5538" t="s">
        <v>15</v>
      </c>
      <c r="E5538">
        <v>1</v>
      </c>
      <c r="F5538" s="5">
        <v>43557</v>
      </c>
      <c r="G5538" s="2">
        <v>43586</v>
      </c>
      <c r="H5538" s="3">
        <v>43574</v>
      </c>
      <c r="I5538" t="s">
        <v>1073</v>
      </c>
      <c r="J5538" t="s">
        <v>1074</v>
      </c>
      <c r="K5538">
        <v>115031371</v>
      </c>
      <c r="L5538">
        <v>10662</v>
      </c>
    </row>
    <row r="5539" spans="1:12" ht="315" hidden="1" outlineLevel="2" x14ac:dyDescent="0.25">
      <c r="A5539" t="s">
        <v>1075</v>
      </c>
      <c r="B5539" s="1" t="s">
        <v>436</v>
      </c>
      <c r="C5539" t="s">
        <v>437</v>
      </c>
      <c r="D5539" t="s">
        <v>15</v>
      </c>
      <c r="E5539">
        <v>1</v>
      </c>
      <c r="F5539" s="5">
        <v>43557</v>
      </c>
      <c r="G5539" s="2">
        <v>43586</v>
      </c>
      <c r="H5539" s="3">
        <v>43574</v>
      </c>
      <c r="I5539" t="s">
        <v>1073</v>
      </c>
      <c r="J5539" t="s">
        <v>1074</v>
      </c>
      <c r="K5539">
        <v>115031437</v>
      </c>
      <c r="L5539">
        <v>10187</v>
      </c>
    </row>
    <row r="5540" spans="1:12" ht="150" hidden="1" outlineLevel="2" x14ac:dyDescent="0.25">
      <c r="A5540" t="s">
        <v>1076</v>
      </c>
      <c r="B5540" s="1" t="s">
        <v>1077</v>
      </c>
      <c r="C5540" t="s">
        <v>207</v>
      </c>
      <c r="D5540" t="s">
        <v>15</v>
      </c>
      <c r="E5540">
        <v>4</v>
      </c>
      <c r="F5540" s="5">
        <v>43557</v>
      </c>
      <c r="G5540" s="2">
        <v>43567</v>
      </c>
      <c r="H5540" s="3">
        <v>43560</v>
      </c>
      <c r="I5540" t="s">
        <v>94</v>
      </c>
      <c r="J5540" t="s">
        <v>17</v>
      </c>
      <c r="K5540">
        <v>115543485</v>
      </c>
      <c r="L5540">
        <v>1467</v>
      </c>
    </row>
    <row r="5541" spans="1:12" ht="255" hidden="1" outlineLevel="2" x14ac:dyDescent="0.25">
      <c r="A5541" t="s">
        <v>1078</v>
      </c>
      <c r="B5541" s="1" t="s">
        <v>1079</v>
      </c>
      <c r="C5541" t="s">
        <v>14</v>
      </c>
      <c r="D5541" t="s">
        <v>15</v>
      </c>
      <c r="E5541">
        <v>4</v>
      </c>
      <c r="F5541" s="5">
        <v>43557</v>
      </c>
      <c r="G5541" s="2">
        <v>43570</v>
      </c>
      <c r="H5541" s="3">
        <v>43558</v>
      </c>
      <c r="I5541" t="s">
        <v>1036</v>
      </c>
      <c r="J5541" t="s">
        <v>17</v>
      </c>
      <c r="K5541">
        <v>115548720</v>
      </c>
      <c r="L5541">
        <v>10423</v>
      </c>
    </row>
    <row r="5542" spans="1:12" ht="285" hidden="1" outlineLevel="2" x14ac:dyDescent="0.25">
      <c r="A5542" t="s">
        <v>1080</v>
      </c>
      <c r="B5542" s="1" t="s">
        <v>1081</v>
      </c>
      <c r="C5542" t="s">
        <v>14</v>
      </c>
      <c r="D5542" t="s">
        <v>15</v>
      </c>
      <c r="E5542">
        <v>4</v>
      </c>
      <c r="F5542" s="5">
        <v>43557</v>
      </c>
      <c r="G5542" s="2">
        <v>43565</v>
      </c>
      <c r="H5542" s="3">
        <v>43558</v>
      </c>
      <c r="I5542" t="s">
        <v>45</v>
      </c>
      <c r="J5542" t="s">
        <v>17</v>
      </c>
      <c r="K5542">
        <v>115552482</v>
      </c>
      <c r="L5542">
        <v>9152</v>
      </c>
    </row>
    <row r="5543" spans="1:12" ht="270" hidden="1" outlineLevel="2" x14ac:dyDescent="0.25">
      <c r="A5543" t="s">
        <v>1082</v>
      </c>
      <c r="B5543" s="1" t="s">
        <v>1083</v>
      </c>
      <c r="C5543" t="s">
        <v>14</v>
      </c>
      <c r="D5543" t="s">
        <v>15</v>
      </c>
      <c r="E5543">
        <v>4</v>
      </c>
      <c r="F5543" s="5">
        <v>43557</v>
      </c>
      <c r="G5543" s="2">
        <v>43565</v>
      </c>
      <c r="H5543" s="3">
        <v>43558</v>
      </c>
      <c r="I5543" t="s">
        <v>151</v>
      </c>
      <c r="J5543" t="s">
        <v>66</v>
      </c>
      <c r="K5543">
        <v>115556141</v>
      </c>
      <c r="L5543">
        <v>9509</v>
      </c>
    </row>
    <row r="5544" spans="1:12" outlineLevel="1" collapsed="1" x14ac:dyDescent="0.25">
      <c r="B5544" s="1"/>
      <c r="F5544" s="12" t="s">
        <v>12287</v>
      </c>
      <c r="G5544" s="2"/>
      <c r="H5544" s="3"/>
      <c r="K5544">
        <f>SUBTOTAL(3,K5530:K5543)</f>
        <v>14</v>
      </c>
    </row>
    <row r="5545" spans="1:12" ht="120" hidden="1" outlineLevel="2" x14ac:dyDescent="0.25">
      <c r="A5545" t="s">
        <v>983</v>
      </c>
      <c r="B5545" s="1" t="s">
        <v>984</v>
      </c>
      <c r="C5545" t="s">
        <v>985</v>
      </c>
      <c r="D5545" t="s">
        <v>15</v>
      </c>
      <c r="E5545">
        <v>4</v>
      </c>
      <c r="F5545" s="5">
        <v>43556</v>
      </c>
      <c r="G5545" s="2">
        <v>43580</v>
      </c>
      <c r="H5545" s="3">
        <v>43585</v>
      </c>
      <c r="I5545" t="s">
        <v>42</v>
      </c>
      <c r="J5545" t="s">
        <v>49</v>
      </c>
      <c r="K5545">
        <v>115132058</v>
      </c>
      <c r="L5545">
        <v>9942</v>
      </c>
    </row>
    <row r="5546" spans="1:12" ht="285" hidden="1" outlineLevel="2" x14ac:dyDescent="0.25">
      <c r="A5546" t="s">
        <v>986</v>
      </c>
      <c r="B5546" s="1" t="s">
        <v>987</v>
      </c>
      <c r="C5546" t="s">
        <v>827</v>
      </c>
      <c r="D5546" t="s">
        <v>15</v>
      </c>
      <c r="E5546">
        <v>4</v>
      </c>
      <c r="F5546" s="5">
        <v>43556</v>
      </c>
      <c r="G5546" s="2">
        <v>43565</v>
      </c>
      <c r="H5546" s="3">
        <v>43555</v>
      </c>
      <c r="I5546" t="s">
        <v>75</v>
      </c>
      <c r="J5546" t="s">
        <v>17</v>
      </c>
      <c r="K5546">
        <v>115241923</v>
      </c>
      <c r="L5546">
        <v>16115</v>
      </c>
    </row>
    <row r="5547" spans="1:12" ht="90" hidden="1" outlineLevel="2" x14ac:dyDescent="0.25">
      <c r="A5547" t="s">
        <v>988</v>
      </c>
      <c r="B5547" s="1" t="s">
        <v>989</v>
      </c>
      <c r="C5547" t="s">
        <v>116</v>
      </c>
      <c r="D5547" t="s">
        <v>15</v>
      </c>
      <c r="E5547">
        <v>4</v>
      </c>
      <c r="F5547" s="5">
        <v>43556</v>
      </c>
      <c r="G5547" s="2">
        <v>43588</v>
      </c>
      <c r="H5547" s="3">
        <v>43579</v>
      </c>
      <c r="I5547" t="s">
        <v>124</v>
      </c>
      <c r="J5547" t="s">
        <v>49</v>
      </c>
      <c r="K5547">
        <v>114422271</v>
      </c>
      <c r="L5547">
        <v>9981</v>
      </c>
    </row>
    <row r="5548" spans="1:12" ht="90" hidden="1" outlineLevel="2" x14ac:dyDescent="0.25">
      <c r="A5548" t="s">
        <v>990</v>
      </c>
      <c r="B5548" s="1" t="s">
        <v>991</v>
      </c>
      <c r="C5548" t="s">
        <v>116</v>
      </c>
      <c r="D5548" t="s">
        <v>15</v>
      </c>
      <c r="E5548">
        <v>4</v>
      </c>
      <c r="F5548" s="5">
        <v>43556</v>
      </c>
      <c r="G5548" s="2">
        <v>43588</v>
      </c>
      <c r="H5548" s="3">
        <v>43579</v>
      </c>
      <c r="I5548" t="s">
        <v>124</v>
      </c>
      <c r="J5548" t="s">
        <v>49</v>
      </c>
      <c r="K5548">
        <v>114422270</v>
      </c>
      <c r="L5548">
        <v>9842</v>
      </c>
    </row>
    <row r="5549" spans="1:12" ht="90" hidden="1" outlineLevel="2" x14ac:dyDescent="0.25">
      <c r="A5549" t="s">
        <v>992</v>
      </c>
      <c r="B5549" s="1" t="s">
        <v>993</v>
      </c>
      <c r="C5549" t="s">
        <v>116</v>
      </c>
      <c r="D5549" t="s">
        <v>15</v>
      </c>
      <c r="E5549">
        <v>4</v>
      </c>
      <c r="F5549" s="5">
        <v>43556</v>
      </c>
      <c r="G5549" s="2">
        <v>43570</v>
      </c>
      <c r="H5549" s="3">
        <v>43567</v>
      </c>
      <c r="I5549" t="s">
        <v>124</v>
      </c>
      <c r="J5549" t="s">
        <v>49</v>
      </c>
      <c r="K5549">
        <v>114422269</v>
      </c>
      <c r="L5549">
        <v>9553</v>
      </c>
    </row>
    <row r="5550" spans="1:12" ht="105" hidden="1" outlineLevel="2" x14ac:dyDescent="0.25">
      <c r="A5550" t="s">
        <v>994</v>
      </c>
      <c r="B5550" s="1" t="s">
        <v>995</v>
      </c>
      <c r="C5550" t="s">
        <v>116</v>
      </c>
      <c r="D5550" t="s">
        <v>15</v>
      </c>
      <c r="E5550">
        <v>4</v>
      </c>
      <c r="F5550" s="5">
        <v>43556</v>
      </c>
      <c r="G5550" s="2">
        <v>43570</v>
      </c>
      <c r="H5550" s="3">
        <v>43567</v>
      </c>
      <c r="I5550" t="s">
        <v>124</v>
      </c>
      <c r="J5550" t="s">
        <v>49</v>
      </c>
      <c r="K5550">
        <v>114422268</v>
      </c>
      <c r="L5550">
        <v>9511</v>
      </c>
    </row>
    <row r="5551" spans="1:12" ht="270" hidden="1" outlineLevel="2" x14ac:dyDescent="0.25">
      <c r="A5551" t="s">
        <v>996</v>
      </c>
      <c r="B5551" s="1" t="s">
        <v>997</v>
      </c>
      <c r="C5551" t="s">
        <v>14</v>
      </c>
      <c r="D5551" t="s">
        <v>15</v>
      </c>
      <c r="E5551">
        <v>4</v>
      </c>
      <c r="F5551" s="5">
        <v>43556</v>
      </c>
      <c r="G5551" s="2">
        <v>43563</v>
      </c>
      <c r="H5551" s="3">
        <v>43559</v>
      </c>
      <c r="I5551" t="s">
        <v>151</v>
      </c>
      <c r="J5551" t="s">
        <v>17</v>
      </c>
      <c r="K5551">
        <v>115413470</v>
      </c>
      <c r="L5551">
        <v>9545</v>
      </c>
    </row>
    <row r="5552" spans="1:12" ht="195" hidden="1" outlineLevel="2" x14ac:dyDescent="0.25">
      <c r="A5552" t="s">
        <v>998</v>
      </c>
      <c r="B5552" s="1" t="s">
        <v>999</v>
      </c>
      <c r="C5552" t="s">
        <v>14</v>
      </c>
      <c r="D5552" t="s">
        <v>15</v>
      </c>
      <c r="E5552">
        <v>4</v>
      </c>
      <c r="F5552" s="5">
        <v>43556</v>
      </c>
      <c r="G5552" s="2">
        <v>43567</v>
      </c>
      <c r="H5552" s="3">
        <v>43559</v>
      </c>
      <c r="I5552" t="s">
        <v>39</v>
      </c>
      <c r="J5552" t="s">
        <v>17</v>
      </c>
      <c r="K5552">
        <v>115413843</v>
      </c>
      <c r="L5552">
        <v>9526</v>
      </c>
    </row>
    <row r="5553" spans="1:12" ht="105" hidden="1" outlineLevel="2" x14ac:dyDescent="0.25">
      <c r="A5553" t="s">
        <v>1000</v>
      </c>
      <c r="B5553" s="1" t="s">
        <v>1001</v>
      </c>
      <c r="C5553" t="s">
        <v>116</v>
      </c>
      <c r="D5553" t="s">
        <v>15</v>
      </c>
      <c r="E5553">
        <v>4</v>
      </c>
      <c r="F5553" s="5">
        <v>43556</v>
      </c>
      <c r="G5553" s="2">
        <v>43570</v>
      </c>
      <c r="H5553" s="3">
        <v>43567</v>
      </c>
      <c r="I5553" t="s">
        <v>124</v>
      </c>
      <c r="J5553" t="s">
        <v>49</v>
      </c>
      <c r="K5553">
        <v>114422266</v>
      </c>
      <c r="L5553">
        <v>9308</v>
      </c>
    </row>
    <row r="5554" spans="1:12" ht="105" hidden="1" outlineLevel="2" x14ac:dyDescent="0.25">
      <c r="A5554" t="s">
        <v>1002</v>
      </c>
      <c r="B5554" s="1" t="s">
        <v>1003</v>
      </c>
      <c r="C5554" t="s">
        <v>116</v>
      </c>
      <c r="D5554" t="s">
        <v>15</v>
      </c>
      <c r="E5554">
        <v>4</v>
      </c>
      <c r="F5554" s="5">
        <v>43556</v>
      </c>
      <c r="G5554" s="2">
        <v>43580</v>
      </c>
      <c r="H5554" s="3">
        <v>43567</v>
      </c>
      <c r="I5554" t="s">
        <v>124</v>
      </c>
      <c r="J5554" t="s">
        <v>49</v>
      </c>
      <c r="K5554">
        <v>114422264</v>
      </c>
      <c r="L5554">
        <v>9152</v>
      </c>
    </row>
    <row r="5555" spans="1:12" ht="120" hidden="1" outlineLevel="2" x14ac:dyDescent="0.25">
      <c r="A5555" t="s">
        <v>1004</v>
      </c>
      <c r="B5555" s="1" t="s">
        <v>1005</v>
      </c>
      <c r="C5555" t="s">
        <v>116</v>
      </c>
      <c r="D5555" t="s">
        <v>15</v>
      </c>
      <c r="E5555">
        <v>4</v>
      </c>
      <c r="F5555" s="5">
        <v>43556</v>
      </c>
      <c r="G5555" s="2">
        <v>43580</v>
      </c>
      <c r="H5555" s="3">
        <v>43567</v>
      </c>
      <c r="I5555" t="s">
        <v>124</v>
      </c>
      <c r="J5555" t="s">
        <v>49</v>
      </c>
      <c r="K5555">
        <v>114422263</v>
      </c>
      <c r="L5555">
        <v>9132</v>
      </c>
    </row>
    <row r="5556" spans="1:12" ht="90" hidden="1" outlineLevel="2" x14ac:dyDescent="0.25">
      <c r="A5556" t="s">
        <v>1006</v>
      </c>
      <c r="B5556" s="1" t="s">
        <v>1007</v>
      </c>
      <c r="C5556" t="s">
        <v>116</v>
      </c>
      <c r="D5556" t="s">
        <v>15</v>
      </c>
      <c r="E5556">
        <v>4</v>
      </c>
      <c r="F5556" s="5">
        <v>43556</v>
      </c>
      <c r="G5556" s="2">
        <v>43588</v>
      </c>
      <c r="H5556" s="3">
        <v>43579</v>
      </c>
      <c r="I5556" t="s">
        <v>124</v>
      </c>
      <c r="J5556" t="s">
        <v>49</v>
      </c>
      <c r="K5556">
        <v>114422262</v>
      </c>
      <c r="L5556">
        <v>8779</v>
      </c>
    </row>
    <row r="5557" spans="1:12" ht="120" hidden="1" outlineLevel="2" x14ac:dyDescent="0.25">
      <c r="A5557" t="s">
        <v>1008</v>
      </c>
      <c r="B5557" s="1" t="s">
        <v>1009</v>
      </c>
      <c r="C5557" t="s">
        <v>116</v>
      </c>
      <c r="D5557" t="s">
        <v>15</v>
      </c>
      <c r="E5557">
        <v>4</v>
      </c>
      <c r="F5557" s="5">
        <v>43556</v>
      </c>
      <c r="G5557" s="2">
        <v>43594</v>
      </c>
      <c r="H5557" s="3">
        <v>43567</v>
      </c>
      <c r="I5557" t="s">
        <v>124</v>
      </c>
      <c r="J5557" t="s">
        <v>49</v>
      </c>
      <c r="K5557">
        <v>114422261</v>
      </c>
      <c r="L5557">
        <v>7506</v>
      </c>
    </row>
    <row r="5558" spans="1:12" ht="120" hidden="1" outlineLevel="2" x14ac:dyDescent="0.25">
      <c r="A5558" t="s">
        <v>1010</v>
      </c>
      <c r="B5558" s="1" t="s">
        <v>1011</v>
      </c>
      <c r="C5558" t="s">
        <v>116</v>
      </c>
      <c r="D5558" t="s">
        <v>15</v>
      </c>
      <c r="E5558">
        <v>4</v>
      </c>
      <c r="F5558" s="5">
        <v>43556</v>
      </c>
      <c r="G5558" s="2">
        <v>43594</v>
      </c>
      <c r="H5558" s="3">
        <v>43567</v>
      </c>
      <c r="I5558" t="s">
        <v>124</v>
      </c>
      <c r="J5558" t="s">
        <v>49</v>
      </c>
      <c r="K5558">
        <v>114422260</v>
      </c>
      <c r="L5558">
        <v>7128</v>
      </c>
    </row>
    <row r="5559" spans="1:12" ht="240" hidden="1" outlineLevel="2" x14ac:dyDescent="0.25">
      <c r="A5559" t="s">
        <v>1012</v>
      </c>
      <c r="B5559" s="1" t="s">
        <v>1013</v>
      </c>
      <c r="C5559" t="s">
        <v>116</v>
      </c>
      <c r="D5559" t="s">
        <v>15</v>
      </c>
      <c r="E5559">
        <v>4</v>
      </c>
      <c r="F5559" s="5">
        <v>43556</v>
      </c>
      <c r="G5559" s="2">
        <v>43879</v>
      </c>
      <c r="H5559" s="3">
        <v>43567</v>
      </c>
      <c r="I5559" t="s">
        <v>124</v>
      </c>
      <c r="J5559" t="s">
        <v>49</v>
      </c>
      <c r="K5559">
        <v>114421324</v>
      </c>
      <c r="L5559">
        <v>9348</v>
      </c>
    </row>
    <row r="5560" spans="1:12" ht="409.5" hidden="1" outlineLevel="2" x14ac:dyDescent="0.25">
      <c r="A5560" t="s">
        <v>1014</v>
      </c>
      <c r="B5560" s="1" t="s">
        <v>156</v>
      </c>
      <c r="C5560" t="s">
        <v>157</v>
      </c>
      <c r="D5560" t="s">
        <v>15</v>
      </c>
      <c r="E5560">
        <v>4</v>
      </c>
      <c r="F5560" s="5">
        <v>43556</v>
      </c>
      <c r="G5560" s="2">
        <v>43829</v>
      </c>
      <c r="H5560" s="3">
        <v>43555</v>
      </c>
      <c r="I5560" t="s">
        <v>124</v>
      </c>
      <c r="J5560" t="s">
        <v>49</v>
      </c>
      <c r="K5560">
        <v>115060134</v>
      </c>
      <c r="L5560">
        <v>9767</v>
      </c>
    </row>
    <row r="5561" spans="1:12" ht="409.5" hidden="1" outlineLevel="2" x14ac:dyDescent="0.25">
      <c r="A5561" t="s">
        <v>1015</v>
      </c>
      <c r="B5561" s="1" t="s">
        <v>1016</v>
      </c>
      <c r="C5561" t="s">
        <v>24</v>
      </c>
      <c r="D5561" t="s">
        <v>15</v>
      </c>
      <c r="E5561">
        <v>4</v>
      </c>
      <c r="F5561" s="5">
        <v>43556</v>
      </c>
      <c r="G5561" s="2">
        <v>43584</v>
      </c>
      <c r="H5561" s="3">
        <v>43559</v>
      </c>
      <c r="I5561" t="s">
        <v>25</v>
      </c>
      <c r="J5561" t="s">
        <v>17</v>
      </c>
      <c r="K5561">
        <v>115464960</v>
      </c>
      <c r="L5561">
        <v>9257</v>
      </c>
    </row>
    <row r="5562" spans="1:12" ht="240" hidden="1" outlineLevel="2" x14ac:dyDescent="0.25">
      <c r="A5562" t="s">
        <v>1017</v>
      </c>
      <c r="B5562" s="1" t="s">
        <v>1018</v>
      </c>
      <c r="C5562" t="s">
        <v>14</v>
      </c>
      <c r="D5562" t="s">
        <v>15</v>
      </c>
      <c r="E5562">
        <v>4</v>
      </c>
      <c r="F5562" s="5">
        <v>43556</v>
      </c>
      <c r="G5562" s="2">
        <v>43563</v>
      </c>
      <c r="H5562" s="3">
        <v>43557</v>
      </c>
      <c r="I5562" t="s">
        <v>45</v>
      </c>
      <c r="J5562" t="s">
        <v>17</v>
      </c>
      <c r="K5562">
        <v>115466150</v>
      </c>
      <c r="L5562">
        <v>9822</v>
      </c>
    </row>
    <row r="5563" spans="1:12" ht="195" hidden="1" outlineLevel="2" x14ac:dyDescent="0.25">
      <c r="A5563" t="s">
        <v>1019</v>
      </c>
      <c r="B5563" s="1" t="s">
        <v>1020</v>
      </c>
      <c r="C5563" t="s">
        <v>100</v>
      </c>
      <c r="D5563" t="s">
        <v>15</v>
      </c>
      <c r="E5563">
        <v>4</v>
      </c>
      <c r="F5563" s="5">
        <v>43556</v>
      </c>
      <c r="G5563" s="2">
        <v>43570</v>
      </c>
      <c r="H5563" s="3">
        <v>43559</v>
      </c>
      <c r="I5563" t="s">
        <v>110</v>
      </c>
      <c r="J5563" t="s">
        <v>17</v>
      </c>
      <c r="K5563">
        <v>115466719</v>
      </c>
      <c r="L5563">
        <v>9553</v>
      </c>
    </row>
    <row r="5564" spans="1:12" ht="409.5" hidden="1" outlineLevel="2" x14ac:dyDescent="0.25">
      <c r="A5564" t="s">
        <v>1021</v>
      </c>
      <c r="B5564" s="1" t="s">
        <v>1022</v>
      </c>
      <c r="C5564" t="s">
        <v>14</v>
      </c>
      <c r="D5564" t="s">
        <v>15</v>
      </c>
      <c r="E5564">
        <v>4</v>
      </c>
      <c r="F5564" s="5">
        <v>43556</v>
      </c>
      <c r="G5564" s="2">
        <v>43584</v>
      </c>
      <c r="H5564" s="3">
        <v>43559</v>
      </c>
      <c r="I5564" t="s">
        <v>36</v>
      </c>
      <c r="J5564" t="s">
        <v>17</v>
      </c>
      <c r="K5564">
        <v>115467049</v>
      </c>
      <c r="L5564">
        <v>9684</v>
      </c>
    </row>
    <row r="5565" spans="1:12" ht="240" hidden="1" outlineLevel="2" x14ac:dyDescent="0.25">
      <c r="A5565" t="s">
        <v>1023</v>
      </c>
      <c r="B5565" s="1" t="s">
        <v>1024</v>
      </c>
      <c r="C5565" t="s">
        <v>207</v>
      </c>
      <c r="D5565" t="s">
        <v>15</v>
      </c>
      <c r="E5565">
        <v>4</v>
      </c>
      <c r="F5565" s="5">
        <v>43556</v>
      </c>
      <c r="G5565" s="2">
        <v>43563</v>
      </c>
      <c r="H5565" s="3">
        <v>43559</v>
      </c>
      <c r="I5565" t="s">
        <v>151</v>
      </c>
      <c r="J5565" t="s">
        <v>17</v>
      </c>
      <c r="K5565">
        <v>115467932</v>
      </c>
      <c r="L5565">
        <v>9299</v>
      </c>
    </row>
    <row r="5566" spans="1:12" ht="180" hidden="1" outlineLevel="2" x14ac:dyDescent="0.25">
      <c r="A5566" t="s">
        <v>1025</v>
      </c>
      <c r="B5566" s="1" t="s">
        <v>1026</v>
      </c>
      <c r="C5566" t="s">
        <v>14</v>
      </c>
      <c r="D5566" t="s">
        <v>15</v>
      </c>
      <c r="E5566">
        <v>4</v>
      </c>
      <c r="F5566" s="5">
        <v>43556</v>
      </c>
      <c r="G5566" s="2">
        <v>43563</v>
      </c>
      <c r="H5566" s="3">
        <v>43559</v>
      </c>
      <c r="I5566" t="s">
        <v>53</v>
      </c>
      <c r="J5566" t="s">
        <v>17</v>
      </c>
      <c r="K5566">
        <v>115503686</v>
      </c>
      <c r="L5566">
        <v>9186</v>
      </c>
    </row>
    <row r="5567" spans="1:12" ht="405" hidden="1" outlineLevel="2" x14ac:dyDescent="0.25">
      <c r="A5567" t="s">
        <v>1027</v>
      </c>
      <c r="B5567" s="1" t="s">
        <v>1028</v>
      </c>
      <c r="C5567" t="s">
        <v>1029</v>
      </c>
      <c r="D5567" t="s">
        <v>15</v>
      </c>
      <c r="E5567">
        <v>4</v>
      </c>
      <c r="F5567" s="5">
        <v>43556</v>
      </c>
      <c r="G5567" s="2">
        <v>43563</v>
      </c>
      <c r="H5567" s="3">
        <v>43557</v>
      </c>
      <c r="I5567" t="s">
        <v>53</v>
      </c>
      <c r="J5567" t="s">
        <v>17</v>
      </c>
      <c r="K5567">
        <v>115503756</v>
      </c>
      <c r="L5567">
        <v>9186</v>
      </c>
    </row>
    <row r="5568" spans="1:12" ht="105" hidden="1" outlineLevel="2" x14ac:dyDescent="0.25">
      <c r="A5568" t="s">
        <v>1030</v>
      </c>
      <c r="B5568" s="1" t="s">
        <v>1031</v>
      </c>
      <c r="C5568" t="s">
        <v>116</v>
      </c>
      <c r="D5568" t="s">
        <v>15</v>
      </c>
      <c r="E5568">
        <v>4</v>
      </c>
      <c r="F5568" s="5">
        <v>43556</v>
      </c>
      <c r="G5568" s="2">
        <v>43564</v>
      </c>
      <c r="H5568" s="3">
        <v>43567</v>
      </c>
      <c r="I5568" t="s">
        <v>124</v>
      </c>
      <c r="J5568" t="s">
        <v>186</v>
      </c>
      <c r="K5568">
        <v>114422267</v>
      </c>
      <c r="L5568">
        <v>9393</v>
      </c>
    </row>
    <row r="5569" spans="1:12" ht="225" hidden="1" outlineLevel="2" x14ac:dyDescent="0.25">
      <c r="A5569" t="s">
        <v>1032</v>
      </c>
      <c r="B5569" s="1" t="s">
        <v>1033</v>
      </c>
      <c r="C5569" t="s">
        <v>144</v>
      </c>
      <c r="D5569" t="s">
        <v>15</v>
      </c>
      <c r="E5569">
        <v>4</v>
      </c>
      <c r="F5569" s="5">
        <v>43556</v>
      </c>
      <c r="G5569" s="2">
        <v>43689</v>
      </c>
      <c r="H5569" s="3">
        <v>43559</v>
      </c>
      <c r="I5569" t="s">
        <v>113</v>
      </c>
      <c r="J5569" t="s">
        <v>66</v>
      </c>
      <c r="K5569">
        <v>115506988</v>
      </c>
      <c r="L5569">
        <v>10234</v>
      </c>
    </row>
    <row r="5570" spans="1:12" ht="375" hidden="1" outlineLevel="2" x14ac:dyDescent="0.25">
      <c r="A5570" t="s">
        <v>1034</v>
      </c>
      <c r="B5570" s="1" t="s">
        <v>1035</v>
      </c>
      <c r="C5570" t="s">
        <v>303</v>
      </c>
      <c r="D5570" t="s">
        <v>15</v>
      </c>
      <c r="E5570">
        <v>4</v>
      </c>
      <c r="F5570" s="5">
        <v>43556</v>
      </c>
      <c r="G5570" s="2">
        <v>43584</v>
      </c>
      <c r="H5570" s="3">
        <v>43559</v>
      </c>
      <c r="I5570" t="s">
        <v>1036</v>
      </c>
      <c r="J5570" t="s">
        <v>17</v>
      </c>
      <c r="K5570">
        <v>115510047</v>
      </c>
      <c r="L5570">
        <v>48361</v>
      </c>
    </row>
    <row r="5571" spans="1:12" ht="330" hidden="1" outlineLevel="2" x14ac:dyDescent="0.25">
      <c r="A5571" t="s">
        <v>1037</v>
      </c>
      <c r="B5571" s="1" t="s">
        <v>1038</v>
      </c>
      <c r="C5571" t="s">
        <v>147</v>
      </c>
      <c r="D5571" t="s">
        <v>15</v>
      </c>
      <c r="E5571">
        <v>4</v>
      </c>
      <c r="F5571" s="5">
        <v>43556</v>
      </c>
      <c r="G5571" s="2">
        <v>43563</v>
      </c>
      <c r="H5571" s="3">
        <v>43560</v>
      </c>
      <c r="I5571" t="s">
        <v>60</v>
      </c>
      <c r="J5571" t="s">
        <v>17</v>
      </c>
      <c r="K5571">
        <v>52272185</v>
      </c>
      <c r="L5571">
        <v>14180</v>
      </c>
    </row>
    <row r="5572" spans="1:12" ht="165" hidden="1" outlineLevel="2" x14ac:dyDescent="0.25">
      <c r="A5572" t="s">
        <v>1039</v>
      </c>
      <c r="B5572" s="1" t="s">
        <v>1040</v>
      </c>
      <c r="C5572" t="s">
        <v>390</v>
      </c>
      <c r="D5572" t="s">
        <v>15</v>
      </c>
      <c r="E5572">
        <v>4</v>
      </c>
      <c r="F5572" s="5">
        <v>43556</v>
      </c>
      <c r="G5572" s="2">
        <v>43563</v>
      </c>
      <c r="H5572" s="3">
        <v>43560</v>
      </c>
      <c r="I5572" t="s">
        <v>60</v>
      </c>
      <c r="J5572" t="s">
        <v>17</v>
      </c>
      <c r="K5572">
        <v>52272208</v>
      </c>
      <c r="L5572">
        <v>14180</v>
      </c>
    </row>
    <row r="5573" spans="1:12" ht="195" hidden="1" outlineLevel="2" x14ac:dyDescent="0.25">
      <c r="A5573" t="s">
        <v>1041</v>
      </c>
      <c r="B5573" s="1" t="s">
        <v>1042</v>
      </c>
      <c r="C5573" t="s">
        <v>14</v>
      </c>
      <c r="D5573" t="s">
        <v>15</v>
      </c>
      <c r="E5573">
        <v>4</v>
      </c>
      <c r="F5573" s="5">
        <v>43556</v>
      </c>
      <c r="G5573" s="2">
        <v>43563</v>
      </c>
      <c r="H5573" s="3">
        <v>43560</v>
      </c>
      <c r="I5573" t="s">
        <v>60</v>
      </c>
      <c r="J5573" t="s">
        <v>17</v>
      </c>
      <c r="K5573">
        <v>52272245</v>
      </c>
      <c r="L5573">
        <v>14180</v>
      </c>
    </row>
    <row r="5574" spans="1:12" ht="375" hidden="1" outlineLevel="2" x14ac:dyDescent="0.25">
      <c r="A5574" t="s">
        <v>1043</v>
      </c>
      <c r="B5574" s="1" t="s">
        <v>1044</v>
      </c>
      <c r="C5574" t="s">
        <v>1045</v>
      </c>
      <c r="D5574" t="s">
        <v>15</v>
      </c>
      <c r="E5574">
        <v>4</v>
      </c>
      <c r="F5574" s="5">
        <v>43556</v>
      </c>
      <c r="G5574" s="2">
        <v>43560</v>
      </c>
      <c r="H5574" s="3">
        <v>43557</v>
      </c>
      <c r="I5574" t="s">
        <v>151</v>
      </c>
      <c r="J5574" t="s">
        <v>17</v>
      </c>
      <c r="K5574">
        <v>115510945</v>
      </c>
      <c r="L5574">
        <v>9348</v>
      </c>
    </row>
    <row r="5575" spans="1:12" ht="105" hidden="1" outlineLevel="2" x14ac:dyDescent="0.25">
      <c r="A5575" t="s">
        <v>1046</v>
      </c>
      <c r="B5575" s="1" t="s">
        <v>1047</v>
      </c>
      <c r="C5575" t="s">
        <v>14</v>
      </c>
      <c r="D5575" t="s">
        <v>15</v>
      </c>
      <c r="E5575">
        <v>3</v>
      </c>
      <c r="F5575" s="5">
        <v>43556</v>
      </c>
      <c r="G5575" s="2">
        <v>43559</v>
      </c>
      <c r="H5575" s="3">
        <v>43559</v>
      </c>
      <c r="I5575" t="s">
        <v>110</v>
      </c>
      <c r="J5575" t="s">
        <v>66</v>
      </c>
      <c r="K5575">
        <v>115513711</v>
      </c>
      <c r="L5575">
        <v>1483</v>
      </c>
    </row>
    <row r="5576" spans="1:12" ht="240" hidden="1" outlineLevel="2" x14ac:dyDescent="0.25">
      <c r="A5576" t="s">
        <v>1048</v>
      </c>
      <c r="B5576" s="1" t="s">
        <v>1049</v>
      </c>
      <c r="C5576" t="s">
        <v>14</v>
      </c>
      <c r="D5576" t="s">
        <v>15</v>
      </c>
      <c r="E5576">
        <v>4</v>
      </c>
      <c r="F5576" s="5">
        <v>43556</v>
      </c>
      <c r="G5576" s="2">
        <v>43560</v>
      </c>
      <c r="H5576" s="3">
        <v>43557</v>
      </c>
      <c r="I5576" t="s">
        <v>39</v>
      </c>
      <c r="J5576" t="s">
        <v>66</v>
      </c>
      <c r="K5576">
        <v>115514240</v>
      </c>
      <c r="L5576">
        <v>2661</v>
      </c>
    </row>
    <row r="5577" spans="1:12" ht="300" hidden="1" outlineLevel="2" x14ac:dyDescent="0.25">
      <c r="A5577" t="s">
        <v>1050</v>
      </c>
      <c r="B5577" s="1" t="s">
        <v>1051</v>
      </c>
      <c r="C5577" t="s">
        <v>147</v>
      </c>
      <c r="D5577" t="s">
        <v>15</v>
      </c>
      <c r="E5577">
        <v>4</v>
      </c>
      <c r="F5577" s="5">
        <v>43556</v>
      </c>
      <c r="G5577" s="2">
        <v>43563</v>
      </c>
      <c r="H5577" s="3">
        <v>43557</v>
      </c>
      <c r="I5577" t="s">
        <v>151</v>
      </c>
      <c r="J5577" t="s">
        <v>66</v>
      </c>
      <c r="K5577">
        <v>115514330</v>
      </c>
      <c r="L5577">
        <v>3053</v>
      </c>
    </row>
    <row r="5578" spans="1:12" ht="135" hidden="1" outlineLevel="2" x14ac:dyDescent="0.25">
      <c r="A5578" t="s">
        <v>1052</v>
      </c>
      <c r="B5578" s="1" t="s">
        <v>1053</v>
      </c>
      <c r="C5578" t="s">
        <v>147</v>
      </c>
      <c r="D5578" t="s">
        <v>15</v>
      </c>
      <c r="E5578">
        <v>4</v>
      </c>
      <c r="F5578" s="5">
        <v>43556</v>
      </c>
      <c r="G5578" s="2">
        <v>43572</v>
      </c>
      <c r="H5578" s="3">
        <v>43535</v>
      </c>
      <c r="I5578" t="s">
        <v>1054</v>
      </c>
      <c r="J5578" t="s">
        <v>66</v>
      </c>
      <c r="K5578">
        <v>114019850</v>
      </c>
      <c r="L5578">
        <v>3937</v>
      </c>
    </row>
    <row r="5579" spans="1:12" ht="150" hidden="1" outlineLevel="2" x14ac:dyDescent="0.25">
      <c r="A5579" t="s">
        <v>11414</v>
      </c>
      <c r="B5579" s="1" t="s">
        <v>11415</v>
      </c>
      <c r="C5579" t="s">
        <v>14</v>
      </c>
      <c r="D5579" t="s">
        <v>11416</v>
      </c>
      <c r="E5579">
        <v>2</v>
      </c>
      <c r="F5579" s="5">
        <v>43556</v>
      </c>
      <c r="G5579" s="2">
        <v>43901</v>
      </c>
      <c r="H5579" s="3">
        <v>43557</v>
      </c>
      <c r="I5579" t="s">
        <v>39</v>
      </c>
      <c r="J5579" t="s">
        <v>17</v>
      </c>
      <c r="K5579">
        <v>115466014</v>
      </c>
      <c r="L5579">
        <v>48214</v>
      </c>
    </row>
    <row r="5580" spans="1:12" outlineLevel="1" collapsed="1" x14ac:dyDescent="0.25">
      <c r="B5580" s="1"/>
      <c r="F5580" s="12" t="s">
        <v>12288</v>
      </c>
      <c r="G5580" s="2"/>
      <c r="H5580" s="3"/>
      <c r="K5580">
        <f>SUBTOTAL(3,K5545:K5579)</f>
        <v>35</v>
      </c>
    </row>
    <row r="5581" spans="1:12" ht="210" hidden="1" outlineLevel="2" x14ac:dyDescent="0.25">
      <c r="A5581" t="s">
        <v>973</v>
      </c>
      <c r="B5581" s="1" t="s">
        <v>974</v>
      </c>
      <c r="C5581" t="s">
        <v>231</v>
      </c>
      <c r="D5581" t="s">
        <v>15</v>
      </c>
      <c r="E5581">
        <v>4</v>
      </c>
      <c r="F5581" s="5">
        <v>43555</v>
      </c>
      <c r="G5581" s="2">
        <v>43565</v>
      </c>
      <c r="H5581" s="3">
        <v>43557</v>
      </c>
      <c r="I5581" t="s">
        <v>225</v>
      </c>
      <c r="J5581" t="s">
        <v>61</v>
      </c>
      <c r="K5581">
        <v>115240283</v>
      </c>
      <c r="L5581">
        <v>9829</v>
      </c>
    </row>
    <row r="5582" spans="1:12" ht="225" hidden="1" outlineLevel="2" x14ac:dyDescent="0.25">
      <c r="A5582" t="s">
        <v>975</v>
      </c>
      <c r="B5582" s="1" t="s">
        <v>976</v>
      </c>
      <c r="C5582" t="s">
        <v>14</v>
      </c>
      <c r="D5582" t="s">
        <v>15</v>
      </c>
      <c r="E5582">
        <v>4</v>
      </c>
      <c r="F5582" s="5">
        <v>43555</v>
      </c>
      <c r="G5582" s="2">
        <v>43563</v>
      </c>
      <c r="H5582" s="3">
        <v>43556</v>
      </c>
      <c r="I5582" t="s">
        <v>53</v>
      </c>
      <c r="J5582" t="s">
        <v>61</v>
      </c>
      <c r="K5582">
        <v>115267205</v>
      </c>
      <c r="L5582">
        <v>3952</v>
      </c>
    </row>
    <row r="5583" spans="1:12" ht="225" hidden="1" outlineLevel="2" x14ac:dyDescent="0.25">
      <c r="A5583" t="s">
        <v>977</v>
      </c>
      <c r="B5583" s="1" t="s">
        <v>978</v>
      </c>
      <c r="C5583" t="s">
        <v>14</v>
      </c>
      <c r="D5583" t="s">
        <v>15</v>
      </c>
      <c r="E5583">
        <v>4</v>
      </c>
      <c r="F5583" s="5">
        <v>43555</v>
      </c>
      <c r="G5583" s="2">
        <v>43563</v>
      </c>
      <c r="H5583" s="3">
        <v>43556</v>
      </c>
      <c r="I5583" t="s">
        <v>110</v>
      </c>
      <c r="J5583" t="s">
        <v>61</v>
      </c>
      <c r="K5583">
        <v>115268303</v>
      </c>
      <c r="L5583">
        <v>9253</v>
      </c>
    </row>
    <row r="5584" spans="1:12" ht="285" hidden="1" outlineLevel="2" x14ac:dyDescent="0.25">
      <c r="A5584" t="s">
        <v>979</v>
      </c>
      <c r="B5584" s="1" t="s">
        <v>980</v>
      </c>
      <c r="C5584" t="s">
        <v>147</v>
      </c>
      <c r="D5584" t="s">
        <v>15</v>
      </c>
      <c r="E5584">
        <v>4</v>
      </c>
      <c r="F5584" s="5">
        <v>43555</v>
      </c>
      <c r="G5584" s="2">
        <v>43565</v>
      </c>
      <c r="H5584" s="3">
        <v>43558</v>
      </c>
      <c r="I5584" t="s">
        <v>94</v>
      </c>
      <c r="J5584" t="s">
        <v>61</v>
      </c>
      <c r="K5584">
        <v>115269139</v>
      </c>
      <c r="L5584">
        <v>9855</v>
      </c>
    </row>
    <row r="5585" spans="1:12" ht="405" hidden="1" outlineLevel="2" x14ac:dyDescent="0.25">
      <c r="A5585" t="s">
        <v>981</v>
      </c>
      <c r="B5585" s="1" t="s">
        <v>982</v>
      </c>
      <c r="C5585" t="s">
        <v>14</v>
      </c>
      <c r="D5585" t="s">
        <v>15</v>
      </c>
      <c r="E5585">
        <v>4</v>
      </c>
      <c r="F5585" s="5">
        <v>43555</v>
      </c>
      <c r="G5585" s="2">
        <v>43567</v>
      </c>
      <c r="H5585" s="3">
        <v>43559</v>
      </c>
      <c r="I5585" t="s">
        <v>110</v>
      </c>
      <c r="J5585" t="s">
        <v>61</v>
      </c>
      <c r="K5585">
        <v>115270617</v>
      </c>
      <c r="L5585">
        <v>6612</v>
      </c>
    </row>
    <row r="5586" spans="1:12" outlineLevel="1" collapsed="1" x14ac:dyDescent="0.25">
      <c r="B5586" s="1"/>
      <c r="F5586" s="12" t="s">
        <v>12289</v>
      </c>
      <c r="G5586" s="2"/>
      <c r="H5586" s="3"/>
      <c r="K5586">
        <f>SUBTOTAL(3,K5581:K5585)</f>
        <v>5</v>
      </c>
    </row>
    <row r="5587" spans="1:12" ht="90" hidden="1" outlineLevel="2" x14ac:dyDescent="0.25">
      <c r="A5587" t="s">
        <v>968</v>
      </c>
      <c r="B5587" s="1" t="s">
        <v>969</v>
      </c>
      <c r="C5587" t="s">
        <v>48</v>
      </c>
      <c r="D5587" t="s">
        <v>15</v>
      </c>
      <c r="E5587">
        <v>4</v>
      </c>
      <c r="F5587" s="5">
        <v>43554</v>
      </c>
      <c r="G5587" s="2">
        <v>43566</v>
      </c>
      <c r="H5587" s="3">
        <v>43554</v>
      </c>
      <c r="I5587" t="s">
        <v>45</v>
      </c>
      <c r="J5587" t="s">
        <v>61</v>
      </c>
      <c r="K5587">
        <v>52210529</v>
      </c>
      <c r="L5587" t="s">
        <v>970</v>
      </c>
    </row>
    <row r="5588" spans="1:12" ht="90" hidden="1" outlineLevel="2" x14ac:dyDescent="0.25">
      <c r="A5588" t="s">
        <v>971</v>
      </c>
      <c r="B5588" s="1" t="s">
        <v>972</v>
      </c>
      <c r="C5588" t="s">
        <v>48</v>
      </c>
      <c r="D5588" t="s">
        <v>15</v>
      </c>
      <c r="E5588">
        <v>4</v>
      </c>
      <c r="F5588" s="5">
        <v>43554</v>
      </c>
      <c r="G5588" s="2">
        <v>43556</v>
      </c>
      <c r="H5588" s="3">
        <v>43585</v>
      </c>
      <c r="I5588" t="s">
        <v>53</v>
      </c>
      <c r="J5588" t="s">
        <v>61</v>
      </c>
      <c r="K5588">
        <v>21708</v>
      </c>
      <c r="L5588">
        <v>2505</v>
      </c>
    </row>
    <row r="5589" spans="1:12" outlineLevel="1" collapsed="1" x14ac:dyDescent="0.25">
      <c r="B5589" s="1"/>
      <c r="F5589" s="12" t="s">
        <v>12290</v>
      </c>
      <c r="G5589" s="2"/>
      <c r="H5589" s="3"/>
      <c r="K5589">
        <f>SUBTOTAL(3,K5587:K5588)</f>
        <v>2</v>
      </c>
    </row>
    <row r="5590" spans="1:12" ht="330" hidden="1" outlineLevel="2" x14ac:dyDescent="0.25">
      <c r="A5590" t="s">
        <v>931</v>
      </c>
      <c r="B5590" s="1" t="s">
        <v>932</v>
      </c>
      <c r="C5590" t="s">
        <v>933</v>
      </c>
      <c r="D5590" t="s">
        <v>15</v>
      </c>
      <c r="E5590">
        <v>4</v>
      </c>
      <c r="F5590" s="5">
        <v>43553</v>
      </c>
      <c r="G5590" s="2">
        <v>43573</v>
      </c>
      <c r="H5590" s="3">
        <v>43553</v>
      </c>
      <c r="I5590" t="s">
        <v>75</v>
      </c>
      <c r="J5590" t="s">
        <v>49</v>
      </c>
      <c r="K5590">
        <v>115142376</v>
      </c>
      <c r="L5590">
        <v>9982</v>
      </c>
    </row>
    <row r="5591" spans="1:12" ht="255" hidden="1" outlineLevel="2" x14ac:dyDescent="0.25">
      <c r="A5591" t="s">
        <v>934</v>
      </c>
      <c r="B5591" s="1" t="s">
        <v>935</v>
      </c>
      <c r="C5591" t="s">
        <v>303</v>
      </c>
      <c r="D5591" t="s">
        <v>15</v>
      </c>
      <c r="E5591">
        <v>4</v>
      </c>
      <c r="F5591" s="5">
        <v>43553</v>
      </c>
      <c r="G5591" s="2">
        <v>43560</v>
      </c>
      <c r="H5591" s="3">
        <v>43555</v>
      </c>
      <c r="I5591" t="s">
        <v>53</v>
      </c>
      <c r="J5591" t="s">
        <v>17</v>
      </c>
      <c r="K5591">
        <v>115103824</v>
      </c>
      <c r="L5591">
        <v>5751</v>
      </c>
    </row>
    <row r="5592" spans="1:12" ht="270" hidden="1" outlineLevel="2" x14ac:dyDescent="0.25">
      <c r="A5592" t="s">
        <v>936</v>
      </c>
      <c r="B5592" s="1" t="s">
        <v>937</v>
      </c>
      <c r="C5592" t="s">
        <v>144</v>
      </c>
      <c r="D5592" t="s">
        <v>15</v>
      </c>
      <c r="E5592">
        <v>4</v>
      </c>
      <c r="F5592" s="5">
        <v>43553</v>
      </c>
      <c r="G5592" s="2">
        <v>43565</v>
      </c>
      <c r="H5592" s="3">
        <v>43555</v>
      </c>
      <c r="I5592" t="s">
        <v>25</v>
      </c>
      <c r="J5592" t="s">
        <v>17</v>
      </c>
      <c r="K5592">
        <v>115104090</v>
      </c>
      <c r="L5592">
        <v>9348</v>
      </c>
    </row>
    <row r="5593" spans="1:12" ht="240" hidden="1" outlineLevel="2" x14ac:dyDescent="0.25">
      <c r="A5593" t="s">
        <v>938</v>
      </c>
      <c r="B5593" s="1" t="s">
        <v>939</v>
      </c>
      <c r="C5593" t="s">
        <v>14</v>
      </c>
      <c r="D5593" t="s">
        <v>15</v>
      </c>
      <c r="E5593">
        <v>4</v>
      </c>
      <c r="F5593" s="5">
        <v>43553</v>
      </c>
      <c r="G5593" s="2">
        <v>43560</v>
      </c>
      <c r="H5593" s="3">
        <v>43553</v>
      </c>
      <c r="I5593" t="s">
        <v>53</v>
      </c>
      <c r="J5593" t="s">
        <v>17</v>
      </c>
      <c r="K5593">
        <v>115104127</v>
      </c>
      <c r="L5593">
        <v>9915</v>
      </c>
    </row>
    <row r="5594" spans="1:12" ht="195" hidden="1" outlineLevel="2" x14ac:dyDescent="0.25">
      <c r="A5594" t="s">
        <v>940</v>
      </c>
      <c r="B5594" s="1" t="s">
        <v>941</v>
      </c>
      <c r="C5594" t="s">
        <v>14</v>
      </c>
      <c r="D5594" t="s">
        <v>15</v>
      </c>
      <c r="E5594">
        <v>4</v>
      </c>
      <c r="F5594" s="5">
        <v>43553</v>
      </c>
      <c r="G5594" s="2">
        <v>43563</v>
      </c>
      <c r="H5594" s="3">
        <v>43553</v>
      </c>
      <c r="I5594" t="s">
        <v>45</v>
      </c>
      <c r="J5594" t="s">
        <v>17</v>
      </c>
      <c r="K5594">
        <v>115104432</v>
      </c>
      <c r="L5594">
        <v>9370</v>
      </c>
    </row>
    <row r="5595" spans="1:12" ht="255" hidden="1" outlineLevel="2" x14ac:dyDescent="0.25">
      <c r="A5595" t="s">
        <v>942</v>
      </c>
      <c r="B5595" s="1" t="s">
        <v>943</v>
      </c>
      <c r="C5595" t="s">
        <v>147</v>
      </c>
      <c r="D5595" t="s">
        <v>15</v>
      </c>
      <c r="E5595">
        <v>4</v>
      </c>
      <c r="F5595" s="5">
        <v>43553</v>
      </c>
      <c r="G5595" s="2">
        <v>43560</v>
      </c>
      <c r="H5595" s="3">
        <v>43556</v>
      </c>
      <c r="I5595" t="s">
        <v>25</v>
      </c>
      <c r="J5595" t="s">
        <v>17</v>
      </c>
      <c r="K5595">
        <v>115144725</v>
      </c>
      <c r="L5595">
        <v>9808</v>
      </c>
    </row>
    <row r="5596" spans="1:12" ht="240" hidden="1" outlineLevel="2" x14ac:dyDescent="0.25">
      <c r="A5596" t="s">
        <v>944</v>
      </c>
      <c r="B5596" s="1" t="s">
        <v>945</v>
      </c>
      <c r="C5596" t="s">
        <v>14</v>
      </c>
      <c r="D5596" t="s">
        <v>15</v>
      </c>
      <c r="E5596">
        <v>4</v>
      </c>
      <c r="F5596" s="5">
        <v>43553</v>
      </c>
      <c r="G5596" s="2">
        <v>43560</v>
      </c>
      <c r="H5596" s="3">
        <v>43554</v>
      </c>
      <c r="I5596" t="s">
        <v>45</v>
      </c>
      <c r="J5596" t="s">
        <v>17</v>
      </c>
      <c r="K5596">
        <v>115146014</v>
      </c>
      <c r="L5596">
        <v>9948</v>
      </c>
    </row>
    <row r="5597" spans="1:12" ht="120" hidden="1" outlineLevel="2" x14ac:dyDescent="0.25">
      <c r="A5597" t="s">
        <v>946</v>
      </c>
      <c r="B5597" s="1" t="s">
        <v>947</v>
      </c>
      <c r="C5597" t="s">
        <v>207</v>
      </c>
      <c r="D5597" t="s">
        <v>15</v>
      </c>
      <c r="E5597">
        <v>4</v>
      </c>
      <c r="F5597" s="5">
        <v>43553</v>
      </c>
      <c r="G5597" s="2">
        <v>43565</v>
      </c>
      <c r="H5597" s="3">
        <v>43547</v>
      </c>
      <c r="I5597" t="s">
        <v>58</v>
      </c>
      <c r="J5597" t="s">
        <v>49</v>
      </c>
      <c r="K5597">
        <v>114637324</v>
      </c>
      <c r="L5597">
        <v>2661</v>
      </c>
    </row>
    <row r="5598" spans="1:12" ht="375" hidden="1" outlineLevel="2" x14ac:dyDescent="0.25">
      <c r="A5598" t="s">
        <v>948</v>
      </c>
      <c r="B5598" s="1" t="s">
        <v>949</v>
      </c>
      <c r="C5598" t="s">
        <v>207</v>
      </c>
      <c r="D5598" t="s">
        <v>15</v>
      </c>
      <c r="E5598">
        <v>3</v>
      </c>
      <c r="F5598" s="5">
        <v>43553</v>
      </c>
      <c r="G5598" s="2">
        <v>43682</v>
      </c>
      <c r="H5598" s="3">
        <v>43528</v>
      </c>
      <c r="I5598" t="s">
        <v>110</v>
      </c>
      <c r="J5598" t="s">
        <v>17</v>
      </c>
      <c r="K5598">
        <v>113726035</v>
      </c>
      <c r="L5598">
        <v>2697</v>
      </c>
    </row>
    <row r="5599" spans="1:12" ht="225" hidden="1" outlineLevel="2" x14ac:dyDescent="0.25">
      <c r="A5599" t="s">
        <v>950</v>
      </c>
      <c r="B5599" s="1" t="s">
        <v>951</v>
      </c>
      <c r="C5599" t="s">
        <v>863</v>
      </c>
      <c r="D5599" t="s">
        <v>15</v>
      </c>
      <c r="E5599">
        <v>4</v>
      </c>
      <c r="F5599" s="5">
        <v>43553</v>
      </c>
      <c r="G5599" s="2">
        <v>43560</v>
      </c>
      <c r="H5599" s="3">
        <v>43556</v>
      </c>
      <c r="I5599" t="s">
        <v>60</v>
      </c>
      <c r="J5599" t="s">
        <v>17</v>
      </c>
      <c r="K5599">
        <v>115146959</v>
      </c>
      <c r="L5599">
        <v>5131</v>
      </c>
    </row>
    <row r="5600" spans="1:12" ht="285" hidden="1" outlineLevel="2" x14ac:dyDescent="0.25">
      <c r="A5600" t="s">
        <v>952</v>
      </c>
      <c r="B5600" s="1" t="s">
        <v>953</v>
      </c>
      <c r="C5600" t="s">
        <v>214</v>
      </c>
      <c r="D5600" t="s">
        <v>15</v>
      </c>
      <c r="E5600">
        <v>4</v>
      </c>
      <c r="F5600" s="5">
        <v>43553</v>
      </c>
      <c r="G5600" s="2">
        <v>43560</v>
      </c>
      <c r="H5600" s="3">
        <v>43554</v>
      </c>
      <c r="I5600" t="s">
        <v>60</v>
      </c>
      <c r="J5600" t="s">
        <v>17</v>
      </c>
      <c r="K5600">
        <v>115147439</v>
      </c>
      <c r="L5600">
        <v>5131</v>
      </c>
    </row>
    <row r="5601" spans="1:12" ht="255" hidden="1" outlineLevel="2" x14ac:dyDescent="0.25">
      <c r="A5601" t="s">
        <v>954</v>
      </c>
      <c r="B5601" s="1" t="s">
        <v>955</v>
      </c>
      <c r="C5601" t="s">
        <v>207</v>
      </c>
      <c r="D5601" t="s">
        <v>15</v>
      </c>
      <c r="E5601">
        <v>4</v>
      </c>
      <c r="F5601" s="5">
        <v>43553</v>
      </c>
      <c r="G5601" s="2">
        <v>43563</v>
      </c>
      <c r="H5601" s="3">
        <v>43556</v>
      </c>
      <c r="I5601" t="s">
        <v>42</v>
      </c>
      <c r="J5601" t="s">
        <v>17</v>
      </c>
      <c r="K5601">
        <v>115147979</v>
      </c>
      <c r="L5601">
        <v>9337</v>
      </c>
    </row>
    <row r="5602" spans="1:12" ht="225" hidden="1" outlineLevel="2" x14ac:dyDescent="0.25">
      <c r="A5602" t="s">
        <v>956</v>
      </c>
      <c r="B5602" s="1" t="s">
        <v>957</v>
      </c>
      <c r="C5602" t="s">
        <v>14</v>
      </c>
      <c r="D5602" t="s">
        <v>15</v>
      </c>
      <c r="E5602">
        <v>4</v>
      </c>
      <c r="F5602" s="5">
        <v>43553</v>
      </c>
      <c r="G5602" s="2">
        <v>43560</v>
      </c>
      <c r="H5602" s="3">
        <v>43556</v>
      </c>
      <c r="I5602" t="s">
        <v>110</v>
      </c>
      <c r="J5602" t="s">
        <v>17</v>
      </c>
      <c r="K5602">
        <v>115149829</v>
      </c>
      <c r="L5602">
        <v>3053</v>
      </c>
    </row>
    <row r="5603" spans="1:12" ht="240" hidden="1" outlineLevel="2" x14ac:dyDescent="0.25">
      <c r="A5603" t="s">
        <v>958</v>
      </c>
      <c r="B5603" s="1" t="s">
        <v>959</v>
      </c>
      <c r="C5603" t="s">
        <v>24</v>
      </c>
      <c r="D5603" t="s">
        <v>15</v>
      </c>
      <c r="E5603">
        <v>4</v>
      </c>
      <c r="F5603" s="5">
        <v>43553</v>
      </c>
      <c r="G5603" s="2">
        <v>43563</v>
      </c>
      <c r="H5603" s="3">
        <v>43556</v>
      </c>
      <c r="I5603" t="s">
        <v>25</v>
      </c>
      <c r="J5603" t="s">
        <v>17</v>
      </c>
      <c r="K5603">
        <v>115154077</v>
      </c>
      <c r="L5603">
        <v>9808</v>
      </c>
    </row>
    <row r="5604" spans="1:12" ht="345" hidden="1" outlineLevel="2" x14ac:dyDescent="0.25">
      <c r="A5604" t="s">
        <v>960</v>
      </c>
      <c r="B5604" s="1" t="s">
        <v>961</v>
      </c>
      <c r="C5604" t="s">
        <v>14</v>
      </c>
      <c r="D5604" t="s">
        <v>15</v>
      </c>
      <c r="E5604">
        <v>4</v>
      </c>
      <c r="F5604" s="5">
        <v>43553</v>
      </c>
      <c r="G5604" s="2">
        <v>43565</v>
      </c>
      <c r="H5604" s="3">
        <v>43556</v>
      </c>
      <c r="I5604" t="s">
        <v>45</v>
      </c>
      <c r="J5604" t="s">
        <v>17</v>
      </c>
      <c r="K5604">
        <v>115154328</v>
      </c>
      <c r="L5604">
        <v>9214</v>
      </c>
    </row>
    <row r="5605" spans="1:12" ht="375" hidden="1" outlineLevel="2" x14ac:dyDescent="0.25">
      <c r="A5605" t="s">
        <v>962</v>
      </c>
      <c r="B5605" s="1" t="s">
        <v>963</v>
      </c>
      <c r="C5605" t="s">
        <v>214</v>
      </c>
      <c r="D5605" t="s">
        <v>15</v>
      </c>
      <c r="E5605">
        <v>4</v>
      </c>
      <c r="F5605" s="5">
        <v>43553</v>
      </c>
      <c r="G5605" s="2">
        <v>43560</v>
      </c>
      <c r="H5605" s="3">
        <v>43553</v>
      </c>
      <c r="I5605" t="s">
        <v>36</v>
      </c>
      <c r="J5605" t="s">
        <v>49</v>
      </c>
      <c r="K5605">
        <v>115158891</v>
      </c>
      <c r="L5605">
        <v>9329</v>
      </c>
    </row>
    <row r="5606" spans="1:12" ht="315" hidden="1" outlineLevel="2" x14ac:dyDescent="0.25">
      <c r="A5606" t="s">
        <v>964</v>
      </c>
      <c r="B5606" s="1" t="s">
        <v>965</v>
      </c>
      <c r="C5606" t="s">
        <v>673</v>
      </c>
      <c r="D5606" t="s">
        <v>15</v>
      </c>
      <c r="E5606">
        <v>4</v>
      </c>
      <c r="F5606" s="5">
        <v>43553</v>
      </c>
      <c r="G5606" s="2">
        <v>43563</v>
      </c>
      <c r="H5606" s="3">
        <v>43556</v>
      </c>
      <c r="I5606" t="s">
        <v>45</v>
      </c>
      <c r="J5606" t="s">
        <v>49</v>
      </c>
      <c r="K5606">
        <v>115159493</v>
      </c>
      <c r="L5606">
        <v>9943</v>
      </c>
    </row>
    <row r="5607" spans="1:12" ht="240" hidden="1" outlineLevel="2" x14ac:dyDescent="0.25">
      <c r="A5607" t="s">
        <v>966</v>
      </c>
      <c r="B5607" s="1" t="s">
        <v>967</v>
      </c>
      <c r="C5607" t="s">
        <v>231</v>
      </c>
      <c r="D5607" t="s">
        <v>15</v>
      </c>
      <c r="E5607">
        <v>4</v>
      </c>
      <c r="F5607" s="5">
        <v>43553</v>
      </c>
      <c r="G5607" s="2">
        <v>43567</v>
      </c>
      <c r="H5607" s="3">
        <v>43556</v>
      </c>
      <c r="I5607" t="s">
        <v>366</v>
      </c>
      <c r="J5607" t="s">
        <v>66</v>
      </c>
      <c r="K5607">
        <v>115161393</v>
      </c>
      <c r="L5607">
        <v>9949</v>
      </c>
    </row>
    <row r="5608" spans="1:12" outlineLevel="1" collapsed="1" x14ac:dyDescent="0.25">
      <c r="B5608" s="1"/>
      <c r="F5608" s="12" t="s">
        <v>12291</v>
      </c>
      <c r="G5608" s="2"/>
      <c r="H5608" s="3"/>
      <c r="K5608">
        <f>SUBTOTAL(3,K5590:K5607)</f>
        <v>18</v>
      </c>
    </row>
    <row r="5609" spans="1:12" ht="409.5" hidden="1" outlineLevel="2" x14ac:dyDescent="0.25">
      <c r="A5609" t="s">
        <v>892</v>
      </c>
      <c r="B5609" s="1" t="s">
        <v>893</v>
      </c>
      <c r="C5609" t="s">
        <v>82</v>
      </c>
      <c r="D5609" t="s">
        <v>15</v>
      </c>
      <c r="E5609">
        <v>4</v>
      </c>
      <c r="F5609" s="5">
        <v>43552</v>
      </c>
      <c r="G5609" s="2">
        <v>43598</v>
      </c>
      <c r="H5609" s="3">
        <v>43555</v>
      </c>
      <c r="I5609" t="s">
        <v>42</v>
      </c>
      <c r="J5609" t="s">
        <v>49</v>
      </c>
      <c r="K5609">
        <v>115066999</v>
      </c>
      <c r="L5609">
        <v>3024</v>
      </c>
    </row>
    <row r="5610" spans="1:12" ht="240" hidden="1" outlineLevel="2" x14ac:dyDescent="0.25">
      <c r="A5610" t="s">
        <v>894</v>
      </c>
      <c r="B5610" s="1" t="s">
        <v>895</v>
      </c>
      <c r="C5610" t="s">
        <v>147</v>
      </c>
      <c r="D5610" t="s">
        <v>15</v>
      </c>
      <c r="E5610">
        <v>4</v>
      </c>
      <c r="F5610" s="5">
        <v>43552</v>
      </c>
      <c r="G5610" s="2">
        <v>43558</v>
      </c>
      <c r="H5610" s="3">
        <v>43552</v>
      </c>
      <c r="I5610" t="s">
        <v>25</v>
      </c>
      <c r="J5610" t="s">
        <v>49</v>
      </c>
      <c r="K5610">
        <v>115074827</v>
      </c>
      <c r="L5610">
        <v>8431</v>
      </c>
    </row>
    <row r="5611" spans="1:12" ht="165" hidden="1" outlineLevel="2" x14ac:dyDescent="0.25">
      <c r="A5611" t="s">
        <v>896</v>
      </c>
      <c r="B5611" s="1" t="s">
        <v>897</v>
      </c>
      <c r="C5611" t="s">
        <v>231</v>
      </c>
      <c r="D5611" t="s">
        <v>15</v>
      </c>
      <c r="E5611">
        <v>4</v>
      </c>
      <c r="F5611" s="5">
        <v>43552</v>
      </c>
      <c r="G5611" s="2">
        <v>43567</v>
      </c>
      <c r="H5611" s="3">
        <v>43555</v>
      </c>
      <c r="I5611" t="s">
        <v>232</v>
      </c>
      <c r="J5611" t="s">
        <v>17</v>
      </c>
      <c r="K5611">
        <v>115074672</v>
      </c>
      <c r="L5611">
        <v>8431</v>
      </c>
    </row>
    <row r="5612" spans="1:12" ht="180" hidden="1" outlineLevel="2" x14ac:dyDescent="0.25">
      <c r="A5612" t="s">
        <v>898</v>
      </c>
      <c r="B5612" s="1" t="s">
        <v>899</v>
      </c>
      <c r="C5612" t="s">
        <v>14</v>
      </c>
      <c r="D5612" t="s">
        <v>15</v>
      </c>
      <c r="E5612">
        <v>4</v>
      </c>
      <c r="F5612" s="5">
        <v>43552</v>
      </c>
      <c r="G5612" s="2">
        <v>43558</v>
      </c>
      <c r="H5612" s="3">
        <v>43553</v>
      </c>
      <c r="I5612" t="s">
        <v>151</v>
      </c>
      <c r="J5612" t="s">
        <v>17</v>
      </c>
      <c r="K5612">
        <v>115077747</v>
      </c>
      <c r="L5612">
        <v>9761</v>
      </c>
    </row>
    <row r="5613" spans="1:12" ht="240" hidden="1" outlineLevel="2" x14ac:dyDescent="0.25">
      <c r="A5613" t="s">
        <v>900</v>
      </c>
      <c r="B5613" s="1" t="s">
        <v>901</v>
      </c>
      <c r="C5613" t="s">
        <v>100</v>
      </c>
      <c r="D5613" t="s">
        <v>15</v>
      </c>
      <c r="E5613">
        <v>4</v>
      </c>
      <c r="F5613" s="5">
        <v>43552</v>
      </c>
      <c r="G5613" s="2">
        <v>43558</v>
      </c>
      <c r="H5613" s="3">
        <v>43550</v>
      </c>
      <c r="I5613" t="s">
        <v>151</v>
      </c>
      <c r="J5613" t="s">
        <v>17</v>
      </c>
      <c r="K5613">
        <v>114959788</v>
      </c>
      <c r="L5613">
        <v>9226</v>
      </c>
    </row>
    <row r="5614" spans="1:12" ht="120" hidden="1" outlineLevel="2" x14ac:dyDescent="0.25">
      <c r="A5614" t="s">
        <v>902</v>
      </c>
      <c r="B5614" s="1" t="s">
        <v>903</v>
      </c>
      <c r="C5614" t="s">
        <v>24</v>
      </c>
      <c r="D5614" t="s">
        <v>15</v>
      </c>
      <c r="E5614">
        <v>4</v>
      </c>
      <c r="F5614" s="5">
        <v>43552</v>
      </c>
      <c r="G5614" s="2">
        <v>43563</v>
      </c>
      <c r="H5614" s="3">
        <v>43553</v>
      </c>
      <c r="I5614" t="s">
        <v>25</v>
      </c>
      <c r="J5614" t="s">
        <v>61</v>
      </c>
      <c r="K5614">
        <v>52187195</v>
      </c>
      <c r="L5614" t="s">
        <v>474</v>
      </c>
    </row>
    <row r="5615" spans="1:12" ht="300" hidden="1" outlineLevel="2" x14ac:dyDescent="0.25">
      <c r="A5615" t="s">
        <v>904</v>
      </c>
      <c r="B5615" s="1" t="s">
        <v>905</v>
      </c>
      <c r="C5615" t="s">
        <v>20</v>
      </c>
      <c r="D5615" t="s">
        <v>15</v>
      </c>
      <c r="E5615">
        <v>4</v>
      </c>
      <c r="F5615" s="5">
        <v>43552</v>
      </c>
      <c r="G5615" s="2">
        <v>43571</v>
      </c>
      <c r="H5615" s="3">
        <v>43524</v>
      </c>
      <c r="I5615" t="s">
        <v>225</v>
      </c>
      <c r="J5615" t="s">
        <v>61</v>
      </c>
      <c r="K5615" t="s">
        <v>906</v>
      </c>
      <c r="L5615">
        <v>9198</v>
      </c>
    </row>
    <row r="5616" spans="1:12" ht="165" hidden="1" outlineLevel="2" x14ac:dyDescent="0.25">
      <c r="A5616" t="s">
        <v>907</v>
      </c>
      <c r="B5616" s="1" t="s">
        <v>908</v>
      </c>
      <c r="C5616" t="s">
        <v>147</v>
      </c>
      <c r="D5616" t="s">
        <v>15</v>
      </c>
      <c r="E5616">
        <v>4</v>
      </c>
      <c r="F5616" s="5">
        <v>43552</v>
      </c>
      <c r="G5616" s="2">
        <v>43563</v>
      </c>
      <c r="H5616" s="3">
        <v>43553</v>
      </c>
      <c r="I5616" t="s">
        <v>25</v>
      </c>
      <c r="J5616" t="s">
        <v>17</v>
      </c>
      <c r="K5616">
        <v>115081933</v>
      </c>
      <c r="L5616" t="s">
        <v>909</v>
      </c>
    </row>
    <row r="5617" spans="1:12" ht="195" hidden="1" outlineLevel="2" x14ac:dyDescent="0.25">
      <c r="A5617" t="s">
        <v>910</v>
      </c>
      <c r="B5617" s="1" t="s">
        <v>911</v>
      </c>
      <c r="C5617" t="s">
        <v>214</v>
      </c>
      <c r="D5617" t="s">
        <v>15</v>
      </c>
      <c r="E5617">
        <v>4</v>
      </c>
      <c r="F5617" s="5">
        <v>43552</v>
      </c>
      <c r="G5617" s="2">
        <v>43558</v>
      </c>
      <c r="H5617" s="3">
        <v>43552</v>
      </c>
      <c r="I5617" t="s">
        <v>53</v>
      </c>
      <c r="J5617" t="s">
        <v>17</v>
      </c>
      <c r="K5617">
        <v>115083316</v>
      </c>
      <c r="L5617">
        <v>9332</v>
      </c>
    </row>
    <row r="5618" spans="1:12" ht="345" hidden="1" outlineLevel="2" x14ac:dyDescent="0.25">
      <c r="A5618" t="s">
        <v>912</v>
      </c>
      <c r="B5618" s="1" t="s">
        <v>913</v>
      </c>
      <c r="C5618" t="s">
        <v>863</v>
      </c>
      <c r="D5618" t="s">
        <v>15</v>
      </c>
      <c r="E5618">
        <v>4</v>
      </c>
      <c r="F5618" s="5">
        <v>43552</v>
      </c>
      <c r="G5618" s="2">
        <v>43594</v>
      </c>
      <c r="H5618" s="3">
        <v>43552</v>
      </c>
      <c r="I5618" t="s">
        <v>914</v>
      </c>
      <c r="J5618" t="s">
        <v>17</v>
      </c>
      <c r="K5618">
        <v>115084822</v>
      </c>
      <c r="L5618">
        <v>9612</v>
      </c>
    </row>
    <row r="5619" spans="1:12" ht="360" hidden="1" outlineLevel="2" x14ac:dyDescent="0.25">
      <c r="A5619" t="s">
        <v>915</v>
      </c>
      <c r="B5619" s="1" t="s">
        <v>916</v>
      </c>
      <c r="C5619" t="s">
        <v>48</v>
      </c>
      <c r="D5619" t="s">
        <v>15</v>
      </c>
      <c r="E5619">
        <v>2</v>
      </c>
      <c r="F5619" s="5">
        <v>43552</v>
      </c>
      <c r="G5619" s="2">
        <v>43602</v>
      </c>
      <c r="H5619" s="3">
        <v>43553</v>
      </c>
      <c r="I5619" t="s">
        <v>42</v>
      </c>
      <c r="J5619" t="s">
        <v>917</v>
      </c>
      <c r="K5619" t="s">
        <v>918</v>
      </c>
      <c r="L5619">
        <v>20482</v>
      </c>
    </row>
    <row r="5620" spans="1:12" ht="300" hidden="1" outlineLevel="2" x14ac:dyDescent="0.25">
      <c r="A5620" t="s">
        <v>919</v>
      </c>
      <c r="B5620" s="1" t="s">
        <v>920</v>
      </c>
      <c r="C5620" t="s">
        <v>24</v>
      </c>
      <c r="D5620" t="s">
        <v>15</v>
      </c>
      <c r="E5620">
        <v>4</v>
      </c>
      <c r="F5620" s="5">
        <v>43552</v>
      </c>
      <c r="G5620" s="2">
        <v>43563</v>
      </c>
      <c r="H5620" s="3">
        <v>43555</v>
      </c>
      <c r="I5620" t="s">
        <v>45</v>
      </c>
      <c r="J5620" t="s">
        <v>66</v>
      </c>
      <c r="K5620">
        <v>115092006</v>
      </c>
      <c r="L5620">
        <v>16439</v>
      </c>
    </row>
    <row r="5621" spans="1:12" ht="180" hidden="1" outlineLevel="2" x14ac:dyDescent="0.25">
      <c r="A5621" t="s">
        <v>921</v>
      </c>
      <c r="B5621" s="1" t="s">
        <v>922</v>
      </c>
      <c r="C5621" t="s">
        <v>48</v>
      </c>
      <c r="D5621" t="s">
        <v>15</v>
      </c>
      <c r="E5621">
        <v>4</v>
      </c>
      <c r="F5621" s="5">
        <v>43552</v>
      </c>
      <c r="G5621" s="2">
        <v>43560</v>
      </c>
      <c r="H5621" s="3">
        <v>43555</v>
      </c>
      <c r="I5621" t="s">
        <v>29</v>
      </c>
      <c r="J5621" t="s">
        <v>66</v>
      </c>
      <c r="K5621">
        <v>114415672</v>
      </c>
      <c r="L5621">
        <v>2801</v>
      </c>
    </row>
    <row r="5622" spans="1:12" ht="285" hidden="1" outlineLevel="2" x14ac:dyDescent="0.25">
      <c r="A5622" t="s">
        <v>923</v>
      </c>
      <c r="B5622" s="1" t="s">
        <v>924</v>
      </c>
      <c r="C5622" t="s">
        <v>14</v>
      </c>
      <c r="D5622" t="s">
        <v>15</v>
      </c>
      <c r="E5622">
        <v>4</v>
      </c>
      <c r="F5622" s="5">
        <v>43552</v>
      </c>
      <c r="G5622" s="2">
        <v>43565</v>
      </c>
      <c r="H5622" s="3">
        <v>43555</v>
      </c>
      <c r="I5622" t="s">
        <v>45</v>
      </c>
      <c r="J5622" t="s">
        <v>66</v>
      </c>
      <c r="K5622">
        <v>115098618</v>
      </c>
      <c r="L5622">
        <v>9214</v>
      </c>
    </row>
    <row r="5623" spans="1:12" ht="195" hidden="1" outlineLevel="2" x14ac:dyDescent="0.25">
      <c r="A5623" t="s">
        <v>925</v>
      </c>
      <c r="B5623" s="1" t="s">
        <v>926</v>
      </c>
      <c r="C5623" t="s">
        <v>24</v>
      </c>
      <c r="D5623" t="s">
        <v>15</v>
      </c>
      <c r="E5623">
        <v>4</v>
      </c>
      <c r="F5623" s="5">
        <v>43552</v>
      </c>
      <c r="G5623" s="2">
        <v>43563</v>
      </c>
      <c r="H5623" s="3">
        <v>43523</v>
      </c>
      <c r="I5623" t="s">
        <v>75</v>
      </c>
      <c r="J5623" t="s">
        <v>61</v>
      </c>
      <c r="K5623">
        <v>113079425</v>
      </c>
      <c r="L5623">
        <v>9597</v>
      </c>
    </row>
    <row r="5624" spans="1:12" ht="330" hidden="1" outlineLevel="2" x14ac:dyDescent="0.25">
      <c r="A5624" t="s">
        <v>927</v>
      </c>
      <c r="B5624" s="1" t="s">
        <v>928</v>
      </c>
      <c r="C5624" t="s">
        <v>14</v>
      </c>
      <c r="D5624" t="s">
        <v>15</v>
      </c>
      <c r="E5624">
        <v>4</v>
      </c>
      <c r="F5624" s="5">
        <v>43552</v>
      </c>
      <c r="G5624" s="2">
        <v>43564</v>
      </c>
      <c r="H5624" s="3">
        <v>43553</v>
      </c>
      <c r="I5624" t="s">
        <v>45</v>
      </c>
      <c r="J5624" t="s">
        <v>66</v>
      </c>
      <c r="K5624">
        <v>115100945</v>
      </c>
      <c r="L5624">
        <v>9529</v>
      </c>
    </row>
    <row r="5625" spans="1:12" ht="285" hidden="1" outlineLevel="2" x14ac:dyDescent="0.25">
      <c r="A5625" t="s">
        <v>929</v>
      </c>
      <c r="B5625" s="1" t="s">
        <v>930</v>
      </c>
      <c r="C5625" t="s">
        <v>14</v>
      </c>
      <c r="D5625" t="s">
        <v>15</v>
      </c>
      <c r="E5625">
        <v>4</v>
      </c>
      <c r="F5625" s="5">
        <v>43552</v>
      </c>
      <c r="G5625" s="2">
        <v>43560</v>
      </c>
      <c r="H5625" s="3">
        <v>43552</v>
      </c>
      <c r="I5625" t="s">
        <v>36</v>
      </c>
      <c r="J5625" t="s">
        <v>66</v>
      </c>
      <c r="K5625">
        <v>115102134</v>
      </c>
      <c r="L5625">
        <v>3938</v>
      </c>
    </row>
    <row r="5626" spans="1:12" outlineLevel="1" collapsed="1" x14ac:dyDescent="0.25">
      <c r="B5626" s="1"/>
      <c r="F5626" s="12" t="s">
        <v>12292</v>
      </c>
      <c r="G5626" s="2"/>
      <c r="H5626" s="3"/>
      <c r="K5626">
        <f>SUBTOTAL(3,K5609:K5625)</f>
        <v>17</v>
      </c>
    </row>
    <row r="5627" spans="1:12" ht="390" hidden="1" outlineLevel="2" x14ac:dyDescent="0.25">
      <c r="A5627" t="s">
        <v>857</v>
      </c>
      <c r="B5627" s="1" t="s">
        <v>858</v>
      </c>
      <c r="C5627" t="s">
        <v>14</v>
      </c>
      <c r="D5627" t="s">
        <v>15</v>
      </c>
      <c r="E5627">
        <v>4</v>
      </c>
      <c r="F5627" s="5">
        <v>43551</v>
      </c>
      <c r="G5627" s="2">
        <v>43557</v>
      </c>
      <c r="H5627" s="3">
        <v>43553</v>
      </c>
      <c r="I5627" t="s">
        <v>110</v>
      </c>
      <c r="J5627" t="s">
        <v>17</v>
      </c>
      <c r="K5627">
        <v>114987707</v>
      </c>
      <c r="L5627">
        <v>9565</v>
      </c>
    </row>
    <row r="5628" spans="1:12" ht="165" hidden="1" outlineLevel="2" x14ac:dyDescent="0.25">
      <c r="A5628" t="s">
        <v>859</v>
      </c>
      <c r="B5628" s="1" t="s">
        <v>860</v>
      </c>
      <c r="C5628" t="s">
        <v>14</v>
      </c>
      <c r="D5628" t="s">
        <v>15</v>
      </c>
      <c r="E5628">
        <v>4</v>
      </c>
      <c r="F5628" s="5">
        <v>43551</v>
      </c>
      <c r="G5628" s="2">
        <v>43556</v>
      </c>
      <c r="H5628" s="3">
        <v>43552</v>
      </c>
      <c r="I5628" t="s">
        <v>39</v>
      </c>
      <c r="J5628" t="s">
        <v>17</v>
      </c>
      <c r="K5628">
        <v>115020066</v>
      </c>
      <c r="L5628">
        <v>6621</v>
      </c>
    </row>
    <row r="5629" spans="1:12" ht="210" hidden="1" outlineLevel="2" x14ac:dyDescent="0.25">
      <c r="A5629" t="s">
        <v>861</v>
      </c>
      <c r="B5629" s="1" t="s">
        <v>862</v>
      </c>
      <c r="C5629" t="s">
        <v>863</v>
      </c>
      <c r="D5629" t="s">
        <v>15</v>
      </c>
      <c r="E5629">
        <v>4</v>
      </c>
      <c r="F5629" s="5">
        <v>43551</v>
      </c>
      <c r="G5629" s="2">
        <v>43787</v>
      </c>
      <c r="H5629" s="3">
        <v>43554</v>
      </c>
      <c r="I5629" t="s">
        <v>154</v>
      </c>
      <c r="J5629" t="s">
        <v>17</v>
      </c>
      <c r="K5629">
        <v>115023938</v>
      </c>
      <c r="L5629">
        <v>10370</v>
      </c>
    </row>
    <row r="5630" spans="1:12" ht="240" hidden="1" outlineLevel="2" x14ac:dyDescent="0.25">
      <c r="A5630" t="s">
        <v>864</v>
      </c>
      <c r="B5630" s="1" t="s">
        <v>865</v>
      </c>
      <c r="C5630" t="s">
        <v>24</v>
      </c>
      <c r="D5630" t="s">
        <v>15</v>
      </c>
      <c r="E5630">
        <v>4</v>
      </c>
      <c r="F5630" s="5">
        <v>43551</v>
      </c>
      <c r="G5630" s="2">
        <v>43556</v>
      </c>
      <c r="H5630" s="3">
        <v>43553</v>
      </c>
      <c r="I5630" t="s">
        <v>300</v>
      </c>
      <c r="J5630" t="s">
        <v>17</v>
      </c>
      <c r="K5630">
        <v>115028715</v>
      </c>
      <c r="L5630">
        <v>6622</v>
      </c>
    </row>
    <row r="5631" spans="1:12" ht="300" hidden="1" outlineLevel="2" x14ac:dyDescent="0.25">
      <c r="A5631" t="s">
        <v>866</v>
      </c>
      <c r="B5631" s="1" t="s">
        <v>867</v>
      </c>
      <c r="C5631" t="s">
        <v>28</v>
      </c>
      <c r="D5631" t="s">
        <v>15</v>
      </c>
      <c r="E5631">
        <v>4</v>
      </c>
      <c r="F5631" s="5">
        <v>43551</v>
      </c>
      <c r="G5631" s="2">
        <v>43560</v>
      </c>
      <c r="H5631" s="3">
        <v>43551</v>
      </c>
      <c r="I5631" t="s">
        <v>151</v>
      </c>
      <c r="J5631" t="s">
        <v>17</v>
      </c>
      <c r="K5631">
        <v>115032504</v>
      </c>
      <c r="L5631">
        <v>1283</v>
      </c>
    </row>
    <row r="5632" spans="1:12" ht="210" hidden="1" outlineLevel="2" x14ac:dyDescent="0.25">
      <c r="A5632" t="s">
        <v>868</v>
      </c>
      <c r="B5632" s="1" t="s">
        <v>869</v>
      </c>
      <c r="C5632" t="s">
        <v>214</v>
      </c>
      <c r="D5632" t="s">
        <v>15</v>
      </c>
      <c r="E5632">
        <v>4</v>
      </c>
      <c r="F5632" s="5">
        <v>43551</v>
      </c>
      <c r="G5632" s="2">
        <v>43557</v>
      </c>
      <c r="H5632" s="3">
        <v>43552</v>
      </c>
      <c r="I5632" t="s">
        <v>110</v>
      </c>
      <c r="J5632" t="s">
        <v>17</v>
      </c>
      <c r="K5632">
        <v>115032819</v>
      </c>
      <c r="L5632">
        <v>9509</v>
      </c>
    </row>
    <row r="5633" spans="1:12" ht="409.5" hidden="1" outlineLevel="2" x14ac:dyDescent="0.25">
      <c r="A5633" t="s">
        <v>870</v>
      </c>
      <c r="B5633" s="1" t="s">
        <v>871</v>
      </c>
      <c r="C5633" t="s">
        <v>14</v>
      </c>
      <c r="D5633" t="s">
        <v>15</v>
      </c>
      <c r="E5633">
        <v>2</v>
      </c>
      <c r="F5633" s="5">
        <v>43551</v>
      </c>
      <c r="G5633" s="2">
        <v>43720</v>
      </c>
      <c r="H5633" s="3">
        <v>43552</v>
      </c>
      <c r="I5633" t="s">
        <v>366</v>
      </c>
      <c r="J5633" t="s">
        <v>17</v>
      </c>
      <c r="K5633">
        <v>115033316</v>
      </c>
      <c r="L5633">
        <v>9599</v>
      </c>
    </row>
    <row r="5634" spans="1:12" ht="180" hidden="1" outlineLevel="2" x14ac:dyDescent="0.25">
      <c r="A5634" t="s">
        <v>872</v>
      </c>
      <c r="B5634" s="1" t="s">
        <v>873</v>
      </c>
      <c r="C5634" t="s">
        <v>14</v>
      </c>
      <c r="D5634" t="s">
        <v>15</v>
      </c>
      <c r="E5634">
        <v>4</v>
      </c>
      <c r="F5634" s="5">
        <v>43551</v>
      </c>
      <c r="G5634" s="2">
        <v>43557</v>
      </c>
      <c r="H5634" s="3">
        <v>43554</v>
      </c>
      <c r="I5634" t="s">
        <v>39</v>
      </c>
      <c r="J5634" t="s">
        <v>17</v>
      </c>
      <c r="K5634">
        <v>115034317</v>
      </c>
      <c r="L5634">
        <v>3947</v>
      </c>
    </row>
    <row r="5635" spans="1:12" ht="180" hidden="1" outlineLevel="2" x14ac:dyDescent="0.25">
      <c r="A5635" t="s">
        <v>874</v>
      </c>
      <c r="B5635" s="1" t="s">
        <v>875</v>
      </c>
      <c r="C5635" t="s">
        <v>14</v>
      </c>
      <c r="D5635" t="s">
        <v>15</v>
      </c>
      <c r="E5635">
        <v>4</v>
      </c>
      <c r="F5635" s="5">
        <v>43551</v>
      </c>
      <c r="G5635" s="2">
        <v>43579</v>
      </c>
      <c r="H5635" s="3">
        <v>43554</v>
      </c>
      <c r="I5635" t="s">
        <v>154</v>
      </c>
      <c r="J5635" t="s">
        <v>17</v>
      </c>
      <c r="K5635">
        <v>115034411</v>
      </c>
      <c r="L5635">
        <v>10230</v>
      </c>
    </row>
    <row r="5636" spans="1:12" ht="165" hidden="1" outlineLevel="2" x14ac:dyDescent="0.25">
      <c r="A5636" t="s">
        <v>876</v>
      </c>
      <c r="B5636" s="1" t="s">
        <v>877</v>
      </c>
      <c r="C5636" t="s">
        <v>14</v>
      </c>
      <c r="D5636" t="s">
        <v>15</v>
      </c>
      <c r="E5636">
        <v>4</v>
      </c>
      <c r="F5636" s="5">
        <v>43551</v>
      </c>
      <c r="G5636" s="2">
        <v>43558</v>
      </c>
      <c r="H5636" s="3">
        <v>43552</v>
      </c>
      <c r="I5636" t="s">
        <v>53</v>
      </c>
      <c r="J5636" t="s">
        <v>66</v>
      </c>
      <c r="K5636">
        <v>115042654</v>
      </c>
      <c r="L5636">
        <v>9506</v>
      </c>
    </row>
    <row r="5637" spans="1:12" ht="409.5" hidden="1" outlineLevel="2" x14ac:dyDescent="0.25">
      <c r="A5637" t="s">
        <v>878</v>
      </c>
      <c r="B5637" s="1" t="s">
        <v>879</v>
      </c>
      <c r="C5637" t="s">
        <v>24</v>
      </c>
      <c r="D5637" t="s">
        <v>15</v>
      </c>
      <c r="E5637">
        <v>4</v>
      </c>
      <c r="F5637" s="5">
        <v>43551</v>
      </c>
      <c r="G5637" s="2">
        <v>43572</v>
      </c>
      <c r="H5637" s="3">
        <v>43554</v>
      </c>
      <c r="I5637" t="s">
        <v>25</v>
      </c>
      <c r="J5637" t="s">
        <v>66</v>
      </c>
      <c r="K5637">
        <v>115043049</v>
      </c>
      <c r="L5637">
        <v>9812</v>
      </c>
    </row>
    <row r="5638" spans="1:12" ht="390" hidden="1" outlineLevel="2" x14ac:dyDescent="0.25">
      <c r="A5638" t="s">
        <v>880</v>
      </c>
      <c r="B5638" s="1" t="s">
        <v>881</v>
      </c>
      <c r="C5638" t="s">
        <v>228</v>
      </c>
      <c r="D5638" t="s">
        <v>15</v>
      </c>
      <c r="E5638">
        <v>4</v>
      </c>
      <c r="F5638" s="5">
        <v>43551</v>
      </c>
      <c r="G5638" s="2">
        <v>43579</v>
      </c>
      <c r="H5638" s="3">
        <v>43553</v>
      </c>
      <c r="I5638" t="s">
        <v>29</v>
      </c>
      <c r="J5638" t="s">
        <v>66</v>
      </c>
      <c r="K5638">
        <v>115043360</v>
      </c>
      <c r="L5638">
        <v>2085</v>
      </c>
    </row>
    <row r="5639" spans="1:12" ht="270" hidden="1" outlineLevel="2" x14ac:dyDescent="0.25">
      <c r="A5639" t="s">
        <v>882</v>
      </c>
      <c r="B5639" s="1" t="s">
        <v>883</v>
      </c>
      <c r="C5639" t="s">
        <v>14</v>
      </c>
      <c r="D5639" t="s">
        <v>15</v>
      </c>
      <c r="E5639">
        <v>4</v>
      </c>
      <c r="F5639" s="5">
        <v>43551</v>
      </c>
      <c r="G5639" s="2">
        <v>43557</v>
      </c>
      <c r="H5639" s="3">
        <v>43551</v>
      </c>
      <c r="I5639" t="s">
        <v>151</v>
      </c>
      <c r="J5639" t="s">
        <v>66</v>
      </c>
      <c r="K5639">
        <v>115045811</v>
      </c>
      <c r="L5639">
        <v>9253</v>
      </c>
    </row>
    <row r="5640" spans="1:12" ht="300" hidden="1" outlineLevel="2" x14ac:dyDescent="0.25">
      <c r="A5640" t="s">
        <v>884</v>
      </c>
      <c r="B5640" s="1" t="s">
        <v>885</v>
      </c>
      <c r="C5640" t="s">
        <v>14</v>
      </c>
      <c r="D5640" t="s">
        <v>15</v>
      </c>
      <c r="E5640">
        <v>4</v>
      </c>
      <c r="F5640" s="5">
        <v>43551</v>
      </c>
      <c r="G5640" s="2">
        <v>43566</v>
      </c>
      <c r="H5640" s="3">
        <v>43554</v>
      </c>
      <c r="I5640" t="s">
        <v>45</v>
      </c>
      <c r="J5640" t="s">
        <v>66</v>
      </c>
      <c r="K5640">
        <v>115046304</v>
      </c>
      <c r="L5640">
        <v>9822</v>
      </c>
    </row>
    <row r="5641" spans="1:12" ht="195" hidden="1" outlineLevel="2" x14ac:dyDescent="0.25">
      <c r="A5641" t="s">
        <v>886</v>
      </c>
      <c r="B5641" s="1" t="s">
        <v>887</v>
      </c>
      <c r="C5641" t="s">
        <v>82</v>
      </c>
      <c r="D5641" t="s">
        <v>15</v>
      </c>
      <c r="E5641">
        <v>4</v>
      </c>
      <c r="F5641" s="5">
        <v>43551</v>
      </c>
      <c r="G5641" s="2">
        <v>43558</v>
      </c>
      <c r="H5641" s="3">
        <v>43554</v>
      </c>
      <c r="I5641" t="s">
        <v>110</v>
      </c>
      <c r="J5641" t="s">
        <v>66</v>
      </c>
      <c r="K5641">
        <v>115046424</v>
      </c>
      <c r="L5641">
        <v>3078</v>
      </c>
    </row>
    <row r="5642" spans="1:12" ht="195" hidden="1" outlineLevel="2" x14ac:dyDescent="0.25">
      <c r="A5642" t="s">
        <v>888</v>
      </c>
      <c r="B5642" s="1" t="s">
        <v>889</v>
      </c>
      <c r="C5642" t="s">
        <v>14</v>
      </c>
      <c r="D5642" t="s">
        <v>15</v>
      </c>
      <c r="E5642">
        <v>4</v>
      </c>
      <c r="F5642" s="5">
        <v>43551</v>
      </c>
      <c r="G5642" s="2">
        <v>43558</v>
      </c>
      <c r="H5642" s="3">
        <v>43552</v>
      </c>
      <c r="I5642" t="s">
        <v>110</v>
      </c>
      <c r="J5642" t="s">
        <v>66</v>
      </c>
      <c r="K5642">
        <v>115046484</v>
      </c>
      <c r="L5642">
        <v>3078</v>
      </c>
    </row>
    <row r="5643" spans="1:12" ht="409.5" hidden="1" outlineLevel="2" x14ac:dyDescent="0.25">
      <c r="A5643" t="s">
        <v>890</v>
      </c>
      <c r="B5643" s="1" t="s">
        <v>891</v>
      </c>
      <c r="C5643" t="s">
        <v>82</v>
      </c>
      <c r="D5643" t="s">
        <v>15</v>
      </c>
      <c r="E5643">
        <v>4</v>
      </c>
      <c r="F5643" s="5">
        <v>43551</v>
      </c>
      <c r="G5643" s="2">
        <v>43558</v>
      </c>
      <c r="H5643" s="3">
        <v>43518</v>
      </c>
      <c r="I5643" t="s">
        <v>42</v>
      </c>
      <c r="J5643" t="s">
        <v>61</v>
      </c>
      <c r="K5643">
        <v>112840871</v>
      </c>
      <c r="L5643">
        <v>9987</v>
      </c>
    </row>
    <row r="5644" spans="1:12" outlineLevel="1" collapsed="1" x14ac:dyDescent="0.25">
      <c r="B5644" s="1"/>
      <c r="F5644" s="12" t="s">
        <v>12293</v>
      </c>
      <c r="G5644" s="2"/>
      <c r="H5644" s="3"/>
      <c r="K5644">
        <f>SUBTOTAL(3,K5627:K5643)</f>
        <v>17</v>
      </c>
    </row>
    <row r="5645" spans="1:12" ht="165" hidden="1" outlineLevel="2" x14ac:dyDescent="0.25">
      <c r="A5645" t="s">
        <v>819</v>
      </c>
      <c r="B5645" s="1" t="s">
        <v>820</v>
      </c>
      <c r="C5645" t="s">
        <v>214</v>
      </c>
      <c r="D5645" t="s">
        <v>15</v>
      </c>
      <c r="E5645">
        <v>4</v>
      </c>
      <c r="F5645" s="5">
        <v>43550</v>
      </c>
      <c r="G5645" s="2">
        <v>43556</v>
      </c>
      <c r="H5645" s="3">
        <v>43550</v>
      </c>
      <c r="I5645" t="s">
        <v>53</v>
      </c>
      <c r="J5645" t="s">
        <v>49</v>
      </c>
      <c r="K5645">
        <v>114938541</v>
      </c>
      <c r="L5645">
        <v>9960</v>
      </c>
    </row>
    <row r="5646" spans="1:12" ht="240" hidden="1" outlineLevel="2" x14ac:dyDescent="0.25">
      <c r="A5646" t="s">
        <v>821</v>
      </c>
      <c r="B5646" s="1" t="s">
        <v>822</v>
      </c>
      <c r="C5646" t="s">
        <v>14</v>
      </c>
      <c r="D5646" t="s">
        <v>15</v>
      </c>
      <c r="E5646">
        <v>4</v>
      </c>
      <c r="F5646" s="5">
        <v>43550</v>
      </c>
      <c r="G5646" s="2">
        <v>43557</v>
      </c>
      <c r="H5646" s="3">
        <v>43552</v>
      </c>
      <c r="I5646" t="s">
        <v>151</v>
      </c>
      <c r="J5646" t="s">
        <v>49</v>
      </c>
      <c r="K5646">
        <v>114939053</v>
      </c>
      <c r="L5646">
        <v>816</v>
      </c>
    </row>
    <row r="5647" spans="1:12" ht="405" hidden="1" outlineLevel="2" x14ac:dyDescent="0.25">
      <c r="A5647" t="s">
        <v>823</v>
      </c>
      <c r="B5647" s="1" t="s">
        <v>824</v>
      </c>
      <c r="C5647" t="s">
        <v>24</v>
      </c>
      <c r="D5647" t="s">
        <v>15</v>
      </c>
      <c r="E5647">
        <v>4</v>
      </c>
      <c r="F5647" s="5">
        <v>43550</v>
      </c>
      <c r="G5647" s="2">
        <v>43566</v>
      </c>
      <c r="H5647" s="3">
        <v>43490</v>
      </c>
      <c r="I5647" t="s">
        <v>36</v>
      </c>
      <c r="J5647" t="s">
        <v>17</v>
      </c>
      <c r="K5647">
        <v>111465766</v>
      </c>
      <c r="L5647">
        <v>9944</v>
      </c>
    </row>
    <row r="5648" spans="1:12" ht="345" hidden="1" outlineLevel="2" x14ac:dyDescent="0.25">
      <c r="A5648" t="s">
        <v>825</v>
      </c>
      <c r="B5648" s="1" t="s">
        <v>826</v>
      </c>
      <c r="C5648" t="s">
        <v>827</v>
      </c>
      <c r="D5648" t="s">
        <v>15</v>
      </c>
      <c r="E5648">
        <v>4</v>
      </c>
      <c r="F5648" s="5">
        <v>43550</v>
      </c>
      <c r="G5648" s="2">
        <v>43558</v>
      </c>
      <c r="H5648" s="3">
        <v>43553</v>
      </c>
      <c r="I5648" t="s">
        <v>60</v>
      </c>
      <c r="J5648" t="s">
        <v>17</v>
      </c>
      <c r="K5648">
        <v>114964577</v>
      </c>
      <c r="L5648">
        <v>2294</v>
      </c>
    </row>
    <row r="5649" spans="1:12" ht="315" hidden="1" outlineLevel="2" x14ac:dyDescent="0.25">
      <c r="A5649" t="s">
        <v>828</v>
      </c>
      <c r="B5649" s="1" t="s">
        <v>829</v>
      </c>
      <c r="C5649" t="s">
        <v>24</v>
      </c>
      <c r="D5649" t="s">
        <v>15</v>
      </c>
      <c r="E5649">
        <v>4</v>
      </c>
      <c r="F5649" s="5">
        <v>43550</v>
      </c>
      <c r="G5649" s="2">
        <v>43586</v>
      </c>
      <c r="H5649" s="3">
        <v>43553</v>
      </c>
      <c r="I5649" t="s">
        <v>60</v>
      </c>
      <c r="J5649" t="s">
        <v>17</v>
      </c>
      <c r="K5649">
        <v>114969241</v>
      </c>
      <c r="L5649">
        <v>10240</v>
      </c>
    </row>
    <row r="5650" spans="1:12" ht="409.5" hidden="1" outlineLevel="2" x14ac:dyDescent="0.25">
      <c r="A5650" t="s">
        <v>830</v>
      </c>
      <c r="B5650" s="1" t="s">
        <v>831</v>
      </c>
      <c r="C5650" t="s">
        <v>24</v>
      </c>
      <c r="D5650" t="s">
        <v>15</v>
      </c>
      <c r="E5650">
        <v>4</v>
      </c>
      <c r="F5650" s="5">
        <v>43550</v>
      </c>
      <c r="G5650" s="2">
        <v>43593</v>
      </c>
      <c r="H5650" s="3">
        <v>43553</v>
      </c>
      <c r="I5650" t="s">
        <v>832</v>
      </c>
      <c r="J5650" t="s">
        <v>17</v>
      </c>
      <c r="K5650">
        <v>114970400</v>
      </c>
      <c r="L5650">
        <v>9546</v>
      </c>
    </row>
    <row r="5651" spans="1:12" ht="375" hidden="1" outlineLevel="2" x14ac:dyDescent="0.25">
      <c r="A5651" t="s">
        <v>833</v>
      </c>
      <c r="B5651" s="1" t="s">
        <v>834</v>
      </c>
      <c r="C5651" t="s">
        <v>147</v>
      </c>
      <c r="D5651" t="s">
        <v>15</v>
      </c>
      <c r="E5651">
        <v>4</v>
      </c>
      <c r="F5651" s="5">
        <v>43550</v>
      </c>
      <c r="G5651" s="2">
        <v>43556</v>
      </c>
      <c r="H5651" s="3">
        <v>43553</v>
      </c>
      <c r="I5651" t="s">
        <v>60</v>
      </c>
      <c r="J5651" t="s">
        <v>17</v>
      </c>
      <c r="K5651">
        <v>114973014</v>
      </c>
      <c r="L5651">
        <v>1983</v>
      </c>
    </row>
    <row r="5652" spans="1:12" ht="225" hidden="1" outlineLevel="2" x14ac:dyDescent="0.25">
      <c r="A5652" t="s">
        <v>835</v>
      </c>
      <c r="B5652" s="1" t="s">
        <v>836</v>
      </c>
      <c r="C5652" t="s">
        <v>24</v>
      </c>
      <c r="D5652" t="s">
        <v>15</v>
      </c>
      <c r="E5652">
        <v>4</v>
      </c>
      <c r="F5652" s="5">
        <v>43550</v>
      </c>
      <c r="G5652" s="2">
        <v>43557</v>
      </c>
      <c r="H5652" s="3">
        <v>43553</v>
      </c>
      <c r="I5652" t="s">
        <v>25</v>
      </c>
      <c r="J5652" t="s">
        <v>17</v>
      </c>
      <c r="K5652">
        <v>114973172</v>
      </c>
      <c r="L5652">
        <v>9559</v>
      </c>
    </row>
    <row r="5653" spans="1:12" ht="409.5" hidden="1" outlineLevel="2" x14ac:dyDescent="0.25">
      <c r="A5653" t="s">
        <v>837</v>
      </c>
      <c r="B5653" s="1" t="s">
        <v>838</v>
      </c>
      <c r="C5653" t="s">
        <v>24</v>
      </c>
      <c r="D5653" t="s">
        <v>15</v>
      </c>
      <c r="E5653">
        <v>4</v>
      </c>
      <c r="F5653" s="5">
        <v>43550</v>
      </c>
      <c r="G5653" s="2">
        <v>43565</v>
      </c>
      <c r="H5653" s="3">
        <v>43553</v>
      </c>
      <c r="I5653" t="s">
        <v>25</v>
      </c>
      <c r="J5653" t="s">
        <v>17</v>
      </c>
      <c r="K5653">
        <v>114973670</v>
      </c>
      <c r="L5653">
        <v>9559</v>
      </c>
    </row>
    <row r="5654" spans="1:12" ht="210" hidden="1" outlineLevel="2" x14ac:dyDescent="0.25">
      <c r="A5654" t="s">
        <v>839</v>
      </c>
      <c r="B5654" s="1" t="s">
        <v>840</v>
      </c>
      <c r="C5654" t="s">
        <v>74</v>
      </c>
      <c r="D5654" t="s">
        <v>15</v>
      </c>
      <c r="E5654">
        <v>4</v>
      </c>
      <c r="F5654" s="5">
        <v>43550</v>
      </c>
      <c r="G5654" s="2">
        <v>43565</v>
      </c>
      <c r="H5654" s="3">
        <v>43550</v>
      </c>
      <c r="I5654" t="s">
        <v>841</v>
      </c>
      <c r="J5654" t="s">
        <v>17</v>
      </c>
      <c r="K5654">
        <v>114973715</v>
      </c>
      <c r="L5654">
        <v>48214</v>
      </c>
    </row>
    <row r="5655" spans="1:12" ht="270" hidden="1" outlineLevel="2" x14ac:dyDescent="0.25">
      <c r="A5655" t="s">
        <v>842</v>
      </c>
      <c r="B5655" s="1" t="s">
        <v>843</v>
      </c>
      <c r="C5655" t="s">
        <v>48</v>
      </c>
      <c r="D5655" t="s">
        <v>15</v>
      </c>
      <c r="E5655">
        <v>4</v>
      </c>
      <c r="F5655" s="5">
        <v>43550</v>
      </c>
      <c r="G5655" s="2">
        <v>43557</v>
      </c>
      <c r="H5655" s="3">
        <v>43553</v>
      </c>
      <c r="I5655" t="s">
        <v>42</v>
      </c>
      <c r="J5655" t="s">
        <v>17</v>
      </c>
      <c r="K5655">
        <v>114973945</v>
      </c>
      <c r="L5655">
        <v>9559</v>
      </c>
    </row>
    <row r="5656" spans="1:12" ht="225" hidden="1" outlineLevel="2" x14ac:dyDescent="0.25">
      <c r="A5656" t="s">
        <v>844</v>
      </c>
      <c r="B5656" s="1" t="s">
        <v>845</v>
      </c>
      <c r="C5656" t="s">
        <v>846</v>
      </c>
      <c r="D5656" t="s">
        <v>15</v>
      </c>
      <c r="E5656">
        <v>4</v>
      </c>
      <c r="F5656" s="5">
        <v>43550</v>
      </c>
      <c r="G5656" s="2">
        <v>43606</v>
      </c>
      <c r="H5656" s="3">
        <v>43551</v>
      </c>
      <c r="I5656" t="s">
        <v>29</v>
      </c>
      <c r="J5656" t="s">
        <v>17</v>
      </c>
      <c r="K5656">
        <v>114975248</v>
      </c>
      <c r="L5656">
        <v>1825</v>
      </c>
    </row>
    <row r="5657" spans="1:12" ht="409.5" hidden="1" outlineLevel="2" x14ac:dyDescent="0.25">
      <c r="A5657" t="s">
        <v>847</v>
      </c>
      <c r="B5657" s="1" t="s">
        <v>848</v>
      </c>
      <c r="C5657" t="s">
        <v>207</v>
      </c>
      <c r="D5657" t="s">
        <v>15</v>
      </c>
      <c r="E5657">
        <v>4</v>
      </c>
      <c r="F5657" s="5">
        <v>43550</v>
      </c>
      <c r="G5657" s="2">
        <v>43578</v>
      </c>
      <c r="H5657" s="3">
        <v>43551</v>
      </c>
      <c r="I5657" t="s">
        <v>225</v>
      </c>
      <c r="J5657" t="s">
        <v>61</v>
      </c>
      <c r="K5657">
        <v>52179798</v>
      </c>
      <c r="L5657" t="s">
        <v>650</v>
      </c>
    </row>
    <row r="5658" spans="1:12" ht="285" hidden="1" outlineLevel="2" x14ac:dyDescent="0.25">
      <c r="A5658" t="s">
        <v>849</v>
      </c>
      <c r="B5658" s="1" t="s">
        <v>850</v>
      </c>
      <c r="C5658" t="s">
        <v>14</v>
      </c>
      <c r="D5658" t="s">
        <v>15</v>
      </c>
      <c r="E5658">
        <v>4</v>
      </c>
      <c r="F5658" s="5">
        <v>43550</v>
      </c>
      <c r="G5658" s="2">
        <v>43557</v>
      </c>
      <c r="H5658" s="3">
        <v>43551</v>
      </c>
      <c r="I5658" t="s">
        <v>110</v>
      </c>
      <c r="J5658" t="s">
        <v>49</v>
      </c>
      <c r="K5658">
        <v>114979938</v>
      </c>
      <c r="L5658">
        <v>9565</v>
      </c>
    </row>
    <row r="5659" spans="1:12" ht="210" hidden="1" outlineLevel="2" x14ac:dyDescent="0.25">
      <c r="A5659" t="s">
        <v>851</v>
      </c>
      <c r="B5659" s="1" t="s">
        <v>852</v>
      </c>
      <c r="C5659" t="s">
        <v>214</v>
      </c>
      <c r="D5659" t="s">
        <v>15</v>
      </c>
      <c r="E5659">
        <v>4</v>
      </c>
      <c r="F5659" s="5">
        <v>43550</v>
      </c>
      <c r="G5659" s="2">
        <v>43556</v>
      </c>
      <c r="H5659" s="3">
        <v>43553</v>
      </c>
      <c r="I5659" t="s">
        <v>39</v>
      </c>
      <c r="J5659" t="s">
        <v>49</v>
      </c>
      <c r="K5659">
        <v>114980539</v>
      </c>
      <c r="L5659">
        <v>3022</v>
      </c>
    </row>
    <row r="5660" spans="1:12" ht="180" hidden="1" outlineLevel="2" x14ac:dyDescent="0.25">
      <c r="A5660" t="s">
        <v>853</v>
      </c>
      <c r="B5660" s="1" t="s">
        <v>854</v>
      </c>
      <c r="C5660" t="s">
        <v>14</v>
      </c>
      <c r="D5660" t="s">
        <v>15</v>
      </c>
      <c r="E5660">
        <v>4</v>
      </c>
      <c r="F5660" s="5">
        <v>43550</v>
      </c>
      <c r="G5660" s="2">
        <v>43557</v>
      </c>
      <c r="H5660" s="3">
        <v>43551</v>
      </c>
      <c r="I5660" t="s">
        <v>39</v>
      </c>
      <c r="J5660" t="s">
        <v>49</v>
      </c>
      <c r="K5660">
        <v>114980553</v>
      </c>
      <c r="L5660">
        <v>9371</v>
      </c>
    </row>
    <row r="5661" spans="1:12" ht="225" hidden="1" outlineLevel="2" x14ac:dyDescent="0.25">
      <c r="A5661" t="s">
        <v>855</v>
      </c>
      <c r="B5661" s="1" t="s">
        <v>856</v>
      </c>
      <c r="C5661" t="s">
        <v>24</v>
      </c>
      <c r="D5661" t="s">
        <v>15</v>
      </c>
      <c r="E5661">
        <v>4</v>
      </c>
      <c r="F5661" s="5">
        <v>43550</v>
      </c>
      <c r="G5661" s="2">
        <v>43606</v>
      </c>
      <c r="H5661" s="3">
        <v>43553</v>
      </c>
      <c r="I5661" t="s">
        <v>53</v>
      </c>
      <c r="J5661" t="s">
        <v>49</v>
      </c>
      <c r="K5661">
        <v>114987503</v>
      </c>
      <c r="L5661">
        <v>9960</v>
      </c>
    </row>
    <row r="5662" spans="1:12" outlineLevel="1" collapsed="1" x14ac:dyDescent="0.25">
      <c r="B5662" s="1"/>
      <c r="F5662" s="12" t="s">
        <v>12294</v>
      </c>
      <c r="G5662" s="2"/>
      <c r="H5662" s="3"/>
      <c r="K5662">
        <f>SUBTOTAL(3,K5645:K5661)</f>
        <v>17</v>
      </c>
    </row>
    <row r="5663" spans="1:12" ht="210" hidden="1" outlineLevel="2" x14ac:dyDescent="0.25">
      <c r="A5663" t="s">
        <v>754</v>
      </c>
      <c r="B5663" s="1" t="s">
        <v>755</v>
      </c>
      <c r="C5663" t="s">
        <v>14</v>
      </c>
      <c r="D5663" t="s">
        <v>15</v>
      </c>
      <c r="E5663">
        <v>4</v>
      </c>
      <c r="F5663" s="5">
        <v>43549</v>
      </c>
      <c r="G5663" s="2">
        <v>43556</v>
      </c>
      <c r="H5663" s="3">
        <v>43546</v>
      </c>
      <c r="I5663" t="s">
        <v>39</v>
      </c>
      <c r="J5663" t="s">
        <v>66</v>
      </c>
      <c r="K5663">
        <v>114774107</v>
      </c>
      <c r="L5663">
        <v>9932</v>
      </c>
    </row>
    <row r="5664" spans="1:12" ht="405" hidden="1" outlineLevel="2" x14ac:dyDescent="0.25">
      <c r="A5664" t="s">
        <v>756</v>
      </c>
      <c r="B5664" s="1" t="s">
        <v>757</v>
      </c>
      <c r="C5664" t="s">
        <v>24</v>
      </c>
      <c r="D5664" t="s">
        <v>15</v>
      </c>
      <c r="E5664">
        <v>4</v>
      </c>
      <c r="F5664" s="5">
        <v>43549</v>
      </c>
      <c r="G5664" s="2">
        <v>43556</v>
      </c>
      <c r="H5664" s="3">
        <v>43550</v>
      </c>
      <c r="I5664" t="s">
        <v>300</v>
      </c>
      <c r="J5664" t="s">
        <v>66</v>
      </c>
      <c r="K5664">
        <v>114854939</v>
      </c>
      <c r="L5664">
        <v>6620</v>
      </c>
    </row>
    <row r="5665" spans="1:12" ht="270" hidden="1" outlineLevel="2" x14ac:dyDescent="0.25">
      <c r="A5665" t="s">
        <v>758</v>
      </c>
      <c r="B5665" s="1" t="s">
        <v>759</v>
      </c>
      <c r="C5665" t="s">
        <v>14</v>
      </c>
      <c r="D5665" t="s">
        <v>15</v>
      </c>
      <c r="E5665">
        <v>4</v>
      </c>
      <c r="F5665" s="5">
        <v>43549</v>
      </c>
      <c r="G5665" s="2">
        <v>43556</v>
      </c>
      <c r="H5665" s="3">
        <v>43550</v>
      </c>
      <c r="I5665" t="s">
        <v>60</v>
      </c>
      <c r="J5665" t="s">
        <v>61</v>
      </c>
      <c r="K5665">
        <v>114894713</v>
      </c>
      <c r="L5665">
        <v>9595</v>
      </c>
    </row>
    <row r="5666" spans="1:12" hidden="1" outlineLevel="2" x14ac:dyDescent="0.25">
      <c r="A5666" t="s">
        <v>760</v>
      </c>
      <c r="B5666" t="s">
        <v>761</v>
      </c>
      <c r="C5666" t="s">
        <v>415</v>
      </c>
      <c r="D5666" t="s">
        <v>15</v>
      </c>
      <c r="E5666">
        <v>4</v>
      </c>
      <c r="F5666" s="5">
        <v>43549</v>
      </c>
      <c r="G5666" s="2">
        <v>43629</v>
      </c>
      <c r="H5666" s="3">
        <v>43556</v>
      </c>
      <c r="I5666" t="s">
        <v>124</v>
      </c>
      <c r="J5666" t="s">
        <v>186</v>
      </c>
      <c r="K5666">
        <v>114853370</v>
      </c>
      <c r="L5666">
        <v>9320</v>
      </c>
    </row>
    <row r="5667" spans="1:12" ht="270" hidden="1" outlineLevel="2" x14ac:dyDescent="0.25">
      <c r="A5667" t="s">
        <v>762</v>
      </c>
      <c r="B5667" s="1" t="s">
        <v>763</v>
      </c>
      <c r="C5667" t="s">
        <v>390</v>
      </c>
      <c r="D5667" t="s">
        <v>15</v>
      </c>
      <c r="E5667">
        <v>4</v>
      </c>
      <c r="F5667" s="5">
        <v>43549</v>
      </c>
      <c r="G5667" s="2">
        <v>43556</v>
      </c>
      <c r="H5667" s="3">
        <v>43549</v>
      </c>
      <c r="I5667" t="s">
        <v>42</v>
      </c>
      <c r="J5667" t="s">
        <v>17</v>
      </c>
      <c r="K5667">
        <v>114896139</v>
      </c>
      <c r="L5667">
        <v>9876</v>
      </c>
    </row>
    <row r="5668" spans="1:12" ht="225" hidden="1" outlineLevel="2" x14ac:dyDescent="0.25">
      <c r="A5668" t="s">
        <v>764</v>
      </c>
      <c r="B5668" s="1" t="s">
        <v>765</v>
      </c>
      <c r="C5668" t="s">
        <v>303</v>
      </c>
      <c r="D5668" t="s">
        <v>15</v>
      </c>
      <c r="E5668">
        <v>3</v>
      </c>
      <c r="F5668" s="5">
        <v>43549</v>
      </c>
      <c r="G5668" s="2">
        <v>43615</v>
      </c>
      <c r="H5668" s="3">
        <v>43551</v>
      </c>
      <c r="I5668" t="s">
        <v>29</v>
      </c>
      <c r="J5668" t="s">
        <v>17</v>
      </c>
      <c r="K5668">
        <v>114827207</v>
      </c>
      <c r="L5668">
        <v>9525</v>
      </c>
    </row>
    <row r="5669" spans="1:12" ht="210" hidden="1" outlineLevel="2" x14ac:dyDescent="0.25">
      <c r="A5669" t="s">
        <v>766</v>
      </c>
      <c r="B5669" s="1" t="s">
        <v>767</v>
      </c>
      <c r="C5669" t="s">
        <v>100</v>
      </c>
      <c r="D5669" t="s">
        <v>15</v>
      </c>
      <c r="E5669">
        <v>4</v>
      </c>
      <c r="F5669" s="5">
        <v>43549</v>
      </c>
      <c r="G5669" s="2">
        <v>43563</v>
      </c>
      <c r="H5669" s="3">
        <v>43550</v>
      </c>
      <c r="I5669" t="s">
        <v>60</v>
      </c>
      <c r="J5669" t="s">
        <v>17</v>
      </c>
      <c r="K5669">
        <v>114881939</v>
      </c>
      <c r="L5669">
        <v>9915</v>
      </c>
    </row>
    <row r="5670" spans="1:12" ht="409.5" hidden="1" outlineLevel="2" x14ac:dyDescent="0.25">
      <c r="A5670" t="s">
        <v>768</v>
      </c>
      <c r="B5670" s="1" t="s">
        <v>769</v>
      </c>
      <c r="C5670" t="s">
        <v>24</v>
      </c>
      <c r="D5670" t="s">
        <v>15</v>
      </c>
      <c r="E5670">
        <v>4</v>
      </c>
      <c r="F5670" s="5">
        <v>43549</v>
      </c>
      <c r="G5670" s="2">
        <v>43573</v>
      </c>
      <c r="H5670" s="3">
        <v>43552</v>
      </c>
      <c r="I5670" t="s">
        <v>770</v>
      </c>
      <c r="J5670" t="s">
        <v>17</v>
      </c>
      <c r="K5670">
        <v>114893394</v>
      </c>
      <c r="L5670">
        <v>3029</v>
      </c>
    </row>
    <row r="5671" spans="1:12" ht="360" hidden="1" outlineLevel="2" x14ac:dyDescent="0.25">
      <c r="A5671" t="s">
        <v>771</v>
      </c>
      <c r="B5671" s="1" t="s">
        <v>772</v>
      </c>
      <c r="C5671" t="s">
        <v>24</v>
      </c>
      <c r="D5671" t="s">
        <v>15</v>
      </c>
      <c r="E5671">
        <v>4</v>
      </c>
      <c r="F5671" s="5">
        <v>43549</v>
      </c>
      <c r="G5671" s="2">
        <v>43572</v>
      </c>
      <c r="H5671" s="3">
        <v>43552</v>
      </c>
      <c r="I5671" t="s">
        <v>25</v>
      </c>
      <c r="J5671" t="s">
        <v>17</v>
      </c>
      <c r="K5671">
        <v>114895128</v>
      </c>
      <c r="L5671">
        <v>9793</v>
      </c>
    </row>
    <row r="5672" spans="1:12" ht="120" hidden="1" outlineLevel="2" x14ac:dyDescent="0.25">
      <c r="A5672" t="s">
        <v>773</v>
      </c>
      <c r="B5672" s="1" t="s">
        <v>774</v>
      </c>
      <c r="C5672" t="s">
        <v>48</v>
      </c>
      <c r="D5672" t="s">
        <v>15</v>
      </c>
      <c r="E5672">
        <v>4</v>
      </c>
      <c r="F5672" s="5">
        <v>43549</v>
      </c>
      <c r="G5672" s="2">
        <v>43556</v>
      </c>
      <c r="H5672" s="3">
        <v>43552</v>
      </c>
      <c r="I5672" t="s">
        <v>94</v>
      </c>
      <c r="J5672" t="s">
        <v>17</v>
      </c>
      <c r="K5672">
        <v>114895539</v>
      </c>
      <c r="L5672" t="s">
        <v>95</v>
      </c>
    </row>
    <row r="5673" spans="1:12" ht="135" hidden="1" outlineLevel="2" x14ac:dyDescent="0.25">
      <c r="A5673" t="s">
        <v>775</v>
      </c>
      <c r="B5673" s="1" t="s">
        <v>776</v>
      </c>
      <c r="C5673" t="s">
        <v>415</v>
      </c>
      <c r="D5673" t="s">
        <v>15</v>
      </c>
      <c r="E5673">
        <v>4</v>
      </c>
      <c r="F5673" s="5">
        <v>43549</v>
      </c>
      <c r="G5673" s="2">
        <v>43556</v>
      </c>
      <c r="H5673" s="3">
        <v>43549.583333333336</v>
      </c>
      <c r="I5673" t="s">
        <v>117</v>
      </c>
      <c r="J5673" t="s">
        <v>66</v>
      </c>
      <c r="K5673">
        <v>114898379</v>
      </c>
      <c r="L5673">
        <v>9565</v>
      </c>
    </row>
    <row r="5674" spans="1:12" ht="409.5" hidden="1" outlineLevel="2" x14ac:dyDescent="0.25">
      <c r="A5674" t="s">
        <v>777</v>
      </c>
      <c r="B5674" s="1" t="s">
        <v>778</v>
      </c>
      <c r="C5674" t="s">
        <v>14</v>
      </c>
      <c r="D5674" t="s">
        <v>15</v>
      </c>
      <c r="E5674">
        <v>3</v>
      </c>
      <c r="F5674" s="5">
        <v>43549</v>
      </c>
      <c r="G5674" s="2">
        <v>43643</v>
      </c>
      <c r="H5674" s="3">
        <v>43552</v>
      </c>
      <c r="I5674" t="s">
        <v>29</v>
      </c>
      <c r="J5674" t="s">
        <v>17</v>
      </c>
      <c r="K5674">
        <v>114894011</v>
      </c>
      <c r="L5674">
        <v>3950</v>
      </c>
    </row>
    <row r="5675" spans="1:12" ht="285" hidden="1" outlineLevel="2" x14ac:dyDescent="0.25">
      <c r="A5675" t="s">
        <v>779</v>
      </c>
      <c r="B5675" s="1" t="s">
        <v>780</v>
      </c>
      <c r="C5675" t="s">
        <v>20</v>
      </c>
      <c r="D5675" t="s">
        <v>15</v>
      </c>
      <c r="E5675">
        <v>4</v>
      </c>
      <c r="F5675" s="5">
        <v>43549</v>
      </c>
      <c r="G5675" s="2">
        <v>43566</v>
      </c>
      <c r="H5675" s="3">
        <v>43550</v>
      </c>
      <c r="I5675" t="s">
        <v>42</v>
      </c>
      <c r="J5675" t="s">
        <v>66</v>
      </c>
      <c r="K5675">
        <v>114808876</v>
      </c>
      <c r="L5675">
        <v>9812</v>
      </c>
    </row>
    <row r="5676" spans="1:12" ht="270" hidden="1" outlineLevel="2" x14ac:dyDescent="0.25">
      <c r="A5676" t="s">
        <v>781</v>
      </c>
      <c r="B5676" s="1" t="s">
        <v>782</v>
      </c>
      <c r="C5676" t="s">
        <v>48</v>
      </c>
      <c r="D5676" t="s">
        <v>15</v>
      </c>
      <c r="E5676">
        <v>4</v>
      </c>
      <c r="F5676" s="5">
        <v>43549</v>
      </c>
      <c r="G5676" s="2">
        <v>43567</v>
      </c>
      <c r="H5676" s="3">
        <v>43473</v>
      </c>
      <c r="I5676" t="s">
        <v>94</v>
      </c>
      <c r="J5676" t="s">
        <v>17</v>
      </c>
      <c r="K5676">
        <v>110602077</v>
      </c>
      <c r="L5676">
        <v>9248</v>
      </c>
    </row>
    <row r="5677" spans="1:12" ht="315" hidden="1" outlineLevel="2" x14ac:dyDescent="0.25">
      <c r="A5677" t="s">
        <v>783</v>
      </c>
      <c r="B5677" s="1" t="s">
        <v>784</v>
      </c>
      <c r="C5677" t="s">
        <v>390</v>
      </c>
      <c r="D5677" t="s">
        <v>15</v>
      </c>
      <c r="E5677">
        <v>4</v>
      </c>
      <c r="F5677" s="5">
        <v>43549</v>
      </c>
      <c r="G5677" s="2">
        <v>43556</v>
      </c>
      <c r="H5677" s="3">
        <v>43552</v>
      </c>
      <c r="I5677" t="s">
        <v>60</v>
      </c>
      <c r="J5677" t="s">
        <v>17</v>
      </c>
      <c r="K5677">
        <v>114898505</v>
      </c>
      <c r="L5677">
        <v>3029</v>
      </c>
    </row>
    <row r="5678" spans="1:12" ht="409.5" hidden="1" outlineLevel="2" x14ac:dyDescent="0.25">
      <c r="A5678" t="s">
        <v>785</v>
      </c>
      <c r="B5678" s="1" t="s">
        <v>786</v>
      </c>
      <c r="C5678" t="s">
        <v>48</v>
      </c>
      <c r="D5678" t="s">
        <v>15</v>
      </c>
      <c r="E5678">
        <v>4</v>
      </c>
      <c r="F5678" s="5">
        <v>43549</v>
      </c>
      <c r="G5678" s="2">
        <v>43574</v>
      </c>
      <c r="H5678" s="3">
        <v>43538</v>
      </c>
      <c r="I5678" t="s">
        <v>94</v>
      </c>
      <c r="J5678" t="s">
        <v>66</v>
      </c>
      <c r="K5678">
        <v>114190647</v>
      </c>
      <c r="L5678">
        <v>9884</v>
      </c>
    </row>
    <row r="5679" spans="1:12" ht="330" hidden="1" outlineLevel="2" x14ac:dyDescent="0.25">
      <c r="A5679" t="s">
        <v>787</v>
      </c>
      <c r="B5679" s="1" t="s">
        <v>788</v>
      </c>
      <c r="C5679" t="s">
        <v>24</v>
      </c>
      <c r="D5679" t="s">
        <v>15</v>
      </c>
      <c r="E5679">
        <v>4</v>
      </c>
      <c r="F5679" s="5">
        <v>43549</v>
      </c>
      <c r="G5679" s="2">
        <v>43567</v>
      </c>
      <c r="H5679" s="3">
        <v>43551</v>
      </c>
      <c r="I5679" t="s">
        <v>94</v>
      </c>
      <c r="J5679" t="s">
        <v>66</v>
      </c>
      <c r="K5679">
        <v>114895746</v>
      </c>
      <c r="L5679" t="s">
        <v>95</v>
      </c>
    </row>
    <row r="5680" spans="1:12" ht="360" hidden="1" outlineLevel="2" x14ac:dyDescent="0.25">
      <c r="A5680" t="s">
        <v>789</v>
      </c>
      <c r="B5680" s="1" t="s">
        <v>790</v>
      </c>
      <c r="C5680" t="s">
        <v>20</v>
      </c>
      <c r="D5680" t="s">
        <v>15</v>
      </c>
      <c r="E5680">
        <v>4</v>
      </c>
      <c r="F5680" s="5">
        <v>43549</v>
      </c>
      <c r="G5680" s="2">
        <v>43578</v>
      </c>
      <c r="H5680" s="3">
        <v>43549</v>
      </c>
      <c r="I5680" t="s">
        <v>225</v>
      </c>
      <c r="J5680" t="s">
        <v>61</v>
      </c>
      <c r="K5680">
        <v>52173146</v>
      </c>
      <c r="L5680">
        <v>69305</v>
      </c>
    </row>
    <row r="5681" spans="1:12" ht="255" hidden="1" outlineLevel="2" x14ac:dyDescent="0.25">
      <c r="A5681" t="s">
        <v>791</v>
      </c>
      <c r="B5681" s="1" t="s">
        <v>792</v>
      </c>
      <c r="C5681" t="s">
        <v>48</v>
      </c>
      <c r="D5681" t="s">
        <v>15</v>
      </c>
      <c r="E5681">
        <v>4</v>
      </c>
      <c r="F5681" s="5">
        <v>43549</v>
      </c>
      <c r="G5681" s="2">
        <v>43560</v>
      </c>
      <c r="H5681" s="3">
        <v>43514</v>
      </c>
      <c r="I5681" t="s">
        <v>75</v>
      </c>
      <c r="J5681" t="s">
        <v>49</v>
      </c>
      <c r="K5681">
        <v>112614987</v>
      </c>
      <c r="L5681">
        <v>3952</v>
      </c>
    </row>
    <row r="5682" spans="1:12" ht="150" hidden="1" outlineLevel="2" x14ac:dyDescent="0.25">
      <c r="A5682" t="s">
        <v>793</v>
      </c>
      <c r="B5682" s="1" t="s">
        <v>794</v>
      </c>
      <c r="C5682" t="s">
        <v>82</v>
      </c>
      <c r="D5682" t="s">
        <v>15</v>
      </c>
      <c r="E5682">
        <v>4</v>
      </c>
      <c r="F5682" s="5">
        <v>43549</v>
      </c>
      <c r="G5682" s="2">
        <v>43556</v>
      </c>
      <c r="H5682" s="3">
        <v>43552</v>
      </c>
      <c r="I5682" t="s">
        <v>94</v>
      </c>
      <c r="J5682" t="s">
        <v>17</v>
      </c>
      <c r="K5682">
        <v>114904499</v>
      </c>
      <c r="L5682">
        <v>3077</v>
      </c>
    </row>
    <row r="5683" spans="1:12" ht="270" hidden="1" outlineLevel="2" x14ac:dyDescent="0.25">
      <c r="A5683" t="s">
        <v>795</v>
      </c>
      <c r="B5683" s="1" t="s">
        <v>796</v>
      </c>
      <c r="C5683" t="s">
        <v>14</v>
      </c>
      <c r="D5683" t="s">
        <v>15</v>
      </c>
      <c r="E5683">
        <v>4</v>
      </c>
      <c r="F5683" s="5">
        <v>43549</v>
      </c>
      <c r="G5683" s="2">
        <v>43556</v>
      </c>
      <c r="H5683" s="3">
        <v>43549</v>
      </c>
      <c r="I5683" t="s">
        <v>75</v>
      </c>
      <c r="J5683" t="s">
        <v>17</v>
      </c>
      <c r="K5683">
        <v>114904595</v>
      </c>
      <c r="L5683">
        <v>9395</v>
      </c>
    </row>
    <row r="5684" spans="1:12" ht="270" hidden="1" outlineLevel="2" x14ac:dyDescent="0.25">
      <c r="A5684" t="s">
        <v>797</v>
      </c>
      <c r="B5684" s="1" t="s">
        <v>798</v>
      </c>
      <c r="C5684" t="s">
        <v>14</v>
      </c>
      <c r="D5684" t="s">
        <v>15</v>
      </c>
      <c r="E5684">
        <v>4</v>
      </c>
      <c r="F5684" s="5">
        <v>43549</v>
      </c>
      <c r="G5684" s="2">
        <v>43556</v>
      </c>
      <c r="H5684" s="3">
        <v>43552</v>
      </c>
      <c r="I5684" t="s">
        <v>151</v>
      </c>
      <c r="J5684" t="s">
        <v>66</v>
      </c>
      <c r="K5684">
        <v>114909743</v>
      </c>
      <c r="L5684">
        <v>9815</v>
      </c>
    </row>
    <row r="5685" spans="1:12" ht="409.5" hidden="1" outlineLevel="2" x14ac:dyDescent="0.25">
      <c r="A5685" t="s">
        <v>799</v>
      </c>
      <c r="B5685" s="1" t="s">
        <v>800</v>
      </c>
      <c r="C5685" t="s">
        <v>228</v>
      </c>
      <c r="D5685" t="s">
        <v>15</v>
      </c>
      <c r="E5685">
        <v>3</v>
      </c>
      <c r="F5685" s="5">
        <v>43549</v>
      </c>
      <c r="G5685" s="2">
        <v>43692</v>
      </c>
      <c r="H5685" s="3">
        <v>43534</v>
      </c>
      <c r="I5685" t="s">
        <v>42</v>
      </c>
      <c r="J5685" t="s">
        <v>66</v>
      </c>
      <c r="K5685">
        <v>113958741</v>
      </c>
      <c r="L5685">
        <v>3024</v>
      </c>
    </row>
    <row r="5686" spans="1:12" ht="195" hidden="1" outlineLevel="2" x14ac:dyDescent="0.25">
      <c r="A5686" t="s">
        <v>801</v>
      </c>
      <c r="B5686" s="1" t="s">
        <v>802</v>
      </c>
      <c r="C5686" t="s">
        <v>100</v>
      </c>
      <c r="D5686" t="s">
        <v>15</v>
      </c>
      <c r="E5686">
        <v>4</v>
      </c>
      <c r="F5686" s="5">
        <v>43549</v>
      </c>
      <c r="G5686" s="2">
        <v>43552</v>
      </c>
      <c r="H5686" s="3">
        <v>43552</v>
      </c>
      <c r="I5686" t="s">
        <v>42</v>
      </c>
      <c r="J5686" t="s">
        <v>66</v>
      </c>
      <c r="K5686">
        <v>114910171</v>
      </c>
      <c r="L5686">
        <v>9894</v>
      </c>
    </row>
    <row r="5687" spans="1:12" ht="330" hidden="1" outlineLevel="2" x14ac:dyDescent="0.25">
      <c r="A5687" t="s">
        <v>803</v>
      </c>
      <c r="B5687" s="1" t="s">
        <v>804</v>
      </c>
      <c r="C5687" t="s">
        <v>48</v>
      </c>
      <c r="D5687" t="s">
        <v>15</v>
      </c>
      <c r="E5687">
        <v>4</v>
      </c>
      <c r="F5687" s="5">
        <v>43549</v>
      </c>
      <c r="G5687" s="2">
        <v>43563</v>
      </c>
      <c r="H5687" s="3">
        <v>43552</v>
      </c>
      <c r="I5687" t="s">
        <v>42</v>
      </c>
      <c r="J5687" t="s">
        <v>66</v>
      </c>
      <c r="K5687">
        <v>114910431</v>
      </c>
      <c r="L5687">
        <v>9346</v>
      </c>
    </row>
    <row r="5688" spans="1:12" ht="300" hidden="1" outlineLevel="2" x14ac:dyDescent="0.25">
      <c r="A5688" t="s">
        <v>805</v>
      </c>
      <c r="B5688" s="1" t="s">
        <v>806</v>
      </c>
      <c r="C5688" t="s">
        <v>231</v>
      </c>
      <c r="D5688" t="s">
        <v>15</v>
      </c>
      <c r="E5688">
        <v>4</v>
      </c>
      <c r="F5688" s="5">
        <v>43549</v>
      </c>
      <c r="G5688" s="2">
        <v>43556</v>
      </c>
      <c r="H5688" s="3">
        <v>43552</v>
      </c>
      <c r="I5688" t="s">
        <v>151</v>
      </c>
      <c r="J5688" t="s">
        <v>66</v>
      </c>
      <c r="K5688">
        <v>114932513</v>
      </c>
      <c r="L5688">
        <v>9238</v>
      </c>
    </row>
    <row r="5689" spans="1:12" ht="255" hidden="1" outlineLevel="2" x14ac:dyDescent="0.25">
      <c r="A5689" t="s">
        <v>807</v>
      </c>
      <c r="B5689" s="1" t="s">
        <v>808</v>
      </c>
      <c r="C5689" t="s">
        <v>14</v>
      </c>
      <c r="D5689" t="s">
        <v>15</v>
      </c>
      <c r="E5689">
        <v>4</v>
      </c>
      <c r="F5689" s="5">
        <v>43549</v>
      </c>
      <c r="G5689" s="2">
        <v>43552</v>
      </c>
      <c r="H5689" s="3">
        <v>43552</v>
      </c>
      <c r="I5689" t="s">
        <v>42</v>
      </c>
      <c r="J5689" t="s">
        <v>66</v>
      </c>
      <c r="K5689">
        <v>114936956</v>
      </c>
      <c r="L5689">
        <v>550</v>
      </c>
    </row>
    <row r="5690" spans="1:12" ht="210" hidden="1" outlineLevel="2" x14ac:dyDescent="0.25">
      <c r="A5690" t="s">
        <v>809</v>
      </c>
      <c r="B5690" s="1" t="s">
        <v>810</v>
      </c>
      <c r="C5690" t="s">
        <v>14</v>
      </c>
      <c r="D5690" t="s">
        <v>15</v>
      </c>
      <c r="E5690">
        <v>4</v>
      </c>
      <c r="F5690" s="5">
        <v>43549</v>
      </c>
      <c r="G5690" s="2">
        <v>43556</v>
      </c>
      <c r="H5690" s="3">
        <v>43550</v>
      </c>
      <c r="I5690" t="s">
        <v>45</v>
      </c>
      <c r="J5690" t="s">
        <v>66</v>
      </c>
      <c r="K5690">
        <v>114937642</v>
      </c>
      <c r="L5690">
        <v>9943</v>
      </c>
    </row>
    <row r="5691" spans="1:12" ht="390" hidden="1" outlineLevel="2" x14ac:dyDescent="0.25">
      <c r="A5691" t="s">
        <v>811</v>
      </c>
      <c r="B5691" s="1" t="s">
        <v>812</v>
      </c>
      <c r="C5691" t="s">
        <v>103</v>
      </c>
      <c r="D5691" t="s">
        <v>15</v>
      </c>
      <c r="E5691">
        <v>3</v>
      </c>
      <c r="F5691" s="5">
        <v>43549</v>
      </c>
      <c r="G5691" s="2">
        <v>43602</v>
      </c>
      <c r="H5691" s="3">
        <v>43553</v>
      </c>
      <c r="I5691" t="s">
        <v>45</v>
      </c>
      <c r="J5691" t="s">
        <v>66</v>
      </c>
      <c r="K5691">
        <v>52173703</v>
      </c>
      <c r="L5691">
        <v>69305</v>
      </c>
    </row>
    <row r="5692" spans="1:12" ht="409.5" hidden="1" outlineLevel="2" x14ac:dyDescent="0.25">
      <c r="A5692" t="s">
        <v>813</v>
      </c>
      <c r="B5692" s="1" t="s">
        <v>814</v>
      </c>
      <c r="C5692" t="s">
        <v>103</v>
      </c>
      <c r="D5692" t="s">
        <v>15</v>
      </c>
      <c r="E5692">
        <v>3</v>
      </c>
      <c r="F5692" s="5">
        <v>43549</v>
      </c>
      <c r="G5692" s="2">
        <v>43613</v>
      </c>
      <c r="H5692" s="3">
        <v>43553</v>
      </c>
      <c r="I5692" t="s">
        <v>225</v>
      </c>
      <c r="J5692" t="s">
        <v>66</v>
      </c>
      <c r="K5692">
        <v>52173674</v>
      </c>
      <c r="L5692">
        <v>69305</v>
      </c>
    </row>
    <row r="5693" spans="1:12" ht="270" hidden="1" outlineLevel="2" x14ac:dyDescent="0.25">
      <c r="A5693" t="s">
        <v>815</v>
      </c>
      <c r="B5693" s="1" t="s">
        <v>816</v>
      </c>
      <c r="C5693" t="s">
        <v>103</v>
      </c>
      <c r="D5693" t="s">
        <v>15</v>
      </c>
      <c r="E5693">
        <v>3</v>
      </c>
      <c r="F5693" s="5">
        <v>43549</v>
      </c>
      <c r="G5693" s="2">
        <v>43634</v>
      </c>
      <c r="H5693" s="3">
        <v>43553</v>
      </c>
      <c r="I5693" t="s">
        <v>45</v>
      </c>
      <c r="J5693" t="s">
        <v>66</v>
      </c>
      <c r="K5693">
        <v>52173687</v>
      </c>
      <c r="L5693">
        <v>52173687</v>
      </c>
    </row>
    <row r="5694" spans="1:12" ht="360" hidden="1" outlineLevel="2" x14ac:dyDescent="0.25">
      <c r="A5694" t="s">
        <v>817</v>
      </c>
      <c r="B5694" s="1" t="s">
        <v>818</v>
      </c>
      <c r="C5694" t="s">
        <v>14</v>
      </c>
      <c r="D5694" t="s">
        <v>15</v>
      </c>
      <c r="E5694">
        <v>4</v>
      </c>
      <c r="F5694" s="5">
        <v>43549</v>
      </c>
      <c r="G5694" s="2">
        <v>43558</v>
      </c>
      <c r="H5694" s="3">
        <v>43549</v>
      </c>
      <c r="I5694" t="s">
        <v>75</v>
      </c>
      <c r="J5694" t="s">
        <v>66</v>
      </c>
      <c r="K5694">
        <v>114938241</v>
      </c>
      <c r="L5694">
        <v>9395</v>
      </c>
    </row>
    <row r="5695" spans="1:12" outlineLevel="1" collapsed="1" x14ac:dyDescent="0.25">
      <c r="B5695" s="1"/>
      <c r="F5695" s="12" t="s">
        <v>12295</v>
      </c>
      <c r="G5695" s="2"/>
      <c r="H5695" s="3"/>
      <c r="K5695">
        <f>SUBTOTAL(3,K5663:K5694)</f>
        <v>32</v>
      </c>
    </row>
    <row r="5696" spans="1:12" ht="195" hidden="1" outlineLevel="2" x14ac:dyDescent="0.25">
      <c r="A5696" t="s">
        <v>725</v>
      </c>
      <c r="B5696" s="1" t="s">
        <v>726</v>
      </c>
      <c r="C5696" t="s">
        <v>14</v>
      </c>
      <c r="D5696" t="s">
        <v>15</v>
      </c>
      <c r="E5696">
        <v>4</v>
      </c>
      <c r="F5696" s="5">
        <v>43548</v>
      </c>
      <c r="G5696" s="2">
        <v>43552</v>
      </c>
      <c r="H5696" s="3">
        <v>43548</v>
      </c>
      <c r="I5696" t="s">
        <v>110</v>
      </c>
      <c r="J5696" t="s">
        <v>66</v>
      </c>
      <c r="K5696">
        <v>114824935</v>
      </c>
      <c r="L5696">
        <v>6612</v>
      </c>
    </row>
    <row r="5697" spans="1:12" ht="409.5" hidden="1" outlineLevel="2" x14ac:dyDescent="0.25">
      <c r="A5697" t="s">
        <v>727</v>
      </c>
      <c r="B5697" s="1" t="s">
        <v>728</v>
      </c>
      <c r="C5697" t="s">
        <v>14</v>
      </c>
      <c r="D5697" t="s">
        <v>15</v>
      </c>
      <c r="E5697">
        <v>4</v>
      </c>
      <c r="F5697" s="5">
        <v>43548</v>
      </c>
      <c r="G5697" s="2">
        <v>43552</v>
      </c>
      <c r="H5697" s="3">
        <v>43548</v>
      </c>
      <c r="I5697" t="s">
        <v>110</v>
      </c>
      <c r="J5697" t="s">
        <v>66</v>
      </c>
      <c r="K5697">
        <v>114813571</v>
      </c>
      <c r="L5697">
        <v>6612</v>
      </c>
    </row>
    <row r="5698" spans="1:12" ht="225" hidden="1" outlineLevel="2" x14ac:dyDescent="0.25">
      <c r="A5698" t="s">
        <v>729</v>
      </c>
      <c r="B5698" s="1" t="s">
        <v>730</v>
      </c>
      <c r="C5698" t="s">
        <v>24</v>
      </c>
      <c r="D5698" t="s">
        <v>15</v>
      </c>
      <c r="E5698">
        <v>4</v>
      </c>
      <c r="F5698" s="5">
        <v>43548</v>
      </c>
      <c r="G5698" s="2">
        <v>43556</v>
      </c>
      <c r="H5698" s="3">
        <v>43549</v>
      </c>
      <c r="I5698" t="s">
        <v>300</v>
      </c>
      <c r="J5698" t="s">
        <v>66</v>
      </c>
      <c r="K5698">
        <v>114774354</v>
      </c>
      <c r="L5698">
        <v>6405</v>
      </c>
    </row>
    <row r="5699" spans="1:12" ht="195" hidden="1" outlineLevel="2" x14ac:dyDescent="0.25">
      <c r="A5699" t="s">
        <v>731</v>
      </c>
      <c r="B5699" s="1" t="s">
        <v>732</v>
      </c>
      <c r="C5699" t="s">
        <v>308</v>
      </c>
      <c r="D5699" t="s">
        <v>15</v>
      </c>
      <c r="E5699">
        <v>4</v>
      </c>
      <c r="F5699" s="5">
        <v>43548</v>
      </c>
      <c r="G5699" s="2">
        <v>43560</v>
      </c>
      <c r="H5699" s="3">
        <v>43549</v>
      </c>
      <c r="I5699" t="s">
        <v>733</v>
      </c>
      <c r="J5699" t="s">
        <v>66</v>
      </c>
      <c r="K5699">
        <v>114778164</v>
      </c>
      <c r="L5699">
        <v>9713</v>
      </c>
    </row>
    <row r="5700" spans="1:12" ht="255" hidden="1" outlineLevel="2" x14ac:dyDescent="0.25">
      <c r="A5700" t="s">
        <v>734</v>
      </c>
      <c r="B5700" s="1" t="s">
        <v>735</v>
      </c>
      <c r="C5700" t="s">
        <v>14</v>
      </c>
      <c r="D5700" t="s">
        <v>15</v>
      </c>
      <c r="E5700">
        <v>4</v>
      </c>
      <c r="F5700" s="5">
        <v>43548</v>
      </c>
      <c r="G5700" s="2">
        <v>43556</v>
      </c>
      <c r="H5700" s="3">
        <v>43550</v>
      </c>
      <c r="I5700" t="s">
        <v>110</v>
      </c>
      <c r="J5700" t="s">
        <v>66</v>
      </c>
      <c r="K5700">
        <v>114807126</v>
      </c>
      <c r="L5700">
        <v>9378</v>
      </c>
    </row>
    <row r="5701" spans="1:12" ht="255" hidden="1" outlineLevel="2" x14ac:dyDescent="0.25">
      <c r="A5701" t="s">
        <v>736</v>
      </c>
      <c r="B5701" s="1" t="s">
        <v>737</v>
      </c>
      <c r="C5701" t="s">
        <v>14</v>
      </c>
      <c r="D5701" t="s">
        <v>15</v>
      </c>
      <c r="E5701">
        <v>4</v>
      </c>
      <c r="F5701" s="5">
        <v>43548</v>
      </c>
      <c r="G5701" s="2">
        <v>43563</v>
      </c>
      <c r="H5701" s="3">
        <v>43550</v>
      </c>
      <c r="I5701" t="s">
        <v>36</v>
      </c>
      <c r="J5701" t="s">
        <v>66</v>
      </c>
      <c r="K5701">
        <v>114807340</v>
      </c>
      <c r="L5701">
        <v>9895</v>
      </c>
    </row>
    <row r="5702" spans="1:12" ht="195" hidden="1" outlineLevel="2" x14ac:dyDescent="0.25">
      <c r="A5702" t="s">
        <v>738</v>
      </c>
      <c r="B5702" s="1" t="s">
        <v>739</v>
      </c>
      <c r="C5702" t="s">
        <v>14</v>
      </c>
      <c r="D5702" t="s">
        <v>15</v>
      </c>
      <c r="E5702">
        <v>4</v>
      </c>
      <c r="F5702" s="5">
        <v>43548</v>
      </c>
      <c r="G5702" s="2">
        <v>43563</v>
      </c>
      <c r="H5702" s="3">
        <v>43550</v>
      </c>
      <c r="I5702" t="s">
        <v>36</v>
      </c>
      <c r="J5702" t="s">
        <v>66</v>
      </c>
      <c r="K5702">
        <v>114808023</v>
      </c>
      <c r="L5702">
        <v>9161</v>
      </c>
    </row>
    <row r="5703" spans="1:12" ht="300" hidden="1" outlineLevel="2" x14ac:dyDescent="0.25">
      <c r="A5703" t="s">
        <v>740</v>
      </c>
      <c r="B5703" s="1" t="s">
        <v>741</v>
      </c>
      <c r="C5703" t="s">
        <v>14</v>
      </c>
      <c r="D5703" t="s">
        <v>15</v>
      </c>
      <c r="E5703">
        <v>4</v>
      </c>
      <c r="F5703" s="5">
        <v>43548</v>
      </c>
      <c r="G5703" s="2">
        <v>43556</v>
      </c>
      <c r="H5703" s="3">
        <v>43548</v>
      </c>
      <c r="I5703" t="s">
        <v>45</v>
      </c>
      <c r="J5703" t="s">
        <v>66</v>
      </c>
      <c r="K5703">
        <v>114809936</v>
      </c>
      <c r="L5703">
        <v>9128</v>
      </c>
    </row>
    <row r="5704" spans="1:12" ht="360" hidden="1" outlineLevel="2" x14ac:dyDescent="0.25">
      <c r="A5704" t="s">
        <v>742</v>
      </c>
      <c r="B5704" s="1" t="s">
        <v>743</v>
      </c>
      <c r="C5704" t="s">
        <v>14</v>
      </c>
      <c r="D5704" t="s">
        <v>15</v>
      </c>
      <c r="E5704">
        <v>4</v>
      </c>
      <c r="F5704" s="5">
        <v>43548</v>
      </c>
      <c r="G5704" s="2">
        <v>43556</v>
      </c>
      <c r="H5704" s="3">
        <v>43548</v>
      </c>
      <c r="I5704" t="s">
        <v>45</v>
      </c>
      <c r="J5704" t="s">
        <v>66</v>
      </c>
      <c r="K5704">
        <v>114811554</v>
      </c>
      <c r="L5704">
        <v>9928</v>
      </c>
    </row>
    <row r="5705" spans="1:12" ht="285" hidden="1" outlineLevel="2" x14ac:dyDescent="0.25">
      <c r="A5705" t="s">
        <v>744</v>
      </c>
      <c r="B5705" s="1" t="s">
        <v>745</v>
      </c>
      <c r="C5705" t="s">
        <v>14</v>
      </c>
      <c r="D5705" t="s">
        <v>15</v>
      </c>
      <c r="E5705">
        <v>4</v>
      </c>
      <c r="F5705" s="5">
        <v>43548</v>
      </c>
      <c r="G5705" s="2">
        <v>43556</v>
      </c>
      <c r="H5705" s="3">
        <v>43551</v>
      </c>
      <c r="I5705" t="s">
        <v>45</v>
      </c>
      <c r="J5705" t="s">
        <v>66</v>
      </c>
      <c r="K5705">
        <v>114826850</v>
      </c>
      <c r="L5705">
        <v>7141</v>
      </c>
    </row>
    <row r="5706" spans="1:12" ht="409.5" hidden="1" outlineLevel="2" x14ac:dyDescent="0.25">
      <c r="A5706" t="s">
        <v>746</v>
      </c>
      <c r="B5706" s="1" t="s">
        <v>747</v>
      </c>
      <c r="C5706" t="s">
        <v>243</v>
      </c>
      <c r="D5706" t="s">
        <v>15</v>
      </c>
      <c r="E5706">
        <v>4</v>
      </c>
      <c r="F5706" s="5">
        <v>43548</v>
      </c>
      <c r="G5706" s="2">
        <v>43567</v>
      </c>
      <c r="H5706" s="3">
        <v>43550</v>
      </c>
      <c r="I5706" t="s">
        <v>151</v>
      </c>
      <c r="J5706" t="s">
        <v>66</v>
      </c>
      <c r="K5706">
        <v>114828851</v>
      </c>
      <c r="L5706">
        <v>6433</v>
      </c>
    </row>
    <row r="5707" spans="1:12" ht="225" hidden="1" outlineLevel="2" x14ac:dyDescent="0.25">
      <c r="A5707" t="s">
        <v>748</v>
      </c>
      <c r="B5707" s="1" t="s">
        <v>749</v>
      </c>
      <c r="C5707" t="s">
        <v>231</v>
      </c>
      <c r="D5707" t="s">
        <v>15</v>
      </c>
      <c r="E5707">
        <v>4</v>
      </c>
      <c r="F5707" s="5">
        <v>43548</v>
      </c>
      <c r="G5707" s="2">
        <v>43556</v>
      </c>
      <c r="H5707" s="3">
        <v>43551</v>
      </c>
      <c r="I5707" t="s">
        <v>53</v>
      </c>
      <c r="J5707" t="s">
        <v>66</v>
      </c>
      <c r="K5707">
        <v>114835515</v>
      </c>
      <c r="L5707">
        <v>9597</v>
      </c>
    </row>
    <row r="5708" spans="1:12" ht="225" hidden="1" outlineLevel="2" x14ac:dyDescent="0.25">
      <c r="A5708" t="s">
        <v>750</v>
      </c>
      <c r="B5708" s="1" t="s">
        <v>751</v>
      </c>
      <c r="C5708" t="s">
        <v>14</v>
      </c>
      <c r="D5708" t="s">
        <v>15</v>
      </c>
      <c r="E5708">
        <v>4</v>
      </c>
      <c r="F5708" s="5">
        <v>43548</v>
      </c>
      <c r="G5708" s="2">
        <v>43563</v>
      </c>
      <c r="H5708" s="3">
        <v>43549</v>
      </c>
      <c r="I5708" t="s">
        <v>60</v>
      </c>
      <c r="J5708" t="s">
        <v>66</v>
      </c>
      <c r="K5708">
        <v>114836220</v>
      </c>
      <c r="L5708">
        <v>9915</v>
      </c>
    </row>
    <row r="5709" spans="1:12" ht="285" hidden="1" outlineLevel="2" x14ac:dyDescent="0.25">
      <c r="A5709" t="s">
        <v>752</v>
      </c>
      <c r="B5709" s="1" t="s">
        <v>753</v>
      </c>
      <c r="C5709" t="s">
        <v>14</v>
      </c>
      <c r="D5709" t="s">
        <v>15</v>
      </c>
      <c r="E5709">
        <v>4</v>
      </c>
      <c r="F5709" s="5">
        <v>43548</v>
      </c>
      <c r="G5709" s="2">
        <v>43556</v>
      </c>
      <c r="H5709" s="3">
        <v>43549</v>
      </c>
      <c r="I5709" t="s">
        <v>110</v>
      </c>
      <c r="J5709" t="s">
        <v>66</v>
      </c>
      <c r="K5709">
        <v>114836613</v>
      </c>
      <c r="L5709">
        <v>9989</v>
      </c>
    </row>
    <row r="5710" spans="1:12" outlineLevel="1" collapsed="1" x14ac:dyDescent="0.25">
      <c r="B5710" s="1"/>
      <c r="F5710" s="12" t="s">
        <v>12296</v>
      </c>
      <c r="G5710" s="2"/>
      <c r="H5710" s="3"/>
      <c r="K5710">
        <f>SUBTOTAL(3,K5696:K5709)</f>
        <v>14</v>
      </c>
    </row>
    <row r="5711" spans="1:12" ht="300" hidden="1" outlineLevel="2" x14ac:dyDescent="0.25">
      <c r="A5711" t="s">
        <v>723</v>
      </c>
      <c r="B5711" s="1" t="s">
        <v>724</v>
      </c>
      <c r="C5711" t="s">
        <v>20</v>
      </c>
      <c r="D5711" t="s">
        <v>15</v>
      </c>
      <c r="E5711">
        <v>1</v>
      </c>
      <c r="F5711" s="5">
        <v>43547</v>
      </c>
      <c r="G5711" s="2">
        <v>43571</v>
      </c>
      <c r="H5711" s="3">
        <v>43547</v>
      </c>
      <c r="I5711" t="s">
        <v>110</v>
      </c>
      <c r="J5711" t="s">
        <v>66</v>
      </c>
      <c r="K5711">
        <v>114810984</v>
      </c>
      <c r="L5711">
        <v>4770</v>
      </c>
    </row>
    <row r="5712" spans="1:12" outlineLevel="1" collapsed="1" x14ac:dyDescent="0.25">
      <c r="B5712" s="1"/>
      <c r="F5712" s="12" t="s">
        <v>12297</v>
      </c>
      <c r="G5712" s="2"/>
      <c r="H5712" s="3"/>
      <c r="K5712">
        <f>SUBTOTAL(3,K5711:K5711)</f>
        <v>1</v>
      </c>
    </row>
    <row r="5713" spans="1:12" ht="285" hidden="1" outlineLevel="2" x14ac:dyDescent="0.25">
      <c r="A5713" t="s">
        <v>684</v>
      </c>
      <c r="B5713" s="1" t="s">
        <v>685</v>
      </c>
      <c r="C5713" t="s">
        <v>214</v>
      </c>
      <c r="D5713" t="s">
        <v>15</v>
      </c>
      <c r="E5713">
        <v>4</v>
      </c>
      <c r="F5713" s="5">
        <v>43546</v>
      </c>
      <c r="G5713" s="2">
        <v>43556</v>
      </c>
      <c r="H5713" s="3">
        <v>43546</v>
      </c>
      <c r="I5713" t="s">
        <v>45</v>
      </c>
      <c r="J5713" t="s">
        <v>61</v>
      </c>
      <c r="K5713">
        <v>114694012</v>
      </c>
      <c r="L5713">
        <v>4675</v>
      </c>
    </row>
    <row r="5714" spans="1:12" ht="225" hidden="1" outlineLevel="2" x14ac:dyDescent="0.25">
      <c r="A5714" t="s">
        <v>686</v>
      </c>
      <c r="B5714" s="1" t="s">
        <v>687</v>
      </c>
      <c r="C5714" t="s">
        <v>214</v>
      </c>
      <c r="D5714" t="s">
        <v>15</v>
      </c>
      <c r="E5714">
        <v>4</v>
      </c>
      <c r="F5714" s="5">
        <v>43546</v>
      </c>
      <c r="G5714" s="2">
        <v>43552</v>
      </c>
      <c r="H5714" s="3">
        <v>43548</v>
      </c>
      <c r="I5714" t="s">
        <v>39</v>
      </c>
      <c r="J5714" t="s">
        <v>61</v>
      </c>
      <c r="K5714">
        <v>114695147</v>
      </c>
      <c r="L5714">
        <v>3022</v>
      </c>
    </row>
    <row r="5715" spans="1:12" ht="180" hidden="1" outlineLevel="2" x14ac:dyDescent="0.25">
      <c r="A5715" t="s">
        <v>688</v>
      </c>
      <c r="B5715" s="1" t="s">
        <v>689</v>
      </c>
      <c r="C5715" t="s">
        <v>14</v>
      </c>
      <c r="D5715" t="s">
        <v>15</v>
      </c>
      <c r="E5715">
        <v>4</v>
      </c>
      <c r="F5715" s="5">
        <v>43546</v>
      </c>
      <c r="G5715" s="2">
        <v>43556</v>
      </c>
      <c r="H5715" s="3">
        <v>43547</v>
      </c>
      <c r="I5715" t="s">
        <v>29</v>
      </c>
      <c r="J5715" t="s">
        <v>61</v>
      </c>
      <c r="K5715">
        <v>114694630</v>
      </c>
      <c r="L5715">
        <v>4799</v>
      </c>
    </row>
    <row r="5716" spans="1:12" ht="195" hidden="1" outlineLevel="2" x14ac:dyDescent="0.25">
      <c r="A5716" t="s">
        <v>690</v>
      </c>
      <c r="B5716" s="1" t="s">
        <v>691</v>
      </c>
      <c r="C5716" t="s">
        <v>48</v>
      </c>
      <c r="D5716" t="s">
        <v>15</v>
      </c>
      <c r="E5716">
        <v>4</v>
      </c>
      <c r="F5716" s="5">
        <v>43546</v>
      </c>
      <c r="G5716" s="2">
        <v>43556</v>
      </c>
      <c r="H5716" s="3">
        <v>43547</v>
      </c>
      <c r="I5716" t="s">
        <v>29</v>
      </c>
      <c r="J5716" t="s">
        <v>61</v>
      </c>
      <c r="K5716">
        <v>114694637</v>
      </c>
      <c r="L5716">
        <v>4799</v>
      </c>
    </row>
    <row r="5717" spans="1:12" ht="255" hidden="1" outlineLevel="2" x14ac:dyDescent="0.25">
      <c r="A5717" t="s">
        <v>692</v>
      </c>
      <c r="B5717" s="1" t="s">
        <v>693</v>
      </c>
      <c r="C5717" t="s">
        <v>570</v>
      </c>
      <c r="D5717" t="s">
        <v>15</v>
      </c>
      <c r="E5717">
        <v>4</v>
      </c>
      <c r="F5717" s="5">
        <v>43546</v>
      </c>
      <c r="G5717" s="2">
        <v>43552</v>
      </c>
      <c r="H5717" s="3">
        <v>43547</v>
      </c>
      <c r="I5717" t="s">
        <v>45</v>
      </c>
      <c r="J5717" t="s">
        <v>17</v>
      </c>
      <c r="K5717">
        <v>114735977</v>
      </c>
      <c r="L5717">
        <v>9752</v>
      </c>
    </row>
    <row r="5718" spans="1:12" ht="210" hidden="1" outlineLevel="2" x14ac:dyDescent="0.25">
      <c r="A5718" t="s">
        <v>694</v>
      </c>
      <c r="B5718" s="1" t="s">
        <v>695</v>
      </c>
      <c r="C5718" t="s">
        <v>14</v>
      </c>
      <c r="D5718" t="s">
        <v>15</v>
      </c>
      <c r="E5718">
        <v>4</v>
      </c>
      <c r="F5718" s="5">
        <v>43546</v>
      </c>
      <c r="G5718" s="2">
        <v>43556</v>
      </c>
      <c r="H5718" s="3">
        <v>43549</v>
      </c>
      <c r="I5718" t="s">
        <v>53</v>
      </c>
      <c r="J5718" t="s">
        <v>17</v>
      </c>
      <c r="K5718">
        <v>114737610</v>
      </c>
      <c r="L5718">
        <v>9506</v>
      </c>
    </row>
    <row r="5719" spans="1:12" ht="225" hidden="1" outlineLevel="2" x14ac:dyDescent="0.25">
      <c r="A5719" t="s">
        <v>696</v>
      </c>
      <c r="B5719" s="1" t="s">
        <v>697</v>
      </c>
      <c r="C5719" t="s">
        <v>231</v>
      </c>
      <c r="D5719" t="s">
        <v>15</v>
      </c>
      <c r="E5719">
        <v>4</v>
      </c>
      <c r="F5719" s="5">
        <v>43546</v>
      </c>
      <c r="G5719" s="2">
        <v>43556</v>
      </c>
      <c r="H5719" s="3">
        <v>43549</v>
      </c>
      <c r="I5719" t="s">
        <v>409</v>
      </c>
      <c r="J5719" t="s">
        <v>17</v>
      </c>
      <c r="K5719">
        <v>114738590</v>
      </c>
      <c r="L5719">
        <v>10330</v>
      </c>
    </row>
    <row r="5720" spans="1:12" ht="255" hidden="1" outlineLevel="2" x14ac:dyDescent="0.25">
      <c r="A5720" t="s">
        <v>698</v>
      </c>
      <c r="B5720" s="1" t="s">
        <v>699</v>
      </c>
      <c r="C5720" t="s">
        <v>147</v>
      </c>
      <c r="D5720" t="s">
        <v>15</v>
      </c>
      <c r="E5720">
        <v>4</v>
      </c>
      <c r="F5720" s="5">
        <v>43546</v>
      </c>
      <c r="G5720" s="2">
        <v>43557</v>
      </c>
      <c r="H5720" s="3">
        <v>43549</v>
      </c>
      <c r="I5720" t="s">
        <v>25</v>
      </c>
      <c r="J5720" t="s">
        <v>17</v>
      </c>
      <c r="K5720">
        <v>114739686</v>
      </c>
      <c r="L5720">
        <v>2294</v>
      </c>
    </row>
    <row r="5721" spans="1:12" ht="390" hidden="1" outlineLevel="2" x14ac:dyDescent="0.25">
      <c r="A5721" t="s">
        <v>700</v>
      </c>
      <c r="B5721" s="1" t="s">
        <v>701</v>
      </c>
      <c r="C5721" t="s">
        <v>24</v>
      </c>
      <c r="D5721" t="s">
        <v>15</v>
      </c>
      <c r="E5721">
        <v>4</v>
      </c>
      <c r="F5721" s="5">
        <v>43546</v>
      </c>
      <c r="G5721" s="2">
        <v>43552</v>
      </c>
      <c r="H5721" s="3">
        <v>43546</v>
      </c>
      <c r="I5721" t="s">
        <v>375</v>
      </c>
      <c r="J5721" t="s">
        <v>702</v>
      </c>
      <c r="K5721">
        <v>114731925</v>
      </c>
      <c r="L5721">
        <v>9829</v>
      </c>
    </row>
    <row r="5722" spans="1:12" ht="409.5" hidden="1" outlineLevel="2" x14ac:dyDescent="0.25">
      <c r="A5722" t="s">
        <v>703</v>
      </c>
      <c r="B5722" s="1" t="s">
        <v>704</v>
      </c>
      <c r="C5722" t="s">
        <v>24</v>
      </c>
      <c r="D5722" t="s">
        <v>15</v>
      </c>
      <c r="E5722">
        <v>4</v>
      </c>
      <c r="F5722" s="5">
        <v>43546</v>
      </c>
      <c r="G5722" s="2">
        <v>43578</v>
      </c>
      <c r="H5722" s="3">
        <v>43549</v>
      </c>
      <c r="I5722" t="s">
        <v>45</v>
      </c>
      <c r="J5722" t="s">
        <v>17</v>
      </c>
      <c r="K5722">
        <v>114745808</v>
      </c>
      <c r="L5722">
        <v>1804</v>
      </c>
    </row>
    <row r="5723" spans="1:12" ht="210" hidden="1" outlineLevel="2" x14ac:dyDescent="0.25">
      <c r="A5723" t="s">
        <v>705</v>
      </c>
      <c r="B5723" s="1" t="s">
        <v>706</v>
      </c>
      <c r="C5723" t="s">
        <v>147</v>
      </c>
      <c r="D5723" t="s">
        <v>15</v>
      </c>
      <c r="E5723">
        <v>4</v>
      </c>
      <c r="F5723" s="5">
        <v>43546</v>
      </c>
      <c r="G5723" s="2">
        <v>43556</v>
      </c>
      <c r="H5723" s="3">
        <v>43549</v>
      </c>
      <c r="I5723" t="s">
        <v>53</v>
      </c>
      <c r="J5723" t="s">
        <v>17</v>
      </c>
      <c r="K5723">
        <v>114747004</v>
      </c>
      <c r="L5723">
        <v>9802</v>
      </c>
    </row>
    <row r="5724" spans="1:12" ht="285" hidden="1" outlineLevel="2" x14ac:dyDescent="0.25">
      <c r="A5724" t="s">
        <v>707</v>
      </c>
      <c r="B5724" s="1" t="s">
        <v>708</v>
      </c>
      <c r="C5724" t="s">
        <v>144</v>
      </c>
      <c r="D5724" t="s">
        <v>15</v>
      </c>
      <c r="E5724">
        <v>4</v>
      </c>
      <c r="F5724" s="5">
        <v>43546</v>
      </c>
      <c r="G5724" s="2">
        <v>43556</v>
      </c>
      <c r="H5724" s="3">
        <v>43549</v>
      </c>
      <c r="I5724" t="s">
        <v>45</v>
      </c>
      <c r="J5724" t="s">
        <v>17</v>
      </c>
      <c r="K5724">
        <v>114747035</v>
      </c>
      <c r="L5724">
        <v>9255</v>
      </c>
    </row>
    <row r="5725" spans="1:12" ht="300" hidden="1" outlineLevel="2" x14ac:dyDescent="0.25">
      <c r="A5725" t="s">
        <v>709</v>
      </c>
      <c r="B5725" s="1" t="s">
        <v>710</v>
      </c>
      <c r="C5725" t="s">
        <v>390</v>
      </c>
      <c r="D5725" t="s">
        <v>15</v>
      </c>
      <c r="E5725">
        <v>4</v>
      </c>
      <c r="F5725" s="5">
        <v>43546</v>
      </c>
      <c r="G5725" s="2">
        <v>43641</v>
      </c>
      <c r="H5725" s="3">
        <v>43547</v>
      </c>
      <c r="I5725" t="s">
        <v>151</v>
      </c>
      <c r="J5725" t="s">
        <v>17</v>
      </c>
      <c r="K5725">
        <v>114747373</v>
      </c>
      <c r="L5725">
        <v>9819</v>
      </c>
    </row>
    <row r="5726" spans="1:12" ht="165" hidden="1" outlineLevel="2" x14ac:dyDescent="0.25">
      <c r="A5726" t="s">
        <v>711</v>
      </c>
      <c r="B5726" s="1" t="s">
        <v>712</v>
      </c>
      <c r="C5726" t="s">
        <v>14</v>
      </c>
      <c r="D5726" t="s">
        <v>15</v>
      </c>
      <c r="E5726">
        <v>4</v>
      </c>
      <c r="F5726" s="5">
        <v>43546</v>
      </c>
      <c r="G5726" s="2">
        <v>43556</v>
      </c>
      <c r="H5726" s="3">
        <v>43547</v>
      </c>
      <c r="I5726" t="s">
        <v>53</v>
      </c>
      <c r="J5726" t="s">
        <v>17</v>
      </c>
      <c r="K5726">
        <v>114769416</v>
      </c>
      <c r="L5726">
        <v>9945</v>
      </c>
    </row>
    <row r="5727" spans="1:12" ht="315" hidden="1" outlineLevel="2" x14ac:dyDescent="0.25">
      <c r="A5727" t="s">
        <v>713</v>
      </c>
      <c r="B5727" s="1" t="s">
        <v>714</v>
      </c>
      <c r="C5727" t="s">
        <v>82</v>
      </c>
      <c r="D5727" t="s">
        <v>15</v>
      </c>
      <c r="E5727">
        <v>4</v>
      </c>
      <c r="F5727" s="5">
        <v>43546</v>
      </c>
      <c r="G5727" s="2">
        <v>43557</v>
      </c>
      <c r="H5727" s="3">
        <v>43549</v>
      </c>
      <c r="I5727" t="s">
        <v>29</v>
      </c>
      <c r="J5727" t="s">
        <v>66</v>
      </c>
      <c r="K5727">
        <v>114773340</v>
      </c>
      <c r="L5727">
        <v>48085</v>
      </c>
    </row>
    <row r="5728" spans="1:12" ht="390" hidden="1" outlineLevel="2" x14ac:dyDescent="0.25">
      <c r="A5728" t="s">
        <v>715</v>
      </c>
      <c r="B5728" s="1" t="s">
        <v>716</v>
      </c>
      <c r="C5728" t="s">
        <v>14</v>
      </c>
      <c r="D5728" t="s">
        <v>15</v>
      </c>
      <c r="E5728">
        <v>4</v>
      </c>
      <c r="F5728" s="5">
        <v>43546</v>
      </c>
      <c r="G5728" s="2">
        <v>43558</v>
      </c>
      <c r="H5728" s="3">
        <v>43549</v>
      </c>
      <c r="I5728" t="s">
        <v>75</v>
      </c>
      <c r="J5728" t="s">
        <v>66</v>
      </c>
      <c r="K5728">
        <v>114773763</v>
      </c>
      <c r="L5728">
        <v>9995</v>
      </c>
    </row>
    <row r="5729" spans="1:12" ht="240" hidden="1" outlineLevel="2" x14ac:dyDescent="0.25">
      <c r="A5729" t="s">
        <v>717</v>
      </c>
      <c r="B5729" s="1" t="s">
        <v>718</v>
      </c>
      <c r="C5729" t="s">
        <v>24</v>
      </c>
      <c r="D5729" t="s">
        <v>15</v>
      </c>
      <c r="E5729">
        <v>4</v>
      </c>
      <c r="F5729" s="5">
        <v>43546</v>
      </c>
      <c r="G5729" s="2">
        <v>43565</v>
      </c>
      <c r="H5729" s="3">
        <v>43549</v>
      </c>
      <c r="I5729" t="s">
        <v>60</v>
      </c>
      <c r="J5729" t="s">
        <v>66</v>
      </c>
      <c r="K5729">
        <v>114774177</v>
      </c>
      <c r="L5729">
        <v>9834</v>
      </c>
    </row>
    <row r="5730" spans="1:12" ht="75" hidden="1" outlineLevel="2" x14ac:dyDescent="0.25">
      <c r="A5730" t="s">
        <v>719</v>
      </c>
      <c r="B5730" s="1" t="s">
        <v>720</v>
      </c>
      <c r="C5730" t="s">
        <v>14</v>
      </c>
      <c r="D5730" t="s">
        <v>15</v>
      </c>
      <c r="E5730">
        <v>4</v>
      </c>
      <c r="F5730" s="5">
        <v>43546</v>
      </c>
      <c r="G5730" s="2">
        <v>43553</v>
      </c>
      <c r="H5730" s="3">
        <v>43549</v>
      </c>
      <c r="I5730" t="s">
        <v>39</v>
      </c>
      <c r="J5730" t="s">
        <v>66</v>
      </c>
      <c r="K5730">
        <v>114776870</v>
      </c>
      <c r="L5730">
        <v>4950</v>
      </c>
    </row>
    <row r="5731" spans="1:12" ht="225" hidden="1" outlineLevel="2" x14ac:dyDescent="0.25">
      <c r="A5731" t="s">
        <v>721</v>
      </c>
      <c r="B5731" s="1" t="s">
        <v>722</v>
      </c>
      <c r="C5731" t="s">
        <v>20</v>
      </c>
      <c r="D5731" t="s">
        <v>15</v>
      </c>
      <c r="E5731">
        <v>4</v>
      </c>
      <c r="F5731" s="5">
        <v>43546</v>
      </c>
      <c r="G5731" s="2">
        <v>43574</v>
      </c>
      <c r="H5731" s="3">
        <v>43546</v>
      </c>
      <c r="I5731" t="s">
        <v>75</v>
      </c>
      <c r="J5731" t="s">
        <v>66</v>
      </c>
      <c r="K5731">
        <v>114779253</v>
      </c>
      <c r="L5731">
        <v>9700</v>
      </c>
    </row>
    <row r="5732" spans="1:12" outlineLevel="1" collapsed="1" x14ac:dyDescent="0.25">
      <c r="B5732" s="1"/>
      <c r="F5732" s="12" t="s">
        <v>12298</v>
      </c>
      <c r="G5732" s="2"/>
      <c r="H5732" s="3"/>
      <c r="K5732">
        <f>SUBTOTAL(3,K5713:K5731)</f>
        <v>19</v>
      </c>
    </row>
    <row r="5733" spans="1:12" ht="150" hidden="1" outlineLevel="2" x14ac:dyDescent="0.25">
      <c r="A5733" t="s">
        <v>641</v>
      </c>
      <c r="B5733" s="1" t="s">
        <v>642</v>
      </c>
      <c r="C5733" t="s">
        <v>14</v>
      </c>
      <c r="D5733" t="s">
        <v>15</v>
      </c>
      <c r="E5733">
        <v>4</v>
      </c>
      <c r="F5733" s="5">
        <v>43545</v>
      </c>
      <c r="G5733" s="2">
        <v>43553</v>
      </c>
      <c r="H5733" s="3">
        <v>43545</v>
      </c>
      <c r="I5733" t="s">
        <v>75</v>
      </c>
      <c r="J5733" t="s">
        <v>17</v>
      </c>
      <c r="K5733">
        <v>114638865</v>
      </c>
      <c r="L5733">
        <v>9944</v>
      </c>
    </row>
    <row r="5734" spans="1:12" ht="240" hidden="1" outlineLevel="2" x14ac:dyDescent="0.25">
      <c r="A5734" t="s">
        <v>643</v>
      </c>
      <c r="B5734" s="1" t="s">
        <v>644</v>
      </c>
      <c r="C5734" t="s">
        <v>24</v>
      </c>
      <c r="D5734" t="s">
        <v>15</v>
      </c>
      <c r="E5734">
        <v>4</v>
      </c>
      <c r="F5734" s="5">
        <v>43545</v>
      </c>
      <c r="G5734" s="2">
        <v>43556</v>
      </c>
      <c r="H5734" s="3">
        <v>43548</v>
      </c>
      <c r="I5734" t="s">
        <v>75</v>
      </c>
      <c r="J5734" t="s">
        <v>17</v>
      </c>
      <c r="K5734">
        <v>114648527</v>
      </c>
      <c r="L5734">
        <v>3935</v>
      </c>
    </row>
    <row r="5735" spans="1:12" ht="300" hidden="1" outlineLevel="2" x14ac:dyDescent="0.25">
      <c r="A5735" t="s">
        <v>645</v>
      </c>
      <c r="B5735" s="1" t="s">
        <v>646</v>
      </c>
      <c r="C5735" t="s">
        <v>74</v>
      </c>
      <c r="D5735" t="s">
        <v>15</v>
      </c>
      <c r="E5735">
        <v>4</v>
      </c>
      <c r="F5735" s="5">
        <v>43545</v>
      </c>
      <c r="G5735" s="2">
        <v>43551</v>
      </c>
      <c r="H5735" s="3">
        <v>43545</v>
      </c>
      <c r="I5735" t="s">
        <v>42</v>
      </c>
      <c r="J5735" t="s">
        <v>17</v>
      </c>
      <c r="K5735">
        <v>114628550</v>
      </c>
      <c r="L5735">
        <v>9128</v>
      </c>
    </row>
    <row r="5736" spans="1:12" ht="285" hidden="1" outlineLevel="2" x14ac:dyDescent="0.25">
      <c r="A5736" t="s">
        <v>648</v>
      </c>
      <c r="B5736" s="1" t="s">
        <v>649</v>
      </c>
      <c r="C5736" t="s">
        <v>28</v>
      </c>
      <c r="D5736" t="s">
        <v>15</v>
      </c>
      <c r="E5736">
        <v>4</v>
      </c>
      <c r="F5736" s="5">
        <v>43545</v>
      </c>
      <c r="G5736" s="2">
        <v>43570</v>
      </c>
      <c r="H5736" s="3">
        <v>43546</v>
      </c>
      <c r="I5736" t="s">
        <v>60</v>
      </c>
      <c r="J5736" t="s">
        <v>17</v>
      </c>
      <c r="K5736">
        <v>52138694</v>
      </c>
      <c r="L5736" t="s">
        <v>650</v>
      </c>
    </row>
    <row r="5737" spans="1:12" ht="195" hidden="1" outlineLevel="2" x14ac:dyDescent="0.25">
      <c r="A5737" t="s">
        <v>651</v>
      </c>
      <c r="B5737" s="1" t="s">
        <v>652</v>
      </c>
      <c r="C5737" t="s">
        <v>14</v>
      </c>
      <c r="D5737" t="s">
        <v>15</v>
      </c>
      <c r="E5737">
        <v>4</v>
      </c>
      <c r="F5737" s="5">
        <v>43545</v>
      </c>
      <c r="G5737" s="2">
        <v>43551</v>
      </c>
      <c r="H5737" s="3">
        <v>43546</v>
      </c>
      <c r="I5737" t="s">
        <v>60</v>
      </c>
      <c r="J5737" t="s">
        <v>17</v>
      </c>
      <c r="K5737">
        <v>114659196</v>
      </c>
      <c r="L5737">
        <v>10165</v>
      </c>
    </row>
    <row r="5738" spans="1:12" ht="390" hidden="1" outlineLevel="2" x14ac:dyDescent="0.25">
      <c r="A5738" t="s">
        <v>653</v>
      </c>
      <c r="B5738" s="1" t="s">
        <v>654</v>
      </c>
      <c r="C5738" t="s">
        <v>228</v>
      </c>
      <c r="D5738" t="s">
        <v>15</v>
      </c>
      <c r="E5738">
        <v>4</v>
      </c>
      <c r="F5738" s="5">
        <v>43545</v>
      </c>
      <c r="G5738" s="2">
        <v>43567</v>
      </c>
      <c r="H5738" s="3">
        <v>43545</v>
      </c>
      <c r="I5738" t="s">
        <v>42</v>
      </c>
      <c r="J5738" t="s">
        <v>17</v>
      </c>
      <c r="K5738">
        <v>114629559</v>
      </c>
      <c r="L5738">
        <v>9128</v>
      </c>
    </row>
    <row r="5739" spans="1:12" ht="285" hidden="1" outlineLevel="2" x14ac:dyDescent="0.25">
      <c r="A5739" t="s">
        <v>655</v>
      </c>
      <c r="B5739" s="1" t="s">
        <v>656</v>
      </c>
      <c r="C5739" t="s">
        <v>207</v>
      </c>
      <c r="D5739" t="s">
        <v>15</v>
      </c>
      <c r="E5739">
        <v>4</v>
      </c>
      <c r="F5739" s="5">
        <v>43545</v>
      </c>
      <c r="G5739" s="2">
        <v>43570</v>
      </c>
      <c r="H5739" s="3">
        <v>43549</v>
      </c>
      <c r="I5739" t="s">
        <v>94</v>
      </c>
      <c r="J5739" t="s">
        <v>17</v>
      </c>
      <c r="K5739">
        <v>114661004</v>
      </c>
      <c r="L5739" t="s">
        <v>657</v>
      </c>
    </row>
    <row r="5740" spans="1:12" ht="150" hidden="1" outlineLevel="2" x14ac:dyDescent="0.25">
      <c r="A5740" t="s">
        <v>658</v>
      </c>
      <c r="B5740" s="1" t="s">
        <v>659</v>
      </c>
      <c r="C5740" t="s">
        <v>48</v>
      </c>
      <c r="D5740" t="s">
        <v>15</v>
      </c>
      <c r="E5740">
        <v>4</v>
      </c>
      <c r="F5740" s="5">
        <v>43545</v>
      </c>
      <c r="G5740" s="2">
        <v>43550</v>
      </c>
      <c r="H5740" s="3">
        <v>43549</v>
      </c>
      <c r="I5740" t="s">
        <v>94</v>
      </c>
      <c r="J5740" t="s">
        <v>17</v>
      </c>
      <c r="K5740">
        <v>114661128</v>
      </c>
      <c r="L5740" t="s">
        <v>657</v>
      </c>
    </row>
    <row r="5741" spans="1:12" ht="240" hidden="1" outlineLevel="2" x14ac:dyDescent="0.25">
      <c r="A5741" t="s">
        <v>660</v>
      </c>
      <c r="B5741" s="1" t="s">
        <v>661</v>
      </c>
      <c r="C5741" t="s">
        <v>28</v>
      </c>
      <c r="D5741" t="s">
        <v>15</v>
      </c>
      <c r="E5741">
        <v>4</v>
      </c>
      <c r="F5741" s="5">
        <v>43545</v>
      </c>
      <c r="G5741" s="2">
        <v>43556</v>
      </c>
      <c r="H5741" s="3">
        <v>43549</v>
      </c>
      <c r="I5741" t="s">
        <v>53</v>
      </c>
      <c r="J5741" t="s">
        <v>17</v>
      </c>
      <c r="K5741">
        <v>114618690</v>
      </c>
      <c r="L5741">
        <v>4488</v>
      </c>
    </row>
    <row r="5742" spans="1:12" ht="409.5" hidden="1" outlineLevel="2" x14ac:dyDescent="0.25">
      <c r="A5742" t="s">
        <v>662</v>
      </c>
      <c r="B5742" s="1" t="s">
        <v>663</v>
      </c>
      <c r="C5742" t="s">
        <v>390</v>
      </c>
      <c r="D5742" t="s">
        <v>15</v>
      </c>
      <c r="E5742">
        <v>4</v>
      </c>
      <c r="F5742" s="5">
        <v>43545</v>
      </c>
      <c r="G5742" s="2">
        <v>43556</v>
      </c>
      <c r="H5742" s="3">
        <v>43545</v>
      </c>
      <c r="I5742" t="s">
        <v>29</v>
      </c>
      <c r="J5742" t="s">
        <v>17</v>
      </c>
      <c r="K5742">
        <v>114666588</v>
      </c>
      <c r="L5742">
        <v>6433</v>
      </c>
    </row>
    <row r="5743" spans="1:12" ht="150" hidden="1" outlineLevel="2" x14ac:dyDescent="0.25">
      <c r="A5743" t="s">
        <v>664</v>
      </c>
      <c r="B5743" s="1" t="s">
        <v>665</v>
      </c>
      <c r="C5743" t="s">
        <v>14</v>
      </c>
      <c r="D5743" t="s">
        <v>15</v>
      </c>
      <c r="E5743">
        <v>4</v>
      </c>
      <c r="F5743" s="5">
        <v>43545</v>
      </c>
      <c r="G5743" s="2">
        <v>43550</v>
      </c>
      <c r="H5743" s="3">
        <v>43547</v>
      </c>
      <c r="I5743" t="s">
        <v>29</v>
      </c>
      <c r="J5743" t="s">
        <v>17</v>
      </c>
      <c r="K5743">
        <v>114670792</v>
      </c>
      <c r="L5743">
        <v>6433</v>
      </c>
    </row>
    <row r="5744" spans="1:12" ht="225" hidden="1" outlineLevel="2" x14ac:dyDescent="0.25">
      <c r="A5744" t="s">
        <v>666</v>
      </c>
      <c r="B5744" s="1" t="s">
        <v>667</v>
      </c>
      <c r="C5744" t="s">
        <v>147</v>
      </c>
      <c r="D5744" t="s">
        <v>15</v>
      </c>
      <c r="E5744">
        <v>4</v>
      </c>
      <c r="F5744" s="5">
        <v>43545</v>
      </c>
      <c r="G5744" s="2">
        <v>43556</v>
      </c>
      <c r="H5744" s="3">
        <v>43548</v>
      </c>
      <c r="I5744" t="s">
        <v>668</v>
      </c>
      <c r="J5744" t="s">
        <v>61</v>
      </c>
      <c r="K5744">
        <v>114672391</v>
      </c>
      <c r="L5744">
        <v>9482</v>
      </c>
    </row>
    <row r="5745" spans="1:12" ht="285" hidden="1" outlineLevel="2" x14ac:dyDescent="0.25">
      <c r="A5745" t="s">
        <v>669</v>
      </c>
      <c r="B5745" s="1" t="s">
        <v>670</v>
      </c>
      <c r="C5745" t="s">
        <v>14</v>
      </c>
      <c r="D5745" t="s">
        <v>15</v>
      </c>
      <c r="E5745">
        <v>4</v>
      </c>
      <c r="F5745" s="5">
        <v>43545</v>
      </c>
      <c r="G5745" s="2">
        <v>43552</v>
      </c>
      <c r="H5745" s="3">
        <v>43548</v>
      </c>
      <c r="I5745" t="s">
        <v>45</v>
      </c>
      <c r="J5745" t="s">
        <v>61</v>
      </c>
      <c r="K5745">
        <v>114672914</v>
      </c>
      <c r="L5745">
        <v>9255</v>
      </c>
    </row>
    <row r="5746" spans="1:12" ht="409.5" hidden="1" outlineLevel="2" x14ac:dyDescent="0.25">
      <c r="A5746" t="s">
        <v>671</v>
      </c>
      <c r="B5746" s="1" t="s">
        <v>672</v>
      </c>
      <c r="C5746" t="s">
        <v>673</v>
      </c>
      <c r="D5746" t="s">
        <v>15</v>
      </c>
      <c r="E5746">
        <v>4</v>
      </c>
      <c r="F5746" s="5">
        <v>43545</v>
      </c>
      <c r="G5746" s="2">
        <v>43570</v>
      </c>
      <c r="H5746" s="3">
        <v>43519</v>
      </c>
      <c r="I5746" t="s">
        <v>403</v>
      </c>
      <c r="J5746" t="s">
        <v>61</v>
      </c>
      <c r="K5746">
        <v>113008850</v>
      </c>
      <c r="L5746">
        <v>9329</v>
      </c>
    </row>
    <row r="5747" spans="1:12" ht="210" hidden="1" outlineLevel="2" x14ac:dyDescent="0.25">
      <c r="A5747" t="s">
        <v>674</v>
      </c>
      <c r="B5747" s="1" t="s">
        <v>675</v>
      </c>
      <c r="C5747" t="s">
        <v>24</v>
      </c>
      <c r="D5747" t="s">
        <v>15</v>
      </c>
      <c r="E5747">
        <v>4</v>
      </c>
      <c r="F5747" s="5">
        <v>43545</v>
      </c>
      <c r="G5747" s="2">
        <v>43552</v>
      </c>
      <c r="H5747" s="3">
        <v>43548</v>
      </c>
      <c r="I5747" t="s">
        <v>75</v>
      </c>
      <c r="J5747" t="s">
        <v>61</v>
      </c>
      <c r="K5747">
        <v>114673619</v>
      </c>
      <c r="L5747">
        <v>2294</v>
      </c>
    </row>
    <row r="5748" spans="1:12" ht="300" hidden="1" outlineLevel="2" x14ac:dyDescent="0.25">
      <c r="A5748" t="s">
        <v>676</v>
      </c>
      <c r="B5748" s="1" t="s">
        <v>677</v>
      </c>
      <c r="C5748" t="s">
        <v>214</v>
      </c>
      <c r="D5748" t="s">
        <v>15</v>
      </c>
      <c r="E5748">
        <v>4</v>
      </c>
      <c r="F5748" s="5">
        <v>43545</v>
      </c>
      <c r="G5748" s="2">
        <v>43552</v>
      </c>
      <c r="H5748" s="3">
        <v>43548</v>
      </c>
      <c r="I5748" t="s">
        <v>36</v>
      </c>
      <c r="J5748" t="s">
        <v>61</v>
      </c>
      <c r="K5748">
        <v>114684249</v>
      </c>
      <c r="L5748">
        <v>9995</v>
      </c>
    </row>
    <row r="5749" spans="1:12" ht="195" hidden="1" outlineLevel="2" x14ac:dyDescent="0.25">
      <c r="A5749" t="s">
        <v>678</v>
      </c>
      <c r="B5749" s="1" t="s">
        <v>679</v>
      </c>
      <c r="C5749" t="s">
        <v>214</v>
      </c>
      <c r="D5749" t="s">
        <v>15</v>
      </c>
      <c r="E5749">
        <v>4</v>
      </c>
      <c r="F5749" s="5">
        <v>43545</v>
      </c>
      <c r="G5749" s="2">
        <v>43551</v>
      </c>
      <c r="H5749" s="3">
        <v>43545</v>
      </c>
      <c r="I5749" t="s">
        <v>75</v>
      </c>
      <c r="J5749" t="s">
        <v>61</v>
      </c>
      <c r="K5749">
        <v>114688618</v>
      </c>
      <c r="L5749">
        <v>9915</v>
      </c>
    </row>
    <row r="5750" spans="1:12" ht="240" hidden="1" outlineLevel="2" x14ac:dyDescent="0.25">
      <c r="A5750" t="s">
        <v>680</v>
      </c>
      <c r="B5750" s="1" t="s">
        <v>681</v>
      </c>
      <c r="C5750" t="s">
        <v>14</v>
      </c>
      <c r="D5750" t="s">
        <v>15</v>
      </c>
      <c r="E5750">
        <v>4</v>
      </c>
      <c r="F5750" s="5">
        <v>43545</v>
      </c>
      <c r="G5750" s="2">
        <v>43556</v>
      </c>
      <c r="H5750" s="3">
        <v>43546</v>
      </c>
      <c r="I5750" t="s">
        <v>36</v>
      </c>
      <c r="J5750" t="s">
        <v>66</v>
      </c>
      <c r="K5750">
        <v>114691207</v>
      </c>
      <c r="L5750">
        <v>9984</v>
      </c>
    </row>
    <row r="5751" spans="1:12" ht="330" hidden="1" outlineLevel="2" x14ac:dyDescent="0.25">
      <c r="A5751" t="s">
        <v>682</v>
      </c>
      <c r="B5751" s="1" t="s">
        <v>683</v>
      </c>
      <c r="C5751" t="s">
        <v>103</v>
      </c>
      <c r="D5751" t="s">
        <v>15</v>
      </c>
      <c r="E5751">
        <v>3</v>
      </c>
      <c r="F5751" s="5">
        <v>43545</v>
      </c>
      <c r="G5751" s="2">
        <v>43635</v>
      </c>
      <c r="H5751" s="3">
        <v>43553</v>
      </c>
      <c r="I5751" t="s">
        <v>75</v>
      </c>
      <c r="J5751" t="s">
        <v>66</v>
      </c>
      <c r="K5751">
        <v>114691730</v>
      </c>
      <c r="L5751">
        <v>9915</v>
      </c>
    </row>
    <row r="5752" spans="1:12" outlineLevel="1" collapsed="1" x14ac:dyDescent="0.25">
      <c r="B5752" s="1"/>
      <c r="F5752" s="12" t="s">
        <v>12299</v>
      </c>
      <c r="G5752" s="2"/>
      <c r="H5752" s="3"/>
      <c r="K5752">
        <f>SUBTOTAL(3,K5733:K5751)</f>
        <v>19</v>
      </c>
    </row>
    <row r="5753" spans="1:12" ht="210" hidden="1" outlineLevel="2" x14ac:dyDescent="0.25">
      <c r="A5753" t="s">
        <v>599</v>
      </c>
      <c r="B5753" s="1" t="s">
        <v>600</v>
      </c>
      <c r="C5753" t="s">
        <v>14</v>
      </c>
      <c r="D5753" t="s">
        <v>15</v>
      </c>
      <c r="E5753">
        <v>4</v>
      </c>
      <c r="F5753" s="5">
        <v>43544</v>
      </c>
      <c r="G5753" s="2">
        <v>43551</v>
      </c>
      <c r="H5753" s="3">
        <v>43544</v>
      </c>
      <c r="I5753" t="s">
        <v>75</v>
      </c>
      <c r="J5753" t="s">
        <v>17</v>
      </c>
      <c r="K5753">
        <v>114571024</v>
      </c>
      <c r="L5753">
        <v>422</v>
      </c>
    </row>
    <row r="5754" spans="1:12" ht="180" hidden="1" outlineLevel="2" x14ac:dyDescent="0.25">
      <c r="A5754" t="s">
        <v>601</v>
      </c>
      <c r="B5754" s="1" t="s">
        <v>602</v>
      </c>
      <c r="C5754" t="s">
        <v>14</v>
      </c>
      <c r="D5754" t="s">
        <v>15</v>
      </c>
      <c r="E5754">
        <v>4</v>
      </c>
      <c r="F5754" s="5">
        <v>43544</v>
      </c>
      <c r="G5754" s="2">
        <v>43552</v>
      </c>
      <c r="H5754" s="3">
        <v>43547</v>
      </c>
      <c r="I5754" t="s">
        <v>75</v>
      </c>
      <c r="J5754" t="s">
        <v>17</v>
      </c>
      <c r="K5754">
        <v>114615284</v>
      </c>
      <c r="L5754">
        <v>9684</v>
      </c>
    </row>
    <row r="5755" spans="1:12" ht="225" hidden="1" outlineLevel="2" x14ac:dyDescent="0.25">
      <c r="A5755" t="s">
        <v>603</v>
      </c>
      <c r="B5755" s="1" t="s">
        <v>604</v>
      </c>
      <c r="C5755" t="s">
        <v>14</v>
      </c>
      <c r="D5755" t="s">
        <v>15</v>
      </c>
      <c r="E5755">
        <v>4</v>
      </c>
      <c r="F5755" s="5">
        <v>43544</v>
      </c>
      <c r="G5755" s="2">
        <v>43551</v>
      </c>
      <c r="H5755" s="3">
        <v>43545</v>
      </c>
      <c r="I5755" t="s">
        <v>110</v>
      </c>
      <c r="J5755" t="s">
        <v>17</v>
      </c>
      <c r="K5755">
        <v>114616650</v>
      </c>
      <c r="L5755">
        <v>9622</v>
      </c>
    </row>
    <row r="5756" spans="1:12" ht="255" hidden="1" outlineLevel="2" x14ac:dyDescent="0.25">
      <c r="A5756" t="s">
        <v>605</v>
      </c>
      <c r="B5756" s="1" t="s">
        <v>606</v>
      </c>
      <c r="C5756" t="s">
        <v>607</v>
      </c>
      <c r="D5756" t="s">
        <v>15</v>
      </c>
      <c r="E5756">
        <v>4</v>
      </c>
      <c r="F5756" s="5">
        <v>43544</v>
      </c>
      <c r="G5756" s="2">
        <v>43550</v>
      </c>
      <c r="H5756" s="3">
        <v>43547</v>
      </c>
      <c r="I5756" t="s">
        <v>151</v>
      </c>
      <c r="J5756" t="s">
        <v>17</v>
      </c>
      <c r="K5756">
        <v>114617009</v>
      </c>
      <c r="L5756">
        <v>9815</v>
      </c>
    </row>
    <row r="5757" spans="1:12" ht="270" hidden="1" outlineLevel="2" x14ac:dyDescent="0.25">
      <c r="A5757" t="s">
        <v>608</v>
      </c>
      <c r="B5757" s="1" t="s">
        <v>609</v>
      </c>
      <c r="C5757" t="s">
        <v>48</v>
      </c>
      <c r="D5757" t="s">
        <v>15</v>
      </c>
      <c r="E5757">
        <v>2</v>
      </c>
      <c r="F5757" s="5">
        <v>43544</v>
      </c>
      <c r="G5757" s="2">
        <v>43634</v>
      </c>
      <c r="H5757" s="3">
        <v>43546</v>
      </c>
      <c r="I5757" t="s">
        <v>29</v>
      </c>
      <c r="J5757" t="s">
        <v>17</v>
      </c>
      <c r="K5757">
        <v>114617717</v>
      </c>
      <c r="L5757">
        <v>4799</v>
      </c>
    </row>
    <row r="5758" spans="1:12" ht="225" hidden="1" outlineLevel="2" x14ac:dyDescent="0.25">
      <c r="A5758" t="s">
        <v>610</v>
      </c>
      <c r="B5758" s="1" t="s">
        <v>611</v>
      </c>
      <c r="C5758" t="s">
        <v>303</v>
      </c>
      <c r="D5758" t="s">
        <v>15</v>
      </c>
      <c r="E5758">
        <v>4</v>
      </c>
      <c r="F5758" s="5">
        <v>43544</v>
      </c>
      <c r="G5758" s="2">
        <v>43549</v>
      </c>
      <c r="H5758" s="3">
        <v>43517</v>
      </c>
      <c r="I5758" t="s">
        <v>45</v>
      </c>
      <c r="J5758" t="s">
        <v>17</v>
      </c>
      <c r="K5758">
        <v>112776995</v>
      </c>
      <c r="L5758">
        <v>2925</v>
      </c>
    </row>
    <row r="5759" spans="1:12" ht="270" hidden="1" outlineLevel="2" x14ac:dyDescent="0.25">
      <c r="A5759" t="s">
        <v>612</v>
      </c>
      <c r="B5759" s="1" t="s">
        <v>613</v>
      </c>
      <c r="C5759" t="s">
        <v>214</v>
      </c>
      <c r="D5759" t="s">
        <v>15</v>
      </c>
      <c r="E5759">
        <v>4</v>
      </c>
      <c r="F5759" s="5">
        <v>43544</v>
      </c>
      <c r="G5759" s="2">
        <v>43546</v>
      </c>
      <c r="H5759" s="3">
        <v>43547</v>
      </c>
      <c r="I5759" t="s">
        <v>60</v>
      </c>
      <c r="J5759" t="s">
        <v>17</v>
      </c>
      <c r="K5759">
        <v>114621665</v>
      </c>
      <c r="L5759">
        <v>9553</v>
      </c>
    </row>
    <row r="5760" spans="1:12" ht="285" hidden="1" outlineLevel="2" x14ac:dyDescent="0.25">
      <c r="A5760" t="s">
        <v>614</v>
      </c>
      <c r="B5760" s="1" t="s">
        <v>615</v>
      </c>
      <c r="C5760" t="s">
        <v>214</v>
      </c>
      <c r="D5760" t="s">
        <v>15</v>
      </c>
      <c r="E5760">
        <v>4</v>
      </c>
      <c r="F5760" s="5">
        <v>43544</v>
      </c>
      <c r="G5760" s="2">
        <v>43549</v>
      </c>
      <c r="H5760" s="3">
        <v>43545</v>
      </c>
      <c r="I5760" t="s">
        <v>42</v>
      </c>
      <c r="J5760" t="s">
        <v>17</v>
      </c>
      <c r="K5760">
        <v>114623682</v>
      </c>
      <c r="L5760">
        <v>9635</v>
      </c>
    </row>
    <row r="5761" spans="1:12" ht="255" hidden="1" outlineLevel="2" x14ac:dyDescent="0.25">
      <c r="A5761" t="s">
        <v>616</v>
      </c>
      <c r="B5761" s="1" t="s">
        <v>617</v>
      </c>
      <c r="C5761" t="s">
        <v>390</v>
      </c>
      <c r="D5761" t="s">
        <v>15</v>
      </c>
      <c r="E5761">
        <v>4</v>
      </c>
      <c r="F5761" s="5">
        <v>43544</v>
      </c>
      <c r="G5761" s="2">
        <v>43550</v>
      </c>
      <c r="H5761" s="3">
        <v>43547</v>
      </c>
      <c r="I5761" t="s">
        <v>42</v>
      </c>
      <c r="J5761" t="s">
        <v>17</v>
      </c>
      <c r="K5761">
        <v>114623725</v>
      </c>
      <c r="L5761">
        <v>9635</v>
      </c>
    </row>
    <row r="5762" spans="1:12" ht="390" hidden="1" outlineLevel="2" x14ac:dyDescent="0.25">
      <c r="A5762" t="s">
        <v>618</v>
      </c>
      <c r="B5762" s="1" t="s">
        <v>619</v>
      </c>
      <c r="C5762" t="s">
        <v>14</v>
      </c>
      <c r="D5762" t="s">
        <v>15</v>
      </c>
      <c r="E5762">
        <v>4</v>
      </c>
      <c r="F5762" s="5">
        <v>43544</v>
      </c>
      <c r="G5762" s="2">
        <v>43551</v>
      </c>
      <c r="H5762" s="3">
        <v>43547</v>
      </c>
      <c r="I5762" t="s">
        <v>110</v>
      </c>
      <c r="J5762" t="s">
        <v>17</v>
      </c>
      <c r="K5762">
        <v>114623985</v>
      </c>
      <c r="L5762">
        <v>9678</v>
      </c>
    </row>
    <row r="5763" spans="1:12" ht="300" hidden="1" outlineLevel="2" x14ac:dyDescent="0.25">
      <c r="A5763" t="s">
        <v>620</v>
      </c>
      <c r="B5763" s="1" t="s">
        <v>621</v>
      </c>
      <c r="C5763" t="s">
        <v>14</v>
      </c>
      <c r="D5763" t="s">
        <v>15</v>
      </c>
      <c r="E5763">
        <v>4</v>
      </c>
      <c r="F5763" s="5">
        <v>43544</v>
      </c>
      <c r="G5763" s="2">
        <v>43550</v>
      </c>
      <c r="H5763" s="3">
        <v>43544</v>
      </c>
      <c r="I5763" t="s">
        <v>110</v>
      </c>
      <c r="J5763" t="s">
        <v>17</v>
      </c>
      <c r="K5763">
        <v>114625169</v>
      </c>
      <c r="L5763">
        <v>9938</v>
      </c>
    </row>
    <row r="5764" spans="1:12" ht="409.5" hidden="1" outlineLevel="2" x14ac:dyDescent="0.25">
      <c r="A5764" t="s">
        <v>622</v>
      </c>
      <c r="B5764" s="1" t="s">
        <v>623</v>
      </c>
      <c r="C5764" t="s">
        <v>390</v>
      </c>
      <c r="D5764" t="s">
        <v>15</v>
      </c>
      <c r="E5764">
        <v>4</v>
      </c>
      <c r="F5764" s="5">
        <v>43544</v>
      </c>
      <c r="G5764" s="2">
        <v>43553</v>
      </c>
      <c r="H5764" s="3">
        <v>43545</v>
      </c>
      <c r="I5764" t="s">
        <v>42</v>
      </c>
      <c r="J5764" t="s">
        <v>17</v>
      </c>
      <c r="K5764">
        <v>114626794</v>
      </c>
      <c r="L5764">
        <v>9128</v>
      </c>
    </row>
    <row r="5765" spans="1:12" ht="300" hidden="1" outlineLevel="2" x14ac:dyDescent="0.25">
      <c r="A5765" t="s">
        <v>624</v>
      </c>
      <c r="B5765" s="1" t="s">
        <v>625</v>
      </c>
      <c r="C5765" t="s">
        <v>231</v>
      </c>
      <c r="D5765" t="s">
        <v>15</v>
      </c>
      <c r="E5765">
        <v>4</v>
      </c>
      <c r="F5765" s="5">
        <v>43544</v>
      </c>
      <c r="G5765" s="2">
        <v>43560</v>
      </c>
      <c r="H5765" s="3">
        <v>43545</v>
      </c>
      <c r="I5765" t="s">
        <v>94</v>
      </c>
      <c r="J5765" t="s">
        <v>66</v>
      </c>
      <c r="K5765">
        <v>114520713</v>
      </c>
      <c r="L5765">
        <v>2994</v>
      </c>
    </row>
    <row r="5766" spans="1:12" hidden="1" outlineLevel="2" x14ac:dyDescent="0.25">
      <c r="A5766" t="s">
        <v>626</v>
      </c>
      <c r="B5766" t="s">
        <v>627</v>
      </c>
      <c r="C5766" t="s">
        <v>14</v>
      </c>
      <c r="D5766" t="s">
        <v>15</v>
      </c>
      <c r="E5766">
        <v>3</v>
      </c>
      <c r="F5766" s="5">
        <v>43544</v>
      </c>
      <c r="G5766" s="2">
        <v>43545</v>
      </c>
      <c r="H5766" s="3">
        <v>43544</v>
      </c>
      <c r="I5766" t="s">
        <v>29</v>
      </c>
      <c r="J5766" t="s">
        <v>49</v>
      </c>
      <c r="K5766">
        <v>28274397</v>
      </c>
      <c r="L5766" t="s">
        <v>628</v>
      </c>
    </row>
    <row r="5767" spans="1:12" ht="195" hidden="1" outlineLevel="2" x14ac:dyDescent="0.25">
      <c r="A5767" t="s">
        <v>629</v>
      </c>
      <c r="B5767" s="1" t="s">
        <v>630</v>
      </c>
      <c r="C5767" t="s">
        <v>14</v>
      </c>
      <c r="D5767" t="s">
        <v>15</v>
      </c>
      <c r="E5767">
        <v>4</v>
      </c>
      <c r="F5767" s="5">
        <v>43544</v>
      </c>
      <c r="G5767" s="2">
        <v>43549</v>
      </c>
      <c r="H5767" s="3">
        <v>43547</v>
      </c>
      <c r="I5767" t="s">
        <v>29</v>
      </c>
      <c r="J5767" t="s">
        <v>66</v>
      </c>
      <c r="K5767">
        <v>114629555</v>
      </c>
      <c r="L5767">
        <v>4950</v>
      </c>
    </row>
    <row r="5768" spans="1:12" ht="225" hidden="1" outlineLevel="2" x14ac:dyDescent="0.25">
      <c r="A5768" t="s">
        <v>631</v>
      </c>
      <c r="B5768" s="1" t="s">
        <v>632</v>
      </c>
      <c r="C5768" t="s">
        <v>14</v>
      </c>
      <c r="D5768" t="s">
        <v>15</v>
      </c>
      <c r="E5768">
        <v>4</v>
      </c>
      <c r="F5768" s="5">
        <v>43544</v>
      </c>
      <c r="G5768" s="2">
        <v>43551</v>
      </c>
      <c r="H5768" s="3">
        <v>43545</v>
      </c>
      <c r="I5768" t="s">
        <v>42</v>
      </c>
      <c r="J5768" t="s">
        <v>66</v>
      </c>
      <c r="K5768">
        <v>114631343</v>
      </c>
      <c r="L5768">
        <v>9128</v>
      </c>
    </row>
    <row r="5769" spans="1:12" ht="409.5" hidden="1" outlineLevel="2" x14ac:dyDescent="0.25">
      <c r="A5769" t="s">
        <v>633</v>
      </c>
      <c r="B5769" s="1" t="s">
        <v>634</v>
      </c>
      <c r="C5769" t="s">
        <v>48</v>
      </c>
      <c r="D5769" t="s">
        <v>15</v>
      </c>
      <c r="E5769">
        <v>2</v>
      </c>
      <c r="F5769" s="5">
        <v>43544</v>
      </c>
      <c r="G5769" s="2">
        <v>43678</v>
      </c>
      <c r="H5769" s="3">
        <v>43545</v>
      </c>
      <c r="I5769" t="s">
        <v>42</v>
      </c>
      <c r="J5769" t="s">
        <v>66</v>
      </c>
      <c r="K5769">
        <v>114630310</v>
      </c>
      <c r="L5769">
        <v>9128</v>
      </c>
    </row>
    <row r="5770" spans="1:12" ht="409.5" hidden="1" outlineLevel="2" x14ac:dyDescent="0.25">
      <c r="A5770" t="s">
        <v>635</v>
      </c>
      <c r="B5770" s="1" t="s">
        <v>636</v>
      </c>
      <c r="C5770" t="s">
        <v>109</v>
      </c>
      <c r="D5770" t="s">
        <v>15</v>
      </c>
      <c r="E5770">
        <v>4</v>
      </c>
      <c r="F5770" s="5">
        <v>43544</v>
      </c>
      <c r="G5770" s="2">
        <v>43573</v>
      </c>
      <c r="H5770" s="3">
        <v>43545</v>
      </c>
      <c r="I5770" t="s">
        <v>29</v>
      </c>
      <c r="J5770" t="s">
        <v>61</v>
      </c>
      <c r="K5770">
        <v>114633706</v>
      </c>
      <c r="L5770">
        <v>9826</v>
      </c>
    </row>
    <row r="5771" spans="1:12" ht="375" hidden="1" outlineLevel="2" x14ac:dyDescent="0.25">
      <c r="A5771" t="s">
        <v>637</v>
      </c>
      <c r="B5771" s="1" t="s">
        <v>638</v>
      </c>
      <c r="C5771" t="s">
        <v>24</v>
      </c>
      <c r="D5771" t="s">
        <v>15</v>
      </c>
      <c r="E5771">
        <v>4</v>
      </c>
      <c r="F5771" s="5">
        <v>43544</v>
      </c>
      <c r="G5771" s="2">
        <v>43570</v>
      </c>
      <c r="H5771" s="3">
        <v>43547</v>
      </c>
      <c r="I5771" t="s">
        <v>36</v>
      </c>
      <c r="J5771" t="s">
        <v>61</v>
      </c>
      <c r="K5771">
        <v>114635108</v>
      </c>
      <c r="L5771">
        <v>9896</v>
      </c>
    </row>
    <row r="5772" spans="1:12" ht="300" hidden="1" outlineLevel="2" x14ac:dyDescent="0.25">
      <c r="A5772" t="s">
        <v>639</v>
      </c>
      <c r="B5772" s="1" t="s">
        <v>640</v>
      </c>
      <c r="C5772" t="s">
        <v>24</v>
      </c>
      <c r="D5772" t="s">
        <v>15</v>
      </c>
      <c r="E5772">
        <v>4</v>
      </c>
      <c r="F5772" s="5">
        <v>43544</v>
      </c>
      <c r="G5772" s="2">
        <v>43563</v>
      </c>
      <c r="H5772" s="3">
        <v>43545</v>
      </c>
      <c r="I5772" t="s">
        <v>75</v>
      </c>
      <c r="J5772" t="s">
        <v>17</v>
      </c>
      <c r="K5772">
        <v>114638162</v>
      </c>
      <c r="L5772">
        <v>9915</v>
      </c>
    </row>
    <row r="5773" spans="1:12" outlineLevel="1" collapsed="1" x14ac:dyDescent="0.25">
      <c r="B5773" s="1"/>
      <c r="F5773" s="12" t="s">
        <v>12300</v>
      </c>
      <c r="G5773" s="2"/>
      <c r="H5773" s="3"/>
      <c r="K5773">
        <f>SUBTOTAL(3,K5753:K5772)</f>
        <v>20</v>
      </c>
    </row>
    <row r="5774" spans="1:12" ht="330" hidden="1" outlineLevel="2" x14ac:dyDescent="0.25">
      <c r="A5774" t="s">
        <v>578</v>
      </c>
      <c r="B5774" s="1" t="s">
        <v>579</v>
      </c>
      <c r="C5774" t="s">
        <v>82</v>
      </c>
      <c r="D5774" t="s">
        <v>15</v>
      </c>
      <c r="E5774">
        <v>4</v>
      </c>
      <c r="F5774" s="5">
        <v>43543</v>
      </c>
      <c r="G5774" s="2">
        <v>43732</v>
      </c>
      <c r="H5774" s="3">
        <v>43544</v>
      </c>
      <c r="I5774" t="s">
        <v>366</v>
      </c>
      <c r="J5774" t="s">
        <v>17</v>
      </c>
      <c r="K5774">
        <v>114548823</v>
      </c>
      <c r="L5774">
        <v>48215</v>
      </c>
    </row>
    <row r="5775" spans="1:12" ht="255" hidden="1" outlineLevel="2" x14ac:dyDescent="0.25">
      <c r="A5775" t="s">
        <v>580</v>
      </c>
      <c r="B5775" s="1" t="s">
        <v>581</v>
      </c>
      <c r="C5775" t="s">
        <v>14</v>
      </c>
      <c r="D5775" t="s">
        <v>15</v>
      </c>
      <c r="E5775">
        <v>4</v>
      </c>
      <c r="F5775" s="5">
        <v>43543</v>
      </c>
      <c r="G5775" s="2">
        <v>43567</v>
      </c>
      <c r="H5775" s="3">
        <v>43546</v>
      </c>
      <c r="I5775" t="s">
        <v>582</v>
      </c>
      <c r="J5775" t="s">
        <v>17</v>
      </c>
      <c r="K5775">
        <v>114548871</v>
      </c>
      <c r="L5775">
        <v>10230</v>
      </c>
    </row>
    <row r="5776" spans="1:12" ht="75" hidden="1" outlineLevel="2" x14ac:dyDescent="0.25">
      <c r="A5776" t="s">
        <v>583</v>
      </c>
      <c r="B5776" s="1" t="s">
        <v>584</v>
      </c>
      <c r="C5776" t="s">
        <v>14</v>
      </c>
      <c r="D5776" t="s">
        <v>15</v>
      </c>
      <c r="E5776">
        <v>4</v>
      </c>
      <c r="F5776" s="5">
        <v>43543</v>
      </c>
      <c r="G5776" s="2">
        <v>43549</v>
      </c>
      <c r="H5776" s="3">
        <v>43540</v>
      </c>
      <c r="I5776" t="s">
        <v>124</v>
      </c>
      <c r="J5776" t="s">
        <v>186</v>
      </c>
      <c r="K5776">
        <v>114408750</v>
      </c>
      <c r="L5776">
        <v>9238</v>
      </c>
    </row>
    <row r="5777" spans="1:12" ht="180" hidden="1" outlineLevel="2" x14ac:dyDescent="0.25">
      <c r="A5777" t="s">
        <v>585</v>
      </c>
      <c r="B5777" s="1" t="s">
        <v>586</v>
      </c>
      <c r="C5777" t="s">
        <v>14</v>
      </c>
      <c r="D5777" t="s">
        <v>15</v>
      </c>
      <c r="E5777">
        <v>4</v>
      </c>
      <c r="F5777" s="5">
        <v>43543</v>
      </c>
      <c r="G5777" s="2">
        <v>43550</v>
      </c>
      <c r="H5777" s="3">
        <v>43543</v>
      </c>
      <c r="I5777" t="s">
        <v>39</v>
      </c>
      <c r="J5777" t="s">
        <v>17</v>
      </c>
      <c r="K5777">
        <v>114557061</v>
      </c>
      <c r="L5777">
        <v>6433</v>
      </c>
    </row>
    <row r="5778" spans="1:12" ht="255" hidden="1" outlineLevel="2" x14ac:dyDescent="0.25">
      <c r="A5778" t="s">
        <v>587</v>
      </c>
      <c r="B5778" s="1" t="s">
        <v>588</v>
      </c>
      <c r="C5778" t="s">
        <v>14</v>
      </c>
      <c r="D5778" t="s">
        <v>15</v>
      </c>
      <c r="E5778">
        <v>4</v>
      </c>
      <c r="F5778" s="5">
        <v>43543</v>
      </c>
      <c r="G5778" s="2">
        <v>43550</v>
      </c>
      <c r="H5778" s="3">
        <v>43544</v>
      </c>
      <c r="I5778" t="s">
        <v>42</v>
      </c>
      <c r="J5778" t="s">
        <v>61</v>
      </c>
      <c r="K5778">
        <v>114564584</v>
      </c>
      <c r="L5778">
        <v>9329</v>
      </c>
    </row>
    <row r="5779" spans="1:12" ht="315" hidden="1" outlineLevel="2" x14ac:dyDescent="0.25">
      <c r="A5779" t="s">
        <v>589</v>
      </c>
      <c r="B5779" s="1" t="s">
        <v>590</v>
      </c>
      <c r="C5779" t="s">
        <v>48</v>
      </c>
      <c r="D5779" t="s">
        <v>15</v>
      </c>
      <c r="E5779">
        <v>4</v>
      </c>
      <c r="F5779" s="5">
        <v>43543</v>
      </c>
      <c r="G5779" s="2">
        <v>43560</v>
      </c>
      <c r="H5779" s="3">
        <v>43546</v>
      </c>
      <c r="I5779" t="s">
        <v>60</v>
      </c>
      <c r="J5779" t="s">
        <v>61</v>
      </c>
      <c r="K5779">
        <v>114564888</v>
      </c>
      <c r="L5779">
        <v>1983</v>
      </c>
    </row>
    <row r="5780" spans="1:12" ht="210" hidden="1" outlineLevel="2" x14ac:dyDescent="0.25">
      <c r="A5780" t="s">
        <v>591</v>
      </c>
      <c r="B5780" s="1" t="s">
        <v>592</v>
      </c>
      <c r="C5780" t="s">
        <v>214</v>
      </c>
      <c r="D5780" t="s">
        <v>15</v>
      </c>
      <c r="E5780">
        <v>4</v>
      </c>
      <c r="F5780" s="5">
        <v>43543</v>
      </c>
      <c r="G5780" s="2">
        <v>43550</v>
      </c>
      <c r="H5780" s="3">
        <v>43544</v>
      </c>
      <c r="I5780" t="s">
        <v>45</v>
      </c>
      <c r="J5780" t="s">
        <v>61</v>
      </c>
      <c r="K5780">
        <v>114565585</v>
      </c>
      <c r="L5780">
        <v>9214</v>
      </c>
    </row>
    <row r="5781" spans="1:12" ht="409.5" hidden="1" outlineLevel="2" x14ac:dyDescent="0.25">
      <c r="A5781" t="s">
        <v>593</v>
      </c>
      <c r="B5781" s="1" t="s">
        <v>594</v>
      </c>
      <c r="C5781" t="s">
        <v>214</v>
      </c>
      <c r="D5781" t="s">
        <v>15</v>
      </c>
      <c r="E5781">
        <v>4</v>
      </c>
      <c r="F5781" s="5">
        <v>43543</v>
      </c>
      <c r="G5781" s="2">
        <v>43571</v>
      </c>
      <c r="H5781" s="3">
        <v>43544</v>
      </c>
      <c r="I5781" t="s">
        <v>39</v>
      </c>
      <c r="J5781" t="s">
        <v>61</v>
      </c>
      <c r="K5781">
        <v>114567214</v>
      </c>
      <c r="L5781">
        <v>9142</v>
      </c>
    </row>
    <row r="5782" spans="1:12" ht="180" hidden="1" outlineLevel="2" x14ac:dyDescent="0.25">
      <c r="A5782" t="s">
        <v>595</v>
      </c>
      <c r="B5782" s="1" t="s">
        <v>596</v>
      </c>
      <c r="C5782" t="s">
        <v>147</v>
      </c>
      <c r="D5782" t="s">
        <v>15</v>
      </c>
      <c r="E5782">
        <v>4</v>
      </c>
      <c r="F5782" s="5">
        <v>43543</v>
      </c>
      <c r="G5782" s="2">
        <v>43546</v>
      </c>
      <c r="H5782" s="3">
        <v>43546</v>
      </c>
      <c r="I5782" t="s">
        <v>75</v>
      </c>
      <c r="J5782" t="s">
        <v>66</v>
      </c>
      <c r="K5782">
        <v>114568152</v>
      </c>
      <c r="L5782">
        <v>9944</v>
      </c>
    </row>
    <row r="5783" spans="1:12" ht="330" hidden="1" outlineLevel="2" x14ac:dyDescent="0.25">
      <c r="A5783" t="s">
        <v>597</v>
      </c>
      <c r="B5783" s="1" t="s">
        <v>598</v>
      </c>
      <c r="C5783" t="s">
        <v>24</v>
      </c>
      <c r="D5783" t="s">
        <v>15</v>
      </c>
      <c r="E5783">
        <v>4</v>
      </c>
      <c r="F5783" s="5">
        <v>43543</v>
      </c>
      <c r="G5783" s="2">
        <v>43550</v>
      </c>
      <c r="H5783" s="3">
        <v>43537</v>
      </c>
      <c r="I5783" t="s">
        <v>25</v>
      </c>
      <c r="J5783" t="s">
        <v>61</v>
      </c>
      <c r="K5783">
        <v>114161448</v>
      </c>
      <c r="L5783">
        <v>9929</v>
      </c>
    </row>
    <row r="5784" spans="1:12" outlineLevel="1" collapsed="1" x14ac:dyDescent="0.25">
      <c r="B5784" s="1"/>
      <c r="F5784" s="12" t="s">
        <v>12301</v>
      </c>
      <c r="G5784" s="2"/>
      <c r="H5784" s="3"/>
      <c r="K5784">
        <f>SUBTOTAL(3,K5774:K5783)</f>
        <v>10</v>
      </c>
    </row>
    <row r="5785" spans="1:12" ht="210" hidden="1" outlineLevel="2" x14ac:dyDescent="0.25">
      <c r="A5785" t="s">
        <v>520</v>
      </c>
      <c r="B5785" s="1" t="s">
        <v>521</v>
      </c>
      <c r="C5785" t="s">
        <v>14</v>
      </c>
      <c r="D5785" t="s">
        <v>15</v>
      </c>
      <c r="E5785">
        <v>4</v>
      </c>
      <c r="F5785" s="5">
        <v>43542</v>
      </c>
      <c r="G5785" s="2">
        <v>43549</v>
      </c>
      <c r="H5785" s="3">
        <v>43544</v>
      </c>
      <c r="I5785" t="s">
        <v>45</v>
      </c>
      <c r="J5785" t="s">
        <v>61</v>
      </c>
      <c r="K5785">
        <v>114473681</v>
      </c>
      <c r="L5785">
        <v>9962</v>
      </c>
    </row>
    <row r="5786" spans="1:12" ht="255" hidden="1" outlineLevel="2" x14ac:dyDescent="0.25">
      <c r="A5786" t="s">
        <v>522</v>
      </c>
      <c r="B5786" s="1" t="s">
        <v>523</v>
      </c>
      <c r="C5786" t="s">
        <v>14</v>
      </c>
      <c r="D5786" t="s">
        <v>15</v>
      </c>
      <c r="E5786">
        <v>4</v>
      </c>
      <c r="F5786" s="5">
        <v>43542</v>
      </c>
      <c r="G5786" s="2">
        <v>43549</v>
      </c>
      <c r="H5786" s="3">
        <v>43544</v>
      </c>
      <c r="I5786" t="s">
        <v>151</v>
      </c>
      <c r="J5786" t="s">
        <v>61</v>
      </c>
      <c r="K5786">
        <v>114475076</v>
      </c>
      <c r="L5786">
        <v>9929</v>
      </c>
    </row>
    <row r="5787" spans="1:12" ht="225" hidden="1" outlineLevel="2" x14ac:dyDescent="0.25">
      <c r="A5787" t="s">
        <v>524</v>
      </c>
      <c r="B5787" s="1" t="s">
        <v>525</v>
      </c>
      <c r="C5787" t="s">
        <v>147</v>
      </c>
      <c r="D5787" t="s">
        <v>15</v>
      </c>
      <c r="E5787">
        <v>4</v>
      </c>
      <c r="F5787" s="5">
        <v>43542</v>
      </c>
      <c r="G5787" s="2">
        <v>43549</v>
      </c>
      <c r="H5787" s="3">
        <v>43544</v>
      </c>
      <c r="I5787" t="s">
        <v>25</v>
      </c>
      <c r="J5787" t="s">
        <v>61</v>
      </c>
      <c r="K5787">
        <v>114476836</v>
      </c>
      <c r="L5787">
        <v>9879</v>
      </c>
    </row>
    <row r="5788" spans="1:12" ht="225" hidden="1" outlineLevel="2" x14ac:dyDescent="0.25">
      <c r="A5788" t="s">
        <v>526</v>
      </c>
      <c r="B5788" s="1" t="s">
        <v>527</v>
      </c>
      <c r="C5788" t="s">
        <v>14</v>
      </c>
      <c r="D5788" t="s">
        <v>15</v>
      </c>
      <c r="E5788">
        <v>4</v>
      </c>
      <c r="F5788" s="5">
        <v>43542</v>
      </c>
      <c r="G5788" s="2">
        <v>43549</v>
      </c>
      <c r="H5788" s="3">
        <v>43542</v>
      </c>
      <c r="I5788" t="s">
        <v>60</v>
      </c>
      <c r="J5788" t="s">
        <v>61</v>
      </c>
      <c r="K5788">
        <v>114481896</v>
      </c>
      <c r="L5788">
        <v>4675</v>
      </c>
    </row>
    <row r="5789" spans="1:12" ht="390" hidden="1" outlineLevel="2" x14ac:dyDescent="0.25">
      <c r="A5789" t="s">
        <v>528</v>
      </c>
      <c r="B5789" s="1" t="s">
        <v>529</v>
      </c>
      <c r="C5789" t="s">
        <v>228</v>
      </c>
      <c r="D5789" t="s">
        <v>15</v>
      </c>
      <c r="E5789">
        <v>4</v>
      </c>
      <c r="F5789" s="5">
        <v>43542</v>
      </c>
      <c r="G5789" s="2">
        <v>43572</v>
      </c>
      <c r="H5789" s="3">
        <v>43543</v>
      </c>
      <c r="I5789" t="s">
        <v>36</v>
      </c>
      <c r="J5789" t="s">
        <v>61</v>
      </c>
      <c r="K5789">
        <v>114410903</v>
      </c>
      <c r="L5789">
        <v>9534</v>
      </c>
    </row>
    <row r="5790" spans="1:12" ht="409.5" hidden="1" outlineLevel="2" x14ac:dyDescent="0.25">
      <c r="A5790" t="s">
        <v>530</v>
      </c>
      <c r="B5790" s="1" t="s">
        <v>531</v>
      </c>
      <c r="C5790" t="s">
        <v>390</v>
      </c>
      <c r="D5790" t="s">
        <v>15</v>
      </c>
      <c r="E5790">
        <v>4</v>
      </c>
      <c r="F5790" s="5">
        <v>43542</v>
      </c>
      <c r="G5790" s="2">
        <v>43550</v>
      </c>
      <c r="H5790" s="3">
        <v>43540</v>
      </c>
      <c r="I5790" t="s">
        <v>110</v>
      </c>
      <c r="J5790" t="s">
        <v>61</v>
      </c>
      <c r="K5790">
        <v>114333022</v>
      </c>
      <c r="L5790">
        <v>17044</v>
      </c>
    </row>
    <row r="5791" spans="1:12" ht="195" hidden="1" outlineLevel="2" x14ac:dyDescent="0.25">
      <c r="A5791" t="s">
        <v>532</v>
      </c>
      <c r="B5791" s="1" t="s">
        <v>533</v>
      </c>
      <c r="C5791" t="s">
        <v>214</v>
      </c>
      <c r="D5791" t="s">
        <v>15</v>
      </c>
      <c r="E5791">
        <v>4</v>
      </c>
      <c r="F5791" s="5">
        <v>43542</v>
      </c>
      <c r="G5791" s="2">
        <v>43549</v>
      </c>
      <c r="H5791" s="3">
        <v>43542</v>
      </c>
      <c r="I5791" t="s">
        <v>45</v>
      </c>
      <c r="J5791" t="s">
        <v>61</v>
      </c>
      <c r="K5791">
        <v>114473166</v>
      </c>
      <c r="L5791">
        <v>9943</v>
      </c>
    </row>
    <row r="5792" spans="1:12" ht="315" hidden="1" outlineLevel="2" x14ac:dyDescent="0.25">
      <c r="A5792" t="s">
        <v>534</v>
      </c>
      <c r="B5792" s="1" t="s">
        <v>535</v>
      </c>
      <c r="C5792" t="s">
        <v>214</v>
      </c>
      <c r="D5792" t="s">
        <v>15</v>
      </c>
      <c r="E5792">
        <v>4</v>
      </c>
      <c r="F5792" s="5">
        <v>43542</v>
      </c>
      <c r="G5792" s="2">
        <v>43556</v>
      </c>
      <c r="H5792" s="3">
        <v>43543</v>
      </c>
      <c r="I5792" t="s">
        <v>53</v>
      </c>
      <c r="J5792" t="s">
        <v>61</v>
      </c>
      <c r="K5792">
        <v>114508286</v>
      </c>
      <c r="L5792">
        <v>9612</v>
      </c>
    </row>
    <row r="5793" spans="1:12" ht="225" hidden="1" outlineLevel="2" x14ac:dyDescent="0.25">
      <c r="A5793" t="s">
        <v>536</v>
      </c>
      <c r="B5793" s="1" t="s">
        <v>537</v>
      </c>
      <c r="C5793" t="s">
        <v>214</v>
      </c>
      <c r="D5793" t="s">
        <v>15</v>
      </c>
      <c r="E5793">
        <v>4</v>
      </c>
      <c r="F5793" s="5">
        <v>43542</v>
      </c>
      <c r="G5793" s="2">
        <v>43550</v>
      </c>
      <c r="H5793" s="3">
        <v>43543</v>
      </c>
      <c r="I5793" t="s">
        <v>53</v>
      </c>
      <c r="J5793" t="s">
        <v>61</v>
      </c>
      <c r="K5793">
        <v>114508171</v>
      </c>
      <c r="L5793">
        <v>9612</v>
      </c>
    </row>
    <row r="5794" spans="1:12" ht="210" hidden="1" outlineLevel="2" x14ac:dyDescent="0.25">
      <c r="A5794" t="s">
        <v>538</v>
      </c>
      <c r="B5794" s="1" t="s">
        <v>539</v>
      </c>
      <c r="C5794" t="s">
        <v>100</v>
      </c>
      <c r="D5794" t="s">
        <v>15</v>
      </c>
      <c r="E5794">
        <v>4</v>
      </c>
      <c r="F5794" s="5">
        <v>43542</v>
      </c>
      <c r="G5794" s="2">
        <v>43549</v>
      </c>
      <c r="H5794" s="3">
        <v>43545</v>
      </c>
      <c r="I5794" t="s">
        <v>151</v>
      </c>
      <c r="J5794" t="s">
        <v>17</v>
      </c>
      <c r="K5794">
        <v>114508238</v>
      </c>
      <c r="L5794">
        <v>9086</v>
      </c>
    </row>
    <row r="5795" spans="1:12" ht="240" hidden="1" outlineLevel="2" x14ac:dyDescent="0.25">
      <c r="A5795" t="s">
        <v>540</v>
      </c>
      <c r="B5795" s="1" t="s">
        <v>541</v>
      </c>
      <c r="C5795" t="s">
        <v>542</v>
      </c>
      <c r="D5795" t="s">
        <v>15</v>
      </c>
      <c r="E5795">
        <v>4</v>
      </c>
      <c r="F5795" s="5">
        <v>43542</v>
      </c>
      <c r="G5795" s="2">
        <v>43549</v>
      </c>
      <c r="H5795" s="3">
        <v>43543</v>
      </c>
      <c r="I5795" t="s">
        <v>42</v>
      </c>
      <c r="J5795" t="s">
        <v>49</v>
      </c>
      <c r="K5795">
        <v>114410717</v>
      </c>
      <c r="L5795">
        <v>9941</v>
      </c>
    </row>
    <row r="5796" spans="1:12" ht="165" hidden="1" outlineLevel="2" x14ac:dyDescent="0.25">
      <c r="A5796" t="s">
        <v>543</v>
      </c>
      <c r="B5796" s="1" t="s">
        <v>544</v>
      </c>
      <c r="C5796" t="s">
        <v>144</v>
      </c>
      <c r="D5796" t="s">
        <v>15</v>
      </c>
      <c r="E5796">
        <v>4</v>
      </c>
      <c r="F5796" s="5">
        <v>43542</v>
      </c>
      <c r="G5796" s="2">
        <v>43550</v>
      </c>
      <c r="H5796" s="3">
        <v>43544</v>
      </c>
      <c r="I5796" t="s">
        <v>58</v>
      </c>
      <c r="J5796" t="s">
        <v>17</v>
      </c>
      <c r="K5796">
        <v>114513550</v>
      </c>
      <c r="L5796">
        <v>6620</v>
      </c>
    </row>
    <row r="5797" spans="1:12" ht="255" hidden="1" outlineLevel="2" x14ac:dyDescent="0.25">
      <c r="A5797" t="s">
        <v>545</v>
      </c>
      <c r="B5797" s="1" t="s">
        <v>546</v>
      </c>
      <c r="C5797" t="s">
        <v>14</v>
      </c>
      <c r="D5797" t="s">
        <v>15</v>
      </c>
      <c r="E5797">
        <v>4</v>
      </c>
      <c r="F5797" s="5">
        <v>43542</v>
      </c>
      <c r="G5797" s="2">
        <v>43577</v>
      </c>
      <c r="H5797" s="3">
        <v>43542</v>
      </c>
      <c r="I5797" t="s">
        <v>547</v>
      </c>
      <c r="J5797" t="s">
        <v>66</v>
      </c>
      <c r="K5797">
        <v>114511718</v>
      </c>
      <c r="L5797">
        <v>10232</v>
      </c>
    </row>
    <row r="5798" spans="1:12" ht="409.5" hidden="1" outlineLevel="2" x14ac:dyDescent="0.25">
      <c r="A5798" t="s">
        <v>548</v>
      </c>
      <c r="B5798" s="1" t="s">
        <v>549</v>
      </c>
      <c r="C5798" t="s">
        <v>48</v>
      </c>
      <c r="D5798" t="s">
        <v>15</v>
      </c>
      <c r="E5798">
        <v>4</v>
      </c>
      <c r="F5798" s="5">
        <v>43542</v>
      </c>
      <c r="G5798" s="2">
        <v>43579</v>
      </c>
      <c r="H5798" s="3">
        <v>43543</v>
      </c>
      <c r="I5798" t="s">
        <v>60</v>
      </c>
      <c r="J5798" t="s">
        <v>17</v>
      </c>
      <c r="K5798">
        <v>114515848</v>
      </c>
      <c r="L5798">
        <v>1983</v>
      </c>
    </row>
    <row r="5799" spans="1:12" ht="255" hidden="1" outlineLevel="2" x14ac:dyDescent="0.25">
      <c r="A5799" t="s">
        <v>550</v>
      </c>
      <c r="B5799" s="1" t="s">
        <v>551</v>
      </c>
      <c r="C5799" t="s">
        <v>231</v>
      </c>
      <c r="D5799" t="s">
        <v>15</v>
      </c>
      <c r="E5799">
        <v>4</v>
      </c>
      <c r="F5799" s="5">
        <v>43542</v>
      </c>
      <c r="G5799" s="2">
        <v>43552</v>
      </c>
      <c r="H5799" s="3">
        <v>43545</v>
      </c>
      <c r="I5799" t="s">
        <v>225</v>
      </c>
      <c r="J5799" t="s">
        <v>17</v>
      </c>
      <c r="K5799">
        <v>114516979</v>
      </c>
      <c r="L5799">
        <v>9393</v>
      </c>
    </row>
    <row r="5800" spans="1:12" ht="225" hidden="1" outlineLevel="2" x14ac:dyDescent="0.25">
      <c r="A5800" t="s">
        <v>552</v>
      </c>
      <c r="B5800" s="1" t="s">
        <v>553</v>
      </c>
      <c r="C5800" t="s">
        <v>147</v>
      </c>
      <c r="D5800" t="s">
        <v>15</v>
      </c>
      <c r="E5800">
        <v>2</v>
      </c>
      <c r="F5800" s="5">
        <v>43542</v>
      </c>
      <c r="G5800" s="2">
        <v>43655</v>
      </c>
      <c r="H5800" s="3">
        <v>43543</v>
      </c>
      <c r="I5800" t="s">
        <v>58</v>
      </c>
      <c r="J5800" t="s">
        <v>49</v>
      </c>
      <c r="K5800">
        <v>28211927</v>
      </c>
      <c r="L5800" t="s">
        <v>420</v>
      </c>
    </row>
    <row r="5801" spans="1:12" ht="255" hidden="1" outlineLevel="2" x14ac:dyDescent="0.25">
      <c r="A5801" t="s">
        <v>554</v>
      </c>
      <c r="B5801" s="1" t="s">
        <v>555</v>
      </c>
      <c r="C5801" t="s">
        <v>24</v>
      </c>
      <c r="D5801" t="s">
        <v>15</v>
      </c>
      <c r="E5801">
        <v>4</v>
      </c>
      <c r="F5801" s="5">
        <v>43542</v>
      </c>
      <c r="G5801" s="2">
        <v>43552</v>
      </c>
      <c r="H5801" s="3">
        <v>43546</v>
      </c>
      <c r="I5801" t="s">
        <v>58</v>
      </c>
      <c r="J5801" t="s">
        <v>61</v>
      </c>
      <c r="K5801">
        <v>114523288</v>
      </c>
      <c r="L5801">
        <v>9390</v>
      </c>
    </row>
    <row r="5802" spans="1:12" ht="210" hidden="1" outlineLevel="2" x14ac:dyDescent="0.25">
      <c r="A5802" t="s">
        <v>556</v>
      </c>
      <c r="B5802" s="1" t="s">
        <v>557</v>
      </c>
      <c r="C5802" t="s">
        <v>14</v>
      </c>
      <c r="D5802" t="s">
        <v>15</v>
      </c>
      <c r="E5802">
        <v>4</v>
      </c>
      <c r="F5802" s="5">
        <v>43542</v>
      </c>
      <c r="G5802" s="2">
        <v>43553</v>
      </c>
      <c r="H5802" s="3">
        <v>43545</v>
      </c>
      <c r="I5802" t="s">
        <v>75</v>
      </c>
      <c r="J5802" t="s">
        <v>61</v>
      </c>
      <c r="K5802">
        <v>114506887</v>
      </c>
      <c r="L5802">
        <v>9805</v>
      </c>
    </row>
    <row r="5803" spans="1:12" ht="165" hidden="1" outlineLevel="2" x14ac:dyDescent="0.25">
      <c r="A5803" t="s">
        <v>558</v>
      </c>
      <c r="B5803" s="1" t="s">
        <v>559</v>
      </c>
      <c r="C5803" t="s">
        <v>14</v>
      </c>
      <c r="D5803" t="s">
        <v>15</v>
      </c>
      <c r="E5803">
        <v>4</v>
      </c>
      <c r="F5803" s="5">
        <v>43542</v>
      </c>
      <c r="G5803" s="2">
        <v>43549</v>
      </c>
      <c r="H5803" s="3">
        <v>43545</v>
      </c>
      <c r="I5803" t="s">
        <v>75</v>
      </c>
      <c r="J5803" t="s">
        <v>66</v>
      </c>
      <c r="K5803">
        <v>114525354</v>
      </c>
      <c r="L5803">
        <v>9982</v>
      </c>
    </row>
    <row r="5804" spans="1:12" ht="240" hidden="1" outlineLevel="2" x14ac:dyDescent="0.25">
      <c r="A5804" t="s">
        <v>560</v>
      </c>
      <c r="B5804" s="1" t="s">
        <v>561</v>
      </c>
      <c r="C5804" t="s">
        <v>14</v>
      </c>
      <c r="D5804" t="s">
        <v>15</v>
      </c>
      <c r="E5804">
        <v>4</v>
      </c>
      <c r="F5804" s="5">
        <v>43542</v>
      </c>
      <c r="G5804" s="2">
        <v>43556</v>
      </c>
      <c r="H5804" s="3">
        <v>43543</v>
      </c>
      <c r="I5804" t="s">
        <v>39</v>
      </c>
      <c r="J5804" t="s">
        <v>66</v>
      </c>
      <c r="K5804">
        <v>114525841</v>
      </c>
      <c r="L5804">
        <v>6622</v>
      </c>
    </row>
    <row r="5805" spans="1:12" ht="240" hidden="1" outlineLevel="2" x14ac:dyDescent="0.25">
      <c r="A5805" t="s">
        <v>562</v>
      </c>
      <c r="B5805" s="1" t="s">
        <v>563</v>
      </c>
      <c r="C5805" t="s">
        <v>24</v>
      </c>
      <c r="D5805" t="s">
        <v>15</v>
      </c>
      <c r="E5805">
        <v>4</v>
      </c>
      <c r="F5805" s="5">
        <v>43542</v>
      </c>
      <c r="G5805" s="2">
        <v>43551</v>
      </c>
      <c r="H5805" s="3">
        <v>43545</v>
      </c>
      <c r="I5805" t="s">
        <v>25</v>
      </c>
      <c r="J5805" t="s">
        <v>66</v>
      </c>
      <c r="K5805">
        <v>114526297</v>
      </c>
      <c r="L5805">
        <v>10391</v>
      </c>
    </row>
    <row r="5806" spans="1:12" ht="210" hidden="1" outlineLevel="2" x14ac:dyDescent="0.25">
      <c r="A5806" t="s">
        <v>564</v>
      </c>
      <c r="B5806" s="1" t="s">
        <v>565</v>
      </c>
      <c r="C5806" t="s">
        <v>100</v>
      </c>
      <c r="D5806" t="s">
        <v>15</v>
      </c>
      <c r="E5806">
        <v>4</v>
      </c>
      <c r="F5806" s="5">
        <v>43542</v>
      </c>
      <c r="G5806" s="2">
        <v>43550</v>
      </c>
      <c r="H5806" s="3">
        <v>43545</v>
      </c>
      <c r="I5806" t="s">
        <v>75</v>
      </c>
      <c r="J5806" t="s">
        <v>66</v>
      </c>
      <c r="K5806">
        <v>114526801</v>
      </c>
      <c r="L5806">
        <v>3029</v>
      </c>
    </row>
    <row r="5807" spans="1:12" ht="240" hidden="1" outlineLevel="2" x14ac:dyDescent="0.25">
      <c r="A5807" t="s">
        <v>566</v>
      </c>
      <c r="B5807" s="1" t="s">
        <v>567</v>
      </c>
      <c r="C5807" t="s">
        <v>14</v>
      </c>
      <c r="D5807" t="s">
        <v>15</v>
      </c>
      <c r="E5807">
        <v>4</v>
      </c>
      <c r="F5807" s="5">
        <v>43542</v>
      </c>
      <c r="G5807" s="2">
        <v>43549</v>
      </c>
      <c r="H5807" s="3">
        <v>43545</v>
      </c>
      <c r="I5807" t="s">
        <v>42</v>
      </c>
      <c r="J5807" t="s">
        <v>66</v>
      </c>
      <c r="K5807">
        <v>114528360</v>
      </c>
      <c r="L5807">
        <v>9216</v>
      </c>
    </row>
    <row r="5808" spans="1:12" ht="195" hidden="1" outlineLevel="2" x14ac:dyDescent="0.25">
      <c r="A5808" t="s">
        <v>568</v>
      </c>
      <c r="B5808" s="1" t="s">
        <v>569</v>
      </c>
      <c r="C5808" t="s">
        <v>570</v>
      </c>
      <c r="D5808" t="s">
        <v>15</v>
      </c>
      <c r="E5808">
        <v>4</v>
      </c>
      <c r="F5808" s="5">
        <v>43542</v>
      </c>
      <c r="G5808" s="2">
        <v>43553</v>
      </c>
      <c r="H5808" s="3">
        <v>43543</v>
      </c>
      <c r="I5808" t="s">
        <v>366</v>
      </c>
      <c r="J5808" t="s">
        <v>66</v>
      </c>
      <c r="K5808">
        <v>114519900</v>
      </c>
      <c r="L5808" t="s">
        <v>571</v>
      </c>
    </row>
    <row r="5809" spans="1:12" ht="409.5" hidden="1" outlineLevel="2" x14ac:dyDescent="0.25">
      <c r="A5809" t="s">
        <v>572</v>
      </c>
      <c r="B5809" s="1" t="s">
        <v>573</v>
      </c>
      <c r="C5809" t="s">
        <v>14</v>
      </c>
      <c r="D5809" t="s">
        <v>15</v>
      </c>
      <c r="E5809">
        <v>4</v>
      </c>
      <c r="F5809" s="5">
        <v>43542</v>
      </c>
      <c r="G5809" s="2">
        <v>43549</v>
      </c>
      <c r="H5809" s="3">
        <v>43543</v>
      </c>
      <c r="I5809" t="s">
        <v>53</v>
      </c>
      <c r="J5809" t="s">
        <v>17</v>
      </c>
      <c r="K5809">
        <v>114528849</v>
      </c>
      <c r="L5809">
        <v>9960</v>
      </c>
    </row>
    <row r="5810" spans="1:12" ht="225" hidden="1" outlineLevel="2" x14ac:dyDescent="0.25">
      <c r="A5810" t="s">
        <v>574</v>
      </c>
      <c r="B5810" s="1" t="s">
        <v>575</v>
      </c>
      <c r="C5810" t="s">
        <v>14</v>
      </c>
      <c r="D5810" t="s">
        <v>15</v>
      </c>
      <c r="E5810">
        <v>4</v>
      </c>
      <c r="F5810" s="5">
        <v>43542</v>
      </c>
      <c r="G5810" s="2">
        <v>43550</v>
      </c>
      <c r="H5810" s="3">
        <v>43543</v>
      </c>
      <c r="I5810" t="s">
        <v>110</v>
      </c>
      <c r="J5810" t="s">
        <v>17</v>
      </c>
      <c r="K5810">
        <v>114529260</v>
      </c>
      <c r="L5810">
        <v>3053</v>
      </c>
    </row>
    <row r="5811" spans="1:12" ht="300" hidden="1" outlineLevel="2" x14ac:dyDescent="0.25">
      <c r="A5811" t="s">
        <v>576</v>
      </c>
      <c r="B5811" s="1" t="s">
        <v>577</v>
      </c>
      <c r="C5811" t="s">
        <v>48</v>
      </c>
      <c r="D5811" t="s">
        <v>15</v>
      </c>
      <c r="E5811">
        <v>4</v>
      </c>
      <c r="F5811" s="5">
        <v>43542</v>
      </c>
      <c r="G5811" s="2">
        <v>43557</v>
      </c>
      <c r="H5811" s="3">
        <v>43545</v>
      </c>
      <c r="I5811" t="s">
        <v>29</v>
      </c>
      <c r="J5811" t="s">
        <v>17</v>
      </c>
      <c r="K5811">
        <v>114529394</v>
      </c>
      <c r="L5811">
        <v>1697</v>
      </c>
    </row>
    <row r="5812" spans="1:12" outlineLevel="1" collapsed="1" x14ac:dyDescent="0.25">
      <c r="B5812" s="1"/>
      <c r="F5812" s="12" t="s">
        <v>12302</v>
      </c>
      <c r="G5812" s="2"/>
      <c r="H5812" s="3"/>
      <c r="K5812">
        <f>SUBTOTAL(3,K5785:K5811)</f>
        <v>27</v>
      </c>
    </row>
    <row r="5813" spans="1:12" ht="409.5" hidden="1" outlineLevel="2" x14ac:dyDescent="0.25">
      <c r="A5813" t="s">
        <v>517</v>
      </c>
      <c r="B5813" s="1" t="s">
        <v>518</v>
      </c>
      <c r="C5813" t="s">
        <v>20</v>
      </c>
      <c r="D5813" t="s">
        <v>15</v>
      </c>
      <c r="E5813">
        <v>4</v>
      </c>
      <c r="F5813" s="5">
        <v>43541</v>
      </c>
      <c r="G5813" s="2">
        <v>43565</v>
      </c>
      <c r="H5813" s="3">
        <v>43541</v>
      </c>
      <c r="I5813" t="s">
        <v>519</v>
      </c>
      <c r="J5813" t="s">
        <v>61</v>
      </c>
      <c r="K5813">
        <v>114473152</v>
      </c>
      <c r="L5813">
        <v>7206</v>
      </c>
    </row>
    <row r="5814" spans="1:12" outlineLevel="1" collapsed="1" x14ac:dyDescent="0.25">
      <c r="B5814" s="1"/>
      <c r="F5814" s="12" t="s">
        <v>12303</v>
      </c>
      <c r="G5814" s="2"/>
      <c r="H5814" s="3"/>
      <c r="K5814">
        <f>SUBTOTAL(3,K5813:K5813)</f>
        <v>1</v>
      </c>
    </row>
    <row r="5815" spans="1:12" ht="270" hidden="1" outlineLevel="2" x14ac:dyDescent="0.25">
      <c r="A5815" t="s">
        <v>505</v>
      </c>
      <c r="B5815" s="1" t="s">
        <v>506</v>
      </c>
      <c r="C5815" t="s">
        <v>147</v>
      </c>
      <c r="D5815" t="s">
        <v>15</v>
      </c>
      <c r="E5815">
        <v>4</v>
      </c>
      <c r="F5815" s="5">
        <v>43540</v>
      </c>
      <c r="G5815" s="2">
        <v>43546</v>
      </c>
      <c r="H5815" s="3">
        <v>43540</v>
      </c>
      <c r="I5815" t="s">
        <v>53</v>
      </c>
      <c r="J5815" t="s">
        <v>61</v>
      </c>
      <c r="K5815">
        <v>114408862</v>
      </c>
      <c r="L5815">
        <v>9395</v>
      </c>
    </row>
    <row r="5816" spans="1:12" ht="165" hidden="1" outlineLevel="2" x14ac:dyDescent="0.25">
      <c r="A5816" t="s">
        <v>507</v>
      </c>
      <c r="B5816" s="1" t="s">
        <v>508</v>
      </c>
      <c r="C5816" t="s">
        <v>14</v>
      </c>
      <c r="D5816" t="s">
        <v>15</v>
      </c>
      <c r="E5816">
        <v>4</v>
      </c>
      <c r="F5816" s="5">
        <v>43540</v>
      </c>
      <c r="G5816" s="2">
        <v>43549</v>
      </c>
      <c r="H5816" s="3">
        <v>43540</v>
      </c>
      <c r="I5816" t="s">
        <v>39</v>
      </c>
      <c r="J5816" t="s">
        <v>61</v>
      </c>
      <c r="K5816">
        <v>114338985</v>
      </c>
      <c r="L5816">
        <v>9199</v>
      </c>
    </row>
    <row r="5817" spans="1:12" ht="330" hidden="1" outlineLevel="2" x14ac:dyDescent="0.25">
      <c r="A5817" t="s">
        <v>509</v>
      </c>
      <c r="B5817" s="1" t="s">
        <v>510</v>
      </c>
      <c r="C5817" t="s">
        <v>24</v>
      </c>
      <c r="D5817" t="s">
        <v>15</v>
      </c>
      <c r="E5817">
        <v>4</v>
      </c>
      <c r="F5817" s="5">
        <v>43540</v>
      </c>
      <c r="G5817" s="2">
        <v>43546</v>
      </c>
      <c r="H5817" s="3">
        <v>43543</v>
      </c>
      <c r="I5817" t="s">
        <v>58</v>
      </c>
      <c r="J5817" t="s">
        <v>61</v>
      </c>
      <c r="K5817">
        <v>114410617</v>
      </c>
      <c r="L5817">
        <v>5091</v>
      </c>
    </row>
    <row r="5818" spans="1:12" ht="409.5" hidden="1" outlineLevel="2" x14ac:dyDescent="0.25">
      <c r="A5818" t="s">
        <v>511</v>
      </c>
      <c r="B5818" s="1" t="s">
        <v>512</v>
      </c>
      <c r="C5818" t="s">
        <v>24</v>
      </c>
      <c r="D5818" t="s">
        <v>15</v>
      </c>
      <c r="E5818">
        <v>4</v>
      </c>
      <c r="F5818" s="5">
        <v>43540</v>
      </c>
      <c r="G5818" s="2">
        <v>43588</v>
      </c>
      <c r="H5818" s="3">
        <v>43543</v>
      </c>
      <c r="I5818" t="s">
        <v>58</v>
      </c>
      <c r="J5818" t="s">
        <v>61</v>
      </c>
      <c r="K5818">
        <v>114413460</v>
      </c>
      <c r="L5818">
        <v>1760</v>
      </c>
    </row>
    <row r="5819" spans="1:12" ht="240" hidden="1" outlineLevel="2" x14ac:dyDescent="0.25">
      <c r="A5819" t="s">
        <v>513</v>
      </c>
      <c r="B5819" s="1" t="s">
        <v>514</v>
      </c>
      <c r="C5819" t="s">
        <v>14</v>
      </c>
      <c r="D5819" t="s">
        <v>15</v>
      </c>
      <c r="E5819">
        <v>4</v>
      </c>
      <c r="F5819" s="5">
        <v>43540</v>
      </c>
      <c r="G5819" s="2">
        <v>43549</v>
      </c>
      <c r="H5819" s="3">
        <v>43541</v>
      </c>
      <c r="I5819" t="s">
        <v>45</v>
      </c>
      <c r="J5819" t="s">
        <v>61</v>
      </c>
      <c r="K5819">
        <v>114413528</v>
      </c>
      <c r="L5819">
        <v>9931</v>
      </c>
    </row>
    <row r="5820" spans="1:12" ht="409.5" hidden="1" outlineLevel="2" x14ac:dyDescent="0.25">
      <c r="A5820" t="s">
        <v>515</v>
      </c>
      <c r="B5820" s="1" t="s">
        <v>516</v>
      </c>
      <c r="C5820" t="s">
        <v>14</v>
      </c>
      <c r="D5820" t="s">
        <v>15</v>
      </c>
      <c r="E5820">
        <v>4</v>
      </c>
      <c r="F5820" s="5">
        <v>43540</v>
      </c>
      <c r="G5820" s="2">
        <v>43549</v>
      </c>
      <c r="H5820" s="3">
        <v>43541</v>
      </c>
      <c r="I5820" t="s">
        <v>110</v>
      </c>
      <c r="J5820" t="s">
        <v>61</v>
      </c>
      <c r="K5820">
        <v>114414704</v>
      </c>
      <c r="L5820">
        <v>6526</v>
      </c>
    </row>
    <row r="5821" spans="1:12" outlineLevel="1" collapsed="1" x14ac:dyDescent="0.25">
      <c r="B5821" s="1"/>
      <c r="F5821" s="12" t="s">
        <v>12304</v>
      </c>
      <c r="G5821" s="2"/>
      <c r="H5821" s="3"/>
      <c r="K5821">
        <f>SUBTOTAL(3,K5815:K5820)</f>
        <v>6</v>
      </c>
    </row>
    <row r="5822" spans="1:12" ht="285" hidden="1" outlineLevel="2" x14ac:dyDescent="0.25">
      <c r="A5822" t="s">
        <v>427</v>
      </c>
      <c r="B5822" s="1" t="s">
        <v>428</v>
      </c>
      <c r="C5822" t="s">
        <v>14</v>
      </c>
      <c r="D5822" t="s">
        <v>15</v>
      </c>
      <c r="E5822">
        <v>4</v>
      </c>
      <c r="F5822" s="5">
        <v>43539</v>
      </c>
      <c r="G5822" s="2">
        <v>43552</v>
      </c>
      <c r="H5822" s="3">
        <v>43541</v>
      </c>
      <c r="I5822" t="s">
        <v>94</v>
      </c>
      <c r="J5822" t="s">
        <v>49</v>
      </c>
      <c r="K5822">
        <v>114269387</v>
      </c>
      <c r="L5822">
        <v>9763</v>
      </c>
    </row>
    <row r="5823" spans="1:12" ht="240" hidden="1" outlineLevel="2" x14ac:dyDescent="0.25">
      <c r="A5823" t="s">
        <v>429</v>
      </c>
      <c r="B5823" s="1" t="s">
        <v>430</v>
      </c>
      <c r="C5823" t="s">
        <v>100</v>
      </c>
      <c r="D5823" t="s">
        <v>15</v>
      </c>
      <c r="E5823">
        <v>4</v>
      </c>
      <c r="F5823" s="5">
        <v>43539</v>
      </c>
      <c r="G5823" s="2">
        <v>43545</v>
      </c>
      <c r="H5823" s="3">
        <v>43542</v>
      </c>
      <c r="I5823" t="s">
        <v>36</v>
      </c>
      <c r="J5823" t="s">
        <v>61</v>
      </c>
      <c r="K5823">
        <v>114306638</v>
      </c>
      <c r="L5823">
        <v>2294</v>
      </c>
    </row>
    <row r="5824" spans="1:12" ht="210" hidden="1" outlineLevel="2" x14ac:dyDescent="0.25">
      <c r="A5824" t="s">
        <v>431</v>
      </c>
      <c r="B5824" s="1" t="s">
        <v>432</v>
      </c>
      <c r="C5824" t="s">
        <v>214</v>
      </c>
      <c r="D5824" t="s">
        <v>15</v>
      </c>
      <c r="E5824">
        <v>4</v>
      </c>
      <c r="F5824" s="5">
        <v>43539</v>
      </c>
      <c r="G5824" s="2">
        <v>43549</v>
      </c>
      <c r="H5824" s="3">
        <v>43540</v>
      </c>
      <c r="I5824" t="s">
        <v>42</v>
      </c>
      <c r="J5824" t="s">
        <v>61</v>
      </c>
      <c r="K5824">
        <v>114309072</v>
      </c>
      <c r="L5824">
        <v>9554</v>
      </c>
    </row>
    <row r="5825" spans="1:12" ht="409.5" hidden="1" outlineLevel="2" x14ac:dyDescent="0.25">
      <c r="A5825" t="s">
        <v>433</v>
      </c>
      <c r="B5825" s="1" t="s">
        <v>434</v>
      </c>
      <c r="C5825" t="s">
        <v>14</v>
      </c>
      <c r="D5825" t="s">
        <v>15</v>
      </c>
      <c r="E5825">
        <v>4</v>
      </c>
      <c r="F5825" s="5">
        <v>43539</v>
      </c>
      <c r="G5825" s="2">
        <v>43546</v>
      </c>
      <c r="H5825" s="3">
        <v>43541</v>
      </c>
      <c r="I5825" t="s">
        <v>151</v>
      </c>
      <c r="J5825" t="s">
        <v>61</v>
      </c>
      <c r="K5825">
        <v>113277145</v>
      </c>
      <c r="L5825">
        <v>9947</v>
      </c>
    </row>
    <row r="5826" spans="1:12" ht="315" hidden="1" outlineLevel="2" x14ac:dyDescent="0.25">
      <c r="A5826" t="s">
        <v>435</v>
      </c>
      <c r="B5826" s="1" t="s">
        <v>436</v>
      </c>
      <c r="C5826" t="s">
        <v>437</v>
      </c>
      <c r="D5826" t="s">
        <v>15</v>
      </c>
      <c r="E5826">
        <v>3</v>
      </c>
      <c r="F5826" s="5">
        <v>43539</v>
      </c>
      <c r="G5826" s="2">
        <v>43551</v>
      </c>
      <c r="H5826" s="3">
        <v>43542</v>
      </c>
      <c r="I5826" t="s">
        <v>438</v>
      </c>
      <c r="J5826" t="s">
        <v>61</v>
      </c>
      <c r="K5826">
        <v>114259484</v>
      </c>
      <c r="L5826" t="s">
        <v>439</v>
      </c>
    </row>
    <row r="5827" spans="1:12" ht="315" hidden="1" outlineLevel="2" x14ac:dyDescent="0.25">
      <c r="A5827" t="s">
        <v>440</v>
      </c>
      <c r="B5827" s="1" t="s">
        <v>436</v>
      </c>
      <c r="C5827" t="s">
        <v>437</v>
      </c>
      <c r="D5827" t="s">
        <v>15</v>
      </c>
      <c r="E5827">
        <v>3</v>
      </c>
      <c r="F5827" s="5">
        <v>43539</v>
      </c>
      <c r="G5827" s="2">
        <v>43551</v>
      </c>
      <c r="H5827" s="3">
        <v>43542</v>
      </c>
      <c r="I5827" t="s">
        <v>438</v>
      </c>
      <c r="J5827" t="s">
        <v>61</v>
      </c>
      <c r="K5827">
        <v>114259485</v>
      </c>
      <c r="L5827" t="s">
        <v>441</v>
      </c>
    </row>
    <row r="5828" spans="1:12" ht="330" hidden="1" outlineLevel="2" x14ac:dyDescent="0.25">
      <c r="A5828" t="s">
        <v>442</v>
      </c>
      <c r="B5828" s="1" t="s">
        <v>443</v>
      </c>
      <c r="C5828" t="s">
        <v>437</v>
      </c>
      <c r="D5828" t="s">
        <v>15</v>
      </c>
      <c r="E5828">
        <v>3</v>
      </c>
      <c r="F5828" s="5">
        <v>43539</v>
      </c>
      <c r="G5828" s="2">
        <v>43551</v>
      </c>
      <c r="H5828" s="3">
        <v>43542</v>
      </c>
      <c r="I5828" t="s">
        <v>444</v>
      </c>
      <c r="J5828" t="s">
        <v>61</v>
      </c>
      <c r="K5828">
        <v>114259486</v>
      </c>
      <c r="L5828" t="s">
        <v>445</v>
      </c>
    </row>
    <row r="5829" spans="1:12" ht="180" hidden="1" outlineLevel="2" x14ac:dyDescent="0.25">
      <c r="A5829" t="s">
        <v>446</v>
      </c>
      <c r="B5829" s="1" t="s">
        <v>447</v>
      </c>
      <c r="C5829" t="s">
        <v>14</v>
      </c>
      <c r="D5829" t="s">
        <v>15</v>
      </c>
      <c r="E5829">
        <v>4</v>
      </c>
      <c r="F5829" s="5">
        <v>43539</v>
      </c>
      <c r="G5829" s="2">
        <v>43545</v>
      </c>
      <c r="H5829" s="3">
        <v>43540</v>
      </c>
      <c r="I5829" t="s">
        <v>39</v>
      </c>
      <c r="J5829" t="s">
        <v>61</v>
      </c>
      <c r="K5829">
        <v>114310798</v>
      </c>
      <c r="L5829">
        <v>9691</v>
      </c>
    </row>
    <row r="5830" spans="1:12" ht="315" hidden="1" outlineLevel="2" x14ac:dyDescent="0.25">
      <c r="A5830" t="s">
        <v>448</v>
      </c>
      <c r="B5830" s="1" t="s">
        <v>436</v>
      </c>
      <c r="C5830" t="s">
        <v>437</v>
      </c>
      <c r="D5830" t="s">
        <v>15</v>
      </c>
      <c r="E5830">
        <v>3</v>
      </c>
      <c r="F5830" s="5">
        <v>43539</v>
      </c>
      <c r="G5830" s="2">
        <v>43551</v>
      </c>
      <c r="H5830" s="3">
        <v>43542</v>
      </c>
      <c r="I5830" t="s">
        <v>438</v>
      </c>
      <c r="J5830" t="s">
        <v>61</v>
      </c>
      <c r="K5830">
        <v>114259487</v>
      </c>
      <c r="L5830" t="s">
        <v>449</v>
      </c>
    </row>
    <row r="5831" spans="1:12" ht="315" hidden="1" outlineLevel="2" x14ac:dyDescent="0.25">
      <c r="A5831" t="s">
        <v>450</v>
      </c>
      <c r="B5831" s="1" t="s">
        <v>436</v>
      </c>
      <c r="C5831" t="s">
        <v>437</v>
      </c>
      <c r="D5831" t="s">
        <v>15</v>
      </c>
      <c r="E5831">
        <v>3</v>
      </c>
      <c r="F5831" s="5">
        <v>43539</v>
      </c>
      <c r="G5831" s="2">
        <v>43551</v>
      </c>
      <c r="H5831" s="3">
        <v>43542</v>
      </c>
      <c r="I5831" t="s">
        <v>438</v>
      </c>
      <c r="J5831" t="s">
        <v>61</v>
      </c>
      <c r="K5831">
        <v>114259488</v>
      </c>
      <c r="L5831" t="s">
        <v>451</v>
      </c>
    </row>
    <row r="5832" spans="1:12" ht="315" hidden="1" outlineLevel="2" x14ac:dyDescent="0.25">
      <c r="A5832" t="s">
        <v>452</v>
      </c>
      <c r="B5832" s="1" t="s">
        <v>436</v>
      </c>
      <c r="C5832" t="s">
        <v>437</v>
      </c>
      <c r="D5832" t="s">
        <v>15</v>
      </c>
      <c r="E5832">
        <v>3</v>
      </c>
      <c r="F5832" s="5">
        <v>43539</v>
      </c>
      <c r="G5832" s="2">
        <v>43551</v>
      </c>
      <c r="H5832" s="3">
        <v>43542</v>
      </c>
      <c r="I5832" t="s">
        <v>453</v>
      </c>
      <c r="J5832" t="s">
        <v>61</v>
      </c>
      <c r="K5832">
        <v>114259489</v>
      </c>
      <c r="L5832" t="s">
        <v>454</v>
      </c>
    </row>
    <row r="5833" spans="1:12" ht="195" hidden="1" outlineLevel="2" x14ac:dyDescent="0.25">
      <c r="A5833" t="s">
        <v>456</v>
      </c>
      <c r="B5833" s="1" t="s">
        <v>457</v>
      </c>
      <c r="C5833" t="s">
        <v>74</v>
      </c>
      <c r="D5833" t="s">
        <v>15</v>
      </c>
      <c r="E5833">
        <v>4</v>
      </c>
      <c r="F5833" s="5">
        <v>43539</v>
      </c>
      <c r="G5833" s="2">
        <v>43550</v>
      </c>
      <c r="H5833" s="3">
        <v>43542</v>
      </c>
      <c r="I5833" t="s">
        <v>458</v>
      </c>
      <c r="J5833" t="s">
        <v>61</v>
      </c>
      <c r="K5833">
        <v>114314043</v>
      </c>
      <c r="L5833">
        <v>3939</v>
      </c>
    </row>
    <row r="5834" spans="1:12" ht="165" hidden="1" outlineLevel="2" x14ac:dyDescent="0.25">
      <c r="A5834" t="s">
        <v>459</v>
      </c>
      <c r="B5834" s="1" t="s">
        <v>460</v>
      </c>
      <c r="C5834" t="s">
        <v>214</v>
      </c>
      <c r="D5834" t="s">
        <v>15</v>
      </c>
      <c r="E5834">
        <v>4</v>
      </c>
      <c r="F5834" s="5">
        <v>43539</v>
      </c>
      <c r="G5834" s="2">
        <v>43549</v>
      </c>
      <c r="H5834" s="3">
        <v>43542</v>
      </c>
      <c r="I5834" t="s">
        <v>113</v>
      </c>
      <c r="J5834" t="s">
        <v>61</v>
      </c>
      <c r="K5834">
        <v>114314118</v>
      </c>
      <c r="L5834">
        <v>3939</v>
      </c>
    </row>
    <row r="5835" spans="1:12" ht="225" hidden="1" outlineLevel="2" x14ac:dyDescent="0.25">
      <c r="A5835" t="s">
        <v>461</v>
      </c>
      <c r="B5835" s="1" t="s">
        <v>462</v>
      </c>
      <c r="C5835" t="s">
        <v>24</v>
      </c>
      <c r="D5835" t="s">
        <v>15</v>
      </c>
      <c r="E5835">
        <v>4</v>
      </c>
      <c r="F5835" s="5">
        <v>43539</v>
      </c>
      <c r="G5835" s="2">
        <v>43546</v>
      </c>
      <c r="H5835" s="3">
        <v>43542</v>
      </c>
      <c r="I5835" t="s">
        <v>151</v>
      </c>
      <c r="J5835" t="s">
        <v>61</v>
      </c>
      <c r="K5835">
        <v>114315720</v>
      </c>
      <c r="L5835">
        <v>9316</v>
      </c>
    </row>
    <row r="5836" spans="1:12" ht="270" hidden="1" outlineLevel="2" x14ac:dyDescent="0.25">
      <c r="A5836" t="s">
        <v>463</v>
      </c>
      <c r="B5836" s="1" t="s">
        <v>464</v>
      </c>
      <c r="C5836" t="s">
        <v>14</v>
      </c>
      <c r="D5836" t="s">
        <v>15</v>
      </c>
      <c r="E5836">
        <v>4</v>
      </c>
      <c r="F5836" s="5">
        <v>43539</v>
      </c>
      <c r="G5836" s="2">
        <v>43549</v>
      </c>
      <c r="H5836" s="3">
        <v>43540</v>
      </c>
      <c r="I5836" t="s">
        <v>75</v>
      </c>
      <c r="J5836" t="s">
        <v>61</v>
      </c>
      <c r="K5836">
        <v>114315281</v>
      </c>
      <c r="L5836">
        <v>9099</v>
      </c>
    </row>
    <row r="5837" spans="1:12" ht="375" hidden="1" outlineLevel="2" x14ac:dyDescent="0.25">
      <c r="A5837" t="s">
        <v>465</v>
      </c>
      <c r="B5837" s="1" t="s">
        <v>466</v>
      </c>
      <c r="C5837" t="s">
        <v>147</v>
      </c>
      <c r="D5837" t="s">
        <v>15</v>
      </c>
      <c r="E5837">
        <v>4</v>
      </c>
      <c r="F5837" s="5">
        <v>43539</v>
      </c>
      <c r="G5837" s="2">
        <v>43546</v>
      </c>
      <c r="H5837" s="3">
        <v>43542</v>
      </c>
      <c r="I5837" t="s">
        <v>25</v>
      </c>
      <c r="J5837" t="s">
        <v>49</v>
      </c>
      <c r="K5837">
        <v>114316642</v>
      </c>
      <c r="L5837">
        <v>1983</v>
      </c>
    </row>
    <row r="5838" spans="1:12" ht="240" hidden="1" outlineLevel="2" x14ac:dyDescent="0.25">
      <c r="A5838" t="s">
        <v>467</v>
      </c>
      <c r="B5838" s="1" t="s">
        <v>468</v>
      </c>
      <c r="C5838" t="s">
        <v>14</v>
      </c>
      <c r="D5838" t="s">
        <v>15</v>
      </c>
      <c r="E5838">
        <v>4</v>
      </c>
      <c r="F5838" s="5">
        <v>43539</v>
      </c>
      <c r="G5838" s="2">
        <v>43549</v>
      </c>
      <c r="H5838" s="3">
        <v>43540</v>
      </c>
      <c r="I5838" t="s">
        <v>53</v>
      </c>
      <c r="J5838" t="s">
        <v>66</v>
      </c>
      <c r="K5838">
        <v>114317074</v>
      </c>
      <c r="L5838">
        <v>9802</v>
      </c>
    </row>
    <row r="5839" spans="1:12" ht="330" hidden="1" outlineLevel="2" x14ac:dyDescent="0.25">
      <c r="A5839" t="s">
        <v>469</v>
      </c>
      <c r="B5839" s="1" t="s">
        <v>470</v>
      </c>
      <c r="C5839" t="s">
        <v>82</v>
      </c>
      <c r="D5839" t="s">
        <v>15</v>
      </c>
      <c r="E5839">
        <v>4</v>
      </c>
      <c r="F5839" s="5">
        <v>43539</v>
      </c>
      <c r="G5839" s="2">
        <v>43549</v>
      </c>
      <c r="H5839" s="3">
        <v>43542</v>
      </c>
      <c r="I5839" t="s">
        <v>45</v>
      </c>
      <c r="J5839" t="s">
        <v>66</v>
      </c>
      <c r="K5839">
        <v>114317507</v>
      </c>
      <c r="L5839">
        <v>9946</v>
      </c>
    </row>
    <row r="5840" spans="1:12" ht="195" hidden="1" outlineLevel="2" x14ac:dyDescent="0.25">
      <c r="A5840" t="s">
        <v>471</v>
      </c>
      <c r="B5840" s="1" t="s">
        <v>472</v>
      </c>
      <c r="C5840" t="s">
        <v>473</v>
      </c>
      <c r="D5840" t="s">
        <v>15</v>
      </c>
      <c r="E5840">
        <v>4</v>
      </c>
      <c r="F5840" s="5">
        <v>43539</v>
      </c>
      <c r="G5840" s="2">
        <v>43574</v>
      </c>
      <c r="H5840" s="3">
        <v>43542</v>
      </c>
      <c r="I5840" t="s">
        <v>225</v>
      </c>
      <c r="J5840" t="s">
        <v>61</v>
      </c>
      <c r="K5840">
        <v>52082554</v>
      </c>
      <c r="L5840" t="s">
        <v>474</v>
      </c>
    </row>
    <row r="5841" spans="1:12" ht="405" hidden="1" outlineLevel="2" x14ac:dyDescent="0.25">
      <c r="A5841" t="s">
        <v>475</v>
      </c>
      <c r="B5841" s="1" t="s">
        <v>476</v>
      </c>
      <c r="C5841" t="s">
        <v>207</v>
      </c>
      <c r="D5841" t="s">
        <v>15</v>
      </c>
      <c r="E5841">
        <v>4</v>
      </c>
      <c r="F5841" s="5">
        <v>43539</v>
      </c>
      <c r="G5841" s="2">
        <v>43560</v>
      </c>
      <c r="H5841" s="3">
        <v>43539.761828703704</v>
      </c>
      <c r="I5841" t="s">
        <v>58</v>
      </c>
      <c r="J5841" t="s">
        <v>66</v>
      </c>
      <c r="K5841">
        <v>114317873</v>
      </c>
      <c r="L5841">
        <v>48085</v>
      </c>
    </row>
    <row r="5842" spans="1:12" ht="409.5" hidden="1" outlineLevel="2" x14ac:dyDescent="0.25">
      <c r="A5842" t="s">
        <v>477</v>
      </c>
      <c r="B5842" s="1" t="s">
        <v>478</v>
      </c>
      <c r="C5842" t="s">
        <v>207</v>
      </c>
      <c r="D5842" t="s">
        <v>15</v>
      </c>
      <c r="E5842">
        <v>4</v>
      </c>
      <c r="F5842" s="5">
        <v>43539</v>
      </c>
      <c r="G5842" s="2">
        <v>43566</v>
      </c>
      <c r="H5842" s="3">
        <v>43544</v>
      </c>
      <c r="I5842" t="s">
        <v>94</v>
      </c>
      <c r="J5842" t="s">
        <v>66</v>
      </c>
      <c r="K5842">
        <v>113714886</v>
      </c>
      <c r="L5842">
        <v>1583</v>
      </c>
    </row>
    <row r="5843" spans="1:12" ht="330" hidden="1" outlineLevel="2" x14ac:dyDescent="0.25">
      <c r="A5843" t="s">
        <v>479</v>
      </c>
      <c r="B5843" s="1" t="s">
        <v>480</v>
      </c>
      <c r="C5843" t="s">
        <v>14</v>
      </c>
      <c r="D5843" t="s">
        <v>15</v>
      </c>
      <c r="E5843">
        <v>4</v>
      </c>
      <c r="F5843" s="5">
        <v>43539</v>
      </c>
      <c r="G5843" s="2">
        <v>43586</v>
      </c>
      <c r="H5843" s="3">
        <v>43542</v>
      </c>
      <c r="I5843" t="s">
        <v>481</v>
      </c>
      <c r="J5843" t="s">
        <v>66</v>
      </c>
      <c r="K5843">
        <v>114320563</v>
      </c>
      <c r="L5843">
        <v>7128</v>
      </c>
    </row>
    <row r="5844" spans="1:12" ht="210" hidden="1" outlineLevel="2" x14ac:dyDescent="0.25">
      <c r="A5844" t="s">
        <v>482</v>
      </c>
      <c r="B5844" s="1" t="s">
        <v>483</v>
      </c>
      <c r="C5844" t="s">
        <v>48</v>
      </c>
      <c r="D5844" t="s">
        <v>15</v>
      </c>
      <c r="E5844">
        <v>4</v>
      </c>
      <c r="F5844" s="5">
        <v>43539</v>
      </c>
      <c r="G5844" s="2">
        <v>43551</v>
      </c>
      <c r="H5844" s="3">
        <v>43542</v>
      </c>
      <c r="I5844" t="s">
        <v>151</v>
      </c>
      <c r="J5844" t="s">
        <v>66</v>
      </c>
      <c r="K5844">
        <v>52092485</v>
      </c>
      <c r="L5844" t="s">
        <v>484</v>
      </c>
    </row>
    <row r="5845" spans="1:12" ht="210" hidden="1" outlineLevel="2" x14ac:dyDescent="0.25">
      <c r="A5845" t="s">
        <v>485</v>
      </c>
      <c r="B5845" s="1" t="s">
        <v>486</v>
      </c>
      <c r="C5845" t="s">
        <v>14</v>
      </c>
      <c r="D5845" t="s">
        <v>15</v>
      </c>
      <c r="E5845">
        <v>4</v>
      </c>
      <c r="F5845" s="5">
        <v>43539</v>
      </c>
      <c r="G5845" s="2">
        <v>43545</v>
      </c>
      <c r="H5845" s="3">
        <v>43540</v>
      </c>
      <c r="I5845" t="s">
        <v>39</v>
      </c>
      <c r="J5845" t="s">
        <v>66</v>
      </c>
      <c r="K5845">
        <v>114331925</v>
      </c>
      <c r="L5845">
        <v>2124</v>
      </c>
    </row>
    <row r="5846" spans="1:12" ht="360" hidden="1" outlineLevel="2" x14ac:dyDescent="0.25">
      <c r="A5846" t="s">
        <v>487</v>
      </c>
      <c r="B5846" s="1" t="s">
        <v>488</v>
      </c>
      <c r="C5846" t="s">
        <v>24</v>
      </c>
      <c r="D5846" t="s">
        <v>15</v>
      </c>
      <c r="E5846">
        <v>4</v>
      </c>
      <c r="F5846" s="5">
        <v>43539</v>
      </c>
      <c r="G5846" s="2">
        <v>43556</v>
      </c>
      <c r="H5846" s="3">
        <v>43542</v>
      </c>
      <c r="I5846" t="s">
        <v>300</v>
      </c>
      <c r="J5846" t="s">
        <v>66</v>
      </c>
      <c r="K5846">
        <v>114333616</v>
      </c>
      <c r="L5846">
        <v>2290</v>
      </c>
    </row>
    <row r="5847" spans="1:12" ht="240" hidden="1" outlineLevel="2" x14ac:dyDescent="0.25">
      <c r="A5847" t="s">
        <v>489</v>
      </c>
      <c r="B5847" s="1" t="s">
        <v>490</v>
      </c>
      <c r="C5847" t="s">
        <v>82</v>
      </c>
      <c r="D5847" t="s">
        <v>15</v>
      </c>
      <c r="E5847">
        <v>4</v>
      </c>
      <c r="F5847" s="5">
        <v>43539</v>
      </c>
      <c r="G5847" s="2">
        <v>43563</v>
      </c>
      <c r="H5847" s="3">
        <v>43542</v>
      </c>
      <c r="I5847" t="s">
        <v>409</v>
      </c>
      <c r="J5847" t="s">
        <v>66</v>
      </c>
      <c r="K5847">
        <v>52092446</v>
      </c>
      <c r="L5847">
        <v>69755</v>
      </c>
    </row>
    <row r="5848" spans="1:12" ht="300" hidden="1" outlineLevel="2" x14ac:dyDescent="0.25">
      <c r="A5848" t="s">
        <v>491</v>
      </c>
      <c r="B5848" s="1" t="s">
        <v>492</v>
      </c>
      <c r="C5848" t="s">
        <v>103</v>
      </c>
      <c r="D5848" t="s">
        <v>15</v>
      </c>
      <c r="E5848">
        <v>3</v>
      </c>
      <c r="F5848" s="5">
        <v>43539</v>
      </c>
      <c r="G5848" s="2">
        <v>43565</v>
      </c>
      <c r="H5848" s="3">
        <v>43542</v>
      </c>
      <c r="I5848" t="s">
        <v>45</v>
      </c>
      <c r="J5848" t="s">
        <v>66</v>
      </c>
      <c r="K5848">
        <v>52092563</v>
      </c>
      <c r="L5848">
        <v>14180</v>
      </c>
    </row>
    <row r="5849" spans="1:12" ht="315" hidden="1" outlineLevel="2" x14ac:dyDescent="0.25">
      <c r="A5849" t="s">
        <v>493</v>
      </c>
      <c r="B5849" s="1" t="s">
        <v>494</v>
      </c>
      <c r="C5849" t="s">
        <v>147</v>
      </c>
      <c r="D5849" t="s">
        <v>15</v>
      </c>
      <c r="E5849">
        <v>4</v>
      </c>
      <c r="F5849" s="5">
        <v>43539</v>
      </c>
      <c r="G5849" s="2">
        <v>43546</v>
      </c>
      <c r="H5849" s="3">
        <v>43542</v>
      </c>
      <c r="I5849" t="s">
        <v>300</v>
      </c>
      <c r="J5849" t="s">
        <v>66</v>
      </c>
      <c r="K5849">
        <v>114010339</v>
      </c>
      <c r="L5849">
        <v>2048</v>
      </c>
    </row>
    <row r="5850" spans="1:12" ht="409.5" hidden="1" outlineLevel="2" x14ac:dyDescent="0.25">
      <c r="A5850" t="s">
        <v>495</v>
      </c>
      <c r="B5850" s="1" t="s">
        <v>496</v>
      </c>
      <c r="C5850" t="s">
        <v>14</v>
      </c>
      <c r="D5850" t="s">
        <v>15</v>
      </c>
      <c r="E5850">
        <v>4</v>
      </c>
      <c r="F5850" s="5">
        <v>43539</v>
      </c>
      <c r="G5850" s="2">
        <v>43556</v>
      </c>
      <c r="H5850" s="3">
        <v>43542</v>
      </c>
      <c r="I5850" t="s">
        <v>36</v>
      </c>
      <c r="J5850" t="s">
        <v>66</v>
      </c>
      <c r="K5850">
        <v>114335033</v>
      </c>
      <c r="L5850">
        <v>9186</v>
      </c>
    </row>
    <row r="5851" spans="1:12" ht="210" hidden="1" outlineLevel="2" x14ac:dyDescent="0.25">
      <c r="A5851" t="s">
        <v>497</v>
      </c>
      <c r="B5851" s="1" t="s">
        <v>498</v>
      </c>
      <c r="C5851" t="s">
        <v>14</v>
      </c>
      <c r="D5851" t="s">
        <v>15</v>
      </c>
      <c r="E5851">
        <v>4</v>
      </c>
      <c r="F5851" s="5">
        <v>43539</v>
      </c>
      <c r="G5851" s="2">
        <v>43551</v>
      </c>
      <c r="H5851" s="3">
        <v>43540</v>
      </c>
      <c r="I5851" t="s">
        <v>36</v>
      </c>
      <c r="J5851" t="s">
        <v>66</v>
      </c>
      <c r="K5851">
        <v>114334998</v>
      </c>
      <c r="L5851">
        <v>9186</v>
      </c>
    </row>
    <row r="5852" spans="1:12" ht="300" hidden="1" outlineLevel="2" x14ac:dyDescent="0.25">
      <c r="A5852" t="s">
        <v>499</v>
      </c>
      <c r="B5852" s="1" t="s">
        <v>500</v>
      </c>
      <c r="C5852" t="s">
        <v>14</v>
      </c>
      <c r="D5852" t="s">
        <v>15</v>
      </c>
      <c r="E5852">
        <v>4</v>
      </c>
      <c r="F5852" s="5">
        <v>43539</v>
      </c>
      <c r="G5852" s="2">
        <v>43732</v>
      </c>
      <c r="H5852" s="3">
        <v>43540</v>
      </c>
      <c r="I5852" t="s">
        <v>113</v>
      </c>
      <c r="J5852" t="s">
        <v>66</v>
      </c>
      <c r="K5852">
        <v>52093943</v>
      </c>
      <c r="L5852">
        <v>68680</v>
      </c>
    </row>
    <row r="5853" spans="1:12" ht="165" hidden="1" outlineLevel="2" x14ac:dyDescent="0.25">
      <c r="A5853" t="s">
        <v>501</v>
      </c>
      <c r="B5853" s="1" t="s">
        <v>502</v>
      </c>
      <c r="C5853" t="s">
        <v>14</v>
      </c>
      <c r="D5853" t="s">
        <v>15</v>
      </c>
      <c r="E5853">
        <v>4</v>
      </c>
      <c r="F5853" s="5">
        <v>43539</v>
      </c>
      <c r="G5853" s="2">
        <v>43549</v>
      </c>
      <c r="H5853" s="3">
        <v>43542</v>
      </c>
      <c r="I5853" t="s">
        <v>36</v>
      </c>
      <c r="J5853" t="s">
        <v>66</v>
      </c>
      <c r="K5853">
        <v>114336470</v>
      </c>
      <c r="L5853">
        <v>9349</v>
      </c>
    </row>
    <row r="5854" spans="1:12" ht="75" hidden="1" outlineLevel="2" x14ac:dyDescent="0.25">
      <c r="A5854" t="s">
        <v>503</v>
      </c>
      <c r="B5854" s="1" t="s">
        <v>504</v>
      </c>
      <c r="C5854" t="s">
        <v>147</v>
      </c>
      <c r="D5854" t="s">
        <v>15</v>
      </c>
      <c r="E5854">
        <v>4</v>
      </c>
      <c r="F5854" s="5">
        <v>43539</v>
      </c>
      <c r="G5854" s="2">
        <v>43539</v>
      </c>
      <c r="H5854" s="3">
        <v>43539</v>
      </c>
      <c r="I5854" t="s">
        <v>124</v>
      </c>
      <c r="J5854" t="s">
        <v>186</v>
      </c>
      <c r="K5854">
        <v>114308707</v>
      </c>
      <c r="L5854">
        <v>1651</v>
      </c>
    </row>
    <row r="5855" spans="1:12" outlineLevel="1" collapsed="1" x14ac:dyDescent="0.25">
      <c r="B5855" s="1"/>
      <c r="F5855" s="12" t="s">
        <v>12305</v>
      </c>
      <c r="G5855" s="2"/>
      <c r="H5855" s="3"/>
      <c r="K5855">
        <f>SUBTOTAL(3,K5822:K5854)</f>
        <v>33</v>
      </c>
    </row>
    <row r="5856" spans="1:12" ht="255" hidden="1" outlineLevel="2" x14ac:dyDescent="0.25">
      <c r="A5856" t="s">
        <v>393</v>
      </c>
      <c r="B5856" s="1" t="s">
        <v>394</v>
      </c>
      <c r="C5856" t="s">
        <v>338</v>
      </c>
      <c r="D5856" t="s">
        <v>15</v>
      </c>
      <c r="E5856">
        <v>4</v>
      </c>
      <c r="F5856" s="5">
        <v>43538</v>
      </c>
      <c r="G5856" s="2">
        <v>43544</v>
      </c>
      <c r="H5856" s="3">
        <v>43540</v>
      </c>
      <c r="I5856" t="s">
        <v>53</v>
      </c>
      <c r="J5856" t="s">
        <v>61</v>
      </c>
      <c r="K5856">
        <v>113871022</v>
      </c>
      <c r="L5856">
        <v>3039</v>
      </c>
    </row>
    <row r="5857" spans="1:12" ht="180" hidden="1" outlineLevel="2" x14ac:dyDescent="0.25">
      <c r="A5857" t="s">
        <v>395</v>
      </c>
      <c r="B5857" s="1" t="s">
        <v>396</v>
      </c>
      <c r="C5857" t="s">
        <v>214</v>
      </c>
      <c r="D5857" t="s">
        <v>15</v>
      </c>
      <c r="E5857">
        <v>4</v>
      </c>
      <c r="F5857" s="5">
        <v>43538</v>
      </c>
      <c r="G5857" s="2">
        <v>43546</v>
      </c>
      <c r="H5857" s="3">
        <v>43539</v>
      </c>
      <c r="I5857" t="s">
        <v>39</v>
      </c>
      <c r="J5857" t="s">
        <v>61</v>
      </c>
      <c r="K5857">
        <v>114252735</v>
      </c>
      <c r="L5857">
        <v>9261</v>
      </c>
    </row>
    <row r="5858" spans="1:12" ht="285" hidden="1" outlineLevel="2" x14ac:dyDescent="0.25">
      <c r="A5858" t="s">
        <v>397</v>
      </c>
      <c r="B5858" s="1" t="s">
        <v>398</v>
      </c>
      <c r="C5858" t="s">
        <v>14</v>
      </c>
      <c r="D5858" t="s">
        <v>15</v>
      </c>
      <c r="E5858">
        <v>4</v>
      </c>
      <c r="F5858" s="5">
        <v>43538</v>
      </c>
      <c r="G5858" s="2">
        <v>43647</v>
      </c>
      <c r="H5858" s="3">
        <v>43539</v>
      </c>
      <c r="I5858" t="s">
        <v>366</v>
      </c>
      <c r="J5858" t="s">
        <v>61</v>
      </c>
      <c r="K5858">
        <v>114253296</v>
      </c>
      <c r="L5858">
        <v>48609</v>
      </c>
    </row>
    <row r="5859" spans="1:12" ht="409.5" hidden="1" outlineLevel="2" x14ac:dyDescent="0.25">
      <c r="A5859" t="s">
        <v>399</v>
      </c>
      <c r="B5859" s="1" t="s">
        <v>400</v>
      </c>
      <c r="C5859" t="s">
        <v>48</v>
      </c>
      <c r="D5859" t="s">
        <v>15</v>
      </c>
      <c r="E5859">
        <v>3</v>
      </c>
      <c r="F5859" s="5">
        <v>43538</v>
      </c>
      <c r="G5859" s="2">
        <v>43658</v>
      </c>
      <c r="H5859" s="3">
        <v>43456</v>
      </c>
      <c r="I5859" t="s">
        <v>42</v>
      </c>
      <c r="J5859" t="s">
        <v>61</v>
      </c>
      <c r="K5859">
        <v>109699172</v>
      </c>
      <c r="L5859">
        <v>9494</v>
      </c>
    </row>
    <row r="5860" spans="1:12" ht="409.5" hidden="1" outlineLevel="2" x14ac:dyDescent="0.25">
      <c r="A5860" t="s">
        <v>401</v>
      </c>
      <c r="B5860" s="1" t="s">
        <v>402</v>
      </c>
      <c r="C5860" t="s">
        <v>74</v>
      </c>
      <c r="D5860" t="s">
        <v>15</v>
      </c>
      <c r="E5860">
        <v>4</v>
      </c>
      <c r="F5860" s="5">
        <v>43538</v>
      </c>
      <c r="G5860" s="2">
        <v>43552</v>
      </c>
      <c r="H5860" s="3">
        <v>43538</v>
      </c>
      <c r="I5860" t="s">
        <v>403</v>
      </c>
      <c r="J5860" t="s">
        <v>61</v>
      </c>
      <c r="K5860">
        <v>114254436</v>
      </c>
      <c r="L5860">
        <v>48213</v>
      </c>
    </row>
    <row r="5861" spans="1:12" ht="375" hidden="1" outlineLevel="2" x14ac:dyDescent="0.25">
      <c r="A5861" t="s">
        <v>404</v>
      </c>
      <c r="B5861" s="1" t="s">
        <v>405</v>
      </c>
      <c r="C5861" t="s">
        <v>231</v>
      </c>
      <c r="D5861" t="s">
        <v>15</v>
      </c>
      <c r="E5861">
        <v>4</v>
      </c>
      <c r="F5861" s="5">
        <v>43538</v>
      </c>
      <c r="G5861" s="2">
        <v>43552</v>
      </c>
      <c r="H5861" s="3">
        <v>43541</v>
      </c>
      <c r="I5861" t="s">
        <v>232</v>
      </c>
      <c r="J5861" t="s">
        <v>61</v>
      </c>
      <c r="K5861">
        <v>114253231</v>
      </c>
      <c r="L5861" t="s">
        <v>406</v>
      </c>
    </row>
    <row r="5862" spans="1:12" ht="285" hidden="1" outlineLevel="2" x14ac:dyDescent="0.25">
      <c r="A5862" t="s">
        <v>407</v>
      </c>
      <c r="B5862" s="1" t="s">
        <v>408</v>
      </c>
      <c r="C5862" t="s">
        <v>214</v>
      </c>
      <c r="D5862" t="s">
        <v>15</v>
      </c>
      <c r="E5862">
        <v>4</v>
      </c>
      <c r="F5862" s="5">
        <v>43538</v>
      </c>
      <c r="G5862" s="2">
        <v>43556</v>
      </c>
      <c r="H5862" s="3">
        <v>43538</v>
      </c>
      <c r="I5862" t="s">
        <v>409</v>
      </c>
      <c r="J5862" t="s">
        <v>61</v>
      </c>
      <c r="K5862">
        <v>114255283</v>
      </c>
      <c r="L5862">
        <v>9862</v>
      </c>
    </row>
    <row r="5863" spans="1:12" ht="135" hidden="1" outlineLevel="2" x14ac:dyDescent="0.25">
      <c r="A5863" t="s">
        <v>410</v>
      </c>
      <c r="B5863" s="1" t="s">
        <v>411</v>
      </c>
      <c r="C5863" t="s">
        <v>82</v>
      </c>
      <c r="D5863" t="s">
        <v>15</v>
      </c>
      <c r="E5863">
        <v>4</v>
      </c>
      <c r="F5863" s="5">
        <v>43538</v>
      </c>
      <c r="G5863" s="2">
        <v>43570</v>
      </c>
      <c r="H5863" s="3">
        <v>43519</v>
      </c>
      <c r="I5863" t="s">
        <v>58</v>
      </c>
      <c r="J5863" t="s">
        <v>49</v>
      </c>
      <c r="K5863">
        <v>51821265</v>
      </c>
      <c r="L5863" t="s">
        <v>412</v>
      </c>
    </row>
    <row r="5864" spans="1:12" ht="45" hidden="1" outlineLevel="2" x14ac:dyDescent="0.25">
      <c r="A5864" t="s">
        <v>413</v>
      </c>
      <c r="B5864" s="1" t="s">
        <v>414</v>
      </c>
      <c r="C5864" t="s">
        <v>415</v>
      </c>
      <c r="D5864" t="s">
        <v>15</v>
      </c>
      <c r="E5864">
        <v>4</v>
      </c>
      <c r="F5864" s="5">
        <v>43538</v>
      </c>
      <c r="G5864" s="2">
        <v>43544</v>
      </c>
      <c r="H5864" s="3">
        <v>43538</v>
      </c>
      <c r="I5864" t="s">
        <v>117</v>
      </c>
      <c r="J5864" t="s">
        <v>186</v>
      </c>
      <c r="K5864">
        <v>114258580</v>
      </c>
      <c r="L5864">
        <v>9855</v>
      </c>
    </row>
    <row r="5865" spans="1:12" ht="180" hidden="1" outlineLevel="2" x14ac:dyDescent="0.25">
      <c r="A5865" t="s">
        <v>416</v>
      </c>
      <c r="B5865" s="1" t="s">
        <v>417</v>
      </c>
      <c r="C5865" t="s">
        <v>14</v>
      </c>
      <c r="D5865" t="s">
        <v>15</v>
      </c>
      <c r="E5865">
        <v>4</v>
      </c>
      <c r="F5865" s="5">
        <v>43538</v>
      </c>
      <c r="G5865" s="2">
        <v>43546</v>
      </c>
      <c r="H5865" s="3">
        <v>43539</v>
      </c>
      <c r="I5865" t="s">
        <v>94</v>
      </c>
      <c r="J5865" t="s">
        <v>66</v>
      </c>
      <c r="K5865">
        <v>114261537</v>
      </c>
      <c r="L5865">
        <v>3944</v>
      </c>
    </row>
    <row r="5866" spans="1:12" hidden="1" outlineLevel="2" x14ac:dyDescent="0.25">
      <c r="A5866" t="s">
        <v>418</v>
      </c>
      <c r="B5866" t="s">
        <v>419</v>
      </c>
      <c r="C5866" t="s">
        <v>147</v>
      </c>
      <c r="D5866" t="s">
        <v>15</v>
      </c>
      <c r="E5866">
        <v>3</v>
      </c>
      <c r="F5866" s="5">
        <v>43538</v>
      </c>
      <c r="G5866" s="2">
        <v>43553</v>
      </c>
      <c r="H5866" s="3">
        <v>43451</v>
      </c>
      <c r="I5866" t="s">
        <v>58</v>
      </c>
      <c r="J5866" t="s">
        <v>49</v>
      </c>
      <c r="K5866">
        <v>1839</v>
      </c>
      <c r="L5866" t="s">
        <v>420</v>
      </c>
    </row>
    <row r="5867" spans="1:12" ht="360" hidden="1" outlineLevel="2" x14ac:dyDescent="0.25">
      <c r="A5867" t="s">
        <v>421</v>
      </c>
      <c r="B5867" s="1" t="s">
        <v>422</v>
      </c>
      <c r="C5867" t="s">
        <v>228</v>
      </c>
      <c r="D5867" t="s">
        <v>15</v>
      </c>
      <c r="E5867">
        <v>4</v>
      </c>
      <c r="F5867" s="5">
        <v>43538</v>
      </c>
      <c r="G5867" s="2">
        <v>43577</v>
      </c>
      <c r="H5867" s="3">
        <v>43539</v>
      </c>
      <c r="I5867" t="s">
        <v>29</v>
      </c>
      <c r="J5867" t="s">
        <v>66</v>
      </c>
      <c r="K5867">
        <v>114263540</v>
      </c>
      <c r="L5867">
        <v>1988</v>
      </c>
    </row>
    <row r="5868" spans="1:12" ht="225" hidden="1" outlineLevel="2" x14ac:dyDescent="0.25">
      <c r="A5868" t="s">
        <v>423</v>
      </c>
      <c r="B5868" s="1" t="s">
        <v>424</v>
      </c>
      <c r="C5868" t="s">
        <v>207</v>
      </c>
      <c r="D5868" t="s">
        <v>15</v>
      </c>
      <c r="E5868">
        <v>4</v>
      </c>
      <c r="F5868" s="5">
        <v>43538</v>
      </c>
      <c r="G5868" s="2">
        <v>43556</v>
      </c>
      <c r="H5868" s="3">
        <v>43541</v>
      </c>
      <c r="I5868" t="s">
        <v>53</v>
      </c>
      <c r="J5868" t="s">
        <v>61</v>
      </c>
      <c r="K5868">
        <v>114250524</v>
      </c>
      <c r="L5868">
        <v>4488</v>
      </c>
    </row>
    <row r="5869" spans="1:12" ht="315" hidden="1" outlineLevel="2" x14ac:dyDescent="0.25">
      <c r="A5869" t="s">
        <v>425</v>
      </c>
      <c r="B5869" s="1" t="s">
        <v>426</v>
      </c>
      <c r="C5869" t="s">
        <v>14</v>
      </c>
      <c r="D5869" t="s">
        <v>15</v>
      </c>
      <c r="E5869">
        <v>4</v>
      </c>
      <c r="F5869" s="5">
        <v>43538</v>
      </c>
      <c r="G5869" s="2">
        <v>43543</v>
      </c>
      <c r="H5869" s="3">
        <v>43538</v>
      </c>
      <c r="I5869" t="s">
        <v>110</v>
      </c>
      <c r="J5869" t="s">
        <v>66</v>
      </c>
      <c r="K5869">
        <v>114268238</v>
      </c>
      <c r="L5869">
        <v>9253</v>
      </c>
    </row>
    <row r="5870" spans="1:12" outlineLevel="1" collapsed="1" x14ac:dyDescent="0.25">
      <c r="B5870" s="1"/>
      <c r="F5870" s="12" t="s">
        <v>12306</v>
      </c>
      <c r="G5870" s="2"/>
      <c r="H5870" s="3"/>
      <c r="K5870">
        <f>SUBTOTAL(3,K5856:K5869)</f>
        <v>14</v>
      </c>
    </row>
    <row r="5871" spans="1:12" ht="409.5" hidden="1" outlineLevel="2" x14ac:dyDescent="0.25">
      <c r="A5871" t="s">
        <v>354</v>
      </c>
      <c r="B5871" s="1" t="s">
        <v>355</v>
      </c>
      <c r="C5871" t="s">
        <v>228</v>
      </c>
      <c r="D5871" t="s">
        <v>15</v>
      </c>
      <c r="E5871">
        <v>4</v>
      </c>
      <c r="F5871" s="5">
        <v>43537</v>
      </c>
      <c r="G5871" s="2">
        <v>43570</v>
      </c>
      <c r="H5871" s="3">
        <v>43531</v>
      </c>
      <c r="I5871" t="s">
        <v>151</v>
      </c>
      <c r="J5871" t="s">
        <v>61</v>
      </c>
      <c r="K5871">
        <v>113813392</v>
      </c>
      <c r="L5871">
        <v>2697</v>
      </c>
    </row>
    <row r="5872" spans="1:12" ht="345" hidden="1" outlineLevel="2" x14ac:dyDescent="0.25">
      <c r="A5872" t="s">
        <v>356</v>
      </c>
      <c r="B5872" s="1" t="s">
        <v>357</v>
      </c>
      <c r="C5872" t="s">
        <v>303</v>
      </c>
      <c r="D5872" t="s">
        <v>15</v>
      </c>
      <c r="E5872">
        <v>4</v>
      </c>
      <c r="F5872" s="5">
        <v>43537</v>
      </c>
      <c r="G5872" s="2">
        <v>43566</v>
      </c>
      <c r="H5872" s="3">
        <v>43475</v>
      </c>
      <c r="I5872" t="s">
        <v>110</v>
      </c>
      <c r="J5872" t="s">
        <v>61</v>
      </c>
      <c r="K5872">
        <v>110677414</v>
      </c>
      <c r="L5872">
        <v>3024</v>
      </c>
    </row>
    <row r="5873" spans="1:12" ht="240" hidden="1" outlineLevel="2" x14ac:dyDescent="0.25">
      <c r="A5873" t="s">
        <v>358</v>
      </c>
      <c r="B5873" s="1" t="s">
        <v>359</v>
      </c>
      <c r="C5873" t="s">
        <v>24</v>
      </c>
      <c r="D5873" t="s">
        <v>15</v>
      </c>
      <c r="E5873">
        <v>4</v>
      </c>
      <c r="F5873" s="5">
        <v>43537</v>
      </c>
      <c r="G5873" s="2">
        <v>43549</v>
      </c>
      <c r="H5873" s="3">
        <v>43540</v>
      </c>
      <c r="I5873" t="s">
        <v>36</v>
      </c>
      <c r="J5873" t="s">
        <v>61</v>
      </c>
      <c r="K5873">
        <v>114199198</v>
      </c>
      <c r="L5873">
        <v>9808</v>
      </c>
    </row>
    <row r="5874" spans="1:12" ht="210" hidden="1" outlineLevel="2" x14ac:dyDescent="0.25">
      <c r="A5874" t="s">
        <v>360</v>
      </c>
      <c r="B5874" s="1" t="s">
        <v>361</v>
      </c>
      <c r="C5874" t="s">
        <v>100</v>
      </c>
      <c r="D5874" t="s">
        <v>15</v>
      </c>
      <c r="E5874">
        <v>4</v>
      </c>
      <c r="F5874" s="5">
        <v>43537</v>
      </c>
      <c r="G5874" s="2">
        <v>43543</v>
      </c>
      <c r="H5874" s="3">
        <v>43538</v>
      </c>
      <c r="I5874" t="s">
        <v>36</v>
      </c>
      <c r="J5874" t="s">
        <v>61</v>
      </c>
      <c r="K5874">
        <v>114199257</v>
      </c>
      <c r="L5874">
        <v>9808</v>
      </c>
    </row>
    <row r="5875" spans="1:12" ht="210" hidden="1" outlineLevel="2" x14ac:dyDescent="0.25">
      <c r="A5875" t="s">
        <v>362</v>
      </c>
      <c r="B5875" s="1" t="s">
        <v>363</v>
      </c>
      <c r="C5875" t="s">
        <v>214</v>
      </c>
      <c r="D5875" t="s">
        <v>15</v>
      </c>
      <c r="E5875">
        <v>4</v>
      </c>
      <c r="F5875" s="5">
        <v>43537</v>
      </c>
      <c r="G5875" s="2">
        <v>43544</v>
      </c>
      <c r="H5875" s="3">
        <v>43540</v>
      </c>
      <c r="I5875" t="s">
        <v>53</v>
      </c>
      <c r="J5875" t="s">
        <v>61</v>
      </c>
      <c r="K5875">
        <v>114204470</v>
      </c>
      <c r="L5875">
        <v>1300</v>
      </c>
    </row>
    <row r="5876" spans="1:12" ht="255" hidden="1" outlineLevel="2" x14ac:dyDescent="0.25">
      <c r="A5876" t="s">
        <v>364</v>
      </c>
      <c r="B5876" s="1" t="s">
        <v>365</v>
      </c>
      <c r="C5876" t="s">
        <v>147</v>
      </c>
      <c r="D5876" t="s">
        <v>15</v>
      </c>
      <c r="E5876">
        <v>4</v>
      </c>
      <c r="F5876" s="5">
        <v>43537</v>
      </c>
      <c r="G5876" s="2">
        <v>43690</v>
      </c>
      <c r="H5876" s="3">
        <v>43537</v>
      </c>
      <c r="I5876" t="s">
        <v>366</v>
      </c>
      <c r="J5876" t="s">
        <v>66</v>
      </c>
      <c r="K5876">
        <v>114204789</v>
      </c>
      <c r="L5876">
        <v>10232</v>
      </c>
    </row>
    <row r="5877" spans="1:12" ht="255" hidden="1" outlineLevel="2" x14ac:dyDescent="0.25">
      <c r="A5877" t="s">
        <v>367</v>
      </c>
      <c r="B5877" s="1" t="s">
        <v>368</v>
      </c>
      <c r="C5877" t="s">
        <v>14</v>
      </c>
      <c r="D5877" t="s">
        <v>15</v>
      </c>
      <c r="E5877">
        <v>4</v>
      </c>
      <c r="F5877" s="5">
        <v>43537</v>
      </c>
      <c r="G5877" s="2">
        <v>43543</v>
      </c>
      <c r="H5877" s="3">
        <v>43538</v>
      </c>
      <c r="I5877" t="s">
        <v>60</v>
      </c>
      <c r="J5877" t="s">
        <v>66</v>
      </c>
      <c r="K5877">
        <v>114206145</v>
      </c>
      <c r="L5877">
        <v>9811</v>
      </c>
    </row>
    <row r="5878" spans="1:12" ht="180" hidden="1" outlineLevel="2" x14ac:dyDescent="0.25">
      <c r="A5878" t="s">
        <v>369</v>
      </c>
      <c r="B5878" s="1" t="s">
        <v>370</v>
      </c>
      <c r="C5878" t="s">
        <v>14</v>
      </c>
      <c r="D5878" t="s">
        <v>15</v>
      </c>
      <c r="E5878">
        <v>4</v>
      </c>
      <c r="F5878" s="5">
        <v>43537</v>
      </c>
      <c r="G5878" s="2">
        <v>43543</v>
      </c>
      <c r="H5878" s="3">
        <v>43540</v>
      </c>
      <c r="I5878" t="s">
        <v>39</v>
      </c>
      <c r="J5878" t="s">
        <v>66</v>
      </c>
      <c r="K5878">
        <v>114216495</v>
      </c>
      <c r="L5878">
        <v>2124</v>
      </c>
    </row>
    <row r="5879" spans="1:12" ht="345" hidden="1" outlineLevel="2" x14ac:dyDescent="0.25">
      <c r="A5879" t="s">
        <v>371</v>
      </c>
      <c r="B5879" s="1" t="s">
        <v>372</v>
      </c>
      <c r="C5879" t="s">
        <v>207</v>
      </c>
      <c r="D5879" t="s">
        <v>15</v>
      </c>
      <c r="E5879">
        <v>4</v>
      </c>
      <c r="F5879" s="5">
        <v>43537</v>
      </c>
      <c r="G5879" s="2">
        <v>43543</v>
      </c>
      <c r="H5879" s="3">
        <v>43532</v>
      </c>
      <c r="I5879" t="s">
        <v>60</v>
      </c>
      <c r="J5879" t="s">
        <v>66</v>
      </c>
      <c r="K5879">
        <v>114001233</v>
      </c>
      <c r="L5879">
        <v>10492</v>
      </c>
    </row>
    <row r="5880" spans="1:12" ht="105" hidden="1" outlineLevel="2" x14ac:dyDescent="0.25">
      <c r="A5880" t="s">
        <v>373</v>
      </c>
      <c r="B5880" s="1" t="s">
        <v>374</v>
      </c>
      <c r="C5880" t="s">
        <v>24</v>
      </c>
      <c r="D5880" t="s">
        <v>15</v>
      </c>
      <c r="E5880">
        <v>4</v>
      </c>
      <c r="F5880" s="5">
        <v>43537</v>
      </c>
      <c r="G5880" s="2">
        <v>43543</v>
      </c>
      <c r="H5880" s="3">
        <v>43530</v>
      </c>
      <c r="I5880" t="s">
        <v>375</v>
      </c>
      <c r="J5880" t="s">
        <v>186</v>
      </c>
      <c r="K5880" t="s">
        <v>376</v>
      </c>
      <c r="L5880">
        <v>9833</v>
      </c>
    </row>
    <row r="5881" spans="1:12" ht="315" hidden="1" outlineLevel="2" x14ac:dyDescent="0.25">
      <c r="A5881" t="s">
        <v>377</v>
      </c>
      <c r="B5881" s="1" t="s">
        <v>378</v>
      </c>
      <c r="C5881" t="s">
        <v>147</v>
      </c>
      <c r="D5881" t="s">
        <v>15</v>
      </c>
      <c r="E5881">
        <v>4</v>
      </c>
      <c r="F5881" s="5">
        <v>43537</v>
      </c>
      <c r="G5881" s="2">
        <v>43543</v>
      </c>
      <c r="H5881" s="3">
        <v>43537</v>
      </c>
      <c r="I5881" t="s">
        <v>25</v>
      </c>
      <c r="J5881" t="s">
        <v>66</v>
      </c>
      <c r="K5881">
        <v>114220085</v>
      </c>
      <c r="L5881">
        <v>10475</v>
      </c>
    </row>
    <row r="5882" spans="1:12" ht="315" hidden="1" outlineLevel="2" x14ac:dyDescent="0.25">
      <c r="A5882" t="s">
        <v>379</v>
      </c>
      <c r="B5882" s="1" t="s">
        <v>380</v>
      </c>
      <c r="C5882" t="s">
        <v>14</v>
      </c>
      <c r="D5882" t="s">
        <v>15</v>
      </c>
      <c r="E5882">
        <v>4</v>
      </c>
      <c r="F5882" s="5">
        <v>43537</v>
      </c>
      <c r="G5882" s="2">
        <v>43544</v>
      </c>
      <c r="H5882" s="3">
        <v>43538</v>
      </c>
      <c r="I5882" t="s">
        <v>45</v>
      </c>
      <c r="J5882" t="s">
        <v>61</v>
      </c>
      <c r="K5882">
        <v>114220556</v>
      </c>
      <c r="L5882">
        <v>1804</v>
      </c>
    </row>
    <row r="5883" spans="1:12" ht="315" hidden="1" outlineLevel="2" x14ac:dyDescent="0.25">
      <c r="A5883" t="s">
        <v>381</v>
      </c>
      <c r="B5883" s="1" t="s">
        <v>382</v>
      </c>
      <c r="C5883" t="s">
        <v>147</v>
      </c>
      <c r="D5883" t="s">
        <v>15</v>
      </c>
      <c r="E5883">
        <v>4</v>
      </c>
      <c r="F5883" s="5">
        <v>43537</v>
      </c>
      <c r="G5883" s="2">
        <v>43570</v>
      </c>
      <c r="H5883" s="3">
        <v>43538</v>
      </c>
      <c r="I5883" t="s">
        <v>25</v>
      </c>
      <c r="J5883" t="s">
        <v>66</v>
      </c>
      <c r="K5883">
        <v>52069950</v>
      </c>
      <c r="L5883" t="s">
        <v>383</v>
      </c>
    </row>
    <row r="5884" spans="1:12" ht="120" hidden="1" outlineLevel="2" x14ac:dyDescent="0.25">
      <c r="A5884" t="s">
        <v>384</v>
      </c>
      <c r="B5884" s="1" t="s">
        <v>385</v>
      </c>
      <c r="C5884" t="s">
        <v>48</v>
      </c>
      <c r="D5884" t="s">
        <v>15</v>
      </c>
      <c r="E5884">
        <v>4</v>
      </c>
      <c r="F5884" s="5">
        <v>43537</v>
      </c>
      <c r="G5884" s="2">
        <v>43542</v>
      </c>
      <c r="H5884" s="3">
        <v>43447</v>
      </c>
      <c r="I5884" t="s">
        <v>39</v>
      </c>
      <c r="J5884" t="s">
        <v>49</v>
      </c>
      <c r="K5884">
        <v>109380497</v>
      </c>
      <c r="L5884">
        <v>1760</v>
      </c>
    </row>
    <row r="5885" spans="1:12" ht="409.5" hidden="1" outlineLevel="2" x14ac:dyDescent="0.25">
      <c r="A5885" t="s">
        <v>386</v>
      </c>
      <c r="B5885" s="1" t="s">
        <v>387</v>
      </c>
      <c r="C5885" t="s">
        <v>14</v>
      </c>
      <c r="D5885" t="s">
        <v>15</v>
      </c>
      <c r="E5885">
        <v>4</v>
      </c>
      <c r="F5885" s="5">
        <v>43537</v>
      </c>
      <c r="G5885" s="2">
        <v>43549</v>
      </c>
      <c r="H5885" s="3">
        <v>43538</v>
      </c>
      <c r="I5885" t="s">
        <v>45</v>
      </c>
      <c r="J5885" t="s">
        <v>61</v>
      </c>
      <c r="K5885">
        <v>114222967</v>
      </c>
      <c r="L5885">
        <v>9128</v>
      </c>
    </row>
    <row r="5886" spans="1:12" ht="300" hidden="1" outlineLevel="2" x14ac:dyDescent="0.25">
      <c r="A5886" t="s">
        <v>388</v>
      </c>
      <c r="B5886" s="1" t="s">
        <v>389</v>
      </c>
      <c r="C5886" t="s">
        <v>390</v>
      </c>
      <c r="D5886" t="s">
        <v>15</v>
      </c>
      <c r="E5886">
        <v>4</v>
      </c>
      <c r="F5886" s="5">
        <v>43537</v>
      </c>
      <c r="G5886" s="2">
        <v>43544</v>
      </c>
      <c r="H5886" s="3">
        <v>43538</v>
      </c>
      <c r="I5886" t="s">
        <v>60</v>
      </c>
      <c r="J5886" t="s">
        <v>61</v>
      </c>
      <c r="K5886">
        <v>114223343</v>
      </c>
      <c r="L5886">
        <v>9128</v>
      </c>
    </row>
    <row r="5887" spans="1:12" ht="240" hidden="1" outlineLevel="2" x14ac:dyDescent="0.25">
      <c r="A5887" t="s">
        <v>391</v>
      </c>
      <c r="B5887" s="1" t="s">
        <v>392</v>
      </c>
      <c r="C5887" t="s">
        <v>14</v>
      </c>
      <c r="D5887" t="s">
        <v>15</v>
      </c>
      <c r="E5887">
        <v>4</v>
      </c>
      <c r="F5887" s="5">
        <v>43537</v>
      </c>
      <c r="G5887" s="2">
        <v>43544</v>
      </c>
      <c r="H5887" s="3">
        <v>43538</v>
      </c>
      <c r="I5887" t="s">
        <v>151</v>
      </c>
      <c r="J5887" t="s">
        <v>61</v>
      </c>
      <c r="K5887">
        <v>114226341</v>
      </c>
      <c r="L5887">
        <v>9800</v>
      </c>
    </row>
    <row r="5888" spans="1:12" outlineLevel="1" collapsed="1" x14ac:dyDescent="0.25">
      <c r="B5888" s="1"/>
      <c r="F5888" s="12" t="s">
        <v>12307</v>
      </c>
      <c r="G5888" s="2"/>
      <c r="H5888" s="3"/>
      <c r="K5888">
        <f>SUBTOTAL(3,K5871:K5887)</f>
        <v>17</v>
      </c>
    </row>
    <row r="5889" spans="1:12" ht="225" hidden="1" outlineLevel="2" x14ac:dyDescent="0.25">
      <c r="A5889" t="s">
        <v>332</v>
      </c>
      <c r="B5889" s="1" t="s">
        <v>333</v>
      </c>
      <c r="C5889" t="s">
        <v>14</v>
      </c>
      <c r="D5889" t="s">
        <v>15</v>
      </c>
      <c r="E5889">
        <v>4</v>
      </c>
      <c r="F5889" s="5">
        <v>43536</v>
      </c>
      <c r="G5889" s="2">
        <v>43543</v>
      </c>
      <c r="H5889" s="3">
        <v>43537</v>
      </c>
      <c r="I5889" t="s">
        <v>39</v>
      </c>
      <c r="J5889" t="s">
        <v>17</v>
      </c>
      <c r="K5889">
        <v>114159338</v>
      </c>
      <c r="L5889">
        <v>9923</v>
      </c>
    </row>
    <row r="5890" spans="1:12" ht="210" hidden="1" outlineLevel="2" x14ac:dyDescent="0.25">
      <c r="A5890" t="s">
        <v>334</v>
      </c>
      <c r="B5890" s="1" t="s">
        <v>335</v>
      </c>
      <c r="C5890" t="s">
        <v>147</v>
      </c>
      <c r="D5890" t="s">
        <v>15</v>
      </c>
      <c r="E5890">
        <v>4</v>
      </c>
      <c r="F5890" s="5">
        <v>43536</v>
      </c>
      <c r="G5890" s="2">
        <v>43543</v>
      </c>
      <c r="H5890" s="3">
        <v>43539</v>
      </c>
      <c r="I5890" t="s">
        <v>60</v>
      </c>
      <c r="J5890" t="s">
        <v>17</v>
      </c>
      <c r="K5890">
        <v>114161991</v>
      </c>
      <c r="L5890">
        <v>10188</v>
      </c>
    </row>
    <row r="5891" spans="1:12" ht="285" hidden="1" outlineLevel="2" x14ac:dyDescent="0.25">
      <c r="A5891" t="s">
        <v>336</v>
      </c>
      <c r="B5891" s="1" t="s">
        <v>337</v>
      </c>
      <c r="C5891" t="s">
        <v>338</v>
      </c>
      <c r="D5891" t="s">
        <v>15</v>
      </c>
      <c r="E5891">
        <v>4</v>
      </c>
      <c r="F5891" s="5">
        <v>43536</v>
      </c>
      <c r="G5891" s="2">
        <v>43545</v>
      </c>
      <c r="H5891" s="3">
        <v>43539</v>
      </c>
      <c r="I5891" t="s">
        <v>29</v>
      </c>
      <c r="J5891" t="s">
        <v>17</v>
      </c>
      <c r="K5891">
        <v>114163315</v>
      </c>
      <c r="L5891">
        <v>9993</v>
      </c>
    </row>
    <row r="5892" spans="1:12" ht="409.5" hidden="1" outlineLevel="2" x14ac:dyDescent="0.25">
      <c r="A5892" t="s">
        <v>339</v>
      </c>
      <c r="B5892" s="1" t="s">
        <v>340</v>
      </c>
      <c r="C5892" t="s">
        <v>48</v>
      </c>
      <c r="D5892" t="s">
        <v>15</v>
      </c>
      <c r="E5892">
        <v>4</v>
      </c>
      <c r="F5892" s="5">
        <v>43536</v>
      </c>
      <c r="G5892" s="2">
        <v>43556</v>
      </c>
      <c r="H5892" s="3">
        <v>43539</v>
      </c>
      <c r="I5892" t="s">
        <v>36</v>
      </c>
      <c r="J5892" t="s">
        <v>17</v>
      </c>
      <c r="K5892">
        <v>114164077</v>
      </c>
      <c r="L5892">
        <v>9229</v>
      </c>
    </row>
    <row r="5893" spans="1:12" ht="180" hidden="1" outlineLevel="2" x14ac:dyDescent="0.25">
      <c r="A5893" t="s">
        <v>341</v>
      </c>
      <c r="B5893" s="1" t="s">
        <v>342</v>
      </c>
      <c r="C5893" t="s">
        <v>100</v>
      </c>
      <c r="D5893" t="s">
        <v>15</v>
      </c>
      <c r="E5893">
        <v>4</v>
      </c>
      <c r="F5893" s="5">
        <v>43536</v>
      </c>
      <c r="G5893" s="2">
        <v>43539</v>
      </c>
      <c r="H5893" s="3">
        <v>43539</v>
      </c>
      <c r="I5893" t="s">
        <v>45</v>
      </c>
      <c r="J5893" t="s">
        <v>17</v>
      </c>
      <c r="K5893">
        <v>114170025</v>
      </c>
      <c r="L5893">
        <v>9822</v>
      </c>
    </row>
    <row r="5894" spans="1:12" ht="195" hidden="1" outlineLevel="2" x14ac:dyDescent="0.25">
      <c r="A5894" t="s">
        <v>343</v>
      </c>
      <c r="B5894" s="1" t="s">
        <v>344</v>
      </c>
      <c r="C5894" t="s">
        <v>14</v>
      </c>
      <c r="D5894" t="s">
        <v>15</v>
      </c>
      <c r="E5894">
        <v>4</v>
      </c>
      <c r="F5894" s="5">
        <v>43536</v>
      </c>
      <c r="G5894" s="2">
        <v>43544</v>
      </c>
      <c r="H5894" s="3">
        <v>43539</v>
      </c>
      <c r="I5894" t="s">
        <v>53</v>
      </c>
      <c r="J5894" t="s">
        <v>61</v>
      </c>
      <c r="K5894">
        <v>114171424</v>
      </c>
      <c r="L5894">
        <v>9506</v>
      </c>
    </row>
    <row r="5895" spans="1:12" ht="210" hidden="1" outlineLevel="2" x14ac:dyDescent="0.25">
      <c r="A5895" t="s">
        <v>345</v>
      </c>
      <c r="B5895" s="1" t="s">
        <v>346</v>
      </c>
      <c r="C5895" t="s">
        <v>14</v>
      </c>
      <c r="D5895" t="s">
        <v>15</v>
      </c>
      <c r="E5895">
        <v>4</v>
      </c>
      <c r="F5895" s="5">
        <v>43536</v>
      </c>
      <c r="G5895" s="2">
        <v>43543</v>
      </c>
      <c r="H5895" s="3">
        <v>43536</v>
      </c>
      <c r="I5895" t="s">
        <v>36</v>
      </c>
      <c r="J5895" t="s">
        <v>66</v>
      </c>
      <c r="K5895">
        <v>114176124</v>
      </c>
      <c r="L5895">
        <v>3938</v>
      </c>
    </row>
    <row r="5896" spans="1:12" ht="195" hidden="1" outlineLevel="2" x14ac:dyDescent="0.25">
      <c r="A5896" t="s">
        <v>347</v>
      </c>
      <c r="B5896" s="1" t="s">
        <v>348</v>
      </c>
      <c r="C5896" t="s">
        <v>14</v>
      </c>
      <c r="D5896" t="s">
        <v>15</v>
      </c>
      <c r="E5896">
        <v>4</v>
      </c>
      <c r="F5896" s="5">
        <v>43536</v>
      </c>
      <c r="G5896" s="2">
        <v>43544</v>
      </c>
      <c r="H5896" s="3">
        <v>43539</v>
      </c>
      <c r="I5896" t="s">
        <v>53</v>
      </c>
      <c r="J5896" t="s">
        <v>66</v>
      </c>
      <c r="K5896">
        <v>114176844</v>
      </c>
      <c r="L5896">
        <v>9951</v>
      </c>
    </row>
    <row r="5897" spans="1:12" ht="225" hidden="1" outlineLevel="2" x14ac:dyDescent="0.25">
      <c r="A5897" t="s">
        <v>349</v>
      </c>
      <c r="B5897" s="1" t="s">
        <v>350</v>
      </c>
      <c r="C5897" t="s">
        <v>24</v>
      </c>
      <c r="D5897" t="s">
        <v>15</v>
      </c>
      <c r="E5897">
        <v>4</v>
      </c>
      <c r="F5897" s="5">
        <v>43536</v>
      </c>
      <c r="G5897" s="2">
        <v>43567</v>
      </c>
      <c r="H5897" s="3">
        <v>43539</v>
      </c>
      <c r="I5897" t="s">
        <v>75</v>
      </c>
      <c r="J5897" t="s">
        <v>66</v>
      </c>
      <c r="K5897">
        <v>114177053</v>
      </c>
      <c r="L5897">
        <v>3938</v>
      </c>
    </row>
    <row r="5898" spans="1:12" ht="60" hidden="1" outlineLevel="2" x14ac:dyDescent="0.25">
      <c r="A5898" t="s">
        <v>351</v>
      </c>
      <c r="B5898" s="1" t="s">
        <v>352</v>
      </c>
      <c r="C5898" t="s">
        <v>147</v>
      </c>
      <c r="D5898" t="s">
        <v>15</v>
      </c>
      <c r="E5898">
        <v>4</v>
      </c>
      <c r="F5898" s="5">
        <v>43536</v>
      </c>
      <c r="G5898" s="2">
        <v>43563</v>
      </c>
      <c r="H5898" s="3">
        <v>43538</v>
      </c>
      <c r="I5898" t="s">
        <v>353</v>
      </c>
      <c r="J5898" t="s">
        <v>66</v>
      </c>
      <c r="K5898">
        <v>52062791</v>
      </c>
      <c r="L5898">
        <v>69805</v>
      </c>
    </row>
    <row r="5899" spans="1:12" outlineLevel="1" collapsed="1" x14ac:dyDescent="0.25">
      <c r="B5899" s="1"/>
      <c r="F5899" s="12" t="s">
        <v>12308</v>
      </c>
      <c r="G5899" s="2"/>
      <c r="H5899" s="3"/>
      <c r="K5899">
        <f>SUBTOTAL(3,K5889:K5898)</f>
        <v>10</v>
      </c>
    </row>
    <row r="5900" spans="1:12" ht="240" hidden="1" outlineLevel="2" x14ac:dyDescent="0.25">
      <c r="A5900" t="s">
        <v>301</v>
      </c>
      <c r="B5900" s="1" t="s">
        <v>302</v>
      </c>
      <c r="C5900" t="s">
        <v>303</v>
      </c>
      <c r="D5900" t="s">
        <v>15</v>
      </c>
      <c r="E5900">
        <v>4</v>
      </c>
      <c r="F5900" s="5">
        <v>43535</v>
      </c>
      <c r="G5900" s="2">
        <v>43543</v>
      </c>
      <c r="H5900" s="3">
        <v>43537</v>
      </c>
      <c r="I5900" t="s">
        <v>45</v>
      </c>
      <c r="J5900" t="s">
        <v>61</v>
      </c>
      <c r="K5900">
        <v>114088561</v>
      </c>
      <c r="L5900">
        <v>2468</v>
      </c>
    </row>
    <row r="5901" spans="1:12" ht="315" hidden="1" outlineLevel="2" x14ac:dyDescent="0.25">
      <c r="A5901" t="s">
        <v>304</v>
      </c>
      <c r="B5901" s="1" t="s">
        <v>305</v>
      </c>
      <c r="C5901" t="s">
        <v>147</v>
      </c>
      <c r="D5901" t="s">
        <v>15</v>
      </c>
      <c r="E5901">
        <v>4</v>
      </c>
      <c r="F5901" s="5">
        <v>43535</v>
      </c>
      <c r="G5901" s="2">
        <v>43543</v>
      </c>
      <c r="H5901" s="3">
        <v>43538</v>
      </c>
      <c r="I5901" t="s">
        <v>110</v>
      </c>
      <c r="J5901" t="s">
        <v>61</v>
      </c>
      <c r="K5901">
        <v>114103129</v>
      </c>
      <c r="L5901">
        <v>9545</v>
      </c>
    </row>
    <row r="5902" spans="1:12" ht="390" hidden="1" outlineLevel="2" x14ac:dyDescent="0.25">
      <c r="A5902" t="s">
        <v>306</v>
      </c>
      <c r="B5902" s="1" t="s">
        <v>307</v>
      </c>
      <c r="C5902" t="s">
        <v>308</v>
      </c>
      <c r="D5902" t="s">
        <v>15</v>
      </c>
      <c r="E5902">
        <v>4</v>
      </c>
      <c r="F5902" s="5">
        <v>43535</v>
      </c>
      <c r="G5902" s="2">
        <v>43550</v>
      </c>
      <c r="H5902" s="3">
        <v>43538</v>
      </c>
      <c r="I5902" t="s">
        <v>300</v>
      </c>
      <c r="J5902" t="s">
        <v>61</v>
      </c>
      <c r="K5902">
        <v>114104557</v>
      </c>
      <c r="L5902">
        <v>9546</v>
      </c>
    </row>
    <row r="5903" spans="1:12" ht="330" hidden="1" outlineLevel="2" x14ac:dyDescent="0.25">
      <c r="A5903" t="s">
        <v>309</v>
      </c>
      <c r="B5903" s="1" t="s">
        <v>310</v>
      </c>
      <c r="C5903" t="s">
        <v>311</v>
      </c>
      <c r="D5903" t="s">
        <v>15</v>
      </c>
      <c r="E5903">
        <v>3</v>
      </c>
      <c r="F5903" s="5">
        <v>43535</v>
      </c>
      <c r="G5903" s="2">
        <v>43587</v>
      </c>
      <c r="H5903" s="3">
        <v>43486</v>
      </c>
      <c r="I5903" t="s">
        <v>151</v>
      </c>
      <c r="J5903" t="s">
        <v>61</v>
      </c>
      <c r="K5903">
        <v>111110415</v>
      </c>
      <c r="L5903">
        <v>97670</v>
      </c>
    </row>
    <row r="5904" spans="1:12" ht="240" hidden="1" outlineLevel="2" x14ac:dyDescent="0.25">
      <c r="A5904" t="s">
        <v>312</v>
      </c>
      <c r="B5904" s="1" t="s">
        <v>313</v>
      </c>
      <c r="C5904" t="s">
        <v>14</v>
      </c>
      <c r="D5904" t="s">
        <v>15</v>
      </c>
      <c r="E5904">
        <v>4</v>
      </c>
      <c r="F5904" s="5">
        <v>43535</v>
      </c>
      <c r="G5904" s="2">
        <v>43543</v>
      </c>
      <c r="H5904" s="3">
        <v>43536</v>
      </c>
      <c r="I5904" t="s">
        <v>53</v>
      </c>
      <c r="J5904" t="s">
        <v>17</v>
      </c>
      <c r="K5904">
        <v>114111300</v>
      </c>
      <c r="L5904">
        <v>9612</v>
      </c>
    </row>
    <row r="5905" spans="1:12" ht="210" hidden="1" outlineLevel="2" x14ac:dyDescent="0.25">
      <c r="A5905" t="s">
        <v>314</v>
      </c>
      <c r="B5905" s="1" t="s">
        <v>315</v>
      </c>
      <c r="C5905" t="s">
        <v>14</v>
      </c>
      <c r="D5905" t="s">
        <v>15</v>
      </c>
      <c r="E5905">
        <v>4</v>
      </c>
      <c r="F5905" s="5">
        <v>43535</v>
      </c>
      <c r="G5905" s="2">
        <v>43549</v>
      </c>
      <c r="H5905" s="3">
        <v>43537</v>
      </c>
      <c r="I5905" t="s">
        <v>53</v>
      </c>
      <c r="J5905" t="s">
        <v>17</v>
      </c>
      <c r="K5905">
        <v>114111678</v>
      </c>
      <c r="L5905">
        <v>9862</v>
      </c>
    </row>
    <row r="5906" spans="1:12" ht="210" hidden="1" outlineLevel="2" x14ac:dyDescent="0.25">
      <c r="A5906" t="s">
        <v>316</v>
      </c>
      <c r="B5906" s="1" t="s">
        <v>317</v>
      </c>
      <c r="C5906" t="s">
        <v>24</v>
      </c>
      <c r="D5906" t="s">
        <v>15</v>
      </c>
      <c r="E5906">
        <v>4</v>
      </c>
      <c r="F5906" s="5">
        <v>43535</v>
      </c>
      <c r="G5906" s="2">
        <v>43545</v>
      </c>
      <c r="H5906" s="3">
        <v>43538</v>
      </c>
      <c r="I5906" t="s">
        <v>25</v>
      </c>
      <c r="J5906" t="s">
        <v>17</v>
      </c>
      <c r="K5906">
        <v>114111718</v>
      </c>
      <c r="L5906">
        <v>9833</v>
      </c>
    </row>
    <row r="5907" spans="1:12" ht="240" hidden="1" outlineLevel="2" x14ac:dyDescent="0.25">
      <c r="A5907" t="s">
        <v>318</v>
      </c>
      <c r="B5907" s="1" t="s">
        <v>319</v>
      </c>
      <c r="C5907" t="s">
        <v>147</v>
      </c>
      <c r="D5907" t="s">
        <v>15</v>
      </c>
      <c r="E5907">
        <v>4</v>
      </c>
      <c r="F5907" s="5">
        <v>43535</v>
      </c>
      <c r="G5907" s="2">
        <v>43545</v>
      </c>
      <c r="H5907" s="3">
        <v>43538</v>
      </c>
      <c r="I5907" t="s">
        <v>25</v>
      </c>
      <c r="J5907" t="s">
        <v>17</v>
      </c>
      <c r="K5907">
        <v>114111903</v>
      </c>
      <c r="L5907">
        <v>9833</v>
      </c>
    </row>
    <row r="5908" spans="1:12" ht="195" hidden="1" outlineLevel="2" x14ac:dyDescent="0.25">
      <c r="A5908" t="s">
        <v>320</v>
      </c>
      <c r="B5908" s="1" t="s">
        <v>321</v>
      </c>
      <c r="C5908" t="s">
        <v>231</v>
      </c>
      <c r="D5908" t="s">
        <v>15</v>
      </c>
      <c r="E5908">
        <v>4</v>
      </c>
      <c r="F5908" s="5">
        <v>43535</v>
      </c>
      <c r="G5908" s="2">
        <v>43544</v>
      </c>
      <c r="H5908" s="3">
        <v>43538</v>
      </c>
      <c r="I5908" t="s">
        <v>232</v>
      </c>
      <c r="J5908" t="s">
        <v>17</v>
      </c>
      <c r="K5908">
        <v>114114797</v>
      </c>
      <c r="L5908">
        <v>9511</v>
      </c>
    </row>
    <row r="5909" spans="1:12" ht="409.5" hidden="1" outlineLevel="2" x14ac:dyDescent="0.25">
      <c r="A5909" t="s">
        <v>322</v>
      </c>
      <c r="B5909" s="1" t="s">
        <v>323</v>
      </c>
      <c r="C5909" t="s">
        <v>147</v>
      </c>
      <c r="D5909" t="s">
        <v>15</v>
      </c>
      <c r="E5909">
        <v>4</v>
      </c>
      <c r="F5909" s="5">
        <v>43535</v>
      </c>
      <c r="G5909" s="2">
        <v>43552</v>
      </c>
      <c r="H5909" s="3">
        <v>43538</v>
      </c>
      <c r="I5909" t="s">
        <v>60</v>
      </c>
      <c r="J5909" t="s">
        <v>17</v>
      </c>
      <c r="K5909">
        <v>114116884</v>
      </c>
      <c r="L5909">
        <v>5131</v>
      </c>
    </row>
    <row r="5910" spans="1:12" ht="270" hidden="1" outlineLevel="2" x14ac:dyDescent="0.25">
      <c r="A5910" t="s">
        <v>324</v>
      </c>
      <c r="B5910" s="1" t="s">
        <v>325</v>
      </c>
      <c r="C5910" t="s">
        <v>147</v>
      </c>
      <c r="D5910" t="s">
        <v>15</v>
      </c>
      <c r="E5910">
        <v>4</v>
      </c>
      <c r="F5910" s="5">
        <v>43535</v>
      </c>
      <c r="G5910" s="2">
        <v>43543</v>
      </c>
      <c r="H5910" s="3">
        <v>43526</v>
      </c>
      <c r="I5910" t="s">
        <v>25</v>
      </c>
      <c r="J5910" t="s">
        <v>61</v>
      </c>
      <c r="K5910">
        <v>113592915</v>
      </c>
      <c r="L5910">
        <v>9897</v>
      </c>
    </row>
    <row r="5911" spans="1:12" ht="225" hidden="1" outlineLevel="2" x14ac:dyDescent="0.25">
      <c r="A5911" t="s">
        <v>326</v>
      </c>
      <c r="B5911" s="1" t="s">
        <v>327</v>
      </c>
      <c r="C5911" t="s">
        <v>14</v>
      </c>
      <c r="D5911" t="s">
        <v>15</v>
      </c>
      <c r="E5911">
        <v>4</v>
      </c>
      <c r="F5911" s="5">
        <v>43535</v>
      </c>
      <c r="G5911" s="2">
        <v>43543</v>
      </c>
      <c r="H5911" s="3">
        <v>43538</v>
      </c>
      <c r="I5911" t="s">
        <v>45</v>
      </c>
      <c r="J5911" t="s">
        <v>61</v>
      </c>
      <c r="K5911">
        <v>114130070</v>
      </c>
      <c r="L5911">
        <v>9928</v>
      </c>
    </row>
    <row r="5912" spans="1:12" ht="240" hidden="1" outlineLevel="2" x14ac:dyDescent="0.25">
      <c r="A5912" t="s">
        <v>328</v>
      </c>
      <c r="B5912" s="1" t="s">
        <v>329</v>
      </c>
      <c r="C5912" t="s">
        <v>207</v>
      </c>
      <c r="D5912" t="s">
        <v>15</v>
      </c>
      <c r="E5912">
        <v>4</v>
      </c>
      <c r="F5912" s="5">
        <v>43535</v>
      </c>
      <c r="G5912" s="2">
        <v>43543</v>
      </c>
      <c r="H5912" s="3">
        <v>43536</v>
      </c>
      <c r="I5912" t="s">
        <v>29</v>
      </c>
      <c r="J5912" t="s">
        <v>61</v>
      </c>
      <c r="K5912">
        <v>114130694</v>
      </c>
      <c r="L5912">
        <v>3712</v>
      </c>
    </row>
    <row r="5913" spans="1:12" ht="409.5" hidden="1" outlineLevel="2" x14ac:dyDescent="0.25">
      <c r="A5913" t="s">
        <v>330</v>
      </c>
      <c r="B5913" s="1" t="s">
        <v>331</v>
      </c>
      <c r="C5913" t="s">
        <v>24</v>
      </c>
      <c r="D5913" t="s">
        <v>15</v>
      </c>
      <c r="E5913">
        <v>4</v>
      </c>
      <c r="F5913" s="5">
        <v>43535</v>
      </c>
      <c r="G5913" s="2">
        <v>43578</v>
      </c>
      <c r="H5913" s="3">
        <v>43538</v>
      </c>
      <c r="I5913" t="s">
        <v>36</v>
      </c>
      <c r="J5913" t="s">
        <v>61</v>
      </c>
      <c r="K5913">
        <v>114147171</v>
      </c>
      <c r="L5913">
        <v>9812</v>
      </c>
    </row>
    <row r="5914" spans="1:12" outlineLevel="1" collapsed="1" x14ac:dyDescent="0.25">
      <c r="B5914" s="1"/>
      <c r="F5914" s="12" t="s">
        <v>12309</v>
      </c>
      <c r="G5914" s="2"/>
      <c r="H5914" s="3"/>
      <c r="K5914">
        <f>SUBTOTAL(3,K5900:K5913)</f>
        <v>14</v>
      </c>
    </row>
    <row r="5915" spans="1:12" ht="330" hidden="1" outlineLevel="2" x14ac:dyDescent="0.25">
      <c r="A5915" t="s">
        <v>282</v>
      </c>
      <c r="B5915" s="1" t="s">
        <v>283</v>
      </c>
      <c r="C5915" t="s">
        <v>20</v>
      </c>
      <c r="D5915" t="s">
        <v>15</v>
      </c>
      <c r="E5915">
        <v>4</v>
      </c>
      <c r="F5915" s="5">
        <v>43534</v>
      </c>
      <c r="G5915" s="2">
        <v>43556</v>
      </c>
      <c r="H5915" s="3">
        <v>43534</v>
      </c>
      <c r="I5915" t="s">
        <v>75</v>
      </c>
      <c r="J5915" t="s">
        <v>49</v>
      </c>
      <c r="K5915">
        <v>114079105</v>
      </c>
      <c r="L5915">
        <v>9901</v>
      </c>
    </row>
    <row r="5916" spans="1:12" ht="345" hidden="1" outlineLevel="2" x14ac:dyDescent="0.25">
      <c r="A5916" t="s">
        <v>284</v>
      </c>
      <c r="B5916" s="1" t="s">
        <v>285</v>
      </c>
      <c r="C5916" t="s">
        <v>24</v>
      </c>
      <c r="D5916" t="s">
        <v>15</v>
      </c>
      <c r="E5916">
        <v>4</v>
      </c>
      <c r="F5916" s="5">
        <v>43534</v>
      </c>
      <c r="G5916" s="2">
        <v>43543</v>
      </c>
      <c r="H5916" s="3">
        <v>43536</v>
      </c>
      <c r="I5916" t="s">
        <v>45</v>
      </c>
      <c r="J5916" t="s">
        <v>49</v>
      </c>
      <c r="K5916">
        <v>114065854</v>
      </c>
      <c r="L5916">
        <v>9219</v>
      </c>
    </row>
    <row r="5917" spans="1:12" ht="210" hidden="1" outlineLevel="2" x14ac:dyDescent="0.25">
      <c r="A5917" t="s">
        <v>286</v>
      </c>
      <c r="B5917" s="1" t="s">
        <v>287</v>
      </c>
      <c r="C5917" t="s">
        <v>20</v>
      </c>
      <c r="D5917" t="s">
        <v>15</v>
      </c>
      <c r="E5917">
        <v>4</v>
      </c>
      <c r="F5917" s="5">
        <v>43534</v>
      </c>
      <c r="G5917" s="2">
        <v>43543</v>
      </c>
      <c r="H5917" s="3">
        <v>43535</v>
      </c>
      <c r="I5917" t="s">
        <v>75</v>
      </c>
      <c r="J5917" t="s">
        <v>49</v>
      </c>
      <c r="K5917">
        <v>114011587</v>
      </c>
      <c r="L5917">
        <v>9198</v>
      </c>
    </row>
    <row r="5918" spans="1:12" ht="270" hidden="1" outlineLevel="2" x14ac:dyDescent="0.25">
      <c r="A5918" t="s">
        <v>288</v>
      </c>
      <c r="B5918" s="1" t="s">
        <v>289</v>
      </c>
      <c r="C5918" t="s">
        <v>214</v>
      </c>
      <c r="D5918" t="s">
        <v>15</v>
      </c>
      <c r="E5918">
        <v>4</v>
      </c>
      <c r="F5918" s="5">
        <v>43534</v>
      </c>
      <c r="G5918" s="2">
        <v>43543</v>
      </c>
      <c r="H5918" s="3">
        <v>43537</v>
      </c>
      <c r="I5918" t="s">
        <v>36</v>
      </c>
      <c r="J5918" t="s">
        <v>49</v>
      </c>
      <c r="K5918">
        <v>114087191</v>
      </c>
      <c r="L5918">
        <v>9995</v>
      </c>
    </row>
    <row r="5919" spans="1:12" ht="300" hidden="1" outlineLevel="2" x14ac:dyDescent="0.25">
      <c r="A5919" t="s">
        <v>290</v>
      </c>
      <c r="B5919" s="1" t="s">
        <v>291</v>
      </c>
      <c r="C5919" t="s">
        <v>24</v>
      </c>
      <c r="D5919" t="s">
        <v>15</v>
      </c>
      <c r="E5919">
        <v>4</v>
      </c>
      <c r="F5919" s="5">
        <v>43534</v>
      </c>
      <c r="G5919" s="2">
        <v>43543</v>
      </c>
      <c r="H5919" s="3">
        <v>43537</v>
      </c>
      <c r="I5919" t="s">
        <v>60</v>
      </c>
      <c r="J5919" t="s">
        <v>49</v>
      </c>
      <c r="K5919">
        <v>114083622</v>
      </c>
      <c r="L5919">
        <v>10165</v>
      </c>
    </row>
    <row r="5920" spans="1:12" ht="409.5" hidden="1" outlineLevel="2" x14ac:dyDescent="0.25">
      <c r="A5920" t="s">
        <v>292</v>
      </c>
      <c r="B5920" s="1" t="s">
        <v>293</v>
      </c>
      <c r="C5920" t="s">
        <v>207</v>
      </c>
      <c r="D5920" t="s">
        <v>15</v>
      </c>
      <c r="E5920">
        <v>4</v>
      </c>
      <c r="F5920" s="5">
        <v>43534</v>
      </c>
      <c r="G5920" s="2">
        <v>43584</v>
      </c>
      <c r="H5920" s="3">
        <v>43537</v>
      </c>
      <c r="I5920" t="s">
        <v>151</v>
      </c>
      <c r="J5920" t="s">
        <v>49</v>
      </c>
      <c r="K5920">
        <v>114086122</v>
      </c>
      <c r="L5920">
        <v>5007</v>
      </c>
    </row>
    <row r="5921" spans="1:12" ht="225" hidden="1" outlineLevel="2" x14ac:dyDescent="0.25">
      <c r="A5921" t="s">
        <v>294</v>
      </c>
      <c r="B5921" s="1" t="s">
        <v>295</v>
      </c>
      <c r="C5921" t="s">
        <v>147</v>
      </c>
      <c r="D5921" t="s">
        <v>15</v>
      </c>
      <c r="E5921">
        <v>4</v>
      </c>
      <c r="F5921" s="5">
        <v>43534</v>
      </c>
      <c r="G5921" s="2">
        <v>43543</v>
      </c>
      <c r="H5921" s="3">
        <v>43535</v>
      </c>
      <c r="I5921" t="s">
        <v>25</v>
      </c>
      <c r="J5921" t="s">
        <v>49</v>
      </c>
      <c r="K5921">
        <v>114086548</v>
      </c>
      <c r="L5921">
        <v>9494</v>
      </c>
    </row>
    <row r="5922" spans="1:12" ht="180" hidden="1" outlineLevel="2" x14ac:dyDescent="0.25">
      <c r="A5922" t="s">
        <v>296</v>
      </c>
      <c r="B5922" s="1" t="s">
        <v>297</v>
      </c>
      <c r="C5922" t="s">
        <v>14</v>
      </c>
      <c r="D5922" t="s">
        <v>15</v>
      </c>
      <c r="E5922">
        <v>4</v>
      </c>
      <c r="F5922" s="5">
        <v>43534</v>
      </c>
      <c r="G5922" s="2">
        <v>43543</v>
      </c>
      <c r="H5922" s="3">
        <v>43537</v>
      </c>
      <c r="I5922" t="s">
        <v>75</v>
      </c>
      <c r="J5922" t="s">
        <v>49</v>
      </c>
      <c r="K5922">
        <v>114088005</v>
      </c>
      <c r="L5922">
        <v>9700</v>
      </c>
    </row>
    <row r="5923" spans="1:12" ht="360" hidden="1" outlineLevel="2" x14ac:dyDescent="0.25">
      <c r="A5923" t="s">
        <v>298</v>
      </c>
      <c r="B5923" s="1" t="s">
        <v>299</v>
      </c>
      <c r="C5923" t="s">
        <v>147</v>
      </c>
      <c r="D5923" t="s">
        <v>15</v>
      </c>
      <c r="E5923">
        <v>4</v>
      </c>
      <c r="F5923" s="5">
        <v>43534</v>
      </c>
      <c r="G5923" s="2">
        <v>43556</v>
      </c>
      <c r="H5923" s="3">
        <v>43537</v>
      </c>
      <c r="I5923" t="s">
        <v>300</v>
      </c>
      <c r="J5923" t="s">
        <v>49</v>
      </c>
      <c r="K5923">
        <v>114089953</v>
      </c>
      <c r="L5923">
        <v>9976</v>
      </c>
    </row>
    <row r="5924" spans="1:12" outlineLevel="1" collapsed="1" x14ac:dyDescent="0.25">
      <c r="B5924" s="1"/>
      <c r="F5924" s="12" t="s">
        <v>12310</v>
      </c>
      <c r="G5924" s="2"/>
      <c r="H5924" s="3"/>
      <c r="K5924">
        <f>SUBTOTAL(3,K5915:K5923)</f>
        <v>9</v>
      </c>
    </row>
    <row r="5925" spans="1:12" ht="315" hidden="1" outlineLevel="2" x14ac:dyDescent="0.25">
      <c r="A5925" t="s">
        <v>261</v>
      </c>
      <c r="B5925" s="1" t="s">
        <v>262</v>
      </c>
      <c r="C5925" t="s">
        <v>14</v>
      </c>
      <c r="D5925" t="s">
        <v>15</v>
      </c>
      <c r="E5925">
        <v>4</v>
      </c>
      <c r="F5925" s="5">
        <v>43533</v>
      </c>
      <c r="G5925" s="2">
        <v>43549</v>
      </c>
      <c r="H5925" s="3">
        <v>43535</v>
      </c>
      <c r="I5925" t="s">
        <v>53</v>
      </c>
      <c r="J5925" t="s">
        <v>49</v>
      </c>
      <c r="K5925">
        <v>114024565</v>
      </c>
      <c r="L5925">
        <v>9960</v>
      </c>
    </row>
    <row r="5926" spans="1:12" ht="165" hidden="1" outlineLevel="2" x14ac:dyDescent="0.25">
      <c r="A5926" t="s">
        <v>263</v>
      </c>
      <c r="B5926" s="1" t="s">
        <v>264</v>
      </c>
      <c r="C5926" t="s">
        <v>14</v>
      </c>
      <c r="D5926" t="s">
        <v>15</v>
      </c>
      <c r="E5926">
        <v>4</v>
      </c>
      <c r="F5926" s="5">
        <v>43533</v>
      </c>
      <c r="G5926" s="2">
        <v>43577</v>
      </c>
      <c r="H5926" s="3">
        <v>43535</v>
      </c>
      <c r="I5926" t="s">
        <v>36</v>
      </c>
      <c r="J5926" t="s">
        <v>49</v>
      </c>
      <c r="K5926">
        <v>114027148</v>
      </c>
      <c r="L5926">
        <v>9257</v>
      </c>
    </row>
    <row r="5927" spans="1:12" ht="300" hidden="1" outlineLevel="2" x14ac:dyDescent="0.25">
      <c r="A5927" t="s">
        <v>265</v>
      </c>
      <c r="B5927" s="1" t="s">
        <v>266</v>
      </c>
      <c r="C5927" t="s">
        <v>48</v>
      </c>
      <c r="D5927" t="s">
        <v>15</v>
      </c>
      <c r="E5927">
        <v>4</v>
      </c>
      <c r="F5927" s="5">
        <v>43533</v>
      </c>
      <c r="G5927" s="2">
        <v>43563</v>
      </c>
      <c r="H5927" s="3">
        <v>43536</v>
      </c>
      <c r="I5927" t="s">
        <v>29</v>
      </c>
      <c r="J5927" t="s">
        <v>49</v>
      </c>
      <c r="K5927">
        <v>114027206</v>
      </c>
      <c r="L5927">
        <v>1697</v>
      </c>
    </row>
    <row r="5928" spans="1:12" ht="195" hidden="1" outlineLevel="2" x14ac:dyDescent="0.25">
      <c r="A5928" t="s">
        <v>267</v>
      </c>
      <c r="B5928" s="1" t="s">
        <v>268</v>
      </c>
      <c r="C5928" t="s">
        <v>207</v>
      </c>
      <c r="D5928" t="s">
        <v>15</v>
      </c>
      <c r="E5928">
        <v>4</v>
      </c>
      <c r="F5928" s="5">
        <v>43533</v>
      </c>
      <c r="G5928" s="2">
        <v>43556</v>
      </c>
      <c r="H5928" s="3">
        <v>43535</v>
      </c>
      <c r="I5928" t="s">
        <v>36</v>
      </c>
      <c r="J5928" t="s">
        <v>49</v>
      </c>
      <c r="K5928">
        <v>114034010</v>
      </c>
      <c r="L5928">
        <v>9349</v>
      </c>
    </row>
    <row r="5929" spans="1:12" ht="360" hidden="1" outlineLevel="2" x14ac:dyDescent="0.25">
      <c r="A5929" t="s">
        <v>269</v>
      </c>
      <c r="B5929" s="1" t="s">
        <v>270</v>
      </c>
      <c r="C5929" t="s">
        <v>193</v>
      </c>
      <c r="D5929" t="s">
        <v>15</v>
      </c>
      <c r="E5929">
        <v>4</v>
      </c>
      <c r="F5929" s="5">
        <v>43533</v>
      </c>
      <c r="G5929" s="2">
        <v>43543</v>
      </c>
      <c r="H5929" s="3">
        <v>43533</v>
      </c>
      <c r="I5929" t="s">
        <v>42</v>
      </c>
      <c r="J5929" t="s">
        <v>49</v>
      </c>
      <c r="K5929">
        <v>114057504</v>
      </c>
      <c r="L5929">
        <v>9678</v>
      </c>
    </row>
    <row r="5930" spans="1:12" ht="315" hidden="1" outlineLevel="2" x14ac:dyDescent="0.25">
      <c r="A5930" t="s">
        <v>271</v>
      </c>
      <c r="B5930" s="1" t="s">
        <v>272</v>
      </c>
      <c r="C5930" t="s">
        <v>214</v>
      </c>
      <c r="D5930" t="s">
        <v>15</v>
      </c>
      <c r="E5930">
        <v>4</v>
      </c>
      <c r="F5930" s="5">
        <v>43533</v>
      </c>
      <c r="G5930" s="2">
        <v>43538</v>
      </c>
      <c r="H5930" s="3">
        <v>43536</v>
      </c>
      <c r="I5930" t="s">
        <v>39</v>
      </c>
      <c r="J5930" t="s">
        <v>49</v>
      </c>
      <c r="K5930">
        <v>114058132</v>
      </c>
      <c r="L5930">
        <v>9184</v>
      </c>
    </row>
    <row r="5931" spans="1:12" ht="210" hidden="1" outlineLevel="2" x14ac:dyDescent="0.25">
      <c r="A5931" t="s">
        <v>273</v>
      </c>
      <c r="B5931" s="1" t="s">
        <v>274</v>
      </c>
      <c r="C5931" t="s">
        <v>14</v>
      </c>
      <c r="D5931" t="s">
        <v>15</v>
      </c>
      <c r="E5931">
        <v>4</v>
      </c>
      <c r="F5931" s="5">
        <v>43533</v>
      </c>
      <c r="G5931" s="2">
        <v>43538</v>
      </c>
      <c r="H5931" s="3">
        <v>43533</v>
      </c>
      <c r="I5931" t="s">
        <v>53</v>
      </c>
      <c r="J5931" t="s">
        <v>49</v>
      </c>
      <c r="K5931">
        <v>114059692</v>
      </c>
      <c r="L5931">
        <v>3952</v>
      </c>
    </row>
    <row r="5932" spans="1:12" ht="255" hidden="1" outlineLevel="2" x14ac:dyDescent="0.25">
      <c r="A5932" t="s">
        <v>275</v>
      </c>
      <c r="B5932" s="1" t="s">
        <v>276</v>
      </c>
      <c r="C5932" t="s">
        <v>214</v>
      </c>
      <c r="D5932" t="s">
        <v>15</v>
      </c>
      <c r="E5932">
        <v>4</v>
      </c>
      <c r="F5932" s="5">
        <v>43533</v>
      </c>
      <c r="G5932" s="2">
        <v>43543</v>
      </c>
      <c r="H5932" s="3">
        <v>43533</v>
      </c>
      <c r="I5932" t="s">
        <v>277</v>
      </c>
      <c r="J5932" t="s">
        <v>49</v>
      </c>
      <c r="K5932">
        <v>114064218</v>
      </c>
      <c r="L5932">
        <v>10188</v>
      </c>
    </row>
    <row r="5933" spans="1:12" ht="165" hidden="1" outlineLevel="2" x14ac:dyDescent="0.25">
      <c r="A5933" t="s">
        <v>278</v>
      </c>
      <c r="B5933" s="1" t="s">
        <v>279</v>
      </c>
      <c r="C5933" t="s">
        <v>14</v>
      </c>
      <c r="D5933" t="s">
        <v>15</v>
      </c>
      <c r="E5933">
        <v>4</v>
      </c>
      <c r="F5933" s="5">
        <v>43533</v>
      </c>
      <c r="G5933" s="2">
        <v>43545</v>
      </c>
      <c r="H5933" s="3">
        <v>43536</v>
      </c>
      <c r="I5933" t="s">
        <v>53</v>
      </c>
      <c r="J5933" t="s">
        <v>49</v>
      </c>
      <c r="K5933">
        <v>114061903</v>
      </c>
      <c r="L5933">
        <v>9796</v>
      </c>
    </row>
    <row r="5934" spans="1:12" ht="195" hidden="1" outlineLevel="2" x14ac:dyDescent="0.25">
      <c r="A5934" t="s">
        <v>280</v>
      </c>
      <c r="B5934" s="1" t="s">
        <v>281</v>
      </c>
      <c r="C5934" t="s">
        <v>14</v>
      </c>
      <c r="D5934" t="s">
        <v>15</v>
      </c>
      <c r="E5934">
        <v>4</v>
      </c>
      <c r="F5934" s="5">
        <v>43533</v>
      </c>
      <c r="G5934" s="2">
        <v>43543</v>
      </c>
      <c r="H5934" s="3">
        <v>43536</v>
      </c>
      <c r="I5934" t="s">
        <v>113</v>
      </c>
      <c r="J5934" t="s">
        <v>49</v>
      </c>
      <c r="K5934">
        <v>114063066</v>
      </c>
      <c r="L5934">
        <v>9482</v>
      </c>
    </row>
    <row r="5935" spans="1:12" outlineLevel="1" collapsed="1" x14ac:dyDescent="0.25">
      <c r="B5935" s="1"/>
      <c r="F5935" s="12" t="s">
        <v>12311</v>
      </c>
      <c r="G5935" s="2"/>
      <c r="H5935" s="3"/>
      <c r="K5935">
        <f>SUBTOTAL(3,K5925:K5934)</f>
        <v>10</v>
      </c>
    </row>
    <row r="5936" spans="1:12" ht="255" hidden="1" outlineLevel="2" x14ac:dyDescent="0.25">
      <c r="A5936" t="s">
        <v>212</v>
      </c>
      <c r="B5936" s="1" t="s">
        <v>213</v>
      </c>
      <c r="C5936" t="s">
        <v>214</v>
      </c>
      <c r="D5936" t="s">
        <v>15</v>
      </c>
      <c r="E5936">
        <v>4</v>
      </c>
      <c r="F5936" s="5">
        <v>43532</v>
      </c>
      <c r="G5936" s="2">
        <v>43538</v>
      </c>
      <c r="H5936" s="3">
        <v>43532</v>
      </c>
      <c r="I5936" t="s">
        <v>45</v>
      </c>
      <c r="J5936" t="s">
        <v>61</v>
      </c>
      <c r="K5936">
        <v>113973486</v>
      </c>
      <c r="L5936">
        <v>9480</v>
      </c>
    </row>
    <row r="5937" spans="1:12" ht="240" hidden="1" outlineLevel="2" x14ac:dyDescent="0.25">
      <c r="A5937" t="s">
        <v>215</v>
      </c>
      <c r="B5937" s="1" t="s">
        <v>216</v>
      </c>
      <c r="C5937" t="s">
        <v>82</v>
      </c>
      <c r="D5937" t="s">
        <v>15</v>
      </c>
      <c r="E5937">
        <v>4</v>
      </c>
      <c r="F5937" s="5">
        <v>43532</v>
      </c>
      <c r="G5937" s="2">
        <v>43538</v>
      </c>
      <c r="H5937" s="3">
        <v>43534</v>
      </c>
      <c r="I5937" t="s">
        <v>42</v>
      </c>
      <c r="J5937" t="s">
        <v>61</v>
      </c>
      <c r="K5937">
        <v>113973407</v>
      </c>
      <c r="L5937">
        <v>9238</v>
      </c>
    </row>
    <row r="5938" spans="1:12" ht="195" hidden="1" outlineLevel="2" x14ac:dyDescent="0.25">
      <c r="A5938" t="s">
        <v>217</v>
      </c>
      <c r="B5938" s="1" t="s">
        <v>218</v>
      </c>
      <c r="C5938" t="s">
        <v>214</v>
      </c>
      <c r="D5938" t="s">
        <v>15</v>
      </c>
      <c r="E5938">
        <v>4</v>
      </c>
      <c r="F5938" s="5">
        <v>43532</v>
      </c>
      <c r="G5938" s="2">
        <v>43538</v>
      </c>
      <c r="H5938" s="3">
        <v>43532</v>
      </c>
      <c r="I5938" t="s">
        <v>36</v>
      </c>
      <c r="J5938" t="s">
        <v>61</v>
      </c>
      <c r="K5938">
        <v>113973330</v>
      </c>
      <c r="L5938">
        <v>9901</v>
      </c>
    </row>
    <row r="5939" spans="1:12" ht="195" hidden="1" outlineLevel="2" x14ac:dyDescent="0.25">
      <c r="A5939" t="s">
        <v>219</v>
      </c>
      <c r="B5939" s="1" t="s">
        <v>220</v>
      </c>
      <c r="C5939" t="s">
        <v>147</v>
      </c>
      <c r="D5939" t="s">
        <v>15</v>
      </c>
      <c r="E5939">
        <v>4</v>
      </c>
      <c r="F5939" s="5">
        <v>43532</v>
      </c>
      <c r="G5939" s="2">
        <v>43538</v>
      </c>
      <c r="H5939" s="3">
        <v>43532</v>
      </c>
      <c r="I5939" t="s">
        <v>25</v>
      </c>
      <c r="J5939" t="s">
        <v>61</v>
      </c>
      <c r="K5939">
        <v>113973197</v>
      </c>
      <c r="L5939">
        <v>9833</v>
      </c>
    </row>
    <row r="5940" spans="1:12" ht="180" hidden="1" outlineLevel="2" x14ac:dyDescent="0.25">
      <c r="A5940" t="s">
        <v>221</v>
      </c>
      <c r="B5940" s="1" t="s">
        <v>222</v>
      </c>
      <c r="C5940" t="s">
        <v>14</v>
      </c>
      <c r="D5940" t="s">
        <v>15</v>
      </c>
      <c r="E5940">
        <v>4</v>
      </c>
      <c r="F5940" s="5">
        <v>43532</v>
      </c>
      <c r="G5940" s="2">
        <v>43543</v>
      </c>
      <c r="H5940" s="3">
        <v>43534</v>
      </c>
      <c r="I5940" t="s">
        <v>45</v>
      </c>
      <c r="J5940" t="s">
        <v>61</v>
      </c>
      <c r="K5940">
        <v>113972294</v>
      </c>
      <c r="L5940">
        <v>1173</v>
      </c>
    </row>
    <row r="5941" spans="1:12" ht="315" hidden="1" outlineLevel="2" x14ac:dyDescent="0.25">
      <c r="A5941" t="s">
        <v>223</v>
      </c>
      <c r="B5941" s="1" t="s">
        <v>224</v>
      </c>
      <c r="C5941" t="s">
        <v>20</v>
      </c>
      <c r="D5941" t="s">
        <v>15</v>
      </c>
      <c r="E5941">
        <v>4</v>
      </c>
      <c r="F5941" s="5">
        <v>43532</v>
      </c>
      <c r="G5941" s="2">
        <v>43556</v>
      </c>
      <c r="H5941" s="3">
        <v>43533</v>
      </c>
      <c r="I5941" t="s">
        <v>225</v>
      </c>
      <c r="J5941" t="s">
        <v>61</v>
      </c>
      <c r="K5941">
        <v>114003049</v>
      </c>
      <c r="L5941">
        <v>5434</v>
      </c>
    </row>
    <row r="5942" spans="1:12" ht="405" hidden="1" outlineLevel="2" x14ac:dyDescent="0.25">
      <c r="A5942" t="s">
        <v>226</v>
      </c>
      <c r="B5942" s="1" t="s">
        <v>227</v>
      </c>
      <c r="C5942" t="s">
        <v>228</v>
      </c>
      <c r="D5942" t="s">
        <v>15</v>
      </c>
      <c r="E5942">
        <v>4</v>
      </c>
      <c r="F5942" s="5">
        <v>43532</v>
      </c>
      <c r="G5942" s="2">
        <v>43584</v>
      </c>
      <c r="H5942" s="3">
        <v>43534</v>
      </c>
      <c r="I5942" t="s">
        <v>75</v>
      </c>
      <c r="J5942" t="s">
        <v>61</v>
      </c>
      <c r="K5942">
        <v>113946414</v>
      </c>
      <c r="L5942">
        <v>5435</v>
      </c>
    </row>
    <row r="5943" spans="1:12" ht="285" hidden="1" outlineLevel="2" x14ac:dyDescent="0.25">
      <c r="A5943" t="s">
        <v>229</v>
      </c>
      <c r="B5943" s="1" t="s">
        <v>230</v>
      </c>
      <c r="C5943" t="s">
        <v>231</v>
      </c>
      <c r="D5943" t="s">
        <v>15</v>
      </c>
      <c r="E5943">
        <v>4</v>
      </c>
      <c r="F5943" s="5">
        <v>43532</v>
      </c>
      <c r="G5943" s="2">
        <v>43544</v>
      </c>
      <c r="H5943" s="3">
        <v>43535</v>
      </c>
      <c r="I5943" t="s">
        <v>232</v>
      </c>
      <c r="J5943" t="s">
        <v>61</v>
      </c>
      <c r="K5943">
        <v>114005982</v>
      </c>
      <c r="L5943">
        <v>8431</v>
      </c>
    </row>
    <row r="5944" spans="1:12" ht="195" hidden="1" outlineLevel="2" x14ac:dyDescent="0.25">
      <c r="A5944" t="s">
        <v>233</v>
      </c>
      <c r="B5944" s="1" t="s">
        <v>234</v>
      </c>
      <c r="C5944" t="s">
        <v>100</v>
      </c>
      <c r="D5944" t="s">
        <v>15</v>
      </c>
      <c r="E5944">
        <v>4</v>
      </c>
      <c r="F5944" s="5">
        <v>43532</v>
      </c>
      <c r="G5944" s="2">
        <v>43543</v>
      </c>
      <c r="H5944" s="3">
        <v>43535</v>
      </c>
      <c r="I5944" t="s">
        <v>53</v>
      </c>
      <c r="J5944" t="s">
        <v>17</v>
      </c>
      <c r="K5944">
        <v>114015215</v>
      </c>
      <c r="L5944">
        <v>1300</v>
      </c>
    </row>
    <row r="5945" spans="1:12" ht="210" hidden="1" outlineLevel="2" x14ac:dyDescent="0.25">
      <c r="A5945" t="s">
        <v>235</v>
      </c>
      <c r="B5945" s="1" t="s">
        <v>236</v>
      </c>
      <c r="C5945" t="s">
        <v>100</v>
      </c>
      <c r="D5945" t="s">
        <v>15</v>
      </c>
      <c r="E5945">
        <v>4</v>
      </c>
      <c r="F5945" s="5">
        <v>43532</v>
      </c>
      <c r="G5945" s="2">
        <v>43544</v>
      </c>
      <c r="H5945" s="3">
        <v>43535</v>
      </c>
      <c r="I5945" t="s">
        <v>53</v>
      </c>
      <c r="J5945" t="s">
        <v>17</v>
      </c>
      <c r="K5945">
        <v>114015282</v>
      </c>
      <c r="L5945">
        <v>1300</v>
      </c>
    </row>
    <row r="5946" spans="1:12" ht="409.5" hidden="1" outlineLevel="2" x14ac:dyDescent="0.25">
      <c r="A5946" t="s">
        <v>237</v>
      </c>
      <c r="B5946" s="1" t="s">
        <v>238</v>
      </c>
      <c r="C5946" t="s">
        <v>228</v>
      </c>
      <c r="D5946" t="s">
        <v>15</v>
      </c>
      <c r="E5946">
        <v>3</v>
      </c>
      <c r="F5946" s="5">
        <v>43532</v>
      </c>
      <c r="G5946" s="2">
        <v>43645</v>
      </c>
      <c r="H5946" s="3">
        <v>43527</v>
      </c>
      <c r="I5946" t="s">
        <v>53</v>
      </c>
      <c r="J5946" t="s">
        <v>17</v>
      </c>
      <c r="K5946">
        <v>113261627</v>
      </c>
      <c r="L5946">
        <v>2458</v>
      </c>
    </row>
    <row r="5947" spans="1:12" ht="300" hidden="1" outlineLevel="2" x14ac:dyDescent="0.25">
      <c r="A5947" t="s">
        <v>239</v>
      </c>
      <c r="B5947" s="1" t="s">
        <v>240</v>
      </c>
      <c r="C5947" t="s">
        <v>48</v>
      </c>
      <c r="D5947" t="s">
        <v>15</v>
      </c>
      <c r="E5947">
        <v>4</v>
      </c>
      <c r="F5947" s="5">
        <v>43532</v>
      </c>
      <c r="G5947" s="2">
        <v>43550</v>
      </c>
      <c r="H5947" s="3">
        <v>43533</v>
      </c>
      <c r="I5947" t="s">
        <v>75</v>
      </c>
      <c r="J5947" t="s">
        <v>66</v>
      </c>
      <c r="K5947">
        <v>114010841</v>
      </c>
      <c r="L5947">
        <v>9834</v>
      </c>
    </row>
    <row r="5948" spans="1:12" ht="409.5" hidden="1" outlineLevel="2" x14ac:dyDescent="0.25">
      <c r="A5948" t="s">
        <v>241</v>
      </c>
      <c r="B5948" s="1" t="s">
        <v>242</v>
      </c>
      <c r="C5948" t="s">
        <v>243</v>
      </c>
      <c r="D5948" t="s">
        <v>15</v>
      </c>
      <c r="E5948">
        <v>4</v>
      </c>
      <c r="F5948" s="5">
        <v>43532</v>
      </c>
      <c r="G5948" s="2">
        <v>43558</v>
      </c>
      <c r="H5948" s="3">
        <v>43535</v>
      </c>
      <c r="I5948" t="s">
        <v>110</v>
      </c>
      <c r="J5948" t="s">
        <v>66</v>
      </c>
      <c r="K5948">
        <v>114009273</v>
      </c>
      <c r="L5948">
        <v>3053</v>
      </c>
    </row>
    <row r="5949" spans="1:12" ht="330" hidden="1" outlineLevel="2" x14ac:dyDescent="0.25">
      <c r="A5949" t="s">
        <v>244</v>
      </c>
      <c r="B5949" s="1" t="s">
        <v>245</v>
      </c>
      <c r="C5949" t="s">
        <v>14</v>
      </c>
      <c r="D5949" t="s">
        <v>15</v>
      </c>
      <c r="E5949">
        <v>4</v>
      </c>
      <c r="F5949" s="5">
        <v>43532</v>
      </c>
      <c r="G5949" s="2">
        <v>43543</v>
      </c>
      <c r="H5949" s="3">
        <v>43535</v>
      </c>
      <c r="I5949" t="s">
        <v>110</v>
      </c>
      <c r="J5949" t="s">
        <v>66</v>
      </c>
      <c r="K5949">
        <v>114019758</v>
      </c>
      <c r="L5949">
        <v>9324</v>
      </c>
    </row>
    <row r="5950" spans="1:12" ht="360" hidden="1" outlineLevel="2" x14ac:dyDescent="0.25">
      <c r="A5950" t="s">
        <v>246</v>
      </c>
      <c r="B5950" s="1" t="s">
        <v>247</v>
      </c>
      <c r="C5950" t="s">
        <v>24</v>
      </c>
      <c r="D5950" t="s">
        <v>15</v>
      </c>
      <c r="E5950">
        <v>4</v>
      </c>
      <c r="F5950" s="5">
        <v>43532</v>
      </c>
      <c r="G5950" s="2">
        <v>43549</v>
      </c>
      <c r="H5950" s="3">
        <v>43506</v>
      </c>
      <c r="I5950" t="s">
        <v>25</v>
      </c>
      <c r="J5950" t="s">
        <v>61</v>
      </c>
      <c r="K5950">
        <v>112223267</v>
      </c>
      <c r="L5950">
        <v>9216</v>
      </c>
    </row>
    <row r="5951" spans="1:12" ht="195" hidden="1" outlineLevel="2" x14ac:dyDescent="0.25">
      <c r="A5951" t="s">
        <v>248</v>
      </c>
      <c r="B5951" s="1" t="s">
        <v>249</v>
      </c>
      <c r="C5951" t="s">
        <v>14</v>
      </c>
      <c r="D5951" t="s">
        <v>15</v>
      </c>
      <c r="E5951">
        <v>4</v>
      </c>
      <c r="F5951" s="5">
        <v>43532</v>
      </c>
      <c r="G5951" s="2">
        <v>43543</v>
      </c>
      <c r="H5951" s="3">
        <v>43533</v>
      </c>
      <c r="I5951" t="s">
        <v>53</v>
      </c>
      <c r="J5951" t="s">
        <v>66</v>
      </c>
      <c r="K5951">
        <v>114020391</v>
      </c>
      <c r="L5951">
        <v>9597</v>
      </c>
    </row>
    <row r="5952" spans="1:12" ht="180" hidden="1" outlineLevel="2" x14ac:dyDescent="0.25">
      <c r="A5952" t="s">
        <v>250</v>
      </c>
      <c r="B5952" s="1" t="s">
        <v>251</v>
      </c>
      <c r="C5952" t="s">
        <v>100</v>
      </c>
      <c r="D5952" t="s">
        <v>15</v>
      </c>
      <c r="E5952">
        <v>4</v>
      </c>
      <c r="F5952" s="5">
        <v>43532</v>
      </c>
      <c r="G5952" s="2">
        <v>43543</v>
      </c>
      <c r="H5952" s="3">
        <v>43535</v>
      </c>
      <c r="I5952" t="s">
        <v>53</v>
      </c>
      <c r="J5952" t="s">
        <v>66</v>
      </c>
      <c r="K5952">
        <v>114020455</v>
      </c>
      <c r="L5952">
        <v>9597</v>
      </c>
    </row>
    <row r="5953" spans="1:12" ht="255" hidden="1" outlineLevel="2" x14ac:dyDescent="0.25">
      <c r="A5953" t="s">
        <v>252</v>
      </c>
      <c r="B5953" s="1" t="s">
        <v>253</v>
      </c>
      <c r="C5953" t="s">
        <v>14</v>
      </c>
      <c r="D5953" t="s">
        <v>15</v>
      </c>
      <c r="E5953">
        <v>4</v>
      </c>
      <c r="F5953" s="5">
        <v>43532</v>
      </c>
      <c r="G5953" s="2">
        <v>43543</v>
      </c>
      <c r="H5953" s="3">
        <v>43532</v>
      </c>
      <c r="I5953" t="s">
        <v>110</v>
      </c>
      <c r="J5953" t="s">
        <v>61</v>
      </c>
      <c r="K5953">
        <v>114022480</v>
      </c>
      <c r="L5953">
        <v>9595</v>
      </c>
    </row>
    <row r="5954" spans="1:12" ht="409.5" hidden="1" outlineLevel="2" x14ac:dyDescent="0.25">
      <c r="A5954" t="s">
        <v>254</v>
      </c>
      <c r="B5954" s="1" t="s">
        <v>255</v>
      </c>
      <c r="C5954" t="s">
        <v>24</v>
      </c>
      <c r="D5954" t="s">
        <v>15</v>
      </c>
      <c r="E5954">
        <v>4</v>
      </c>
      <c r="F5954" s="5">
        <v>43532</v>
      </c>
      <c r="G5954" s="2">
        <v>43564</v>
      </c>
      <c r="H5954" s="3">
        <v>43435</v>
      </c>
      <c r="I5954" t="s">
        <v>25</v>
      </c>
      <c r="J5954" t="s">
        <v>61</v>
      </c>
      <c r="K5954">
        <v>108708508</v>
      </c>
      <c r="L5954">
        <v>9349</v>
      </c>
    </row>
    <row r="5955" spans="1:12" ht="210" hidden="1" outlineLevel="2" x14ac:dyDescent="0.25">
      <c r="A5955" t="s">
        <v>256</v>
      </c>
      <c r="B5955" s="1" t="s">
        <v>257</v>
      </c>
      <c r="C5955" t="s">
        <v>14</v>
      </c>
      <c r="D5955" t="s">
        <v>15</v>
      </c>
      <c r="E5955">
        <v>4</v>
      </c>
      <c r="F5955" s="5">
        <v>43532</v>
      </c>
      <c r="G5955" s="2">
        <v>43543</v>
      </c>
      <c r="H5955" s="3">
        <v>43533</v>
      </c>
      <c r="I5955" t="s">
        <v>258</v>
      </c>
      <c r="J5955" t="s">
        <v>66</v>
      </c>
      <c r="K5955">
        <v>114024012</v>
      </c>
      <c r="L5955">
        <v>4675</v>
      </c>
    </row>
    <row r="5956" spans="1:12" ht="360" hidden="1" outlineLevel="2" x14ac:dyDescent="0.25">
      <c r="A5956" t="s">
        <v>259</v>
      </c>
      <c r="B5956" s="1" t="s">
        <v>260</v>
      </c>
      <c r="C5956" t="s">
        <v>147</v>
      </c>
      <c r="D5956" t="s">
        <v>15</v>
      </c>
      <c r="E5956">
        <v>4</v>
      </c>
      <c r="F5956" s="5">
        <v>43532</v>
      </c>
      <c r="G5956" s="2">
        <v>43538</v>
      </c>
      <c r="H5956" s="3">
        <v>43532</v>
      </c>
      <c r="I5956" t="s">
        <v>25</v>
      </c>
      <c r="J5956" t="s">
        <v>49</v>
      </c>
      <c r="K5956">
        <v>114024650</v>
      </c>
      <c r="L5956">
        <v>9128</v>
      </c>
    </row>
    <row r="5957" spans="1:12" outlineLevel="1" collapsed="1" x14ac:dyDescent="0.25">
      <c r="B5957" s="1"/>
      <c r="F5957" s="12" t="s">
        <v>12312</v>
      </c>
      <c r="G5957" s="2"/>
      <c r="H5957" s="3"/>
      <c r="K5957">
        <f>SUBTOTAL(3,K5936:K5956)</f>
        <v>21</v>
      </c>
    </row>
    <row r="5958" spans="1:12" ht="315" hidden="1" outlineLevel="2" x14ac:dyDescent="0.25">
      <c r="A5958" t="s">
        <v>187</v>
      </c>
      <c r="B5958" s="1" t="s">
        <v>188</v>
      </c>
      <c r="C5958" t="s">
        <v>14</v>
      </c>
      <c r="D5958" t="s">
        <v>15</v>
      </c>
      <c r="E5958">
        <v>4</v>
      </c>
      <c r="F5958" s="5">
        <v>43531</v>
      </c>
      <c r="G5958" s="2">
        <v>43543</v>
      </c>
      <c r="H5958" s="3">
        <v>43531</v>
      </c>
      <c r="I5958" t="s">
        <v>39</v>
      </c>
      <c r="J5958" t="s">
        <v>66</v>
      </c>
      <c r="K5958">
        <v>113926632</v>
      </c>
      <c r="L5958">
        <v>9282</v>
      </c>
    </row>
    <row r="5959" spans="1:12" ht="195" hidden="1" outlineLevel="2" x14ac:dyDescent="0.25">
      <c r="A5959" t="s">
        <v>189</v>
      </c>
      <c r="B5959" s="1" t="s">
        <v>190</v>
      </c>
      <c r="C5959" t="s">
        <v>14</v>
      </c>
      <c r="D5959" t="s">
        <v>15</v>
      </c>
      <c r="E5959">
        <v>4</v>
      </c>
      <c r="F5959" s="5">
        <v>43531</v>
      </c>
      <c r="G5959" s="2">
        <v>43538</v>
      </c>
      <c r="H5959" s="3">
        <v>43533</v>
      </c>
      <c r="I5959" t="s">
        <v>53</v>
      </c>
      <c r="J5959" t="s">
        <v>66</v>
      </c>
      <c r="K5959">
        <v>113926826</v>
      </c>
      <c r="L5959">
        <v>3056</v>
      </c>
    </row>
    <row r="5960" spans="1:12" ht="240" hidden="1" outlineLevel="2" x14ac:dyDescent="0.25">
      <c r="A5960" t="s">
        <v>191</v>
      </c>
      <c r="B5960" s="1" t="s">
        <v>192</v>
      </c>
      <c r="C5960" t="s">
        <v>193</v>
      </c>
      <c r="D5960" t="s">
        <v>15</v>
      </c>
      <c r="E5960">
        <v>4</v>
      </c>
      <c r="F5960" s="5">
        <v>43531</v>
      </c>
      <c r="G5960" s="2">
        <v>43538</v>
      </c>
      <c r="H5960" s="3">
        <v>43533</v>
      </c>
      <c r="I5960" t="s">
        <v>42</v>
      </c>
      <c r="J5960" t="s">
        <v>66</v>
      </c>
      <c r="K5960">
        <v>113909906</v>
      </c>
      <c r="L5960">
        <v>9509</v>
      </c>
    </row>
    <row r="5961" spans="1:12" ht="375" hidden="1" outlineLevel="2" x14ac:dyDescent="0.25">
      <c r="A5961" t="s">
        <v>194</v>
      </c>
      <c r="B5961" s="1" t="s">
        <v>195</v>
      </c>
      <c r="C5961" t="s">
        <v>74</v>
      </c>
      <c r="D5961" t="s">
        <v>15</v>
      </c>
      <c r="E5961">
        <v>4</v>
      </c>
      <c r="F5961" s="5">
        <v>43531</v>
      </c>
      <c r="G5961" s="2">
        <v>43553</v>
      </c>
      <c r="H5961" s="3">
        <v>43534</v>
      </c>
      <c r="I5961" t="s">
        <v>75</v>
      </c>
      <c r="J5961" t="s">
        <v>66</v>
      </c>
      <c r="K5961">
        <v>113941012</v>
      </c>
      <c r="L5961">
        <v>9198</v>
      </c>
    </row>
    <row r="5962" spans="1:12" ht="390" hidden="1" outlineLevel="2" x14ac:dyDescent="0.25">
      <c r="A5962" t="s">
        <v>196</v>
      </c>
      <c r="B5962" s="1" t="s">
        <v>197</v>
      </c>
      <c r="C5962" t="s">
        <v>48</v>
      </c>
      <c r="D5962" t="s">
        <v>15</v>
      </c>
      <c r="E5962">
        <v>4</v>
      </c>
      <c r="F5962" s="5">
        <v>43531</v>
      </c>
      <c r="G5962" s="2">
        <v>43544</v>
      </c>
      <c r="H5962" s="3">
        <v>43507</v>
      </c>
      <c r="I5962" t="s">
        <v>29</v>
      </c>
      <c r="J5962" t="s">
        <v>49</v>
      </c>
      <c r="K5962">
        <v>112422575</v>
      </c>
      <c r="L5962">
        <v>9490</v>
      </c>
    </row>
    <row r="5963" spans="1:12" ht="195" hidden="1" outlineLevel="2" x14ac:dyDescent="0.25">
      <c r="A5963" t="s">
        <v>198</v>
      </c>
      <c r="B5963" s="1" t="s">
        <v>199</v>
      </c>
      <c r="C5963" t="s">
        <v>14</v>
      </c>
      <c r="D5963" t="s">
        <v>15</v>
      </c>
      <c r="E5963">
        <v>4</v>
      </c>
      <c r="F5963" s="5">
        <v>43531</v>
      </c>
      <c r="G5963" s="2">
        <v>43538</v>
      </c>
      <c r="H5963" s="3">
        <v>43534</v>
      </c>
      <c r="I5963" t="s">
        <v>45</v>
      </c>
      <c r="J5963" t="s">
        <v>17</v>
      </c>
      <c r="K5963">
        <v>113953013</v>
      </c>
      <c r="L5963">
        <v>9948</v>
      </c>
    </row>
    <row r="5964" spans="1:12" ht="390" hidden="1" outlineLevel="2" x14ac:dyDescent="0.25">
      <c r="A5964" t="s">
        <v>200</v>
      </c>
      <c r="B5964" s="1" t="s">
        <v>201</v>
      </c>
      <c r="C5964" t="s">
        <v>48</v>
      </c>
      <c r="D5964" t="s">
        <v>15</v>
      </c>
      <c r="E5964">
        <v>4</v>
      </c>
      <c r="F5964" s="5">
        <v>43531</v>
      </c>
      <c r="G5964" s="2">
        <v>43567</v>
      </c>
      <c r="H5964" s="3">
        <v>43483</v>
      </c>
      <c r="I5964" t="s">
        <v>151</v>
      </c>
      <c r="J5964" t="s">
        <v>61</v>
      </c>
      <c r="K5964">
        <v>109045329</v>
      </c>
      <c r="L5964">
        <v>9946</v>
      </c>
    </row>
    <row r="5965" spans="1:12" ht="409.5" hidden="1" outlineLevel="2" x14ac:dyDescent="0.25">
      <c r="A5965" t="s">
        <v>202</v>
      </c>
      <c r="B5965" s="1" t="s">
        <v>203</v>
      </c>
      <c r="C5965" t="s">
        <v>204</v>
      </c>
      <c r="D5965" t="s">
        <v>15</v>
      </c>
      <c r="E5965">
        <v>4</v>
      </c>
      <c r="F5965" s="5">
        <v>43531</v>
      </c>
      <c r="G5965" s="2">
        <v>43580</v>
      </c>
      <c r="H5965" s="3">
        <v>43528</v>
      </c>
      <c r="I5965" t="s">
        <v>36</v>
      </c>
      <c r="J5965" t="s">
        <v>66</v>
      </c>
      <c r="K5965">
        <v>113504224</v>
      </c>
      <c r="L5965">
        <v>5884</v>
      </c>
    </row>
    <row r="5966" spans="1:12" ht="225" hidden="1" outlineLevel="2" x14ac:dyDescent="0.25">
      <c r="A5966" t="s">
        <v>205</v>
      </c>
      <c r="B5966" s="1" t="s">
        <v>206</v>
      </c>
      <c r="C5966" t="s">
        <v>207</v>
      </c>
      <c r="D5966" t="s">
        <v>15</v>
      </c>
      <c r="E5966">
        <v>4</v>
      </c>
      <c r="F5966" s="5">
        <v>43531</v>
      </c>
      <c r="G5966" s="2">
        <v>43543</v>
      </c>
      <c r="H5966" s="3">
        <v>43533</v>
      </c>
      <c r="I5966" t="s">
        <v>53</v>
      </c>
      <c r="J5966" t="s">
        <v>66</v>
      </c>
      <c r="K5966">
        <v>113202789</v>
      </c>
      <c r="L5966">
        <v>2458</v>
      </c>
    </row>
    <row r="5967" spans="1:12" ht="210" hidden="1" outlineLevel="2" x14ac:dyDescent="0.25">
      <c r="A5967" t="s">
        <v>208</v>
      </c>
      <c r="B5967" s="1" t="s">
        <v>209</v>
      </c>
      <c r="C5967" t="s">
        <v>24</v>
      </c>
      <c r="D5967" t="s">
        <v>15</v>
      </c>
      <c r="E5967">
        <v>4</v>
      </c>
      <c r="F5967" s="5">
        <v>43531</v>
      </c>
      <c r="G5967" s="2">
        <v>43543</v>
      </c>
      <c r="H5967" s="3">
        <v>43534</v>
      </c>
      <c r="I5967" t="s">
        <v>53</v>
      </c>
      <c r="J5967" t="s">
        <v>66</v>
      </c>
      <c r="K5967">
        <v>113963480</v>
      </c>
      <c r="L5967">
        <v>9853</v>
      </c>
    </row>
    <row r="5968" spans="1:12" ht="285" hidden="1" outlineLevel="2" x14ac:dyDescent="0.25">
      <c r="A5968" t="s">
        <v>210</v>
      </c>
      <c r="B5968" s="1" t="s">
        <v>211</v>
      </c>
      <c r="C5968" t="s">
        <v>24</v>
      </c>
      <c r="D5968" t="s">
        <v>15</v>
      </c>
      <c r="E5968">
        <v>4</v>
      </c>
      <c r="F5968" s="5">
        <v>43531</v>
      </c>
      <c r="G5968" s="2">
        <v>43538</v>
      </c>
      <c r="H5968" s="3">
        <v>43532</v>
      </c>
      <c r="I5968" t="s">
        <v>36</v>
      </c>
      <c r="J5968" t="s">
        <v>61</v>
      </c>
      <c r="K5968">
        <v>113969911</v>
      </c>
      <c r="L5968">
        <v>9896</v>
      </c>
    </row>
    <row r="5969" spans="1:12" outlineLevel="1" collapsed="1" x14ac:dyDescent="0.25">
      <c r="B5969" s="1"/>
      <c r="F5969" s="12" t="s">
        <v>12313</v>
      </c>
      <c r="G5969" s="2"/>
      <c r="H5969" s="3"/>
      <c r="K5969">
        <f>SUBTOTAL(3,K5958:K5968)</f>
        <v>11</v>
      </c>
    </row>
    <row r="5970" spans="1:12" ht="210" hidden="1" outlineLevel="2" x14ac:dyDescent="0.25">
      <c r="A5970" t="s">
        <v>149</v>
      </c>
      <c r="B5970" s="1" t="s">
        <v>150</v>
      </c>
      <c r="C5970" t="s">
        <v>100</v>
      </c>
      <c r="D5970" t="s">
        <v>15</v>
      </c>
      <c r="E5970">
        <v>1</v>
      </c>
      <c r="F5970" s="5">
        <v>43530</v>
      </c>
      <c r="G5970" s="2">
        <v>43530</v>
      </c>
      <c r="H5970" s="3">
        <v>43530</v>
      </c>
      <c r="I5970" t="s">
        <v>151</v>
      </c>
      <c r="J5970" t="s">
        <v>61</v>
      </c>
      <c r="K5970">
        <v>113904462</v>
      </c>
      <c r="L5970">
        <v>97670</v>
      </c>
    </row>
    <row r="5971" spans="1:12" ht="180" hidden="1" outlineLevel="2" x14ac:dyDescent="0.25">
      <c r="A5971" t="s">
        <v>152</v>
      </c>
      <c r="B5971" s="1" t="s">
        <v>153</v>
      </c>
      <c r="C5971" t="s">
        <v>24</v>
      </c>
      <c r="D5971" t="s">
        <v>15</v>
      </c>
      <c r="E5971">
        <v>4</v>
      </c>
      <c r="F5971" s="5">
        <v>43530</v>
      </c>
      <c r="G5971" s="2">
        <v>43545</v>
      </c>
      <c r="H5971" s="3">
        <v>43533</v>
      </c>
      <c r="I5971" t="s">
        <v>154</v>
      </c>
      <c r="J5971" t="s">
        <v>61</v>
      </c>
      <c r="K5971">
        <v>113905492</v>
      </c>
      <c r="L5971">
        <v>10230</v>
      </c>
    </row>
    <row r="5972" spans="1:12" ht="409.5" hidden="1" outlineLevel="2" x14ac:dyDescent="0.25">
      <c r="A5972" t="s">
        <v>155</v>
      </c>
      <c r="B5972" s="1" t="s">
        <v>156</v>
      </c>
      <c r="C5972" t="s">
        <v>157</v>
      </c>
      <c r="D5972" t="s">
        <v>15</v>
      </c>
      <c r="E5972">
        <v>4</v>
      </c>
      <c r="F5972" s="5">
        <v>43530</v>
      </c>
      <c r="G5972" s="2">
        <v>43829</v>
      </c>
      <c r="H5972" s="3">
        <v>43555</v>
      </c>
      <c r="I5972" t="s">
        <v>124</v>
      </c>
      <c r="J5972" t="s">
        <v>49</v>
      </c>
      <c r="K5972">
        <v>113082487</v>
      </c>
      <c r="L5972">
        <v>9767</v>
      </c>
    </row>
    <row r="5973" spans="1:12" ht="240" hidden="1" outlineLevel="2" x14ac:dyDescent="0.25">
      <c r="A5973" t="s">
        <v>158</v>
      </c>
      <c r="B5973" s="1" t="s">
        <v>159</v>
      </c>
      <c r="C5973" t="s">
        <v>48</v>
      </c>
      <c r="D5973" t="s">
        <v>15</v>
      </c>
      <c r="E5973">
        <v>4</v>
      </c>
      <c r="F5973" s="5">
        <v>43530</v>
      </c>
      <c r="G5973" s="2">
        <v>43538</v>
      </c>
      <c r="H5973" s="3">
        <v>43527</v>
      </c>
      <c r="I5973" t="s">
        <v>45</v>
      </c>
      <c r="J5973" t="s">
        <v>61</v>
      </c>
      <c r="K5973">
        <v>113272149</v>
      </c>
      <c r="L5973">
        <v>9929</v>
      </c>
    </row>
    <row r="5974" spans="1:12" ht="165" hidden="1" outlineLevel="2" x14ac:dyDescent="0.25">
      <c r="A5974" t="s">
        <v>160</v>
      </c>
      <c r="B5974" s="1" t="s">
        <v>161</v>
      </c>
      <c r="C5974" t="s">
        <v>24</v>
      </c>
      <c r="D5974" t="s">
        <v>15</v>
      </c>
      <c r="E5974">
        <v>4</v>
      </c>
      <c r="F5974" s="5">
        <v>43530</v>
      </c>
      <c r="G5974" s="2">
        <v>43538</v>
      </c>
      <c r="H5974" s="3">
        <v>43532</v>
      </c>
      <c r="I5974" t="s">
        <v>29</v>
      </c>
      <c r="J5974" t="s">
        <v>61</v>
      </c>
      <c r="K5974">
        <v>113909403</v>
      </c>
      <c r="L5974" t="s">
        <v>162</v>
      </c>
    </row>
    <row r="5975" spans="1:12" ht="225" hidden="1" outlineLevel="2" x14ac:dyDescent="0.25">
      <c r="A5975" t="s">
        <v>163</v>
      </c>
      <c r="B5975" s="1" t="s">
        <v>164</v>
      </c>
      <c r="C5975" t="s">
        <v>24</v>
      </c>
      <c r="D5975" t="s">
        <v>15</v>
      </c>
      <c r="E5975">
        <v>4</v>
      </c>
      <c r="F5975" s="5">
        <v>43530</v>
      </c>
      <c r="G5975" s="2">
        <v>43538</v>
      </c>
      <c r="H5975" s="3">
        <v>43533</v>
      </c>
      <c r="I5975" t="s">
        <v>45</v>
      </c>
      <c r="J5975" t="s">
        <v>61</v>
      </c>
      <c r="K5975">
        <v>113910386</v>
      </c>
      <c r="L5975">
        <v>4770</v>
      </c>
    </row>
    <row r="5976" spans="1:12" ht="195" hidden="1" outlineLevel="2" x14ac:dyDescent="0.25">
      <c r="A5976" t="s">
        <v>165</v>
      </c>
      <c r="B5976" s="1" t="s">
        <v>166</v>
      </c>
      <c r="C5976" t="s">
        <v>48</v>
      </c>
      <c r="D5976" t="s">
        <v>15</v>
      </c>
      <c r="E5976">
        <v>4</v>
      </c>
      <c r="F5976" s="5">
        <v>43530</v>
      </c>
      <c r="G5976" s="2">
        <v>43538</v>
      </c>
      <c r="H5976" s="3">
        <v>43524</v>
      </c>
      <c r="I5976" t="s">
        <v>29</v>
      </c>
      <c r="J5976" t="s">
        <v>49</v>
      </c>
      <c r="K5976">
        <v>113198703</v>
      </c>
      <c r="L5976" t="s">
        <v>162</v>
      </c>
    </row>
    <row r="5977" spans="1:12" ht="285" hidden="1" outlineLevel="2" x14ac:dyDescent="0.25">
      <c r="A5977" t="s">
        <v>167</v>
      </c>
      <c r="B5977" s="1" t="s">
        <v>168</v>
      </c>
      <c r="C5977" t="s">
        <v>169</v>
      </c>
      <c r="D5977" t="s">
        <v>15</v>
      </c>
      <c r="E5977">
        <v>4</v>
      </c>
      <c r="F5977" s="5">
        <v>43530</v>
      </c>
      <c r="G5977" s="2">
        <v>43538</v>
      </c>
      <c r="H5977" s="3">
        <v>43531</v>
      </c>
      <c r="I5977" t="s">
        <v>151</v>
      </c>
      <c r="J5977" t="s">
        <v>61</v>
      </c>
      <c r="K5977">
        <v>113911581</v>
      </c>
      <c r="L5977">
        <v>9761</v>
      </c>
    </row>
    <row r="5978" spans="1:12" ht="240" hidden="1" outlineLevel="2" x14ac:dyDescent="0.25">
      <c r="A5978" t="s">
        <v>170</v>
      </c>
      <c r="B5978" s="1" t="s">
        <v>171</v>
      </c>
      <c r="C5978" t="s">
        <v>48</v>
      </c>
      <c r="D5978" t="s">
        <v>15</v>
      </c>
      <c r="E5978">
        <v>2</v>
      </c>
      <c r="F5978" s="5">
        <v>43530</v>
      </c>
      <c r="G5978" s="2">
        <v>43602</v>
      </c>
      <c r="H5978" s="3">
        <v>43490</v>
      </c>
      <c r="I5978" t="s">
        <v>60</v>
      </c>
      <c r="J5978" t="s">
        <v>61</v>
      </c>
      <c r="K5978">
        <v>111463445</v>
      </c>
      <c r="L5978">
        <v>9553</v>
      </c>
    </row>
    <row r="5979" spans="1:12" ht="90" hidden="1" outlineLevel="2" x14ac:dyDescent="0.25">
      <c r="A5979" t="s">
        <v>172</v>
      </c>
      <c r="B5979" s="1" t="s">
        <v>173</v>
      </c>
      <c r="C5979" t="s">
        <v>82</v>
      </c>
      <c r="D5979" t="s">
        <v>15</v>
      </c>
      <c r="E5979">
        <v>4</v>
      </c>
      <c r="F5979" s="5">
        <v>43530</v>
      </c>
      <c r="G5979" s="2">
        <v>43536</v>
      </c>
      <c r="H5979" s="3">
        <v>43532</v>
      </c>
      <c r="I5979" t="s">
        <v>53</v>
      </c>
      <c r="J5979" t="s">
        <v>61</v>
      </c>
      <c r="K5979">
        <v>21416</v>
      </c>
      <c r="L5979">
        <v>3571</v>
      </c>
    </row>
    <row r="5980" spans="1:12" ht="195" hidden="1" outlineLevel="2" x14ac:dyDescent="0.25">
      <c r="A5980" t="s">
        <v>174</v>
      </c>
      <c r="B5980" s="1" t="s">
        <v>175</v>
      </c>
      <c r="C5980" t="s">
        <v>48</v>
      </c>
      <c r="D5980" t="s">
        <v>15</v>
      </c>
      <c r="E5980">
        <v>4</v>
      </c>
      <c r="F5980" s="5">
        <v>43530</v>
      </c>
      <c r="G5980" s="2">
        <v>43543</v>
      </c>
      <c r="H5980" s="3">
        <v>43533</v>
      </c>
      <c r="I5980" t="s">
        <v>53</v>
      </c>
      <c r="J5980" t="s">
        <v>61</v>
      </c>
      <c r="K5980">
        <v>113915149</v>
      </c>
      <c r="L5980">
        <v>9320</v>
      </c>
    </row>
    <row r="5981" spans="1:12" ht="255" hidden="1" outlineLevel="2" x14ac:dyDescent="0.25">
      <c r="A5981" t="s">
        <v>176</v>
      </c>
      <c r="B5981" s="1" t="s">
        <v>177</v>
      </c>
      <c r="C5981" t="s">
        <v>82</v>
      </c>
      <c r="D5981" t="s">
        <v>15</v>
      </c>
      <c r="E5981">
        <v>4</v>
      </c>
      <c r="F5981" s="5">
        <v>43530</v>
      </c>
      <c r="G5981" s="2">
        <v>43538</v>
      </c>
      <c r="H5981" s="3">
        <v>43530</v>
      </c>
      <c r="I5981" t="s">
        <v>60</v>
      </c>
      <c r="J5981" t="s">
        <v>66</v>
      </c>
      <c r="K5981">
        <v>113916041</v>
      </c>
      <c r="L5981">
        <v>9815</v>
      </c>
    </row>
    <row r="5982" spans="1:12" ht="210" hidden="1" outlineLevel="2" x14ac:dyDescent="0.25">
      <c r="A5982" t="s">
        <v>178</v>
      </c>
      <c r="B5982" s="1" t="s">
        <v>179</v>
      </c>
      <c r="C5982" t="s">
        <v>24</v>
      </c>
      <c r="D5982" t="s">
        <v>15</v>
      </c>
      <c r="E5982">
        <v>4</v>
      </c>
      <c r="F5982" s="5">
        <v>43530</v>
      </c>
      <c r="G5982" s="2">
        <v>43538</v>
      </c>
      <c r="H5982" s="3">
        <v>43533</v>
      </c>
      <c r="I5982" t="s">
        <v>36</v>
      </c>
      <c r="J5982" t="s">
        <v>61</v>
      </c>
      <c r="K5982">
        <v>113921133</v>
      </c>
      <c r="L5982">
        <v>9793</v>
      </c>
    </row>
    <row r="5983" spans="1:12" ht="270" hidden="1" outlineLevel="2" x14ac:dyDescent="0.25">
      <c r="A5983" t="s">
        <v>180</v>
      </c>
      <c r="B5983" s="1" t="s">
        <v>181</v>
      </c>
      <c r="C5983" t="s">
        <v>14</v>
      </c>
      <c r="D5983" t="s">
        <v>15</v>
      </c>
      <c r="E5983">
        <v>4</v>
      </c>
      <c r="F5983" s="5">
        <v>43530</v>
      </c>
      <c r="G5983" s="2">
        <v>43538</v>
      </c>
      <c r="H5983" s="3">
        <v>43531</v>
      </c>
      <c r="I5983" t="s">
        <v>60</v>
      </c>
      <c r="J5983" t="s">
        <v>66</v>
      </c>
      <c r="K5983">
        <v>113924234</v>
      </c>
      <c r="L5983">
        <v>9807</v>
      </c>
    </row>
    <row r="5984" spans="1:12" ht="300" hidden="1" outlineLevel="2" x14ac:dyDescent="0.25">
      <c r="A5984" t="s">
        <v>182</v>
      </c>
      <c r="B5984" s="1" t="s">
        <v>183</v>
      </c>
      <c r="C5984" t="s">
        <v>14</v>
      </c>
      <c r="D5984" t="s">
        <v>15</v>
      </c>
      <c r="E5984">
        <v>4</v>
      </c>
      <c r="F5984" s="5">
        <v>43530</v>
      </c>
      <c r="G5984" s="2">
        <v>43538</v>
      </c>
      <c r="H5984" s="3">
        <v>43530</v>
      </c>
      <c r="I5984" t="s">
        <v>29</v>
      </c>
      <c r="J5984" t="s">
        <v>66</v>
      </c>
      <c r="K5984">
        <v>113924781</v>
      </c>
      <c r="L5984">
        <v>9916</v>
      </c>
    </row>
    <row r="5985" spans="1:12" ht="45" hidden="1" outlineLevel="2" x14ac:dyDescent="0.25">
      <c r="A5985" t="s">
        <v>184</v>
      </c>
      <c r="B5985" s="1" t="s">
        <v>185</v>
      </c>
      <c r="C5985" t="s">
        <v>116</v>
      </c>
      <c r="D5985" t="s">
        <v>15</v>
      </c>
      <c r="E5985">
        <v>4</v>
      </c>
      <c r="F5985" s="5">
        <v>43530</v>
      </c>
      <c r="G5985" s="2">
        <v>43879</v>
      </c>
      <c r="H5985" s="3">
        <v>43539</v>
      </c>
      <c r="I5985" t="s">
        <v>124</v>
      </c>
      <c r="J5985" t="s">
        <v>186</v>
      </c>
      <c r="K5985">
        <v>112525646</v>
      </c>
      <c r="L5985">
        <v>9342</v>
      </c>
    </row>
    <row r="5986" spans="1:12" outlineLevel="1" collapsed="1" x14ac:dyDescent="0.25">
      <c r="B5986" s="1"/>
      <c r="F5986" s="12" t="s">
        <v>12314</v>
      </c>
      <c r="G5986" s="2"/>
      <c r="H5986" s="3"/>
      <c r="K5986">
        <f>SUBTOTAL(3,K5970:K5985)</f>
        <v>16</v>
      </c>
    </row>
    <row r="5987" spans="1:12" ht="240" hidden="1" outlineLevel="2" x14ac:dyDescent="0.25">
      <c r="A5987" t="s">
        <v>83</v>
      </c>
      <c r="B5987" s="1" t="s">
        <v>84</v>
      </c>
      <c r="C5987" t="s">
        <v>14</v>
      </c>
      <c r="D5987" t="s">
        <v>15</v>
      </c>
      <c r="E5987">
        <v>4</v>
      </c>
      <c r="F5987" s="5">
        <v>43529</v>
      </c>
      <c r="G5987" s="2">
        <v>43538</v>
      </c>
      <c r="H5987" s="3">
        <v>43528</v>
      </c>
      <c r="I5987" t="s">
        <v>45</v>
      </c>
      <c r="J5987" t="s">
        <v>66</v>
      </c>
      <c r="K5987">
        <v>113503809</v>
      </c>
      <c r="L5987">
        <v>9946</v>
      </c>
    </row>
    <row r="5988" spans="1:12" ht="285" hidden="1" outlineLevel="2" x14ac:dyDescent="0.25">
      <c r="A5988" t="s">
        <v>85</v>
      </c>
      <c r="B5988" s="1" t="s">
        <v>86</v>
      </c>
      <c r="C5988" t="s">
        <v>14</v>
      </c>
      <c r="D5988" t="s">
        <v>15</v>
      </c>
      <c r="E5988">
        <v>4</v>
      </c>
      <c r="F5988" s="5">
        <v>43529</v>
      </c>
      <c r="G5988" s="2">
        <v>43538</v>
      </c>
      <c r="H5988" s="3">
        <v>43529</v>
      </c>
      <c r="I5988" t="s">
        <v>45</v>
      </c>
      <c r="J5988" t="s">
        <v>66</v>
      </c>
      <c r="K5988">
        <v>113833734</v>
      </c>
      <c r="L5988">
        <v>9928</v>
      </c>
    </row>
    <row r="5989" spans="1:12" ht="270" hidden="1" outlineLevel="2" x14ac:dyDescent="0.25">
      <c r="A5989" t="s">
        <v>87</v>
      </c>
      <c r="B5989" s="1" t="s">
        <v>88</v>
      </c>
      <c r="C5989" t="s">
        <v>89</v>
      </c>
      <c r="D5989" t="s">
        <v>15</v>
      </c>
      <c r="E5989">
        <v>4</v>
      </c>
      <c r="F5989" s="5">
        <v>43529</v>
      </c>
      <c r="G5989" s="2">
        <v>43538</v>
      </c>
      <c r="H5989" s="3">
        <v>43527</v>
      </c>
      <c r="I5989" t="s">
        <v>42</v>
      </c>
      <c r="J5989" t="s">
        <v>17</v>
      </c>
      <c r="K5989">
        <v>113581538</v>
      </c>
      <c r="L5989">
        <v>9941</v>
      </c>
    </row>
    <row r="5990" spans="1:12" ht="210" hidden="1" outlineLevel="2" x14ac:dyDescent="0.25">
      <c r="A5990" t="s">
        <v>90</v>
      </c>
      <c r="B5990" s="1" t="s">
        <v>91</v>
      </c>
      <c r="C5990" t="s">
        <v>14</v>
      </c>
      <c r="D5990" t="s">
        <v>15</v>
      </c>
      <c r="E5990">
        <v>1</v>
      </c>
      <c r="F5990" s="5">
        <v>43529</v>
      </c>
      <c r="G5990" s="2">
        <v>43538</v>
      </c>
      <c r="H5990" s="3">
        <v>43530</v>
      </c>
      <c r="I5990" t="s">
        <v>53</v>
      </c>
      <c r="J5990" t="s">
        <v>17</v>
      </c>
      <c r="K5990">
        <v>113856574</v>
      </c>
      <c r="L5990">
        <v>9612</v>
      </c>
    </row>
    <row r="5991" spans="1:12" ht="165" hidden="1" outlineLevel="2" x14ac:dyDescent="0.25">
      <c r="A5991" t="s">
        <v>92</v>
      </c>
      <c r="B5991" s="1" t="s">
        <v>93</v>
      </c>
      <c r="C5991" t="s">
        <v>48</v>
      </c>
      <c r="D5991" t="s">
        <v>15</v>
      </c>
      <c r="E5991">
        <v>4</v>
      </c>
      <c r="F5991" s="5">
        <v>43529</v>
      </c>
      <c r="G5991" s="2">
        <v>43538</v>
      </c>
      <c r="H5991" s="3">
        <v>43530</v>
      </c>
      <c r="I5991" t="s">
        <v>94</v>
      </c>
      <c r="J5991" t="s">
        <v>17</v>
      </c>
      <c r="K5991">
        <v>113863565</v>
      </c>
      <c r="L5991" t="s">
        <v>95</v>
      </c>
    </row>
    <row r="5992" spans="1:12" ht="240" hidden="1" outlineLevel="2" x14ac:dyDescent="0.25">
      <c r="A5992" t="s">
        <v>96</v>
      </c>
      <c r="B5992" s="1" t="s">
        <v>97</v>
      </c>
      <c r="C5992" t="s">
        <v>24</v>
      </c>
      <c r="D5992" t="s">
        <v>15</v>
      </c>
      <c r="E5992">
        <v>3</v>
      </c>
      <c r="F5992" s="5">
        <v>43529</v>
      </c>
      <c r="G5992" s="2">
        <v>43549</v>
      </c>
      <c r="H5992" s="3">
        <v>43555</v>
      </c>
      <c r="I5992" t="s">
        <v>45</v>
      </c>
      <c r="J5992" t="s">
        <v>17</v>
      </c>
      <c r="K5992">
        <v>111738098</v>
      </c>
      <c r="L5992">
        <v>9348</v>
      </c>
    </row>
    <row r="5993" spans="1:12" ht="225" hidden="1" outlineLevel="2" x14ac:dyDescent="0.25">
      <c r="A5993" t="s">
        <v>98</v>
      </c>
      <c r="B5993" s="1" t="s">
        <v>99</v>
      </c>
      <c r="C5993" t="s">
        <v>100</v>
      </c>
      <c r="D5993" t="s">
        <v>15</v>
      </c>
      <c r="E5993">
        <v>4</v>
      </c>
      <c r="F5993" s="5">
        <v>43529</v>
      </c>
      <c r="G5993" s="2">
        <v>43539</v>
      </c>
      <c r="H5993" s="3">
        <v>43530</v>
      </c>
      <c r="I5993" t="s">
        <v>36</v>
      </c>
      <c r="J5993" t="s">
        <v>17</v>
      </c>
      <c r="K5993">
        <v>113869206</v>
      </c>
      <c r="L5993">
        <v>9812</v>
      </c>
    </row>
    <row r="5994" spans="1:12" ht="255" hidden="1" outlineLevel="2" x14ac:dyDescent="0.25">
      <c r="A5994" t="s">
        <v>101</v>
      </c>
      <c r="B5994" s="1" t="s">
        <v>102</v>
      </c>
      <c r="C5994" t="s">
        <v>103</v>
      </c>
      <c r="D5994" t="s">
        <v>15</v>
      </c>
      <c r="E5994">
        <v>2</v>
      </c>
      <c r="F5994" s="5">
        <v>43529</v>
      </c>
      <c r="G5994" s="2">
        <v>43628</v>
      </c>
      <c r="H5994" s="3">
        <v>43530</v>
      </c>
      <c r="I5994" t="s">
        <v>75</v>
      </c>
      <c r="J5994" t="s">
        <v>66</v>
      </c>
      <c r="K5994">
        <v>21407</v>
      </c>
      <c r="L5994">
        <v>3604</v>
      </c>
    </row>
    <row r="5995" spans="1:12" ht="240" hidden="1" outlineLevel="2" x14ac:dyDescent="0.25">
      <c r="A5995" t="s">
        <v>104</v>
      </c>
      <c r="B5995" s="1" t="s">
        <v>105</v>
      </c>
      <c r="C5995" t="s">
        <v>82</v>
      </c>
      <c r="D5995" t="s">
        <v>15</v>
      </c>
      <c r="E5995">
        <v>4</v>
      </c>
      <c r="F5995" s="5">
        <v>43529</v>
      </c>
      <c r="G5995" s="2">
        <v>43552</v>
      </c>
      <c r="H5995" s="3">
        <v>43532</v>
      </c>
      <c r="I5995" t="s">
        <v>106</v>
      </c>
      <c r="J5995" t="s">
        <v>66</v>
      </c>
      <c r="K5995">
        <v>113874323</v>
      </c>
      <c r="L5995">
        <v>422</v>
      </c>
    </row>
    <row r="5996" spans="1:12" ht="240" hidden="1" outlineLevel="2" x14ac:dyDescent="0.25">
      <c r="A5996" t="s">
        <v>107</v>
      </c>
      <c r="B5996" s="1" t="s">
        <v>108</v>
      </c>
      <c r="C5996" t="s">
        <v>109</v>
      </c>
      <c r="D5996" t="s">
        <v>15</v>
      </c>
      <c r="E5996">
        <v>4</v>
      </c>
      <c r="F5996" s="5">
        <v>43529</v>
      </c>
      <c r="G5996" s="2">
        <v>43538</v>
      </c>
      <c r="H5996" s="3">
        <v>43532</v>
      </c>
      <c r="I5996" t="s">
        <v>110</v>
      </c>
      <c r="J5996" t="s">
        <v>66</v>
      </c>
      <c r="K5996">
        <v>113874798</v>
      </c>
      <c r="L5996">
        <v>9962</v>
      </c>
    </row>
    <row r="5997" spans="1:12" ht="165" hidden="1" outlineLevel="2" x14ac:dyDescent="0.25">
      <c r="A5997" t="s">
        <v>111</v>
      </c>
      <c r="B5997" s="1" t="s">
        <v>112</v>
      </c>
      <c r="C5997" t="s">
        <v>71</v>
      </c>
      <c r="D5997" t="s">
        <v>15</v>
      </c>
      <c r="E5997">
        <v>3</v>
      </c>
      <c r="F5997" s="5">
        <v>43529</v>
      </c>
      <c r="G5997" s="2">
        <v>43532</v>
      </c>
      <c r="H5997" s="3">
        <v>43532</v>
      </c>
      <c r="I5997" t="s">
        <v>113</v>
      </c>
      <c r="J5997" t="s">
        <v>66</v>
      </c>
      <c r="K5997">
        <v>113879119</v>
      </c>
      <c r="L5997">
        <v>48215</v>
      </c>
    </row>
    <row r="5998" spans="1:12" ht="105" hidden="1" outlineLevel="2" x14ac:dyDescent="0.25">
      <c r="A5998" t="s">
        <v>114</v>
      </c>
      <c r="B5998" s="1" t="s">
        <v>115</v>
      </c>
      <c r="C5998" t="s">
        <v>116</v>
      </c>
      <c r="D5998" t="s">
        <v>15</v>
      </c>
      <c r="E5998">
        <v>4</v>
      </c>
      <c r="F5998" s="5">
        <v>43529</v>
      </c>
      <c r="G5998" s="2">
        <v>43879</v>
      </c>
      <c r="H5998" s="3">
        <v>43537</v>
      </c>
      <c r="I5998" t="s">
        <v>117</v>
      </c>
      <c r="J5998" t="s">
        <v>49</v>
      </c>
      <c r="K5998" t="s">
        <v>118</v>
      </c>
      <c r="L5998">
        <v>4283</v>
      </c>
    </row>
    <row r="5999" spans="1:12" ht="90" hidden="1" outlineLevel="2" x14ac:dyDescent="0.25">
      <c r="A5999" t="s">
        <v>119</v>
      </c>
      <c r="B5999" s="1" t="s">
        <v>120</v>
      </c>
      <c r="C5999" t="s">
        <v>116</v>
      </c>
      <c r="D5999" t="s">
        <v>15</v>
      </c>
      <c r="E5999">
        <v>4</v>
      </c>
      <c r="F5999" s="5">
        <v>43529</v>
      </c>
      <c r="G5999" s="2">
        <v>43879</v>
      </c>
      <c r="H5999" s="3">
        <v>43537</v>
      </c>
      <c r="I5999" t="s">
        <v>117</v>
      </c>
      <c r="J5999" t="s">
        <v>49</v>
      </c>
      <c r="K5999" t="s">
        <v>121</v>
      </c>
      <c r="L5999">
        <v>9855</v>
      </c>
    </row>
    <row r="6000" spans="1:12" ht="90" hidden="1" outlineLevel="2" x14ac:dyDescent="0.25">
      <c r="A6000" t="s">
        <v>122</v>
      </c>
      <c r="B6000" s="1" t="s">
        <v>123</v>
      </c>
      <c r="C6000" t="s">
        <v>116</v>
      </c>
      <c r="D6000" t="s">
        <v>15</v>
      </c>
      <c r="E6000">
        <v>4</v>
      </c>
      <c r="F6000" s="5">
        <v>43529</v>
      </c>
      <c r="G6000" s="2">
        <v>43879</v>
      </c>
      <c r="H6000" s="3">
        <v>43539</v>
      </c>
      <c r="I6000" t="s">
        <v>124</v>
      </c>
      <c r="J6000" t="s">
        <v>49</v>
      </c>
      <c r="K6000" t="s">
        <v>125</v>
      </c>
      <c r="L6000">
        <v>9752</v>
      </c>
    </row>
    <row r="6001" spans="1:12" ht="165" hidden="1" outlineLevel="2" x14ac:dyDescent="0.25">
      <c r="A6001" t="s">
        <v>126</v>
      </c>
      <c r="B6001" s="1" t="s">
        <v>127</v>
      </c>
      <c r="C6001" t="s">
        <v>116</v>
      </c>
      <c r="D6001" t="s">
        <v>15</v>
      </c>
      <c r="E6001">
        <v>4</v>
      </c>
      <c r="F6001" s="5">
        <v>43529</v>
      </c>
      <c r="G6001" s="2">
        <v>43879</v>
      </c>
      <c r="H6001" s="3">
        <v>43537</v>
      </c>
      <c r="I6001" t="s">
        <v>117</v>
      </c>
      <c r="J6001" t="s">
        <v>49</v>
      </c>
      <c r="K6001" t="s">
        <v>128</v>
      </c>
      <c r="L6001">
        <v>9919</v>
      </c>
    </row>
    <row r="6002" spans="1:12" ht="120" hidden="1" outlineLevel="2" x14ac:dyDescent="0.25">
      <c r="A6002" t="s">
        <v>129</v>
      </c>
      <c r="B6002" s="1" t="s">
        <v>130</v>
      </c>
      <c r="C6002" t="s">
        <v>116</v>
      </c>
      <c r="D6002" t="s">
        <v>15</v>
      </c>
      <c r="E6002">
        <v>4</v>
      </c>
      <c r="F6002" s="5">
        <v>43529</v>
      </c>
      <c r="G6002" s="2">
        <v>43879</v>
      </c>
      <c r="H6002" s="3">
        <v>43539</v>
      </c>
      <c r="I6002" t="s">
        <v>124</v>
      </c>
      <c r="J6002" t="s">
        <v>49</v>
      </c>
      <c r="K6002" t="s">
        <v>131</v>
      </c>
      <c r="L6002">
        <v>9984</v>
      </c>
    </row>
    <row r="6003" spans="1:12" ht="210" hidden="1" outlineLevel="2" x14ac:dyDescent="0.25">
      <c r="A6003" t="s">
        <v>132</v>
      </c>
      <c r="B6003" s="1" t="s">
        <v>133</v>
      </c>
      <c r="C6003" t="s">
        <v>116</v>
      </c>
      <c r="D6003" t="s">
        <v>15</v>
      </c>
      <c r="E6003">
        <v>4</v>
      </c>
      <c r="F6003" s="5">
        <v>43529</v>
      </c>
      <c r="G6003" s="2">
        <v>43879</v>
      </c>
      <c r="H6003" s="3">
        <v>43537</v>
      </c>
      <c r="I6003" t="s">
        <v>117</v>
      </c>
      <c r="J6003" t="s">
        <v>49</v>
      </c>
      <c r="K6003" t="s">
        <v>134</v>
      </c>
      <c r="L6003">
        <v>2994</v>
      </c>
    </row>
    <row r="6004" spans="1:12" ht="90" hidden="1" outlineLevel="2" x14ac:dyDescent="0.25">
      <c r="A6004" t="s">
        <v>135</v>
      </c>
      <c r="B6004" s="1" t="s">
        <v>136</v>
      </c>
      <c r="C6004" t="s">
        <v>116</v>
      </c>
      <c r="D6004" t="s">
        <v>15</v>
      </c>
      <c r="E6004">
        <v>4</v>
      </c>
      <c r="F6004" s="5">
        <v>43529</v>
      </c>
      <c r="G6004" s="2">
        <v>43879</v>
      </c>
      <c r="H6004" s="3">
        <v>43537</v>
      </c>
      <c r="I6004" t="s">
        <v>117</v>
      </c>
      <c r="J6004" t="s">
        <v>49</v>
      </c>
      <c r="K6004">
        <v>112529278</v>
      </c>
      <c r="L6004">
        <v>3077</v>
      </c>
    </row>
    <row r="6005" spans="1:12" ht="105" hidden="1" outlineLevel="2" x14ac:dyDescent="0.25">
      <c r="A6005" t="s">
        <v>137</v>
      </c>
      <c r="B6005" s="1" t="s">
        <v>138</v>
      </c>
      <c r="C6005" t="s">
        <v>116</v>
      </c>
      <c r="D6005" t="s">
        <v>15</v>
      </c>
      <c r="E6005">
        <v>4</v>
      </c>
      <c r="F6005" s="5">
        <v>43529</v>
      </c>
      <c r="G6005" s="2">
        <v>43879</v>
      </c>
      <c r="H6005" s="3">
        <v>43537</v>
      </c>
      <c r="I6005" t="s">
        <v>117</v>
      </c>
      <c r="J6005" t="s">
        <v>49</v>
      </c>
      <c r="K6005" t="s">
        <v>139</v>
      </c>
      <c r="L6005">
        <v>3079</v>
      </c>
    </row>
    <row r="6006" spans="1:12" ht="225" hidden="1" outlineLevel="2" x14ac:dyDescent="0.25">
      <c r="A6006" t="s">
        <v>140</v>
      </c>
      <c r="B6006" s="1" t="s">
        <v>141</v>
      </c>
      <c r="C6006" t="s">
        <v>14</v>
      </c>
      <c r="D6006" t="s">
        <v>15</v>
      </c>
      <c r="E6006">
        <v>4</v>
      </c>
      <c r="F6006" s="5">
        <v>43529</v>
      </c>
      <c r="G6006" s="2">
        <v>43538</v>
      </c>
      <c r="H6006" s="3">
        <v>43530</v>
      </c>
      <c r="I6006" t="s">
        <v>45</v>
      </c>
      <c r="J6006" t="s">
        <v>66</v>
      </c>
      <c r="K6006">
        <v>113881777</v>
      </c>
      <c r="L6006">
        <v>1173</v>
      </c>
    </row>
    <row r="6007" spans="1:12" ht="345" hidden="1" outlineLevel="2" x14ac:dyDescent="0.25">
      <c r="A6007" t="s">
        <v>142</v>
      </c>
      <c r="B6007" s="1" t="s">
        <v>143</v>
      </c>
      <c r="C6007" t="s">
        <v>144</v>
      </c>
      <c r="D6007" t="s">
        <v>15</v>
      </c>
      <c r="E6007">
        <v>4</v>
      </c>
      <c r="F6007" s="5">
        <v>43529</v>
      </c>
      <c r="G6007" s="2">
        <v>43538</v>
      </c>
      <c r="H6007" s="3">
        <v>43532</v>
      </c>
      <c r="I6007" t="s">
        <v>94</v>
      </c>
      <c r="J6007" t="s">
        <v>66</v>
      </c>
      <c r="K6007">
        <v>113881992</v>
      </c>
      <c r="L6007">
        <v>9949</v>
      </c>
    </row>
    <row r="6008" spans="1:12" ht="195" hidden="1" outlineLevel="2" x14ac:dyDescent="0.25">
      <c r="A6008" t="s">
        <v>145</v>
      </c>
      <c r="B6008" s="1" t="s">
        <v>146</v>
      </c>
      <c r="C6008" t="s">
        <v>147</v>
      </c>
      <c r="D6008" t="s">
        <v>15</v>
      </c>
      <c r="E6008">
        <v>4</v>
      </c>
      <c r="F6008" s="5">
        <v>43529</v>
      </c>
      <c r="G6008" s="2">
        <v>43551</v>
      </c>
      <c r="H6008" s="3">
        <v>43530</v>
      </c>
      <c r="I6008" t="s">
        <v>25</v>
      </c>
      <c r="J6008" t="s">
        <v>66</v>
      </c>
      <c r="K6008">
        <v>52005563</v>
      </c>
      <c r="L6008" t="s">
        <v>148</v>
      </c>
    </row>
    <row r="6009" spans="1:12" outlineLevel="1" collapsed="1" x14ac:dyDescent="0.25">
      <c r="B6009" s="1"/>
      <c r="F6009" s="12" t="s">
        <v>12315</v>
      </c>
      <c r="G6009" s="2"/>
      <c r="H6009" s="3"/>
      <c r="K6009">
        <f>SUBTOTAL(3,K5987:K6008)</f>
        <v>22</v>
      </c>
    </row>
    <row r="6010" spans="1:12" ht="180" hidden="1" outlineLevel="2" x14ac:dyDescent="0.25">
      <c r="A6010" t="s">
        <v>43</v>
      </c>
      <c r="B6010" s="1" t="s">
        <v>44</v>
      </c>
      <c r="C6010" t="s">
        <v>14</v>
      </c>
      <c r="D6010" t="s">
        <v>15</v>
      </c>
      <c r="E6010">
        <v>4</v>
      </c>
      <c r="F6010" s="5">
        <v>43528</v>
      </c>
      <c r="G6010" s="2">
        <v>43538</v>
      </c>
      <c r="H6010" s="3">
        <v>43528</v>
      </c>
      <c r="I6010" t="s">
        <v>45</v>
      </c>
      <c r="J6010" t="s">
        <v>17</v>
      </c>
      <c r="K6010">
        <v>113751245</v>
      </c>
      <c r="L6010">
        <v>9152</v>
      </c>
    </row>
    <row r="6011" spans="1:12" ht="120" hidden="1" outlineLevel="2" x14ac:dyDescent="0.25">
      <c r="A6011" t="s">
        <v>46</v>
      </c>
      <c r="B6011" s="1" t="s">
        <v>47</v>
      </c>
      <c r="C6011" t="s">
        <v>48</v>
      </c>
      <c r="D6011" t="s">
        <v>15</v>
      </c>
      <c r="E6011">
        <v>4</v>
      </c>
      <c r="F6011" s="5">
        <v>43528</v>
      </c>
      <c r="G6011" s="2">
        <v>43563</v>
      </c>
      <c r="H6011" s="3">
        <v>43514</v>
      </c>
      <c r="I6011" t="s">
        <v>29</v>
      </c>
      <c r="J6011" t="s">
        <v>49</v>
      </c>
      <c r="K6011">
        <v>51791474</v>
      </c>
      <c r="L6011" t="s">
        <v>50</v>
      </c>
    </row>
    <row r="6012" spans="1:12" ht="255" hidden="1" outlineLevel="2" x14ac:dyDescent="0.25">
      <c r="A6012" t="s">
        <v>51</v>
      </c>
      <c r="B6012" s="1" t="s">
        <v>52</v>
      </c>
      <c r="C6012" t="s">
        <v>48</v>
      </c>
      <c r="D6012" t="s">
        <v>15</v>
      </c>
      <c r="E6012">
        <v>4</v>
      </c>
      <c r="F6012" s="5">
        <v>43528</v>
      </c>
      <c r="G6012" s="2">
        <v>43546</v>
      </c>
      <c r="H6012" s="3">
        <v>43529</v>
      </c>
      <c r="I6012" t="s">
        <v>53</v>
      </c>
      <c r="J6012" t="s">
        <v>17</v>
      </c>
      <c r="K6012">
        <v>113795489</v>
      </c>
      <c r="L6012">
        <v>2002</v>
      </c>
    </row>
    <row r="6013" spans="1:12" ht="195" hidden="1" outlineLevel="2" x14ac:dyDescent="0.25">
      <c r="A6013" t="s">
        <v>54</v>
      </c>
      <c r="B6013" s="1" t="s">
        <v>55</v>
      </c>
      <c r="C6013" t="s">
        <v>14</v>
      </c>
      <c r="D6013" t="s">
        <v>15</v>
      </c>
      <c r="E6013">
        <v>4</v>
      </c>
      <c r="F6013" s="5">
        <v>43528</v>
      </c>
      <c r="G6013" s="2">
        <v>43538</v>
      </c>
      <c r="H6013" s="3">
        <v>43531</v>
      </c>
      <c r="I6013" t="s">
        <v>29</v>
      </c>
      <c r="J6013" t="s">
        <v>17</v>
      </c>
      <c r="K6013">
        <v>113812675</v>
      </c>
      <c r="L6013">
        <v>9199</v>
      </c>
    </row>
    <row r="6014" spans="1:12" hidden="1" outlineLevel="2" x14ac:dyDescent="0.25">
      <c r="A6014" t="s">
        <v>56</v>
      </c>
      <c r="B6014" t="s">
        <v>57</v>
      </c>
      <c r="C6014" t="s">
        <v>24</v>
      </c>
      <c r="D6014" t="s">
        <v>15</v>
      </c>
      <c r="E6014">
        <v>3</v>
      </c>
      <c r="F6014" s="5">
        <v>43528</v>
      </c>
      <c r="G6014" s="2">
        <v>43538</v>
      </c>
      <c r="H6014" s="3">
        <v>43528</v>
      </c>
      <c r="I6014" t="s">
        <v>58</v>
      </c>
      <c r="J6014" t="s">
        <v>49</v>
      </c>
      <c r="K6014" t="s">
        <v>59</v>
      </c>
      <c r="L6014">
        <v>506</v>
      </c>
    </row>
    <row r="6015" spans="1:12" ht="375" hidden="1" outlineLevel="2" x14ac:dyDescent="0.25">
      <c r="A6015" t="s">
        <v>62</v>
      </c>
      <c r="B6015" s="1" t="s">
        <v>63</v>
      </c>
      <c r="C6015" t="s">
        <v>24</v>
      </c>
      <c r="D6015" t="s">
        <v>15</v>
      </c>
      <c r="E6015">
        <v>4</v>
      </c>
      <c r="F6015" s="5">
        <v>43528</v>
      </c>
      <c r="G6015" s="2">
        <v>43543</v>
      </c>
      <c r="H6015" s="3">
        <v>43531</v>
      </c>
      <c r="I6015" t="s">
        <v>25</v>
      </c>
      <c r="J6015" t="s">
        <v>17</v>
      </c>
      <c r="K6015">
        <v>113817274</v>
      </c>
      <c r="L6015">
        <v>9393</v>
      </c>
    </row>
    <row r="6016" spans="1:12" ht="240" hidden="1" outlineLevel="2" x14ac:dyDescent="0.25">
      <c r="A6016" t="s">
        <v>64</v>
      </c>
      <c r="B6016" s="1" t="s">
        <v>65</v>
      </c>
      <c r="C6016" t="s">
        <v>14</v>
      </c>
      <c r="D6016" t="s">
        <v>15</v>
      </c>
      <c r="E6016">
        <v>4</v>
      </c>
      <c r="F6016" s="5">
        <v>43528</v>
      </c>
      <c r="G6016" s="2">
        <v>43550</v>
      </c>
      <c r="H6016" s="3">
        <v>43531</v>
      </c>
      <c r="I6016" t="s">
        <v>53</v>
      </c>
      <c r="J6016" t="s">
        <v>66</v>
      </c>
      <c r="K6016">
        <v>113823572</v>
      </c>
      <c r="L6016">
        <v>9332</v>
      </c>
    </row>
    <row r="6017" spans="1:12" ht="225" hidden="1" outlineLevel="2" x14ac:dyDescent="0.25">
      <c r="A6017" t="s">
        <v>67</v>
      </c>
      <c r="B6017" s="1" t="s">
        <v>68</v>
      </c>
      <c r="C6017" t="s">
        <v>14</v>
      </c>
      <c r="D6017" t="s">
        <v>15</v>
      </c>
      <c r="E6017">
        <v>4</v>
      </c>
      <c r="F6017" s="5">
        <v>43528</v>
      </c>
      <c r="G6017" s="2">
        <v>43538</v>
      </c>
      <c r="H6017" s="3">
        <v>43529</v>
      </c>
      <c r="I6017" t="s">
        <v>39</v>
      </c>
      <c r="J6017" t="s">
        <v>66</v>
      </c>
      <c r="K6017">
        <v>113823774</v>
      </c>
      <c r="L6017">
        <v>9142</v>
      </c>
    </row>
    <row r="6018" spans="1:12" ht="270" hidden="1" outlineLevel="2" x14ac:dyDescent="0.25">
      <c r="A6018" t="s">
        <v>69</v>
      </c>
      <c r="B6018" s="1" t="s">
        <v>70</v>
      </c>
      <c r="C6018" t="s">
        <v>71</v>
      </c>
      <c r="D6018" t="s">
        <v>15</v>
      </c>
      <c r="E6018">
        <v>4</v>
      </c>
      <c r="F6018" s="5">
        <v>43528</v>
      </c>
      <c r="G6018" s="2">
        <v>43550</v>
      </c>
      <c r="H6018" s="3">
        <v>43511</v>
      </c>
      <c r="I6018" t="s">
        <v>45</v>
      </c>
      <c r="J6018" t="s">
        <v>61</v>
      </c>
      <c r="K6018">
        <v>112615752</v>
      </c>
      <c r="L6018">
        <v>2048</v>
      </c>
    </row>
    <row r="6019" spans="1:12" ht="240" hidden="1" outlineLevel="2" x14ac:dyDescent="0.25">
      <c r="A6019" t="s">
        <v>72</v>
      </c>
      <c r="B6019" s="1" t="s">
        <v>73</v>
      </c>
      <c r="C6019" t="s">
        <v>74</v>
      </c>
      <c r="D6019" t="s">
        <v>15</v>
      </c>
      <c r="E6019">
        <v>4</v>
      </c>
      <c r="F6019" s="5">
        <v>43528</v>
      </c>
      <c r="G6019" s="2">
        <v>43538</v>
      </c>
      <c r="H6019" s="3">
        <v>43531</v>
      </c>
      <c r="I6019" t="s">
        <v>75</v>
      </c>
      <c r="J6019" t="s">
        <v>61</v>
      </c>
      <c r="K6019">
        <v>113826148</v>
      </c>
      <c r="L6019">
        <v>9901</v>
      </c>
    </row>
    <row r="6020" spans="1:12" ht="240" hidden="1" outlineLevel="2" x14ac:dyDescent="0.25">
      <c r="A6020" t="s">
        <v>76</v>
      </c>
      <c r="B6020" s="1" t="s">
        <v>77</v>
      </c>
      <c r="C6020" t="s">
        <v>14</v>
      </c>
      <c r="D6020" t="s">
        <v>15</v>
      </c>
      <c r="E6020">
        <v>4</v>
      </c>
      <c r="F6020" s="5">
        <v>43528</v>
      </c>
      <c r="G6020" s="2">
        <v>43538</v>
      </c>
      <c r="H6020" s="3">
        <v>43531</v>
      </c>
      <c r="I6020" t="s">
        <v>53</v>
      </c>
      <c r="J6020" t="s">
        <v>66</v>
      </c>
      <c r="K6020">
        <v>113828765</v>
      </c>
      <c r="L6020">
        <v>3039</v>
      </c>
    </row>
    <row r="6021" spans="1:12" ht="285" hidden="1" outlineLevel="2" x14ac:dyDescent="0.25">
      <c r="A6021" t="s">
        <v>78</v>
      </c>
      <c r="B6021" s="1" t="s">
        <v>79</v>
      </c>
      <c r="C6021" t="s">
        <v>24</v>
      </c>
      <c r="D6021" t="s">
        <v>15</v>
      </c>
      <c r="E6021">
        <v>4</v>
      </c>
      <c r="F6021" s="5">
        <v>43528</v>
      </c>
      <c r="G6021" s="2">
        <v>43580</v>
      </c>
      <c r="H6021" s="3">
        <v>43531</v>
      </c>
      <c r="I6021" t="s">
        <v>53</v>
      </c>
      <c r="J6021" t="s">
        <v>66</v>
      </c>
      <c r="K6021">
        <v>113829080</v>
      </c>
      <c r="L6021">
        <v>3039</v>
      </c>
    </row>
    <row r="6022" spans="1:12" ht="330" hidden="1" outlineLevel="2" x14ac:dyDescent="0.25">
      <c r="A6022" t="s">
        <v>80</v>
      </c>
      <c r="B6022" s="1" t="s">
        <v>81</v>
      </c>
      <c r="C6022" t="s">
        <v>82</v>
      </c>
      <c r="D6022" t="s">
        <v>15</v>
      </c>
      <c r="E6022">
        <v>4</v>
      </c>
      <c r="F6022" s="5">
        <v>43528</v>
      </c>
      <c r="G6022" s="2">
        <v>43538</v>
      </c>
      <c r="H6022" s="3">
        <v>43531</v>
      </c>
      <c r="I6022" t="s">
        <v>53</v>
      </c>
      <c r="J6022" t="s">
        <v>66</v>
      </c>
      <c r="K6022">
        <v>113829007</v>
      </c>
      <c r="L6022">
        <v>3039</v>
      </c>
    </row>
    <row r="6023" spans="1:12" outlineLevel="1" collapsed="1" x14ac:dyDescent="0.25">
      <c r="B6023" s="1"/>
      <c r="F6023" s="12" t="s">
        <v>12316</v>
      </c>
      <c r="G6023" s="2"/>
      <c r="H6023" s="3"/>
      <c r="K6023">
        <f>SUBTOTAL(3,K6010:K6022)</f>
        <v>13</v>
      </c>
    </row>
    <row r="6024" spans="1:12" ht="135" hidden="1" outlineLevel="2" x14ac:dyDescent="0.25">
      <c r="A6024" t="s">
        <v>12</v>
      </c>
      <c r="B6024" s="1" t="s">
        <v>13</v>
      </c>
      <c r="C6024" t="s">
        <v>14</v>
      </c>
      <c r="D6024" t="s">
        <v>15</v>
      </c>
      <c r="E6024">
        <v>4</v>
      </c>
      <c r="F6024" s="5">
        <v>43527</v>
      </c>
      <c r="G6024" s="2">
        <v>43549</v>
      </c>
      <c r="H6024" s="3">
        <v>43527</v>
      </c>
      <c r="I6024" t="s">
        <v>16</v>
      </c>
      <c r="J6024" t="s">
        <v>17</v>
      </c>
      <c r="K6024">
        <v>113701592</v>
      </c>
      <c r="L6024">
        <v>9332</v>
      </c>
    </row>
    <row r="6025" spans="1:12" ht="390" hidden="1" outlineLevel="2" x14ac:dyDescent="0.25">
      <c r="A6025" t="s">
        <v>18</v>
      </c>
      <c r="B6025" s="1" t="s">
        <v>19</v>
      </c>
      <c r="C6025" t="s">
        <v>20</v>
      </c>
      <c r="D6025" t="s">
        <v>15</v>
      </c>
      <c r="E6025">
        <v>1</v>
      </c>
      <c r="F6025" s="5">
        <v>43527</v>
      </c>
      <c r="G6025" s="2">
        <v>43572</v>
      </c>
      <c r="H6025" s="3">
        <v>43527</v>
      </c>
      <c r="I6025" t="s">
        <v>21</v>
      </c>
      <c r="J6025" t="s">
        <v>17</v>
      </c>
      <c r="K6025">
        <v>113699742</v>
      </c>
      <c r="L6025">
        <v>9927</v>
      </c>
    </row>
    <row r="6026" spans="1:12" ht="375" hidden="1" outlineLevel="2" x14ac:dyDescent="0.25">
      <c r="A6026" t="s">
        <v>22</v>
      </c>
      <c r="B6026" s="1" t="s">
        <v>23</v>
      </c>
      <c r="C6026" t="s">
        <v>24</v>
      </c>
      <c r="D6026" t="s">
        <v>15</v>
      </c>
      <c r="E6026">
        <v>4</v>
      </c>
      <c r="F6026" s="5">
        <v>43527</v>
      </c>
      <c r="G6026" s="2">
        <v>43543</v>
      </c>
      <c r="H6026" s="3">
        <v>43530</v>
      </c>
      <c r="I6026" t="s">
        <v>25</v>
      </c>
      <c r="J6026" t="s">
        <v>17</v>
      </c>
      <c r="K6026">
        <v>113701325</v>
      </c>
      <c r="L6026">
        <v>9833</v>
      </c>
    </row>
    <row r="6027" spans="1:12" ht="240" hidden="1" outlineLevel="2" x14ac:dyDescent="0.25">
      <c r="A6027" t="s">
        <v>26</v>
      </c>
      <c r="B6027" s="1" t="s">
        <v>27</v>
      </c>
      <c r="C6027" t="s">
        <v>28</v>
      </c>
      <c r="D6027" t="s">
        <v>15</v>
      </c>
      <c r="E6027">
        <v>4</v>
      </c>
      <c r="F6027" s="5">
        <v>43527</v>
      </c>
      <c r="G6027" s="2">
        <v>43538</v>
      </c>
      <c r="H6027" s="3">
        <v>43529</v>
      </c>
      <c r="I6027" t="s">
        <v>29</v>
      </c>
      <c r="J6027" t="s">
        <v>17</v>
      </c>
      <c r="K6027">
        <v>113580940</v>
      </c>
      <c r="L6027">
        <v>10005</v>
      </c>
    </row>
    <row r="6028" spans="1:12" ht="409.5" hidden="1" outlineLevel="2" x14ac:dyDescent="0.25">
      <c r="A6028" t="s">
        <v>30</v>
      </c>
      <c r="B6028" s="1" t="s">
        <v>31</v>
      </c>
      <c r="C6028" t="s">
        <v>32</v>
      </c>
      <c r="D6028" t="s">
        <v>15</v>
      </c>
      <c r="E6028">
        <v>4</v>
      </c>
      <c r="F6028" s="5">
        <v>43527</v>
      </c>
      <c r="G6028" s="2">
        <v>43538</v>
      </c>
      <c r="H6028" s="3">
        <v>43528</v>
      </c>
      <c r="I6028" t="s">
        <v>33</v>
      </c>
      <c r="J6028" t="s">
        <v>17</v>
      </c>
      <c r="K6028">
        <v>113702450</v>
      </c>
      <c r="L6028">
        <v>3943</v>
      </c>
    </row>
    <row r="6029" spans="1:12" ht="285" hidden="1" outlineLevel="2" x14ac:dyDescent="0.25">
      <c r="A6029" t="s">
        <v>34</v>
      </c>
      <c r="B6029" s="1" t="s">
        <v>35</v>
      </c>
      <c r="C6029" t="s">
        <v>14</v>
      </c>
      <c r="D6029" t="s">
        <v>15</v>
      </c>
      <c r="E6029">
        <v>4</v>
      </c>
      <c r="F6029" s="5">
        <v>43527</v>
      </c>
      <c r="G6029" s="2">
        <v>43543</v>
      </c>
      <c r="H6029" s="3">
        <v>43527</v>
      </c>
      <c r="I6029" t="s">
        <v>36</v>
      </c>
      <c r="J6029" t="s">
        <v>17</v>
      </c>
      <c r="K6029">
        <v>113715184</v>
      </c>
      <c r="L6029">
        <v>9982</v>
      </c>
    </row>
    <row r="6030" spans="1:12" ht="165" hidden="1" outlineLevel="2" x14ac:dyDescent="0.25">
      <c r="A6030" t="s">
        <v>37</v>
      </c>
      <c r="B6030" s="1" t="s">
        <v>38</v>
      </c>
      <c r="C6030" t="s">
        <v>14</v>
      </c>
      <c r="D6030" t="s">
        <v>15</v>
      </c>
      <c r="E6030">
        <v>4</v>
      </c>
      <c r="F6030" s="5">
        <v>43527</v>
      </c>
      <c r="G6030" s="2">
        <v>43538</v>
      </c>
      <c r="H6030" s="3">
        <v>43528</v>
      </c>
      <c r="I6030" t="s">
        <v>39</v>
      </c>
      <c r="J6030" t="s">
        <v>17</v>
      </c>
      <c r="K6030">
        <v>113715028</v>
      </c>
      <c r="L6030">
        <v>9371</v>
      </c>
    </row>
    <row r="6031" spans="1:12" ht="285" hidden="1" outlineLevel="2" x14ac:dyDescent="0.25">
      <c r="A6031" t="s">
        <v>40</v>
      </c>
      <c r="B6031" s="1" t="s">
        <v>41</v>
      </c>
      <c r="C6031" t="s">
        <v>14</v>
      </c>
      <c r="D6031" t="s">
        <v>15</v>
      </c>
      <c r="E6031">
        <v>4</v>
      </c>
      <c r="F6031" s="5">
        <v>43527</v>
      </c>
      <c r="G6031" s="2">
        <v>43538</v>
      </c>
      <c r="H6031" s="3">
        <v>43529</v>
      </c>
      <c r="I6031" t="s">
        <v>42</v>
      </c>
      <c r="J6031" t="s">
        <v>17</v>
      </c>
      <c r="K6031">
        <v>113714287</v>
      </c>
      <c r="L6031">
        <v>550</v>
      </c>
    </row>
    <row r="6032" spans="1:12" outlineLevel="1" collapsed="1" x14ac:dyDescent="0.25">
      <c r="B6032" s="1"/>
      <c r="F6032" s="12" t="s">
        <v>12317</v>
      </c>
      <c r="G6032" s="2"/>
      <c r="H6032" s="3"/>
      <c r="K6032">
        <f>SUBTOTAL(3,K6024:K6031)</f>
        <v>8</v>
      </c>
    </row>
    <row r="6033" spans="2:11" x14ac:dyDescent="0.25">
      <c r="B6033" s="1"/>
      <c r="F6033" s="12" t="s">
        <v>11934</v>
      </c>
      <c r="G6033" s="2"/>
      <c r="H6033" s="3"/>
      <c r="K6033">
        <f>SUBTOTAL(3,K2:K6031)</f>
        <v>5654</v>
      </c>
    </row>
  </sheetData>
  <autoFilter ref="A1:L6031" xr:uid="{00000000-0009-0000-0000-000001000000}">
    <sortState xmlns:xlrd2="http://schemas.microsoft.com/office/spreadsheetml/2017/richdata2" ref="A2:L6031">
      <sortCondition descending="1" ref="F2:F6031"/>
    </sortState>
  </autoFilter>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3B416-A9E5-4ECC-A02E-6E8C3FF5C2E5}">
  <dimension ref="A2:L8"/>
  <sheetViews>
    <sheetView topLeftCell="A4" workbookViewId="0">
      <selection activeCell="L2" sqref="L2:L8"/>
    </sheetView>
  </sheetViews>
  <sheetFormatPr defaultRowHeight="15" x14ac:dyDescent="0.25"/>
  <cols>
    <col min="6" max="6" width="57.7109375" bestFit="1" customWidth="1"/>
    <col min="7" max="9" width="14.85546875" bestFit="1" customWidth="1"/>
    <col min="12" max="12" width="11.28515625" bestFit="1" customWidth="1"/>
  </cols>
  <sheetData>
    <row r="2" spans="1:12" ht="142.5" x14ac:dyDescent="0.25">
      <c r="A2" s="21"/>
      <c r="B2" s="16">
        <v>36314854</v>
      </c>
      <c r="C2" s="17">
        <v>2</v>
      </c>
      <c r="D2" s="17" t="s">
        <v>14</v>
      </c>
      <c r="E2" s="18" t="s">
        <v>12322</v>
      </c>
      <c r="F2" s="19" t="s">
        <v>12323</v>
      </c>
      <c r="G2" s="20">
        <v>43922</v>
      </c>
      <c r="H2" s="20">
        <v>43922.730405092596</v>
      </c>
      <c r="I2" s="20">
        <v>43922.857395833336</v>
      </c>
      <c r="J2" s="18" t="s">
        <v>11331</v>
      </c>
      <c r="K2" s="18" t="s">
        <v>36</v>
      </c>
      <c r="L2" s="18">
        <v>138750197</v>
      </c>
    </row>
    <row r="3" spans="1:12" ht="156.75" x14ac:dyDescent="0.25">
      <c r="A3" s="21"/>
      <c r="B3" s="16">
        <v>36307127</v>
      </c>
      <c r="C3" s="17">
        <v>1</v>
      </c>
      <c r="D3" s="17" t="s">
        <v>147</v>
      </c>
      <c r="E3" s="18" t="s">
        <v>12324</v>
      </c>
      <c r="F3" s="19" t="s">
        <v>12325</v>
      </c>
      <c r="G3" s="20">
        <v>43922.771608796298</v>
      </c>
      <c r="H3" s="20">
        <v>43922.47991898148</v>
      </c>
      <c r="I3" s="20">
        <v>43922.599120370367</v>
      </c>
      <c r="J3" s="18" t="s">
        <v>11397</v>
      </c>
      <c r="K3" s="18" t="s">
        <v>300</v>
      </c>
      <c r="L3" s="18">
        <v>138746464</v>
      </c>
    </row>
    <row r="4" spans="1:12" ht="128.25" x14ac:dyDescent="0.25">
      <c r="A4" s="21"/>
      <c r="B4" s="16">
        <v>36305816</v>
      </c>
      <c r="C4" s="17">
        <v>2</v>
      </c>
      <c r="D4" s="17" t="s">
        <v>48</v>
      </c>
      <c r="E4" s="18" t="s">
        <v>12326</v>
      </c>
      <c r="F4" s="19" t="s">
        <v>12327</v>
      </c>
      <c r="G4" s="20">
        <v>43923</v>
      </c>
      <c r="H4" s="20">
        <v>43922.447314814817</v>
      </c>
      <c r="I4" s="20">
        <v>43922.513425925928</v>
      </c>
      <c r="J4" s="18" t="s">
        <v>12328</v>
      </c>
      <c r="K4" s="18" t="s">
        <v>733</v>
      </c>
      <c r="L4" s="18">
        <v>138744893</v>
      </c>
    </row>
    <row r="5" spans="1:12" ht="185.25" x14ac:dyDescent="0.25">
      <c r="A5" s="21"/>
      <c r="B5" s="16">
        <v>36305757</v>
      </c>
      <c r="C5" s="17">
        <v>3</v>
      </c>
      <c r="D5" s="17" t="s">
        <v>147</v>
      </c>
      <c r="E5" s="18" t="s">
        <v>12329</v>
      </c>
      <c r="F5" s="19" t="s">
        <v>12330</v>
      </c>
      <c r="G5" s="20">
        <v>43925</v>
      </c>
      <c r="H5" s="20">
        <v>43922.445428240739</v>
      </c>
      <c r="I5" s="20">
        <v>43922.576550925929</v>
      </c>
      <c r="J5" s="18" t="s">
        <v>11331</v>
      </c>
      <c r="K5" s="18" t="s">
        <v>45</v>
      </c>
      <c r="L5" s="18">
        <v>138744817</v>
      </c>
    </row>
    <row r="6" spans="1:12" ht="242.25" x14ac:dyDescent="0.25">
      <c r="A6" s="21"/>
      <c r="B6" s="16">
        <v>36308713</v>
      </c>
      <c r="C6" s="17">
        <v>2</v>
      </c>
      <c r="D6" s="17" t="s">
        <v>207</v>
      </c>
      <c r="E6" s="18" t="s">
        <v>12331</v>
      </c>
      <c r="F6" s="19" t="s">
        <v>12332</v>
      </c>
      <c r="G6" s="20">
        <v>43922</v>
      </c>
      <c r="H6" s="20">
        <v>43922.395925925928</v>
      </c>
      <c r="I6" s="20">
        <v>43922.654479166667</v>
      </c>
      <c r="J6" s="18" t="s">
        <v>11390</v>
      </c>
      <c r="K6" s="18" t="s">
        <v>58</v>
      </c>
      <c r="L6" s="18">
        <v>133963005</v>
      </c>
    </row>
    <row r="7" spans="1:12" ht="128.25" x14ac:dyDescent="0.25">
      <c r="A7" s="21"/>
      <c r="B7" s="16">
        <v>36300640</v>
      </c>
      <c r="C7" s="17">
        <v>2</v>
      </c>
      <c r="D7" s="17" t="s">
        <v>144</v>
      </c>
      <c r="E7" s="18" t="s">
        <v>12333</v>
      </c>
      <c r="F7" s="19" t="s">
        <v>12327</v>
      </c>
      <c r="G7" s="20">
        <v>43923</v>
      </c>
      <c r="H7" s="20">
        <v>43922.316527777781</v>
      </c>
      <c r="I7" s="20">
        <v>43923.339918981481</v>
      </c>
      <c r="J7" s="18" t="s">
        <v>11331</v>
      </c>
      <c r="K7" s="18" t="s">
        <v>300</v>
      </c>
      <c r="L7" s="18">
        <v>138739776</v>
      </c>
    </row>
    <row r="8" spans="1:12" ht="142.5" x14ac:dyDescent="0.25">
      <c r="A8" s="21"/>
      <c r="B8" s="16">
        <v>36299469</v>
      </c>
      <c r="C8" s="17">
        <v>3</v>
      </c>
      <c r="D8" s="17" t="s">
        <v>1183</v>
      </c>
      <c r="E8" s="18" t="s">
        <v>12334</v>
      </c>
      <c r="F8" s="19" t="s">
        <v>12335</v>
      </c>
      <c r="G8" s="20">
        <v>43924</v>
      </c>
      <c r="H8" s="20">
        <v>43922.282361111109</v>
      </c>
      <c r="I8" s="20">
        <v>43922.441296296296</v>
      </c>
      <c r="J8" s="18" t="s">
        <v>11416</v>
      </c>
      <c r="K8" s="18" t="s">
        <v>5229</v>
      </c>
      <c r="L8" s="18">
        <v>138638331</v>
      </c>
    </row>
  </sheetData>
  <hyperlinks>
    <hyperlink ref="B2" r:id="rId1" display="https://secure1.mhelpdesk.com/rmodules/Index.aspx" xr:uid="{F7DAAC57-5B36-45F5-B4CE-653D842D61DD}"/>
    <hyperlink ref="B3" r:id="rId2" display="https://secure1.mhelpdesk.com/rmodules/Index.aspx" xr:uid="{B9BE666E-8DBA-4E19-A26C-9E58836D5928}"/>
    <hyperlink ref="B4" r:id="rId3" display="https://secure1.mhelpdesk.com/rmodules/Index.aspx" xr:uid="{9B5C4C05-3F58-4BB7-B27F-5AAF2343BC9C}"/>
    <hyperlink ref="B5" r:id="rId4" display="https://secure1.mhelpdesk.com/rmodules/Index.aspx" xr:uid="{6DDC50C8-A7AB-481E-8865-30C6837F09DE}"/>
    <hyperlink ref="B6" r:id="rId5" display="https://secure1.mhelpdesk.com/rmodules/Index.aspx" xr:uid="{FC915AFF-EC81-448E-B630-C4A71CA53AFE}"/>
    <hyperlink ref="B7" r:id="rId6" display="https://secure1.mhelpdesk.com/rmodules/Index.aspx" xr:uid="{A0A2A4A8-0999-4EAC-A990-D75159CE1263}"/>
    <hyperlink ref="B8" r:id="rId7" display="https://secure1.mhelpdesk.com/rmodules/Index.aspx" xr:uid="{E7C70DFE-9069-4533-8270-D2EC5461A9A8}"/>
  </hyperlinks>
  <pageMargins left="0.7" right="0.7" top="0.75" bottom="0.75" header="0.3" footer="0.3"/>
  <pageSetup orientation="portrait" verticalDpi="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RadGridExport (2)</vt:lpstr>
      <vt:lpstr>RadGridExport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Smith</dc:creator>
  <cp:lastModifiedBy>Aaron Smith</cp:lastModifiedBy>
  <cp:lastPrinted>2020-03-26T20:27:59Z</cp:lastPrinted>
  <dcterms:created xsi:type="dcterms:W3CDTF">2020-03-19T16:18:28Z</dcterms:created>
  <dcterms:modified xsi:type="dcterms:W3CDTF">2020-04-04T20:37:15Z</dcterms:modified>
</cp:coreProperties>
</file>